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jadesimone\Desktop\New Website\Files\Tools\"/>
    </mc:Choice>
  </mc:AlternateContent>
  <xr:revisionPtr revIDLastSave="0" documentId="13_ncr:1_{EE1B4C7F-DC54-447C-87AA-5CB259C9D069}" xr6:coauthVersionLast="47" xr6:coauthVersionMax="47" xr10:uidLastSave="{00000000-0000-0000-0000-000000000000}"/>
  <bookViews>
    <workbookView xWindow="28680" yWindow="1575" windowWidth="29040" windowHeight="15840" xr2:uid="{5BA21171-189C-40FC-8A7B-9FBF676D5A90}"/>
  </bookViews>
  <sheets>
    <sheet name="Instructions" sheetId="1" r:id="rId1"/>
    <sheet name="MA Data" sheetId="2" r:id="rId2"/>
    <sheet name="MA Calculation" sheetId="4" r:id="rId3"/>
    <sheet name="Subgroup Analysis Calculation" sheetId="3" r:id="rId4"/>
    <sheet name="Effect Size Conversion"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 l="1"/>
  <c r="A5" i="5"/>
  <c r="A8" i="5" s="1"/>
  <c r="D5" i="5"/>
  <c r="C8" i="5" s="1"/>
  <c r="G2" i="2"/>
  <c r="A34" i="3"/>
  <c r="B34" i="3"/>
  <c r="C34" i="3"/>
  <c r="D34" i="3"/>
  <c r="E34" i="3"/>
  <c r="F34" i="3"/>
  <c r="G34" i="3"/>
  <c r="A35" i="3"/>
  <c r="B35" i="3"/>
  <c r="C35" i="3"/>
  <c r="D35" i="3"/>
  <c r="E35" i="3"/>
  <c r="F35" i="3"/>
  <c r="G35" i="3"/>
  <c r="A36" i="3"/>
  <c r="B36" i="3"/>
  <c r="C36" i="3"/>
  <c r="D36" i="3"/>
  <c r="E36" i="3"/>
  <c r="F36" i="3"/>
  <c r="G36" i="3"/>
  <c r="A37" i="3"/>
  <c r="B37" i="3"/>
  <c r="C37" i="3"/>
  <c r="D37" i="3"/>
  <c r="E37" i="3"/>
  <c r="F37" i="3"/>
  <c r="G37" i="3"/>
  <c r="A38" i="3"/>
  <c r="B38" i="3"/>
  <c r="C38" i="3"/>
  <c r="D38" i="3"/>
  <c r="I38" i="3" s="1"/>
  <c r="J38" i="3" s="1"/>
  <c r="E38" i="3"/>
  <c r="F38" i="3"/>
  <c r="G38" i="3"/>
  <c r="A39" i="3"/>
  <c r="B39" i="3"/>
  <c r="C39" i="3"/>
  <c r="D39" i="3"/>
  <c r="AV39" i="3" s="1"/>
  <c r="E39" i="3"/>
  <c r="F39" i="3"/>
  <c r="G39" i="3"/>
  <c r="A40" i="3"/>
  <c r="B40" i="3"/>
  <c r="C40" i="3"/>
  <c r="D40" i="3"/>
  <c r="E40" i="3"/>
  <c r="F40" i="3"/>
  <c r="G40" i="3"/>
  <c r="A41" i="3"/>
  <c r="B41" i="3"/>
  <c r="C41" i="3"/>
  <c r="D41" i="3"/>
  <c r="E41" i="3"/>
  <c r="F41" i="3"/>
  <c r="G41" i="3"/>
  <c r="A42" i="3"/>
  <c r="B42" i="3"/>
  <c r="C42" i="3"/>
  <c r="D42" i="3"/>
  <c r="E42" i="3"/>
  <c r="F42" i="3"/>
  <c r="G42" i="3"/>
  <c r="A43" i="3"/>
  <c r="B43" i="3"/>
  <c r="C43" i="3"/>
  <c r="D43" i="3"/>
  <c r="E43" i="3"/>
  <c r="F43" i="3"/>
  <c r="G43" i="3"/>
  <c r="A44" i="3"/>
  <c r="B44" i="3"/>
  <c r="C44" i="3"/>
  <c r="D44" i="3"/>
  <c r="E44" i="3"/>
  <c r="F44" i="3"/>
  <c r="G44" i="3"/>
  <c r="A45" i="3"/>
  <c r="B45" i="3"/>
  <c r="C45" i="3"/>
  <c r="D45" i="3"/>
  <c r="E45" i="3"/>
  <c r="F45" i="3"/>
  <c r="G45" i="3"/>
  <c r="A46" i="3"/>
  <c r="B46" i="3"/>
  <c r="C46" i="3"/>
  <c r="D46" i="3"/>
  <c r="E46" i="3"/>
  <c r="F46" i="3"/>
  <c r="G46" i="3"/>
  <c r="A47" i="3"/>
  <c r="B47" i="3"/>
  <c r="C47" i="3"/>
  <c r="D47" i="3"/>
  <c r="U47" i="3" s="1"/>
  <c r="E47" i="3"/>
  <c r="F47" i="3"/>
  <c r="G47" i="3"/>
  <c r="A48" i="3"/>
  <c r="B48" i="3"/>
  <c r="C48" i="3"/>
  <c r="D48" i="3"/>
  <c r="E48" i="3"/>
  <c r="F48" i="3"/>
  <c r="G48" i="3"/>
  <c r="A49" i="3"/>
  <c r="B49" i="3"/>
  <c r="C49" i="3"/>
  <c r="D49" i="3"/>
  <c r="E49" i="3"/>
  <c r="F49" i="3"/>
  <c r="G49" i="3"/>
  <c r="A50" i="3"/>
  <c r="B50" i="3"/>
  <c r="C50" i="3"/>
  <c r="D50" i="3"/>
  <c r="E50" i="3"/>
  <c r="F50" i="3"/>
  <c r="G50" i="3"/>
  <c r="A51" i="3"/>
  <c r="B51" i="3"/>
  <c r="C51" i="3"/>
  <c r="D51" i="3"/>
  <c r="E51" i="3"/>
  <c r="F51" i="3"/>
  <c r="G51" i="3"/>
  <c r="A52" i="3"/>
  <c r="B52" i="3"/>
  <c r="C52" i="3"/>
  <c r="D52" i="3"/>
  <c r="E52" i="3"/>
  <c r="F52" i="3"/>
  <c r="G52" i="3"/>
  <c r="A53" i="3"/>
  <c r="B53" i="3"/>
  <c r="C53" i="3"/>
  <c r="D53" i="3"/>
  <c r="E53" i="3"/>
  <c r="F53" i="3"/>
  <c r="G53" i="3"/>
  <c r="A54" i="3"/>
  <c r="B54" i="3"/>
  <c r="C54" i="3"/>
  <c r="D54" i="3"/>
  <c r="E54" i="3"/>
  <c r="F54" i="3"/>
  <c r="G54" i="3"/>
  <c r="A55" i="3"/>
  <c r="B55" i="3"/>
  <c r="C55" i="3"/>
  <c r="D55" i="3"/>
  <c r="AH55" i="3" s="1"/>
  <c r="E55" i="3"/>
  <c r="F55" i="3"/>
  <c r="G55" i="3"/>
  <c r="A56" i="3"/>
  <c r="B56" i="3"/>
  <c r="C56" i="3"/>
  <c r="D56" i="3"/>
  <c r="E56" i="3"/>
  <c r="F56" i="3"/>
  <c r="G56" i="3"/>
  <c r="A57" i="3"/>
  <c r="B57" i="3"/>
  <c r="C57" i="3"/>
  <c r="D57" i="3"/>
  <c r="E57" i="3"/>
  <c r="F57" i="3"/>
  <c r="G57" i="3"/>
  <c r="A58" i="3"/>
  <c r="B58" i="3"/>
  <c r="C58" i="3"/>
  <c r="D58" i="3"/>
  <c r="E58" i="3"/>
  <c r="F58" i="3"/>
  <c r="G58" i="3"/>
  <c r="A59" i="3"/>
  <c r="B59" i="3"/>
  <c r="C59" i="3"/>
  <c r="D59" i="3"/>
  <c r="E59" i="3"/>
  <c r="F59" i="3"/>
  <c r="G59" i="3"/>
  <c r="A60" i="3"/>
  <c r="B60" i="3"/>
  <c r="C60" i="3"/>
  <c r="D60" i="3"/>
  <c r="E60" i="3"/>
  <c r="F60" i="3"/>
  <c r="G60" i="3"/>
  <c r="A61" i="3"/>
  <c r="B61" i="3"/>
  <c r="C61" i="3"/>
  <c r="D61" i="3"/>
  <c r="E61" i="3"/>
  <c r="F61" i="3"/>
  <c r="G61" i="3"/>
  <c r="A62" i="3"/>
  <c r="B62" i="3"/>
  <c r="C62" i="3"/>
  <c r="D62" i="3"/>
  <c r="U62" i="3" s="1"/>
  <c r="E62" i="3"/>
  <c r="F62" i="3"/>
  <c r="G62" i="3"/>
  <c r="A63" i="3"/>
  <c r="B63" i="3"/>
  <c r="C63" i="3"/>
  <c r="D63" i="3"/>
  <c r="AV63" i="3" s="1"/>
  <c r="E63" i="3"/>
  <c r="F63" i="3"/>
  <c r="G63" i="3"/>
  <c r="A64" i="3"/>
  <c r="B64" i="3"/>
  <c r="C64" i="3"/>
  <c r="D64" i="3"/>
  <c r="E64" i="3"/>
  <c r="F64" i="3"/>
  <c r="G64" i="3"/>
  <c r="A65" i="3"/>
  <c r="B65" i="3"/>
  <c r="C65" i="3"/>
  <c r="D65" i="3"/>
  <c r="E65" i="3"/>
  <c r="F65" i="3"/>
  <c r="G65" i="3"/>
  <c r="A66" i="3"/>
  <c r="B66" i="3"/>
  <c r="C66" i="3"/>
  <c r="D66" i="3"/>
  <c r="E66" i="3"/>
  <c r="F66" i="3"/>
  <c r="G66" i="3"/>
  <c r="A67" i="3"/>
  <c r="B67" i="3"/>
  <c r="C67" i="3"/>
  <c r="D67" i="3"/>
  <c r="E67" i="3"/>
  <c r="F67" i="3"/>
  <c r="G67" i="3"/>
  <c r="A68" i="3"/>
  <c r="B68" i="3"/>
  <c r="C68" i="3"/>
  <c r="D68" i="3"/>
  <c r="E68" i="3"/>
  <c r="F68" i="3"/>
  <c r="G68" i="3"/>
  <c r="A69" i="3"/>
  <c r="B69" i="3"/>
  <c r="C69" i="3"/>
  <c r="D69" i="3"/>
  <c r="E69" i="3"/>
  <c r="F69" i="3"/>
  <c r="G69" i="3"/>
  <c r="A70" i="3"/>
  <c r="B70" i="3"/>
  <c r="C70" i="3"/>
  <c r="D70" i="3"/>
  <c r="H70" i="3" s="1"/>
  <c r="E70" i="3"/>
  <c r="F70" i="3"/>
  <c r="G70" i="3"/>
  <c r="A71" i="3"/>
  <c r="B71" i="3"/>
  <c r="C71" i="3"/>
  <c r="D71" i="3"/>
  <c r="V71" i="3" s="1"/>
  <c r="E71" i="3"/>
  <c r="F71" i="3"/>
  <c r="G71" i="3"/>
  <c r="A72" i="3"/>
  <c r="B72" i="3"/>
  <c r="C72" i="3"/>
  <c r="D72" i="3"/>
  <c r="E72" i="3"/>
  <c r="F72" i="3"/>
  <c r="G72" i="3"/>
  <c r="A73" i="3"/>
  <c r="B73" i="3"/>
  <c r="C73" i="3"/>
  <c r="D73" i="3"/>
  <c r="E73" i="3"/>
  <c r="F73" i="3"/>
  <c r="G73" i="3"/>
  <c r="A74" i="3"/>
  <c r="B74" i="3"/>
  <c r="C74" i="3"/>
  <c r="D74" i="3"/>
  <c r="E74" i="3"/>
  <c r="F74" i="3"/>
  <c r="G74" i="3"/>
  <c r="A75" i="3"/>
  <c r="B75" i="3"/>
  <c r="C75" i="3"/>
  <c r="D75" i="3"/>
  <c r="E75" i="3"/>
  <c r="F75" i="3"/>
  <c r="G75" i="3"/>
  <c r="A76" i="3"/>
  <c r="B76" i="3"/>
  <c r="C76" i="3"/>
  <c r="D76" i="3"/>
  <c r="E76" i="3"/>
  <c r="F76" i="3"/>
  <c r="G76" i="3"/>
  <c r="A77" i="3"/>
  <c r="B77" i="3"/>
  <c r="C77" i="3"/>
  <c r="D77" i="3"/>
  <c r="E77" i="3"/>
  <c r="F77" i="3"/>
  <c r="G77" i="3"/>
  <c r="A78" i="3"/>
  <c r="B78" i="3"/>
  <c r="C78" i="3"/>
  <c r="D78" i="3"/>
  <c r="H78" i="3" s="1"/>
  <c r="E78" i="3"/>
  <c r="F78" i="3"/>
  <c r="G78" i="3"/>
  <c r="A79" i="3"/>
  <c r="B79" i="3"/>
  <c r="C79" i="3"/>
  <c r="D79" i="3"/>
  <c r="V79" i="3" s="1"/>
  <c r="E79" i="3"/>
  <c r="F79" i="3"/>
  <c r="G79" i="3"/>
  <c r="A80" i="3"/>
  <c r="B80" i="3"/>
  <c r="C80" i="3"/>
  <c r="D80" i="3"/>
  <c r="E80" i="3"/>
  <c r="F80" i="3"/>
  <c r="G80" i="3"/>
  <c r="A81" i="3"/>
  <c r="B81" i="3"/>
  <c r="C81" i="3"/>
  <c r="D81" i="3"/>
  <c r="E81" i="3"/>
  <c r="F81" i="3"/>
  <c r="G81" i="3"/>
  <c r="A82" i="3"/>
  <c r="B82" i="3"/>
  <c r="C82" i="3"/>
  <c r="D82" i="3"/>
  <c r="E82" i="3"/>
  <c r="F82" i="3"/>
  <c r="G82" i="3"/>
  <c r="A83" i="3"/>
  <c r="B83" i="3"/>
  <c r="C83" i="3"/>
  <c r="D83" i="3"/>
  <c r="E83" i="3"/>
  <c r="F83" i="3"/>
  <c r="G83" i="3"/>
  <c r="A84" i="3"/>
  <c r="B84" i="3"/>
  <c r="C84" i="3"/>
  <c r="D84" i="3"/>
  <c r="E84" i="3"/>
  <c r="F84" i="3"/>
  <c r="G84" i="3"/>
  <c r="A85" i="3"/>
  <c r="B85" i="3"/>
  <c r="C85" i="3"/>
  <c r="D85" i="3"/>
  <c r="E85" i="3"/>
  <c r="F85" i="3"/>
  <c r="G85" i="3"/>
  <c r="A86" i="3"/>
  <c r="B86" i="3"/>
  <c r="C86" i="3"/>
  <c r="D86" i="3"/>
  <c r="U86" i="3" s="1"/>
  <c r="E86" i="3"/>
  <c r="F86" i="3"/>
  <c r="G86" i="3"/>
  <c r="A87" i="3"/>
  <c r="B87" i="3"/>
  <c r="C87" i="3"/>
  <c r="D87" i="3"/>
  <c r="AU87" i="3" s="1"/>
  <c r="E87" i="3"/>
  <c r="F87" i="3"/>
  <c r="G87" i="3"/>
  <c r="A88" i="3"/>
  <c r="B88" i="3"/>
  <c r="C88" i="3"/>
  <c r="D88" i="3"/>
  <c r="E88" i="3"/>
  <c r="F88" i="3"/>
  <c r="G88" i="3"/>
  <c r="A89" i="3"/>
  <c r="B89" i="3"/>
  <c r="C89" i="3"/>
  <c r="D89" i="3"/>
  <c r="E89" i="3"/>
  <c r="F89" i="3"/>
  <c r="G89" i="3"/>
  <c r="A90" i="3"/>
  <c r="B90" i="3"/>
  <c r="C90" i="3"/>
  <c r="D90" i="3"/>
  <c r="E90" i="3"/>
  <c r="F90" i="3"/>
  <c r="G90" i="3"/>
  <c r="A91" i="3"/>
  <c r="B91" i="3"/>
  <c r="C91" i="3"/>
  <c r="D91" i="3"/>
  <c r="E91" i="3"/>
  <c r="AU91" i="3" s="1"/>
  <c r="F91" i="3"/>
  <c r="G91" i="3"/>
  <c r="A92" i="3"/>
  <c r="B92" i="3"/>
  <c r="C92" i="3"/>
  <c r="D92" i="3"/>
  <c r="E92" i="3"/>
  <c r="F92" i="3"/>
  <c r="G92" i="3"/>
  <c r="A93" i="3"/>
  <c r="B93" i="3"/>
  <c r="C93" i="3"/>
  <c r="D93" i="3"/>
  <c r="E93" i="3"/>
  <c r="F93" i="3"/>
  <c r="G93" i="3"/>
  <c r="A94" i="3"/>
  <c r="B94" i="3"/>
  <c r="C94" i="3"/>
  <c r="D94" i="3"/>
  <c r="U94" i="3" s="1"/>
  <c r="E94" i="3"/>
  <c r="F94" i="3"/>
  <c r="G94" i="3"/>
  <c r="A95" i="3"/>
  <c r="B95" i="3"/>
  <c r="C95" i="3"/>
  <c r="D95" i="3"/>
  <c r="AU95" i="3" s="1"/>
  <c r="E95" i="3"/>
  <c r="F95" i="3"/>
  <c r="G95" i="3"/>
  <c r="A96" i="3"/>
  <c r="B96" i="3"/>
  <c r="C96" i="3"/>
  <c r="D96" i="3"/>
  <c r="E96" i="3"/>
  <c r="F96" i="3"/>
  <c r="G96" i="3"/>
  <c r="A97" i="3"/>
  <c r="B97" i="3"/>
  <c r="C97" i="3"/>
  <c r="D97" i="3"/>
  <c r="E97" i="3"/>
  <c r="F97" i="3"/>
  <c r="G97" i="3"/>
  <c r="A98" i="3"/>
  <c r="B98" i="3"/>
  <c r="C98" i="3"/>
  <c r="D98" i="3"/>
  <c r="E98" i="3"/>
  <c r="F98" i="3"/>
  <c r="G98" i="3"/>
  <c r="A99" i="3"/>
  <c r="B99" i="3"/>
  <c r="C99" i="3"/>
  <c r="D99" i="3"/>
  <c r="E99" i="3"/>
  <c r="AU99" i="3" s="1"/>
  <c r="F99" i="3"/>
  <c r="G99" i="3"/>
  <c r="A100" i="3"/>
  <c r="B100" i="3"/>
  <c r="C100" i="3"/>
  <c r="D100" i="3"/>
  <c r="E100" i="3"/>
  <c r="F100" i="3"/>
  <c r="G100" i="3"/>
  <c r="A101" i="3"/>
  <c r="B101" i="3"/>
  <c r="C101" i="3"/>
  <c r="D101" i="3"/>
  <c r="E101" i="3"/>
  <c r="F101" i="3"/>
  <c r="G101" i="3"/>
  <c r="A102" i="3"/>
  <c r="B102" i="3"/>
  <c r="C102" i="3"/>
  <c r="D102" i="3"/>
  <c r="AH102" i="3" s="1"/>
  <c r="E102" i="3"/>
  <c r="F102" i="3"/>
  <c r="G102" i="3"/>
  <c r="A103" i="3"/>
  <c r="B103" i="3"/>
  <c r="C103" i="3"/>
  <c r="D103" i="3"/>
  <c r="AV103" i="3" s="1"/>
  <c r="E103" i="3"/>
  <c r="F103" i="3"/>
  <c r="G103" i="3"/>
  <c r="A104" i="3"/>
  <c r="B104" i="3"/>
  <c r="C104" i="3"/>
  <c r="D104" i="3"/>
  <c r="E104" i="3"/>
  <c r="F104" i="3"/>
  <c r="G104" i="3"/>
  <c r="A105" i="3"/>
  <c r="B105" i="3"/>
  <c r="C105" i="3"/>
  <c r="I105" i="3" s="1"/>
  <c r="D105" i="3"/>
  <c r="E105" i="3"/>
  <c r="F105" i="3"/>
  <c r="G105" i="3"/>
  <c r="A106" i="3"/>
  <c r="B106" i="3"/>
  <c r="C106" i="3"/>
  <c r="D106" i="3"/>
  <c r="E106" i="3"/>
  <c r="F106" i="3"/>
  <c r="G106" i="3"/>
  <c r="A107" i="3"/>
  <c r="B107" i="3"/>
  <c r="C107" i="3"/>
  <c r="D107" i="3"/>
  <c r="E107" i="3"/>
  <c r="F107" i="3"/>
  <c r="G107" i="3"/>
  <c r="A108" i="3"/>
  <c r="B108" i="3"/>
  <c r="C108" i="3"/>
  <c r="D108" i="3"/>
  <c r="E108" i="3"/>
  <c r="F108" i="3"/>
  <c r="G108" i="3"/>
  <c r="A109" i="3"/>
  <c r="B109" i="3"/>
  <c r="C109" i="3"/>
  <c r="D109" i="3"/>
  <c r="E109" i="3"/>
  <c r="F109" i="3"/>
  <c r="G109" i="3"/>
  <c r="A110" i="3"/>
  <c r="B110" i="3"/>
  <c r="C110" i="3"/>
  <c r="D110" i="3"/>
  <c r="BH110" i="3" s="1"/>
  <c r="E110" i="3"/>
  <c r="F110" i="3"/>
  <c r="G110" i="3"/>
  <c r="A111" i="3"/>
  <c r="B111" i="3"/>
  <c r="C111" i="3"/>
  <c r="D111" i="3"/>
  <c r="AV111" i="3" s="1"/>
  <c r="E111" i="3"/>
  <c r="F111" i="3"/>
  <c r="G111" i="3"/>
  <c r="A112" i="3"/>
  <c r="B112" i="3"/>
  <c r="C112" i="3"/>
  <c r="D112" i="3"/>
  <c r="E112" i="3"/>
  <c r="F112" i="3"/>
  <c r="G112" i="3"/>
  <c r="A113" i="3"/>
  <c r="B113" i="3"/>
  <c r="C113" i="3"/>
  <c r="I113" i="3" s="1"/>
  <c r="D113" i="3"/>
  <c r="E113" i="3"/>
  <c r="F113" i="3"/>
  <c r="G113" i="3"/>
  <c r="A114" i="3"/>
  <c r="B114" i="3"/>
  <c r="C114" i="3"/>
  <c r="D114" i="3"/>
  <c r="E114" i="3"/>
  <c r="F114" i="3"/>
  <c r="G114" i="3"/>
  <c r="A115" i="3"/>
  <c r="B115" i="3"/>
  <c r="C115" i="3"/>
  <c r="D115" i="3"/>
  <c r="E115" i="3"/>
  <c r="F115" i="3"/>
  <c r="G115" i="3"/>
  <c r="A116" i="3"/>
  <c r="B116" i="3"/>
  <c r="C116" i="3"/>
  <c r="D116" i="3"/>
  <c r="E116" i="3"/>
  <c r="F116" i="3"/>
  <c r="G116" i="3"/>
  <c r="A117" i="3"/>
  <c r="B117" i="3"/>
  <c r="C117" i="3"/>
  <c r="D117" i="3"/>
  <c r="E117" i="3"/>
  <c r="F117" i="3"/>
  <c r="G117" i="3"/>
  <c r="A118" i="3"/>
  <c r="B118" i="3"/>
  <c r="C118" i="3"/>
  <c r="D118" i="3"/>
  <c r="BH118" i="3" s="1"/>
  <c r="E118" i="3"/>
  <c r="F118" i="3"/>
  <c r="G118" i="3"/>
  <c r="A119" i="3"/>
  <c r="B119" i="3"/>
  <c r="C119" i="3"/>
  <c r="D119" i="3"/>
  <c r="AW119" i="3" s="1"/>
  <c r="E119" i="3"/>
  <c r="F119" i="3"/>
  <c r="G119" i="3"/>
  <c r="A120" i="3"/>
  <c r="B120" i="3"/>
  <c r="C120" i="3"/>
  <c r="D120" i="3"/>
  <c r="E120" i="3"/>
  <c r="F120" i="3"/>
  <c r="G120" i="3"/>
  <c r="A121" i="3"/>
  <c r="B121" i="3"/>
  <c r="C121" i="3"/>
  <c r="V121" i="3" s="1"/>
  <c r="D121" i="3"/>
  <c r="E121" i="3"/>
  <c r="F121" i="3"/>
  <c r="G121" i="3"/>
  <c r="A122" i="3"/>
  <c r="B122" i="3"/>
  <c r="C122" i="3"/>
  <c r="D122" i="3"/>
  <c r="E122" i="3"/>
  <c r="F122" i="3"/>
  <c r="G122" i="3"/>
  <c r="A123" i="3"/>
  <c r="B123" i="3"/>
  <c r="C123" i="3"/>
  <c r="D123" i="3"/>
  <c r="E123" i="3"/>
  <c r="F123" i="3"/>
  <c r="G123" i="3"/>
  <c r="A124" i="3"/>
  <c r="B124" i="3"/>
  <c r="C124" i="3"/>
  <c r="D124" i="3"/>
  <c r="E124" i="3"/>
  <c r="F124" i="3"/>
  <c r="G124" i="3"/>
  <c r="A125" i="3"/>
  <c r="B125" i="3"/>
  <c r="C125" i="3"/>
  <c r="D125" i="3"/>
  <c r="E125" i="3"/>
  <c r="F125" i="3"/>
  <c r="G125" i="3"/>
  <c r="A126" i="3"/>
  <c r="B126" i="3"/>
  <c r="C126" i="3"/>
  <c r="D126" i="3"/>
  <c r="E126" i="3"/>
  <c r="F126" i="3"/>
  <c r="G126" i="3"/>
  <c r="A127" i="3"/>
  <c r="B127" i="3"/>
  <c r="C127" i="3"/>
  <c r="D127" i="3"/>
  <c r="H127" i="3" s="1"/>
  <c r="E127" i="3"/>
  <c r="F127" i="3"/>
  <c r="G127" i="3"/>
  <c r="A128" i="3"/>
  <c r="B128" i="3"/>
  <c r="C128" i="3"/>
  <c r="D128" i="3"/>
  <c r="E128" i="3"/>
  <c r="F128" i="3"/>
  <c r="G128" i="3"/>
  <c r="A129" i="3"/>
  <c r="B129" i="3"/>
  <c r="C129" i="3"/>
  <c r="D129" i="3"/>
  <c r="E129" i="3"/>
  <c r="F129" i="3"/>
  <c r="G129" i="3"/>
  <c r="A130" i="3"/>
  <c r="B130" i="3"/>
  <c r="C130" i="3"/>
  <c r="D130" i="3"/>
  <c r="E130" i="3"/>
  <c r="F130" i="3"/>
  <c r="G130" i="3"/>
  <c r="A131" i="3"/>
  <c r="B131" i="3"/>
  <c r="C131" i="3"/>
  <c r="D131" i="3"/>
  <c r="E131" i="3"/>
  <c r="F131" i="3"/>
  <c r="G131" i="3"/>
  <c r="A132" i="3"/>
  <c r="B132" i="3"/>
  <c r="C132" i="3"/>
  <c r="D132" i="3"/>
  <c r="E132" i="3"/>
  <c r="F132" i="3"/>
  <c r="G132" i="3"/>
  <c r="A133" i="3"/>
  <c r="B133" i="3"/>
  <c r="C133" i="3"/>
  <c r="D133" i="3"/>
  <c r="E133" i="3"/>
  <c r="F133" i="3"/>
  <c r="G133" i="3"/>
  <c r="A134" i="3"/>
  <c r="B134" i="3"/>
  <c r="C134" i="3"/>
  <c r="D134" i="3"/>
  <c r="I134" i="3" s="1"/>
  <c r="E134" i="3"/>
  <c r="F134" i="3"/>
  <c r="G134" i="3"/>
  <c r="A135" i="3"/>
  <c r="B135" i="3"/>
  <c r="C135" i="3"/>
  <c r="D135" i="3"/>
  <c r="AH135" i="3" s="1"/>
  <c r="E135" i="3"/>
  <c r="F135" i="3"/>
  <c r="G135" i="3"/>
  <c r="A136" i="3"/>
  <c r="B136" i="3"/>
  <c r="C136" i="3"/>
  <c r="D136" i="3"/>
  <c r="E136" i="3"/>
  <c r="F136" i="3"/>
  <c r="G136" i="3"/>
  <c r="A137" i="3"/>
  <c r="B137" i="3"/>
  <c r="C137" i="3"/>
  <c r="D137" i="3"/>
  <c r="E137" i="3"/>
  <c r="F137" i="3"/>
  <c r="G137" i="3"/>
  <c r="A138" i="3"/>
  <c r="B138" i="3"/>
  <c r="C138" i="3"/>
  <c r="D138" i="3"/>
  <c r="E138" i="3"/>
  <c r="F138" i="3"/>
  <c r="G138" i="3"/>
  <c r="A139" i="3"/>
  <c r="B139" i="3"/>
  <c r="C139" i="3"/>
  <c r="D139" i="3"/>
  <c r="E139" i="3"/>
  <c r="F139" i="3"/>
  <c r="G139" i="3"/>
  <c r="A140" i="3"/>
  <c r="B140" i="3"/>
  <c r="C140" i="3"/>
  <c r="D140" i="3"/>
  <c r="E140" i="3"/>
  <c r="F140" i="3"/>
  <c r="G140" i="3"/>
  <c r="A141" i="3"/>
  <c r="B141" i="3"/>
  <c r="C141" i="3"/>
  <c r="D141" i="3"/>
  <c r="E141" i="3"/>
  <c r="F141" i="3"/>
  <c r="G141" i="3"/>
  <c r="A142" i="3"/>
  <c r="B142" i="3"/>
  <c r="C142" i="3"/>
  <c r="D142" i="3"/>
  <c r="E142" i="3"/>
  <c r="F142" i="3"/>
  <c r="G142" i="3"/>
  <c r="A143" i="3"/>
  <c r="B143" i="3"/>
  <c r="C143" i="3"/>
  <c r="D143" i="3"/>
  <c r="BH143" i="3" s="1"/>
  <c r="BI143" i="3" s="1"/>
  <c r="E143" i="3"/>
  <c r="F143" i="3"/>
  <c r="G143" i="3"/>
  <c r="A144" i="3"/>
  <c r="B144" i="3"/>
  <c r="C144" i="3"/>
  <c r="D144" i="3"/>
  <c r="E144" i="3"/>
  <c r="F144" i="3"/>
  <c r="G144" i="3"/>
  <c r="A145" i="3"/>
  <c r="B145" i="3"/>
  <c r="C145" i="3"/>
  <c r="D145" i="3"/>
  <c r="E145" i="3"/>
  <c r="F145" i="3"/>
  <c r="G145" i="3"/>
  <c r="A146" i="3"/>
  <c r="B146" i="3"/>
  <c r="C146" i="3"/>
  <c r="D146" i="3"/>
  <c r="E146" i="3"/>
  <c r="F146" i="3"/>
  <c r="G146" i="3"/>
  <c r="A147" i="3"/>
  <c r="B147" i="3"/>
  <c r="C147" i="3"/>
  <c r="D147" i="3"/>
  <c r="E147" i="3"/>
  <c r="F147" i="3"/>
  <c r="G147" i="3"/>
  <c r="A148" i="3"/>
  <c r="B148" i="3"/>
  <c r="C148" i="3"/>
  <c r="D148" i="3"/>
  <c r="E148" i="3"/>
  <c r="F148" i="3"/>
  <c r="G148" i="3"/>
  <c r="A149" i="3"/>
  <c r="B149" i="3"/>
  <c r="C149" i="3"/>
  <c r="D149" i="3"/>
  <c r="E149" i="3"/>
  <c r="F149" i="3"/>
  <c r="G149" i="3"/>
  <c r="A150" i="3"/>
  <c r="B150" i="3"/>
  <c r="C150" i="3"/>
  <c r="D150" i="3"/>
  <c r="E150" i="3"/>
  <c r="F150" i="3"/>
  <c r="G150" i="3"/>
  <c r="A151" i="3"/>
  <c r="B151" i="3"/>
  <c r="C151" i="3"/>
  <c r="D151" i="3"/>
  <c r="AV151" i="3" s="1"/>
  <c r="E151" i="3"/>
  <c r="F151" i="3"/>
  <c r="G151" i="3"/>
  <c r="A152" i="3"/>
  <c r="B152" i="3"/>
  <c r="C152" i="3"/>
  <c r="D152" i="3"/>
  <c r="E152" i="3"/>
  <c r="F152" i="3"/>
  <c r="G152" i="3"/>
  <c r="A153" i="3"/>
  <c r="B153" i="3"/>
  <c r="C153" i="3"/>
  <c r="D153" i="3"/>
  <c r="E153" i="3"/>
  <c r="F153" i="3"/>
  <c r="G153" i="3"/>
  <c r="A154" i="3"/>
  <c r="B154" i="3"/>
  <c r="C154" i="3"/>
  <c r="D154" i="3"/>
  <c r="E154" i="3"/>
  <c r="F154" i="3"/>
  <c r="G154" i="3"/>
  <c r="A155" i="3"/>
  <c r="B155" i="3"/>
  <c r="C155" i="3"/>
  <c r="D155" i="3"/>
  <c r="E155" i="3"/>
  <c r="F155" i="3"/>
  <c r="G155" i="3"/>
  <c r="A156" i="3"/>
  <c r="B156" i="3"/>
  <c r="C156" i="3"/>
  <c r="D156" i="3"/>
  <c r="E156" i="3"/>
  <c r="F156" i="3"/>
  <c r="G156" i="3"/>
  <c r="A157" i="3"/>
  <c r="B157" i="3"/>
  <c r="C157" i="3"/>
  <c r="D157" i="3"/>
  <c r="E157" i="3"/>
  <c r="F157" i="3"/>
  <c r="G157" i="3"/>
  <c r="A158" i="3"/>
  <c r="B158" i="3"/>
  <c r="C158" i="3"/>
  <c r="D158" i="3"/>
  <c r="H158" i="3" s="1"/>
  <c r="E158" i="3"/>
  <c r="F158" i="3"/>
  <c r="G158" i="3"/>
  <c r="A159" i="3"/>
  <c r="B159" i="3"/>
  <c r="C159" i="3"/>
  <c r="D159" i="3"/>
  <c r="I159" i="3" s="1"/>
  <c r="E159" i="3"/>
  <c r="F159" i="3"/>
  <c r="G159" i="3"/>
  <c r="A160" i="3"/>
  <c r="B160" i="3"/>
  <c r="C160" i="3"/>
  <c r="D160" i="3"/>
  <c r="E160" i="3"/>
  <c r="F160" i="3"/>
  <c r="G160" i="3"/>
  <c r="A161" i="3"/>
  <c r="B161" i="3"/>
  <c r="C161" i="3"/>
  <c r="D161" i="3"/>
  <c r="E161" i="3"/>
  <c r="F161" i="3"/>
  <c r="G161" i="3"/>
  <c r="A162" i="3"/>
  <c r="B162" i="3"/>
  <c r="C162" i="3"/>
  <c r="D162" i="3"/>
  <c r="E162" i="3"/>
  <c r="F162" i="3"/>
  <c r="G162" i="3"/>
  <c r="A163" i="3"/>
  <c r="B163" i="3"/>
  <c r="C163" i="3"/>
  <c r="D163" i="3"/>
  <c r="E163" i="3"/>
  <c r="F163" i="3"/>
  <c r="G163" i="3"/>
  <c r="A164" i="3"/>
  <c r="B164" i="3"/>
  <c r="C164" i="3"/>
  <c r="D164" i="3"/>
  <c r="E164" i="3"/>
  <c r="F164" i="3"/>
  <c r="G164" i="3"/>
  <c r="A165" i="3"/>
  <c r="B165" i="3"/>
  <c r="C165" i="3"/>
  <c r="D165" i="3"/>
  <c r="E165" i="3"/>
  <c r="F165" i="3"/>
  <c r="G165" i="3"/>
  <c r="A166" i="3"/>
  <c r="B166" i="3"/>
  <c r="C166" i="3"/>
  <c r="D166" i="3"/>
  <c r="E166" i="3"/>
  <c r="F166" i="3"/>
  <c r="G166" i="3"/>
  <c r="A167" i="3"/>
  <c r="B167" i="3"/>
  <c r="C167" i="3"/>
  <c r="D167" i="3"/>
  <c r="E167" i="3"/>
  <c r="F167" i="3"/>
  <c r="G167" i="3"/>
  <c r="A168" i="3"/>
  <c r="B168" i="3"/>
  <c r="C168" i="3"/>
  <c r="D168" i="3"/>
  <c r="E168" i="3"/>
  <c r="F168" i="3"/>
  <c r="G168" i="3"/>
  <c r="A169" i="3"/>
  <c r="B169" i="3"/>
  <c r="C169" i="3"/>
  <c r="D169" i="3"/>
  <c r="E169" i="3"/>
  <c r="F169" i="3"/>
  <c r="G169" i="3"/>
  <c r="A170" i="3"/>
  <c r="B170" i="3"/>
  <c r="C170" i="3"/>
  <c r="D170" i="3"/>
  <c r="E170" i="3"/>
  <c r="F170" i="3"/>
  <c r="G170" i="3"/>
  <c r="A171" i="3"/>
  <c r="B171" i="3"/>
  <c r="C171" i="3"/>
  <c r="D171" i="3"/>
  <c r="E171" i="3"/>
  <c r="F171" i="3"/>
  <c r="G171" i="3"/>
  <c r="A172" i="3"/>
  <c r="B172" i="3"/>
  <c r="C172" i="3"/>
  <c r="D172" i="3"/>
  <c r="E172" i="3"/>
  <c r="F172" i="3"/>
  <c r="G172" i="3"/>
  <c r="A173" i="3"/>
  <c r="B173" i="3"/>
  <c r="C173" i="3"/>
  <c r="D173" i="3"/>
  <c r="E173" i="3"/>
  <c r="F173" i="3"/>
  <c r="G173" i="3"/>
  <c r="A174" i="3"/>
  <c r="B174" i="3"/>
  <c r="C174" i="3"/>
  <c r="D174" i="3"/>
  <c r="V174" i="3" s="1"/>
  <c r="E174" i="3"/>
  <c r="F174" i="3"/>
  <c r="G174" i="3"/>
  <c r="A175" i="3"/>
  <c r="B175" i="3"/>
  <c r="C175" i="3"/>
  <c r="D175" i="3"/>
  <c r="E175" i="3"/>
  <c r="F175" i="3"/>
  <c r="G175" i="3"/>
  <c r="A176" i="3"/>
  <c r="B176" i="3"/>
  <c r="C176" i="3"/>
  <c r="D176" i="3"/>
  <c r="E176" i="3"/>
  <c r="F176" i="3"/>
  <c r="G176" i="3"/>
  <c r="A177" i="3"/>
  <c r="B177" i="3"/>
  <c r="C177" i="3"/>
  <c r="D177" i="3"/>
  <c r="E177" i="3"/>
  <c r="F177" i="3"/>
  <c r="G177" i="3"/>
  <c r="A178" i="3"/>
  <c r="B178" i="3"/>
  <c r="C178" i="3"/>
  <c r="D178" i="3"/>
  <c r="H178" i="3" s="1"/>
  <c r="E178" i="3"/>
  <c r="F178" i="3"/>
  <c r="G178" i="3"/>
  <c r="A179" i="3"/>
  <c r="B179" i="3"/>
  <c r="C179" i="3"/>
  <c r="D179" i="3"/>
  <c r="E179" i="3"/>
  <c r="F179" i="3"/>
  <c r="G179" i="3"/>
  <c r="A180" i="3"/>
  <c r="B180" i="3"/>
  <c r="C180" i="3"/>
  <c r="D180" i="3"/>
  <c r="E180" i="3"/>
  <c r="F180" i="3"/>
  <c r="G180" i="3"/>
  <c r="A181" i="3"/>
  <c r="B181" i="3"/>
  <c r="C181" i="3"/>
  <c r="D181" i="3"/>
  <c r="E181" i="3"/>
  <c r="F181" i="3"/>
  <c r="G181" i="3"/>
  <c r="A182" i="3"/>
  <c r="B182" i="3"/>
  <c r="C182" i="3"/>
  <c r="D182" i="3"/>
  <c r="E182" i="3"/>
  <c r="F182" i="3"/>
  <c r="G182" i="3"/>
  <c r="A183" i="3"/>
  <c r="B183" i="3"/>
  <c r="C183" i="3"/>
  <c r="D183" i="3"/>
  <c r="E183" i="3"/>
  <c r="F183" i="3"/>
  <c r="G183" i="3"/>
  <c r="A184" i="3"/>
  <c r="B184" i="3"/>
  <c r="C184" i="3"/>
  <c r="D184" i="3"/>
  <c r="E184" i="3"/>
  <c r="F184" i="3"/>
  <c r="G184" i="3"/>
  <c r="A185" i="3"/>
  <c r="B185" i="3"/>
  <c r="C185" i="3"/>
  <c r="D185" i="3"/>
  <c r="E185" i="3"/>
  <c r="F185" i="3"/>
  <c r="G185" i="3"/>
  <c r="A186" i="3"/>
  <c r="B186" i="3"/>
  <c r="C186" i="3"/>
  <c r="D186" i="3"/>
  <c r="E186" i="3"/>
  <c r="F186" i="3"/>
  <c r="G186" i="3"/>
  <c r="A187" i="3"/>
  <c r="B187" i="3"/>
  <c r="C187" i="3"/>
  <c r="D187" i="3"/>
  <c r="E187" i="3"/>
  <c r="F187" i="3"/>
  <c r="G187" i="3"/>
  <c r="A188" i="3"/>
  <c r="B188" i="3"/>
  <c r="C188" i="3"/>
  <c r="D188" i="3"/>
  <c r="E188" i="3"/>
  <c r="F188" i="3"/>
  <c r="G188" i="3"/>
  <c r="A189" i="3"/>
  <c r="B189" i="3"/>
  <c r="C189" i="3"/>
  <c r="D189" i="3"/>
  <c r="E189" i="3"/>
  <c r="F189" i="3"/>
  <c r="G189" i="3"/>
  <c r="A190" i="3"/>
  <c r="B190" i="3"/>
  <c r="C190" i="3"/>
  <c r="D190" i="3"/>
  <c r="E190" i="3"/>
  <c r="F190" i="3"/>
  <c r="G190" i="3"/>
  <c r="A191" i="3"/>
  <c r="B191" i="3"/>
  <c r="C191" i="3"/>
  <c r="D191" i="3"/>
  <c r="E191" i="3"/>
  <c r="F191" i="3"/>
  <c r="G191" i="3"/>
  <c r="A192" i="3"/>
  <c r="B192" i="3"/>
  <c r="C192" i="3"/>
  <c r="D192" i="3"/>
  <c r="E192" i="3"/>
  <c r="F192" i="3"/>
  <c r="G192" i="3"/>
  <c r="A193" i="3"/>
  <c r="B193" i="3"/>
  <c r="C193" i="3"/>
  <c r="D193" i="3"/>
  <c r="E193" i="3"/>
  <c r="F193" i="3"/>
  <c r="G193" i="3"/>
  <c r="A194" i="3"/>
  <c r="B194" i="3"/>
  <c r="C194" i="3"/>
  <c r="D194" i="3"/>
  <c r="E194" i="3"/>
  <c r="F194" i="3"/>
  <c r="G194" i="3"/>
  <c r="A195" i="3"/>
  <c r="B195" i="3"/>
  <c r="C195" i="3"/>
  <c r="D195" i="3"/>
  <c r="E195" i="3"/>
  <c r="F195" i="3"/>
  <c r="G195" i="3"/>
  <c r="A196" i="3"/>
  <c r="B196" i="3"/>
  <c r="C196" i="3"/>
  <c r="D196" i="3"/>
  <c r="E196" i="3"/>
  <c r="F196" i="3"/>
  <c r="G196" i="3"/>
  <c r="A197" i="3"/>
  <c r="B197" i="3"/>
  <c r="C197" i="3"/>
  <c r="D197" i="3"/>
  <c r="E197" i="3"/>
  <c r="F197" i="3"/>
  <c r="G197" i="3"/>
  <c r="A198" i="3"/>
  <c r="B198" i="3"/>
  <c r="C198" i="3"/>
  <c r="D198" i="3"/>
  <c r="E198" i="3"/>
  <c r="F198" i="3"/>
  <c r="G198" i="3"/>
  <c r="A199" i="3"/>
  <c r="B199" i="3"/>
  <c r="C199" i="3"/>
  <c r="D199" i="3"/>
  <c r="E199" i="3"/>
  <c r="F199" i="3"/>
  <c r="G199" i="3"/>
  <c r="A200" i="3"/>
  <c r="B200" i="3"/>
  <c r="C200" i="3"/>
  <c r="D200" i="3"/>
  <c r="E200" i="3"/>
  <c r="F200" i="3"/>
  <c r="G200" i="3"/>
  <c r="A201" i="3"/>
  <c r="B201" i="3"/>
  <c r="C201" i="3"/>
  <c r="D201" i="3"/>
  <c r="E201" i="3"/>
  <c r="F201" i="3"/>
  <c r="G201" i="3"/>
  <c r="A202" i="3"/>
  <c r="B202" i="3"/>
  <c r="C202" i="3"/>
  <c r="D202" i="3"/>
  <c r="E202" i="3"/>
  <c r="F202" i="3"/>
  <c r="G202" i="3"/>
  <c r="A203" i="3"/>
  <c r="B203" i="3"/>
  <c r="C203" i="3"/>
  <c r="D203" i="3"/>
  <c r="E203" i="3"/>
  <c r="F203" i="3"/>
  <c r="G203" i="3"/>
  <c r="A204" i="3"/>
  <c r="B204" i="3"/>
  <c r="C204" i="3"/>
  <c r="D204" i="3"/>
  <c r="E204" i="3"/>
  <c r="F204" i="3"/>
  <c r="G204" i="3"/>
  <c r="A205" i="3"/>
  <c r="B205" i="3"/>
  <c r="C205" i="3"/>
  <c r="D205" i="3"/>
  <c r="E205" i="3"/>
  <c r="F205" i="3"/>
  <c r="G205" i="3"/>
  <c r="A206" i="3"/>
  <c r="B206" i="3"/>
  <c r="C206" i="3"/>
  <c r="D206" i="3"/>
  <c r="E206" i="3"/>
  <c r="F206" i="3"/>
  <c r="G206" i="3"/>
  <c r="A207" i="3"/>
  <c r="B207" i="3"/>
  <c r="C207" i="3"/>
  <c r="D207" i="3"/>
  <c r="E207" i="3"/>
  <c r="F207" i="3"/>
  <c r="G207" i="3"/>
  <c r="A208" i="3"/>
  <c r="B208" i="3"/>
  <c r="C208" i="3"/>
  <c r="D208" i="3"/>
  <c r="E208" i="3"/>
  <c r="F208" i="3"/>
  <c r="G208" i="3"/>
  <c r="A209" i="3"/>
  <c r="B209" i="3"/>
  <c r="C209" i="3"/>
  <c r="D209" i="3"/>
  <c r="E209" i="3"/>
  <c r="F209" i="3"/>
  <c r="G209" i="3"/>
  <c r="A210" i="3"/>
  <c r="B210" i="3"/>
  <c r="C210" i="3"/>
  <c r="D210" i="3"/>
  <c r="E210" i="3"/>
  <c r="F210" i="3"/>
  <c r="G210" i="3"/>
  <c r="A211" i="3"/>
  <c r="B211" i="3"/>
  <c r="C211" i="3"/>
  <c r="D211" i="3"/>
  <c r="E211" i="3"/>
  <c r="F211" i="3"/>
  <c r="G211" i="3"/>
  <c r="A212" i="3"/>
  <c r="B212" i="3"/>
  <c r="C212" i="3"/>
  <c r="D212" i="3"/>
  <c r="E212" i="3"/>
  <c r="F212" i="3"/>
  <c r="G212" i="3"/>
  <c r="A213" i="3"/>
  <c r="B213" i="3"/>
  <c r="C213" i="3"/>
  <c r="D213" i="3"/>
  <c r="E213" i="3"/>
  <c r="F213" i="3"/>
  <c r="G213" i="3"/>
  <c r="A214" i="3"/>
  <c r="B214" i="3"/>
  <c r="C214" i="3"/>
  <c r="D214" i="3"/>
  <c r="E214" i="3"/>
  <c r="F214" i="3"/>
  <c r="G214" i="3"/>
  <c r="A215" i="3"/>
  <c r="B215" i="3"/>
  <c r="C215" i="3"/>
  <c r="D215" i="3"/>
  <c r="E215" i="3"/>
  <c r="F215" i="3"/>
  <c r="G215" i="3"/>
  <c r="A216" i="3"/>
  <c r="B216" i="3"/>
  <c r="C216" i="3"/>
  <c r="D216" i="3"/>
  <c r="E216" i="3"/>
  <c r="F216" i="3"/>
  <c r="G216" i="3"/>
  <c r="A217" i="3"/>
  <c r="B217" i="3"/>
  <c r="C217" i="3"/>
  <c r="V217" i="3" s="1"/>
  <c r="D217" i="3"/>
  <c r="E217" i="3"/>
  <c r="F217" i="3"/>
  <c r="G217" i="3"/>
  <c r="A218" i="3"/>
  <c r="B218" i="3"/>
  <c r="C218" i="3"/>
  <c r="D218" i="3"/>
  <c r="E218" i="3"/>
  <c r="F218" i="3"/>
  <c r="G218" i="3"/>
  <c r="A219" i="3"/>
  <c r="B219" i="3"/>
  <c r="C219" i="3"/>
  <c r="D219" i="3"/>
  <c r="E219" i="3"/>
  <c r="F219" i="3"/>
  <c r="G219" i="3"/>
  <c r="A220" i="3"/>
  <c r="B220" i="3"/>
  <c r="C220" i="3"/>
  <c r="D220" i="3"/>
  <c r="E220" i="3"/>
  <c r="F220" i="3"/>
  <c r="G220" i="3"/>
  <c r="A221" i="3"/>
  <c r="B221" i="3"/>
  <c r="C221" i="3"/>
  <c r="D221" i="3"/>
  <c r="E221" i="3"/>
  <c r="F221" i="3"/>
  <c r="G221" i="3"/>
  <c r="A222" i="3"/>
  <c r="B222" i="3"/>
  <c r="C222" i="3"/>
  <c r="D222" i="3"/>
  <c r="E222" i="3"/>
  <c r="F222" i="3"/>
  <c r="G222" i="3"/>
  <c r="A223" i="3"/>
  <c r="B223" i="3"/>
  <c r="C223" i="3"/>
  <c r="D223" i="3"/>
  <c r="E223" i="3"/>
  <c r="F223" i="3"/>
  <c r="G223" i="3"/>
  <c r="A224" i="3"/>
  <c r="B224" i="3"/>
  <c r="C224" i="3"/>
  <c r="D224" i="3"/>
  <c r="E224" i="3"/>
  <c r="F224" i="3"/>
  <c r="G224" i="3"/>
  <c r="A225" i="3"/>
  <c r="B225" i="3"/>
  <c r="C225" i="3"/>
  <c r="D225" i="3"/>
  <c r="E225" i="3"/>
  <c r="F225" i="3"/>
  <c r="G225" i="3"/>
  <c r="A226" i="3"/>
  <c r="B226" i="3"/>
  <c r="C226" i="3"/>
  <c r="D226" i="3"/>
  <c r="E226" i="3"/>
  <c r="F226" i="3"/>
  <c r="G226" i="3"/>
  <c r="A227" i="3"/>
  <c r="B227" i="3"/>
  <c r="C227" i="3"/>
  <c r="D227" i="3"/>
  <c r="E227" i="3"/>
  <c r="F227" i="3"/>
  <c r="G227" i="3"/>
  <c r="A228" i="3"/>
  <c r="B228" i="3"/>
  <c r="C228" i="3"/>
  <c r="D228" i="3"/>
  <c r="E228" i="3"/>
  <c r="F228" i="3"/>
  <c r="G228" i="3"/>
  <c r="A229" i="3"/>
  <c r="B229" i="3"/>
  <c r="C229" i="3"/>
  <c r="D229" i="3"/>
  <c r="E229" i="3"/>
  <c r="F229" i="3"/>
  <c r="G229" i="3"/>
  <c r="A230" i="3"/>
  <c r="B230" i="3"/>
  <c r="C230" i="3"/>
  <c r="D230" i="3"/>
  <c r="E230" i="3"/>
  <c r="F230" i="3"/>
  <c r="G230" i="3"/>
  <c r="A231" i="3"/>
  <c r="B231" i="3"/>
  <c r="C231" i="3"/>
  <c r="D231" i="3"/>
  <c r="E231" i="3"/>
  <c r="F231" i="3"/>
  <c r="G231" i="3"/>
  <c r="A232" i="3"/>
  <c r="B232" i="3"/>
  <c r="C232" i="3"/>
  <c r="D232" i="3"/>
  <c r="E232" i="3"/>
  <c r="F232" i="3"/>
  <c r="G232" i="3"/>
  <c r="A233" i="3"/>
  <c r="B233" i="3"/>
  <c r="C233" i="3"/>
  <c r="D233" i="3"/>
  <c r="E233" i="3"/>
  <c r="F233" i="3"/>
  <c r="G233" i="3"/>
  <c r="A234" i="3"/>
  <c r="B234" i="3"/>
  <c r="C234" i="3"/>
  <c r="D234" i="3"/>
  <c r="E234" i="3"/>
  <c r="F234" i="3"/>
  <c r="G234" i="3"/>
  <c r="A235" i="3"/>
  <c r="B235" i="3"/>
  <c r="C235" i="3"/>
  <c r="D235" i="3"/>
  <c r="E235" i="3"/>
  <c r="F235" i="3"/>
  <c r="G235" i="3"/>
  <c r="A236" i="3"/>
  <c r="B236" i="3"/>
  <c r="C236" i="3"/>
  <c r="D236" i="3"/>
  <c r="E236" i="3"/>
  <c r="F236" i="3"/>
  <c r="G236" i="3"/>
  <c r="A237" i="3"/>
  <c r="B237" i="3"/>
  <c r="C237" i="3"/>
  <c r="D237" i="3"/>
  <c r="E237" i="3"/>
  <c r="F237" i="3"/>
  <c r="G237" i="3"/>
  <c r="A238" i="3"/>
  <c r="B238" i="3"/>
  <c r="C238" i="3"/>
  <c r="D238" i="3"/>
  <c r="E238" i="3"/>
  <c r="F238" i="3"/>
  <c r="G238" i="3"/>
  <c r="A239" i="3"/>
  <c r="B239" i="3"/>
  <c r="C239" i="3"/>
  <c r="D239" i="3"/>
  <c r="E239" i="3"/>
  <c r="F239" i="3"/>
  <c r="G239" i="3"/>
  <c r="A240" i="3"/>
  <c r="B240" i="3"/>
  <c r="C240" i="3"/>
  <c r="D240" i="3"/>
  <c r="E240" i="3"/>
  <c r="F240" i="3"/>
  <c r="G240" i="3"/>
  <c r="A241" i="3"/>
  <c r="B241" i="3"/>
  <c r="C241" i="3"/>
  <c r="D241" i="3"/>
  <c r="E241" i="3"/>
  <c r="F241" i="3"/>
  <c r="G241" i="3"/>
  <c r="A242" i="3"/>
  <c r="B242" i="3"/>
  <c r="C242" i="3"/>
  <c r="D242" i="3"/>
  <c r="H242" i="3" s="1"/>
  <c r="E242" i="3"/>
  <c r="F242" i="3"/>
  <c r="G242" i="3"/>
  <c r="A243" i="3"/>
  <c r="B243" i="3"/>
  <c r="C243" i="3"/>
  <c r="D243" i="3"/>
  <c r="E243" i="3"/>
  <c r="BH243" i="3" s="1"/>
  <c r="F243" i="3"/>
  <c r="G243" i="3"/>
  <c r="A244" i="3"/>
  <c r="B244" i="3"/>
  <c r="C244" i="3"/>
  <c r="D244" i="3"/>
  <c r="E244" i="3"/>
  <c r="F244" i="3"/>
  <c r="BH244" i="3" s="1"/>
  <c r="G244" i="3"/>
  <c r="A245" i="3"/>
  <c r="B245" i="3"/>
  <c r="C245" i="3"/>
  <c r="D245" i="3"/>
  <c r="E245" i="3"/>
  <c r="F245" i="3"/>
  <c r="G245" i="3"/>
  <c r="A246" i="3"/>
  <c r="B246" i="3"/>
  <c r="C246" i="3"/>
  <c r="D246" i="3"/>
  <c r="E246" i="3"/>
  <c r="F246" i="3"/>
  <c r="G246" i="3"/>
  <c r="A247" i="3"/>
  <c r="B247" i="3"/>
  <c r="C247" i="3"/>
  <c r="D247" i="3"/>
  <c r="E247" i="3"/>
  <c r="F247" i="3"/>
  <c r="G247" i="3"/>
  <c r="A248" i="3"/>
  <c r="B248" i="3"/>
  <c r="C248" i="3"/>
  <c r="D248" i="3"/>
  <c r="E248" i="3"/>
  <c r="F248" i="3"/>
  <c r="G248" i="3"/>
  <c r="A249" i="3"/>
  <c r="B249" i="3"/>
  <c r="C249" i="3"/>
  <c r="D249" i="3"/>
  <c r="E249" i="3"/>
  <c r="F249" i="3"/>
  <c r="G249" i="3"/>
  <c r="A250" i="3"/>
  <c r="B250" i="3"/>
  <c r="C250" i="3"/>
  <c r="D250" i="3"/>
  <c r="E250" i="3"/>
  <c r="F250" i="3"/>
  <c r="G250" i="3"/>
  <c r="A251" i="3"/>
  <c r="B251" i="3"/>
  <c r="C251" i="3"/>
  <c r="D251" i="3"/>
  <c r="E251" i="3"/>
  <c r="F251" i="3"/>
  <c r="G251" i="3"/>
  <c r="A252" i="3"/>
  <c r="B252" i="3"/>
  <c r="C252" i="3"/>
  <c r="D252" i="3"/>
  <c r="E252" i="3"/>
  <c r="F252" i="3"/>
  <c r="G252" i="3"/>
  <c r="A253" i="3"/>
  <c r="B253" i="3"/>
  <c r="C253" i="3"/>
  <c r="D253" i="3"/>
  <c r="E253" i="3"/>
  <c r="F253" i="3"/>
  <c r="G253" i="3"/>
  <c r="A254" i="3"/>
  <c r="B254" i="3"/>
  <c r="C254" i="3"/>
  <c r="D254" i="3"/>
  <c r="E254" i="3"/>
  <c r="F254" i="3"/>
  <c r="G254" i="3"/>
  <c r="A255" i="3"/>
  <c r="B255" i="3"/>
  <c r="C255" i="3"/>
  <c r="D255" i="3"/>
  <c r="E255" i="3"/>
  <c r="F255" i="3"/>
  <c r="G255" i="3"/>
  <c r="A256" i="3"/>
  <c r="B256" i="3"/>
  <c r="C256" i="3"/>
  <c r="D256" i="3"/>
  <c r="E256" i="3"/>
  <c r="F256" i="3"/>
  <c r="G256" i="3"/>
  <c r="A257" i="3"/>
  <c r="B257" i="3"/>
  <c r="C257" i="3"/>
  <c r="D257" i="3"/>
  <c r="E257" i="3"/>
  <c r="F257" i="3"/>
  <c r="G257" i="3"/>
  <c r="A258" i="3"/>
  <c r="B258" i="3"/>
  <c r="C258" i="3"/>
  <c r="D258" i="3"/>
  <c r="E258" i="3"/>
  <c r="F258" i="3"/>
  <c r="G258" i="3"/>
  <c r="A259" i="3"/>
  <c r="B259" i="3"/>
  <c r="C259" i="3"/>
  <c r="D259" i="3"/>
  <c r="E259" i="3"/>
  <c r="F259" i="3"/>
  <c r="G259" i="3"/>
  <c r="A260" i="3"/>
  <c r="B260" i="3"/>
  <c r="C260" i="3"/>
  <c r="D260" i="3"/>
  <c r="E260" i="3"/>
  <c r="F260" i="3"/>
  <c r="G260" i="3"/>
  <c r="A261" i="3"/>
  <c r="B261" i="3"/>
  <c r="C261" i="3"/>
  <c r="D261" i="3"/>
  <c r="E261" i="3"/>
  <c r="F261" i="3"/>
  <c r="G261" i="3"/>
  <c r="A262" i="3"/>
  <c r="B262" i="3"/>
  <c r="C262" i="3"/>
  <c r="D262" i="3"/>
  <c r="E262" i="3"/>
  <c r="F262" i="3"/>
  <c r="G262" i="3"/>
  <c r="A263" i="3"/>
  <c r="B263" i="3"/>
  <c r="C263" i="3"/>
  <c r="D263" i="3"/>
  <c r="E263" i="3"/>
  <c r="F263" i="3"/>
  <c r="G263" i="3"/>
  <c r="A264" i="3"/>
  <c r="B264" i="3"/>
  <c r="C264" i="3"/>
  <c r="D264" i="3"/>
  <c r="E264" i="3"/>
  <c r="F264" i="3"/>
  <c r="G264" i="3"/>
  <c r="A265" i="3"/>
  <c r="B265" i="3"/>
  <c r="C265" i="3"/>
  <c r="D265" i="3"/>
  <c r="E265" i="3"/>
  <c r="F265" i="3"/>
  <c r="G265" i="3"/>
  <c r="A266" i="3"/>
  <c r="B266" i="3"/>
  <c r="C266" i="3"/>
  <c r="D266" i="3"/>
  <c r="E266" i="3"/>
  <c r="F266" i="3"/>
  <c r="G266" i="3"/>
  <c r="A267" i="3"/>
  <c r="B267" i="3"/>
  <c r="C267" i="3"/>
  <c r="D267" i="3"/>
  <c r="E267" i="3"/>
  <c r="BH267" i="3" s="1"/>
  <c r="F267" i="3"/>
  <c r="G267" i="3"/>
  <c r="A268" i="3"/>
  <c r="B268" i="3"/>
  <c r="C268" i="3"/>
  <c r="D268" i="3"/>
  <c r="E268" i="3"/>
  <c r="F268" i="3"/>
  <c r="G268" i="3"/>
  <c r="A269" i="3"/>
  <c r="B269" i="3"/>
  <c r="C269" i="3"/>
  <c r="D269" i="3"/>
  <c r="E269" i="3"/>
  <c r="F269" i="3"/>
  <c r="G269" i="3"/>
  <c r="A270" i="3"/>
  <c r="B270" i="3"/>
  <c r="C270" i="3"/>
  <c r="D270" i="3"/>
  <c r="E270" i="3"/>
  <c r="F270" i="3"/>
  <c r="G270" i="3"/>
  <c r="A271" i="3"/>
  <c r="B271" i="3"/>
  <c r="C271" i="3"/>
  <c r="D271" i="3"/>
  <c r="E271" i="3"/>
  <c r="F271" i="3"/>
  <c r="G271" i="3"/>
  <c r="A272" i="3"/>
  <c r="B272" i="3"/>
  <c r="C272" i="3"/>
  <c r="D272" i="3"/>
  <c r="E272" i="3"/>
  <c r="F272" i="3"/>
  <c r="G272" i="3"/>
  <c r="A273" i="3"/>
  <c r="B273" i="3"/>
  <c r="C273" i="3"/>
  <c r="D273" i="3"/>
  <c r="E273" i="3"/>
  <c r="F273" i="3"/>
  <c r="G273" i="3"/>
  <c r="A274" i="3"/>
  <c r="B274" i="3"/>
  <c r="C274" i="3"/>
  <c r="D274" i="3"/>
  <c r="E274" i="3"/>
  <c r="F274" i="3"/>
  <c r="G274" i="3"/>
  <c r="A275" i="3"/>
  <c r="B275" i="3"/>
  <c r="C275" i="3"/>
  <c r="D275" i="3"/>
  <c r="E275" i="3"/>
  <c r="F275" i="3"/>
  <c r="G275" i="3"/>
  <c r="A276" i="3"/>
  <c r="B276" i="3"/>
  <c r="C276" i="3"/>
  <c r="D276" i="3"/>
  <c r="E276" i="3"/>
  <c r="F276" i="3"/>
  <c r="G276" i="3"/>
  <c r="A277" i="3"/>
  <c r="B277" i="3"/>
  <c r="C277" i="3"/>
  <c r="D277" i="3"/>
  <c r="E277" i="3"/>
  <c r="F277" i="3"/>
  <c r="G277" i="3"/>
  <c r="A278" i="3"/>
  <c r="B278" i="3"/>
  <c r="C278" i="3"/>
  <c r="D278" i="3"/>
  <c r="E278" i="3"/>
  <c r="F278" i="3"/>
  <c r="G278" i="3"/>
  <c r="A279" i="3"/>
  <c r="B279" i="3"/>
  <c r="C279" i="3"/>
  <c r="D279" i="3"/>
  <c r="E279" i="3"/>
  <c r="F279" i="3"/>
  <c r="G279" i="3"/>
  <c r="A280" i="3"/>
  <c r="B280" i="3"/>
  <c r="C280" i="3"/>
  <c r="D280" i="3"/>
  <c r="E280" i="3"/>
  <c r="F280" i="3"/>
  <c r="G280" i="3"/>
  <c r="A281" i="3"/>
  <c r="B281" i="3"/>
  <c r="C281" i="3"/>
  <c r="D281" i="3"/>
  <c r="E281" i="3"/>
  <c r="F281" i="3"/>
  <c r="G281" i="3"/>
  <c r="A282" i="3"/>
  <c r="B282" i="3"/>
  <c r="C282" i="3"/>
  <c r="D282" i="3"/>
  <c r="E282" i="3"/>
  <c r="F282" i="3"/>
  <c r="G282" i="3"/>
  <c r="A283" i="3"/>
  <c r="B283" i="3"/>
  <c r="C283" i="3"/>
  <c r="D283" i="3"/>
  <c r="E283" i="3"/>
  <c r="F283" i="3"/>
  <c r="G283" i="3"/>
  <c r="A284" i="3"/>
  <c r="B284" i="3"/>
  <c r="C284" i="3"/>
  <c r="D284" i="3"/>
  <c r="E284" i="3"/>
  <c r="F284" i="3"/>
  <c r="G284" i="3"/>
  <c r="A285" i="3"/>
  <c r="B285" i="3"/>
  <c r="C285" i="3"/>
  <c r="D285" i="3"/>
  <c r="E285" i="3"/>
  <c r="F285" i="3"/>
  <c r="G285" i="3"/>
  <c r="A286" i="3"/>
  <c r="B286" i="3"/>
  <c r="C286" i="3"/>
  <c r="D286" i="3"/>
  <c r="E286" i="3"/>
  <c r="F286" i="3"/>
  <c r="G286" i="3"/>
  <c r="A287" i="3"/>
  <c r="B287" i="3"/>
  <c r="C287" i="3"/>
  <c r="D287" i="3"/>
  <c r="E287" i="3"/>
  <c r="F287" i="3"/>
  <c r="G287" i="3"/>
  <c r="A288" i="3"/>
  <c r="B288" i="3"/>
  <c r="C288" i="3"/>
  <c r="D288" i="3"/>
  <c r="E288" i="3"/>
  <c r="F288" i="3"/>
  <c r="G288" i="3"/>
  <c r="A289" i="3"/>
  <c r="B289" i="3"/>
  <c r="C289" i="3"/>
  <c r="D289" i="3"/>
  <c r="E289" i="3"/>
  <c r="F289" i="3"/>
  <c r="G289" i="3"/>
  <c r="A290" i="3"/>
  <c r="B290" i="3"/>
  <c r="C290" i="3"/>
  <c r="D290" i="3"/>
  <c r="E290" i="3"/>
  <c r="F290" i="3"/>
  <c r="G290" i="3"/>
  <c r="A291" i="3"/>
  <c r="B291" i="3"/>
  <c r="C291" i="3"/>
  <c r="D291" i="3"/>
  <c r="E291" i="3"/>
  <c r="F291" i="3"/>
  <c r="G291" i="3"/>
  <c r="A292" i="3"/>
  <c r="B292" i="3"/>
  <c r="C292" i="3"/>
  <c r="D292" i="3"/>
  <c r="E292" i="3"/>
  <c r="F292" i="3"/>
  <c r="G292" i="3"/>
  <c r="A293" i="3"/>
  <c r="B293" i="3"/>
  <c r="C293" i="3"/>
  <c r="D293" i="3"/>
  <c r="E293" i="3"/>
  <c r="F293" i="3"/>
  <c r="G293" i="3"/>
  <c r="A294" i="3"/>
  <c r="B294" i="3"/>
  <c r="C294" i="3"/>
  <c r="D294" i="3"/>
  <c r="E294" i="3"/>
  <c r="F294" i="3"/>
  <c r="G294" i="3"/>
  <c r="A295" i="3"/>
  <c r="B295" i="3"/>
  <c r="C295" i="3"/>
  <c r="D295" i="3"/>
  <c r="E295" i="3"/>
  <c r="F295" i="3"/>
  <c r="G295" i="3"/>
  <c r="A296" i="3"/>
  <c r="B296" i="3"/>
  <c r="C296" i="3"/>
  <c r="D296" i="3"/>
  <c r="E296" i="3"/>
  <c r="F296" i="3"/>
  <c r="G296" i="3"/>
  <c r="A297" i="3"/>
  <c r="B297" i="3"/>
  <c r="C297" i="3"/>
  <c r="D297" i="3"/>
  <c r="E297" i="3"/>
  <c r="F297" i="3"/>
  <c r="G297" i="3"/>
  <c r="A298" i="3"/>
  <c r="B298" i="3"/>
  <c r="C298" i="3"/>
  <c r="D298" i="3"/>
  <c r="E298" i="3"/>
  <c r="F298" i="3"/>
  <c r="G298" i="3"/>
  <c r="A299" i="3"/>
  <c r="B299" i="3"/>
  <c r="C299" i="3"/>
  <c r="D299" i="3"/>
  <c r="E299" i="3"/>
  <c r="F299" i="3"/>
  <c r="G299" i="3"/>
  <c r="A300" i="3"/>
  <c r="B300" i="3"/>
  <c r="C300" i="3"/>
  <c r="D300" i="3"/>
  <c r="E300" i="3"/>
  <c r="F300" i="3"/>
  <c r="G300" i="3"/>
  <c r="A301" i="3"/>
  <c r="B301" i="3"/>
  <c r="C301" i="3"/>
  <c r="D301" i="3"/>
  <c r="E301" i="3"/>
  <c r="F301" i="3"/>
  <c r="G301" i="3"/>
  <c r="A302" i="3"/>
  <c r="B302" i="3"/>
  <c r="C302" i="3"/>
  <c r="D302" i="3"/>
  <c r="E302" i="3"/>
  <c r="F302" i="3"/>
  <c r="G302" i="3"/>
  <c r="A303" i="3"/>
  <c r="B303" i="3"/>
  <c r="C303" i="3"/>
  <c r="D303" i="3"/>
  <c r="E303" i="3"/>
  <c r="F303" i="3"/>
  <c r="G303" i="3"/>
  <c r="A304" i="3"/>
  <c r="B304" i="3"/>
  <c r="C304" i="3"/>
  <c r="D304" i="3"/>
  <c r="E304" i="3"/>
  <c r="F304" i="3"/>
  <c r="G304" i="3"/>
  <c r="A305" i="3"/>
  <c r="B305" i="3"/>
  <c r="C305" i="3"/>
  <c r="D305" i="3"/>
  <c r="E305" i="3"/>
  <c r="F305" i="3"/>
  <c r="G305" i="3"/>
  <c r="A306" i="3"/>
  <c r="B306" i="3"/>
  <c r="C306" i="3"/>
  <c r="D306" i="3"/>
  <c r="E306" i="3"/>
  <c r="F306" i="3"/>
  <c r="G306" i="3"/>
  <c r="A307" i="3"/>
  <c r="B307" i="3"/>
  <c r="C307" i="3"/>
  <c r="D307" i="3"/>
  <c r="E307" i="3"/>
  <c r="F307" i="3"/>
  <c r="G307" i="3"/>
  <c r="A308" i="3"/>
  <c r="B308" i="3"/>
  <c r="C308" i="3"/>
  <c r="D308" i="3"/>
  <c r="E308" i="3"/>
  <c r="F308" i="3"/>
  <c r="G308" i="3"/>
  <c r="A309" i="3"/>
  <c r="B309" i="3"/>
  <c r="C309" i="3"/>
  <c r="D309" i="3"/>
  <c r="E309" i="3"/>
  <c r="F309" i="3"/>
  <c r="G309" i="3"/>
  <c r="A310" i="3"/>
  <c r="B310" i="3"/>
  <c r="C310" i="3"/>
  <c r="D310" i="3"/>
  <c r="E310" i="3"/>
  <c r="F310" i="3"/>
  <c r="G310" i="3"/>
  <c r="A311" i="3"/>
  <c r="B311" i="3"/>
  <c r="C311" i="3"/>
  <c r="D311" i="3"/>
  <c r="E311" i="3"/>
  <c r="F311" i="3"/>
  <c r="G311" i="3"/>
  <c r="A312" i="3"/>
  <c r="B312" i="3"/>
  <c r="C312" i="3"/>
  <c r="D312" i="3"/>
  <c r="E312" i="3"/>
  <c r="F312" i="3"/>
  <c r="G312" i="3"/>
  <c r="A313" i="3"/>
  <c r="B313" i="3"/>
  <c r="C313" i="3"/>
  <c r="D313" i="3"/>
  <c r="E313" i="3"/>
  <c r="F313" i="3"/>
  <c r="G313" i="3"/>
  <c r="A314" i="3"/>
  <c r="B314" i="3"/>
  <c r="C314" i="3"/>
  <c r="D314" i="3"/>
  <c r="E314" i="3"/>
  <c r="F314" i="3"/>
  <c r="G314" i="3"/>
  <c r="A315" i="3"/>
  <c r="B315" i="3"/>
  <c r="C315" i="3"/>
  <c r="D315" i="3"/>
  <c r="E315" i="3"/>
  <c r="F315" i="3"/>
  <c r="G315" i="3"/>
  <c r="A316" i="3"/>
  <c r="B316" i="3"/>
  <c r="C316" i="3"/>
  <c r="D316" i="3"/>
  <c r="E316" i="3"/>
  <c r="F316" i="3"/>
  <c r="G316" i="3"/>
  <c r="A317" i="3"/>
  <c r="B317" i="3"/>
  <c r="C317" i="3"/>
  <c r="D317" i="3"/>
  <c r="E317" i="3"/>
  <c r="F317" i="3"/>
  <c r="G317" i="3"/>
  <c r="A318" i="3"/>
  <c r="B318" i="3"/>
  <c r="C318" i="3"/>
  <c r="D318" i="3"/>
  <c r="E318" i="3"/>
  <c r="F318" i="3"/>
  <c r="G318" i="3"/>
  <c r="A319" i="3"/>
  <c r="B319" i="3"/>
  <c r="C319" i="3"/>
  <c r="D319" i="3"/>
  <c r="E319" i="3"/>
  <c r="F319" i="3"/>
  <c r="G319" i="3"/>
  <c r="A320" i="3"/>
  <c r="B320" i="3"/>
  <c r="C320" i="3"/>
  <c r="D320" i="3"/>
  <c r="E320" i="3"/>
  <c r="F320" i="3"/>
  <c r="G320" i="3"/>
  <c r="A321" i="3"/>
  <c r="B321" i="3"/>
  <c r="C321" i="3"/>
  <c r="D321" i="3"/>
  <c r="E321" i="3"/>
  <c r="F321" i="3"/>
  <c r="G321" i="3"/>
  <c r="A322" i="3"/>
  <c r="B322" i="3"/>
  <c r="C322" i="3"/>
  <c r="D322" i="3"/>
  <c r="E322" i="3"/>
  <c r="F322" i="3"/>
  <c r="G322" i="3"/>
  <c r="A323" i="3"/>
  <c r="B323" i="3"/>
  <c r="C323" i="3"/>
  <c r="D323" i="3"/>
  <c r="E323" i="3"/>
  <c r="F323" i="3"/>
  <c r="G323" i="3"/>
  <c r="A324" i="3"/>
  <c r="B324" i="3"/>
  <c r="C324" i="3"/>
  <c r="D324" i="3"/>
  <c r="E324" i="3"/>
  <c r="F324" i="3"/>
  <c r="G324" i="3"/>
  <c r="A325" i="3"/>
  <c r="B325" i="3"/>
  <c r="C325" i="3"/>
  <c r="D325" i="3"/>
  <c r="E325" i="3"/>
  <c r="F325" i="3"/>
  <c r="G325" i="3"/>
  <c r="A326" i="3"/>
  <c r="B326" i="3"/>
  <c r="C326" i="3"/>
  <c r="D326" i="3"/>
  <c r="E326" i="3"/>
  <c r="F326" i="3"/>
  <c r="G326" i="3"/>
  <c r="A327" i="3"/>
  <c r="B327" i="3"/>
  <c r="C327" i="3"/>
  <c r="D327" i="3"/>
  <c r="E327" i="3"/>
  <c r="F327" i="3"/>
  <c r="G327" i="3"/>
  <c r="A328" i="3"/>
  <c r="B328" i="3"/>
  <c r="C328" i="3"/>
  <c r="D328" i="3"/>
  <c r="E328" i="3"/>
  <c r="F328" i="3"/>
  <c r="G328" i="3"/>
  <c r="A329" i="3"/>
  <c r="B329" i="3"/>
  <c r="C329" i="3"/>
  <c r="D329" i="3"/>
  <c r="E329" i="3"/>
  <c r="F329" i="3"/>
  <c r="G329" i="3"/>
  <c r="A330" i="3"/>
  <c r="B330" i="3"/>
  <c r="C330" i="3"/>
  <c r="D330" i="3"/>
  <c r="E330" i="3"/>
  <c r="F330" i="3"/>
  <c r="G330" i="3"/>
  <c r="A331" i="3"/>
  <c r="B331" i="3"/>
  <c r="C331" i="3"/>
  <c r="D331" i="3"/>
  <c r="E331" i="3"/>
  <c r="F331" i="3"/>
  <c r="G331" i="3"/>
  <c r="A332" i="3"/>
  <c r="B332" i="3"/>
  <c r="C332" i="3"/>
  <c r="D332" i="3"/>
  <c r="E332" i="3"/>
  <c r="F332" i="3"/>
  <c r="G332" i="3"/>
  <c r="A333" i="3"/>
  <c r="B333" i="3"/>
  <c r="C333" i="3"/>
  <c r="D333" i="3"/>
  <c r="E333" i="3"/>
  <c r="F333" i="3"/>
  <c r="G333" i="3"/>
  <c r="A334" i="3"/>
  <c r="B334" i="3"/>
  <c r="C334" i="3"/>
  <c r="D334" i="3"/>
  <c r="E334" i="3"/>
  <c r="F334" i="3"/>
  <c r="G334" i="3"/>
  <c r="A335" i="3"/>
  <c r="B335" i="3"/>
  <c r="C335" i="3"/>
  <c r="D335" i="3"/>
  <c r="E335" i="3"/>
  <c r="F335" i="3"/>
  <c r="G335" i="3"/>
  <c r="A336" i="3"/>
  <c r="B336" i="3"/>
  <c r="C336" i="3"/>
  <c r="D336" i="3"/>
  <c r="E336" i="3"/>
  <c r="F336" i="3"/>
  <c r="G336" i="3"/>
  <c r="A337" i="3"/>
  <c r="B337" i="3"/>
  <c r="C337" i="3"/>
  <c r="D337" i="3"/>
  <c r="E337" i="3"/>
  <c r="F337" i="3"/>
  <c r="G337" i="3"/>
  <c r="A338" i="3"/>
  <c r="B338" i="3"/>
  <c r="C338" i="3"/>
  <c r="D338" i="3"/>
  <c r="E338" i="3"/>
  <c r="F338" i="3"/>
  <c r="G338" i="3"/>
  <c r="A339" i="3"/>
  <c r="B339" i="3"/>
  <c r="C339" i="3"/>
  <c r="D339" i="3"/>
  <c r="E339" i="3"/>
  <c r="F339" i="3"/>
  <c r="G339" i="3"/>
  <c r="A340" i="3"/>
  <c r="B340" i="3"/>
  <c r="C340" i="3"/>
  <c r="D340" i="3"/>
  <c r="E340" i="3"/>
  <c r="F340" i="3"/>
  <c r="G340" i="3"/>
  <c r="A341" i="3"/>
  <c r="B341" i="3"/>
  <c r="C341" i="3"/>
  <c r="D341" i="3"/>
  <c r="E341" i="3"/>
  <c r="F341" i="3"/>
  <c r="G341" i="3"/>
  <c r="A342" i="3"/>
  <c r="B342" i="3"/>
  <c r="C342" i="3"/>
  <c r="D342" i="3"/>
  <c r="E342" i="3"/>
  <c r="F342" i="3"/>
  <c r="G342" i="3"/>
  <c r="A343" i="3"/>
  <c r="B343" i="3"/>
  <c r="C343" i="3"/>
  <c r="D343" i="3"/>
  <c r="E343" i="3"/>
  <c r="F343" i="3"/>
  <c r="G343" i="3"/>
  <c r="A344" i="3"/>
  <c r="B344" i="3"/>
  <c r="C344" i="3"/>
  <c r="D344" i="3"/>
  <c r="E344" i="3"/>
  <c r="F344" i="3"/>
  <c r="G344" i="3"/>
  <c r="A345" i="3"/>
  <c r="B345" i="3"/>
  <c r="C345" i="3"/>
  <c r="D345" i="3"/>
  <c r="E345" i="3"/>
  <c r="F345" i="3"/>
  <c r="G345" i="3"/>
  <c r="A346" i="3"/>
  <c r="B346" i="3"/>
  <c r="C346" i="3"/>
  <c r="D346" i="3"/>
  <c r="E346" i="3"/>
  <c r="F346" i="3"/>
  <c r="G346" i="3"/>
  <c r="A347" i="3"/>
  <c r="B347" i="3"/>
  <c r="C347" i="3"/>
  <c r="D347" i="3"/>
  <c r="E347" i="3"/>
  <c r="F347" i="3"/>
  <c r="G347" i="3"/>
  <c r="A348" i="3"/>
  <c r="B348" i="3"/>
  <c r="C348" i="3"/>
  <c r="D348" i="3"/>
  <c r="E348" i="3"/>
  <c r="F348" i="3"/>
  <c r="G348" i="3"/>
  <c r="A349" i="3"/>
  <c r="B349" i="3"/>
  <c r="C349" i="3"/>
  <c r="D349" i="3"/>
  <c r="E349" i="3"/>
  <c r="F349" i="3"/>
  <c r="G349" i="3"/>
  <c r="A350" i="3"/>
  <c r="B350" i="3"/>
  <c r="C350" i="3"/>
  <c r="D350" i="3"/>
  <c r="E350" i="3"/>
  <c r="F350" i="3"/>
  <c r="G350" i="3"/>
  <c r="A351" i="3"/>
  <c r="B351" i="3"/>
  <c r="C351" i="3"/>
  <c r="D351" i="3"/>
  <c r="E351" i="3"/>
  <c r="F351" i="3"/>
  <c r="G351" i="3"/>
  <c r="A352" i="3"/>
  <c r="B352" i="3"/>
  <c r="C352" i="3"/>
  <c r="D352" i="3"/>
  <c r="E352" i="3"/>
  <c r="F352" i="3"/>
  <c r="G352" i="3"/>
  <c r="A353" i="3"/>
  <c r="B353" i="3"/>
  <c r="C353" i="3"/>
  <c r="D353" i="3"/>
  <c r="E353" i="3"/>
  <c r="F353" i="3"/>
  <c r="G353" i="3"/>
  <c r="A354" i="3"/>
  <c r="B354" i="3"/>
  <c r="C354" i="3"/>
  <c r="D354" i="3"/>
  <c r="E354" i="3"/>
  <c r="F354" i="3"/>
  <c r="G354" i="3"/>
  <c r="A355" i="3"/>
  <c r="B355" i="3"/>
  <c r="C355" i="3"/>
  <c r="D355" i="3"/>
  <c r="E355" i="3"/>
  <c r="F355" i="3"/>
  <c r="G355" i="3"/>
  <c r="A356" i="3"/>
  <c r="B356" i="3"/>
  <c r="C356" i="3"/>
  <c r="D356" i="3"/>
  <c r="E356" i="3"/>
  <c r="F356" i="3"/>
  <c r="G356" i="3"/>
  <c r="A357" i="3"/>
  <c r="B357" i="3"/>
  <c r="C357" i="3"/>
  <c r="D357" i="3"/>
  <c r="E357" i="3"/>
  <c r="F357" i="3"/>
  <c r="G357" i="3"/>
  <c r="A358" i="3"/>
  <c r="B358" i="3"/>
  <c r="C358" i="3"/>
  <c r="D358" i="3"/>
  <c r="E358" i="3"/>
  <c r="F358" i="3"/>
  <c r="G358" i="3"/>
  <c r="A359" i="3"/>
  <c r="B359" i="3"/>
  <c r="C359" i="3"/>
  <c r="D359" i="3"/>
  <c r="E359" i="3"/>
  <c r="F359" i="3"/>
  <c r="G359" i="3"/>
  <c r="A360" i="3"/>
  <c r="B360" i="3"/>
  <c r="C360" i="3"/>
  <c r="D360" i="3"/>
  <c r="E360" i="3"/>
  <c r="F360" i="3"/>
  <c r="G360" i="3"/>
  <c r="A361" i="3"/>
  <c r="B361" i="3"/>
  <c r="C361" i="3"/>
  <c r="D361" i="3"/>
  <c r="E361" i="3"/>
  <c r="F361" i="3"/>
  <c r="G361" i="3"/>
  <c r="A362" i="3"/>
  <c r="B362" i="3"/>
  <c r="C362" i="3"/>
  <c r="D362" i="3"/>
  <c r="E362" i="3"/>
  <c r="F362" i="3"/>
  <c r="G362" i="3"/>
  <c r="A363" i="3"/>
  <c r="B363" i="3"/>
  <c r="C363" i="3"/>
  <c r="D363" i="3"/>
  <c r="E363" i="3"/>
  <c r="F363" i="3"/>
  <c r="G363" i="3"/>
  <c r="A364" i="3"/>
  <c r="B364" i="3"/>
  <c r="C364" i="3"/>
  <c r="D364" i="3"/>
  <c r="E364" i="3"/>
  <c r="F364" i="3"/>
  <c r="G364" i="3"/>
  <c r="A365" i="3"/>
  <c r="B365" i="3"/>
  <c r="C365" i="3"/>
  <c r="D365" i="3"/>
  <c r="E365" i="3"/>
  <c r="F365" i="3"/>
  <c r="G365" i="3"/>
  <c r="A366" i="3"/>
  <c r="B366" i="3"/>
  <c r="C366" i="3"/>
  <c r="D366" i="3"/>
  <c r="E366" i="3"/>
  <c r="F366" i="3"/>
  <c r="G366" i="3"/>
  <c r="A367" i="3"/>
  <c r="B367" i="3"/>
  <c r="C367" i="3"/>
  <c r="D367" i="3"/>
  <c r="E367" i="3"/>
  <c r="F367" i="3"/>
  <c r="G367" i="3"/>
  <c r="A368" i="3"/>
  <c r="B368" i="3"/>
  <c r="C368" i="3"/>
  <c r="D368" i="3"/>
  <c r="E368" i="3"/>
  <c r="F368" i="3"/>
  <c r="G368" i="3"/>
  <c r="A369" i="3"/>
  <c r="B369" i="3"/>
  <c r="C369" i="3"/>
  <c r="D369" i="3"/>
  <c r="E369" i="3"/>
  <c r="F369" i="3"/>
  <c r="G369" i="3"/>
  <c r="A370" i="3"/>
  <c r="B370" i="3"/>
  <c r="C370" i="3"/>
  <c r="D370" i="3"/>
  <c r="E370" i="3"/>
  <c r="F370" i="3"/>
  <c r="G370" i="3"/>
  <c r="A371" i="3"/>
  <c r="B371" i="3"/>
  <c r="C371" i="3"/>
  <c r="D371" i="3"/>
  <c r="E371" i="3"/>
  <c r="F371" i="3"/>
  <c r="G371" i="3"/>
  <c r="A372" i="3"/>
  <c r="B372" i="3"/>
  <c r="C372" i="3"/>
  <c r="D372" i="3"/>
  <c r="E372" i="3"/>
  <c r="F372" i="3"/>
  <c r="G372" i="3"/>
  <c r="A373" i="3"/>
  <c r="B373" i="3"/>
  <c r="C373" i="3"/>
  <c r="D373" i="3"/>
  <c r="E373" i="3"/>
  <c r="F373" i="3"/>
  <c r="G373" i="3"/>
  <c r="A374" i="3"/>
  <c r="B374" i="3"/>
  <c r="C374" i="3"/>
  <c r="D374" i="3"/>
  <c r="E374" i="3"/>
  <c r="F374" i="3"/>
  <c r="G374" i="3"/>
  <c r="A375" i="3"/>
  <c r="B375" i="3"/>
  <c r="C375" i="3"/>
  <c r="D375" i="3"/>
  <c r="E375" i="3"/>
  <c r="F375" i="3"/>
  <c r="G375" i="3"/>
  <c r="A376" i="3"/>
  <c r="B376" i="3"/>
  <c r="C376" i="3"/>
  <c r="D376" i="3"/>
  <c r="E376" i="3"/>
  <c r="F376" i="3"/>
  <c r="G376" i="3"/>
  <c r="A377" i="3"/>
  <c r="B377" i="3"/>
  <c r="C377" i="3"/>
  <c r="D377" i="3"/>
  <c r="E377" i="3"/>
  <c r="F377" i="3"/>
  <c r="G377" i="3"/>
  <c r="A378" i="3"/>
  <c r="B378" i="3"/>
  <c r="C378" i="3"/>
  <c r="D378" i="3"/>
  <c r="E378" i="3"/>
  <c r="F378" i="3"/>
  <c r="G378" i="3"/>
  <c r="A379" i="3"/>
  <c r="B379" i="3"/>
  <c r="C379" i="3"/>
  <c r="D379" i="3"/>
  <c r="E379" i="3"/>
  <c r="F379" i="3"/>
  <c r="G379" i="3"/>
  <c r="A380" i="3"/>
  <c r="B380" i="3"/>
  <c r="C380" i="3"/>
  <c r="D380" i="3"/>
  <c r="E380" i="3"/>
  <c r="F380" i="3"/>
  <c r="G380" i="3"/>
  <c r="A381" i="3"/>
  <c r="B381" i="3"/>
  <c r="C381" i="3"/>
  <c r="D381" i="3"/>
  <c r="E381" i="3"/>
  <c r="F381" i="3"/>
  <c r="G381" i="3"/>
  <c r="A382" i="3"/>
  <c r="B382" i="3"/>
  <c r="C382" i="3"/>
  <c r="D382" i="3"/>
  <c r="E382" i="3"/>
  <c r="F382" i="3"/>
  <c r="G382" i="3"/>
  <c r="A383" i="3"/>
  <c r="B383" i="3"/>
  <c r="C383" i="3"/>
  <c r="D383" i="3"/>
  <c r="E383" i="3"/>
  <c r="F383" i="3"/>
  <c r="G383" i="3"/>
  <c r="A384" i="3"/>
  <c r="B384" i="3"/>
  <c r="C384" i="3"/>
  <c r="D384" i="3"/>
  <c r="E384" i="3"/>
  <c r="F384" i="3"/>
  <c r="G384" i="3"/>
  <c r="A385" i="3"/>
  <c r="B385" i="3"/>
  <c r="C385" i="3"/>
  <c r="D385" i="3"/>
  <c r="E385" i="3"/>
  <c r="F385" i="3"/>
  <c r="G385" i="3"/>
  <c r="A386" i="3"/>
  <c r="B386" i="3"/>
  <c r="C386" i="3"/>
  <c r="D386" i="3"/>
  <c r="E386" i="3"/>
  <c r="F386" i="3"/>
  <c r="G386" i="3"/>
  <c r="A387" i="3"/>
  <c r="B387" i="3"/>
  <c r="C387" i="3"/>
  <c r="D387" i="3"/>
  <c r="E387" i="3"/>
  <c r="F387" i="3"/>
  <c r="G387" i="3"/>
  <c r="A388" i="3"/>
  <c r="B388" i="3"/>
  <c r="C388" i="3"/>
  <c r="D388" i="3"/>
  <c r="E388" i="3"/>
  <c r="F388" i="3"/>
  <c r="BH388" i="3" s="1"/>
  <c r="G388" i="3"/>
  <c r="A389" i="3"/>
  <c r="B389" i="3"/>
  <c r="C389" i="3"/>
  <c r="D389" i="3"/>
  <c r="E389" i="3"/>
  <c r="F389" i="3"/>
  <c r="G389" i="3"/>
  <c r="A390" i="3"/>
  <c r="B390" i="3"/>
  <c r="C390" i="3"/>
  <c r="D390" i="3"/>
  <c r="E390" i="3"/>
  <c r="F390" i="3"/>
  <c r="G390" i="3"/>
  <c r="A391" i="3"/>
  <c r="B391" i="3"/>
  <c r="C391" i="3"/>
  <c r="D391" i="3"/>
  <c r="E391" i="3"/>
  <c r="F391" i="3"/>
  <c r="G391" i="3"/>
  <c r="A392" i="3"/>
  <c r="B392" i="3"/>
  <c r="C392" i="3"/>
  <c r="D392" i="3"/>
  <c r="E392" i="3"/>
  <c r="F392" i="3"/>
  <c r="G392" i="3"/>
  <c r="A393" i="3"/>
  <c r="B393" i="3"/>
  <c r="C393" i="3"/>
  <c r="D393" i="3"/>
  <c r="E393" i="3"/>
  <c r="F393" i="3"/>
  <c r="G393" i="3"/>
  <c r="A394" i="3"/>
  <c r="B394" i="3"/>
  <c r="C394" i="3"/>
  <c r="D394" i="3"/>
  <c r="E394" i="3"/>
  <c r="F394" i="3"/>
  <c r="G394" i="3"/>
  <c r="A395" i="3"/>
  <c r="B395" i="3"/>
  <c r="C395" i="3"/>
  <c r="D395" i="3"/>
  <c r="E395" i="3"/>
  <c r="F395" i="3"/>
  <c r="G395" i="3"/>
  <c r="A396" i="3"/>
  <c r="B396" i="3"/>
  <c r="C396" i="3"/>
  <c r="D396" i="3"/>
  <c r="E396" i="3"/>
  <c r="F396" i="3"/>
  <c r="G396" i="3"/>
  <c r="A397" i="3"/>
  <c r="B397" i="3"/>
  <c r="C397" i="3"/>
  <c r="D397" i="3"/>
  <c r="E397" i="3"/>
  <c r="F397" i="3"/>
  <c r="G397" i="3"/>
  <c r="A398" i="3"/>
  <c r="B398" i="3"/>
  <c r="C398" i="3"/>
  <c r="D398" i="3"/>
  <c r="E398" i="3"/>
  <c r="F398" i="3"/>
  <c r="G398" i="3"/>
  <c r="A399" i="3"/>
  <c r="B399" i="3"/>
  <c r="C399" i="3"/>
  <c r="D399" i="3"/>
  <c r="E399" i="3"/>
  <c r="F399" i="3"/>
  <c r="G399" i="3"/>
  <c r="A400" i="3"/>
  <c r="B400" i="3"/>
  <c r="C400" i="3"/>
  <c r="D400" i="3"/>
  <c r="E400" i="3"/>
  <c r="F400" i="3"/>
  <c r="G400" i="3"/>
  <c r="A401" i="3"/>
  <c r="B401" i="3"/>
  <c r="C401" i="3"/>
  <c r="D401" i="3"/>
  <c r="E401" i="3"/>
  <c r="F401" i="3"/>
  <c r="G401" i="3"/>
  <c r="A402" i="3"/>
  <c r="B402" i="3"/>
  <c r="C402" i="3"/>
  <c r="D402" i="3"/>
  <c r="E402" i="3"/>
  <c r="F402" i="3"/>
  <c r="G402" i="3"/>
  <c r="A403" i="3"/>
  <c r="B403" i="3"/>
  <c r="C403" i="3"/>
  <c r="D403" i="3"/>
  <c r="E403" i="3"/>
  <c r="F403" i="3"/>
  <c r="G403" i="3"/>
  <c r="A404" i="3"/>
  <c r="B404" i="3"/>
  <c r="C404" i="3"/>
  <c r="D404" i="3"/>
  <c r="E404" i="3"/>
  <c r="F404" i="3"/>
  <c r="G404" i="3"/>
  <c r="A405" i="3"/>
  <c r="B405" i="3"/>
  <c r="C405" i="3"/>
  <c r="D405" i="3"/>
  <c r="E405" i="3"/>
  <c r="F405" i="3"/>
  <c r="G405" i="3"/>
  <c r="A406" i="3"/>
  <c r="B406" i="3"/>
  <c r="C406" i="3"/>
  <c r="D406" i="3"/>
  <c r="E406" i="3"/>
  <c r="F406" i="3"/>
  <c r="G406" i="3"/>
  <c r="A407" i="3"/>
  <c r="B407" i="3"/>
  <c r="C407" i="3"/>
  <c r="D407" i="3"/>
  <c r="E407" i="3"/>
  <c r="F407" i="3"/>
  <c r="G407" i="3"/>
  <c r="A408" i="3"/>
  <c r="B408" i="3"/>
  <c r="C408" i="3"/>
  <c r="D408" i="3"/>
  <c r="E408" i="3"/>
  <c r="F408" i="3"/>
  <c r="G408" i="3"/>
  <c r="A409" i="3"/>
  <c r="B409" i="3"/>
  <c r="C409" i="3"/>
  <c r="D409" i="3"/>
  <c r="E409" i="3"/>
  <c r="F409" i="3"/>
  <c r="G409" i="3"/>
  <c r="A410" i="3"/>
  <c r="B410" i="3"/>
  <c r="C410" i="3"/>
  <c r="D410" i="3"/>
  <c r="E410" i="3"/>
  <c r="F410" i="3"/>
  <c r="G410" i="3"/>
  <c r="A411" i="3"/>
  <c r="B411" i="3"/>
  <c r="C411" i="3"/>
  <c r="D411" i="3"/>
  <c r="E411" i="3"/>
  <c r="F411" i="3"/>
  <c r="G411" i="3"/>
  <c r="A412" i="3"/>
  <c r="B412" i="3"/>
  <c r="C412" i="3"/>
  <c r="D412" i="3"/>
  <c r="E412" i="3"/>
  <c r="F412" i="3"/>
  <c r="G412" i="3"/>
  <c r="A413" i="3"/>
  <c r="B413" i="3"/>
  <c r="C413" i="3"/>
  <c r="D413" i="3"/>
  <c r="E413" i="3"/>
  <c r="F413" i="3"/>
  <c r="G413" i="3"/>
  <c r="A414" i="3"/>
  <c r="B414" i="3"/>
  <c r="C414" i="3"/>
  <c r="D414" i="3"/>
  <c r="E414" i="3"/>
  <c r="F414" i="3"/>
  <c r="G414" i="3"/>
  <c r="A415" i="3"/>
  <c r="B415" i="3"/>
  <c r="C415" i="3"/>
  <c r="D415" i="3"/>
  <c r="V415" i="3" s="1"/>
  <c r="E415" i="3"/>
  <c r="F415" i="3"/>
  <c r="G415" i="3"/>
  <c r="A416" i="3"/>
  <c r="B416" i="3"/>
  <c r="C416" i="3"/>
  <c r="D416" i="3"/>
  <c r="E416" i="3"/>
  <c r="F416" i="3"/>
  <c r="G416" i="3"/>
  <c r="A417" i="3"/>
  <c r="B417" i="3"/>
  <c r="C417" i="3"/>
  <c r="D417" i="3"/>
  <c r="E417" i="3"/>
  <c r="F417" i="3"/>
  <c r="G417" i="3"/>
  <c r="A418" i="3"/>
  <c r="B418" i="3"/>
  <c r="C418" i="3"/>
  <c r="D418" i="3"/>
  <c r="E418" i="3"/>
  <c r="F418" i="3"/>
  <c r="G418" i="3"/>
  <c r="A419" i="3"/>
  <c r="B419" i="3"/>
  <c r="C419" i="3"/>
  <c r="D419" i="3"/>
  <c r="E419" i="3"/>
  <c r="F419" i="3"/>
  <c r="G419" i="3"/>
  <c r="A420" i="3"/>
  <c r="B420" i="3"/>
  <c r="C420" i="3"/>
  <c r="D420" i="3"/>
  <c r="E420" i="3"/>
  <c r="F420" i="3"/>
  <c r="G420" i="3"/>
  <c r="A421" i="3"/>
  <c r="B421" i="3"/>
  <c r="C421" i="3"/>
  <c r="D421" i="3"/>
  <c r="E421" i="3"/>
  <c r="F421" i="3"/>
  <c r="G421" i="3"/>
  <c r="A422" i="3"/>
  <c r="B422" i="3"/>
  <c r="C422" i="3"/>
  <c r="D422" i="3"/>
  <c r="E422" i="3"/>
  <c r="F422" i="3"/>
  <c r="G422" i="3"/>
  <c r="A423" i="3"/>
  <c r="B423" i="3"/>
  <c r="C423" i="3"/>
  <c r="D423" i="3"/>
  <c r="E423" i="3"/>
  <c r="F423" i="3"/>
  <c r="G423" i="3"/>
  <c r="A424" i="3"/>
  <c r="B424" i="3"/>
  <c r="C424" i="3"/>
  <c r="D424" i="3"/>
  <c r="E424" i="3"/>
  <c r="F424" i="3"/>
  <c r="G424" i="3"/>
  <c r="A425" i="3"/>
  <c r="B425" i="3"/>
  <c r="C425" i="3"/>
  <c r="D425" i="3"/>
  <c r="E425" i="3"/>
  <c r="F425" i="3"/>
  <c r="G425" i="3"/>
  <c r="A426" i="3"/>
  <c r="B426" i="3"/>
  <c r="C426" i="3"/>
  <c r="D426" i="3"/>
  <c r="E426" i="3"/>
  <c r="F426" i="3"/>
  <c r="G426" i="3"/>
  <c r="A427" i="3"/>
  <c r="B427" i="3"/>
  <c r="C427" i="3"/>
  <c r="D427" i="3"/>
  <c r="E427" i="3"/>
  <c r="F427" i="3"/>
  <c r="G427" i="3"/>
  <c r="A428" i="3"/>
  <c r="B428" i="3"/>
  <c r="C428" i="3"/>
  <c r="D428" i="3"/>
  <c r="E428" i="3"/>
  <c r="F428" i="3"/>
  <c r="G428" i="3"/>
  <c r="A429" i="3"/>
  <c r="B429" i="3"/>
  <c r="C429" i="3"/>
  <c r="D429" i="3"/>
  <c r="E429" i="3"/>
  <c r="F429" i="3"/>
  <c r="G429" i="3"/>
  <c r="A430" i="3"/>
  <c r="B430" i="3"/>
  <c r="C430" i="3"/>
  <c r="D430" i="3"/>
  <c r="E430" i="3"/>
  <c r="F430" i="3"/>
  <c r="G430" i="3"/>
  <c r="A431" i="3"/>
  <c r="B431" i="3"/>
  <c r="C431" i="3"/>
  <c r="D431" i="3"/>
  <c r="E431" i="3"/>
  <c r="F431" i="3"/>
  <c r="G431" i="3"/>
  <c r="A432" i="3"/>
  <c r="B432" i="3"/>
  <c r="C432" i="3"/>
  <c r="D432" i="3"/>
  <c r="E432" i="3"/>
  <c r="F432" i="3"/>
  <c r="G432" i="3"/>
  <c r="A433" i="3"/>
  <c r="B433" i="3"/>
  <c r="C433" i="3"/>
  <c r="D433" i="3"/>
  <c r="E433" i="3"/>
  <c r="F433" i="3"/>
  <c r="G433" i="3"/>
  <c r="A434" i="3"/>
  <c r="B434" i="3"/>
  <c r="C434" i="3"/>
  <c r="D434" i="3"/>
  <c r="E434" i="3"/>
  <c r="F434" i="3"/>
  <c r="G434" i="3"/>
  <c r="A435" i="3"/>
  <c r="B435" i="3"/>
  <c r="C435" i="3"/>
  <c r="D435" i="3"/>
  <c r="E435" i="3"/>
  <c r="F435" i="3"/>
  <c r="G435" i="3"/>
  <c r="A436" i="3"/>
  <c r="B436" i="3"/>
  <c r="C436" i="3"/>
  <c r="D436" i="3"/>
  <c r="E436" i="3"/>
  <c r="F436" i="3"/>
  <c r="G436" i="3"/>
  <c r="A437" i="3"/>
  <c r="B437" i="3"/>
  <c r="C437" i="3"/>
  <c r="D437" i="3"/>
  <c r="E437" i="3"/>
  <c r="F437" i="3"/>
  <c r="G437" i="3"/>
  <c r="A438" i="3"/>
  <c r="B438" i="3"/>
  <c r="C438" i="3"/>
  <c r="D438" i="3"/>
  <c r="E438" i="3"/>
  <c r="F438" i="3"/>
  <c r="G438" i="3"/>
  <c r="A439" i="3"/>
  <c r="B439" i="3"/>
  <c r="C439" i="3"/>
  <c r="D439" i="3"/>
  <c r="E439" i="3"/>
  <c r="F439" i="3"/>
  <c r="G439" i="3"/>
  <c r="A440" i="3"/>
  <c r="B440" i="3"/>
  <c r="C440" i="3"/>
  <c r="D440" i="3"/>
  <c r="E440" i="3"/>
  <c r="F440" i="3"/>
  <c r="G440" i="3"/>
  <c r="A441" i="3"/>
  <c r="B441" i="3"/>
  <c r="C441" i="3"/>
  <c r="D441" i="3"/>
  <c r="E441" i="3"/>
  <c r="F441" i="3"/>
  <c r="G441" i="3"/>
  <c r="A442" i="3"/>
  <c r="B442" i="3"/>
  <c r="C442" i="3"/>
  <c r="D442" i="3"/>
  <c r="E442" i="3"/>
  <c r="F442" i="3"/>
  <c r="G442" i="3"/>
  <c r="A443" i="3"/>
  <c r="B443" i="3"/>
  <c r="C443" i="3"/>
  <c r="D443" i="3"/>
  <c r="E443" i="3"/>
  <c r="F443" i="3"/>
  <c r="G443" i="3"/>
  <c r="A444" i="3"/>
  <c r="B444" i="3"/>
  <c r="C444" i="3"/>
  <c r="D444" i="3"/>
  <c r="E444" i="3"/>
  <c r="F444" i="3"/>
  <c r="G444" i="3"/>
  <c r="A445" i="3"/>
  <c r="B445" i="3"/>
  <c r="C445" i="3"/>
  <c r="D445" i="3"/>
  <c r="E445" i="3"/>
  <c r="F445" i="3"/>
  <c r="G445" i="3"/>
  <c r="A446" i="3"/>
  <c r="B446" i="3"/>
  <c r="C446" i="3"/>
  <c r="D446" i="3"/>
  <c r="E446" i="3"/>
  <c r="F446" i="3"/>
  <c r="G446" i="3"/>
  <c r="A447" i="3"/>
  <c r="B447" i="3"/>
  <c r="C447" i="3"/>
  <c r="D447" i="3"/>
  <c r="E447" i="3"/>
  <c r="F447" i="3"/>
  <c r="G447" i="3"/>
  <c r="A448" i="3"/>
  <c r="B448" i="3"/>
  <c r="C448" i="3"/>
  <c r="D448" i="3"/>
  <c r="E448" i="3"/>
  <c r="F448" i="3"/>
  <c r="G448" i="3"/>
  <c r="A449" i="3"/>
  <c r="B449" i="3"/>
  <c r="C449" i="3"/>
  <c r="D449" i="3"/>
  <c r="E449" i="3"/>
  <c r="F449" i="3"/>
  <c r="G449" i="3"/>
  <c r="A450" i="3"/>
  <c r="B450" i="3"/>
  <c r="C450" i="3"/>
  <c r="D450" i="3"/>
  <c r="E450" i="3"/>
  <c r="F450" i="3"/>
  <c r="G450" i="3"/>
  <c r="A451" i="3"/>
  <c r="B451" i="3"/>
  <c r="C451" i="3"/>
  <c r="D451" i="3"/>
  <c r="E451" i="3"/>
  <c r="F451" i="3"/>
  <c r="G451" i="3"/>
  <c r="A452" i="3"/>
  <c r="B452" i="3"/>
  <c r="C452" i="3"/>
  <c r="D452" i="3"/>
  <c r="E452" i="3"/>
  <c r="F452" i="3"/>
  <c r="G452" i="3"/>
  <c r="A453" i="3"/>
  <c r="B453" i="3"/>
  <c r="C453" i="3"/>
  <c r="D453" i="3"/>
  <c r="E453" i="3"/>
  <c r="F453" i="3"/>
  <c r="G453" i="3"/>
  <c r="A454" i="3"/>
  <c r="B454" i="3"/>
  <c r="C454" i="3"/>
  <c r="D454" i="3"/>
  <c r="E454" i="3"/>
  <c r="F454" i="3"/>
  <c r="G454" i="3"/>
  <c r="A455" i="3"/>
  <c r="B455" i="3"/>
  <c r="C455" i="3"/>
  <c r="D455" i="3"/>
  <c r="E455" i="3"/>
  <c r="F455" i="3"/>
  <c r="G455" i="3"/>
  <c r="A456" i="3"/>
  <c r="B456" i="3"/>
  <c r="C456" i="3"/>
  <c r="D456" i="3"/>
  <c r="E456" i="3"/>
  <c r="F456" i="3"/>
  <c r="G456" i="3"/>
  <c r="A457" i="3"/>
  <c r="B457" i="3"/>
  <c r="C457" i="3"/>
  <c r="D457" i="3"/>
  <c r="E457" i="3"/>
  <c r="F457" i="3"/>
  <c r="G457" i="3"/>
  <c r="A458" i="3"/>
  <c r="B458" i="3"/>
  <c r="C458" i="3"/>
  <c r="D458" i="3"/>
  <c r="E458" i="3"/>
  <c r="F458" i="3"/>
  <c r="G458" i="3"/>
  <c r="A459" i="3"/>
  <c r="B459" i="3"/>
  <c r="C459" i="3"/>
  <c r="D459" i="3"/>
  <c r="E459" i="3"/>
  <c r="F459" i="3"/>
  <c r="G459" i="3"/>
  <c r="A460" i="3"/>
  <c r="B460" i="3"/>
  <c r="C460" i="3"/>
  <c r="D460" i="3"/>
  <c r="E460" i="3"/>
  <c r="F460" i="3"/>
  <c r="G460" i="3"/>
  <c r="A461" i="3"/>
  <c r="B461" i="3"/>
  <c r="C461" i="3"/>
  <c r="D461" i="3"/>
  <c r="E461" i="3"/>
  <c r="F461" i="3"/>
  <c r="G461" i="3"/>
  <c r="A462" i="3"/>
  <c r="B462" i="3"/>
  <c r="C462" i="3"/>
  <c r="D462" i="3"/>
  <c r="E462" i="3"/>
  <c r="F462" i="3"/>
  <c r="G462" i="3"/>
  <c r="A463" i="3"/>
  <c r="B463" i="3"/>
  <c r="C463" i="3"/>
  <c r="D463" i="3"/>
  <c r="E463" i="3"/>
  <c r="F463" i="3"/>
  <c r="G463" i="3"/>
  <c r="A464" i="3"/>
  <c r="B464" i="3"/>
  <c r="C464" i="3"/>
  <c r="D464" i="3"/>
  <c r="E464" i="3"/>
  <c r="F464" i="3"/>
  <c r="G464" i="3"/>
  <c r="A465" i="3"/>
  <c r="B465" i="3"/>
  <c r="C465" i="3"/>
  <c r="D465" i="3"/>
  <c r="E465" i="3"/>
  <c r="F465" i="3"/>
  <c r="G465" i="3"/>
  <c r="A466" i="3"/>
  <c r="B466" i="3"/>
  <c r="C466" i="3"/>
  <c r="D466" i="3"/>
  <c r="E466" i="3"/>
  <c r="F466" i="3"/>
  <c r="G466" i="3"/>
  <c r="A467" i="3"/>
  <c r="B467" i="3"/>
  <c r="C467" i="3"/>
  <c r="D467" i="3"/>
  <c r="E467" i="3"/>
  <c r="F467" i="3"/>
  <c r="G467" i="3"/>
  <c r="A468" i="3"/>
  <c r="B468" i="3"/>
  <c r="C468" i="3"/>
  <c r="D468" i="3"/>
  <c r="E468" i="3"/>
  <c r="F468" i="3"/>
  <c r="G468" i="3"/>
  <c r="A469" i="3"/>
  <c r="B469" i="3"/>
  <c r="C469" i="3"/>
  <c r="D469" i="3"/>
  <c r="E469" i="3"/>
  <c r="F469" i="3"/>
  <c r="G469" i="3"/>
  <c r="A470" i="3"/>
  <c r="B470" i="3"/>
  <c r="C470" i="3"/>
  <c r="D470" i="3"/>
  <c r="E470" i="3"/>
  <c r="F470" i="3"/>
  <c r="G470" i="3"/>
  <c r="A471" i="3"/>
  <c r="B471" i="3"/>
  <c r="C471" i="3"/>
  <c r="D471" i="3"/>
  <c r="E471" i="3"/>
  <c r="F471" i="3"/>
  <c r="G471" i="3"/>
  <c r="A472" i="3"/>
  <c r="B472" i="3"/>
  <c r="C472" i="3"/>
  <c r="D472" i="3"/>
  <c r="E472" i="3"/>
  <c r="F472" i="3"/>
  <c r="G472" i="3"/>
  <c r="A473" i="3"/>
  <c r="B473" i="3"/>
  <c r="C473" i="3"/>
  <c r="D473" i="3"/>
  <c r="E473" i="3"/>
  <c r="F473" i="3"/>
  <c r="G473" i="3"/>
  <c r="A474" i="3"/>
  <c r="B474" i="3"/>
  <c r="C474" i="3"/>
  <c r="D474" i="3"/>
  <c r="E474" i="3"/>
  <c r="F474" i="3"/>
  <c r="G474" i="3"/>
  <c r="A475" i="3"/>
  <c r="B475" i="3"/>
  <c r="C475" i="3"/>
  <c r="D475" i="3"/>
  <c r="E475" i="3"/>
  <c r="F475" i="3"/>
  <c r="G475" i="3"/>
  <c r="A476" i="3"/>
  <c r="B476" i="3"/>
  <c r="C476" i="3"/>
  <c r="D476" i="3"/>
  <c r="E476" i="3"/>
  <c r="F476" i="3"/>
  <c r="G476" i="3"/>
  <c r="A477" i="3"/>
  <c r="B477" i="3"/>
  <c r="C477" i="3"/>
  <c r="D477" i="3"/>
  <c r="E477" i="3"/>
  <c r="F477" i="3"/>
  <c r="G477" i="3"/>
  <c r="A478" i="3"/>
  <c r="B478" i="3"/>
  <c r="C478" i="3"/>
  <c r="D478" i="3"/>
  <c r="E478" i="3"/>
  <c r="F478" i="3"/>
  <c r="G478" i="3"/>
  <c r="A479" i="3"/>
  <c r="B479" i="3"/>
  <c r="C479" i="3"/>
  <c r="D479" i="3"/>
  <c r="E479" i="3"/>
  <c r="F479" i="3"/>
  <c r="G479" i="3"/>
  <c r="A480" i="3"/>
  <c r="B480" i="3"/>
  <c r="C480" i="3"/>
  <c r="D480" i="3"/>
  <c r="E480" i="3"/>
  <c r="F480" i="3"/>
  <c r="G480" i="3"/>
  <c r="A481" i="3"/>
  <c r="B481" i="3"/>
  <c r="C481" i="3"/>
  <c r="D481" i="3"/>
  <c r="E481" i="3"/>
  <c r="F481" i="3"/>
  <c r="G481" i="3"/>
  <c r="A482" i="3"/>
  <c r="B482" i="3"/>
  <c r="C482" i="3"/>
  <c r="D482" i="3"/>
  <c r="E482" i="3"/>
  <c r="F482" i="3"/>
  <c r="G482" i="3"/>
  <c r="A483" i="3"/>
  <c r="B483" i="3"/>
  <c r="C483" i="3"/>
  <c r="D483" i="3"/>
  <c r="E483" i="3"/>
  <c r="F483" i="3"/>
  <c r="G483" i="3"/>
  <c r="A484" i="3"/>
  <c r="B484" i="3"/>
  <c r="C484" i="3"/>
  <c r="D484" i="3"/>
  <c r="E484" i="3"/>
  <c r="F484" i="3"/>
  <c r="G484" i="3"/>
  <c r="A485" i="3"/>
  <c r="B485" i="3"/>
  <c r="C485" i="3"/>
  <c r="D485" i="3"/>
  <c r="E485" i="3"/>
  <c r="F485" i="3"/>
  <c r="G485" i="3"/>
  <c r="A486" i="3"/>
  <c r="B486" i="3"/>
  <c r="C486" i="3"/>
  <c r="D486" i="3"/>
  <c r="E486" i="3"/>
  <c r="F486" i="3"/>
  <c r="G486" i="3"/>
  <c r="A487" i="3"/>
  <c r="B487" i="3"/>
  <c r="C487" i="3"/>
  <c r="D487" i="3"/>
  <c r="E487" i="3"/>
  <c r="F487" i="3"/>
  <c r="G487" i="3"/>
  <c r="A488" i="3"/>
  <c r="B488" i="3"/>
  <c r="C488" i="3"/>
  <c r="D488" i="3"/>
  <c r="E488" i="3"/>
  <c r="F488" i="3"/>
  <c r="G488" i="3"/>
  <c r="A489" i="3"/>
  <c r="B489" i="3"/>
  <c r="C489" i="3"/>
  <c r="D489" i="3"/>
  <c r="E489" i="3"/>
  <c r="F489" i="3"/>
  <c r="G489" i="3"/>
  <c r="A490" i="3"/>
  <c r="B490" i="3"/>
  <c r="C490" i="3"/>
  <c r="D490" i="3"/>
  <c r="E490" i="3"/>
  <c r="F490" i="3"/>
  <c r="G490" i="3"/>
  <c r="A491" i="3"/>
  <c r="B491" i="3"/>
  <c r="C491" i="3"/>
  <c r="D491" i="3"/>
  <c r="E491" i="3"/>
  <c r="F491" i="3"/>
  <c r="G491" i="3"/>
  <c r="A492" i="3"/>
  <c r="B492" i="3"/>
  <c r="C492" i="3"/>
  <c r="D492" i="3"/>
  <c r="E492" i="3"/>
  <c r="F492" i="3"/>
  <c r="G492" i="3"/>
  <c r="A493" i="3"/>
  <c r="B493" i="3"/>
  <c r="C493" i="3"/>
  <c r="D493" i="3"/>
  <c r="E493" i="3"/>
  <c r="F493" i="3"/>
  <c r="G493" i="3"/>
  <c r="A494" i="3"/>
  <c r="B494" i="3"/>
  <c r="C494" i="3"/>
  <c r="D494" i="3"/>
  <c r="E494" i="3"/>
  <c r="F494" i="3"/>
  <c r="G494" i="3"/>
  <c r="A495" i="3"/>
  <c r="B495" i="3"/>
  <c r="C495" i="3"/>
  <c r="D495" i="3"/>
  <c r="E495" i="3"/>
  <c r="F495" i="3"/>
  <c r="G495" i="3"/>
  <c r="A496" i="3"/>
  <c r="B496" i="3"/>
  <c r="C496" i="3"/>
  <c r="D496" i="3"/>
  <c r="E496" i="3"/>
  <c r="F496" i="3"/>
  <c r="G496" i="3"/>
  <c r="A497" i="3"/>
  <c r="B497" i="3"/>
  <c r="C497" i="3"/>
  <c r="D497" i="3"/>
  <c r="E497" i="3"/>
  <c r="F497" i="3"/>
  <c r="G497" i="3"/>
  <c r="A498" i="3"/>
  <c r="B498" i="3"/>
  <c r="C498" i="3"/>
  <c r="D498" i="3"/>
  <c r="E498" i="3"/>
  <c r="F498" i="3"/>
  <c r="G498" i="3"/>
  <c r="A499" i="3"/>
  <c r="B499" i="3"/>
  <c r="C499" i="3"/>
  <c r="D499" i="3"/>
  <c r="E499" i="3"/>
  <c r="F499" i="3"/>
  <c r="G499" i="3"/>
  <c r="A500" i="3"/>
  <c r="B500" i="3"/>
  <c r="C500" i="3"/>
  <c r="D500" i="3"/>
  <c r="E500" i="3"/>
  <c r="F500" i="3"/>
  <c r="G500" i="3"/>
  <c r="A501" i="3"/>
  <c r="B501" i="3"/>
  <c r="C501" i="3"/>
  <c r="D501" i="3"/>
  <c r="E501" i="3"/>
  <c r="F501" i="3"/>
  <c r="G501" i="3"/>
  <c r="A502" i="3"/>
  <c r="B502" i="3"/>
  <c r="C502" i="3"/>
  <c r="D502" i="3"/>
  <c r="E502" i="3"/>
  <c r="F502" i="3"/>
  <c r="G502" i="3"/>
  <c r="A503" i="3"/>
  <c r="B503" i="3"/>
  <c r="C503" i="3"/>
  <c r="D503" i="3"/>
  <c r="E503" i="3"/>
  <c r="F503" i="3"/>
  <c r="G503" i="3"/>
  <c r="A504" i="3"/>
  <c r="B504" i="3"/>
  <c r="C504" i="3"/>
  <c r="D504" i="3"/>
  <c r="E504" i="3"/>
  <c r="F504" i="3"/>
  <c r="G504" i="3"/>
  <c r="A505" i="3"/>
  <c r="B505" i="3"/>
  <c r="C505" i="3"/>
  <c r="D505" i="3"/>
  <c r="E505" i="3"/>
  <c r="F505" i="3"/>
  <c r="G505" i="3"/>
  <c r="A506" i="3"/>
  <c r="B506" i="3"/>
  <c r="C506" i="3"/>
  <c r="D506" i="3"/>
  <c r="E506" i="3"/>
  <c r="F506" i="3"/>
  <c r="G506" i="3"/>
  <c r="A507" i="3"/>
  <c r="B507" i="3"/>
  <c r="C507" i="3"/>
  <c r="D507" i="3"/>
  <c r="E507" i="3"/>
  <c r="F507" i="3"/>
  <c r="G507" i="3"/>
  <c r="A508" i="3"/>
  <c r="B508" i="3"/>
  <c r="C508" i="3"/>
  <c r="D508" i="3"/>
  <c r="E508" i="3"/>
  <c r="F508" i="3"/>
  <c r="G508" i="3"/>
  <c r="A509" i="3"/>
  <c r="B509" i="3"/>
  <c r="C509" i="3"/>
  <c r="D509" i="3"/>
  <c r="E509" i="3"/>
  <c r="F509" i="3"/>
  <c r="G509" i="3"/>
  <c r="A510" i="3"/>
  <c r="B510" i="3"/>
  <c r="C510" i="3"/>
  <c r="D510" i="3"/>
  <c r="E510" i="3"/>
  <c r="F510" i="3"/>
  <c r="G510" i="3"/>
  <c r="A511" i="3"/>
  <c r="B511" i="3"/>
  <c r="C511" i="3"/>
  <c r="D511" i="3"/>
  <c r="E511" i="3"/>
  <c r="F511" i="3"/>
  <c r="G511" i="3"/>
  <c r="A512" i="3"/>
  <c r="B512" i="3"/>
  <c r="C512" i="3"/>
  <c r="D512" i="3"/>
  <c r="E512" i="3"/>
  <c r="F512" i="3"/>
  <c r="G512" i="3"/>
  <c r="A513" i="3"/>
  <c r="B513" i="3"/>
  <c r="C513" i="3"/>
  <c r="D513" i="3"/>
  <c r="E513" i="3"/>
  <c r="F513" i="3"/>
  <c r="G513" i="3"/>
  <c r="A514" i="3"/>
  <c r="B514" i="3"/>
  <c r="C514" i="3"/>
  <c r="D514" i="3"/>
  <c r="E514" i="3"/>
  <c r="F514" i="3"/>
  <c r="G514" i="3"/>
  <c r="A515" i="3"/>
  <c r="B515" i="3"/>
  <c r="C515" i="3"/>
  <c r="D515" i="3"/>
  <c r="E515" i="3"/>
  <c r="F515" i="3"/>
  <c r="G515" i="3"/>
  <c r="A516" i="3"/>
  <c r="B516" i="3"/>
  <c r="C516" i="3"/>
  <c r="D516" i="3"/>
  <c r="E516" i="3"/>
  <c r="F516" i="3"/>
  <c r="G516" i="3"/>
  <c r="A517" i="3"/>
  <c r="B517" i="3"/>
  <c r="C517" i="3"/>
  <c r="D517" i="3"/>
  <c r="E517" i="3"/>
  <c r="F517" i="3"/>
  <c r="G517" i="3"/>
  <c r="A518" i="3"/>
  <c r="B518" i="3"/>
  <c r="C518" i="3"/>
  <c r="D518" i="3"/>
  <c r="E518" i="3"/>
  <c r="F518" i="3"/>
  <c r="G518" i="3"/>
  <c r="A519" i="3"/>
  <c r="B519" i="3"/>
  <c r="C519" i="3"/>
  <c r="D519" i="3"/>
  <c r="E519" i="3"/>
  <c r="F519" i="3"/>
  <c r="G519" i="3"/>
  <c r="A520" i="3"/>
  <c r="B520" i="3"/>
  <c r="C520" i="3"/>
  <c r="D520" i="3"/>
  <c r="E520" i="3"/>
  <c r="F520" i="3"/>
  <c r="G520" i="3"/>
  <c r="A521" i="3"/>
  <c r="B521" i="3"/>
  <c r="C521" i="3"/>
  <c r="D521" i="3"/>
  <c r="E521" i="3"/>
  <c r="F521" i="3"/>
  <c r="G521" i="3"/>
  <c r="A522" i="3"/>
  <c r="B522" i="3"/>
  <c r="C522" i="3"/>
  <c r="D522" i="3"/>
  <c r="E522" i="3"/>
  <c r="F522" i="3"/>
  <c r="G522" i="3"/>
  <c r="A523" i="3"/>
  <c r="B523" i="3"/>
  <c r="C523" i="3"/>
  <c r="D523" i="3"/>
  <c r="E523" i="3"/>
  <c r="F523" i="3"/>
  <c r="G523" i="3"/>
  <c r="A524" i="3"/>
  <c r="B524" i="3"/>
  <c r="C524" i="3"/>
  <c r="D524" i="3"/>
  <c r="E524" i="3"/>
  <c r="F524" i="3"/>
  <c r="G524" i="3"/>
  <c r="A525" i="3"/>
  <c r="B525" i="3"/>
  <c r="C525" i="3"/>
  <c r="D525" i="3"/>
  <c r="E525" i="3"/>
  <c r="F525" i="3"/>
  <c r="G525" i="3"/>
  <c r="A526" i="3"/>
  <c r="B526" i="3"/>
  <c r="C526" i="3"/>
  <c r="D526" i="3"/>
  <c r="E526" i="3"/>
  <c r="F526" i="3"/>
  <c r="G526" i="3"/>
  <c r="A527" i="3"/>
  <c r="B527" i="3"/>
  <c r="C527" i="3"/>
  <c r="D527" i="3"/>
  <c r="E527" i="3"/>
  <c r="F527" i="3"/>
  <c r="G527" i="3"/>
  <c r="A528" i="3"/>
  <c r="B528" i="3"/>
  <c r="C528" i="3"/>
  <c r="D528" i="3"/>
  <c r="E528" i="3"/>
  <c r="F528" i="3"/>
  <c r="G528" i="3"/>
  <c r="A529" i="3"/>
  <c r="B529" i="3"/>
  <c r="C529" i="3"/>
  <c r="D529" i="3"/>
  <c r="E529" i="3"/>
  <c r="F529" i="3"/>
  <c r="G529" i="3"/>
  <c r="A530" i="3"/>
  <c r="B530" i="3"/>
  <c r="C530" i="3"/>
  <c r="D530" i="3"/>
  <c r="E530" i="3"/>
  <c r="F530" i="3"/>
  <c r="G530" i="3"/>
  <c r="A531" i="3"/>
  <c r="B531" i="3"/>
  <c r="C531" i="3"/>
  <c r="D531" i="3"/>
  <c r="E531" i="3"/>
  <c r="F531" i="3"/>
  <c r="G531" i="3"/>
  <c r="A532" i="3"/>
  <c r="B532" i="3"/>
  <c r="C532" i="3"/>
  <c r="D532" i="3"/>
  <c r="E532" i="3"/>
  <c r="F532" i="3"/>
  <c r="G532" i="3"/>
  <c r="A533" i="3"/>
  <c r="B533" i="3"/>
  <c r="C533" i="3"/>
  <c r="D533" i="3"/>
  <c r="E533" i="3"/>
  <c r="F533" i="3"/>
  <c r="G533" i="3"/>
  <c r="A534" i="3"/>
  <c r="B534" i="3"/>
  <c r="C534" i="3"/>
  <c r="D534" i="3"/>
  <c r="E534" i="3"/>
  <c r="F534" i="3"/>
  <c r="G534" i="3"/>
  <c r="A535" i="3"/>
  <c r="B535" i="3"/>
  <c r="C535" i="3"/>
  <c r="D535" i="3"/>
  <c r="E535" i="3"/>
  <c r="F535" i="3"/>
  <c r="G535" i="3"/>
  <c r="A536" i="3"/>
  <c r="B536" i="3"/>
  <c r="C536" i="3"/>
  <c r="D536" i="3"/>
  <c r="E536" i="3"/>
  <c r="F536" i="3"/>
  <c r="G536" i="3"/>
  <c r="A537" i="3"/>
  <c r="B537" i="3"/>
  <c r="C537" i="3"/>
  <c r="D537" i="3"/>
  <c r="E537" i="3"/>
  <c r="F537" i="3"/>
  <c r="G537" i="3"/>
  <c r="A538" i="3"/>
  <c r="B538" i="3"/>
  <c r="C538" i="3"/>
  <c r="D538" i="3"/>
  <c r="E538" i="3"/>
  <c r="F538" i="3"/>
  <c r="G538" i="3"/>
  <c r="A539" i="3"/>
  <c r="B539" i="3"/>
  <c r="C539" i="3"/>
  <c r="D539" i="3"/>
  <c r="E539" i="3"/>
  <c r="F539" i="3"/>
  <c r="G539" i="3"/>
  <c r="A540" i="3"/>
  <c r="B540" i="3"/>
  <c r="C540" i="3"/>
  <c r="D540" i="3"/>
  <c r="E540" i="3"/>
  <c r="F540" i="3"/>
  <c r="G540" i="3"/>
  <c r="A541" i="3"/>
  <c r="B541" i="3"/>
  <c r="C541" i="3"/>
  <c r="D541" i="3"/>
  <c r="E541" i="3"/>
  <c r="F541" i="3"/>
  <c r="G541" i="3"/>
  <c r="A542" i="3"/>
  <c r="B542" i="3"/>
  <c r="C542" i="3"/>
  <c r="D542" i="3"/>
  <c r="E542" i="3"/>
  <c r="F542" i="3"/>
  <c r="G542" i="3"/>
  <c r="A543" i="3"/>
  <c r="B543" i="3"/>
  <c r="C543" i="3"/>
  <c r="D543" i="3"/>
  <c r="E543" i="3"/>
  <c r="F543" i="3"/>
  <c r="G543" i="3"/>
  <c r="A544" i="3"/>
  <c r="B544" i="3"/>
  <c r="C544" i="3"/>
  <c r="D544" i="3"/>
  <c r="E544" i="3"/>
  <c r="F544" i="3"/>
  <c r="G544" i="3"/>
  <c r="A545" i="3"/>
  <c r="B545" i="3"/>
  <c r="C545" i="3"/>
  <c r="D545" i="3"/>
  <c r="E545" i="3"/>
  <c r="F545" i="3"/>
  <c r="G545" i="3"/>
  <c r="A546" i="3"/>
  <c r="B546" i="3"/>
  <c r="C546" i="3"/>
  <c r="D546" i="3"/>
  <c r="E546" i="3"/>
  <c r="F546" i="3"/>
  <c r="G546" i="3"/>
  <c r="A547" i="3"/>
  <c r="B547" i="3"/>
  <c r="C547" i="3"/>
  <c r="D547" i="3"/>
  <c r="E547" i="3"/>
  <c r="F547" i="3"/>
  <c r="G547" i="3"/>
  <c r="A548" i="3"/>
  <c r="B548" i="3"/>
  <c r="C548" i="3"/>
  <c r="D548" i="3"/>
  <c r="E548" i="3"/>
  <c r="F548" i="3"/>
  <c r="G548" i="3"/>
  <c r="A549" i="3"/>
  <c r="B549" i="3"/>
  <c r="C549" i="3"/>
  <c r="D549" i="3"/>
  <c r="E549" i="3"/>
  <c r="F549" i="3"/>
  <c r="G549" i="3"/>
  <c r="A550" i="3"/>
  <c r="B550" i="3"/>
  <c r="C550" i="3"/>
  <c r="D550" i="3"/>
  <c r="E550" i="3"/>
  <c r="F550" i="3"/>
  <c r="G550" i="3"/>
  <c r="A551" i="3"/>
  <c r="B551" i="3"/>
  <c r="C551" i="3"/>
  <c r="D551" i="3"/>
  <c r="E551" i="3"/>
  <c r="F551" i="3"/>
  <c r="G551" i="3"/>
  <c r="A552" i="3"/>
  <c r="B552" i="3"/>
  <c r="C552" i="3"/>
  <c r="D552" i="3"/>
  <c r="E552" i="3"/>
  <c r="F552" i="3"/>
  <c r="G552" i="3"/>
  <c r="A553" i="3"/>
  <c r="B553" i="3"/>
  <c r="C553" i="3"/>
  <c r="D553" i="3"/>
  <c r="E553" i="3"/>
  <c r="F553" i="3"/>
  <c r="G553" i="3"/>
  <c r="A554" i="3"/>
  <c r="B554" i="3"/>
  <c r="C554" i="3"/>
  <c r="D554" i="3"/>
  <c r="E554" i="3"/>
  <c r="F554" i="3"/>
  <c r="G554" i="3"/>
  <c r="A555" i="3"/>
  <c r="B555" i="3"/>
  <c r="C555" i="3"/>
  <c r="D555" i="3"/>
  <c r="E555" i="3"/>
  <c r="F555" i="3"/>
  <c r="G555" i="3"/>
  <c r="A556" i="3"/>
  <c r="B556" i="3"/>
  <c r="C556" i="3"/>
  <c r="D556" i="3"/>
  <c r="E556" i="3"/>
  <c r="F556" i="3"/>
  <c r="G556" i="3"/>
  <c r="A557" i="3"/>
  <c r="B557" i="3"/>
  <c r="C557" i="3"/>
  <c r="D557" i="3"/>
  <c r="E557" i="3"/>
  <c r="F557" i="3"/>
  <c r="G557" i="3"/>
  <c r="A558" i="3"/>
  <c r="B558" i="3"/>
  <c r="C558" i="3"/>
  <c r="D558" i="3"/>
  <c r="E558" i="3"/>
  <c r="F558" i="3"/>
  <c r="G558" i="3"/>
  <c r="A559" i="3"/>
  <c r="B559" i="3"/>
  <c r="C559" i="3"/>
  <c r="D559" i="3"/>
  <c r="E559" i="3"/>
  <c r="F559" i="3"/>
  <c r="G559" i="3"/>
  <c r="A560" i="3"/>
  <c r="B560" i="3"/>
  <c r="C560" i="3"/>
  <c r="D560" i="3"/>
  <c r="E560" i="3"/>
  <c r="F560" i="3"/>
  <c r="G560" i="3"/>
  <c r="A561" i="3"/>
  <c r="B561" i="3"/>
  <c r="C561" i="3"/>
  <c r="D561" i="3"/>
  <c r="E561" i="3"/>
  <c r="F561" i="3"/>
  <c r="G561" i="3"/>
  <c r="A562" i="3"/>
  <c r="B562" i="3"/>
  <c r="C562" i="3"/>
  <c r="D562" i="3"/>
  <c r="E562" i="3"/>
  <c r="F562" i="3"/>
  <c r="G562" i="3"/>
  <c r="A563" i="3"/>
  <c r="B563" i="3"/>
  <c r="C563" i="3"/>
  <c r="D563" i="3"/>
  <c r="E563" i="3"/>
  <c r="F563" i="3"/>
  <c r="G563" i="3"/>
  <c r="A564" i="3"/>
  <c r="B564" i="3"/>
  <c r="C564" i="3"/>
  <c r="D564" i="3"/>
  <c r="E564" i="3"/>
  <c r="F564" i="3"/>
  <c r="G564" i="3"/>
  <c r="A565" i="3"/>
  <c r="B565" i="3"/>
  <c r="C565" i="3"/>
  <c r="D565" i="3"/>
  <c r="E565" i="3"/>
  <c r="F565" i="3"/>
  <c r="G565" i="3"/>
  <c r="A566" i="3"/>
  <c r="B566" i="3"/>
  <c r="C566" i="3"/>
  <c r="D566" i="3"/>
  <c r="E566" i="3"/>
  <c r="F566" i="3"/>
  <c r="G566" i="3"/>
  <c r="A567" i="3"/>
  <c r="B567" i="3"/>
  <c r="C567" i="3"/>
  <c r="D567" i="3"/>
  <c r="E567" i="3"/>
  <c r="F567" i="3"/>
  <c r="G567" i="3"/>
  <c r="A568" i="3"/>
  <c r="B568" i="3"/>
  <c r="C568" i="3"/>
  <c r="D568" i="3"/>
  <c r="E568" i="3"/>
  <c r="F568" i="3"/>
  <c r="G568" i="3"/>
  <c r="A569" i="3"/>
  <c r="B569" i="3"/>
  <c r="C569" i="3"/>
  <c r="D569" i="3"/>
  <c r="E569" i="3"/>
  <c r="F569" i="3"/>
  <c r="G569" i="3"/>
  <c r="A570" i="3"/>
  <c r="B570" i="3"/>
  <c r="C570" i="3"/>
  <c r="D570" i="3"/>
  <c r="E570" i="3"/>
  <c r="F570" i="3"/>
  <c r="G570" i="3"/>
  <c r="A571" i="3"/>
  <c r="B571" i="3"/>
  <c r="C571" i="3"/>
  <c r="D571" i="3"/>
  <c r="E571" i="3"/>
  <c r="F571" i="3"/>
  <c r="G571" i="3"/>
  <c r="A572" i="3"/>
  <c r="B572" i="3"/>
  <c r="C572" i="3"/>
  <c r="D572" i="3"/>
  <c r="E572" i="3"/>
  <c r="F572" i="3"/>
  <c r="G572" i="3"/>
  <c r="A573" i="3"/>
  <c r="B573" i="3"/>
  <c r="C573" i="3"/>
  <c r="D573" i="3"/>
  <c r="E573" i="3"/>
  <c r="F573" i="3"/>
  <c r="G573" i="3"/>
  <c r="A574" i="3"/>
  <c r="B574" i="3"/>
  <c r="C574" i="3"/>
  <c r="D574" i="3"/>
  <c r="E574" i="3"/>
  <c r="F574" i="3"/>
  <c r="G574" i="3"/>
  <c r="A575" i="3"/>
  <c r="B575" i="3"/>
  <c r="C575" i="3"/>
  <c r="D575" i="3"/>
  <c r="E575" i="3"/>
  <c r="F575" i="3"/>
  <c r="G575" i="3"/>
  <c r="A576" i="3"/>
  <c r="B576" i="3"/>
  <c r="C576" i="3"/>
  <c r="D576" i="3"/>
  <c r="E576" i="3"/>
  <c r="F576" i="3"/>
  <c r="G576" i="3"/>
  <c r="A577" i="3"/>
  <c r="B577" i="3"/>
  <c r="C577" i="3"/>
  <c r="D577" i="3"/>
  <c r="E577" i="3"/>
  <c r="F577" i="3"/>
  <c r="G577" i="3"/>
  <c r="A578" i="3"/>
  <c r="B578" i="3"/>
  <c r="C578" i="3"/>
  <c r="D578" i="3"/>
  <c r="E578" i="3"/>
  <c r="F578" i="3"/>
  <c r="G578" i="3"/>
  <c r="A579" i="3"/>
  <c r="B579" i="3"/>
  <c r="C579" i="3"/>
  <c r="D579" i="3"/>
  <c r="E579" i="3"/>
  <c r="F579" i="3"/>
  <c r="G579" i="3"/>
  <c r="A580" i="3"/>
  <c r="B580" i="3"/>
  <c r="C580" i="3"/>
  <c r="D580" i="3"/>
  <c r="E580" i="3"/>
  <c r="F580" i="3"/>
  <c r="G580" i="3"/>
  <c r="A581" i="3"/>
  <c r="B581" i="3"/>
  <c r="C581" i="3"/>
  <c r="D581" i="3"/>
  <c r="E581" i="3"/>
  <c r="F581" i="3"/>
  <c r="G581" i="3"/>
  <c r="A582" i="3"/>
  <c r="B582" i="3"/>
  <c r="C582" i="3"/>
  <c r="D582" i="3"/>
  <c r="E582" i="3"/>
  <c r="F582" i="3"/>
  <c r="G582" i="3"/>
  <c r="A583" i="3"/>
  <c r="B583" i="3"/>
  <c r="C583" i="3"/>
  <c r="D583" i="3"/>
  <c r="E583" i="3"/>
  <c r="F583" i="3"/>
  <c r="G583" i="3"/>
  <c r="A584" i="3"/>
  <c r="B584" i="3"/>
  <c r="C584" i="3"/>
  <c r="D584" i="3"/>
  <c r="E584" i="3"/>
  <c r="F584" i="3"/>
  <c r="G584" i="3"/>
  <c r="A585" i="3"/>
  <c r="B585" i="3"/>
  <c r="C585" i="3"/>
  <c r="D585" i="3"/>
  <c r="E585" i="3"/>
  <c r="F585" i="3"/>
  <c r="G585" i="3"/>
  <c r="A586" i="3"/>
  <c r="B586" i="3"/>
  <c r="C586" i="3"/>
  <c r="D586" i="3"/>
  <c r="E586" i="3"/>
  <c r="F586" i="3"/>
  <c r="G586" i="3"/>
  <c r="A587" i="3"/>
  <c r="B587" i="3"/>
  <c r="C587" i="3"/>
  <c r="D587" i="3"/>
  <c r="E587" i="3"/>
  <c r="F587" i="3"/>
  <c r="G587" i="3"/>
  <c r="A588" i="3"/>
  <c r="B588" i="3"/>
  <c r="C588" i="3"/>
  <c r="D588" i="3"/>
  <c r="E588" i="3"/>
  <c r="F588" i="3"/>
  <c r="G588" i="3"/>
  <c r="A589" i="3"/>
  <c r="B589" i="3"/>
  <c r="C589" i="3"/>
  <c r="D589" i="3"/>
  <c r="E589" i="3"/>
  <c r="F589" i="3"/>
  <c r="G589" i="3"/>
  <c r="A590" i="3"/>
  <c r="B590" i="3"/>
  <c r="C590" i="3"/>
  <c r="D590" i="3"/>
  <c r="E590" i="3"/>
  <c r="F590" i="3"/>
  <c r="G590" i="3"/>
  <c r="A591" i="3"/>
  <c r="B591" i="3"/>
  <c r="C591" i="3"/>
  <c r="D591" i="3"/>
  <c r="E591" i="3"/>
  <c r="F591" i="3"/>
  <c r="G591" i="3"/>
  <c r="A592" i="3"/>
  <c r="B592" i="3"/>
  <c r="C592" i="3"/>
  <c r="D592" i="3"/>
  <c r="E592" i="3"/>
  <c r="F592" i="3"/>
  <c r="G592" i="3"/>
  <c r="A593" i="3"/>
  <c r="B593" i="3"/>
  <c r="C593" i="3"/>
  <c r="D593" i="3"/>
  <c r="E593" i="3"/>
  <c r="F593" i="3"/>
  <c r="G593" i="3"/>
  <c r="A594" i="3"/>
  <c r="B594" i="3"/>
  <c r="C594" i="3"/>
  <c r="D594" i="3"/>
  <c r="E594" i="3"/>
  <c r="F594" i="3"/>
  <c r="G594" i="3"/>
  <c r="A595" i="3"/>
  <c r="B595" i="3"/>
  <c r="C595" i="3"/>
  <c r="D595" i="3"/>
  <c r="E595" i="3"/>
  <c r="F595" i="3"/>
  <c r="G595" i="3"/>
  <c r="A596" i="3"/>
  <c r="B596" i="3"/>
  <c r="C596" i="3"/>
  <c r="D596" i="3"/>
  <c r="E596" i="3"/>
  <c r="F596" i="3"/>
  <c r="G596" i="3"/>
  <c r="A597" i="3"/>
  <c r="B597" i="3"/>
  <c r="C597" i="3"/>
  <c r="D597" i="3"/>
  <c r="E597" i="3"/>
  <c r="F597" i="3"/>
  <c r="G597" i="3"/>
  <c r="A598" i="3"/>
  <c r="B598" i="3"/>
  <c r="C598" i="3"/>
  <c r="D598" i="3"/>
  <c r="E598" i="3"/>
  <c r="F598" i="3"/>
  <c r="G598" i="3"/>
  <c r="A599" i="3"/>
  <c r="B599" i="3"/>
  <c r="C599" i="3"/>
  <c r="D599" i="3"/>
  <c r="E599" i="3"/>
  <c r="F599" i="3"/>
  <c r="G599" i="3"/>
  <c r="A600" i="3"/>
  <c r="B600" i="3"/>
  <c r="C600" i="3"/>
  <c r="D600" i="3"/>
  <c r="E600" i="3"/>
  <c r="F600" i="3"/>
  <c r="G600" i="3"/>
  <c r="A601" i="3"/>
  <c r="B601" i="3"/>
  <c r="C601" i="3"/>
  <c r="D601" i="3"/>
  <c r="E601" i="3"/>
  <c r="F601" i="3"/>
  <c r="G601" i="3"/>
  <c r="A602" i="3"/>
  <c r="B602" i="3"/>
  <c r="C602" i="3"/>
  <c r="D602" i="3"/>
  <c r="E602" i="3"/>
  <c r="F602" i="3"/>
  <c r="G602" i="3"/>
  <c r="A603" i="3"/>
  <c r="B603" i="3"/>
  <c r="C603" i="3"/>
  <c r="D603" i="3"/>
  <c r="E603" i="3"/>
  <c r="F603" i="3"/>
  <c r="G603" i="3"/>
  <c r="A604" i="3"/>
  <c r="B604" i="3"/>
  <c r="C604" i="3"/>
  <c r="D604" i="3"/>
  <c r="E604" i="3"/>
  <c r="F604" i="3"/>
  <c r="G604" i="3"/>
  <c r="A605" i="3"/>
  <c r="B605" i="3"/>
  <c r="C605" i="3"/>
  <c r="D605" i="3"/>
  <c r="E605" i="3"/>
  <c r="F605" i="3"/>
  <c r="G605" i="3"/>
  <c r="A606" i="3"/>
  <c r="B606" i="3"/>
  <c r="C606" i="3"/>
  <c r="D606" i="3"/>
  <c r="E606" i="3"/>
  <c r="F606" i="3"/>
  <c r="G606" i="3"/>
  <c r="A607" i="3"/>
  <c r="B607" i="3"/>
  <c r="C607" i="3"/>
  <c r="D607" i="3"/>
  <c r="E607" i="3"/>
  <c r="F607" i="3"/>
  <c r="G607" i="3"/>
  <c r="A608" i="3"/>
  <c r="B608" i="3"/>
  <c r="C608" i="3"/>
  <c r="D608" i="3"/>
  <c r="E608" i="3"/>
  <c r="F608" i="3"/>
  <c r="G608" i="3"/>
  <c r="A609" i="3"/>
  <c r="B609" i="3"/>
  <c r="C609" i="3"/>
  <c r="D609" i="3"/>
  <c r="E609" i="3"/>
  <c r="F609" i="3"/>
  <c r="G609" i="3"/>
  <c r="A610" i="3"/>
  <c r="B610" i="3"/>
  <c r="C610" i="3"/>
  <c r="D610" i="3"/>
  <c r="E610" i="3"/>
  <c r="F610" i="3"/>
  <c r="G610" i="3"/>
  <c r="A611" i="3"/>
  <c r="B611" i="3"/>
  <c r="C611" i="3"/>
  <c r="D611" i="3"/>
  <c r="E611" i="3"/>
  <c r="F611" i="3"/>
  <c r="G611" i="3"/>
  <c r="A612" i="3"/>
  <c r="B612" i="3"/>
  <c r="C612" i="3"/>
  <c r="D612" i="3"/>
  <c r="E612" i="3"/>
  <c r="F612" i="3"/>
  <c r="G612" i="3"/>
  <c r="A613" i="3"/>
  <c r="B613" i="3"/>
  <c r="C613" i="3"/>
  <c r="D613" i="3"/>
  <c r="E613" i="3"/>
  <c r="F613" i="3"/>
  <c r="G613" i="3"/>
  <c r="A614" i="3"/>
  <c r="B614" i="3"/>
  <c r="C614" i="3"/>
  <c r="D614" i="3"/>
  <c r="E614" i="3"/>
  <c r="F614" i="3"/>
  <c r="G614" i="3"/>
  <c r="A615" i="3"/>
  <c r="B615" i="3"/>
  <c r="C615" i="3"/>
  <c r="D615" i="3"/>
  <c r="E615" i="3"/>
  <c r="F615" i="3"/>
  <c r="G615" i="3"/>
  <c r="A616" i="3"/>
  <c r="B616" i="3"/>
  <c r="C616" i="3"/>
  <c r="D616" i="3"/>
  <c r="E616" i="3"/>
  <c r="F616" i="3"/>
  <c r="G616" i="3"/>
  <c r="A617" i="3"/>
  <c r="B617" i="3"/>
  <c r="C617" i="3"/>
  <c r="D617" i="3"/>
  <c r="E617" i="3"/>
  <c r="F617" i="3"/>
  <c r="G617" i="3"/>
  <c r="A618" i="3"/>
  <c r="B618" i="3"/>
  <c r="C618" i="3"/>
  <c r="D618" i="3"/>
  <c r="E618" i="3"/>
  <c r="F618" i="3"/>
  <c r="G618" i="3"/>
  <c r="A619" i="3"/>
  <c r="B619" i="3"/>
  <c r="C619" i="3"/>
  <c r="D619" i="3"/>
  <c r="E619" i="3"/>
  <c r="F619" i="3"/>
  <c r="G619" i="3"/>
  <c r="A620" i="3"/>
  <c r="B620" i="3"/>
  <c r="C620" i="3"/>
  <c r="D620" i="3"/>
  <c r="E620" i="3"/>
  <c r="F620" i="3"/>
  <c r="G620" i="3"/>
  <c r="A621" i="3"/>
  <c r="B621" i="3"/>
  <c r="C621" i="3"/>
  <c r="D621" i="3"/>
  <c r="E621" i="3"/>
  <c r="F621" i="3"/>
  <c r="G621" i="3"/>
  <c r="A622" i="3"/>
  <c r="B622" i="3"/>
  <c r="C622" i="3"/>
  <c r="D622" i="3"/>
  <c r="E622" i="3"/>
  <c r="F622" i="3"/>
  <c r="G622" i="3"/>
  <c r="A623" i="3"/>
  <c r="B623" i="3"/>
  <c r="C623" i="3"/>
  <c r="D623" i="3"/>
  <c r="E623" i="3"/>
  <c r="F623" i="3"/>
  <c r="G623" i="3"/>
  <c r="A624" i="3"/>
  <c r="B624" i="3"/>
  <c r="C624" i="3"/>
  <c r="D624" i="3"/>
  <c r="E624" i="3"/>
  <c r="F624" i="3"/>
  <c r="G624" i="3"/>
  <c r="A625" i="3"/>
  <c r="B625" i="3"/>
  <c r="C625" i="3"/>
  <c r="D625" i="3"/>
  <c r="E625" i="3"/>
  <c r="F625" i="3"/>
  <c r="G625" i="3"/>
  <c r="A626" i="3"/>
  <c r="B626" i="3"/>
  <c r="C626" i="3"/>
  <c r="D626" i="3"/>
  <c r="E626" i="3"/>
  <c r="F626" i="3"/>
  <c r="G626" i="3"/>
  <c r="A627" i="3"/>
  <c r="B627" i="3"/>
  <c r="C627" i="3"/>
  <c r="D627" i="3"/>
  <c r="E627" i="3"/>
  <c r="F627" i="3"/>
  <c r="G627" i="3"/>
  <c r="A628" i="3"/>
  <c r="B628" i="3"/>
  <c r="C628" i="3"/>
  <c r="D628" i="3"/>
  <c r="E628" i="3"/>
  <c r="F628" i="3"/>
  <c r="G628" i="3"/>
  <c r="A629" i="3"/>
  <c r="B629" i="3"/>
  <c r="C629" i="3"/>
  <c r="D629" i="3"/>
  <c r="E629" i="3"/>
  <c r="F629" i="3"/>
  <c r="G629" i="3"/>
  <c r="A630" i="3"/>
  <c r="B630" i="3"/>
  <c r="C630" i="3"/>
  <c r="D630" i="3"/>
  <c r="E630" i="3"/>
  <c r="F630" i="3"/>
  <c r="G630" i="3"/>
  <c r="A631" i="3"/>
  <c r="B631" i="3"/>
  <c r="C631" i="3"/>
  <c r="D631" i="3"/>
  <c r="E631" i="3"/>
  <c r="F631" i="3"/>
  <c r="G631" i="3"/>
  <c r="A632" i="3"/>
  <c r="B632" i="3"/>
  <c r="C632" i="3"/>
  <c r="D632" i="3"/>
  <c r="E632" i="3"/>
  <c r="F632" i="3"/>
  <c r="G632" i="3"/>
  <c r="A633" i="3"/>
  <c r="B633" i="3"/>
  <c r="C633" i="3"/>
  <c r="D633" i="3"/>
  <c r="E633" i="3"/>
  <c r="F633" i="3"/>
  <c r="G633" i="3"/>
  <c r="A634" i="3"/>
  <c r="B634" i="3"/>
  <c r="C634" i="3"/>
  <c r="D634" i="3"/>
  <c r="E634" i="3"/>
  <c r="F634" i="3"/>
  <c r="G634" i="3"/>
  <c r="A635" i="3"/>
  <c r="B635" i="3"/>
  <c r="C635" i="3"/>
  <c r="D635" i="3"/>
  <c r="E635" i="3"/>
  <c r="F635" i="3"/>
  <c r="G635" i="3"/>
  <c r="A636" i="3"/>
  <c r="B636" i="3"/>
  <c r="C636" i="3"/>
  <c r="D636" i="3"/>
  <c r="E636" i="3"/>
  <c r="F636" i="3"/>
  <c r="G636" i="3"/>
  <c r="A637" i="3"/>
  <c r="B637" i="3"/>
  <c r="C637" i="3"/>
  <c r="D637" i="3"/>
  <c r="E637" i="3"/>
  <c r="F637" i="3"/>
  <c r="G637" i="3"/>
  <c r="A638" i="3"/>
  <c r="B638" i="3"/>
  <c r="C638" i="3"/>
  <c r="D638" i="3"/>
  <c r="E638" i="3"/>
  <c r="F638" i="3"/>
  <c r="G638" i="3"/>
  <c r="A639" i="3"/>
  <c r="B639" i="3"/>
  <c r="C639" i="3"/>
  <c r="D639" i="3"/>
  <c r="E639" i="3"/>
  <c r="F639" i="3"/>
  <c r="G639" i="3"/>
  <c r="A640" i="3"/>
  <c r="B640" i="3"/>
  <c r="C640" i="3"/>
  <c r="D640" i="3"/>
  <c r="E640" i="3"/>
  <c r="F640" i="3"/>
  <c r="G640" i="3"/>
  <c r="A641" i="3"/>
  <c r="B641" i="3"/>
  <c r="C641" i="3"/>
  <c r="D641" i="3"/>
  <c r="E641" i="3"/>
  <c r="F641" i="3"/>
  <c r="G641" i="3"/>
  <c r="A642" i="3"/>
  <c r="B642" i="3"/>
  <c r="C642" i="3"/>
  <c r="D642" i="3"/>
  <c r="E642" i="3"/>
  <c r="F642" i="3"/>
  <c r="G642" i="3"/>
  <c r="A643" i="3"/>
  <c r="B643" i="3"/>
  <c r="C643" i="3"/>
  <c r="D643" i="3"/>
  <c r="E643" i="3"/>
  <c r="F643" i="3"/>
  <c r="G643" i="3"/>
  <c r="A644" i="3"/>
  <c r="B644" i="3"/>
  <c r="C644" i="3"/>
  <c r="D644" i="3"/>
  <c r="E644" i="3"/>
  <c r="F644" i="3"/>
  <c r="G644" i="3"/>
  <c r="A645" i="3"/>
  <c r="B645" i="3"/>
  <c r="C645" i="3"/>
  <c r="D645" i="3"/>
  <c r="E645" i="3"/>
  <c r="F645" i="3"/>
  <c r="G645" i="3"/>
  <c r="A646" i="3"/>
  <c r="B646" i="3"/>
  <c r="C646" i="3"/>
  <c r="D646" i="3"/>
  <c r="E646" i="3"/>
  <c r="F646" i="3"/>
  <c r="G646" i="3"/>
  <c r="A647" i="3"/>
  <c r="B647" i="3"/>
  <c r="C647" i="3"/>
  <c r="D647" i="3"/>
  <c r="E647" i="3"/>
  <c r="F647" i="3"/>
  <c r="G647" i="3"/>
  <c r="A648" i="3"/>
  <c r="B648" i="3"/>
  <c r="C648" i="3"/>
  <c r="D648" i="3"/>
  <c r="E648" i="3"/>
  <c r="F648" i="3"/>
  <c r="G648" i="3"/>
  <c r="A649" i="3"/>
  <c r="B649" i="3"/>
  <c r="C649" i="3"/>
  <c r="D649" i="3"/>
  <c r="E649" i="3"/>
  <c r="F649" i="3"/>
  <c r="G649" i="3"/>
  <c r="A650" i="3"/>
  <c r="B650" i="3"/>
  <c r="C650" i="3"/>
  <c r="D650" i="3"/>
  <c r="E650" i="3"/>
  <c r="F650" i="3"/>
  <c r="G650" i="3"/>
  <c r="A651" i="3"/>
  <c r="B651" i="3"/>
  <c r="C651" i="3"/>
  <c r="D651" i="3"/>
  <c r="E651" i="3"/>
  <c r="F651" i="3"/>
  <c r="G651" i="3"/>
  <c r="A652" i="3"/>
  <c r="B652" i="3"/>
  <c r="C652" i="3"/>
  <c r="D652" i="3"/>
  <c r="E652" i="3"/>
  <c r="F652" i="3"/>
  <c r="G652" i="3"/>
  <c r="A653" i="3"/>
  <c r="B653" i="3"/>
  <c r="C653" i="3"/>
  <c r="D653" i="3"/>
  <c r="E653" i="3"/>
  <c r="F653" i="3"/>
  <c r="G653" i="3"/>
  <c r="A654" i="3"/>
  <c r="B654" i="3"/>
  <c r="C654" i="3"/>
  <c r="D654" i="3"/>
  <c r="E654" i="3"/>
  <c r="F654" i="3"/>
  <c r="G654" i="3"/>
  <c r="A655" i="3"/>
  <c r="B655" i="3"/>
  <c r="C655" i="3"/>
  <c r="D655" i="3"/>
  <c r="E655" i="3"/>
  <c r="F655" i="3"/>
  <c r="G655" i="3"/>
  <c r="A656" i="3"/>
  <c r="B656" i="3"/>
  <c r="C656" i="3"/>
  <c r="D656" i="3"/>
  <c r="E656" i="3"/>
  <c r="F656" i="3"/>
  <c r="G656" i="3"/>
  <c r="A657" i="3"/>
  <c r="B657" i="3"/>
  <c r="C657" i="3"/>
  <c r="D657" i="3"/>
  <c r="E657" i="3"/>
  <c r="F657" i="3"/>
  <c r="G657" i="3"/>
  <c r="A658" i="3"/>
  <c r="B658" i="3"/>
  <c r="C658" i="3"/>
  <c r="D658" i="3"/>
  <c r="E658" i="3"/>
  <c r="F658" i="3"/>
  <c r="G658" i="3"/>
  <c r="A659" i="3"/>
  <c r="B659" i="3"/>
  <c r="C659" i="3"/>
  <c r="D659" i="3"/>
  <c r="E659" i="3"/>
  <c r="F659" i="3"/>
  <c r="G659" i="3"/>
  <c r="A660" i="3"/>
  <c r="B660" i="3"/>
  <c r="C660" i="3"/>
  <c r="D660" i="3"/>
  <c r="E660" i="3"/>
  <c r="F660" i="3"/>
  <c r="G660" i="3"/>
  <c r="A661" i="3"/>
  <c r="B661" i="3"/>
  <c r="C661" i="3"/>
  <c r="D661" i="3"/>
  <c r="E661" i="3"/>
  <c r="F661" i="3"/>
  <c r="G661" i="3"/>
  <c r="A662" i="3"/>
  <c r="B662" i="3"/>
  <c r="C662" i="3"/>
  <c r="D662" i="3"/>
  <c r="E662" i="3"/>
  <c r="F662" i="3"/>
  <c r="G662" i="3"/>
  <c r="A663" i="3"/>
  <c r="B663" i="3"/>
  <c r="C663" i="3"/>
  <c r="D663" i="3"/>
  <c r="E663" i="3"/>
  <c r="F663" i="3"/>
  <c r="G663" i="3"/>
  <c r="A664" i="3"/>
  <c r="B664" i="3"/>
  <c r="C664" i="3"/>
  <c r="D664" i="3"/>
  <c r="E664" i="3"/>
  <c r="F664" i="3"/>
  <c r="G664" i="3"/>
  <c r="A665" i="3"/>
  <c r="B665" i="3"/>
  <c r="C665" i="3"/>
  <c r="D665" i="3"/>
  <c r="E665" i="3"/>
  <c r="F665" i="3"/>
  <c r="G665" i="3"/>
  <c r="A666" i="3"/>
  <c r="B666" i="3"/>
  <c r="C666" i="3"/>
  <c r="D666" i="3"/>
  <c r="E666" i="3"/>
  <c r="F666" i="3"/>
  <c r="G666" i="3"/>
  <c r="A667" i="3"/>
  <c r="B667" i="3"/>
  <c r="C667" i="3"/>
  <c r="D667" i="3"/>
  <c r="E667" i="3"/>
  <c r="F667" i="3"/>
  <c r="G667" i="3"/>
  <c r="A668" i="3"/>
  <c r="B668" i="3"/>
  <c r="C668" i="3"/>
  <c r="D668" i="3"/>
  <c r="E668" i="3"/>
  <c r="F668" i="3"/>
  <c r="G668" i="3"/>
  <c r="A669" i="3"/>
  <c r="B669" i="3"/>
  <c r="C669" i="3"/>
  <c r="D669" i="3"/>
  <c r="E669" i="3"/>
  <c r="F669" i="3"/>
  <c r="G669" i="3"/>
  <c r="A670" i="3"/>
  <c r="B670" i="3"/>
  <c r="C670" i="3"/>
  <c r="D670" i="3"/>
  <c r="E670" i="3"/>
  <c r="F670" i="3"/>
  <c r="G670" i="3"/>
  <c r="A671" i="3"/>
  <c r="B671" i="3"/>
  <c r="C671" i="3"/>
  <c r="D671" i="3"/>
  <c r="E671" i="3"/>
  <c r="F671" i="3"/>
  <c r="G671" i="3"/>
  <c r="A672" i="3"/>
  <c r="B672" i="3"/>
  <c r="C672" i="3"/>
  <c r="D672" i="3"/>
  <c r="E672" i="3"/>
  <c r="F672" i="3"/>
  <c r="G672" i="3"/>
  <c r="A673" i="3"/>
  <c r="B673" i="3"/>
  <c r="C673" i="3"/>
  <c r="D673" i="3"/>
  <c r="E673" i="3"/>
  <c r="F673" i="3"/>
  <c r="G673" i="3"/>
  <c r="A674" i="3"/>
  <c r="B674" i="3"/>
  <c r="C674" i="3"/>
  <c r="D674" i="3"/>
  <c r="E674" i="3"/>
  <c r="F674" i="3"/>
  <c r="G674" i="3"/>
  <c r="A675" i="3"/>
  <c r="B675" i="3"/>
  <c r="C675" i="3"/>
  <c r="D675" i="3"/>
  <c r="E675" i="3"/>
  <c r="F675" i="3"/>
  <c r="G675" i="3"/>
  <c r="A676" i="3"/>
  <c r="B676" i="3"/>
  <c r="C676" i="3"/>
  <c r="D676" i="3"/>
  <c r="E676" i="3"/>
  <c r="F676" i="3"/>
  <c r="G676" i="3"/>
  <c r="A677" i="3"/>
  <c r="B677" i="3"/>
  <c r="C677" i="3"/>
  <c r="D677" i="3"/>
  <c r="E677" i="3"/>
  <c r="F677" i="3"/>
  <c r="G677" i="3"/>
  <c r="A678" i="3"/>
  <c r="B678" i="3"/>
  <c r="C678" i="3"/>
  <c r="D678" i="3"/>
  <c r="E678" i="3"/>
  <c r="F678" i="3"/>
  <c r="G678" i="3"/>
  <c r="A679" i="3"/>
  <c r="B679" i="3"/>
  <c r="C679" i="3"/>
  <c r="D679" i="3"/>
  <c r="E679" i="3"/>
  <c r="F679" i="3"/>
  <c r="G679" i="3"/>
  <c r="A680" i="3"/>
  <c r="B680" i="3"/>
  <c r="C680" i="3"/>
  <c r="D680" i="3"/>
  <c r="E680" i="3"/>
  <c r="F680" i="3"/>
  <c r="G680" i="3"/>
  <c r="A681" i="3"/>
  <c r="B681" i="3"/>
  <c r="C681" i="3"/>
  <c r="D681" i="3"/>
  <c r="E681" i="3"/>
  <c r="F681" i="3"/>
  <c r="G681" i="3"/>
  <c r="A682" i="3"/>
  <c r="B682" i="3"/>
  <c r="C682" i="3"/>
  <c r="D682" i="3"/>
  <c r="E682" i="3"/>
  <c r="F682" i="3"/>
  <c r="G682" i="3"/>
  <c r="A683" i="3"/>
  <c r="B683" i="3"/>
  <c r="C683" i="3"/>
  <c r="D683" i="3"/>
  <c r="E683" i="3"/>
  <c r="F683" i="3"/>
  <c r="G683" i="3"/>
  <c r="A684" i="3"/>
  <c r="B684" i="3"/>
  <c r="C684" i="3"/>
  <c r="D684" i="3"/>
  <c r="E684" i="3"/>
  <c r="F684" i="3"/>
  <c r="G684" i="3"/>
  <c r="A685" i="3"/>
  <c r="B685" i="3"/>
  <c r="C685" i="3"/>
  <c r="D685" i="3"/>
  <c r="E685" i="3"/>
  <c r="F685" i="3"/>
  <c r="G685" i="3"/>
  <c r="A686" i="3"/>
  <c r="B686" i="3"/>
  <c r="C686" i="3"/>
  <c r="D686" i="3"/>
  <c r="E686" i="3"/>
  <c r="F686" i="3"/>
  <c r="G686" i="3"/>
  <c r="A687" i="3"/>
  <c r="B687" i="3"/>
  <c r="C687" i="3"/>
  <c r="D687" i="3"/>
  <c r="E687" i="3"/>
  <c r="F687" i="3"/>
  <c r="G687" i="3"/>
  <c r="A688" i="3"/>
  <c r="B688" i="3"/>
  <c r="C688" i="3"/>
  <c r="D688" i="3"/>
  <c r="E688" i="3"/>
  <c r="F688" i="3"/>
  <c r="G688" i="3"/>
  <c r="A689" i="3"/>
  <c r="B689" i="3"/>
  <c r="C689" i="3"/>
  <c r="D689" i="3"/>
  <c r="E689" i="3"/>
  <c r="F689" i="3"/>
  <c r="G689" i="3"/>
  <c r="A690" i="3"/>
  <c r="B690" i="3"/>
  <c r="C690" i="3"/>
  <c r="D690" i="3"/>
  <c r="E690" i="3"/>
  <c r="F690" i="3"/>
  <c r="G690" i="3"/>
  <c r="A691" i="3"/>
  <c r="B691" i="3"/>
  <c r="C691" i="3"/>
  <c r="D691" i="3"/>
  <c r="E691" i="3"/>
  <c r="F691" i="3"/>
  <c r="G691" i="3"/>
  <c r="A692" i="3"/>
  <c r="B692" i="3"/>
  <c r="C692" i="3"/>
  <c r="D692" i="3"/>
  <c r="E692" i="3"/>
  <c r="F692" i="3"/>
  <c r="G692" i="3"/>
  <c r="A693" i="3"/>
  <c r="B693" i="3"/>
  <c r="C693" i="3"/>
  <c r="D693" i="3"/>
  <c r="E693" i="3"/>
  <c r="F693" i="3"/>
  <c r="G693" i="3"/>
  <c r="A694" i="3"/>
  <c r="B694" i="3"/>
  <c r="C694" i="3"/>
  <c r="D694" i="3"/>
  <c r="E694" i="3"/>
  <c r="F694" i="3"/>
  <c r="G694" i="3"/>
  <c r="A695" i="3"/>
  <c r="B695" i="3"/>
  <c r="C695" i="3"/>
  <c r="D695" i="3"/>
  <c r="E695" i="3"/>
  <c r="F695" i="3"/>
  <c r="G695" i="3"/>
  <c r="A696" i="3"/>
  <c r="B696" i="3"/>
  <c r="C696" i="3"/>
  <c r="D696" i="3"/>
  <c r="E696" i="3"/>
  <c r="F696" i="3"/>
  <c r="G696" i="3"/>
  <c r="A697" i="3"/>
  <c r="B697" i="3"/>
  <c r="C697" i="3"/>
  <c r="D697" i="3"/>
  <c r="E697" i="3"/>
  <c r="F697" i="3"/>
  <c r="G697" i="3"/>
  <c r="A698" i="3"/>
  <c r="B698" i="3"/>
  <c r="C698" i="3"/>
  <c r="D698" i="3"/>
  <c r="E698" i="3"/>
  <c r="F698" i="3"/>
  <c r="G698" i="3"/>
  <c r="A699" i="3"/>
  <c r="B699" i="3"/>
  <c r="C699" i="3"/>
  <c r="D699" i="3"/>
  <c r="E699" i="3"/>
  <c r="F699" i="3"/>
  <c r="G699" i="3"/>
  <c r="A700" i="3"/>
  <c r="B700" i="3"/>
  <c r="C700" i="3"/>
  <c r="D700" i="3"/>
  <c r="E700" i="3"/>
  <c r="F700" i="3"/>
  <c r="G700" i="3"/>
  <c r="A701" i="3"/>
  <c r="B701" i="3"/>
  <c r="C701" i="3"/>
  <c r="D701" i="3"/>
  <c r="E701" i="3"/>
  <c r="F701" i="3"/>
  <c r="G701" i="3"/>
  <c r="A702" i="3"/>
  <c r="B702" i="3"/>
  <c r="C702" i="3"/>
  <c r="D702" i="3"/>
  <c r="E702" i="3"/>
  <c r="F702" i="3"/>
  <c r="G702" i="3"/>
  <c r="A703" i="3"/>
  <c r="B703" i="3"/>
  <c r="C703" i="3"/>
  <c r="D703" i="3"/>
  <c r="E703" i="3"/>
  <c r="F703" i="3"/>
  <c r="G703" i="3"/>
  <c r="A704" i="3"/>
  <c r="B704" i="3"/>
  <c r="C704" i="3"/>
  <c r="D704" i="3"/>
  <c r="E704" i="3"/>
  <c r="F704" i="3"/>
  <c r="G704" i="3"/>
  <c r="A705" i="3"/>
  <c r="B705" i="3"/>
  <c r="C705" i="3"/>
  <c r="D705" i="3"/>
  <c r="E705" i="3"/>
  <c r="F705" i="3"/>
  <c r="G705" i="3"/>
  <c r="A706" i="3"/>
  <c r="B706" i="3"/>
  <c r="C706" i="3"/>
  <c r="D706" i="3"/>
  <c r="E706" i="3"/>
  <c r="F706" i="3"/>
  <c r="G706" i="3"/>
  <c r="A707" i="3"/>
  <c r="B707" i="3"/>
  <c r="C707" i="3"/>
  <c r="D707" i="3"/>
  <c r="E707" i="3"/>
  <c r="F707" i="3"/>
  <c r="G707" i="3"/>
  <c r="A708" i="3"/>
  <c r="B708" i="3"/>
  <c r="C708" i="3"/>
  <c r="D708" i="3"/>
  <c r="E708" i="3"/>
  <c r="F708" i="3"/>
  <c r="G708" i="3"/>
  <c r="A709" i="3"/>
  <c r="B709" i="3"/>
  <c r="C709" i="3"/>
  <c r="D709" i="3"/>
  <c r="E709" i="3"/>
  <c r="F709" i="3"/>
  <c r="G709" i="3"/>
  <c r="A710" i="3"/>
  <c r="B710" i="3"/>
  <c r="C710" i="3"/>
  <c r="D710" i="3"/>
  <c r="E710" i="3"/>
  <c r="F710" i="3"/>
  <c r="G710" i="3"/>
  <c r="A711" i="3"/>
  <c r="B711" i="3"/>
  <c r="C711" i="3"/>
  <c r="D711" i="3"/>
  <c r="E711" i="3"/>
  <c r="F711" i="3"/>
  <c r="G711" i="3"/>
  <c r="A712" i="3"/>
  <c r="B712" i="3"/>
  <c r="C712" i="3"/>
  <c r="D712" i="3"/>
  <c r="E712" i="3"/>
  <c r="F712" i="3"/>
  <c r="G712" i="3"/>
  <c r="A713" i="3"/>
  <c r="B713" i="3"/>
  <c r="C713" i="3"/>
  <c r="D713" i="3"/>
  <c r="E713" i="3"/>
  <c r="F713" i="3"/>
  <c r="G713" i="3"/>
  <c r="A714" i="3"/>
  <c r="B714" i="3"/>
  <c r="C714" i="3"/>
  <c r="D714" i="3"/>
  <c r="E714" i="3"/>
  <c r="F714" i="3"/>
  <c r="G714" i="3"/>
  <c r="A715" i="3"/>
  <c r="B715" i="3"/>
  <c r="C715" i="3"/>
  <c r="D715" i="3"/>
  <c r="E715" i="3"/>
  <c r="F715" i="3"/>
  <c r="G715" i="3"/>
  <c r="A716" i="3"/>
  <c r="B716" i="3"/>
  <c r="C716" i="3"/>
  <c r="D716" i="3"/>
  <c r="E716" i="3"/>
  <c r="F716" i="3"/>
  <c r="G716" i="3"/>
  <c r="A717" i="3"/>
  <c r="B717" i="3"/>
  <c r="C717" i="3"/>
  <c r="D717" i="3"/>
  <c r="E717" i="3"/>
  <c r="F717" i="3"/>
  <c r="G717" i="3"/>
  <c r="A718" i="3"/>
  <c r="B718" i="3"/>
  <c r="C718" i="3"/>
  <c r="D718" i="3"/>
  <c r="E718" i="3"/>
  <c r="F718" i="3"/>
  <c r="G718" i="3"/>
  <c r="A719" i="3"/>
  <c r="B719" i="3"/>
  <c r="C719" i="3"/>
  <c r="D719" i="3"/>
  <c r="E719" i="3"/>
  <c r="F719" i="3"/>
  <c r="G719" i="3"/>
  <c r="A720" i="3"/>
  <c r="B720" i="3"/>
  <c r="C720" i="3"/>
  <c r="D720" i="3"/>
  <c r="E720" i="3"/>
  <c r="F720" i="3"/>
  <c r="G720" i="3"/>
  <c r="A721" i="3"/>
  <c r="B721" i="3"/>
  <c r="C721" i="3"/>
  <c r="D721" i="3"/>
  <c r="E721" i="3"/>
  <c r="F721" i="3"/>
  <c r="G721" i="3"/>
  <c r="A722" i="3"/>
  <c r="B722" i="3"/>
  <c r="C722" i="3"/>
  <c r="D722" i="3"/>
  <c r="E722" i="3"/>
  <c r="F722" i="3"/>
  <c r="G722" i="3"/>
  <c r="A723" i="3"/>
  <c r="B723" i="3"/>
  <c r="C723" i="3"/>
  <c r="D723" i="3"/>
  <c r="E723" i="3"/>
  <c r="F723" i="3"/>
  <c r="G723" i="3"/>
  <c r="A724" i="3"/>
  <c r="B724" i="3"/>
  <c r="C724" i="3"/>
  <c r="D724" i="3"/>
  <c r="E724" i="3"/>
  <c r="F724" i="3"/>
  <c r="G724" i="3"/>
  <c r="A725" i="3"/>
  <c r="B725" i="3"/>
  <c r="C725" i="3"/>
  <c r="D725" i="3"/>
  <c r="E725" i="3"/>
  <c r="F725" i="3"/>
  <c r="G725" i="3"/>
  <c r="A726" i="3"/>
  <c r="B726" i="3"/>
  <c r="C726" i="3"/>
  <c r="D726" i="3"/>
  <c r="E726" i="3"/>
  <c r="F726" i="3"/>
  <c r="G726" i="3"/>
  <c r="A727" i="3"/>
  <c r="B727" i="3"/>
  <c r="C727" i="3"/>
  <c r="D727" i="3"/>
  <c r="E727" i="3"/>
  <c r="F727" i="3"/>
  <c r="G727" i="3"/>
  <c r="A728" i="3"/>
  <c r="B728" i="3"/>
  <c r="C728" i="3"/>
  <c r="D728" i="3"/>
  <c r="E728" i="3"/>
  <c r="F728" i="3"/>
  <c r="G728" i="3"/>
  <c r="A729" i="3"/>
  <c r="B729" i="3"/>
  <c r="C729" i="3"/>
  <c r="D729" i="3"/>
  <c r="E729" i="3"/>
  <c r="F729" i="3"/>
  <c r="G729" i="3"/>
  <c r="A730" i="3"/>
  <c r="B730" i="3"/>
  <c r="C730" i="3"/>
  <c r="D730" i="3"/>
  <c r="E730" i="3"/>
  <c r="F730" i="3"/>
  <c r="G730" i="3"/>
  <c r="A731" i="3"/>
  <c r="B731" i="3"/>
  <c r="C731" i="3"/>
  <c r="D731" i="3"/>
  <c r="E731" i="3"/>
  <c r="F731" i="3"/>
  <c r="G731" i="3"/>
  <c r="A732" i="3"/>
  <c r="B732" i="3"/>
  <c r="C732" i="3"/>
  <c r="D732" i="3"/>
  <c r="E732" i="3"/>
  <c r="F732" i="3"/>
  <c r="G732" i="3"/>
  <c r="A733" i="3"/>
  <c r="B733" i="3"/>
  <c r="C733" i="3"/>
  <c r="D733" i="3"/>
  <c r="E733" i="3"/>
  <c r="F733" i="3"/>
  <c r="G733" i="3"/>
  <c r="A734" i="3"/>
  <c r="B734" i="3"/>
  <c r="C734" i="3"/>
  <c r="D734" i="3"/>
  <c r="E734" i="3"/>
  <c r="F734" i="3"/>
  <c r="G734" i="3"/>
  <c r="A735" i="3"/>
  <c r="B735" i="3"/>
  <c r="C735" i="3"/>
  <c r="D735" i="3"/>
  <c r="E735" i="3"/>
  <c r="F735" i="3"/>
  <c r="G735" i="3"/>
  <c r="A736" i="3"/>
  <c r="B736" i="3"/>
  <c r="C736" i="3"/>
  <c r="D736" i="3"/>
  <c r="E736" i="3"/>
  <c r="F736" i="3"/>
  <c r="G736" i="3"/>
  <c r="A737" i="3"/>
  <c r="B737" i="3"/>
  <c r="C737" i="3"/>
  <c r="D737" i="3"/>
  <c r="E737" i="3"/>
  <c r="F737" i="3"/>
  <c r="G737" i="3"/>
  <c r="A738" i="3"/>
  <c r="B738" i="3"/>
  <c r="C738" i="3"/>
  <c r="D738" i="3"/>
  <c r="E738" i="3"/>
  <c r="F738" i="3"/>
  <c r="G738" i="3"/>
  <c r="A739" i="3"/>
  <c r="B739" i="3"/>
  <c r="C739" i="3"/>
  <c r="D739" i="3"/>
  <c r="E739" i="3"/>
  <c r="F739" i="3"/>
  <c r="G739" i="3"/>
  <c r="A740" i="3"/>
  <c r="B740" i="3"/>
  <c r="C740" i="3"/>
  <c r="D740" i="3"/>
  <c r="E740" i="3"/>
  <c r="F740" i="3"/>
  <c r="G740" i="3"/>
  <c r="A741" i="3"/>
  <c r="B741" i="3"/>
  <c r="C741" i="3"/>
  <c r="D741" i="3"/>
  <c r="E741" i="3"/>
  <c r="F741" i="3"/>
  <c r="G741" i="3"/>
  <c r="A742" i="3"/>
  <c r="B742" i="3"/>
  <c r="C742" i="3"/>
  <c r="D742" i="3"/>
  <c r="E742" i="3"/>
  <c r="F742" i="3"/>
  <c r="G742" i="3"/>
  <c r="A743" i="3"/>
  <c r="B743" i="3"/>
  <c r="C743" i="3"/>
  <c r="D743" i="3"/>
  <c r="E743" i="3"/>
  <c r="F743" i="3"/>
  <c r="G743" i="3"/>
  <c r="A744" i="3"/>
  <c r="B744" i="3"/>
  <c r="C744" i="3"/>
  <c r="D744" i="3"/>
  <c r="E744" i="3"/>
  <c r="F744" i="3"/>
  <c r="G744" i="3"/>
  <c r="A745" i="3"/>
  <c r="B745" i="3"/>
  <c r="C745" i="3"/>
  <c r="D745" i="3"/>
  <c r="E745" i="3"/>
  <c r="F745" i="3"/>
  <c r="G745" i="3"/>
  <c r="A746" i="3"/>
  <c r="B746" i="3"/>
  <c r="C746" i="3"/>
  <c r="D746" i="3"/>
  <c r="E746" i="3"/>
  <c r="F746" i="3"/>
  <c r="G746" i="3"/>
  <c r="A747" i="3"/>
  <c r="B747" i="3"/>
  <c r="C747" i="3"/>
  <c r="D747" i="3"/>
  <c r="E747" i="3"/>
  <c r="F747" i="3"/>
  <c r="G747" i="3"/>
  <c r="A748" i="3"/>
  <c r="B748" i="3"/>
  <c r="C748" i="3"/>
  <c r="D748" i="3"/>
  <c r="E748" i="3"/>
  <c r="F748" i="3"/>
  <c r="G748" i="3"/>
  <c r="A749" i="3"/>
  <c r="B749" i="3"/>
  <c r="C749" i="3"/>
  <c r="D749" i="3"/>
  <c r="E749" i="3"/>
  <c r="F749" i="3"/>
  <c r="G749" i="3"/>
  <c r="A750" i="3"/>
  <c r="B750" i="3"/>
  <c r="C750" i="3"/>
  <c r="D750" i="3"/>
  <c r="E750" i="3"/>
  <c r="F750" i="3"/>
  <c r="G750" i="3"/>
  <c r="A751" i="3"/>
  <c r="B751" i="3"/>
  <c r="C751" i="3"/>
  <c r="D751" i="3"/>
  <c r="E751" i="3"/>
  <c r="F751" i="3"/>
  <c r="G751" i="3"/>
  <c r="A752" i="3"/>
  <c r="B752" i="3"/>
  <c r="C752" i="3"/>
  <c r="D752" i="3"/>
  <c r="E752" i="3"/>
  <c r="F752" i="3"/>
  <c r="G752" i="3"/>
  <c r="A753" i="3"/>
  <c r="B753" i="3"/>
  <c r="C753" i="3"/>
  <c r="D753" i="3"/>
  <c r="E753" i="3"/>
  <c r="F753" i="3"/>
  <c r="G753" i="3"/>
  <c r="A754" i="3"/>
  <c r="B754" i="3"/>
  <c r="C754" i="3"/>
  <c r="D754" i="3"/>
  <c r="E754" i="3"/>
  <c r="F754" i="3"/>
  <c r="G754" i="3"/>
  <c r="A755" i="3"/>
  <c r="B755" i="3"/>
  <c r="C755" i="3"/>
  <c r="D755" i="3"/>
  <c r="E755" i="3"/>
  <c r="F755" i="3"/>
  <c r="G755" i="3"/>
  <c r="A756" i="3"/>
  <c r="B756" i="3"/>
  <c r="C756" i="3"/>
  <c r="D756" i="3"/>
  <c r="E756" i="3"/>
  <c r="F756" i="3"/>
  <c r="G756" i="3"/>
  <c r="A757" i="3"/>
  <c r="B757" i="3"/>
  <c r="C757" i="3"/>
  <c r="D757" i="3"/>
  <c r="E757" i="3"/>
  <c r="F757" i="3"/>
  <c r="G757" i="3"/>
  <c r="A758" i="3"/>
  <c r="B758" i="3"/>
  <c r="C758" i="3"/>
  <c r="D758" i="3"/>
  <c r="E758" i="3"/>
  <c r="F758" i="3"/>
  <c r="G758" i="3"/>
  <c r="A759" i="3"/>
  <c r="B759" i="3"/>
  <c r="C759" i="3"/>
  <c r="D759" i="3"/>
  <c r="E759" i="3"/>
  <c r="F759" i="3"/>
  <c r="G759" i="3"/>
  <c r="A760" i="3"/>
  <c r="B760" i="3"/>
  <c r="C760" i="3"/>
  <c r="D760" i="3"/>
  <c r="E760" i="3"/>
  <c r="F760" i="3"/>
  <c r="G760" i="3"/>
  <c r="A761" i="3"/>
  <c r="B761" i="3"/>
  <c r="C761" i="3"/>
  <c r="D761" i="3"/>
  <c r="E761" i="3"/>
  <c r="F761" i="3"/>
  <c r="G761" i="3"/>
  <c r="A762" i="3"/>
  <c r="B762" i="3"/>
  <c r="C762" i="3"/>
  <c r="D762" i="3"/>
  <c r="E762" i="3"/>
  <c r="F762" i="3"/>
  <c r="G762" i="3"/>
  <c r="A763" i="3"/>
  <c r="B763" i="3"/>
  <c r="C763" i="3"/>
  <c r="D763" i="3"/>
  <c r="E763" i="3"/>
  <c r="F763" i="3"/>
  <c r="G763" i="3"/>
  <c r="A764" i="3"/>
  <c r="B764" i="3"/>
  <c r="C764" i="3"/>
  <c r="D764" i="3"/>
  <c r="E764" i="3"/>
  <c r="F764" i="3"/>
  <c r="G764" i="3"/>
  <c r="A765" i="3"/>
  <c r="B765" i="3"/>
  <c r="C765" i="3"/>
  <c r="D765" i="3"/>
  <c r="E765" i="3"/>
  <c r="F765" i="3"/>
  <c r="G765" i="3"/>
  <c r="A766" i="3"/>
  <c r="B766" i="3"/>
  <c r="C766" i="3"/>
  <c r="D766" i="3"/>
  <c r="E766" i="3"/>
  <c r="F766" i="3"/>
  <c r="G766" i="3"/>
  <c r="A767" i="3"/>
  <c r="B767" i="3"/>
  <c r="C767" i="3"/>
  <c r="D767" i="3"/>
  <c r="E767" i="3"/>
  <c r="F767" i="3"/>
  <c r="G767" i="3"/>
  <c r="A768" i="3"/>
  <c r="B768" i="3"/>
  <c r="C768" i="3"/>
  <c r="D768" i="3"/>
  <c r="E768" i="3"/>
  <c r="F768" i="3"/>
  <c r="G768" i="3"/>
  <c r="A769" i="3"/>
  <c r="B769" i="3"/>
  <c r="C769" i="3"/>
  <c r="D769" i="3"/>
  <c r="E769" i="3"/>
  <c r="F769" i="3"/>
  <c r="G769" i="3"/>
  <c r="A770" i="3"/>
  <c r="B770" i="3"/>
  <c r="C770" i="3"/>
  <c r="D770" i="3"/>
  <c r="E770" i="3"/>
  <c r="F770" i="3"/>
  <c r="G770" i="3"/>
  <c r="A771" i="3"/>
  <c r="B771" i="3"/>
  <c r="C771" i="3"/>
  <c r="D771" i="3"/>
  <c r="E771" i="3"/>
  <c r="F771" i="3"/>
  <c r="G771" i="3"/>
  <c r="A772" i="3"/>
  <c r="B772" i="3"/>
  <c r="C772" i="3"/>
  <c r="D772" i="3"/>
  <c r="E772" i="3"/>
  <c r="F772" i="3"/>
  <c r="G772" i="3"/>
  <c r="A773" i="3"/>
  <c r="B773" i="3"/>
  <c r="C773" i="3"/>
  <c r="D773" i="3"/>
  <c r="E773" i="3"/>
  <c r="F773" i="3"/>
  <c r="G773" i="3"/>
  <c r="A774" i="3"/>
  <c r="B774" i="3"/>
  <c r="C774" i="3"/>
  <c r="D774" i="3"/>
  <c r="E774" i="3"/>
  <c r="F774" i="3"/>
  <c r="G774" i="3"/>
  <c r="A775" i="3"/>
  <c r="B775" i="3"/>
  <c r="C775" i="3"/>
  <c r="D775" i="3"/>
  <c r="E775" i="3"/>
  <c r="F775" i="3"/>
  <c r="G775" i="3"/>
  <c r="A776" i="3"/>
  <c r="B776" i="3"/>
  <c r="C776" i="3"/>
  <c r="D776" i="3"/>
  <c r="E776" i="3"/>
  <c r="F776" i="3"/>
  <c r="G776" i="3"/>
  <c r="A777" i="3"/>
  <c r="B777" i="3"/>
  <c r="C777" i="3"/>
  <c r="D777" i="3"/>
  <c r="E777" i="3"/>
  <c r="F777" i="3"/>
  <c r="G777" i="3"/>
  <c r="A778" i="3"/>
  <c r="B778" i="3"/>
  <c r="C778" i="3"/>
  <c r="D778" i="3"/>
  <c r="E778" i="3"/>
  <c r="F778" i="3"/>
  <c r="G778" i="3"/>
  <c r="A779" i="3"/>
  <c r="B779" i="3"/>
  <c r="C779" i="3"/>
  <c r="D779" i="3"/>
  <c r="E779" i="3"/>
  <c r="F779" i="3"/>
  <c r="G779" i="3"/>
  <c r="A780" i="3"/>
  <c r="B780" i="3"/>
  <c r="C780" i="3"/>
  <c r="D780" i="3"/>
  <c r="E780" i="3"/>
  <c r="F780" i="3"/>
  <c r="G780" i="3"/>
  <c r="A781" i="3"/>
  <c r="B781" i="3"/>
  <c r="C781" i="3"/>
  <c r="D781" i="3"/>
  <c r="E781" i="3"/>
  <c r="F781" i="3"/>
  <c r="G781" i="3"/>
  <c r="A782" i="3"/>
  <c r="B782" i="3"/>
  <c r="C782" i="3"/>
  <c r="D782" i="3"/>
  <c r="E782" i="3"/>
  <c r="F782" i="3"/>
  <c r="G782" i="3"/>
  <c r="A783" i="3"/>
  <c r="B783" i="3"/>
  <c r="C783" i="3"/>
  <c r="D783" i="3"/>
  <c r="E783" i="3"/>
  <c r="F783" i="3"/>
  <c r="G783" i="3"/>
  <c r="A784" i="3"/>
  <c r="B784" i="3"/>
  <c r="C784" i="3"/>
  <c r="D784" i="3"/>
  <c r="E784" i="3"/>
  <c r="F784" i="3"/>
  <c r="G784" i="3"/>
  <c r="A785" i="3"/>
  <c r="B785" i="3"/>
  <c r="C785" i="3"/>
  <c r="D785" i="3"/>
  <c r="E785" i="3"/>
  <c r="F785" i="3"/>
  <c r="G785" i="3"/>
  <c r="A786" i="3"/>
  <c r="B786" i="3"/>
  <c r="C786" i="3"/>
  <c r="D786" i="3"/>
  <c r="E786" i="3"/>
  <c r="F786" i="3"/>
  <c r="G786" i="3"/>
  <c r="A787" i="3"/>
  <c r="B787" i="3"/>
  <c r="C787" i="3"/>
  <c r="D787" i="3"/>
  <c r="E787" i="3"/>
  <c r="F787" i="3"/>
  <c r="G787" i="3"/>
  <c r="A788" i="3"/>
  <c r="B788" i="3"/>
  <c r="C788" i="3"/>
  <c r="D788" i="3"/>
  <c r="E788" i="3"/>
  <c r="F788" i="3"/>
  <c r="G788" i="3"/>
  <c r="A789" i="3"/>
  <c r="B789" i="3"/>
  <c r="C789" i="3"/>
  <c r="D789" i="3"/>
  <c r="E789" i="3"/>
  <c r="F789" i="3"/>
  <c r="G789" i="3"/>
  <c r="A790" i="3"/>
  <c r="B790" i="3"/>
  <c r="C790" i="3"/>
  <c r="D790" i="3"/>
  <c r="E790" i="3"/>
  <c r="F790" i="3"/>
  <c r="G790" i="3"/>
  <c r="A791" i="3"/>
  <c r="B791" i="3"/>
  <c r="C791" i="3"/>
  <c r="D791" i="3"/>
  <c r="E791" i="3"/>
  <c r="F791" i="3"/>
  <c r="G791" i="3"/>
  <c r="A792" i="3"/>
  <c r="B792" i="3"/>
  <c r="C792" i="3"/>
  <c r="D792" i="3"/>
  <c r="E792" i="3"/>
  <c r="F792" i="3"/>
  <c r="G792" i="3"/>
  <c r="A793" i="3"/>
  <c r="B793" i="3"/>
  <c r="C793" i="3"/>
  <c r="D793" i="3"/>
  <c r="E793" i="3"/>
  <c r="F793" i="3"/>
  <c r="G793" i="3"/>
  <c r="A794" i="3"/>
  <c r="B794" i="3"/>
  <c r="C794" i="3"/>
  <c r="D794" i="3"/>
  <c r="E794" i="3"/>
  <c r="F794" i="3"/>
  <c r="G794" i="3"/>
  <c r="A795" i="3"/>
  <c r="B795" i="3"/>
  <c r="C795" i="3"/>
  <c r="D795" i="3"/>
  <c r="E795" i="3"/>
  <c r="F795" i="3"/>
  <c r="G795" i="3"/>
  <c r="A796" i="3"/>
  <c r="B796" i="3"/>
  <c r="C796" i="3"/>
  <c r="D796" i="3"/>
  <c r="E796" i="3"/>
  <c r="F796" i="3"/>
  <c r="G796" i="3"/>
  <c r="A797" i="3"/>
  <c r="B797" i="3"/>
  <c r="C797" i="3"/>
  <c r="D797" i="3"/>
  <c r="E797" i="3"/>
  <c r="F797" i="3"/>
  <c r="G797" i="3"/>
  <c r="A798" i="3"/>
  <c r="B798" i="3"/>
  <c r="C798" i="3"/>
  <c r="D798" i="3"/>
  <c r="E798" i="3"/>
  <c r="F798" i="3"/>
  <c r="G798" i="3"/>
  <c r="A799" i="3"/>
  <c r="B799" i="3"/>
  <c r="C799" i="3"/>
  <c r="D799" i="3"/>
  <c r="E799" i="3"/>
  <c r="F799" i="3"/>
  <c r="G799" i="3"/>
  <c r="A800" i="3"/>
  <c r="B800" i="3"/>
  <c r="C800" i="3"/>
  <c r="D800" i="3"/>
  <c r="E800" i="3"/>
  <c r="F800" i="3"/>
  <c r="G800" i="3"/>
  <c r="A801" i="3"/>
  <c r="B801" i="3"/>
  <c r="C801" i="3"/>
  <c r="D801" i="3"/>
  <c r="E801" i="3"/>
  <c r="F801" i="3"/>
  <c r="G801" i="3"/>
  <c r="A802" i="3"/>
  <c r="B802" i="3"/>
  <c r="C802" i="3"/>
  <c r="D802" i="3"/>
  <c r="E802" i="3"/>
  <c r="F802" i="3"/>
  <c r="G802" i="3"/>
  <c r="A803" i="3"/>
  <c r="B803" i="3"/>
  <c r="C803" i="3"/>
  <c r="D803" i="3"/>
  <c r="E803" i="3"/>
  <c r="F803" i="3"/>
  <c r="G803" i="3"/>
  <c r="A804" i="3"/>
  <c r="B804" i="3"/>
  <c r="C804" i="3"/>
  <c r="D804" i="3"/>
  <c r="E804" i="3"/>
  <c r="F804" i="3"/>
  <c r="G804" i="3"/>
  <c r="A805" i="3"/>
  <c r="B805" i="3"/>
  <c r="C805" i="3"/>
  <c r="D805" i="3"/>
  <c r="E805" i="3"/>
  <c r="F805" i="3"/>
  <c r="G805" i="3"/>
  <c r="A806" i="3"/>
  <c r="B806" i="3"/>
  <c r="C806" i="3"/>
  <c r="D806" i="3"/>
  <c r="E806" i="3"/>
  <c r="F806" i="3"/>
  <c r="G806" i="3"/>
  <c r="A807" i="3"/>
  <c r="B807" i="3"/>
  <c r="C807" i="3"/>
  <c r="D807" i="3"/>
  <c r="E807" i="3"/>
  <c r="F807" i="3"/>
  <c r="G807" i="3"/>
  <c r="A808" i="3"/>
  <c r="B808" i="3"/>
  <c r="C808" i="3"/>
  <c r="D808" i="3"/>
  <c r="E808" i="3"/>
  <c r="F808" i="3"/>
  <c r="G808" i="3"/>
  <c r="A809" i="3"/>
  <c r="B809" i="3"/>
  <c r="C809" i="3"/>
  <c r="D809" i="3"/>
  <c r="E809" i="3"/>
  <c r="F809" i="3"/>
  <c r="G809" i="3"/>
  <c r="A810" i="3"/>
  <c r="B810" i="3"/>
  <c r="C810" i="3"/>
  <c r="D810" i="3"/>
  <c r="E810" i="3"/>
  <c r="F810" i="3"/>
  <c r="G810" i="3"/>
  <c r="A811" i="3"/>
  <c r="B811" i="3"/>
  <c r="C811" i="3"/>
  <c r="D811" i="3"/>
  <c r="E811" i="3"/>
  <c r="F811" i="3"/>
  <c r="G811" i="3"/>
  <c r="A812" i="3"/>
  <c r="B812" i="3"/>
  <c r="C812" i="3"/>
  <c r="D812" i="3"/>
  <c r="E812" i="3"/>
  <c r="F812" i="3"/>
  <c r="G812" i="3"/>
  <c r="A813" i="3"/>
  <c r="B813" i="3"/>
  <c r="C813" i="3"/>
  <c r="D813" i="3"/>
  <c r="E813" i="3"/>
  <c r="F813" i="3"/>
  <c r="G813" i="3"/>
  <c r="A814" i="3"/>
  <c r="B814" i="3"/>
  <c r="C814" i="3"/>
  <c r="D814" i="3"/>
  <c r="E814" i="3"/>
  <c r="F814" i="3"/>
  <c r="G814" i="3"/>
  <c r="A815" i="3"/>
  <c r="B815" i="3"/>
  <c r="C815" i="3"/>
  <c r="D815" i="3"/>
  <c r="E815" i="3"/>
  <c r="F815" i="3"/>
  <c r="G815" i="3"/>
  <c r="A816" i="3"/>
  <c r="B816" i="3"/>
  <c r="C816" i="3"/>
  <c r="D816" i="3"/>
  <c r="E816" i="3"/>
  <c r="F816" i="3"/>
  <c r="G816" i="3"/>
  <c r="A817" i="3"/>
  <c r="B817" i="3"/>
  <c r="C817" i="3"/>
  <c r="D817" i="3"/>
  <c r="E817" i="3"/>
  <c r="F817" i="3"/>
  <c r="G817" i="3"/>
  <c r="A818" i="3"/>
  <c r="B818" i="3"/>
  <c r="C818" i="3"/>
  <c r="D818" i="3"/>
  <c r="E818" i="3"/>
  <c r="F818" i="3"/>
  <c r="G818" i="3"/>
  <c r="A819" i="3"/>
  <c r="B819" i="3"/>
  <c r="C819" i="3"/>
  <c r="D819" i="3"/>
  <c r="E819" i="3"/>
  <c r="F819" i="3"/>
  <c r="G819" i="3"/>
  <c r="A820" i="3"/>
  <c r="B820" i="3"/>
  <c r="C820" i="3"/>
  <c r="D820" i="3"/>
  <c r="E820" i="3"/>
  <c r="F820" i="3"/>
  <c r="G820" i="3"/>
  <c r="A821" i="3"/>
  <c r="B821" i="3"/>
  <c r="C821" i="3"/>
  <c r="D821" i="3"/>
  <c r="E821" i="3"/>
  <c r="F821" i="3"/>
  <c r="G821" i="3"/>
  <c r="A822" i="3"/>
  <c r="B822" i="3"/>
  <c r="C822" i="3"/>
  <c r="D822" i="3"/>
  <c r="E822" i="3"/>
  <c r="F822" i="3"/>
  <c r="G822" i="3"/>
  <c r="A823" i="3"/>
  <c r="B823" i="3"/>
  <c r="C823" i="3"/>
  <c r="D823" i="3"/>
  <c r="E823" i="3"/>
  <c r="F823" i="3"/>
  <c r="G823" i="3"/>
  <c r="A824" i="3"/>
  <c r="B824" i="3"/>
  <c r="C824" i="3"/>
  <c r="D824" i="3"/>
  <c r="E824" i="3"/>
  <c r="F824" i="3"/>
  <c r="G824" i="3"/>
  <c r="A825" i="3"/>
  <c r="B825" i="3"/>
  <c r="C825" i="3"/>
  <c r="D825" i="3"/>
  <c r="E825" i="3"/>
  <c r="F825" i="3"/>
  <c r="G825" i="3"/>
  <c r="A826" i="3"/>
  <c r="B826" i="3"/>
  <c r="C826" i="3"/>
  <c r="D826" i="3"/>
  <c r="E826" i="3"/>
  <c r="F826" i="3"/>
  <c r="G826" i="3"/>
  <c r="A827" i="3"/>
  <c r="B827" i="3"/>
  <c r="C827" i="3"/>
  <c r="D827" i="3"/>
  <c r="E827" i="3"/>
  <c r="F827" i="3"/>
  <c r="G827" i="3"/>
  <c r="A828" i="3"/>
  <c r="B828" i="3"/>
  <c r="C828" i="3"/>
  <c r="D828" i="3"/>
  <c r="E828" i="3"/>
  <c r="F828" i="3"/>
  <c r="G828" i="3"/>
  <c r="A829" i="3"/>
  <c r="B829" i="3"/>
  <c r="C829" i="3"/>
  <c r="D829" i="3"/>
  <c r="E829" i="3"/>
  <c r="F829" i="3"/>
  <c r="G829" i="3"/>
  <c r="A830" i="3"/>
  <c r="B830" i="3"/>
  <c r="C830" i="3"/>
  <c r="D830" i="3"/>
  <c r="E830" i="3"/>
  <c r="F830" i="3"/>
  <c r="G830" i="3"/>
  <c r="A831" i="3"/>
  <c r="B831" i="3"/>
  <c r="C831" i="3"/>
  <c r="D831" i="3"/>
  <c r="E831" i="3"/>
  <c r="F831" i="3"/>
  <c r="G831" i="3"/>
  <c r="A832" i="3"/>
  <c r="B832" i="3"/>
  <c r="C832" i="3"/>
  <c r="D832" i="3"/>
  <c r="E832" i="3"/>
  <c r="F832" i="3"/>
  <c r="G832" i="3"/>
  <c r="A833" i="3"/>
  <c r="B833" i="3"/>
  <c r="C833" i="3"/>
  <c r="D833" i="3"/>
  <c r="E833" i="3"/>
  <c r="F833" i="3"/>
  <c r="G833" i="3"/>
  <c r="A834" i="3"/>
  <c r="B834" i="3"/>
  <c r="C834" i="3"/>
  <c r="D834" i="3"/>
  <c r="E834" i="3"/>
  <c r="F834" i="3"/>
  <c r="G834" i="3"/>
  <c r="A835" i="3"/>
  <c r="B835" i="3"/>
  <c r="C835" i="3"/>
  <c r="D835" i="3"/>
  <c r="E835" i="3"/>
  <c r="F835" i="3"/>
  <c r="G835" i="3"/>
  <c r="A836" i="3"/>
  <c r="B836" i="3"/>
  <c r="C836" i="3"/>
  <c r="D836" i="3"/>
  <c r="E836" i="3"/>
  <c r="F836" i="3"/>
  <c r="G836" i="3"/>
  <c r="A837" i="3"/>
  <c r="B837" i="3"/>
  <c r="C837" i="3"/>
  <c r="D837" i="3"/>
  <c r="E837" i="3"/>
  <c r="F837" i="3"/>
  <c r="G837" i="3"/>
  <c r="A838" i="3"/>
  <c r="B838" i="3"/>
  <c r="C838" i="3"/>
  <c r="D838" i="3"/>
  <c r="E838" i="3"/>
  <c r="F838" i="3"/>
  <c r="G838" i="3"/>
  <c r="A839" i="3"/>
  <c r="B839" i="3"/>
  <c r="C839" i="3"/>
  <c r="D839" i="3"/>
  <c r="E839" i="3"/>
  <c r="F839" i="3"/>
  <c r="G839" i="3"/>
  <c r="A840" i="3"/>
  <c r="B840" i="3"/>
  <c r="C840" i="3"/>
  <c r="D840" i="3"/>
  <c r="E840" i="3"/>
  <c r="F840" i="3"/>
  <c r="G840" i="3"/>
  <c r="A841" i="3"/>
  <c r="B841" i="3"/>
  <c r="C841" i="3"/>
  <c r="D841" i="3"/>
  <c r="E841" i="3"/>
  <c r="F841" i="3"/>
  <c r="G841" i="3"/>
  <c r="A842" i="3"/>
  <c r="B842" i="3"/>
  <c r="C842" i="3"/>
  <c r="D842" i="3"/>
  <c r="E842" i="3"/>
  <c r="F842" i="3"/>
  <c r="G842" i="3"/>
  <c r="A843" i="3"/>
  <c r="B843" i="3"/>
  <c r="C843" i="3"/>
  <c r="D843" i="3"/>
  <c r="E843" i="3"/>
  <c r="F843" i="3"/>
  <c r="G843" i="3"/>
  <c r="A844" i="3"/>
  <c r="B844" i="3"/>
  <c r="C844" i="3"/>
  <c r="D844" i="3"/>
  <c r="E844" i="3"/>
  <c r="F844" i="3"/>
  <c r="G844" i="3"/>
  <c r="A845" i="3"/>
  <c r="B845" i="3"/>
  <c r="C845" i="3"/>
  <c r="D845" i="3"/>
  <c r="E845" i="3"/>
  <c r="F845" i="3"/>
  <c r="G845" i="3"/>
  <c r="A846" i="3"/>
  <c r="B846" i="3"/>
  <c r="C846" i="3"/>
  <c r="D846" i="3"/>
  <c r="E846" i="3"/>
  <c r="F846" i="3"/>
  <c r="G846" i="3"/>
  <c r="A847" i="3"/>
  <c r="B847" i="3"/>
  <c r="C847" i="3"/>
  <c r="D847" i="3"/>
  <c r="E847" i="3"/>
  <c r="F847" i="3"/>
  <c r="G847" i="3"/>
  <c r="A848" i="3"/>
  <c r="B848" i="3"/>
  <c r="C848" i="3"/>
  <c r="D848" i="3"/>
  <c r="E848" i="3"/>
  <c r="F848" i="3"/>
  <c r="G848" i="3"/>
  <c r="A849" i="3"/>
  <c r="B849" i="3"/>
  <c r="C849" i="3"/>
  <c r="D849" i="3"/>
  <c r="E849" i="3"/>
  <c r="F849" i="3"/>
  <c r="G849" i="3"/>
  <c r="A850" i="3"/>
  <c r="B850" i="3"/>
  <c r="C850" i="3"/>
  <c r="D850" i="3"/>
  <c r="E850" i="3"/>
  <c r="F850" i="3"/>
  <c r="G850" i="3"/>
  <c r="A851" i="3"/>
  <c r="B851" i="3"/>
  <c r="C851" i="3"/>
  <c r="D851" i="3"/>
  <c r="E851" i="3"/>
  <c r="F851" i="3"/>
  <c r="G851" i="3"/>
  <c r="A852" i="3"/>
  <c r="B852" i="3"/>
  <c r="C852" i="3"/>
  <c r="D852" i="3"/>
  <c r="E852" i="3"/>
  <c r="F852" i="3"/>
  <c r="G852" i="3"/>
  <c r="A853" i="3"/>
  <c r="B853" i="3"/>
  <c r="C853" i="3"/>
  <c r="D853" i="3"/>
  <c r="E853" i="3"/>
  <c r="F853" i="3"/>
  <c r="G853" i="3"/>
  <c r="A854" i="3"/>
  <c r="B854" i="3"/>
  <c r="C854" i="3"/>
  <c r="D854" i="3"/>
  <c r="E854" i="3"/>
  <c r="F854" i="3"/>
  <c r="G854" i="3"/>
  <c r="A855" i="3"/>
  <c r="B855" i="3"/>
  <c r="C855" i="3"/>
  <c r="D855" i="3"/>
  <c r="E855" i="3"/>
  <c r="F855" i="3"/>
  <c r="G855" i="3"/>
  <c r="A856" i="3"/>
  <c r="B856" i="3"/>
  <c r="C856" i="3"/>
  <c r="D856" i="3"/>
  <c r="E856" i="3"/>
  <c r="F856" i="3"/>
  <c r="G856" i="3"/>
  <c r="A857" i="3"/>
  <c r="B857" i="3"/>
  <c r="C857" i="3"/>
  <c r="D857" i="3"/>
  <c r="E857" i="3"/>
  <c r="F857" i="3"/>
  <c r="G857" i="3"/>
  <c r="A858" i="3"/>
  <c r="B858" i="3"/>
  <c r="C858" i="3"/>
  <c r="D858" i="3"/>
  <c r="E858" i="3"/>
  <c r="F858" i="3"/>
  <c r="G858" i="3"/>
  <c r="A859" i="3"/>
  <c r="B859" i="3"/>
  <c r="C859" i="3"/>
  <c r="D859" i="3"/>
  <c r="E859" i="3"/>
  <c r="F859" i="3"/>
  <c r="G859" i="3"/>
  <c r="A860" i="3"/>
  <c r="B860" i="3"/>
  <c r="C860" i="3"/>
  <c r="D860" i="3"/>
  <c r="E860" i="3"/>
  <c r="F860" i="3"/>
  <c r="G860" i="3"/>
  <c r="A861" i="3"/>
  <c r="B861" i="3"/>
  <c r="C861" i="3"/>
  <c r="D861" i="3"/>
  <c r="E861" i="3"/>
  <c r="F861" i="3"/>
  <c r="G861" i="3"/>
  <c r="A862" i="3"/>
  <c r="B862" i="3"/>
  <c r="C862" i="3"/>
  <c r="D862" i="3"/>
  <c r="E862" i="3"/>
  <c r="F862" i="3"/>
  <c r="G862" i="3"/>
  <c r="A863" i="3"/>
  <c r="B863" i="3"/>
  <c r="C863" i="3"/>
  <c r="D863" i="3"/>
  <c r="E863" i="3"/>
  <c r="F863" i="3"/>
  <c r="G863" i="3"/>
  <c r="A864" i="3"/>
  <c r="B864" i="3"/>
  <c r="C864" i="3"/>
  <c r="D864" i="3"/>
  <c r="E864" i="3"/>
  <c r="F864" i="3"/>
  <c r="G864" i="3"/>
  <c r="A865" i="3"/>
  <c r="B865" i="3"/>
  <c r="C865" i="3"/>
  <c r="D865" i="3"/>
  <c r="E865" i="3"/>
  <c r="F865" i="3"/>
  <c r="G865" i="3"/>
  <c r="A866" i="3"/>
  <c r="B866" i="3"/>
  <c r="C866" i="3"/>
  <c r="D866" i="3"/>
  <c r="E866" i="3"/>
  <c r="F866" i="3"/>
  <c r="G866" i="3"/>
  <c r="A867" i="3"/>
  <c r="B867" i="3"/>
  <c r="C867" i="3"/>
  <c r="D867" i="3"/>
  <c r="E867" i="3"/>
  <c r="F867" i="3"/>
  <c r="G867" i="3"/>
  <c r="A868" i="3"/>
  <c r="B868" i="3"/>
  <c r="C868" i="3"/>
  <c r="D868" i="3"/>
  <c r="E868" i="3"/>
  <c r="F868" i="3"/>
  <c r="G868" i="3"/>
  <c r="A869" i="3"/>
  <c r="B869" i="3"/>
  <c r="C869" i="3"/>
  <c r="D869" i="3"/>
  <c r="E869" i="3"/>
  <c r="F869" i="3"/>
  <c r="G869" i="3"/>
  <c r="A870" i="3"/>
  <c r="B870" i="3"/>
  <c r="C870" i="3"/>
  <c r="D870" i="3"/>
  <c r="E870" i="3"/>
  <c r="F870" i="3"/>
  <c r="G870" i="3"/>
  <c r="A871" i="3"/>
  <c r="B871" i="3"/>
  <c r="C871" i="3"/>
  <c r="D871" i="3"/>
  <c r="E871" i="3"/>
  <c r="F871" i="3"/>
  <c r="G871" i="3"/>
  <c r="A872" i="3"/>
  <c r="B872" i="3"/>
  <c r="C872" i="3"/>
  <c r="D872" i="3"/>
  <c r="E872" i="3"/>
  <c r="F872" i="3"/>
  <c r="G872" i="3"/>
  <c r="A873" i="3"/>
  <c r="B873" i="3"/>
  <c r="C873" i="3"/>
  <c r="D873" i="3"/>
  <c r="E873" i="3"/>
  <c r="F873" i="3"/>
  <c r="G873" i="3"/>
  <c r="A874" i="3"/>
  <c r="B874" i="3"/>
  <c r="C874" i="3"/>
  <c r="D874" i="3"/>
  <c r="E874" i="3"/>
  <c r="F874" i="3"/>
  <c r="G874" i="3"/>
  <c r="A875" i="3"/>
  <c r="B875" i="3"/>
  <c r="C875" i="3"/>
  <c r="D875" i="3"/>
  <c r="E875" i="3"/>
  <c r="F875" i="3"/>
  <c r="G875" i="3"/>
  <c r="A876" i="3"/>
  <c r="B876" i="3"/>
  <c r="C876" i="3"/>
  <c r="D876" i="3"/>
  <c r="E876" i="3"/>
  <c r="F876" i="3"/>
  <c r="G876" i="3"/>
  <c r="A877" i="3"/>
  <c r="B877" i="3"/>
  <c r="C877" i="3"/>
  <c r="D877" i="3"/>
  <c r="E877" i="3"/>
  <c r="F877" i="3"/>
  <c r="G877" i="3"/>
  <c r="A878" i="3"/>
  <c r="B878" i="3"/>
  <c r="C878" i="3"/>
  <c r="D878" i="3"/>
  <c r="E878" i="3"/>
  <c r="F878" i="3"/>
  <c r="G878" i="3"/>
  <c r="A879" i="3"/>
  <c r="B879" i="3"/>
  <c r="C879" i="3"/>
  <c r="D879" i="3"/>
  <c r="E879" i="3"/>
  <c r="F879" i="3"/>
  <c r="G879" i="3"/>
  <c r="A880" i="3"/>
  <c r="B880" i="3"/>
  <c r="C880" i="3"/>
  <c r="D880" i="3"/>
  <c r="E880" i="3"/>
  <c r="F880" i="3"/>
  <c r="G880" i="3"/>
  <c r="A881" i="3"/>
  <c r="B881" i="3"/>
  <c r="C881" i="3"/>
  <c r="D881" i="3"/>
  <c r="E881" i="3"/>
  <c r="F881" i="3"/>
  <c r="G881" i="3"/>
  <c r="A882" i="3"/>
  <c r="B882" i="3"/>
  <c r="C882" i="3"/>
  <c r="D882" i="3"/>
  <c r="E882" i="3"/>
  <c r="F882" i="3"/>
  <c r="G882" i="3"/>
  <c r="A883" i="3"/>
  <c r="B883" i="3"/>
  <c r="C883" i="3"/>
  <c r="D883" i="3"/>
  <c r="E883" i="3"/>
  <c r="F883" i="3"/>
  <c r="G883" i="3"/>
  <c r="A884" i="3"/>
  <c r="B884" i="3"/>
  <c r="C884" i="3"/>
  <c r="D884" i="3"/>
  <c r="E884" i="3"/>
  <c r="F884" i="3"/>
  <c r="G884" i="3"/>
  <c r="A885" i="3"/>
  <c r="B885" i="3"/>
  <c r="C885" i="3"/>
  <c r="D885" i="3"/>
  <c r="E885" i="3"/>
  <c r="F885" i="3"/>
  <c r="G885" i="3"/>
  <c r="A886" i="3"/>
  <c r="B886" i="3"/>
  <c r="C886" i="3"/>
  <c r="D886" i="3"/>
  <c r="E886" i="3"/>
  <c r="F886" i="3"/>
  <c r="G886" i="3"/>
  <c r="A887" i="3"/>
  <c r="B887" i="3"/>
  <c r="C887" i="3"/>
  <c r="D887" i="3"/>
  <c r="E887" i="3"/>
  <c r="F887" i="3"/>
  <c r="G887" i="3"/>
  <c r="A888" i="3"/>
  <c r="B888" i="3"/>
  <c r="C888" i="3"/>
  <c r="D888" i="3"/>
  <c r="E888" i="3"/>
  <c r="F888" i="3"/>
  <c r="G888" i="3"/>
  <c r="A889" i="3"/>
  <c r="B889" i="3"/>
  <c r="C889" i="3"/>
  <c r="D889" i="3"/>
  <c r="E889" i="3"/>
  <c r="F889" i="3"/>
  <c r="G889" i="3"/>
  <c r="A890" i="3"/>
  <c r="B890" i="3"/>
  <c r="C890" i="3"/>
  <c r="D890" i="3"/>
  <c r="E890" i="3"/>
  <c r="F890" i="3"/>
  <c r="G890" i="3"/>
  <c r="A891" i="3"/>
  <c r="B891" i="3"/>
  <c r="C891" i="3"/>
  <c r="D891" i="3"/>
  <c r="E891" i="3"/>
  <c r="F891" i="3"/>
  <c r="G891" i="3"/>
  <c r="A892" i="3"/>
  <c r="B892" i="3"/>
  <c r="C892" i="3"/>
  <c r="D892" i="3"/>
  <c r="E892" i="3"/>
  <c r="F892" i="3"/>
  <c r="G892" i="3"/>
  <c r="A893" i="3"/>
  <c r="B893" i="3"/>
  <c r="C893" i="3"/>
  <c r="D893" i="3"/>
  <c r="E893" i="3"/>
  <c r="F893" i="3"/>
  <c r="G893" i="3"/>
  <c r="A894" i="3"/>
  <c r="B894" i="3"/>
  <c r="C894" i="3"/>
  <c r="D894" i="3"/>
  <c r="E894" i="3"/>
  <c r="F894" i="3"/>
  <c r="G894" i="3"/>
  <c r="A895" i="3"/>
  <c r="B895" i="3"/>
  <c r="C895" i="3"/>
  <c r="D895" i="3"/>
  <c r="E895" i="3"/>
  <c r="F895" i="3"/>
  <c r="G895" i="3"/>
  <c r="A896" i="3"/>
  <c r="B896" i="3"/>
  <c r="C896" i="3"/>
  <c r="D896" i="3"/>
  <c r="E896" i="3"/>
  <c r="F896" i="3"/>
  <c r="G896" i="3"/>
  <c r="A897" i="3"/>
  <c r="B897" i="3"/>
  <c r="C897" i="3"/>
  <c r="D897" i="3"/>
  <c r="E897" i="3"/>
  <c r="F897" i="3"/>
  <c r="G897" i="3"/>
  <c r="A898" i="3"/>
  <c r="B898" i="3"/>
  <c r="C898" i="3"/>
  <c r="D898" i="3"/>
  <c r="E898" i="3"/>
  <c r="F898" i="3"/>
  <c r="G898" i="3"/>
  <c r="A899" i="3"/>
  <c r="B899" i="3"/>
  <c r="C899" i="3"/>
  <c r="D899" i="3"/>
  <c r="E899" i="3"/>
  <c r="F899" i="3"/>
  <c r="G899" i="3"/>
  <c r="A900" i="3"/>
  <c r="B900" i="3"/>
  <c r="C900" i="3"/>
  <c r="D900" i="3"/>
  <c r="E900" i="3"/>
  <c r="F900" i="3"/>
  <c r="G900" i="3"/>
  <c r="A901" i="3"/>
  <c r="B901" i="3"/>
  <c r="C901" i="3"/>
  <c r="D901" i="3"/>
  <c r="E901" i="3"/>
  <c r="F901" i="3"/>
  <c r="G901" i="3"/>
  <c r="A902" i="3"/>
  <c r="B902" i="3"/>
  <c r="C902" i="3"/>
  <c r="D902" i="3"/>
  <c r="E902" i="3"/>
  <c r="F902" i="3"/>
  <c r="G902" i="3"/>
  <c r="A903" i="3"/>
  <c r="B903" i="3"/>
  <c r="C903" i="3"/>
  <c r="D903" i="3"/>
  <c r="E903" i="3"/>
  <c r="F903" i="3"/>
  <c r="G903" i="3"/>
  <c r="A904" i="3"/>
  <c r="B904" i="3"/>
  <c r="C904" i="3"/>
  <c r="D904" i="3"/>
  <c r="E904" i="3"/>
  <c r="F904" i="3"/>
  <c r="G904" i="3"/>
  <c r="A905" i="3"/>
  <c r="B905" i="3"/>
  <c r="C905" i="3"/>
  <c r="D905" i="3"/>
  <c r="E905" i="3"/>
  <c r="F905" i="3"/>
  <c r="G905" i="3"/>
  <c r="A906" i="3"/>
  <c r="B906" i="3"/>
  <c r="C906" i="3"/>
  <c r="D906" i="3"/>
  <c r="E906" i="3"/>
  <c r="F906" i="3"/>
  <c r="G906" i="3"/>
  <c r="A907" i="3"/>
  <c r="B907" i="3"/>
  <c r="C907" i="3"/>
  <c r="D907" i="3"/>
  <c r="E907" i="3"/>
  <c r="F907" i="3"/>
  <c r="G907" i="3"/>
  <c r="A908" i="3"/>
  <c r="B908" i="3"/>
  <c r="C908" i="3"/>
  <c r="D908" i="3"/>
  <c r="E908" i="3"/>
  <c r="F908" i="3"/>
  <c r="G908" i="3"/>
  <c r="A909" i="3"/>
  <c r="B909" i="3"/>
  <c r="C909" i="3"/>
  <c r="D909" i="3"/>
  <c r="E909" i="3"/>
  <c r="F909" i="3"/>
  <c r="G909" i="3"/>
  <c r="A910" i="3"/>
  <c r="B910" i="3"/>
  <c r="C910" i="3"/>
  <c r="D910" i="3"/>
  <c r="E910" i="3"/>
  <c r="F910" i="3"/>
  <c r="G910" i="3"/>
  <c r="A911" i="3"/>
  <c r="B911" i="3"/>
  <c r="C911" i="3"/>
  <c r="D911" i="3"/>
  <c r="E911" i="3"/>
  <c r="F911" i="3"/>
  <c r="G911" i="3"/>
  <c r="A912" i="3"/>
  <c r="B912" i="3"/>
  <c r="C912" i="3"/>
  <c r="D912" i="3"/>
  <c r="E912" i="3"/>
  <c r="F912" i="3"/>
  <c r="G912" i="3"/>
  <c r="A913" i="3"/>
  <c r="B913" i="3"/>
  <c r="C913" i="3"/>
  <c r="D913" i="3"/>
  <c r="E913" i="3"/>
  <c r="F913" i="3"/>
  <c r="G913" i="3"/>
  <c r="A914" i="3"/>
  <c r="B914" i="3"/>
  <c r="C914" i="3"/>
  <c r="D914" i="3"/>
  <c r="E914" i="3"/>
  <c r="F914" i="3"/>
  <c r="G914" i="3"/>
  <c r="A915" i="3"/>
  <c r="B915" i="3"/>
  <c r="C915" i="3"/>
  <c r="D915" i="3"/>
  <c r="E915" i="3"/>
  <c r="F915" i="3"/>
  <c r="G915" i="3"/>
  <c r="A916" i="3"/>
  <c r="B916" i="3"/>
  <c r="C916" i="3"/>
  <c r="D916" i="3"/>
  <c r="E916" i="3"/>
  <c r="F916" i="3"/>
  <c r="G916" i="3"/>
  <c r="A917" i="3"/>
  <c r="B917" i="3"/>
  <c r="C917" i="3"/>
  <c r="D917" i="3"/>
  <c r="E917" i="3"/>
  <c r="F917" i="3"/>
  <c r="G917" i="3"/>
  <c r="A918" i="3"/>
  <c r="B918" i="3"/>
  <c r="C918" i="3"/>
  <c r="D918" i="3"/>
  <c r="E918" i="3"/>
  <c r="F918" i="3"/>
  <c r="G918" i="3"/>
  <c r="A919" i="3"/>
  <c r="B919" i="3"/>
  <c r="C919" i="3"/>
  <c r="D919" i="3"/>
  <c r="E919" i="3"/>
  <c r="F919" i="3"/>
  <c r="G919" i="3"/>
  <c r="A920" i="3"/>
  <c r="B920" i="3"/>
  <c r="C920" i="3"/>
  <c r="D920" i="3"/>
  <c r="E920" i="3"/>
  <c r="F920" i="3"/>
  <c r="G920" i="3"/>
  <c r="A921" i="3"/>
  <c r="B921" i="3"/>
  <c r="C921" i="3"/>
  <c r="D921" i="3"/>
  <c r="E921" i="3"/>
  <c r="F921" i="3"/>
  <c r="G921" i="3"/>
  <c r="A922" i="3"/>
  <c r="B922" i="3"/>
  <c r="C922" i="3"/>
  <c r="D922" i="3"/>
  <c r="E922" i="3"/>
  <c r="F922" i="3"/>
  <c r="G922" i="3"/>
  <c r="A923" i="3"/>
  <c r="B923" i="3"/>
  <c r="C923" i="3"/>
  <c r="D923" i="3"/>
  <c r="E923" i="3"/>
  <c r="F923" i="3"/>
  <c r="G923" i="3"/>
  <c r="A924" i="3"/>
  <c r="B924" i="3"/>
  <c r="C924" i="3"/>
  <c r="D924" i="3"/>
  <c r="E924" i="3"/>
  <c r="F924" i="3"/>
  <c r="G924" i="3"/>
  <c r="A925" i="3"/>
  <c r="B925" i="3"/>
  <c r="C925" i="3"/>
  <c r="D925" i="3"/>
  <c r="E925" i="3"/>
  <c r="F925" i="3"/>
  <c r="G925" i="3"/>
  <c r="A926" i="3"/>
  <c r="B926" i="3"/>
  <c r="C926" i="3"/>
  <c r="D926" i="3"/>
  <c r="E926" i="3"/>
  <c r="F926" i="3"/>
  <c r="G926" i="3"/>
  <c r="A927" i="3"/>
  <c r="B927" i="3"/>
  <c r="C927" i="3"/>
  <c r="D927" i="3"/>
  <c r="E927" i="3"/>
  <c r="F927" i="3"/>
  <c r="G927" i="3"/>
  <c r="A928" i="3"/>
  <c r="B928" i="3"/>
  <c r="C928" i="3"/>
  <c r="D928" i="3"/>
  <c r="E928" i="3"/>
  <c r="F928" i="3"/>
  <c r="G928" i="3"/>
  <c r="A929" i="3"/>
  <c r="B929" i="3"/>
  <c r="C929" i="3"/>
  <c r="D929" i="3"/>
  <c r="E929" i="3"/>
  <c r="F929" i="3"/>
  <c r="G929" i="3"/>
  <c r="A930" i="3"/>
  <c r="B930" i="3"/>
  <c r="C930" i="3"/>
  <c r="D930" i="3"/>
  <c r="E930" i="3"/>
  <c r="F930" i="3"/>
  <c r="G930" i="3"/>
  <c r="A931" i="3"/>
  <c r="B931" i="3"/>
  <c r="C931" i="3"/>
  <c r="D931" i="3"/>
  <c r="E931" i="3"/>
  <c r="F931" i="3"/>
  <c r="G931" i="3"/>
  <c r="A932" i="3"/>
  <c r="B932" i="3"/>
  <c r="C932" i="3"/>
  <c r="D932" i="3"/>
  <c r="E932" i="3"/>
  <c r="F932" i="3"/>
  <c r="G932" i="3"/>
  <c r="A933" i="3"/>
  <c r="B933" i="3"/>
  <c r="C933" i="3"/>
  <c r="D933" i="3"/>
  <c r="E933" i="3"/>
  <c r="F933" i="3"/>
  <c r="G933" i="3"/>
  <c r="A934" i="3"/>
  <c r="B934" i="3"/>
  <c r="C934" i="3"/>
  <c r="D934" i="3"/>
  <c r="E934" i="3"/>
  <c r="F934" i="3"/>
  <c r="G934" i="3"/>
  <c r="A935" i="3"/>
  <c r="B935" i="3"/>
  <c r="C935" i="3"/>
  <c r="D935" i="3"/>
  <c r="E935" i="3"/>
  <c r="F935" i="3"/>
  <c r="G935" i="3"/>
  <c r="A936" i="3"/>
  <c r="B936" i="3"/>
  <c r="C936" i="3"/>
  <c r="D936" i="3"/>
  <c r="E936" i="3"/>
  <c r="F936" i="3"/>
  <c r="G936" i="3"/>
  <c r="A937" i="3"/>
  <c r="B937" i="3"/>
  <c r="C937" i="3"/>
  <c r="D937" i="3"/>
  <c r="E937" i="3"/>
  <c r="F937" i="3"/>
  <c r="G937" i="3"/>
  <c r="A938" i="3"/>
  <c r="B938" i="3"/>
  <c r="C938" i="3"/>
  <c r="D938" i="3"/>
  <c r="E938" i="3"/>
  <c r="F938" i="3"/>
  <c r="G938" i="3"/>
  <c r="A939" i="3"/>
  <c r="B939" i="3"/>
  <c r="C939" i="3"/>
  <c r="D939" i="3"/>
  <c r="E939" i="3"/>
  <c r="F939" i="3"/>
  <c r="G939" i="3"/>
  <c r="A940" i="3"/>
  <c r="B940" i="3"/>
  <c r="C940" i="3"/>
  <c r="D940" i="3"/>
  <c r="E940" i="3"/>
  <c r="F940" i="3"/>
  <c r="G940" i="3"/>
  <c r="A941" i="3"/>
  <c r="B941" i="3"/>
  <c r="C941" i="3"/>
  <c r="D941" i="3"/>
  <c r="E941" i="3"/>
  <c r="F941" i="3"/>
  <c r="G941" i="3"/>
  <c r="A942" i="3"/>
  <c r="B942" i="3"/>
  <c r="C942" i="3"/>
  <c r="D942" i="3"/>
  <c r="E942" i="3"/>
  <c r="F942" i="3"/>
  <c r="G942" i="3"/>
  <c r="A943" i="3"/>
  <c r="B943" i="3"/>
  <c r="C943" i="3"/>
  <c r="D943" i="3"/>
  <c r="E943" i="3"/>
  <c r="F943" i="3"/>
  <c r="G943" i="3"/>
  <c r="A944" i="3"/>
  <c r="B944" i="3"/>
  <c r="C944" i="3"/>
  <c r="D944" i="3"/>
  <c r="E944" i="3"/>
  <c r="F944" i="3"/>
  <c r="G944" i="3"/>
  <c r="A945" i="3"/>
  <c r="B945" i="3"/>
  <c r="C945" i="3"/>
  <c r="D945" i="3"/>
  <c r="E945" i="3"/>
  <c r="F945" i="3"/>
  <c r="G945" i="3"/>
  <c r="A946" i="3"/>
  <c r="B946" i="3"/>
  <c r="C946" i="3"/>
  <c r="D946" i="3"/>
  <c r="E946" i="3"/>
  <c r="F946" i="3"/>
  <c r="G946" i="3"/>
  <c r="A947" i="3"/>
  <c r="B947" i="3"/>
  <c r="C947" i="3"/>
  <c r="D947" i="3"/>
  <c r="E947" i="3"/>
  <c r="F947" i="3"/>
  <c r="G947" i="3"/>
  <c r="A948" i="3"/>
  <c r="B948" i="3"/>
  <c r="C948" i="3"/>
  <c r="D948" i="3"/>
  <c r="E948" i="3"/>
  <c r="F948" i="3"/>
  <c r="G948" i="3"/>
  <c r="A949" i="3"/>
  <c r="B949" i="3"/>
  <c r="C949" i="3"/>
  <c r="D949" i="3"/>
  <c r="E949" i="3"/>
  <c r="F949" i="3"/>
  <c r="G949" i="3"/>
  <c r="A950" i="3"/>
  <c r="B950" i="3"/>
  <c r="C950" i="3"/>
  <c r="D950" i="3"/>
  <c r="E950" i="3"/>
  <c r="F950" i="3"/>
  <c r="G950" i="3"/>
  <c r="A951" i="3"/>
  <c r="B951" i="3"/>
  <c r="C951" i="3"/>
  <c r="D951" i="3"/>
  <c r="E951" i="3"/>
  <c r="F951" i="3"/>
  <c r="G951" i="3"/>
  <c r="A952" i="3"/>
  <c r="B952" i="3"/>
  <c r="C952" i="3"/>
  <c r="D952" i="3"/>
  <c r="E952" i="3"/>
  <c r="F952" i="3"/>
  <c r="G952" i="3"/>
  <c r="A953" i="3"/>
  <c r="B953" i="3"/>
  <c r="C953" i="3"/>
  <c r="D953" i="3"/>
  <c r="E953" i="3"/>
  <c r="F953" i="3"/>
  <c r="G953" i="3"/>
  <c r="A954" i="3"/>
  <c r="B954" i="3"/>
  <c r="C954" i="3"/>
  <c r="D954" i="3"/>
  <c r="E954" i="3"/>
  <c r="F954" i="3"/>
  <c r="G954" i="3"/>
  <c r="A955" i="3"/>
  <c r="B955" i="3"/>
  <c r="C955" i="3"/>
  <c r="D955" i="3"/>
  <c r="E955" i="3"/>
  <c r="F955" i="3"/>
  <c r="G955" i="3"/>
  <c r="A956" i="3"/>
  <c r="B956" i="3"/>
  <c r="C956" i="3"/>
  <c r="D956" i="3"/>
  <c r="E956" i="3"/>
  <c r="F956" i="3"/>
  <c r="G956" i="3"/>
  <c r="A957" i="3"/>
  <c r="B957" i="3"/>
  <c r="C957" i="3"/>
  <c r="D957" i="3"/>
  <c r="E957" i="3"/>
  <c r="F957" i="3"/>
  <c r="G957" i="3"/>
  <c r="A958" i="3"/>
  <c r="B958" i="3"/>
  <c r="C958" i="3"/>
  <c r="D958" i="3"/>
  <c r="E958" i="3"/>
  <c r="F958" i="3"/>
  <c r="G958" i="3"/>
  <c r="A959" i="3"/>
  <c r="B959" i="3"/>
  <c r="C959" i="3"/>
  <c r="D959" i="3"/>
  <c r="E959" i="3"/>
  <c r="F959" i="3"/>
  <c r="G959" i="3"/>
  <c r="A960" i="3"/>
  <c r="B960" i="3"/>
  <c r="C960" i="3"/>
  <c r="D960" i="3"/>
  <c r="E960" i="3"/>
  <c r="F960" i="3"/>
  <c r="G960" i="3"/>
  <c r="A961" i="3"/>
  <c r="B961" i="3"/>
  <c r="C961" i="3"/>
  <c r="D961" i="3"/>
  <c r="E961" i="3"/>
  <c r="F961" i="3"/>
  <c r="G961" i="3"/>
  <c r="A962" i="3"/>
  <c r="B962" i="3"/>
  <c r="C962" i="3"/>
  <c r="D962" i="3"/>
  <c r="E962" i="3"/>
  <c r="F962" i="3"/>
  <c r="G962" i="3"/>
  <c r="A963" i="3"/>
  <c r="B963" i="3"/>
  <c r="C963" i="3"/>
  <c r="D963" i="3"/>
  <c r="E963" i="3"/>
  <c r="F963" i="3"/>
  <c r="G963" i="3"/>
  <c r="A964" i="3"/>
  <c r="B964" i="3"/>
  <c r="C964" i="3"/>
  <c r="D964" i="3"/>
  <c r="E964" i="3"/>
  <c r="F964" i="3"/>
  <c r="G964" i="3"/>
  <c r="A965" i="3"/>
  <c r="B965" i="3"/>
  <c r="C965" i="3"/>
  <c r="D965" i="3"/>
  <c r="E965" i="3"/>
  <c r="F965" i="3"/>
  <c r="G965" i="3"/>
  <c r="A966" i="3"/>
  <c r="B966" i="3"/>
  <c r="C966" i="3"/>
  <c r="D966" i="3"/>
  <c r="E966" i="3"/>
  <c r="F966" i="3"/>
  <c r="G966" i="3"/>
  <c r="A967" i="3"/>
  <c r="B967" i="3"/>
  <c r="C967" i="3"/>
  <c r="D967" i="3"/>
  <c r="E967" i="3"/>
  <c r="F967" i="3"/>
  <c r="G967" i="3"/>
  <c r="A968" i="3"/>
  <c r="B968" i="3"/>
  <c r="C968" i="3"/>
  <c r="D968" i="3"/>
  <c r="E968" i="3"/>
  <c r="F968" i="3"/>
  <c r="G968" i="3"/>
  <c r="A969" i="3"/>
  <c r="B969" i="3"/>
  <c r="C969" i="3"/>
  <c r="D969" i="3"/>
  <c r="E969" i="3"/>
  <c r="F969" i="3"/>
  <c r="G969" i="3"/>
  <c r="A970" i="3"/>
  <c r="B970" i="3"/>
  <c r="C970" i="3"/>
  <c r="D970" i="3"/>
  <c r="E970" i="3"/>
  <c r="F970" i="3"/>
  <c r="G970" i="3"/>
  <c r="A971" i="3"/>
  <c r="B971" i="3"/>
  <c r="C971" i="3"/>
  <c r="D971" i="3"/>
  <c r="E971" i="3"/>
  <c r="F971" i="3"/>
  <c r="G971" i="3"/>
  <c r="A972" i="3"/>
  <c r="B972" i="3"/>
  <c r="C972" i="3"/>
  <c r="D972" i="3"/>
  <c r="E972" i="3"/>
  <c r="F972" i="3"/>
  <c r="G972" i="3"/>
  <c r="A973" i="3"/>
  <c r="B973" i="3"/>
  <c r="C973" i="3"/>
  <c r="D973" i="3"/>
  <c r="E973" i="3"/>
  <c r="F973" i="3"/>
  <c r="G973" i="3"/>
  <c r="A974" i="3"/>
  <c r="B974" i="3"/>
  <c r="C974" i="3"/>
  <c r="D974" i="3"/>
  <c r="E974" i="3"/>
  <c r="F974" i="3"/>
  <c r="G974" i="3"/>
  <c r="A975" i="3"/>
  <c r="B975" i="3"/>
  <c r="C975" i="3"/>
  <c r="D975" i="3"/>
  <c r="E975" i="3"/>
  <c r="F975" i="3"/>
  <c r="G975" i="3"/>
  <c r="A976" i="3"/>
  <c r="B976" i="3"/>
  <c r="C976" i="3"/>
  <c r="D976" i="3"/>
  <c r="E976" i="3"/>
  <c r="F976" i="3"/>
  <c r="G976" i="3"/>
  <c r="A977" i="3"/>
  <c r="B977" i="3"/>
  <c r="C977" i="3"/>
  <c r="D977" i="3"/>
  <c r="E977" i="3"/>
  <c r="F977" i="3"/>
  <c r="G977" i="3"/>
  <c r="A978" i="3"/>
  <c r="B978" i="3"/>
  <c r="C978" i="3"/>
  <c r="D978" i="3"/>
  <c r="E978" i="3"/>
  <c r="F978" i="3"/>
  <c r="G978" i="3"/>
  <c r="A979" i="3"/>
  <c r="B979" i="3"/>
  <c r="C979" i="3"/>
  <c r="D979" i="3"/>
  <c r="E979" i="3"/>
  <c r="F979" i="3"/>
  <c r="G979" i="3"/>
  <c r="A980" i="3"/>
  <c r="B980" i="3"/>
  <c r="C980" i="3"/>
  <c r="D980" i="3"/>
  <c r="E980" i="3"/>
  <c r="F980" i="3"/>
  <c r="G980" i="3"/>
  <c r="A981" i="3"/>
  <c r="B981" i="3"/>
  <c r="C981" i="3"/>
  <c r="D981" i="3"/>
  <c r="E981" i="3"/>
  <c r="F981" i="3"/>
  <c r="G981" i="3"/>
  <c r="A982" i="3"/>
  <c r="B982" i="3"/>
  <c r="C982" i="3"/>
  <c r="D982" i="3"/>
  <c r="E982" i="3"/>
  <c r="F982" i="3"/>
  <c r="G982" i="3"/>
  <c r="A983" i="3"/>
  <c r="B983" i="3"/>
  <c r="C983" i="3"/>
  <c r="D983" i="3"/>
  <c r="E983" i="3"/>
  <c r="F983" i="3"/>
  <c r="G983" i="3"/>
  <c r="A984" i="3"/>
  <c r="B984" i="3"/>
  <c r="C984" i="3"/>
  <c r="D984" i="3"/>
  <c r="E984" i="3"/>
  <c r="F984" i="3"/>
  <c r="G984" i="3"/>
  <c r="A985" i="3"/>
  <c r="B985" i="3"/>
  <c r="C985" i="3"/>
  <c r="D985" i="3"/>
  <c r="E985" i="3"/>
  <c r="F985" i="3"/>
  <c r="G985" i="3"/>
  <c r="A986" i="3"/>
  <c r="B986" i="3"/>
  <c r="C986" i="3"/>
  <c r="D986" i="3"/>
  <c r="E986" i="3"/>
  <c r="F986" i="3"/>
  <c r="G986" i="3"/>
  <c r="A987" i="3"/>
  <c r="B987" i="3"/>
  <c r="C987" i="3"/>
  <c r="D987" i="3"/>
  <c r="E987" i="3"/>
  <c r="F987" i="3"/>
  <c r="G987" i="3"/>
  <c r="A988" i="3"/>
  <c r="B988" i="3"/>
  <c r="C988" i="3"/>
  <c r="D988" i="3"/>
  <c r="E988" i="3"/>
  <c r="F988" i="3"/>
  <c r="G988" i="3"/>
  <c r="A989" i="3"/>
  <c r="B989" i="3"/>
  <c r="C989" i="3"/>
  <c r="D989" i="3"/>
  <c r="E989" i="3"/>
  <c r="F989" i="3"/>
  <c r="G989" i="3"/>
  <c r="A990" i="3"/>
  <c r="B990" i="3"/>
  <c r="C990" i="3"/>
  <c r="D990" i="3"/>
  <c r="E990" i="3"/>
  <c r="F990" i="3"/>
  <c r="G990" i="3"/>
  <c r="A991" i="3"/>
  <c r="B991" i="3"/>
  <c r="C991" i="3"/>
  <c r="D991" i="3"/>
  <c r="E991" i="3"/>
  <c r="F991" i="3"/>
  <c r="G991" i="3"/>
  <c r="A992" i="3"/>
  <c r="B992" i="3"/>
  <c r="C992" i="3"/>
  <c r="D992" i="3"/>
  <c r="E992" i="3"/>
  <c r="F992" i="3"/>
  <c r="G992" i="3"/>
  <c r="A993" i="3"/>
  <c r="B993" i="3"/>
  <c r="C993" i="3"/>
  <c r="D993" i="3"/>
  <c r="E993" i="3"/>
  <c r="F993" i="3"/>
  <c r="G993" i="3"/>
  <c r="A994" i="3"/>
  <c r="B994" i="3"/>
  <c r="C994" i="3"/>
  <c r="D994" i="3"/>
  <c r="E994" i="3"/>
  <c r="F994" i="3"/>
  <c r="G994" i="3"/>
  <c r="A995" i="3"/>
  <c r="B995" i="3"/>
  <c r="C995" i="3"/>
  <c r="D995" i="3"/>
  <c r="E995" i="3"/>
  <c r="F995" i="3"/>
  <c r="G995" i="3"/>
  <c r="A996" i="3"/>
  <c r="B996" i="3"/>
  <c r="C996" i="3"/>
  <c r="D996" i="3"/>
  <c r="E996" i="3"/>
  <c r="F996" i="3"/>
  <c r="G996" i="3"/>
  <c r="A997" i="3"/>
  <c r="B997" i="3"/>
  <c r="C997" i="3"/>
  <c r="D997" i="3"/>
  <c r="E997" i="3"/>
  <c r="F997" i="3"/>
  <c r="G997" i="3"/>
  <c r="A998" i="3"/>
  <c r="B998" i="3"/>
  <c r="C998" i="3"/>
  <c r="D998" i="3"/>
  <c r="E998" i="3"/>
  <c r="F998" i="3"/>
  <c r="G998" i="3"/>
  <c r="A999" i="3"/>
  <c r="B999" i="3"/>
  <c r="C999" i="3"/>
  <c r="D999" i="3"/>
  <c r="E999" i="3"/>
  <c r="F999" i="3"/>
  <c r="G999" i="3"/>
  <c r="A1000" i="3"/>
  <c r="B1000" i="3"/>
  <c r="C1000" i="3"/>
  <c r="D1000" i="3"/>
  <c r="E1000" i="3"/>
  <c r="F1000" i="3"/>
  <c r="G1000" i="3"/>
  <c r="A1001" i="3"/>
  <c r="B1001" i="3"/>
  <c r="C1001" i="3"/>
  <c r="D1001" i="3"/>
  <c r="E1001" i="3"/>
  <c r="F1001" i="3"/>
  <c r="G1001" i="3"/>
  <c r="A1002" i="3"/>
  <c r="B1002" i="3"/>
  <c r="C1002" i="3"/>
  <c r="D1002" i="3"/>
  <c r="E1002" i="3"/>
  <c r="F1002" i="3"/>
  <c r="G1002" i="3"/>
  <c r="A1003" i="3"/>
  <c r="B1003" i="3"/>
  <c r="C1003" i="3"/>
  <c r="D1003" i="3"/>
  <c r="E1003" i="3"/>
  <c r="F1003" i="3"/>
  <c r="G1003" i="3"/>
  <c r="AV285" i="3"/>
  <c r="H252" i="3"/>
  <c r="AV251" i="3"/>
  <c r="AV229" i="3"/>
  <c r="U227" i="3"/>
  <c r="V216" i="3"/>
  <c r="U205" i="3"/>
  <c r="AU196" i="3"/>
  <c r="AH165" i="3"/>
  <c r="AH153" i="3"/>
  <c r="I152" i="3"/>
  <c r="J152" i="3" s="1"/>
  <c r="H147" i="3"/>
  <c r="AU145" i="3"/>
  <c r="V144" i="3"/>
  <c r="AU140" i="3"/>
  <c r="BH137" i="3"/>
  <c r="AH137" i="3"/>
  <c r="AH136" i="3"/>
  <c r="I133" i="3"/>
  <c r="H132" i="3"/>
  <c r="V131" i="3"/>
  <c r="AU129" i="3"/>
  <c r="BH128" i="3"/>
  <c r="AU128" i="3"/>
  <c r="AH128" i="3"/>
  <c r="AI128" i="3" s="1"/>
  <c r="V128" i="3"/>
  <c r="W128" i="3" s="1"/>
  <c r="W123" i="3"/>
  <c r="V123" i="3"/>
  <c r="BH121" i="3"/>
  <c r="AH121" i="3"/>
  <c r="H120" i="3"/>
  <c r="BH117" i="3"/>
  <c r="AU117" i="3"/>
  <c r="AH117" i="3"/>
  <c r="AI117" i="3" s="1"/>
  <c r="W117" i="3"/>
  <c r="V117" i="3"/>
  <c r="H116" i="3"/>
  <c r="AW115" i="3"/>
  <c r="AV115" i="3"/>
  <c r="U113" i="3"/>
  <c r="I110" i="3"/>
  <c r="AH109" i="3"/>
  <c r="V109" i="3"/>
  <c r="U109" i="3"/>
  <c r="J109" i="3"/>
  <c r="I109" i="3"/>
  <c r="AW107" i="3"/>
  <c r="AV107" i="3"/>
  <c r="U105" i="3"/>
  <c r="AH101" i="3"/>
  <c r="V101" i="3"/>
  <c r="U101" i="3"/>
  <c r="I101" i="3"/>
  <c r="J101" i="3" s="1"/>
  <c r="AV99" i="3"/>
  <c r="H97" i="3"/>
  <c r="U93" i="3"/>
  <c r="I93" i="3"/>
  <c r="H93" i="3"/>
  <c r="AV91" i="3"/>
  <c r="H89" i="3"/>
  <c r="U85" i="3"/>
  <c r="I85" i="3"/>
  <c r="H85" i="3"/>
  <c r="AU83" i="3"/>
  <c r="AH83" i="3"/>
  <c r="AI83" i="3" s="1"/>
  <c r="V83" i="3"/>
  <c r="W83" i="3" s="1"/>
  <c r="AV80" i="3"/>
  <c r="AW80" i="3" s="1"/>
  <c r="BH79" i="3"/>
  <c r="BI79" i="3" s="1"/>
  <c r="H77" i="3"/>
  <c r="AW76" i="3"/>
  <c r="AV76" i="3"/>
  <c r="BH75" i="3"/>
  <c r="AH75" i="3"/>
  <c r="V75" i="3"/>
  <c r="U75" i="3"/>
  <c r="I75" i="3"/>
  <c r="J75" i="3" s="1"/>
  <c r="AV72" i="3"/>
  <c r="AW72" i="3" s="1"/>
  <c r="H69" i="3"/>
  <c r="AU67" i="3"/>
  <c r="AH67" i="3"/>
  <c r="V67" i="3"/>
  <c r="W67" i="3" s="1"/>
  <c r="U65" i="3"/>
  <c r="I65" i="3"/>
  <c r="V62" i="3"/>
  <c r="U61" i="3"/>
  <c r="I61" i="3"/>
  <c r="H61" i="3"/>
  <c r="AU59" i="3"/>
  <c r="AH59" i="3"/>
  <c r="AI59" i="3" s="1"/>
  <c r="W59" i="3"/>
  <c r="V59" i="3"/>
  <c r="AV56" i="3"/>
  <c r="AW56" i="3" s="1"/>
  <c r="H54" i="3"/>
  <c r="H53" i="3"/>
  <c r="AW52" i="3"/>
  <c r="AV52" i="3"/>
  <c r="BH51" i="3"/>
  <c r="BI51" i="3" s="1"/>
  <c r="AH51" i="3"/>
  <c r="V51" i="3"/>
  <c r="U51" i="3"/>
  <c r="I51" i="3"/>
  <c r="J51" i="3" s="1"/>
  <c r="AV48" i="3"/>
  <c r="AU48" i="3"/>
  <c r="AV43" i="3"/>
  <c r="AU43" i="3"/>
  <c r="U41" i="3"/>
  <c r="I41" i="3"/>
  <c r="U38" i="3"/>
  <c r="BH37" i="3"/>
  <c r="AU37" i="3"/>
  <c r="AI37" i="3"/>
  <c r="AH37" i="3"/>
  <c r="V37" i="3"/>
  <c r="W37" i="3" s="1"/>
  <c r="BH36" i="3"/>
  <c r="AU36" i="3"/>
  <c r="AI36" i="3"/>
  <c r="AH36" i="3"/>
  <c r="W36" i="3"/>
  <c r="V36" i="3"/>
  <c r="H35" i="3"/>
  <c r="U361" i="3"/>
  <c r="V356" i="3"/>
  <c r="I253" i="3"/>
  <c r="AV228" i="3"/>
  <c r="AV187" i="3"/>
  <c r="BH180" i="3"/>
  <c r="H173" i="3"/>
  <c r="AV171" i="3"/>
  <c r="U157" i="3"/>
  <c r="AV148" i="3"/>
  <c r="BH147" i="3"/>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 i="2"/>
  <c r="D2" i="2"/>
  <c r="F2" i="2"/>
  <c r="F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 i="2"/>
  <c r="E2"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 i="2"/>
  <c r="C2" i="2"/>
  <c r="G31" i="2"/>
  <c r="G17" i="2"/>
  <c r="G18" i="2"/>
  <c r="G19" i="2"/>
  <c r="G20" i="2"/>
  <c r="G21" i="2"/>
  <c r="G22" i="2"/>
  <c r="G23" i="2"/>
  <c r="G24" i="2"/>
  <c r="G25" i="2"/>
  <c r="G26" i="2"/>
  <c r="G27" i="2"/>
  <c r="G28" i="2"/>
  <c r="G29" i="2"/>
  <c r="G30" i="2"/>
  <c r="G3" i="2"/>
  <c r="G4" i="2"/>
  <c r="G5" i="2"/>
  <c r="G6" i="2"/>
  <c r="G7" i="2"/>
  <c r="G8" i="2"/>
  <c r="G9" i="2"/>
  <c r="G10" i="2"/>
  <c r="G11" i="2"/>
  <c r="G12" i="2"/>
  <c r="G13" i="2"/>
  <c r="G14" i="2"/>
  <c r="G15" i="2"/>
  <c r="G16" i="2"/>
  <c r="AH71" i="3" l="1"/>
  <c r="BH71" i="3"/>
  <c r="V95" i="3"/>
  <c r="W95" i="3" s="1"/>
  <c r="AH95" i="3"/>
  <c r="I55" i="3"/>
  <c r="J55" i="3" s="1"/>
  <c r="AH79" i="3"/>
  <c r="J110" i="3"/>
  <c r="AH38" i="3"/>
  <c r="H47" i="3"/>
  <c r="U55" i="3"/>
  <c r="BH62" i="3"/>
  <c r="BI71" i="3"/>
  <c r="I86" i="3"/>
  <c r="U102" i="3"/>
  <c r="U110" i="3"/>
  <c r="W118" i="3"/>
  <c r="AH62" i="3"/>
  <c r="H86" i="3"/>
  <c r="BH38" i="3"/>
  <c r="I47" i="3"/>
  <c r="V55" i="3"/>
  <c r="AU63" i="3"/>
  <c r="V102" i="3"/>
  <c r="V110" i="3"/>
  <c r="AH118" i="3"/>
  <c r="AI118" i="3" s="1"/>
  <c r="V38" i="3"/>
  <c r="AH110" i="3"/>
  <c r="AU118" i="3"/>
  <c r="V143" i="3"/>
  <c r="AH155" i="3"/>
  <c r="V118" i="3"/>
  <c r="I71" i="3"/>
  <c r="BH47" i="3"/>
  <c r="BH55" i="3"/>
  <c r="J71" i="3"/>
  <c r="I79" i="3"/>
  <c r="J79" i="3" s="1"/>
  <c r="AH87" i="3"/>
  <c r="H94" i="3"/>
  <c r="BH102" i="3"/>
  <c r="I102" i="3"/>
  <c r="J102" i="3" s="1"/>
  <c r="AU39" i="3"/>
  <c r="V87" i="3"/>
  <c r="W87" i="3" s="1"/>
  <c r="I62" i="3"/>
  <c r="J62" i="3" s="1"/>
  <c r="U71" i="3"/>
  <c r="U79" i="3"/>
  <c r="AI87" i="3"/>
  <c r="I94" i="3"/>
  <c r="AU103" i="3"/>
  <c r="AU111" i="3"/>
  <c r="AV119" i="3"/>
  <c r="B6" i="3"/>
  <c r="C6" i="3"/>
  <c r="D6" i="3"/>
  <c r="E6" i="3"/>
  <c r="F6" i="3"/>
  <c r="G6" i="3"/>
  <c r="A6" i="3"/>
  <c r="A5" i="3"/>
  <c r="B5" i="3"/>
  <c r="C5" i="3"/>
  <c r="D5" i="3"/>
  <c r="H5" i="3" s="1"/>
  <c r="E5" i="3"/>
  <c r="F5" i="3"/>
  <c r="G5" i="3"/>
  <c r="A13" i="3"/>
  <c r="B13" i="3"/>
  <c r="C13" i="3"/>
  <c r="D13" i="3"/>
  <c r="U13" i="3" s="1"/>
  <c r="E13" i="3"/>
  <c r="F13" i="3"/>
  <c r="G13" i="3"/>
  <c r="AI67" i="3"/>
  <c r="A12" i="3"/>
  <c r="B12" i="3"/>
  <c r="C12" i="3"/>
  <c r="D12" i="3"/>
  <c r="E12" i="3"/>
  <c r="G12" i="3"/>
  <c r="D32" i="3"/>
  <c r="E32" i="3"/>
  <c r="F32" i="3"/>
  <c r="G32" i="3"/>
  <c r="A32" i="3"/>
  <c r="C32" i="3"/>
  <c r="B32" i="3"/>
  <c r="B14" i="3"/>
  <c r="C14" i="3"/>
  <c r="D14" i="3"/>
  <c r="H14" i="3" s="1"/>
  <c r="E14" i="3"/>
  <c r="F14" i="3"/>
  <c r="G14" i="3"/>
  <c r="A14" i="3"/>
  <c r="E33" i="3"/>
  <c r="F33" i="3"/>
  <c r="G33" i="3"/>
  <c r="A33" i="3"/>
  <c r="B33" i="3"/>
  <c r="D33" i="3"/>
  <c r="C33" i="3"/>
  <c r="E25" i="3"/>
  <c r="F25" i="3"/>
  <c r="G25" i="3"/>
  <c r="A25" i="3"/>
  <c r="B25" i="3"/>
  <c r="D25" i="3"/>
  <c r="C25" i="3"/>
  <c r="G11" i="3"/>
  <c r="A11" i="3"/>
  <c r="B11" i="3"/>
  <c r="C11" i="3"/>
  <c r="D11" i="3"/>
  <c r="F11" i="3"/>
  <c r="E11" i="3"/>
  <c r="D24" i="3"/>
  <c r="E24" i="3"/>
  <c r="F24" i="3"/>
  <c r="G24" i="3"/>
  <c r="A24" i="3"/>
  <c r="C24" i="3"/>
  <c r="B24" i="3"/>
  <c r="F18" i="3"/>
  <c r="G18" i="3"/>
  <c r="A18" i="3"/>
  <c r="B18" i="3"/>
  <c r="C18" i="3"/>
  <c r="E18" i="3"/>
  <c r="D18" i="3"/>
  <c r="U18" i="3" s="1"/>
  <c r="F10" i="3"/>
  <c r="G10" i="3"/>
  <c r="A10" i="3"/>
  <c r="B10" i="3"/>
  <c r="C10" i="3"/>
  <c r="E10" i="3"/>
  <c r="D10" i="3"/>
  <c r="C31" i="3"/>
  <c r="D31" i="3"/>
  <c r="H31" i="3" s="1"/>
  <c r="E31" i="3"/>
  <c r="F31" i="3"/>
  <c r="G31" i="3"/>
  <c r="B31" i="3"/>
  <c r="C23" i="3"/>
  <c r="D23" i="3"/>
  <c r="U23" i="3" s="1"/>
  <c r="E23" i="3"/>
  <c r="F23" i="3"/>
  <c r="G23" i="3"/>
  <c r="B23" i="3"/>
  <c r="A23" i="3"/>
  <c r="BI75" i="3"/>
  <c r="F26" i="3"/>
  <c r="G26" i="3"/>
  <c r="A26" i="3"/>
  <c r="B26" i="3"/>
  <c r="C26" i="3"/>
  <c r="E26" i="3"/>
  <c r="D26" i="3"/>
  <c r="B30" i="3"/>
  <c r="C30" i="3"/>
  <c r="D30" i="3"/>
  <c r="E30" i="3"/>
  <c r="F30" i="3"/>
  <c r="G30" i="3"/>
  <c r="A30" i="3"/>
  <c r="A31" i="3"/>
  <c r="G27" i="3"/>
  <c r="A27" i="3"/>
  <c r="B27" i="3"/>
  <c r="C27" i="3"/>
  <c r="D27" i="3"/>
  <c r="F27" i="3"/>
  <c r="E27" i="3"/>
  <c r="B4" i="3"/>
  <c r="F4" i="3"/>
  <c r="E17" i="3"/>
  <c r="F17" i="3"/>
  <c r="G17" i="3"/>
  <c r="A17" i="3"/>
  <c r="B17" i="3"/>
  <c r="D17" i="3"/>
  <c r="H17" i="3" s="1"/>
  <c r="C17" i="3"/>
  <c r="E9" i="3"/>
  <c r="F9" i="3"/>
  <c r="G9" i="3"/>
  <c r="A9" i="3"/>
  <c r="B9" i="3"/>
  <c r="D9" i="3"/>
  <c r="H9" i="3" s="1"/>
  <c r="C9" i="3"/>
  <c r="B22" i="3"/>
  <c r="C22" i="3"/>
  <c r="D22" i="3"/>
  <c r="E22" i="3"/>
  <c r="F22" i="3"/>
  <c r="G22" i="3"/>
  <c r="A22" i="3"/>
  <c r="D16" i="3"/>
  <c r="E16" i="3"/>
  <c r="F16" i="3"/>
  <c r="G16" i="3"/>
  <c r="A16" i="3"/>
  <c r="C16" i="3"/>
  <c r="B16" i="3"/>
  <c r="D8" i="3"/>
  <c r="U8" i="3" s="1"/>
  <c r="E8" i="3"/>
  <c r="F8" i="3"/>
  <c r="G8" i="3"/>
  <c r="A8" i="3"/>
  <c r="C8" i="3"/>
  <c r="B8" i="3"/>
  <c r="A29" i="3"/>
  <c r="B29" i="3"/>
  <c r="C29" i="3"/>
  <c r="D29" i="3"/>
  <c r="E29" i="3"/>
  <c r="F29" i="3"/>
  <c r="G29" i="3"/>
  <c r="A21" i="3"/>
  <c r="B21" i="3"/>
  <c r="C21" i="3"/>
  <c r="D21" i="3"/>
  <c r="U21" i="3" s="1"/>
  <c r="E21" i="3"/>
  <c r="F21" i="3"/>
  <c r="G21" i="3"/>
  <c r="G19" i="3"/>
  <c r="A19" i="3"/>
  <c r="B19" i="3"/>
  <c r="C19" i="3"/>
  <c r="D19" i="3"/>
  <c r="F19" i="3"/>
  <c r="E19" i="3"/>
  <c r="C15" i="3"/>
  <c r="D15" i="3"/>
  <c r="E15" i="3"/>
  <c r="F15" i="3"/>
  <c r="G15" i="3"/>
  <c r="B15" i="3"/>
  <c r="A15" i="3"/>
  <c r="C7" i="3"/>
  <c r="D7" i="3"/>
  <c r="U7" i="3" s="1"/>
  <c r="E7" i="3"/>
  <c r="F7" i="3"/>
  <c r="G7" i="3"/>
  <c r="B7" i="3"/>
  <c r="A7" i="3"/>
  <c r="A28" i="3"/>
  <c r="B28" i="3"/>
  <c r="C28" i="3"/>
  <c r="D28" i="3"/>
  <c r="U28" i="3" s="1"/>
  <c r="E28" i="3"/>
  <c r="G28" i="3"/>
  <c r="F28" i="3"/>
  <c r="A20" i="3"/>
  <c r="B20" i="3"/>
  <c r="C20" i="3"/>
  <c r="D20" i="3"/>
  <c r="E20" i="3"/>
  <c r="G20" i="3"/>
  <c r="F20" i="3"/>
  <c r="F12" i="3"/>
  <c r="AH123" i="3"/>
  <c r="AU123" i="3"/>
  <c r="BI55" i="3"/>
  <c r="AI95" i="3"/>
  <c r="BI118" i="3"/>
  <c r="G4" i="3"/>
  <c r="E4" i="3"/>
  <c r="D4" i="3"/>
  <c r="U4" i="3" s="1"/>
  <c r="C4" i="3"/>
  <c r="A4" i="3"/>
  <c r="BH130" i="3"/>
  <c r="BI130" i="3" s="1"/>
  <c r="BK130" i="3" s="1"/>
  <c r="AH314" i="3"/>
  <c r="V314" i="3"/>
  <c r="J314" i="3"/>
  <c r="BH314" i="3"/>
  <c r="BI314" i="3" s="1"/>
  <c r="U314" i="3"/>
  <c r="X314" i="3" s="1"/>
  <c r="I314" i="3"/>
  <c r="H314" i="3"/>
  <c r="AX314" i="3"/>
  <c r="Z314" i="3"/>
  <c r="AK314" i="3"/>
  <c r="M314" i="3"/>
  <c r="AU314" i="3"/>
  <c r="AJ314" i="3"/>
  <c r="AI314" i="3"/>
  <c r="AM314" i="3" s="1"/>
  <c r="W314" i="3"/>
  <c r="L314" i="3"/>
  <c r="AV314" i="3"/>
  <c r="AY314" i="3" s="1"/>
  <c r="K314" i="3"/>
  <c r="AH394" i="3"/>
  <c r="V394" i="3"/>
  <c r="Y394" i="3" s="1"/>
  <c r="J394" i="3"/>
  <c r="U394" i="3"/>
  <c r="I394" i="3"/>
  <c r="M394" i="3" s="1"/>
  <c r="H394" i="3"/>
  <c r="Z394" i="3"/>
  <c r="BJ394" i="3"/>
  <c r="BH394" i="3"/>
  <c r="K394" i="3"/>
  <c r="AV394" i="3"/>
  <c r="AY394" i="3" s="1"/>
  <c r="AU394" i="3"/>
  <c r="AX394" i="3" s="1"/>
  <c r="AI394" i="3"/>
  <c r="AK394" i="3" s="1"/>
  <c r="BI394" i="3"/>
  <c r="BK394" i="3" s="1"/>
  <c r="W394" i="3"/>
  <c r="L394" i="3"/>
  <c r="U402" i="3"/>
  <c r="I402" i="3"/>
  <c r="H402" i="3"/>
  <c r="Z402" i="3"/>
  <c r="AW402" i="3"/>
  <c r="M402" i="3"/>
  <c r="BI402" i="3"/>
  <c r="BL402" i="3" s="1"/>
  <c r="AV402" i="3"/>
  <c r="AZ402" i="3" s="1"/>
  <c r="AJ402" i="3"/>
  <c r="L402" i="3"/>
  <c r="V402" i="3"/>
  <c r="Y402" i="3" s="1"/>
  <c r="BH402" i="3"/>
  <c r="BK402" i="3" s="1"/>
  <c r="K402" i="3"/>
  <c r="J402" i="3"/>
  <c r="AU402" i="3"/>
  <c r="AI402" i="3"/>
  <c r="AL402" i="3" s="1"/>
  <c r="AH402" i="3"/>
  <c r="AK402" i="3" s="1"/>
  <c r="W402" i="3"/>
  <c r="AW418" i="3"/>
  <c r="AV418" i="3"/>
  <c r="AZ418" i="3" s="1"/>
  <c r="AU418" i="3"/>
  <c r="W418" i="3"/>
  <c r="K418" i="3"/>
  <c r="BH418" i="3"/>
  <c r="AH418" i="3"/>
  <c r="AI418" i="3" s="1"/>
  <c r="V418" i="3"/>
  <c r="U418" i="3"/>
  <c r="I418" i="3"/>
  <c r="M418" i="3" s="1"/>
  <c r="H418" i="3"/>
  <c r="Z418" i="3"/>
  <c r="AY418" i="3"/>
  <c r="H522" i="3"/>
  <c r="AX522" i="3"/>
  <c r="AW522" i="3"/>
  <c r="Y522" i="3"/>
  <c r="AV522" i="3"/>
  <c r="AZ522" i="3" s="1"/>
  <c r="BH522" i="3"/>
  <c r="BI522" i="3" s="1"/>
  <c r="AU522" i="3"/>
  <c r="AY522" i="3" s="1"/>
  <c r="AH522" i="3"/>
  <c r="AI522" i="3" s="1"/>
  <c r="V522" i="3"/>
  <c r="Z522" i="3" s="1"/>
  <c r="U522" i="3"/>
  <c r="J522" i="3"/>
  <c r="I522" i="3"/>
  <c r="L522" i="3" s="1"/>
  <c r="AV570" i="3"/>
  <c r="AZ570" i="3" s="1"/>
  <c r="BH570" i="3"/>
  <c r="AU570" i="3"/>
  <c r="W570" i="3"/>
  <c r="AH570" i="3"/>
  <c r="V570" i="3"/>
  <c r="Z570" i="3" s="1"/>
  <c r="J570" i="3"/>
  <c r="U570" i="3"/>
  <c r="X570" i="3" s="1"/>
  <c r="I570" i="3"/>
  <c r="L570" i="3" s="1"/>
  <c r="H570" i="3"/>
  <c r="K570" i="3" s="1"/>
  <c r="Y570" i="3"/>
  <c r="AW570" i="3"/>
  <c r="AW586" i="3"/>
  <c r="AV586" i="3"/>
  <c r="BH586" i="3"/>
  <c r="BI586" i="3" s="1"/>
  <c r="AU586" i="3"/>
  <c r="AX586" i="3" s="1"/>
  <c r="AH586" i="3"/>
  <c r="V586" i="3"/>
  <c r="W586" i="3" s="1"/>
  <c r="J586" i="3"/>
  <c r="U586" i="3"/>
  <c r="X586" i="3" s="1"/>
  <c r="I586" i="3"/>
  <c r="M586" i="3" s="1"/>
  <c r="BM586" i="3"/>
  <c r="AZ586" i="3"/>
  <c r="H586" i="3"/>
  <c r="AY586" i="3"/>
  <c r="Z586" i="3"/>
  <c r="U690" i="3"/>
  <c r="I690" i="3"/>
  <c r="J690" i="3" s="1"/>
  <c r="AY690" i="3"/>
  <c r="AW690" i="3"/>
  <c r="M690" i="3"/>
  <c r="AV690" i="3"/>
  <c r="BH690" i="3"/>
  <c r="AH690" i="3"/>
  <c r="AZ690" i="3"/>
  <c r="H690" i="3"/>
  <c r="V690" i="3"/>
  <c r="Z690" i="3" s="1"/>
  <c r="AU690" i="3"/>
  <c r="AX690" i="3" s="1"/>
  <c r="W690" i="3"/>
  <c r="AW706" i="3"/>
  <c r="AV706" i="3"/>
  <c r="AY706" i="3" s="1"/>
  <c r="L706" i="3"/>
  <c r="BH706" i="3"/>
  <c r="BI706" i="3" s="1"/>
  <c r="AU706" i="3"/>
  <c r="AX706" i="3" s="1"/>
  <c r="W706" i="3"/>
  <c r="AH706" i="3"/>
  <c r="AI706" i="3" s="1"/>
  <c r="V706" i="3"/>
  <c r="J706" i="3"/>
  <c r="U706" i="3"/>
  <c r="X706" i="3" s="1"/>
  <c r="I706" i="3"/>
  <c r="M706" i="3" s="1"/>
  <c r="H706" i="3"/>
  <c r="Z706" i="3"/>
  <c r="AH714" i="3"/>
  <c r="AK714" i="3" s="1"/>
  <c r="V714" i="3"/>
  <c r="Y714" i="3" s="1"/>
  <c r="J714" i="3"/>
  <c r="U714" i="3"/>
  <c r="I714" i="3"/>
  <c r="L714" i="3" s="1"/>
  <c r="BM714" i="3"/>
  <c r="H714" i="3"/>
  <c r="K714" i="3" s="1"/>
  <c r="AY714" i="3"/>
  <c r="AX714" i="3"/>
  <c r="Z714" i="3"/>
  <c r="AW714" i="3"/>
  <c r="M714" i="3"/>
  <c r="W714" i="3"/>
  <c r="BI714" i="3"/>
  <c r="BH714" i="3"/>
  <c r="BK714" i="3" s="1"/>
  <c r="AV714" i="3"/>
  <c r="AZ714" i="3" s="1"/>
  <c r="AJ714" i="3"/>
  <c r="AI714" i="3"/>
  <c r="AL714" i="3" s="1"/>
  <c r="AU714" i="3"/>
  <c r="X714" i="3"/>
  <c r="BI746" i="3"/>
  <c r="BM746" i="3" s="1"/>
  <c r="BH746" i="3"/>
  <c r="U746" i="3"/>
  <c r="I746" i="3"/>
  <c r="AX746" i="3"/>
  <c r="AW746" i="3"/>
  <c r="AI746" i="3"/>
  <c r="AJ746" i="3" s="1"/>
  <c r="AV746" i="3"/>
  <c r="AH746" i="3"/>
  <c r="AU746" i="3"/>
  <c r="BL746" i="3"/>
  <c r="BJ746" i="3"/>
  <c r="X746" i="3"/>
  <c r="AZ746" i="3"/>
  <c r="H746" i="3"/>
  <c r="K746" i="3" s="1"/>
  <c r="AY746" i="3"/>
  <c r="V746" i="3"/>
  <c r="Z746" i="3" s="1"/>
  <c r="BK746" i="3"/>
  <c r="AH762" i="3"/>
  <c r="V762" i="3"/>
  <c r="W762" i="3" s="1"/>
  <c r="BH762" i="3"/>
  <c r="U762" i="3"/>
  <c r="X762" i="3" s="1"/>
  <c r="I762" i="3"/>
  <c r="J762" i="3" s="1"/>
  <c r="H762" i="3"/>
  <c r="AM762" i="3"/>
  <c r="AW762" i="3"/>
  <c r="AK762" i="3"/>
  <c r="Y762" i="3"/>
  <c r="M762" i="3"/>
  <c r="AV762" i="3"/>
  <c r="AZ762" i="3" s="1"/>
  <c r="AU762" i="3"/>
  <c r="AX762" i="3" s="1"/>
  <c r="L762" i="3"/>
  <c r="K762" i="3"/>
  <c r="AI762" i="3"/>
  <c r="AL762" i="3" s="1"/>
  <c r="Z762" i="3"/>
  <c r="AU890" i="3"/>
  <c r="AX890" i="3" s="1"/>
  <c r="AI890" i="3"/>
  <c r="AJ890" i="3" s="1"/>
  <c r="K890" i="3"/>
  <c r="AH890" i="3"/>
  <c r="V890" i="3"/>
  <c r="W890" i="3" s="1"/>
  <c r="J890" i="3"/>
  <c r="BH890" i="3"/>
  <c r="U890" i="3"/>
  <c r="I890" i="3"/>
  <c r="L890" i="3" s="1"/>
  <c r="AZ890" i="3"/>
  <c r="H890" i="3"/>
  <c r="AM890" i="3"/>
  <c r="AL890" i="3"/>
  <c r="Z890" i="3"/>
  <c r="AW890" i="3"/>
  <c r="AV890" i="3"/>
  <c r="AY890" i="3" s="1"/>
  <c r="Y890" i="3"/>
  <c r="M890" i="3"/>
  <c r="AU914" i="3"/>
  <c r="AX914" i="3" s="1"/>
  <c r="AI914" i="3"/>
  <c r="BH914" i="3"/>
  <c r="I914" i="3"/>
  <c r="J914" i="3" s="1"/>
  <c r="U914" i="3"/>
  <c r="AW914" i="3"/>
  <c r="AH914" i="3"/>
  <c r="AV914" i="3"/>
  <c r="AY914" i="3" s="1"/>
  <c r="M914" i="3"/>
  <c r="BI914" i="3"/>
  <c r="AZ914" i="3"/>
  <c r="H914" i="3"/>
  <c r="K914" i="3" s="1"/>
  <c r="Y914" i="3"/>
  <c r="V914" i="3"/>
  <c r="Z914" i="3" s="1"/>
  <c r="AU922" i="3"/>
  <c r="AI922" i="3"/>
  <c r="BH922" i="3"/>
  <c r="U922" i="3"/>
  <c r="X922" i="3" s="1"/>
  <c r="I922" i="3"/>
  <c r="AZ922" i="3"/>
  <c r="H922" i="3"/>
  <c r="AY922" i="3"/>
  <c r="AJ922" i="3"/>
  <c r="BI922" i="3"/>
  <c r="AH922" i="3"/>
  <c r="AX922" i="3"/>
  <c r="Z922" i="3"/>
  <c r="AW922" i="3"/>
  <c r="Y922" i="3"/>
  <c r="V922" i="3"/>
  <c r="W922" i="3" s="1"/>
  <c r="BL922" i="3"/>
  <c r="AV922" i="3"/>
  <c r="AU938" i="3"/>
  <c r="AI938" i="3"/>
  <c r="AM938" i="3" s="1"/>
  <c r="W938" i="3"/>
  <c r="K938" i="3"/>
  <c r="AH938" i="3"/>
  <c r="V938" i="3"/>
  <c r="J938" i="3"/>
  <c r="BH938" i="3"/>
  <c r="BI938" i="3" s="1"/>
  <c r="U938" i="3"/>
  <c r="X938" i="3" s="1"/>
  <c r="I938" i="3"/>
  <c r="AZ938" i="3"/>
  <c r="H938" i="3"/>
  <c r="AX938" i="3"/>
  <c r="Z938" i="3"/>
  <c r="Y938" i="3"/>
  <c r="BL938" i="3"/>
  <c r="M938" i="3"/>
  <c r="BK938" i="3"/>
  <c r="L938" i="3"/>
  <c r="AV938" i="3"/>
  <c r="M978" i="3"/>
  <c r="AV978" i="3"/>
  <c r="AU978" i="3"/>
  <c r="W978" i="3"/>
  <c r="H978" i="3"/>
  <c r="K978" i="3" s="1"/>
  <c r="BH978" i="3"/>
  <c r="I978" i="3"/>
  <c r="L978" i="3" s="1"/>
  <c r="AH978" i="3"/>
  <c r="BI978" i="3"/>
  <c r="J978" i="3"/>
  <c r="U978" i="3"/>
  <c r="X978" i="3" s="1"/>
  <c r="V978" i="3"/>
  <c r="M994" i="3"/>
  <c r="AV994" i="3"/>
  <c r="AW994" i="3" s="1"/>
  <c r="L994" i="3"/>
  <c r="AU994" i="3"/>
  <c r="AX994" i="3" s="1"/>
  <c r="BI994" i="3"/>
  <c r="BM994" i="3" s="1"/>
  <c r="AH994" i="3"/>
  <c r="V994" i="3"/>
  <c r="Z994" i="3" s="1"/>
  <c r="J994" i="3"/>
  <c r="BH994" i="3"/>
  <c r="BK994" i="3" s="1"/>
  <c r="U994" i="3"/>
  <c r="X994" i="3" s="1"/>
  <c r="I994" i="3"/>
  <c r="AY994" i="3"/>
  <c r="H994" i="3"/>
  <c r="K994" i="3" s="1"/>
  <c r="BI1002" i="3"/>
  <c r="BM1002" i="3" s="1"/>
  <c r="AH1002" i="3"/>
  <c r="AI1002" i="3" s="1"/>
  <c r="V1002" i="3"/>
  <c r="Y1002" i="3" s="1"/>
  <c r="BH1002" i="3"/>
  <c r="U1002" i="3"/>
  <c r="X1002" i="3" s="1"/>
  <c r="I1002" i="3"/>
  <c r="M1002" i="3" s="1"/>
  <c r="AZ1002" i="3"/>
  <c r="H1002" i="3"/>
  <c r="Z1002" i="3"/>
  <c r="AW1002" i="3"/>
  <c r="BJ1002" i="3"/>
  <c r="AU1002" i="3"/>
  <c r="AX1002" i="3" s="1"/>
  <c r="K1002" i="3"/>
  <c r="AV1002" i="3"/>
  <c r="L1002" i="3"/>
  <c r="BK1002" i="3"/>
  <c r="BH114" i="3"/>
  <c r="U122" i="3"/>
  <c r="Y177" i="3"/>
  <c r="AV177" i="3"/>
  <c r="AY177" i="3" s="1"/>
  <c r="AJ177" i="3"/>
  <c r="AU177" i="3"/>
  <c r="AI177" i="3"/>
  <c r="AL177" i="3" s="1"/>
  <c r="W177" i="3"/>
  <c r="BH177" i="3"/>
  <c r="BI177" i="3" s="1"/>
  <c r="AH177" i="3"/>
  <c r="V177" i="3"/>
  <c r="U177" i="3"/>
  <c r="X177" i="3" s="1"/>
  <c r="I177" i="3"/>
  <c r="H177" i="3"/>
  <c r="AM177" i="3"/>
  <c r="U249" i="3"/>
  <c r="X249" i="3" s="1"/>
  <c r="I249" i="3"/>
  <c r="AZ249" i="3"/>
  <c r="H249" i="3"/>
  <c r="K249" i="3" s="1"/>
  <c r="Z249" i="3"/>
  <c r="AW249" i="3"/>
  <c r="M249" i="3"/>
  <c r="AV249" i="3"/>
  <c r="AY249" i="3" s="1"/>
  <c r="L249" i="3"/>
  <c r="V249" i="3"/>
  <c r="Y249" i="3" s="1"/>
  <c r="BI249" i="3"/>
  <c r="BH249" i="3"/>
  <c r="J249" i="3"/>
  <c r="AU249" i="3"/>
  <c r="AX249" i="3" s="1"/>
  <c r="AI249" i="3"/>
  <c r="AM249" i="3" s="1"/>
  <c r="AH249" i="3"/>
  <c r="BJ257" i="3"/>
  <c r="AV257" i="3"/>
  <c r="BH257" i="3"/>
  <c r="AH257" i="3"/>
  <c r="V257" i="3"/>
  <c r="AZ257" i="3"/>
  <c r="H257" i="3"/>
  <c r="U257" i="3"/>
  <c r="X257" i="3" s="1"/>
  <c r="BK257" i="3"/>
  <c r="BI257" i="3"/>
  <c r="BM257" i="3" s="1"/>
  <c r="AI257" i="3"/>
  <c r="I257" i="3"/>
  <c r="J257" i="3" s="1"/>
  <c r="AX257" i="3"/>
  <c r="Z257" i="3"/>
  <c r="W257" i="3"/>
  <c r="AW257" i="3"/>
  <c r="AU257" i="3"/>
  <c r="AY257" i="3" s="1"/>
  <c r="BH345" i="3"/>
  <c r="AH345" i="3"/>
  <c r="AI345" i="3" s="1"/>
  <c r="V345" i="3"/>
  <c r="W345" i="3" s="1"/>
  <c r="H345" i="3"/>
  <c r="U345" i="3"/>
  <c r="X345" i="3" s="1"/>
  <c r="AW345" i="3"/>
  <c r="AV345" i="3"/>
  <c r="AU345" i="3"/>
  <c r="AX345" i="3" s="1"/>
  <c r="AM345" i="3"/>
  <c r="I345" i="3"/>
  <c r="M345" i="3" s="1"/>
  <c r="AV369" i="3"/>
  <c r="AZ369" i="3" s="1"/>
  <c r="AU369" i="3"/>
  <c r="AY369" i="3" s="1"/>
  <c r="K369" i="3"/>
  <c r="BH369" i="3"/>
  <c r="AH369" i="3"/>
  <c r="AI369" i="3" s="1"/>
  <c r="V369" i="3"/>
  <c r="U369" i="3"/>
  <c r="I369" i="3"/>
  <c r="M369" i="3" s="1"/>
  <c r="H369" i="3"/>
  <c r="BH393" i="3"/>
  <c r="AH393" i="3"/>
  <c r="V393" i="3"/>
  <c r="J393" i="3"/>
  <c r="U393" i="3"/>
  <c r="X393" i="3" s="1"/>
  <c r="I393" i="3"/>
  <c r="L393" i="3" s="1"/>
  <c r="H393" i="3"/>
  <c r="AL393" i="3"/>
  <c r="Z393" i="3"/>
  <c r="AK393" i="3"/>
  <c r="Y393" i="3"/>
  <c r="M393" i="3"/>
  <c r="AI393" i="3"/>
  <c r="AM393" i="3" s="1"/>
  <c r="W393" i="3"/>
  <c r="K393" i="3"/>
  <c r="AV393" i="3"/>
  <c r="AW393" i="3" s="1"/>
  <c r="AJ393" i="3"/>
  <c r="AX409" i="3"/>
  <c r="AW409" i="3"/>
  <c r="AV409" i="3"/>
  <c r="X409" i="3"/>
  <c r="AU409" i="3"/>
  <c r="W409" i="3"/>
  <c r="AH409" i="3"/>
  <c r="V409" i="3"/>
  <c r="Z409" i="3" s="1"/>
  <c r="BH409" i="3"/>
  <c r="U409" i="3"/>
  <c r="I409" i="3"/>
  <c r="AZ409" i="3"/>
  <c r="H409" i="3"/>
  <c r="AY409" i="3"/>
  <c r="U449" i="3"/>
  <c r="I449" i="3"/>
  <c r="H449" i="3"/>
  <c r="AY449" i="3"/>
  <c r="AX449" i="3"/>
  <c r="AW449" i="3"/>
  <c r="AK449" i="3"/>
  <c r="Y449" i="3"/>
  <c r="AV449" i="3"/>
  <c r="AZ449" i="3" s="1"/>
  <c r="AI449" i="3"/>
  <c r="AM449" i="3" s="1"/>
  <c r="AH449" i="3"/>
  <c r="V449" i="3"/>
  <c r="W449" i="3" s="1"/>
  <c r="AU449" i="3"/>
  <c r="BH449" i="3"/>
  <c r="AV473" i="3"/>
  <c r="AZ473" i="3" s="1"/>
  <c r="X473" i="3"/>
  <c r="AU473" i="3"/>
  <c r="W473" i="3"/>
  <c r="AH473" i="3"/>
  <c r="V473" i="3"/>
  <c r="BH473" i="3"/>
  <c r="U473" i="3"/>
  <c r="I473" i="3"/>
  <c r="H473" i="3"/>
  <c r="AY473" i="3"/>
  <c r="Z473" i="3"/>
  <c r="Y473" i="3"/>
  <c r="AX473" i="3"/>
  <c r="AW473" i="3"/>
  <c r="AV601" i="3"/>
  <c r="AU601" i="3"/>
  <c r="W601" i="3"/>
  <c r="BI601" i="3"/>
  <c r="BM601" i="3" s="1"/>
  <c r="AH601" i="3"/>
  <c r="V601" i="3"/>
  <c r="Y601" i="3" s="1"/>
  <c r="BH601" i="3"/>
  <c r="BK601" i="3" s="1"/>
  <c r="U601" i="3"/>
  <c r="X601" i="3" s="1"/>
  <c r="I601" i="3"/>
  <c r="L601" i="3" s="1"/>
  <c r="H601" i="3"/>
  <c r="K601" i="3" s="1"/>
  <c r="BL601" i="3"/>
  <c r="M601" i="3"/>
  <c r="Z601" i="3"/>
  <c r="BH641" i="3"/>
  <c r="U641" i="3"/>
  <c r="I641" i="3"/>
  <c r="H641" i="3"/>
  <c r="Y641" i="3"/>
  <c r="AV641" i="3"/>
  <c r="AI641" i="3"/>
  <c r="AM641" i="3" s="1"/>
  <c r="AH641" i="3"/>
  <c r="W641" i="3"/>
  <c r="V641" i="3"/>
  <c r="X641" i="3" s="1"/>
  <c r="AU641" i="3"/>
  <c r="BM665" i="3"/>
  <c r="BL665" i="3"/>
  <c r="BK665" i="3"/>
  <c r="AV665" i="3"/>
  <c r="AU665" i="3"/>
  <c r="AX665" i="3" s="1"/>
  <c r="BH665" i="3"/>
  <c r="U665" i="3"/>
  <c r="I665" i="3"/>
  <c r="M665" i="3" s="1"/>
  <c r="H665" i="3"/>
  <c r="V665" i="3"/>
  <c r="Z665" i="3" s="1"/>
  <c r="BI665" i="3"/>
  <c r="BJ665" i="3" s="1"/>
  <c r="J665" i="3"/>
  <c r="AH665" i="3"/>
  <c r="AV673" i="3"/>
  <c r="AU673" i="3"/>
  <c r="AY673" i="3" s="1"/>
  <c r="AH673" i="3"/>
  <c r="V673" i="3"/>
  <c r="W673" i="3" s="1"/>
  <c r="BH673" i="3"/>
  <c r="U673" i="3"/>
  <c r="X673" i="3" s="1"/>
  <c r="I673" i="3"/>
  <c r="AX673" i="3"/>
  <c r="Z673" i="3"/>
  <c r="AW673" i="3"/>
  <c r="Y673" i="3"/>
  <c r="AZ673" i="3"/>
  <c r="H673" i="3"/>
  <c r="K673" i="3" s="1"/>
  <c r="Z681" i="3"/>
  <c r="AW681" i="3"/>
  <c r="AV681" i="3"/>
  <c r="AU681" i="3"/>
  <c r="AX681" i="3" s="1"/>
  <c r="AI681" i="3"/>
  <c r="BH681" i="3"/>
  <c r="U681" i="3"/>
  <c r="X681" i="3" s="1"/>
  <c r="I681" i="3"/>
  <c r="AZ681" i="3"/>
  <c r="H681" i="3"/>
  <c r="AY681" i="3"/>
  <c r="AH681" i="3"/>
  <c r="V681" i="3"/>
  <c r="BI681" i="3"/>
  <c r="J681" i="3"/>
  <c r="U729" i="3"/>
  <c r="I729" i="3"/>
  <c r="H729" i="3"/>
  <c r="L729" i="3" s="1"/>
  <c r="AM729" i="3"/>
  <c r="Z729" i="3"/>
  <c r="M729" i="3"/>
  <c r="AV729" i="3"/>
  <c r="BH729" i="3"/>
  <c r="J729" i="3"/>
  <c r="AU729" i="3"/>
  <c r="AX729" i="3" s="1"/>
  <c r="AI729" i="3"/>
  <c r="V729" i="3"/>
  <c r="X729" i="3" s="1"/>
  <c r="AH729" i="3"/>
  <c r="K729" i="3"/>
  <c r="BI761" i="3"/>
  <c r="AV761" i="3"/>
  <c r="L761" i="3"/>
  <c r="BH761" i="3"/>
  <c r="BK761" i="3" s="1"/>
  <c r="AU761" i="3"/>
  <c r="AX761" i="3" s="1"/>
  <c r="AI761" i="3"/>
  <c r="AH761" i="3"/>
  <c r="V761" i="3"/>
  <c r="W761" i="3" s="1"/>
  <c r="U761" i="3"/>
  <c r="X761" i="3" s="1"/>
  <c r="I761" i="3"/>
  <c r="J761" i="3" s="1"/>
  <c r="AY761" i="3"/>
  <c r="AZ761" i="3"/>
  <c r="M761" i="3"/>
  <c r="H761" i="3"/>
  <c r="K761" i="3" s="1"/>
  <c r="AW761" i="3"/>
  <c r="M785" i="3"/>
  <c r="AV785" i="3"/>
  <c r="BH785" i="3"/>
  <c r="AU785" i="3"/>
  <c r="AX785" i="3" s="1"/>
  <c r="W785" i="3"/>
  <c r="U785" i="3"/>
  <c r="I785" i="3"/>
  <c r="L785" i="3" s="1"/>
  <c r="H785" i="3"/>
  <c r="K785" i="3" s="1"/>
  <c r="AH785" i="3"/>
  <c r="AY785" i="3"/>
  <c r="V785" i="3"/>
  <c r="Y785" i="3" s="1"/>
  <c r="AZ857" i="3"/>
  <c r="H857" i="3"/>
  <c r="K857" i="3" s="1"/>
  <c r="BM857" i="3"/>
  <c r="AX857" i="3"/>
  <c r="Z857" i="3"/>
  <c r="BL857" i="3"/>
  <c r="AW857" i="3"/>
  <c r="M857" i="3"/>
  <c r="BK857" i="3"/>
  <c r="AV857" i="3"/>
  <c r="AY857" i="3" s="1"/>
  <c r="BJ857" i="3"/>
  <c r="AU857" i="3"/>
  <c r="AI857" i="3"/>
  <c r="BH857" i="3"/>
  <c r="I857" i="3"/>
  <c r="L857" i="3" s="1"/>
  <c r="AH857" i="3"/>
  <c r="AK857" i="3" s="1"/>
  <c r="V857" i="3"/>
  <c r="W857" i="3" s="1"/>
  <c r="BI857" i="3"/>
  <c r="U857" i="3"/>
  <c r="X857" i="3" s="1"/>
  <c r="J857" i="3"/>
  <c r="AH905" i="3"/>
  <c r="V905" i="3"/>
  <c r="Y905" i="3" s="1"/>
  <c r="H905" i="3"/>
  <c r="AM905" i="3"/>
  <c r="BK905" i="3"/>
  <c r="AK905" i="3"/>
  <c r="AJ905" i="3"/>
  <c r="I905" i="3"/>
  <c r="AI905" i="3"/>
  <c r="AL905" i="3" s="1"/>
  <c r="BH905" i="3"/>
  <c r="BI905" i="3" s="1"/>
  <c r="X905" i="3"/>
  <c r="AV905" i="3"/>
  <c r="AY905" i="3" s="1"/>
  <c r="W905" i="3"/>
  <c r="U905" i="3"/>
  <c r="AU905" i="3"/>
  <c r="AX905" i="3" s="1"/>
  <c r="AY913" i="3"/>
  <c r="BI913" i="3"/>
  <c r="BK913" i="3" s="1"/>
  <c r="AV913" i="3"/>
  <c r="BM913" i="3"/>
  <c r="AW913" i="3"/>
  <c r="AH913" i="3"/>
  <c r="BJ913" i="3"/>
  <c r="M913" i="3"/>
  <c r="BH913" i="3"/>
  <c r="Y913" i="3"/>
  <c r="J913" i="3"/>
  <c r="I913" i="3"/>
  <c r="AU913" i="3"/>
  <c r="AI913" i="3"/>
  <c r="AL913" i="3" s="1"/>
  <c r="V913" i="3"/>
  <c r="W913" i="3" s="1"/>
  <c r="AZ913" i="3"/>
  <c r="U913" i="3"/>
  <c r="X913" i="3" s="1"/>
  <c r="AX913" i="3"/>
  <c r="H913" i="3"/>
  <c r="AH921" i="3"/>
  <c r="V921" i="3"/>
  <c r="Y921" i="3" s="1"/>
  <c r="BM921" i="3"/>
  <c r="AZ921" i="3"/>
  <c r="H921" i="3"/>
  <c r="AM921" i="3"/>
  <c r="AL921" i="3"/>
  <c r="AK921" i="3"/>
  <c r="BH921" i="3"/>
  <c r="BK921" i="3" s="1"/>
  <c r="AI921" i="3"/>
  <c r="I921" i="3"/>
  <c r="M921" i="3" s="1"/>
  <c r="AW921" i="3"/>
  <c r="AV921" i="3"/>
  <c r="X921" i="3"/>
  <c r="AU921" i="3"/>
  <c r="AX921" i="3" s="1"/>
  <c r="AJ921" i="3"/>
  <c r="W921" i="3"/>
  <c r="U921" i="3"/>
  <c r="BI921" i="3"/>
  <c r="BL921" i="3" s="1"/>
  <c r="U937" i="3"/>
  <c r="I937" i="3"/>
  <c r="AZ937" i="3"/>
  <c r="H937" i="3"/>
  <c r="AY937" i="3"/>
  <c r="AX937" i="3"/>
  <c r="AW937" i="3"/>
  <c r="M937" i="3"/>
  <c r="AV937" i="3"/>
  <c r="BH937" i="3"/>
  <c r="BI937" i="3" s="1"/>
  <c r="J937" i="3"/>
  <c r="AU937" i="3"/>
  <c r="AH937" i="3"/>
  <c r="W937" i="3"/>
  <c r="V937" i="3"/>
  <c r="Z937" i="3" s="1"/>
  <c r="AH41" i="3"/>
  <c r="H81" i="3"/>
  <c r="AH90" i="3"/>
  <c r="U97" i="3"/>
  <c r="AH98" i="3"/>
  <c r="V105" i="3"/>
  <c r="AU106" i="3"/>
  <c r="AU114" i="3"/>
  <c r="BI121" i="3"/>
  <c r="BH122" i="3"/>
  <c r="AH170" i="3"/>
  <c r="W249" i="3"/>
  <c r="BI136" i="3"/>
  <c r="BJ136" i="3" s="1"/>
  <c r="AV136" i="3"/>
  <c r="AJ136" i="3"/>
  <c r="BH136" i="3"/>
  <c r="AU136" i="3"/>
  <c r="AI136" i="3"/>
  <c r="AK136" i="3" s="1"/>
  <c r="U136" i="3"/>
  <c r="I136" i="3"/>
  <c r="AX136" i="3"/>
  <c r="U144" i="3"/>
  <c r="X144" i="3" s="1"/>
  <c r="I144" i="3"/>
  <c r="H144" i="3"/>
  <c r="Z144" i="3"/>
  <c r="BH144" i="3"/>
  <c r="AU144" i="3"/>
  <c r="W144" i="3"/>
  <c r="M152" i="3"/>
  <c r="AV152" i="3"/>
  <c r="AZ152" i="3" s="1"/>
  <c r="BH152" i="3"/>
  <c r="AU152" i="3"/>
  <c r="K152" i="3"/>
  <c r="H152" i="3"/>
  <c r="L152" i="3" s="1"/>
  <c r="AH160" i="3"/>
  <c r="V160" i="3"/>
  <c r="J160" i="3"/>
  <c r="U160" i="3"/>
  <c r="X160" i="3" s="1"/>
  <c r="I160" i="3"/>
  <c r="M160" i="3" s="1"/>
  <c r="H160" i="3"/>
  <c r="Z160" i="3"/>
  <c r="Y160" i="3"/>
  <c r="BH160" i="3"/>
  <c r="AY160" i="3"/>
  <c r="W160" i="3"/>
  <c r="AV160" i="3"/>
  <c r="AZ160" i="3" s="1"/>
  <c r="AU160" i="3"/>
  <c r="Z168" i="3"/>
  <c r="Y168" i="3"/>
  <c r="BH168" i="3"/>
  <c r="BI168" i="3" s="1"/>
  <c r="BJ168" i="3" s="1"/>
  <c r="AU168" i="3"/>
  <c r="W168" i="3"/>
  <c r="AH168" i="3"/>
  <c r="V168" i="3"/>
  <c r="J168" i="3"/>
  <c r="I168" i="3"/>
  <c r="H168" i="3"/>
  <c r="K168" i="3" s="1"/>
  <c r="BM168" i="3"/>
  <c r="U168" i="3"/>
  <c r="AV176" i="3"/>
  <c r="X176" i="3"/>
  <c r="BH176" i="3"/>
  <c r="BI176" i="3" s="1"/>
  <c r="AU176" i="3"/>
  <c r="W176" i="3"/>
  <c r="AH176" i="3"/>
  <c r="V176" i="3"/>
  <c r="J176" i="3"/>
  <c r="U176" i="3"/>
  <c r="I176" i="3"/>
  <c r="L176" i="3" s="1"/>
  <c r="H176" i="3"/>
  <c r="K176" i="3" s="1"/>
  <c r="BL176" i="3"/>
  <c r="Y176" i="3"/>
  <c r="M176" i="3"/>
  <c r="H184" i="3"/>
  <c r="Z184" i="3"/>
  <c r="AV184" i="3"/>
  <c r="AZ184" i="3" s="1"/>
  <c r="BH184" i="3"/>
  <c r="AU184" i="3"/>
  <c r="AX184" i="3" s="1"/>
  <c r="AH184" i="3"/>
  <c r="V184" i="3"/>
  <c r="W184" i="3" s="1"/>
  <c r="I184" i="3"/>
  <c r="BI192" i="3"/>
  <c r="AV192" i="3"/>
  <c r="BH192" i="3"/>
  <c r="AU192" i="3"/>
  <c r="AI192" i="3"/>
  <c r="AM192" i="3" s="1"/>
  <c r="AH192" i="3"/>
  <c r="V192" i="3"/>
  <c r="W192" i="3" s="1"/>
  <c r="J192" i="3"/>
  <c r="U192" i="3"/>
  <c r="X192" i="3" s="1"/>
  <c r="I192" i="3"/>
  <c r="M192" i="3" s="1"/>
  <c r="AZ192" i="3"/>
  <c r="H192" i="3"/>
  <c r="AY192" i="3"/>
  <c r="AX192" i="3"/>
  <c r="AW192" i="3"/>
  <c r="Z192" i="3"/>
  <c r="Y192" i="3"/>
  <c r="H200" i="3"/>
  <c r="AY200" i="3"/>
  <c r="AX200" i="3"/>
  <c r="BI200" i="3"/>
  <c r="AV200" i="3"/>
  <c r="AZ200" i="3" s="1"/>
  <c r="BH200" i="3"/>
  <c r="BK200" i="3" s="1"/>
  <c r="AU200" i="3"/>
  <c r="V200" i="3"/>
  <c r="Y200" i="3" s="1"/>
  <c r="U200" i="3"/>
  <c r="X200" i="3" s="1"/>
  <c r="AV208" i="3"/>
  <c r="AW208" i="3" s="1"/>
  <c r="BH208" i="3"/>
  <c r="BI208" i="3" s="1"/>
  <c r="AU208" i="3"/>
  <c r="AH208" i="3"/>
  <c r="AI208" i="3" s="1"/>
  <c r="V208" i="3"/>
  <c r="W208" i="3" s="1"/>
  <c r="U208" i="3"/>
  <c r="X208" i="3" s="1"/>
  <c r="I208" i="3"/>
  <c r="L208" i="3" s="1"/>
  <c r="AZ208" i="3"/>
  <c r="H208" i="3"/>
  <c r="AY208" i="3"/>
  <c r="Z208" i="3"/>
  <c r="H216" i="3"/>
  <c r="K216" i="3" s="1"/>
  <c r="Z216" i="3"/>
  <c r="AW216" i="3"/>
  <c r="Y216" i="3"/>
  <c r="BI216" i="3"/>
  <c r="BL216" i="3" s="1"/>
  <c r="AV216" i="3"/>
  <c r="AX216" i="3" s="1"/>
  <c r="X216" i="3"/>
  <c r="BH216" i="3"/>
  <c r="AU216" i="3"/>
  <c r="W216" i="3"/>
  <c r="U216" i="3"/>
  <c r="J216" i="3"/>
  <c r="I216" i="3"/>
  <c r="M216" i="3" s="1"/>
  <c r="AH216" i="3"/>
  <c r="BI224" i="3"/>
  <c r="AV224" i="3"/>
  <c r="AX224" i="3" s="1"/>
  <c r="BH224" i="3"/>
  <c r="AU224" i="3"/>
  <c r="AI224" i="3"/>
  <c r="AK224" i="3" s="1"/>
  <c r="AH224" i="3"/>
  <c r="V224" i="3"/>
  <c r="Y224" i="3" s="1"/>
  <c r="U224" i="3"/>
  <c r="X224" i="3" s="1"/>
  <c r="I224" i="3"/>
  <c r="M224" i="3" s="1"/>
  <c r="AZ224" i="3"/>
  <c r="H224" i="3"/>
  <c r="K224" i="3" s="1"/>
  <c r="AY224" i="3"/>
  <c r="Z224" i="3"/>
  <c r="AW224" i="3"/>
  <c r="H232" i="3"/>
  <c r="K232" i="3" s="1"/>
  <c r="AY232" i="3"/>
  <c r="BK232" i="3"/>
  <c r="Z232" i="3"/>
  <c r="AK232" i="3"/>
  <c r="Y232" i="3"/>
  <c r="BI232" i="3"/>
  <c r="BJ232" i="3" s="1"/>
  <c r="AV232" i="3"/>
  <c r="AZ232" i="3" s="1"/>
  <c r="BH232" i="3"/>
  <c r="AU232" i="3"/>
  <c r="AX232" i="3" s="1"/>
  <c r="AI232" i="3"/>
  <c r="AJ232" i="3" s="1"/>
  <c r="W232" i="3"/>
  <c r="I232" i="3"/>
  <c r="M232" i="3" s="1"/>
  <c r="AH232" i="3"/>
  <c r="V232" i="3"/>
  <c r="X232" i="3" s="1"/>
  <c r="U232" i="3"/>
  <c r="BI240" i="3"/>
  <c r="BK240" i="3" s="1"/>
  <c r="AV240" i="3"/>
  <c r="AW240" i="3" s="1"/>
  <c r="X240" i="3"/>
  <c r="BH240" i="3"/>
  <c r="AU240" i="3"/>
  <c r="AX240" i="3" s="1"/>
  <c r="W240" i="3"/>
  <c r="AH240" i="3"/>
  <c r="AI240" i="3" s="1"/>
  <c r="V240" i="3"/>
  <c r="U240" i="3"/>
  <c r="Y240" i="3" s="1"/>
  <c r="I240" i="3"/>
  <c r="J240" i="3" s="1"/>
  <c r="BM240" i="3"/>
  <c r="H240" i="3"/>
  <c r="K240" i="3" s="1"/>
  <c r="BL240" i="3"/>
  <c r="M240" i="3"/>
  <c r="H248" i="3"/>
  <c r="BJ248" i="3"/>
  <c r="AW248" i="3"/>
  <c r="M248" i="3"/>
  <c r="BI248" i="3"/>
  <c r="BK248" i="3" s="1"/>
  <c r="AV248" i="3"/>
  <c r="AZ248" i="3" s="1"/>
  <c r="L248" i="3"/>
  <c r="BH248" i="3"/>
  <c r="AU248" i="3"/>
  <c r="AX248" i="3" s="1"/>
  <c r="K248" i="3"/>
  <c r="AH248" i="3"/>
  <c r="V248" i="3"/>
  <c r="J248" i="3"/>
  <c r="I248" i="3"/>
  <c r="BH256" i="3"/>
  <c r="AU256" i="3"/>
  <c r="W256" i="3"/>
  <c r="U256" i="3"/>
  <c r="I256" i="3"/>
  <c r="M256" i="3" s="1"/>
  <c r="AX256" i="3"/>
  <c r="Z256" i="3"/>
  <c r="BM256" i="3"/>
  <c r="BI256" i="3"/>
  <c r="BL256" i="3" s="1"/>
  <c r="AH256" i="3"/>
  <c r="AI256" i="3" s="1"/>
  <c r="J256" i="3"/>
  <c r="H256" i="3"/>
  <c r="AW256" i="3"/>
  <c r="Y256" i="3"/>
  <c r="AV256" i="3"/>
  <c r="AY256" i="3" s="1"/>
  <c r="X256" i="3"/>
  <c r="V256" i="3"/>
  <c r="AV264" i="3"/>
  <c r="AY264" i="3" s="1"/>
  <c r="X264" i="3"/>
  <c r="AU264" i="3"/>
  <c r="K264" i="3"/>
  <c r="AH264" i="3"/>
  <c r="V264" i="3"/>
  <c r="W264" i="3" s="1"/>
  <c r="H264" i="3"/>
  <c r="I264" i="3"/>
  <c r="J264" i="3" s="1"/>
  <c r="BH264" i="3"/>
  <c r="AX264" i="3"/>
  <c r="U264" i="3"/>
  <c r="BH272" i="3"/>
  <c r="U272" i="3"/>
  <c r="I272" i="3"/>
  <c r="J272" i="3" s="1"/>
  <c r="H272" i="3"/>
  <c r="AY272" i="3"/>
  <c r="AX272" i="3"/>
  <c r="Z272" i="3"/>
  <c r="AW272" i="3"/>
  <c r="Y272" i="3"/>
  <c r="M272" i="3"/>
  <c r="AV272" i="3"/>
  <c r="AZ272" i="3" s="1"/>
  <c r="X272" i="3"/>
  <c r="L272" i="3"/>
  <c r="AH272" i="3"/>
  <c r="W272" i="3"/>
  <c r="V272" i="3"/>
  <c r="BJ272" i="3"/>
  <c r="BI272" i="3"/>
  <c r="BM272" i="3" s="1"/>
  <c r="AU272" i="3"/>
  <c r="AU280" i="3"/>
  <c r="W280" i="3"/>
  <c r="AH280" i="3"/>
  <c r="V280" i="3"/>
  <c r="Z280" i="3" s="1"/>
  <c r="J280" i="3"/>
  <c r="BH280" i="3"/>
  <c r="U280" i="3"/>
  <c r="I280" i="3"/>
  <c r="L280" i="3" s="1"/>
  <c r="AZ280" i="3"/>
  <c r="H280" i="3"/>
  <c r="K280" i="3" s="1"/>
  <c r="AX280" i="3"/>
  <c r="AW280" i="3"/>
  <c r="AV280" i="3"/>
  <c r="AY280" i="3" s="1"/>
  <c r="Y280" i="3"/>
  <c r="X280" i="3"/>
  <c r="AW288" i="3"/>
  <c r="Y288" i="3"/>
  <c r="AV288" i="3"/>
  <c r="AX288" i="3" s="1"/>
  <c r="X288" i="3"/>
  <c r="AU288" i="3"/>
  <c r="AI288" i="3"/>
  <c r="AL288" i="3" s="1"/>
  <c r="W288" i="3"/>
  <c r="BH288" i="3"/>
  <c r="BI288" i="3" s="1"/>
  <c r="AH288" i="3"/>
  <c r="V288" i="3"/>
  <c r="Z288" i="3" s="1"/>
  <c r="U288" i="3"/>
  <c r="I288" i="3"/>
  <c r="M288" i="3" s="1"/>
  <c r="AZ288" i="3"/>
  <c r="H288" i="3"/>
  <c r="K288" i="3" s="1"/>
  <c r="AY288" i="3"/>
  <c r="AV296" i="3"/>
  <c r="AJ296" i="3"/>
  <c r="L296" i="3"/>
  <c r="AU296" i="3"/>
  <c r="AX296" i="3" s="1"/>
  <c r="AI296" i="3"/>
  <c r="AM296" i="3" s="1"/>
  <c r="K296" i="3"/>
  <c r="BH296" i="3"/>
  <c r="BI296" i="3" s="1"/>
  <c r="BJ296" i="3" s="1"/>
  <c r="AH296" i="3"/>
  <c r="V296" i="3"/>
  <c r="J296" i="3"/>
  <c r="U296" i="3"/>
  <c r="X296" i="3" s="1"/>
  <c r="I296" i="3"/>
  <c r="AZ296" i="3"/>
  <c r="H296" i="3"/>
  <c r="AW296" i="3"/>
  <c r="AL296" i="3"/>
  <c r="Z296" i="3"/>
  <c r="BL296" i="3"/>
  <c r="M296" i="3"/>
  <c r="U304" i="3"/>
  <c r="I304" i="3"/>
  <c r="H304" i="3"/>
  <c r="Z304" i="3"/>
  <c r="AW304" i="3"/>
  <c r="Y304" i="3"/>
  <c r="AV304" i="3"/>
  <c r="AZ304" i="3" s="1"/>
  <c r="X304" i="3"/>
  <c r="V304" i="3"/>
  <c r="K304" i="3"/>
  <c r="BH304" i="3"/>
  <c r="AU304" i="3"/>
  <c r="AY304" i="3" s="1"/>
  <c r="AI304" i="3"/>
  <c r="AH304" i="3"/>
  <c r="W304" i="3"/>
  <c r="Z312" i="3"/>
  <c r="AW312" i="3"/>
  <c r="AK312" i="3"/>
  <c r="AV312" i="3"/>
  <c r="AJ312" i="3"/>
  <c r="AU312" i="3"/>
  <c r="AX312" i="3" s="1"/>
  <c r="AI312" i="3"/>
  <c r="BH312" i="3"/>
  <c r="AH312" i="3"/>
  <c r="V312" i="3"/>
  <c r="J312" i="3"/>
  <c r="U312" i="3"/>
  <c r="I312" i="3"/>
  <c r="M312" i="3" s="1"/>
  <c r="AZ312" i="3"/>
  <c r="BI320" i="3"/>
  <c r="BL320" i="3" s="1"/>
  <c r="AU320" i="3"/>
  <c r="W320" i="3"/>
  <c r="K320" i="3"/>
  <c r="BH320" i="3"/>
  <c r="AH320" i="3"/>
  <c r="V320" i="3"/>
  <c r="U320" i="3"/>
  <c r="I320" i="3"/>
  <c r="L320" i="3" s="1"/>
  <c r="H320" i="3"/>
  <c r="AX320" i="3"/>
  <c r="Z320" i="3"/>
  <c r="AV320" i="3"/>
  <c r="M320" i="3"/>
  <c r="U328" i="3"/>
  <c r="I328" i="3"/>
  <c r="M328" i="3" s="1"/>
  <c r="H328" i="3"/>
  <c r="AM328" i="3"/>
  <c r="AX328" i="3"/>
  <c r="Z328" i="3"/>
  <c r="AK328" i="3"/>
  <c r="Y328" i="3"/>
  <c r="AV328" i="3"/>
  <c r="AZ328" i="3" s="1"/>
  <c r="X328" i="3"/>
  <c r="L328" i="3"/>
  <c r="AH328" i="3"/>
  <c r="W328" i="3"/>
  <c r="V328" i="3"/>
  <c r="K328" i="3"/>
  <c r="BH328" i="3"/>
  <c r="J328" i="3"/>
  <c r="AU328" i="3"/>
  <c r="AI328" i="3"/>
  <c r="AX336" i="3"/>
  <c r="BK336" i="3"/>
  <c r="Y336" i="3"/>
  <c r="M336" i="3"/>
  <c r="BJ336" i="3"/>
  <c r="AV336" i="3"/>
  <c r="AW336" i="3" s="1"/>
  <c r="X336" i="3"/>
  <c r="BI336" i="3"/>
  <c r="BL336" i="3" s="1"/>
  <c r="AU336" i="3"/>
  <c r="AI336" i="3"/>
  <c r="W336" i="3"/>
  <c r="K336" i="3"/>
  <c r="BH336" i="3"/>
  <c r="AH336" i="3"/>
  <c r="V336" i="3"/>
  <c r="Z336" i="3" s="1"/>
  <c r="J336" i="3"/>
  <c r="U336" i="3"/>
  <c r="I336" i="3"/>
  <c r="L336" i="3" s="1"/>
  <c r="AY336" i="3"/>
  <c r="AZ336" i="3"/>
  <c r="H336" i="3"/>
  <c r="AV344" i="3"/>
  <c r="AZ344" i="3" s="1"/>
  <c r="H344" i="3"/>
  <c r="K344" i="3" s="1"/>
  <c r="Z344" i="3"/>
  <c r="BH344" i="3"/>
  <c r="BI344" i="3" s="1"/>
  <c r="I344" i="3"/>
  <c r="AY344" i="3"/>
  <c r="V344" i="3"/>
  <c r="W344" i="3" s="1"/>
  <c r="U344" i="3"/>
  <c r="AW344" i="3"/>
  <c r="AH344" i="3"/>
  <c r="AU344" i="3"/>
  <c r="AX344" i="3" s="1"/>
  <c r="AZ352" i="3"/>
  <c r="H352" i="3"/>
  <c r="AX352" i="3"/>
  <c r="Z352" i="3"/>
  <c r="AW352" i="3"/>
  <c r="Y352" i="3"/>
  <c r="AV352" i="3"/>
  <c r="X352" i="3"/>
  <c r="J352" i="3"/>
  <c r="I352" i="3"/>
  <c r="L352" i="3" s="1"/>
  <c r="AH352" i="3"/>
  <c r="AI352" i="3" s="1"/>
  <c r="BI352" i="3"/>
  <c r="BH352" i="3"/>
  <c r="W352" i="3"/>
  <c r="V352" i="3"/>
  <c r="AU352" i="3"/>
  <c r="AY352" i="3" s="1"/>
  <c r="U352" i="3"/>
  <c r="K352" i="3"/>
  <c r="AY360" i="3"/>
  <c r="AX360" i="3"/>
  <c r="Z360" i="3"/>
  <c r="AW360" i="3"/>
  <c r="Y360" i="3"/>
  <c r="AV360" i="3"/>
  <c r="X360" i="3"/>
  <c r="BI360" i="3"/>
  <c r="AU360" i="3"/>
  <c r="BH360" i="3"/>
  <c r="AH360" i="3"/>
  <c r="V360" i="3"/>
  <c r="W360" i="3" s="1"/>
  <c r="U360" i="3"/>
  <c r="I360" i="3"/>
  <c r="AZ360" i="3"/>
  <c r="H360" i="3"/>
  <c r="AW368" i="3"/>
  <c r="AV368" i="3"/>
  <c r="AZ368" i="3" s="1"/>
  <c r="AU368" i="3"/>
  <c r="W368" i="3"/>
  <c r="K368" i="3"/>
  <c r="BH368" i="3"/>
  <c r="AH368" i="3"/>
  <c r="AI368" i="3" s="1"/>
  <c r="V368" i="3"/>
  <c r="U368" i="3"/>
  <c r="Y368" i="3" s="1"/>
  <c r="I368" i="3"/>
  <c r="M368" i="3" s="1"/>
  <c r="H368" i="3"/>
  <c r="Z368" i="3"/>
  <c r="AY368" i="3"/>
  <c r="BH376" i="3"/>
  <c r="AH376" i="3"/>
  <c r="AK376" i="3" s="1"/>
  <c r="V376" i="3"/>
  <c r="J376" i="3"/>
  <c r="U376" i="3"/>
  <c r="I376" i="3"/>
  <c r="L376" i="3" s="1"/>
  <c r="H376" i="3"/>
  <c r="K376" i="3" s="1"/>
  <c r="Z376" i="3"/>
  <c r="AW376" i="3"/>
  <c r="Y376" i="3"/>
  <c r="M376" i="3"/>
  <c r="AU376" i="3"/>
  <c r="AX376" i="3" s="1"/>
  <c r="AI376" i="3"/>
  <c r="X376" i="3"/>
  <c r="W376" i="3"/>
  <c r="BI376" i="3"/>
  <c r="BL376" i="3" s="1"/>
  <c r="AV376" i="3"/>
  <c r="AY376" i="3" s="1"/>
  <c r="M384" i="3"/>
  <c r="AV384" i="3"/>
  <c r="AU384" i="3"/>
  <c r="AI384" i="3"/>
  <c r="AK384" i="3" s="1"/>
  <c r="K384" i="3"/>
  <c r="BH384" i="3"/>
  <c r="BI384" i="3" s="1"/>
  <c r="AH384" i="3"/>
  <c r="V384" i="3"/>
  <c r="Y384" i="3" s="1"/>
  <c r="J384" i="3"/>
  <c r="U384" i="3"/>
  <c r="X384" i="3" s="1"/>
  <c r="I384" i="3"/>
  <c r="L384" i="3" s="1"/>
  <c r="H384" i="3"/>
  <c r="BI392" i="3"/>
  <c r="BL392" i="3" s="1"/>
  <c r="AU392" i="3"/>
  <c r="AX392" i="3" s="1"/>
  <c r="W392" i="3"/>
  <c r="BH392" i="3"/>
  <c r="BK392" i="3" s="1"/>
  <c r="AH392" i="3"/>
  <c r="V392" i="3"/>
  <c r="U392" i="3"/>
  <c r="I392" i="3"/>
  <c r="J392" i="3" s="1"/>
  <c r="H392" i="3"/>
  <c r="K392" i="3" s="1"/>
  <c r="BM392" i="3"/>
  <c r="AY392" i="3"/>
  <c r="Z392" i="3"/>
  <c r="BJ392" i="3"/>
  <c r="L392" i="3"/>
  <c r="AW392" i="3"/>
  <c r="AV392" i="3"/>
  <c r="AZ392" i="3" s="1"/>
  <c r="Y392" i="3"/>
  <c r="X392" i="3"/>
  <c r="M392" i="3"/>
  <c r="Z400" i="3"/>
  <c r="AW400" i="3"/>
  <c r="AV400" i="3"/>
  <c r="AJ400" i="3"/>
  <c r="AU400" i="3"/>
  <c r="AX400" i="3" s="1"/>
  <c r="AI400" i="3"/>
  <c r="AL400" i="3" s="1"/>
  <c r="W400" i="3"/>
  <c r="BH400" i="3"/>
  <c r="BI400" i="3" s="1"/>
  <c r="AH400" i="3"/>
  <c r="AK400" i="3" s="1"/>
  <c r="V400" i="3"/>
  <c r="Y400" i="3" s="1"/>
  <c r="U400" i="3"/>
  <c r="X400" i="3" s="1"/>
  <c r="I400" i="3"/>
  <c r="L400" i="3" s="1"/>
  <c r="AZ400" i="3"/>
  <c r="H400" i="3"/>
  <c r="K400" i="3" s="1"/>
  <c r="AY400" i="3"/>
  <c r="AH408" i="3"/>
  <c r="AK408" i="3" s="1"/>
  <c r="V408" i="3"/>
  <c r="U408" i="3"/>
  <c r="I408" i="3"/>
  <c r="L408" i="3" s="1"/>
  <c r="H408" i="3"/>
  <c r="AY408" i="3"/>
  <c r="AL408" i="3"/>
  <c r="Z408" i="3"/>
  <c r="Y408" i="3"/>
  <c r="W408" i="3"/>
  <c r="BI408" i="3"/>
  <c r="BM408" i="3" s="1"/>
  <c r="BH408" i="3"/>
  <c r="AV408" i="3"/>
  <c r="AZ408" i="3" s="1"/>
  <c r="AU408" i="3"/>
  <c r="AX408" i="3" s="1"/>
  <c r="AJ408" i="3"/>
  <c r="AI408" i="3"/>
  <c r="AM408" i="3" s="1"/>
  <c r="X408" i="3"/>
  <c r="AZ416" i="3"/>
  <c r="H416" i="3"/>
  <c r="AX416" i="3"/>
  <c r="AW416" i="3"/>
  <c r="Y416" i="3"/>
  <c r="AV416" i="3"/>
  <c r="AU416" i="3"/>
  <c r="AY416" i="3" s="1"/>
  <c r="V416" i="3"/>
  <c r="U416" i="3"/>
  <c r="BH416" i="3"/>
  <c r="I416" i="3"/>
  <c r="J416" i="3" s="1"/>
  <c r="AH416" i="3"/>
  <c r="U424" i="3"/>
  <c r="I424" i="3"/>
  <c r="M424" i="3" s="1"/>
  <c r="AY424" i="3"/>
  <c r="AW424" i="3"/>
  <c r="Y424" i="3"/>
  <c r="AV424" i="3"/>
  <c r="X424" i="3"/>
  <c r="L424" i="3"/>
  <c r="BH424" i="3"/>
  <c r="AH424" i="3"/>
  <c r="AZ424" i="3"/>
  <c r="H424" i="3"/>
  <c r="AU424" i="3"/>
  <c r="AX424" i="3" s="1"/>
  <c r="W424" i="3"/>
  <c r="V424" i="3"/>
  <c r="Z424" i="3" s="1"/>
  <c r="K424" i="3"/>
  <c r="BI424" i="3"/>
  <c r="BH432" i="3"/>
  <c r="AU432" i="3"/>
  <c r="AX432" i="3" s="1"/>
  <c r="AH432" i="3"/>
  <c r="V432" i="3"/>
  <c r="W432" i="3" s="1"/>
  <c r="U432" i="3"/>
  <c r="I432" i="3"/>
  <c r="AY432" i="3"/>
  <c r="Z432" i="3"/>
  <c r="Y432" i="3"/>
  <c r="X432" i="3"/>
  <c r="AV432" i="3"/>
  <c r="AW432" i="3" s="1"/>
  <c r="H432" i="3"/>
  <c r="K432" i="3" s="1"/>
  <c r="AV440" i="3"/>
  <c r="X440" i="3"/>
  <c r="BH440" i="3"/>
  <c r="AU440" i="3"/>
  <c r="AI440" i="3"/>
  <c r="K440" i="3"/>
  <c r="AH440" i="3"/>
  <c r="V440" i="3"/>
  <c r="W440" i="3" s="1"/>
  <c r="J440" i="3"/>
  <c r="U440" i="3"/>
  <c r="Y440" i="3" s="1"/>
  <c r="I440" i="3"/>
  <c r="L440" i="3" s="1"/>
  <c r="AZ440" i="3"/>
  <c r="H440" i="3"/>
  <c r="Z440" i="3"/>
  <c r="AY440" i="3"/>
  <c r="AH448" i="3"/>
  <c r="V448" i="3"/>
  <c r="U448" i="3"/>
  <c r="I448" i="3"/>
  <c r="H448" i="3"/>
  <c r="Z448" i="3"/>
  <c r="AW448" i="3"/>
  <c r="M448" i="3"/>
  <c r="BH448" i="3"/>
  <c r="BI448" i="3" s="1"/>
  <c r="AV448" i="3"/>
  <c r="AZ448" i="3" s="1"/>
  <c r="AU448" i="3"/>
  <c r="AY448" i="3" s="1"/>
  <c r="AI448" i="3"/>
  <c r="Z456" i="3"/>
  <c r="BJ456" i="3"/>
  <c r="BI456" i="3"/>
  <c r="BL456" i="3" s="1"/>
  <c r="AV456" i="3"/>
  <c r="AZ456" i="3" s="1"/>
  <c r="BH456" i="3"/>
  <c r="BK456" i="3" s="1"/>
  <c r="AU456" i="3"/>
  <c r="AX456" i="3" s="1"/>
  <c r="W456" i="3"/>
  <c r="AH456" i="3"/>
  <c r="V456" i="3"/>
  <c r="J456" i="3"/>
  <c r="U456" i="3"/>
  <c r="X456" i="3" s="1"/>
  <c r="I456" i="3"/>
  <c r="M456" i="3" s="1"/>
  <c r="H456" i="3"/>
  <c r="K456" i="3" s="1"/>
  <c r="BH464" i="3"/>
  <c r="U464" i="3"/>
  <c r="I464" i="3"/>
  <c r="M464" i="3" s="1"/>
  <c r="AZ464" i="3"/>
  <c r="H464" i="3"/>
  <c r="AW464" i="3"/>
  <c r="Y464" i="3"/>
  <c r="AV464" i="3"/>
  <c r="AY464" i="3" s="1"/>
  <c r="X464" i="3"/>
  <c r="AH464" i="3"/>
  <c r="AI464" i="3" s="1"/>
  <c r="V464" i="3"/>
  <c r="K464" i="3"/>
  <c r="AU464" i="3"/>
  <c r="AX464" i="3" s="1"/>
  <c r="J464" i="3"/>
  <c r="M472" i="3"/>
  <c r="AV472" i="3"/>
  <c r="AW472" i="3" s="1"/>
  <c r="BH472" i="3"/>
  <c r="BI472" i="3" s="1"/>
  <c r="AU472" i="3"/>
  <c r="AY472" i="3" s="1"/>
  <c r="W472" i="3"/>
  <c r="K472" i="3"/>
  <c r="AH472" i="3"/>
  <c r="V472" i="3"/>
  <c r="Y472" i="3" s="1"/>
  <c r="J472" i="3"/>
  <c r="U472" i="3"/>
  <c r="X472" i="3" s="1"/>
  <c r="I472" i="3"/>
  <c r="L472" i="3" s="1"/>
  <c r="AZ472" i="3"/>
  <c r="H472" i="3"/>
  <c r="AX472" i="3"/>
  <c r="BL472" i="3"/>
  <c r="Z472" i="3"/>
  <c r="Z480" i="3"/>
  <c r="AW480" i="3"/>
  <c r="BI480" i="3"/>
  <c r="BL480" i="3" s="1"/>
  <c r="AV480" i="3"/>
  <c r="AJ480" i="3"/>
  <c r="BH480" i="3"/>
  <c r="BK480" i="3" s="1"/>
  <c r="AU480" i="3"/>
  <c r="AI480" i="3"/>
  <c r="AL480" i="3" s="1"/>
  <c r="AH480" i="3"/>
  <c r="AK480" i="3" s="1"/>
  <c r="V480" i="3"/>
  <c r="Y480" i="3" s="1"/>
  <c r="J480" i="3"/>
  <c r="U480" i="3"/>
  <c r="X480" i="3" s="1"/>
  <c r="I480" i="3"/>
  <c r="M480" i="3" s="1"/>
  <c r="BM480" i="3"/>
  <c r="AZ480" i="3"/>
  <c r="H480" i="3"/>
  <c r="L480" i="3" s="1"/>
  <c r="AM480" i="3"/>
  <c r="U488" i="3"/>
  <c r="I488" i="3"/>
  <c r="H488" i="3"/>
  <c r="M488" i="3"/>
  <c r="AV488" i="3"/>
  <c r="L488" i="3"/>
  <c r="AI488" i="3"/>
  <c r="AL488" i="3" s="1"/>
  <c r="AH488" i="3"/>
  <c r="W488" i="3"/>
  <c r="V488" i="3"/>
  <c r="Z488" i="3" s="1"/>
  <c r="BH488" i="3"/>
  <c r="K488" i="3"/>
  <c r="AU488" i="3"/>
  <c r="AX488" i="3" s="1"/>
  <c r="J488" i="3"/>
  <c r="H496" i="3"/>
  <c r="Z496" i="3"/>
  <c r="AV496" i="3"/>
  <c r="BH496" i="3"/>
  <c r="AU496" i="3"/>
  <c r="W496" i="3"/>
  <c r="U496" i="3"/>
  <c r="X496" i="3" s="1"/>
  <c r="I496" i="3"/>
  <c r="AH496" i="3"/>
  <c r="V496" i="3"/>
  <c r="AH504" i="3"/>
  <c r="V504" i="3"/>
  <c r="U504" i="3"/>
  <c r="I504" i="3"/>
  <c r="J504" i="3" s="1"/>
  <c r="H504" i="3"/>
  <c r="Z504" i="3"/>
  <c r="AW504" i="3"/>
  <c r="M504" i="3"/>
  <c r="W504" i="3"/>
  <c r="L504" i="3"/>
  <c r="BH504" i="3"/>
  <c r="K504" i="3"/>
  <c r="AV504" i="3"/>
  <c r="AU504" i="3"/>
  <c r="AH512" i="3"/>
  <c r="V512" i="3"/>
  <c r="U512" i="3"/>
  <c r="I512" i="3"/>
  <c r="AZ512" i="3"/>
  <c r="H512" i="3"/>
  <c r="AL512" i="3"/>
  <c r="AW512" i="3"/>
  <c r="AK512" i="3"/>
  <c r="M512" i="3"/>
  <c r="AU512" i="3"/>
  <c r="AX512" i="3" s="1"/>
  <c r="AI512" i="3"/>
  <c r="AM512" i="3" s="1"/>
  <c r="BI512" i="3"/>
  <c r="BH512" i="3"/>
  <c r="X512" i="3"/>
  <c r="AY512" i="3"/>
  <c r="AV512" i="3"/>
  <c r="W512" i="3"/>
  <c r="AV520" i="3"/>
  <c r="AW520" i="3" s="1"/>
  <c r="BH520" i="3"/>
  <c r="BI520" i="3" s="1"/>
  <c r="AU520" i="3"/>
  <c r="AI520" i="3"/>
  <c r="AK520" i="3" s="1"/>
  <c r="K520" i="3"/>
  <c r="AH520" i="3"/>
  <c r="V520" i="3"/>
  <c r="U520" i="3"/>
  <c r="I520" i="3"/>
  <c r="L520" i="3" s="1"/>
  <c r="AZ520" i="3"/>
  <c r="H520" i="3"/>
  <c r="AL520" i="3"/>
  <c r="AY520" i="3"/>
  <c r="J520" i="3"/>
  <c r="AX520" i="3"/>
  <c r="AM520" i="3"/>
  <c r="AV528" i="3"/>
  <c r="BH528" i="3"/>
  <c r="AU528" i="3"/>
  <c r="AH528" i="3"/>
  <c r="V528" i="3"/>
  <c r="U528" i="3"/>
  <c r="I528" i="3"/>
  <c r="L528" i="3" s="1"/>
  <c r="AZ528" i="3"/>
  <c r="H528" i="3"/>
  <c r="AY528" i="3"/>
  <c r="AX528" i="3"/>
  <c r="AW528" i="3"/>
  <c r="H536" i="3"/>
  <c r="AY536" i="3"/>
  <c r="AX536" i="3"/>
  <c r="Z536" i="3"/>
  <c r="BJ536" i="3"/>
  <c r="Y536" i="3"/>
  <c r="BI536" i="3"/>
  <c r="BL536" i="3" s="1"/>
  <c r="AV536" i="3"/>
  <c r="AZ536" i="3" s="1"/>
  <c r="X536" i="3"/>
  <c r="BH536" i="3"/>
  <c r="BK536" i="3" s="1"/>
  <c r="AU536" i="3"/>
  <c r="AI536" i="3"/>
  <c r="AL536" i="3" s="1"/>
  <c r="W536" i="3"/>
  <c r="U536" i="3"/>
  <c r="I536" i="3"/>
  <c r="J536" i="3" s="1"/>
  <c r="AH536" i="3"/>
  <c r="AK536" i="3" s="1"/>
  <c r="V536" i="3"/>
  <c r="BJ544" i="3"/>
  <c r="AU544" i="3"/>
  <c r="AI544" i="3"/>
  <c r="AM544" i="3" s="1"/>
  <c r="BI544" i="3"/>
  <c r="BL544" i="3" s="1"/>
  <c r="AH544" i="3"/>
  <c r="V544" i="3"/>
  <c r="Z544" i="3" s="1"/>
  <c r="J544" i="3"/>
  <c r="BH544" i="3"/>
  <c r="U544" i="3"/>
  <c r="I544" i="3"/>
  <c r="L544" i="3" s="1"/>
  <c r="AZ544" i="3"/>
  <c r="H544" i="3"/>
  <c r="K544" i="3" s="1"/>
  <c r="AY544" i="3"/>
  <c r="AX544" i="3"/>
  <c r="AV544" i="3"/>
  <c r="AK544" i="3"/>
  <c r="X544" i="3"/>
  <c r="M544" i="3"/>
  <c r="BK544" i="3"/>
  <c r="AW544" i="3"/>
  <c r="BJ552" i="3"/>
  <c r="AV552" i="3"/>
  <c r="AW552" i="3" s="1"/>
  <c r="BI552" i="3"/>
  <c r="BL552" i="3" s="1"/>
  <c r="AU552" i="3"/>
  <c r="AY552" i="3" s="1"/>
  <c r="W552" i="3"/>
  <c r="BH552" i="3"/>
  <c r="AH552" i="3"/>
  <c r="V552" i="3"/>
  <c r="Y552" i="3" s="1"/>
  <c r="U552" i="3"/>
  <c r="X552" i="3" s="1"/>
  <c r="I552" i="3"/>
  <c r="L552" i="3" s="1"/>
  <c r="AZ552" i="3"/>
  <c r="H552" i="3"/>
  <c r="M552" i="3"/>
  <c r="AX552" i="3"/>
  <c r="Z552" i="3"/>
  <c r="AX560" i="3"/>
  <c r="Z560" i="3"/>
  <c r="AW560" i="3"/>
  <c r="BI560" i="3"/>
  <c r="AV560" i="3"/>
  <c r="AZ560" i="3" s="1"/>
  <c r="BH560" i="3"/>
  <c r="AU560" i="3"/>
  <c r="AI560" i="3"/>
  <c r="AH560" i="3"/>
  <c r="V560" i="3"/>
  <c r="Y560" i="3" s="1"/>
  <c r="U560" i="3"/>
  <c r="X560" i="3" s="1"/>
  <c r="I560" i="3"/>
  <c r="L560" i="3" s="1"/>
  <c r="AY560" i="3"/>
  <c r="H560" i="3"/>
  <c r="K560" i="3" s="1"/>
  <c r="H568" i="3"/>
  <c r="AY568" i="3"/>
  <c r="BK568" i="3"/>
  <c r="Z568" i="3"/>
  <c r="BJ568" i="3"/>
  <c r="AW568" i="3"/>
  <c r="AK568" i="3"/>
  <c r="BI568" i="3"/>
  <c r="BL568" i="3" s="1"/>
  <c r="AV568" i="3"/>
  <c r="AZ568" i="3" s="1"/>
  <c r="AJ568" i="3"/>
  <c r="L568" i="3"/>
  <c r="BH568" i="3"/>
  <c r="AU568" i="3"/>
  <c r="AX568" i="3" s="1"/>
  <c r="AI568" i="3"/>
  <c r="AL568" i="3" s="1"/>
  <c r="K568" i="3"/>
  <c r="U568" i="3"/>
  <c r="X568" i="3" s="1"/>
  <c r="J568" i="3"/>
  <c r="I568" i="3"/>
  <c r="M568" i="3" s="1"/>
  <c r="AH568" i="3"/>
  <c r="V568" i="3"/>
  <c r="W568" i="3" s="1"/>
  <c r="AW576" i="3"/>
  <c r="M576" i="3"/>
  <c r="BI576" i="3"/>
  <c r="BJ576" i="3" s="1"/>
  <c r="AV576" i="3"/>
  <c r="BH576" i="3"/>
  <c r="BK576" i="3" s="1"/>
  <c r="AU576" i="3"/>
  <c r="AH576" i="3"/>
  <c r="V576" i="3"/>
  <c r="Z576" i="3" s="1"/>
  <c r="J576" i="3"/>
  <c r="U576" i="3"/>
  <c r="X576" i="3" s="1"/>
  <c r="I576" i="3"/>
  <c r="L576" i="3" s="1"/>
  <c r="BM576" i="3"/>
  <c r="BL576" i="3"/>
  <c r="AZ576" i="3"/>
  <c r="H576" i="3"/>
  <c r="U584" i="3"/>
  <c r="I584" i="3"/>
  <c r="BM584" i="3"/>
  <c r="H584" i="3"/>
  <c r="AX584" i="3"/>
  <c r="AW584" i="3"/>
  <c r="M584" i="3"/>
  <c r="BI584" i="3"/>
  <c r="AV584" i="3"/>
  <c r="AY584" i="3" s="1"/>
  <c r="J584" i="3"/>
  <c r="AU584" i="3"/>
  <c r="AI584" i="3"/>
  <c r="AH584" i="3"/>
  <c r="BH584" i="3"/>
  <c r="V584" i="3"/>
  <c r="X584" i="3" s="1"/>
  <c r="AX592" i="3"/>
  <c r="AW592" i="3"/>
  <c r="M592" i="3"/>
  <c r="BI592" i="3"/>
  <c r="BJ592" i="3" s="1"/>
  <c r="AV592" i="3"/>
  <c r="AY592" i="3" s="1"/>
  <c r="L592" i="3"/>
  <c r="BH592" i="3"/>
  <c r="BK592" i="3" s="1"/>
  <c r="AU592" i="3"/>
  <c r="K592" i="3"/>
  <c r="AH592" i="3"/>
  <c r="V592" i="3"/>
  <c r="Z592" i="3" s="1"/>
  <c r="J592" i="3"/>
  <c r="U592" i="3"/>
  <c r="X592" i="3" s="1"/>
  <c r="BM592" i="3"/>
  <c r="I592" i="3"/>
  <c r="AZ592" i="3"/>
  <c r="H592" i="3"/>
  <c r="AV600" i="3"/>
  <c r="AW600" i="3" s="1"/>
  <c r="BH600" i="3"/>
  <c r="AU600" i="3"/>
  <c r="AH600" i="3"/>
  <c r="AI600" i="3" s="1"/>
  <c r="V600" i="3"/>
  <c r="Y600" i="3" s="1"/>
  <c r="U600" i="3"/>
  <c r="I600" i="3"/>
  <c r="L600" i="3" s="1"/>
  <c r="H600" i="3"/>
  <c r="K600" i="3" s="1"/>
  <c r="AX600" i="3"/>
  <c r="AL600" i="3"/>
  <c r="AY600" i="3"/>
  <c r="AH608" i="3"/>
  <c r="V608" i="3"/>
  <c r="Y608" i="3" s="1"/>
  <c r="AW608" i="3"/>
  <c r="BI608" i="3"/>
  <c r="BM608" i="3" s="1"/>
  <c r="BH608" i="3"/>
  <c r="AM608" i="3"/>
  <c r="I608" i="3"/>
  <c r="L608" i="3" s="1"/>
  <c r="AL608" i="3"/>
  <c r="H608" i="3"/>
  <c r="AJ608" i="3"/>
  <c r="U608" i="3"/>
  <c r="X608" i="3" s="1"/>
  <c r="AI608" i="3"/>
  <c r="AK608" i="3" s="1"/>
  <c r="BL608" i="3"/>
  <c r="AV608" i="3"/>
  <c r="AZ608" i="3" s="1"/>
  <c r="AU608" i="3"/>
  <c r="AX608" i="3" s="1"/>
  <c r="BM616" i="3"/>
  <c r="AZ616" i="3"/>
  <c r="H616" i="3"/>
  <c r="K616" i="3" s="1"/>
  <c r="AX616" i="3"/>
  <c r="AW616" i="3"/>
  <c r="AK616" i="3"/>
  <c r="M616" i="3"/>
  <c r="BI616" i="3"/>
  <c r="BJ616" i="3" s="1"/>
  <c r="AV616" i="3"/>
  <c r="AJ616" i="3"/>
  <c r="L616" i="3"/>
  <c r="BH616" i="3"/>
  <c r="BK616" i="3" s="1"/>
  <c r="AU616" i="3"/>
  <c r="AI616" i="3"/>
  <c r="AL616" i="3" s="1"/>
  <c r="V616" i="3"/>
  <c r="Z616" i="3" s="1"/>
  <c r="AY616" i="3"/>
  <c r="U616" i="3"/>
  <c r="X616" i="3" s="1"/>
  <c r="AM616" i="3"/>
  <c r="AH616" i="3"/>
  <c r="I616" i="3"/>
  <c r="J616" i="3" s="1"/>
  <c r="Z624" i="3"/>
  <c r="AV624" i="3"/>
  <c r="BH624" i="3"/>
  <c r="AU624" i="3"/>
  <c r="AX624" i="3" s="1"/>
  <c r="W624" i="3"/>
  <c r="AH624" i="3"/>
  <c r="V624" i="3"/>
  <c r="Y624" i="3" s="1"/>
  <c r="U624" i="3"/>
  <c r="X624" i="3" s="1"/>
  <c r="I624" i="3"/>
  <c r="L624" i="3" s="1"/>
  <c r="H624" i="3"/>
  <c r="BI632" i="3"/>
  <c r="BM632" i="3" s="1"/>
  <c r="AV632" i="3"/>
  <c r="BH632" i="3"/>
  <c r="AU632" i="3"/>
  <c r="AH632" i="3"/>
  <c r="AI632" i="3" s="1"/>
  <c r="V632" i="3"/>
  <c r="W632" i="3" s="1"/>
  <c r="J632" i="3"/>
  <c r="U632" i="3"/>
  <c r="X632" i="3" s="1"/>
  <c r="I632" i="3"/>
  <c r="K632" i="3" s="1"/>
  <c r="AZ632" i="3"/>
  <c r="H632" i="3"/>
  <c r="BL632" i="3"/>
  <c r="AM632" i="3"/>
  <c r="AW632" i="3"/>
  <c r="Z632" i="3"/>
  <c r="Y632" i="3"/>
  <c r="BK632" i="3"/>
  <c r="BJ632" i="3"/>
  <c r="M632" i="3"/>
  <c r="AH640" i="3"/>
  <c r="V640" i="3"/>
  <c r="U640" i="3"/>
  <c r="X640" i="3" s="1"/>
  <c r="I640" i="3"/>
  <c r="J640" i="3" s="1"/>
  <c r="H640" i="3"/>
  <c r="Z640" i="3"/>
  <c r="Y640" i="3"/>
  <c r="M640" i="3"/>
  <c r="W640" i="3"/>
  <c r="L640" i="3"/>
  <c r="BH640" i="3"/>
  <c r="BI640" i="3" s="1"/>
  <c r="K640" i="3"/>
  <c r="AV640" i="3"/>
  <c r="AZ640" i="3" s="1"/>
  <c r="AU640" i="3"/>
  <c r="AX640" i="3" s="1"/>
  <c r="AK648" i="3"/>
  <c r="BI648" i="3"/>
  <c r="AV648" i="3"/>
  <c r="AW648" i="3" s="1"/>
  <c r="AH648" i="3"/>
  <c r="V648" i="3"/>
  <c r="AY648" i="3"/>
  <c r="AM648" i="3"/>
  <c r="U648" i="3"/>
  <c r="BH648" i="3"/>
  <c r="AI648" i="3"/>
  <c r="AJ648" i="3" s="1"/>
  <c r="I648" i="3"/>
  <c r="K648" i="3" s="1"/>
  <c r="H648" i="3"/>
  <c r="AU648" i="3"/>
  <c r="AX648" i="3" s="1"/>
  <c r="BH656" i="3"/>
  <c r="AU656" i="3"/>
  <c r="K656" i="3"/>
  <c r="AH656" i="3"/>
  <c r="V656" i="3"/>
  <c r="W656" i="3" s="1"/>
  <c r="J656" i="3"/>
  <c r="U656" i="3"/>
  <c r="I656" i="3"/>
  <c r="H656" i="3"/>
  <c r="L656" i="3" s="1"/>
  <c r="Z656" i="3"/>
  <c r="Y656" i="3"/>
  <c r="M656" i="3"/>
  <c r="X656" i="3"/>
  <c r="BI656" i="3"/>
  <c r="BK656" i="3" s="1"/>
  <c r="AV656" i="3"/>
  <c r="AZ656" i="3" s="1"/>
  <c r="AX664" i="3"/>
  <c r="AW664" i="3"/>
  <c r="M664" i="3"/>
  <c r="BI664" i="3"/>
  <c r="BK664" i="3" s="1"/>
  <c r="AV664" i="3"/>
  <c r="AY664" i="3" s="1"/>
  <c r="AH664" i="3"/>
  <c r="V664" i="3"/>
  <c r="Y664" i="3" s="1"/>
  <c r="U664" i="3"/>
  <c r="X664" i="3" s="1"/>
  <c r="I664" i="3"/>
  <c r="L664" i="3" s="1"/>
  <c r="AZ664" i="3"/>
  <c r="H664" i="3"/>
  <c r="K664" i="3" s="1"/>
  <c r="AU664" i="3"/>
  <c r="W664" i="3"/>
  <c r="BM664" i="3"/>
  <c r="BH664" i="3"/>
  <c r="M672" i="3"/>
  <c r="AV672" i="3"/>
  <c r="AY672" i="3" s="1"/>
  <c r="BH672" i="3"/>
  <c r="AU672" i="3"/>
  <c r="W672" i="3"/>
  <c r="AH672" i="3"/>
  <c r="V672" i="3"/>
  <c r="Y672" i="3" s="1"/>
  <c r="J672" i="3"/>
  <c r="H672" i="3"/>
  <c r="L672" i="3" s="1"/>
  <c r="Z672" i="3"/>
  <c r="U672" i="3"/>
  <c r="X672" i="3" s="1"/>
  <c r="I672" i="3"/>
  <c r="BK680" i="3"/>
  <c r="Z680" i="3"/>
  <c r="BJ680" i="3"/>
  <c r="BI680" i="3"/>
  <c r="AV680" i="3"/>
  <c r="AW680" i="3" s="1"/>
  <c r="X680" i="3"/>
  <c r="BH680" i="3"/>
  <c r="AU680" i="3"/>
  <c r="U680" i="3"/>
  <c r="I680" i="3"/>
  <c r="M680" i="3" s="1"/>
  <c r="BM680" i="3"/>
  <c r="AZ680" i="3"/>
  <c r="H680" i="3"/>
  <c r="V680" i="3"/>
  <c r="W680" i="3" s="1"/>
  <c r="BL680" i="3"/>
  <c r="AY680" i="3"/>
  <c r="AH680" i="3"/>
  <c r="AI680" i="3" s="1"/>
  <c r="Y688" i="3"/>
  <c r="BH688" i="3"/>
  <c r="BI688" i="3" s="1"/>
  <c r="AU688" i="3"/>
  <c r="K688" i="3"/>
  <c r="AH688" i="3"/>
  <c r="V688" i="3"/>
  <c r="Z688" i="3" s="1"/>
  <c r="I688" i="3"/>
  <c r="J688" i="3" s="1"/>
  <c r="AZ688" i="3"/>
  <c r="H688" i="3"/>
  <c r="AV688" i="3"/>
  <c r="AW688" i="3" s="1"/>
  <c r="U688" i="3"/>
  <c r="X688" i="3" s="1"/>
  <c r="L688" i="3"/>
  <c r="U696" i="3"/>
  <c r="I696" i="3"/>
  <c r="M696" i="3" s="1"/>
  <c r="H696" i="3"/>
  <c r="AY696" i="3"/>
  <c r="Z696" i="3"/>
  <c r="AW696" i="3"/>
  <c r="BI696" i="3"/>
  <c r="BL696" i="3" s="1"/>
  <c r="AV696" i="3"/>
  <c r="AZ696" i="3" s="1"/>
  <c r="X696" i="3"/>
  <c r="AU696" i="3"/>
  <c r="AX696" i="3" s="1"/>
  <c r="W696" i="3"/>
  <c r="V696" i="3"/>
  <c r="Y696" i="3" s="1"/>
  <c r="BH696" i="3"/>
  <c r="BK696" i="3" s="1"/>
  <c r="AH696" i="3"/>
  <c r="BH704" i="3"/>
  <c r="AU704" i="3"/>
  <c r="AX704" i="3" s="1"/>
  <c r="AH704" i="3"/>
  <c r="V704" i="3"/>
  <c r="W704" i="3" s="1"/>
  <c r="U704" i="3"/>
  <c r="X704" i="3" s="1"/>
  <c r="I704" i="3"/>
  <c r="L704" i="3" s="1"/>
  <c r="H704" i="3"/>
  <c r="BL704" i="3"/>
  <c r="Z704" i="3"/>
  <c r="BI704" i="3"/>
  <c r="AV704" i="3"/>
  <c r="AW704" i="3" s="1"/>
  <c r="Y704" i="3"/>
  <c r="M704" i="3"/>
  <c r="AM712" i="3"/>
  <c r="AW712" i="3"/>
  <c r="M712" i="3"/>
  <c r="BI712" i="3"/>
  <c r="AV712" i="3"/>
  <c r="AY712" i="3" s="1"/>
  <c r="X712" i="3"/>
  <c r="BH712" i="3"/>
  <c r="AU712" i="3"/>
  <c r="AX712" i="3" s="1"/>
  <c r="AI712" i="3"/>
  <c r="AH712" i="3"/>
  <c r="V712" i="3"/>
  <c r="J712" i="3"/>
  <c r="BM712" i="3"/>
  <c r="I712" i="3"/>
  <c r="AZ712" i="3"/>
  <c r="H712" i="3"/>
  <c r="K712" i="3" s="1"/>
  <c r="U712" i="3"/>
  <c r="BH720" i="3"/>
  <c r="AU720" i="3"/>
  <c r="W720" i="3"/>
  <c r="AH720" i="3"/>
  <c r="V720" i="3"/>
  <c r="Y720" i="3" s="1"/>
  <c r="U720" i="3"/>
  <c r="X720" i="3" s="1"/>
  <c r="I720" i="3"/>
  <c r="J720" i="3" s="1"/>
  <c r="BM720" i="3"/>
  <c r="H720" i="3"/>
  <c r="AY720" i="3"/>
  <c r="BK720" i="3"/>
  <c r="AX720" i="3"/>
  <c r="Z720" i="3"/>
  <c r="M720" i="3"/>
  <c r="BI720" i="3"/>
  <c r="AV720" i="3"/>
  <c r="AW720" i="3" s="1"/>
  <c r="BM728" i="3"/>
  <c r="BK728" i="3"/>
  <c r="AW728" i="3"/>
  <c r="BJ728" i="3"/>
  <c r="AV728" i="3"/>
  <c r="AJ728" i="3"/>
  <c r="BI728" i="3"/>
  <c r="BL728" i="3" s="1"/>
  <c r="AU728" i="3"/>
  <c r="AI728" i="3"/>
  <c r="AL728" i="3" s="1"/>
  <c r="BH728" i="3"/>
  <c r="AH728" i="3"/>
  <c r="AK728" i="3" s="1"/>
  <c r="V728" i="3"/>
  <c r="Z728" i="3" s="1"/>
  <c r="J728" i="3"/>
  <c r="U728" i="3"/>
  <c r="I728" i="3"/>
  <c r="L728" i="3" s="1"/>
  <c r="H728" i="3"/>
  <c r="K728" i="3" s="1"/>
  <c r="AZ728" i="3"/>
  <c r="BI736" i="3"/>
  <c r="AH736" i="3"/>
  <c r="V736" i="3"/>
  <c r="Y736" i="3" s="1"/>
  <c r="BH736" i="3"/>
  <c r="U736" i="3"/>
  <c r="X736" i="3" s="1"/>
  <c r="I736" i="3"/>
  <c r="L736" i="3" s="1"/>
  <c r="H736" i="3"/>
  <c r="W736" i="3"/>
  <c r="AX736" i="3"/>
  <c r="AI736" i="3"/>
  <c r="AJ736" i="3" s="1"/>
  <c r="AV736" i="3"/>
  <c r="BL736" i="3"/>
  <c r="AU736" i="3"/>
  <c r="M736" i="3"/>
  <c r="Z736" i="3"/>
  <c r="BK744" i="3"/>
  <c r="AV744" i="3"/>
  <c r="BJ744" i="3"/>
  <c r="AU744" i="3"/>
  <c r="BI744" i="3"/>
  <c r="BL744" i="3" s="1"/>
  <c r="AH744" i="3"/>
  <c r="V744" i="3"/>
  <c r="BH744" i="3"/>
  <c r="U744" i="3"/>
  <c r="I744" i="3"/>
  <c r="AY744" i="3"/>
  <c r="BM744" i="3"/>
  <c r="AX744" i="3"/>
  <c r="Z744" i="3"/>
  <c r="M744" i="3"/>
  <c r="AZ744" i="3"/>
  <c r="H744" i="3"/>
  <c r="AW744" i="3"/>
  <c r="BH752" i="3"/>
  <c r="U752" i="3"/>
  <c r="X752" i="3" s="1"/>
  <c r="I752" i="3"/>
  <c r="H752" i="3"/>
  <c r="AV752" i="3"/>
  <c r="AW752" i="3" s="1"/>
  <c r="L752" i="3"/>
  <c r="V752" i="3"/>
  <c r="W752" i="3" s="1"/>
  <c r="AU752" i="3"/>
  <c r="AX752" i="3" s="1"/>
  <c r="M752" i="3"/>
  <c r="K752" i="3"/>
  <c r="AH752" i="3"/>
  <c r="AI752" i="3" s="1"/>
  <c r="AM752" i="3" s="1"/>
  <c r="Y752" i="3"/>
  <c r="J752" i="3"/>
  <c r="AK752" i="3"/>
  <c r="BH760" i="3"/>
  <c r="U760" i="3"/>
  <c r="I760" i="3"/>
  <c r="L760" i="3" s="1"/>
  <c r="AZ760" i="3"/>
  <c r="H760" i="3"/>
  <c r="BK760" i="3"/>
  <c r="AV760" i="3"/>
  <c r="X760" i="3"/>
  <c r="AH760" i="3"/>
  <c r="BI760" i="3"/>
  <c r="AU760" i="3"/>
  <c r="AX760" i="3" s="1"/>
  <c r="M760" i="3"/>
  <c r="AW760" i="3"/>
  <c r="V760" i="3"/>
  <c r="Z760" i="3" s="1"/>
  <c r="J760" i="3"/>
  <c r="AU768" i="3"/>
  <c r="AI768" i="3"/>
  <c r="W768" i="3"/>
  <c r="AH768" i="3"/>
  <c r="V768" i="3"/>
  <c r="J768" i="3"/>
  <c r="BH768" i="3"/>
  <c r="BI768" i="3" s="1"/>
  <c r="U768" i="3"/>
  <c r="I768" i="3"/>
  <c r="K768" i="3" s="1"/>
  <c r="AZ768" i="3"/>
  <c r="H768" i="3"/>
  <c r="AX768" i="3"/>
  <c r="Z768" i="3"/>
  <c r="AW768" i="3"/>
  <c r="AV768" i="3"/>
  <c r="M768" i="3"/>
  <c r="Y768" i="3"/>
  <c r="AY768" i="3"/>
  <c r="X768" i="3"/>
  <c r="AU776" i="3"/>
  <c r="AI776" i="3"/>
  <c r="AK776" i="3" s="1"/>
  <c r="W776" i="3"/>
  <c r="BI776" i="3"/>
  <c r="BM776" i="3" s="1"/>
  <c r="AH776" i="3"/>
  <c r="V776" i="3"/>
  <c r="J776" i="3"/>
  <c r="BH776" i="3"/>
  <c r="U776" i="3"/>
  <c r="X776" i="3" s="1"/>
  <c r="I776" i="3"/>
  <c r="M776" i="3" s="1"/>
  <c r="AZ776" i="3"/>
  <c r="H776" i="3"/>
  <c r="K776" i="3" s="1"/>
  <c r="AX776" i="3"/>
  <c r="Z776" i="3"/>
  <c r="BK776" i="3"/>
  <c r="Y776" i="3"/>
  <c r="AY776" i="3"/>
  <c r="AW776" i="3"/>
  <c r="L776" i="3"/>
  <c r="AV776" i="3"/>
  <c r="AJ776" i="3"/>
  <c r="BJ784" i="3"/>
  <c r="AU784" i="3"/>
  <c r="BI784" i="3"/>
  <c r="BM784" i="3" s="1"/>
  <c r="AH784" i="3"/>
  <c r="V784" i="3"/>
  <c r="Z784" i="3" s="1"/>
  <c r="BH784" i="3"/>
  <c r="U784" i="3"/>
  <c r="I784" i="3"/>
  <c r="H784" i="3"/>
  <c r="K784" i="3" s="1"/>
  <c r="AX784" i="3"/>
  <c r="BL784" i="3"/>
  <c r="X784" i="3"/>
  <c r="BK784" i="3"/>
  <c r="AV784" i="3"/>
  <c r="AZ784" i="3" s="1"/>
  <c r="BH792" i="3"/>
  <c r="U792" i="3"/>
  <c r="X792" i="3" s="1"/>
  <c r="I792" i="3"/>
  <c r="L792" i="3" s="1"/>
  <c r="H792" i="3"/>
  <c r="AY792" i="3"/>
  <c r="AM792" i="3"/>
  <c r="AL792" i="3"/>
  <c r="AW792" i="3"/>
  <c r="AK792" i="3"/>
  <c r="M792" i="3"/>
  <c r="AV792" i="3"/>
  <c r="AZ792" i="3" s="1"/>
  <c r="AH792" i="3"/>
  <c r="W792" i="3"/>
  <c r="V792" i="3"/>
  <c r="K792" i="3"/>
  <c r="AU792" i="3"/>
  <c r="AX792" i="3" s="1"/>
  <c r="AI792" i="3"/>
  <c r="AJ792" i="3" s="1"/>
  <c r="J792" i="3"/>
  <c r="M800" i="3"/>
  <c r="AV800" i="3"/>
  <c r="BI800" i="3"/>
  <c r="BL800" i="3" s="1"/>
  <c r="AU800" i="3"/>
  <c r="AX800" i="3" s="1"/>
  <c r="W800" i="3"/>
  <c r="V800" i="3"/>
  <c r="Y800" i="3" s="1"/>
  <c r="AH800" i="3"/>
  <c r="BH800" i="3"/>
  <c r="BK800" i="3" s="1"/>
  <c r="H800" i="3"/>
  <c r="L800" i="3" s="1"/>
  <c r="U800" i="3"/>
  <c r="X800" i="3" s="1"/>
  <c r="J800" i="3"/>
  <c r="I800" i="3"/>
  <c r="AZ808" i="3"/>
  <c r="H808" i="3"/>
  <c r="AW808" i="3"/>
  <c r="M808" i="3"/>
  <c r="BI808" i="3"/>
  <c r="BL808" i="3" s="1"/>
  <c r="AV808" i="3"/>
  <c r="AY808" i="3" s="1"/>
  <c r="BH808" i="3"/>
  <c r="BK808" i="3" s="1"/>
  <c r="AU808" i="3"/>
  <c r="AX808" i="3" s="1"/>
  <c r="K808" i="3"/>
  <c r="U808" i="3"/>
  <c r="AH808" i="3"/>
  <c r="V808" i="3"/>
  <c r="Y808" i="3" s="1"/>
  <c r="I808" i="3"/>
  <c r="L808" i="3" s="1"/>
  <c r="U816" i="3"/>
  <c r="X816" i="3" s="1"/>
  <c r="I816" i="3"/>
  <c r="BM816" i="3"/>
  <c r="H816" i="3"/>
  <c r="AY816" i="3"/>
  <c r="Z816" i="3"/>
  <c r="AK816" i="3"/>
  <c r="M816" i="3"/>
  <c r="BI816" i="3"/>
  <c r="AV816" i="3"/>
  <c r="AW816" i="3" s="1"/>
  <c r="V816" i="3"/>
  <c r="Y816" i="3" s="1"/>
  <c r="BH816" i="3"/>
  <c r="K816" i="3"/>
  <c r="AU816" i="3"/>
  <c r="AX816" i="3" s="1"/>
  <c r="AI816" i="3"/>
  <c r="AJ816" i="3" s="1"/>
  <c r="AH816" i="3"/>
  <c r="J816" i="3"/>
  <c r="M824" i="3"/>
  <c r="AV824" i="3"/>
  <c r="BH824" i="3"/>
  <c r="AU824" i="3"/>
  <c r="AX824" i="3" s="1"/>
  <c r="W824" i="3"/>
  <c r="AH824" i="3"/>
  <c r="AI824" i="3" s="1"/>
  <c r="V824" i="3"/>
  <c r="Z824" i="3" s="1"/>
  <c r="J824" i="3"/>
  <c r="U824" i="3"/>
  <c r="X824" i="3" s="1"/>
  <c r="I824" i="3"/>
  <c r="L824" i="3" s="1"/>
  <c r="H824" i="3"/>
  <c r="K824" i="3" s="1"/>
  <c r="AL824" i="3"/>
  <c r="AH832" i="3"/>
  <c r="V832" i="3"/>
  <c r="U832" i="3"/>
  <c r="I832" i="3"/>
  <c r="L832" i="3" s="1"/>
  <c r="AZ832" i="3"/>
  <c r="H832" i="3"/>
  <c r="AM832" i="3"/>
  <c r="AX832" i="3"/>
  <c r="AL832" i="3"/>
  <c r="M832" i="3"/>
  <c r="AI832" i="3"/>
  <c r="AK832" i="3" s="1"/>
  <c r="X832" i="3"/>
  <c r="AV832" i="3"/>
  <c r="AW832" i="3" s="1"/>
  <c r="AU832" i="3"/>
  <c r="K832" i="3"/>
  <c r="BH832" i="3"/>
  <c r="AJ832" i="3"/>
  <c r="Z840" i="3"/>
  <c r="BJ840" i="3"/>
  <c r="BI840" i="3"/>
  <c r="BL840" i="3" s="1"/>
  <c r="AV840" i="3"/>
  <c r="AZ840" i="3" s="1"/>
  <c r="BH840" i="3"/>
  <c r="BK840" i="3" s="1"/>
  <c r="AU840" i="3"/>
  <c r="AX840" i="3" s="1"/>
  <c r="AI840" i="3"/>
  <c r="AM840" i="3" s="1"/>
  <c r="W840" i="3"/>
  <c r="AH840" i="3"/>
  <c r="AK840" i="3" s="1"/>
  <c r="V840" i="3"/>
  <c r="U840" i="3"/>
  <c r="X840" i="3" s="1"/>
  <c r="I840" i="3"/>
  <c r="M840" i="3" s="1"/>
  <c r="BM840" i="3"/>
  <c r="H840" i="3"/>
  <c r="BL848" i="3"/>
  <c r="BI848" i="3"/>
  <c r="BM848" i="3" s="1"/>
  <c r="AV848" i="3"/>
  <c r="AW848" i="3"/>
  <c r="AH848" i="3"/>
  <c r="AU848" i="3"/>
  <c r="AY848" i="3" s="1"/>
  <c r="M848" i="3"/>
  <c r="BH848" i="3"/>
  <c r="BK848" i="3" s="1"/>
  <c r="J848" i="3"/>
  <c r="I848" i="3"/>
  <c r="L848" i="3" s="1"/>
  <c r="AZ848" i="3"/>
  <c r="V848" i="3"/>
  <c r="Y848" i="3" s="1"/>
  <c r="U848" i="3"/>
  <c r="AX848" i="3"/>
  <c r="H848" i="3"/>
  <c r="K848" i="3" s="1"/>
  <c r="U856" i="3"/>
  <c r="I856" i="3"/>
  <c r="H856" i="3"/>
  <c r="AX856" i="3"/>
  <c r="AV856" i="3"/>
  <c r="AH856" i="3"/>
  <c r="Y856" i="3"/>
  <c r="BH856" i="3"/>
  <c r="V856" i="3"/>
  <c r="Z856" i="3" s="1"/>
  <c r="AU856" i="3"/>
  <c r="AI856" i="3"/>
  <c r="AH864" i="3"/>
  <c r="V864" i="3"/>
  <c r="J864" i="3"/>
  <c r="AZ864" i="3"/>
  <c r="AW864" i="3"/>
  <c r="Z864" i="3"/>
  <c r="K864" i="3"/>
  <c r="I864" i="3"/>
  <c r="BH864" i="3"/>
  <c r="AK864" i="3"/>
  <c r="W864" i="3"/>
  <c r="H864" i="3"/>
  <c r="U864" i="3"/>
  <c r="X864" i="3" s="1"/>
  <c r="AI864" i="3"/>
  <c r="AL864" i="3" s="1"/>
  <c r="AU864" i="3"/>
  <c r="AX864" i="3" s="1"/>
  <c r="M864" i="3"/>
  <c r="AV864" i="3"/>
  <c r="AY864" i="3" s="1"/>
  <c r="AZ872" i="3"/>
  <c r="H872" i="3"/>
  <c r="AL872" i="3"/>
  <c r="AK872" i="3"/>
  <c r="BH872" i="3"/>
  <c r="BI872" i="3" s="1"/>
  <c r="AU872" i="3"/>
  <c r="AX872" i="3" s="1"/>
  <c r="AI872" i="3"/>
  <c r="AV872" i="3"/>
  <c r="AW872" i="3" s="1"/>
  <c r="V872" i="3"/>
  <c r="W872" i="3" s="1"/>
  <c r="U872" i="3"/>
  <c r="AM872" i="3"/>
  <c r="AJ872" i="3"/>
  <c r="AH872" i="3"/>
  <c r="I872" i="3"/>
  <c r="K872" i="3" s="1"/>
  <c r="BH880" i="3"/>
  <c r="BI880" i="3" s="1"/>
  <c r="AZ880" i="3"/>
  <c r="Y880" i="3"/>
  <c r="AV880" i="3"/>
  <c r="AY880" i="3" s="1"/>
  <c r="AI880" i="3"/>
  <c r="AM880" i="3" s="1"/>
  <c r="V880" i="3"/>
  <c r="W880" i="3" s="1"/>
  <c r="I880" i="3"/>
  <c r="Z880" i="3"/>
  <c r="AW880" i="3"/>
  <c r="AU880" i="3"/>
  <c r="AX880" i="3" s="1"/>
  <c r="U880" i="3"/>
  <c r="X880" i="3" s="1"/>
  <c r="M880" i="3"/>
  <c r="J880" i="3"/>
  <c r="AH880" i="3"/>
  <c r="H880" i="3"/>
  <c r="AZ888" i="3"/>
  <c r="H888" i="3"/>
  <c r="AM888" i="3"/>
  <c r="Z888" i="3"/>
  <c r="AW888" i="3"/>
  <c r="Y888" i="3"/>
  <c r="AV888" i="3"/>
  <c r="AY888" i="3" s="1"/>
  <c r="AJ888" i="3"/>
  <c r="X888" i="3"/>
  <c r="BH888" i="3"/>
  <c r="V888" i="3"/>
  <c r="AH888" i="3"/>
  <c r="U888" i="3"/>
  <c r="I888" i="3"/>
  <c r="L888" i="3" s="1"/>
  <c r="BI888" i="3"/>
  <c r="BL888" i="3" s="1"/>
  <c r="AU888" i="3"/>
  <c r="AX888" i="3" s="1"/>
  <c r="AI888" i="3"/>
  <c r="AK888" i="3" s="1"/>
  <c r="W888" i="3"/>
  <c r="AU896" i="3"/>
  <c r="AI896" i="3"/>
  <c r="K896" i="3"/>
  <c r="H896" i="3"/>
  <c r="J896" i="3"/>
  <c r="I896" i="3"/>
  <c r="L896" i="3" s="1"/>
  <c r="BH896" i="3"/>
  <c r="V896" i="3"/>
  <c r="Y896" i="3" s="1"/>
  <c r="U896" i="3"/>
  <c r="AW896" i="3"/>
  <c r="AV896" i="3"/>
  <c r="AY896" i="3" s="1"/>
  <c r="AH896" i="3"/>
  <c r="M896" i="3"/>
  <c r="AW904" i="3"/>
  <c r="AK904" i="3"/>
  <c r="AV904" i="3"/>
  <c r="AY904" i="3" s="1"/>
  <c r="X904" i="3"/>
  <c r="AU904" i="3"/>
  <c r="AI904" i="3"/>
  <c r="AL904" i="3" s="1"/>
  <c r="W904" i="3"/>
  <c r="BI904" i="3"/>
  <c r="BJ904" i="3" s="1"/>
  <c r="AH904" i="3"/>
  <c r="V904" i="3"/>
  <c r="I904" i="3"/>
  <c r="M904" i="3" s="1"/>
  <c r="H904" i="3"/>
  <c r="K904" i="3" s="1"/>
  <c r="Z904" i="3"/>
  <c r="BH904" i="3"/>
  <c r="U904" i="3"/>
  <c r="Y904" i="3" s="1"/>
  <c r="AV912" i="3"/>
  <c r="AY912" i="3" s="1"/>
  <c r="BH912" i="3"/>
  <c r="BI912" i="3" s="1"/>
  <c r="BK912" i="3" s="1"/>
  <c r="U912" i="3"/>
  <c r="X912" i="3" s="1"/>
  <c r="I912" i="3"/>
  <c r="V912" i="3"/>
  <c r="Z912" i="3" s="1"/>
  <c r="AW912" i="3"/>
  <c r="AH912" i="3"/>
  <c r="AK912" i="3" s="1"/>
  <c r="AU912" i="3"/>
  <c r="AX912" i="3" s="1"/>
  <c r="M912" i="3"/>
  <c r="Y912" i="3"/>
  <c r="W912" i="3"/>
  <c r="J912" i="3"/>
  <c r="H912" i="3"/>
  <c r="AI912" i="3"/>
  <c r="AJ912" i="3" s="1"/>
  <c r="AV920" i="3"/>
  <c r="X920" i="3"/>
  <c r="AU920" i="3"/>
  <c r="W920" i="3"/>
  <c r="AH920" i="3"/>
  <c r="H920" i="3"/>
  <c r="AX920" i="3"/>
  <c r="Z920" i="3"/>
  <c r="V920" i="3"/>
  <c r="Y920" i="3" s="1"/>
  <c r="U920" i="3"/>
  <c r="BH920" i="3"/>
  <c r="I920" i="3"/>
  <c r="AX928" i="3"/>
  <c r="AK928" i="3"/>
  <c r="AV928" i="3"/>
  <c r="AY928" i="3" s="1"/>
  <c r="L928" i="3"/>
  <c r="AU928" i="3"/>
  <c r="W928" i="3"/>
  <c r="BI928" i="3"/>
  <c r="AH928" i="3"/>
  <c r="AI928" i="3" s="1"/>
  <c r="V928" i="3"/>
  <c r="Z928" i="3" s="1"/>
  <c r="BH928" i="3"/>
  <c r="BK928" i="3" s="1"/>
  <c r="U928" i="3"/>
  <c r="X928" i="3" s="1"/>
  <c r="I928" i="3"/>
  <c r="M928" i="3" s="1"/>
  <c r="AZ928" i="3"/>
  <c r="H928" i="3"/>
  <c r="BM936" i="3"/>
  <c r="AL936" i="3"/>
  <c r="BK936" i="3"/>
  <c r="AV936" i="3"/>
  <c r="AW936" i="3" s="1"/>
  <c r="AU936" i="3"/>
  <c r="AX936" i="3" s="1"/>
  <c r="AI936" i="3"/>
  <c r="AJ936" i="3" s="1"/>
  <c r="BI936" i="3"/>
  <c r="BL936" i="3" s="1"/>
  <c r="AH936" i="3"/>
  <c r="V936" i="3"/>
  <c r="J936" i="3"/>
  <c r="BH936" i="3"/>
  <c r="U936" i="3"/>
  <c r="I936" i="3"/>
  <c r="K936" i="3" s="1"/>
  <c r="AY936" i="3"/>
  <c r="H936" i="3"/>
  <c r="AM936" i="3"/>
  <c r="AV944" i="3"/>
  <c r="AU944" i="3"/>
  <c r="AH944" i="3"/>
  <c r="U944" i="3"/>
  <c r="H944" i="3"/>
  <c r="BH944" i="3"/>
  <c r="BI944" i="3" s="1"/>
  <c r="BL944" i="3" s="1"/>
  <c r="AZ944" i="3"/>
  <c r="BM944" i="3"/>
  <c r="AY944" i="3"/>
  <c r="V944" i="3"/>
  <c r="BK944" i="3"/>
  <c r="I944" i="3"/>
  <c r="L944" i="3" s="1"/>
  <c r="AX944" i="3"/>
  <c r="AW944" i="3"/>
  <c r="AI944" i="3"/>
  <c r="BL952" i="3"/>
  <c r="AY952" i="3"/>
  <c r="AX952" i="3"/>
  <c r="AW952" i="3"/>
  <c r="M952" i="3"/>
  <c r="BI952" i="3"/>
  <c r="AV952" i="3"/>
  <c r="AZ952" i="3"/>
  <c r="H952" i="3"/>
  <c r="V952" i="3"/>
  <c r="W952" i="3" s="1"/>
  <c r="AU952" i="3"/>
  <c r="U952" i="3"/>
  <c r="X952" i="3" s="1"/>
  <c r="I952" i="3"/>
  <c r="J952" i="3" s="1"/>
  <c r="AH952" i="3"/>
  <c r="BH952" i="3"/>
  <c r="BK952" i="3" s="1"/>
  <c r="BH960" i="3"/>
  <c r="AH960" i="3"/>
  <c r="V960" i="3"/>
  <c r="Y960" i="3" s="1"/>
  <c r="J960" i="3"/>
  <c r="U960" i="3"/>
  <c r="X960" i="3" s="1"/>
  <c r="I960" i="3"/>
  <c r="AZ960" i="3"/>
  <c r="H960" i="3"/>
  <c r="BI960" i="3"/>
  <c r="BL960" i="3" s="1"/>
  <c r="AU960" i="3"/>
  <c r="K960" i="3"/>
  <c r="AV960" i="3"/>
  <c r="BJ960" i="3"/>
  <c r="M960" i="3"/>
  <c r="L960" i="3"/>
  <c r="AV968" i="3"/>
  <c r="AU968" i="3"/>
  <c r="AY968" i="3" s="1"/>
  <c r="M968" i="3"/>
  <c r="BH968" i="3"/>
  <c r="BI968" i="3" s="1"/>
  <c r="I968" i="3"/>
  <c r="AZ968" i="3"/>
  <c r="V968" i="3"/>
  <c r="W968" i="3" s="1"/>
  <c r="H968" i="3"/>
  <c r="U968" i="3"/>
  <c r="X968" i="3" s="1"/>
  <c r="AW968" i="3"/>
  <c r="AH968" i="3"/>
  <c r="AX976" i="3"/>
  <c r="BK976" i="3"/>
  <c r="AW976" i="3"/>
  <c r="M976" i="3"/>
  <c r="AV976" i="3"/>
  <c r="X976" i="3"/>
  <c r="BI976" i="3"/>
  <c r="BJ976" i="3" s="1"/>
  <c r="AU976" i="3"/>
  <c r="BH976" i="3"/>
  <c r="AH976" i="3"/>
  <c r="V976" i="3"/>
  <c r="W976" i="3" s="1"/>
  <c r="J976" i="3"/>
  <c r="AY976" i="3"/>
  <c r="AZ976" i="3"/>
  <c r="H976" i="3"/>
  <c r="K976" i="3" s="1"/>
  <c r="I976" i="3"/>
  <c r="U976" i="3"/>
  <c r="AZ984" i="3"/>
  <c r="H984" i="3"/>
  <c r="Z984" i="3"/>
  <c r="BJ984" i="3"/>
  <c r="Y984" i="3"/>
  <c r="AV984" i="3"/>
  <c r="AW984" i="3" s="1"/>
  <c r="U984" i="3"/>
  <c r="X984" i="3" s="1"/>
  <c r="I984" i="3"/>
  <c r="L984" i="3" s="1"/>
  <c r="V984" i="3"/>
  <c r="BH984" i="3"/>
  <c r="BI984" i="3" s="1"/>
  <c r="BM984" i="3" s="1"/>
  <c r="K984" i="3"/>
  <c r="AU984" i="3"/>
  <c r="W984" i="3"/>
  <c r="AH984" i="3"/>
  <c r="BI992" i="3"/>
  <c r="BM992" i="3" s="1"/>
  <c r="AV992" i="3"/>
  <c r="AJ992" i="3"/>
  <c r="BH992" i="3"/>
  <c r="AU992" i="3"/>
  <c r="AY992" i="3" s="1"/>
  <c r="AI992" i="3"/>
  <c r="AM992" i="3" s="1"/>
  <c r="W992" i="3"/>
  <c r="AH992" i="3"/>
  <c r="V992" i="3"/>
  <c r="U992" i="3"/>
  <c r="X992" i="3" s="1"/>
  <c r="I992" i="3"/>
  <c r="M992" i="3" s="1"/>
  <c r="H992" i="3"/>
  <c r="BL992" i="3"/>
  <c r="BJ992" i="3"/>
  <c r="AK992" i="3"/>
  <c r="Y992" i="3"/>
  <c r="BK992" i="3"/>
  <c r="AX992" i="3"/>
  <c r="Z992" i="3"/>
  <c r="BI1000" i="3"/>
  <c r="BL1000" i="3" s="1"/>
  <c r="AV1000" i="3"/>
  <c r="X1000" i="3"/>
  <c r="L1000" i="3"/>
  <c r="BH1000" i="3"/>
  <c r="AU1000" i="3"/>
  <c r="AX1000" i="3" s="1"/>
  <c r="AH1000" i="3"/>
  <c r="AI1000" i="3" s="1"/>
  <c r="V1000" i="3"/>
  <c r="W1000" i="3" s="1"/>
  <c r="J1000" i="3"/>
  <c r="U1000" i="3"/>
  <c r="I1000" i="3"/>
  <c r="M1000" i="3" s="1"/>
  <c r="AZ1000" i="3"/>
  <c r="H1000" i="3"/>
  <c r="AY1000" i="3"/>
  <c r="AW1000" i="3"/>
  <c r="Y1000" i="3"/>
  <c r="BK1000" i="3"/>
  <c r="Z1000" i="3"/>
  <c r="I35" i="3"/>
  <c r="U35" i="3"/>
  <c r="BH35" i="3"/>
  <c r="AJ36" i="3"/>
  <c r="AV36" i="3"/>
  <c r="BI36" i="3"/>
  <c r="AJ37" i="3"/>
  <c r="AV37" i="3"/>
  <c r="BI37" i="3"/>
  <c r="W38" i="3"/>
  <c r="AI38" i="3"/>
  <c r="AU38" i="3"/>
  <c r="BI38" i="3"/>
  <c r="AW39" i="3"/>
  <c r="H40" i="3"/>
  <c r="AI41" i="3"/>
  <c r="AU41" i="3"/>
  <c r="BH41" i="3"/>
  <c r="AU42" i="3"/>
  <c r="AW43" i="3"/>
  <c r="H44" i="3"/>
  <c r="H45" i="3"/>
  <c r="H46" i="3"/>
  <c r="J47" i="3"/>
  <c r="V47" i="3"/>
  <c r="AH47" i="3"/>
  <c r="BI47" i="3"/>
  <c r="AW48" i="3"/>
  <c r="H49" i="3"/>
  <c r="I50" i="3"/>
  <c r="U50" i="3"/>
  <c r="W51" i="3"/>
  <c r="AI51" i="3"/>
  <c r="AU51" i="3"/>
  <c r="BJ51" i="3"/>
  <c r="I53" i="3"/>
  <c r="U53" i="3"/>
  <c r="I54" i="3"/>
  <c r="U54" i="3"/>
  <c r="W55" i="3"/>
  <c r="AI55" i="3"/>
  <c r="AU55" i="3"/>
  <c r="BJ55" i="3"/>
  <c r="I57" i="3"/>
  <c r="U57" i="3"/>
  <c r="V58" i="3"/>
  <c r="AH58" i="3"/>
  <c r="BH58" i="3"/>
  <c r="AJ59" i="3"/>
  <c r="AV59" i="3"/>
  <c r="J61" i="3"/>
  <c r="V61" i="3"/>
  <c r="AH61" i="3"/>
  <c r="W62" i="3"/>
  <c r="AI62" i="3"/>
  <c r="AU62" i="3"/>
  <c r="BI62" i="3"/>
  <c r="AW63" i="3"/>
  <c r="H64" i="3"/>
  <c r="AU65" i="3"/>
  <c r="BH65" i="3"/>
  <c r="V66" i="3"/>
  <c r="AH66" i="3"/>
  <c r="BH66" i="3"/>
  <c r="AJ67" i="3"/>
  <c r="AV67" i="3"/>
  <c r="I69" i="3"/>
  <c r="U69" i="3"/>
  <c r="I70" i="3"/>
  <c r="U70" i="3"/>
  <c r="W71" i="3"/>
  <c r="AI71" i="3"/>
  <c r="AU71" i="3"/>
  <c r="BJ71" i="3"/>
  <c r="H73" i="3"/>
  <c r="I74" i="3"/>
  <c r="U74" i="3"/>
  <c r="W75" i="3"/>
  <c r="AI75" i="3"/>
  <c r="AU75" i="3"/>
  <c r="BJ75" i="3"/>
  <c r="I77" i="3"/>
  <c r="U77" i="3"/>
  <c r="I78" i="3"/>
  <c r="U78" i="3"/>
  <c r="W79" i="3"/>
  <c r="AI79" i="3"/>
  <c r="AU79" i="3"/>
  <c r="BJ79" i="3"/>
  <c r="I81" i="3"/>
  <c r="U81" i="3"/>
  <c r="V82" i="3"/>
  <c r="AH82" i="3"/>
  <c r="BH82" i="3"/>
  <c r="AJ83" i="3"/>
  <c r="AV83" i="3"/>
  <c r="J85" i="3"/>
  <c r="V85" i="3"/>
  <c r="AH85" i="3"/>
  <c r="J86" i="3"/>
  <c r="V86" i="3"/>
  <c r="AH86" i="3"/>
  <c r="BH86" i="3"/>
  <c r="AJ87" i="3"/>
  <c r="AV87" i="3"/>
  <c r="V89" i="3"/>
  <c r="AH89" i="3"/>
  <c r="AI90" i="3"/>
  <c r="AU90" i="3"/>
  <c r="AW91" i="3"/>
  <c r="J93" i="3"/>
  <c r="V93" i="3"/>
  <c r="AH93" i="3"/>
  <c r="J94" i="3"/>
  <c r="V94" i="3"/>
  <c r="AH94" i="3"/>
  <c r="BH94" i="3"/>
  <c r="AJ95" i="3"/>
  <c r="AV95" i="3"/>
  <c r="V97" i="3"/>
  <c r="AH97" i="3"/>
  <c r="AI98" i="3"/>
  <c r="AU98" i="3"/>
  <c r="AW99" i="3"/>
  <c r="H100" i="3"/>
  <c r="W101" i="3"/>
  <c r="AI101" i="3"/>
  <c r="AU101" i="3"/>
  <c r="BH101" i="3"/>
  <c r="W102" i="3"/>
  <c r="AI102" i="3"/>
  <c r="AU102" i="3"/>
  <c r="BI102" i="3"/>
  <c r="AW103" i="3"/>
  <c r="H104" i="3"/>
  <c r="W105" i="3"/>
  <c r="AU105" i="3"/>
  <c r="BH105" i="3"/>
  <c r="AV106" i="3"/>
  <c r="H108" i="3"/>
  <c r="W109" i="3"/>
  <c r="AI109" i="3"/>
  <c r="AU109" i="3"/>
  <c r="BH109" i="3"/>
  <c r="W110" i="3"/>
  <c r="AI110" i="3"/>
  <c r="AU110" i="3"/>
  <c r="BI110" i="3"/>
  <c r="AW111" i="3"/>
  <c r="H112" i="3"/>
  <c r="AU113" i="3"/>
  <c r="BH113" i="3"/>
  <c r="AV114" i="3"/>
  <c r="I116" i="3"/>
  <c r="U116" i="3"/>
  <c r="BH116" i="3"/>
  <c r="AJ117" i="3"/>
  <c r="AV117" i="3"/>
  <c r="BI117" i="3"/>
  <c r="AJ118" i="3"/>
  <c r="AV118" i="3"/>
  <c r="BJ118" i="3"/>
  <c r="I120" i="3"/>
  <c r="U120" i="3"/>
  <c r="BH120" i="3"/>
  <c r="AV121" i="3"/>
  <c r="BJ121" i="3"/>
  <c r="AU122" i="3"/>
  <c r="BI122" i="3"/>
  <c r="AV123" i="3"/>
  <c r="I127" i="3"/>
  <c r="U127" i="3"/>
  <c r="BH127" i="3"/>
  <c r="AJ128" i="3"/>
  <c r="AV128" i="3"/>
  <c r="BI128" i="3"/>
  <c r="AH132" i="3"/>
  <c r="AM136" i="3"/>
  <c r="BL136" i="3"/>
  <c r="U138" i="3"/>
  <c r="V139" i="3"/>
  <c r="H142" i="3"/>
  <c r="Y144" i="3"/>
  <c r="BI144" i="3"/>
  <c r="I147" i="3"/>
  <c r="I148" i="3"/>
  <c r="AV154" i="3"/>
  <c r="BH155" i="3"/>
  <c r="V164" i="3"/>
  <c r="AH174" i="3"/>
  <c r="Z176" i="3"/>
  <c r="H189" i="3"/>
  <c r="I200" i="3"/>
  <c r="Y208" i="3"/>
  <c r="H211" i="3"/>
  <c r="BJ224" i="3"/>
  <c r="BI345" i="3"/>
  <c r="AW178" i="3"/>
  <c r="AV178" i="3"/>
  <c r="AY178" i="3" s="1"/>
  <c r="L178" i="3"/>
  <c r="BI178" i="3"/>
  <c r="BM178" i="3" s="1"/>
  <c r="AU178" i="3"/>
  <c r="AX178" i="3" s="1"/>
  <c r="BH178" i="3"/>
  <c r="BK178" i="3" s="1"/>
  <c r="AH178" i="3"/>
  <c r="AI178" i="3" s="1"/>
  <c r="V178" i="3"/>
  <c r="Y178" i="3" s="1"/>
  <c r="U178" i="3"/>
  <c r="X178" i="3" s="1"/>
  <c r="I178" i="3"/>
  <c r="M178" i="3" s="1"/>
  <c r="AU186" i="3"/>
  <c r="AI186" i="3"/>
  <c r="AL186" i="3" s="1"/>
  <c r="K186" i="3"/>
  <c r="BH186" i="3"/>
  <c r="AH186" i="3"/>
  <c r="V186" i="3"/>
  <c r="W186" i="3" s="1"/>
  <c r="J186" i="3"/>
  <c r="U186" i="3"/>
  <c r="X186" i="3" s="1"/>
  <c r="I186" i="3"/>
  <c r="H186" i="3"/>
  <c r="Z186" i="3"/>
  <c r="AV186" i="3"/>
  <c r="AX186" i="3" s="1"/>
  <c r="AJ186" i="3"/>
  <c r="Y186" i="3"/>
  <c r="M186" i="3"/>
  <c r="L186" i="3"/>
  <c r="AU250" i="3"/>
  <c r="AX250" i="3" s="1"/>
  <c r="AI250" i="3"/>
  <c r="AK250" i="3" s="1"/>
  <c r="BH250" i="3"/>
  <c r="AH250" i="3"/>
  <c r="V250" i="3"/>
  <c r="U250" i="3"/>
  <c r="I250" i="3"/>
  <c r="M250" i="3" s="1"/>
  <c r="AZ250" i="3"/>
  <c r="H250" i="3"/>
  <c r="K250" i="3" s="1"/>
  <c r="AM250" i="3"/>
  <c r="AL250" i="3"/>
  <c r="AV250" i="3"/>
  <c r="AV282" i="3"/>
  <c r="AW282" i="3" s="1"/>
  <c r="AU282" i="3"/>
  <c r="AI282" i="3"/>
  <c r="W282" i="3"/>
  <c r="AH282" i="3"/>
  <c r="V282" i="3"/>
  <c r="J282" i="3"/>
  <c r="BH282" i="3"/>
  <c r="BI282" i="3" s="1"/>
  <c r="U282" i="3"/>
  <c r="X282" i="3" s="1"/>
  <c r="I282" i="3"/>
  <c r="L282" i="3" s="1"/>
  <c r="AZ282" i="3"/>
  <c r="H282" i="3"/>
  <c r="K282" i="3" s="1"/>
  <c r="AX282" i="3"/>
  <c r="Z282" i="3"/>
  <c r="AX370" i="3"/>
  <c r="AW370" i="3"/>
  <c r="Y370" i="3"/>
  <c r="M370" i="3"/>
  <c r="AV370" i="3"/>
  <c r="BI370" i="3"/>
  <c r="AU370" i="3"/>
  <c r="BH370" i="3"/>
  <c r="BK370" i="3" s="1"/>
  <c r="AH370" i="3"/>
  <c r="V370" i="3"/>
  <c r="Z370" i="3" s="1"/>
  <c r="J370" i="3"/>
  <c r="U370" i="3"/>
  <c r="X370" i="3" s="1"/>
  <c r="I370" i="3"/>
  <c r="AZ370" i="3"/>
  <c r="H370" i="3"/>
  <c r="AY370" i="3"/>
  <c r="AV490" i="3"/>
  <c r="BH490" i="3"/>
  <c r="BI490" i="3" s="1"/>
  <c r="AU490" i="3"/>
  <c r="W490" i="3"/>
  <c r="AH490" i="3"/>
  <c r="AI490" i="3" s="1"/>
  <c r="V490" i="3"/>
  <c r="U490" i="3"/>
  <c r="X490" i="3" s="1"/>
  <c r="I490" i="3"/>
  <c r="L490" i="3" s="1"/>
  <c r="AZ490" i="3"/>
  <c r="H490" i="3"/>
  <c r="AY490" i="3"/>
  <c r="AW490" i="3"/>
  <c r="Z490" i="3"/>
  <c r="Y490" i="3"/>
  <c r="AX490" i="3"/>
  <c r="AV514" i="3"/>
  <c r="BH514" i="3"/>
  <c r="AU514" i="3"/>
  <c r="W514" i="3"/>
  <c r="U514" i="3"/>
  <c r="X514" i="3" s="1"/>
  <c r="I514" i="3"/>
  <c r="L514" i="3" s="1"/>
  <c r="H514" i="3"/>
  <c r="AH514" i="3"/>
  <c r="Z514" i="3"/>
  <c r="V514" i="3"/>
  <c r="Y514" i="3" s="1"/>
  <c r="AW530" i="3"/>
  <c r="AV530" i="3"/>
  <c r="AU530" i="3"/>
  <c r="AX530" i="3" s="1"/>
  <c r="AI530" i="3"/>
  <c r="AM530" i="3" s="1"/>
  <c r="BH530" i="3"/>
  <c r="AH530" i="3"/>
  <c r="AK530" i="3" s="1"/>
  <c r="V530" i="3"/>
  <c r="U530" i="3"/>
  <c r="I530" i="3"/>
  <c r="AZ530" i="3"/>
  <c r="H530" i="3"/>
  <c r="K530" i="3" s="1"/>
  <c r="U546" i="3"/>
  <c r="I546" i="3"/>
  <c r="AZ546" i="3"/>
  <c r="H546" i="3"/>
  <c r="AL546" i="3"/>
  <c r="M546" i="3"/>
  <c r="AV546" i="3"/>
  <c r="BH546" i="3"/>
  <c r="AU546" i="3"/>
  <c r="AX546" i="3" s="1"/>
  <c r="AI546" i="3"/>
  <c r="AJ546" i="3" s="1"/>
  <c r="AH546" i="3"/>
  <c r="V546" i="3"/>
  <c r="X546" i="3" s="1"/>
  <c r="BI546" i="3"/>
  <c r="H554" i="3"/>
  <c r="AV554" i="3"/>
  <c r="X554" i="3"/>
  <c r="AU554" i="3"/>
  <c r="W554" i="3"/>
  <c r="V554" i="3"/>
  <c r="Y554" i="3" s="1"/>
  <c r="U554" i="3"/>
  <c r="BI554" i="3"/>
  <c r="BM554" i="3" s="1"/>
  <c r="J554" i="3"/>
  <c r="BH554" i="3"/>
  <c r="I554" i="3"/>
  <c r="AH554" i="3"/>
  <c r="AI554" i="3" s="1"/>
  <c r="U562" i="3"/>
  <c r="I562" i="3"/>
  <c r="H562" i="3"/>
  <c r="AX562" i="3"/>
  <c r="AW562" i="3"/>
  <c r="AK562" i="3"/>
  <c r="M562" i="3"/>
  <c r="AV562" i="3"/>
  <c r="AY562" i="3" s="1"/>
  <c r="J562" i="3"/>
  <c r="AU562" i="3"/>
  <c r="AI562" i="3"/>
  <c r="AJ562" i="3" s="1"/>
  <c r="AH562" i="3"/>
  <c r="BH562" i="3"/>
  <c r="V562" i="3"/>
  <c r="H578" i="3"/>
  <c r="BL578" i="3"/>
  <c r="BK578" i="3"/>
  <c r="AL578" i="3"/>
  <c r="AK578" i="3"/>
  <c r="M578" i="3"/>
  <c r="BI578" i="3"/>
  <c r="BJ578" i="3" s="1"/>
  <c r="AV578" i="3"/>
  <c r="AZ578" i="3" s="1"/>
  <c r="BH578" i="3"/>
  <c r="AU578" i="3"/>
  <c r="AX578" i="3" s="1"/>
  <c r="AI578" i="3"/>
  <c r="AM578" i="3" s="1"/>
  <c r="AH578" i="3"/>
  <c r="V578" i="3"/>
  <c r="U578" i="3"/>
  <c r="I578" i="3"/>
  <c r="J578" i="3" s="1"/>
  <c r="BH618" i="3"/>
  <c r="AH618" i="3"/>
  <c r="V618" i="3"/>
  <c r="H618" i="3"/>
  <c r="Z618" i="3"/>
  <c r="AW618" i="3"/>
  <c r="AK618" i="3"/>
  <c r="AV618" i="3"/>
  <c r="U618" i="3"/>
  <c r="Y618" i="3" s="1"/>
  <c r="AU618" i="3"/>
  <c r="AX618" i="3" s="1"/>
  <c r="K618" i="3"/>
  <c r="I618" i="3"/>
  <c r="J618" i="3" s="1"/>
  <c r="AI618" i="3"/>
  <c r="AJ618" i="3" s="1"/>
  <c r="BJ618" i="3"/>
  <c r="BI618" i="3"/>
  <c r="X618" i="3"/>
  <c r="W618" i="3"/>
  <c r="U666" i="3"/>
  <c r="X666" i="3" s="1"/>
  <c r="I666" i="3"/>
  <c r="AZ666" i="3"/>
  <c r="H666" i="3"/>
  <c r="AX666" i="3"/>
  <c r="Z666" i="3"/>
  <c r="AV666" i="3"/>
  <c r="L666" i="3"/>
  <c r="AU666" i="3"/>
  <c r="AY666" i="3" s="1"/>
  <c r="K666" i="3"/>
  <c r="BH666" i="3"/>
  <c r="BI666" i="3" s="1"/>
  <c r="J666" i="3"/>
  <c r="AW666" i="3"/>
  <c r="AH666" i="3"/>
  <c r="V666" i="3"/>
  <c r="M666" i="3"/>
  <c r="BI698" i="3"/>
  <c r="AV698" i="3"/>
  <c r="BH698" i="3"/>
  <c r="AU698" i="3"/>
  <c r="AI698" i="3"/>
  <c r="AH698" i="3"/>
  <c r="V698" i="3"/>
  <c r="U698" i="3"/>
  <c r="X698" i="3" s="1"/>
  <c r="I698" i="3"/>
  <c r="L698" i="3" s="1"/>
  <c r="AZ698" i="3"/>
  <c r="H698" i="3"/>
  <c r="K698" i="3" s="1"/>
  <c r="AY698" i="3"/>
  <c r="M698" i="3"/>
  <c r="AX698" i="3"/>
  <c r="AW698" i="3"/>
  <c r="Z698" i="3"/>
  <c r="AV818" i="3"/>
  <c r="AU818" i="3"/>
  <c r="AI818" i="3"/>
  <c r="BH818" i="3"/>
  <c r="AH818" i="3"/>
  <c r="V818" i="3"/>
  <c r="I818" i="3"/>
  <c r="U818" i="3"/>
  <c r="H818" i="3"/>
  <c r="AU858" i="3"/>
  <c r="AI858" i="3"/>
  <c r="AM858" i="3" s="1"/>
  <c r="K858" i="3"/>
  <c r="BH858" i="3"/>
  <c r="BI858" i="3" s="1"/>
  <c r="BJ858" i="3" s="1"/>
  <c r="AH858" i="3"/>
  <c r="V858" i="3"/>
  <c r="Z858" i="3" s="1"/>
  <c r="J858" i="3"/>
  <c r="U858" i="3"/>
  <c r="I858" i="3"/>
  <c r="AZ858" i="3"/>
  <c r="H858" i="3"/>
  <c r="L858" i="3" s="1"/>
  <c r="BM858" i="3"/>
  <c r="AY858" i="3"/>
  <c r="BL858" i="3"/>
  <c r="AX858" i="3"/>
  <c r="AL858" i="3"/>
  <c r="AJ858" i="3"/>
  <c r="X858" i="3"/>
  <c r="BK858" i="3"/>
  <c r="M858" i="3"/>
  <c r="AW858" i="3"/>
  <c r="AV858" i="3"/>
  <c r="AK858" i="3"/>
  <c r="Z946" i="3"/>
  <c r="AW946" i="3"/>
  <c r="AY946" i="3"/>
  <c r="V946" i="3"/>
  <c r="Y946" i="3" s="1"/>
  <c r="U946" i="3"/>
  <c r="BH946" i="3"/>
  <c r="AZ946" i="3"/>
  <c r="AH946" i="3"/>
  <c r="AV946" i="3"/>
  <c r="K946" i="3"/>
  <c r="AU946" i="3"/>
  <c r="AX946" i="3" s="1"/>
  <c r="J946" i="3"/>
  <c r="H946" i="3"/>
  <c r="I946" i="3"/>
  <c r="M946" i="3" s="1"/>
  <c r="W946" i="3"/>
  <c r="BH954" i="3"/>
  <c r="U954" i="3"/>
  <c r="I954" i="3"/>
  <c r="H954" i="3"/>
  <c r="L954" i="3" s="1"/>
  <c r="AX954" i="3"/>
  <c r="AL954" i="3"/>
  <c r="BI954" i="3"/>
  <c r="BK954" i="3" s="1"/>
  <c r="AH954" i="3"/>
  <c r="V954" i="3"/>
  <c r="J954" i="3"/>
  <c r="AU954" i="3"/>
  <c r="AJ954" i="3"/>
  <c r="BL954" i="3"/>
  <c r="AI954" i="3"/>
  <c r="AM954" i="3" s="1"/>
  <c r="BJ954" i="3"/>
  <c r="M954" i="3"/>
  <c r="AW954" i="3"/>
  <c r="AV954" i="3"/>
  <c r="AY954" i="3" s="1"/>
  <c r="H58" i="3"/>
  <c r="V106" i="3"/>
  <c r="I122" i="3"/>
  <c r="BI161" i="3"/>
  <c r="AU161" i="3"/>
  <c r="AX161" i="3" s="1"/>
  <c r="W161" i="3"/>
  <c r="BH161" i="3"/>
  <c r="AH161" i="3"/>
  <c r="V161" i="3"/>
  <c r="Y161" i="3" s="1"/>
  <c r="U161" i="3"/>
  <c r="I161" i="3"/>
  <c r="J161" i="3" s="1"/>
  <c r="BM161" i="3"/>
  <c r="BL161" i="3"/>
  <c r="AV161" i="3"/>
  <c r="AZ161" i="3" s="1"/>
  <c r="M161" i="3"/>
  <c r="H161" i="3"/>
  <c r="BJ161" i="3"/>
  <c r="AW193" i="3"/>
  <c r="M193" i="3"/>
  <c r="AV193" i="3"/>
  <c r="L193" i="3"/>
  <c r="BI193" i="3"/>
  <c r="AU193" i="3"/>
  <c r="AY193" i="3" s="1"/>
  <c r="BH193" i="3"/>
  <c r="AH193" i="3"/>
  <c r="V193" i="3"/>
  <c r="W193" i="3" s="1"/>
  <c r="J193" i="3"/>
  <c r="U193" i="3"/>
  <c r="X193" i="3" s="1"/>
  <c r="I193" i="3"/>
  <c r="AZ193" i="3"/>
  <c r="H193" i="3"/>
  <c r="K193" i="3" s="1"/>
  <c r="Z193" i="3"/>
  <c r="U233" i="3"/>
  <c r="I233" i="3"/>
  <c r="J233" i="3" s="1"/>
  <c r="H233" i="3"/>
  <c r="AY233" i="3"/>
  <c r="AX233" i="3"/>
  <c r="Z233" i="3"/>
  <c r="AV233" i="3"/>
  <c r="AZ233" i="3" s="1"/>
  <c r="AH233" i="3"/>
  <c r="W233" i="3"/>
  <c r="V233" i="3"/>
  <c r="AU233" i="3"/>
  <c r="H289" i="3"/>
  <c r="Z289" i="3"/>
  <c r="AV289" i="3"/>
  <c r="AJ289" i="3"/>
  <c r="AU289" i="3"/>
  <c r="AI289" i="3"/>
  <c r="AL289" i="3" s="1"/>
  <c r="K289" i="3"/>
  <c r="I289" i="3"/>
  <c r="J289" i="3" s="1"/>
  <c r="AH289" i="3"/>
  <c r="AK289" i="3" s="1"/>
  <c r="V289" i="3"/>
  <c r="W289" i="3" s="1"/>
  <c r="BH289" i="3"/>
  <c r="U289" i="3"/>
  <c r="X289" i="3" s="1"/>
  <c r="AU329" i="3"/>
  <c r="AI329" i="3"/>
  <c r="AM329" i="3" s="1"/>
  <c r="W329" i="3"/>
  <c r="BH329" i="3"/>
  <c r="AH329" i="3"/>
  <c r="V329" i="3"/>
  <c r="Y329" i="3" s="1"/>
  <c r="J329" i="3"/>
  <c r="U329" i="3"/>
  <c r="X329" i="3" s="1"/>
  <c r="I329" i="3"/>
  <c r="AZ329" i="3"/>
  <c r="H329" i="3"/>
  <c r="AY329" i="3"/>
  <c r="AX329" i="3"/>
  <c r="AL329" i="3"/>
  <c r="Z329" i="3"/>
  <c r="AW329" i="3"/>
  <c r="AV329" i="3"/>
  <c r="AK329" i="3"/>
  <c r="AJ329" i="3"/>
  <c r="M329" i="3"/>
  <c r="AX401" i="3"/>
  <c r="AW401" i="3"/>
  <c r="M401" i="3"/>
  <c r="AV401" i="3"/>
  <c r="BJ401" i="3"/>
  <c r="AU401" i="3"/>
  <c r="AY401" i="3" s="1"/>
  <c r="BI401" i="3"/>
  <c r="BK401" i="3" s="1"/>
  <c r="AH401" i="3"/>
  <c r="V401" i="3"/>
  <c r="Z401" i="3" s="1"/>
  <c r="BH401" i="3"/>
  <c r="U401" i="3"/>
  <c r="I401" i="3"/>
  <c r="AZ401" i="3"/>
  <c r="H401" i="3"/>
  <c r="K401" i="3" s="1"/>
  <c r="BH441" i="3"/>
  <c r="U441" i="3"/>
  <c r="I441" i="3"/>
  <c r="L441" i="3" s="1"/>
  <c r="H441" i="3"/>
  <c r="Z441" i="3"/>
  <c r="AV441" i="3"/>
  <c r="AZ441" i="3" s="1"/>
  <c r="AI441" i="3"/>
  <c r="AM441" i="3" s="1"/>
  <c r="AH441" i="3"/>
  <c r="W441" i="3"/>
  <c r="V441" i="3"/>
  <c r="AU441" i="3"/>
  <c r="AX441" i="3" s="1"/>
  <c r="BI441" i="3"/>
  <c r="AV465" i="3"/>
  <c r="BJ465" i="3"/>
  <c r="AU465" i="3"/>
  <c r="BI465" i="3"/>
  <c r="BK465" i="3" s="1"/>
  <c r="AH465" i="3"/>
  <c r="V465" i="3"/>
  <c r="W465" i="3" s="1"/>
  <c r="BH465" i="3"/>
  <c r="U465" i="3"/>
  <c r="I465" i="3"/>
  <c r="AZ465" i="3"/>
  <c r="H465" i="3"/>
  <c r="K465" i="3" s="1"/>
  <c r="AY465" i="3"/>
  <c r="AX465" i="3"/>
  <c r="AW465" i="3"/>
  <c r="AV529" i="3"/>
  <c r="AJ529" i="3"/>
  <c r="AU529" i="3"/>
  <c r="AI529" i="3"/>
  <c r="AM529" i="3" s="1"/>
  <c r="K529" i="3"/>
  <c r="BH529" i="3"/>
  <c r="BI529" i="3" s="1"/>
  <c r="AH529" i="3"/>
  <c r="V529" i="3"/>
  <c r="Y529" i="3" s="1"/>
  <c r="J529" i="3"/>
  <c r="U529" i="3"/>
  <c r="X529" i="3" s="1"/>
  <c r="I529" i="3"/>
  <c r="L529" i="3" s="1"/>
  <c r="H529" i="3"/>
  <c r="Z529" i="3"/>
  <c r="M529" i="3"/>
  <c r="AX529" i="3"/>
  <c r="AL529" i="3"/>
  <c r="BH697" i="3"/>
  <c r="AH697" i="3"/>
  <c r="AI697" i="3" s="1"/>
  <c r="V697" i="3"/>
  <c r="J697" i="3"/>
  <c r="U697" i="3"/>
  <c r="I697" i="3"/>
  <c r="M697" i="3" s="1"/>
  <c r="H697" i="3"/>
  <c r="AY697" i="3"/>
  <c r="BL697" i="3"/>
  <c r="AX697" i="3"/>
  <c r="Z697" i="3"/>
  <c r="AW697" i="3"/>
  <c r="Y697" i="3"/>
  <c r="X697" i="3"/>
  <c r="W697" i="3"/>
  <c r="BJ697" i="3"/>
  <c r="L697" i="3"/>
  <c r="AV697" i="3"/>
  <c r="AZ697" i="3" s="1"/>
  <c r="AU697" i="3"/>
  <c r="BI697" i="3"/>
  <c r="BM697" i="3" s="1"/>
  <c r="AW849" i="3"/>
  <c r="AK849" i="3"/>
  <c r="AV849" i="3"/>
  <c r="AX849" i="3" s="1"/>
  <c r="X849" i="3"/>
  <c r="L849" i="3"/>
  <c r="AU849" i="3"/>
  <c r="AI849" i="3"/>
  <c r="AL849" i="3" s="1"/>
  <c r="K849" i="3"/>
  <c r="AM849" i="3"/>
  <c r="AH849" i="3"/>
  <c r="J849" i="3"/>
  <c r="BH849" i="3"/>
  <c r="BI849" i="3" s="1"/>
  <c r="I849" i="3"/>
  <c r="M849" i="3" s="1"/>
  <c r="AZ849" i="3"/>
  <c r="H849" i="3"/>
  <c r="V849" i="3"/>
  <c r="Y849" i="3" s="1"/>
  <c r="U849" i="3"/>
  <c r="BH881" i="3"/>
  <c r="BI881" i="3" s="1"/>
  <c r="U881" i="3"/>
  <c r="X881" i="3" s="1"/>
  <c r="Z881" i="3"/>
  <c r="I881" i="3"/>
  <c r="J881" i="3" s="1"/>
  <c r="H881" i="3"/>
  <c r="L881" i="3" s="1"/>
  <c r="AH881" i="3"/>
  <c r="AI881" i="3" s="1"/>
  <c r="V881" i="3"/>
  <c r="W881" i="3" s="1"/>
  <c r="AU881" i="3"/>
  <c r="AX881" i="3" s="1"/>
  <c r="M881" i="3"/>
  <c r="AV881" i="3"/>
  <c r="AY881" i="3" s="1"/>
  <c r="U929" i="3"/>
  <c r="I929" i="3"/>
  <c r="L929" i="3" s="1"/>
  <c r="AZ929" i="3"/>
  <c r="H929" i="3"/>
  <c r="AM929" i="3"/>
  <c r="M929" i="3"/>
  <c r="AV929" i="3"/>
  <c r="AJ929" i="3"/>
  <c r="AH929" i="3"/>
  <c r="AK929" i="3" s="1"/>
  <c r="V929" i="3"/>
  <c r="X929" i="3" s="1"/>
  <c r="BH929" i="3"/>
  <c r="BI929" i="3" s="1"/>
  <c r="K929" i="3"/>
  <c r="J929" i="3"/>
  <c r="AU929" i="3"/>
  <c r="AX929" i="3" s="1"/>
  <c r="AI929" i="3"/>
  <c r="AL929" i="3" s="1"/>
  <c r="BI961" i="3"/>
  <c r="AU961" i="3"/>
  <c r="AX961" i="3" s="1"/>
  <c r="BH961" i="3"/>
  <c r="AH961" i="3"/>
  <c r="V961" i="3"/>
  <c r="J961" i="3"/>
  <c r="U961" i="3"/>
  <c r="X961" i="3" s="1"/>
  <c r="I961" i="3"/>
  <c r="AZ961" i="3"/>
  <c r="H961" i="3"/>
  <c r="K961" i="3" s="1"/>
  <c r="AV961" i="3"/>
  <c r="AY961" i="3" s="1"/>
  <c r="L961" i="3"/>
  <c r="M961" i="3"/>
  <c r="Z961" i="3"/>
  <c r="AW961" i="3"/>
  <c r="U985" i="3"/>
  <c r="Y985" i="3" s="1"/>
  <c r="I985" i="3"/>
  <c r="H985" i="3"/>
  <c r="Z985" i="3"/>
  <c r="AH985" i="3"/>
  <c r="V985" i="3"/>
  <c r="W985" i="3" s="1"/>
  <c r="AU985" i="3"/>
  <c r="AY985" i="3" s="1"/>
  <c r="AI985" i="3"/>
  <c r="AL985" i="3" s="1"/>
  <c r="AV985" i="3"/>
  <c r="AZ985" i="3" s="1"/>
  <c r="BH985" i="3"/>
  <c r="K985" i="3"/>
  <c r="AH113" i="3"/>
  <c r="AH122" i="3"/>
  <c r="AI122" i="3" s="1"/>
  <c r="BH135" i="3"/>
  <c r="U135" i="3"/>
  <c r="I135" i="3"/>
  <c r="H135" i="3"/>
  <c r="AU135" i="3"/>
  <c r="AI135" i="3"/>
  <c r="AJ135" i="3" s="1"/>
  <c r="BM143" i="3"/>
  <c r="AX143" i="3"/>
  <c r="Z143" i="3"/>
  <c r="BL143" i="3"/>
  <c r="AW143" i="3"/>
  <c r="BK143" i="3"/>
  <c r="AV143" i="3"/>
  <c r="AZ143" i="3" s="1"/>
  <c r="BJ143" i="3"/>
  <c r="AU143" i="3"/>
  <c r="W143" i="3"/>
  <c r="H143" i="3"/>
  <c r="AU151" i="3"/>
  <c r="AX151" i="3" s="1"/>
  <c r="W151" i="3"/>
  <c r="K151" i="3"/>
  <c r="AH151" i="3"/>
  <c r="V151" i="3"/>
  <c r="Y151" i="3" s="1"/>
  <c r="BH151" i="3"/>
  <c r="BI151" i="3" s="1"/>
  <c r="U151" i="3"/>
  <c r="I151" i="3"/>
  <c r="L151" i="3" s="1"/>
  <c r="AZ151" i="3"/>
  <c r="H151" i="3"/>
  <c r="AW151" i="3"/>
  <c r="M151" i="3"/>
  <c r="Z159" i="3"/>
  <c r="M159" i="3"/>
  <c r="AU159" i="3"/>
  <c r="AX159" i="3" s="1"/>
  <c r="AH159" i="3"/>
  <c r="V159" i="3"/>
  <c r="W159" i="3" s="1"/>
  <c r="J159" i="3"/>
  <c r="BH159" i="3"/>
  <c r="AZ159" i="3"/>
  <c r="U159" i="3"/>
  <c r="X159" i="3" s="1"/>
  <c r="AV159" i="3"/>
  <c r="AY159" i="3" s="1"/>
  <c r="H159" i="3"/>
  <c r="AV167" i="3"/>
  <c r="AW167" i="3" s="1"/>
  <c r="BJ167" i="3"/>
  <c r="AU167" i="3"/>
  <c r="AI167" i="3"/>
  <c r="W167" i="3"/>
  <c r="AH167" i="3"/>
  <c r="V167" i="3"/>
  <c r="AZ167" i="3"/>
  <c r="H167" i="3"/>
  <c r="AY167" i="3"/>
  <c r="I167" i="3"/>
  <c r="BH167" i="3"/>
  <c r="BI167" i="3" s="1"/>
  <c r="BH175" i="3"/>
  <c r="U175" i="3"/>
  <c r="I175" i="3"/>
  <c r="AZ175" i="3"/>
  <c r="H175" i="3"/>
  <c r="L175" i="3" s="1"/>
  <c r="AW175" i="3"/>
  <c r="AK175" i="3"/>
  <c r="M175" i="3"/>
  <c r="BK175" i="3"/>
  <c r="AV175" i="3"/>
  <c r="AI175" i="3"/>
  <c r="AH175" i="3"/>
  <c r="BI175" i="3"/>
  <c r="BJ175" i="3" s="1"/>
  <c r="J175" i="3"/>
  <c r="BL183" i="3"/>
  <c r="M183" i="3"/>
  <c r="AV183" i="3"/>
  <c r="AY183" i="3" s="1"/>
  <c r="AJ183" i="3"/>
  <c r="L183" i="3"/>
  <c r="BJ183" i="3"/>
  <c r="AU183" i="3"/>
  <c r="W183" i="3"/>
  <c r="K183" i="3"/>
  <c r="BI183" i="3"/>
  <c r="AH183" i="3"/>
  <c r="AI183" i="3" s="1"/>
  <c r="AL183" i="3" s="1"/>
  <c r="V183" i="3"/>
  <c r="BH183" i="3"/>
  <c r="U183" i="3"/>
  <c r="X183" i="3" s="1"/>
  <c r="I183" i="3"/>
  <c r="J183" i="3" s="1"/>
  <c r="H183" i="3"/>
  <c r="BM183" i="3"/>
  <c r="Z183" i="3"/>
  <c r="BH191" i="3"/>
  <c r="U191" i="3"/>
  <c r="I191" i="3"/>
  <c r="H191" i="3"/>
  <c r="AY191" i="3"/>
  <c r="AM191" i="3"/>
  <c r="AX191" i="3"/>
  <c r="AK191" i="3"/>
  <c r="M191" i="3"/>
  <c r="AV191" i="3"/>
  <c r="AJ191" i="3"/>
  <c r="L191" i="3"/>
  <c r="AH191" i="3"/>
  <c r="AI191" i="3" s="1"/>
  <c r="AL191" i="3" s="1"/>
  <c r="V191" i="3"/>
  <c r="AU191" i="3"/>
  <c r="Y199" i="3"/>
  <c r="M199" i="3"/>
  <c r="AV199" i="3"/>
  <c r="AU199" i="3"/>
  <c r="AI199" i="3"/>
  <c r="AL199" i="3" s="1"/>
  <c r="W199" i="3"/>
  <c r="AH199" i="3"/>
  <c r="V199" i="3"/>
  <c r="Z199" i="3" s="1"/>
  <c r="J199" i="3"/>
  <c r="BH199" i="3"/>
  <c r="U199" i="3"/>
  <c r="X199" i="3" s="1"/>
  <c r="I199" i="3"/>
  <c r="L199" i="3" s="1"/>
  <c r="AZ199" i="3"/>
  <c r="H199" i="3"/>
  <c r="AX199" i="3"/>
  <c r="BH207" i="3"/>
  <c r="U207" i="3"/>
  <c r="X207" i="3" s="1"/>
  <c r="I207" i="3"/>
  <c r="H207" i="3"/>
  <c r="L207" i="3" s="1"/>
  <c r="Z207" i="3"/>
  <c r="AW207" i="3"/>
  <c r="Y207" i="3"/>
  <c r="AV207" i="3"/>
  <c r="AY207" i="3" s="1"/>
  <c r="V207" i="3"/>
  <c r="AU207" i="3"/>
  <c r="AX207" i="3" s="1"/>
  <c r="AH207" i="3"/>
  <c r="AW215" i="3"/>
  <c r="AK215" i="3"/>
  <c r="AV215" i="3"/>
  <c r="AY215" i="3" s="1"/>
  <c r="L215" i="3"/>
  <c r="AU215" i="3"/>
  <c r="AI215" i="3"/>
  <c r="AJ215" i="3" s="1"/>
  <c r="BI215" i="3"/>
  <c r="AH215" i="3"/>
  <c r="V215" i="3"/>
  <c r="Y215" i="3" s="1"/>
  <c r="J215" i="3"/>
  <c r="BH215" i="3"/>
  <c r="U215" i="3"/>
  <c r="X215" i="3" s="1"/>
  <c r="I215" i="3"/>
  <c r="M215" i="3" s="1"/>
  <c r="H215" i="3"/>
  <c r="K215" i="3" s="1"/>
  <c r="AL215" i="3"/>
  <c r="BH223" i="3"/>
  <c r="U223" i="3"/>
  <c r="X223" i="3" s="1"/>
  <c r="I223" i="3"/>
  <c r="AZ223" i="3"/>
  <c r="H223" i="3"/>
  <c r="BM223" i="3"/>
  <c r="Y223" i="3"/>
  <c r="BK223" i="3"/>
  <c r="AV223" i="3"/>
  <c r="AW223" i="3" s="1"/>
  <c r="L223" i="3"/>
  <c r="BI223" i="3"/>
  <c r="BL223" i="3" s="1"/>
  <c r="AU223" i="3"/>
  <c r="W223" i="3"/>
  <c r="V223" i="3"/>
  <c r="Z223" i="3" s="1"/>
  <c r="AV231" i="3"/>
  <c r="L231" i="3"/>
  <c r="AU231" i="3"/>
  <c r="AI231" i="3"/>
  <c r="AJ231" i="3" s="1"/>
  <c r="W231" i="3"/>
  <c r="BI231" i="3"/>
  <c r="AH231" i="3"/>
  <c r="V231" i="3"/>
  <c r="Y231" i="3" s="1"/>
  <c r="J231" i="3"/>
  <c r="BH231" i="3"/>
  <c r="U231" i="3"/>
  <c r="X231" i="3" s="1"/>
  <c r="I231" i="3"/>
  <c r="M231" i="3" s="1"/>
  <c r="H231" i="3"/>
  <c r="K231" i="3" s="1"/>
  <c r="Z231" i="3"/>
  <c r="AL231" i="3"/>
  <c r="BH239" i="3"/>
  <c r="U239" i="3"/>
  <c r="I239" i="3"/>
  <c r="AZ239" i="3"/>
  <c r="H239" i="3"/>
  <c r="AL239" i="3"/>
  <c r="BL239" i="3"/>
  <c r="AW239" i="3"/>
  <c r="M239" i="3"/>
  <c r="BK239" i="3"/>
  <c r="AV239" i="3"/>
  <c r="AI239" i="3"/>
  <c r="AM239" i="3" s="1"/>
  <c r="AH239" i="3"/>
  <c r="BJ239" i="3"/>
  <c r="BI239" i="3"/>
  <c r="BM239" i="3" s="1"/>
  <c r="J239" i="3"/>
  <c r="AW247" i="3"/>
  <c r="AV247" i="3"/>
  <c r="X247" i="3"/>
  <c r="AU247" i="3"/>
  <c r="AY247" i="3" s="1"/>
  <c r="BI247" i="3"/>
  <c r="AH247" i="3"/>
  <c r="V247" i="3"/>
  <c r="BH247" i="3"/>
  <c r="U247" i="3"/>
  <c r="I247" i="3"/>
  <c r="AZ247" i="3"/>
  <c r="H247" i="3"/>
  <c r="AX247" i="3"/>
  <c r="Z247" i="3"/>
  <c r="U255" i="3"/>
  <c r="I255" i="3"/>
  <c r="J255" i="3" s="1"/>
  <c r="AW255" i="3"/>
  <c r="M255" i="3"/>
  <c r="AV255" i="3"/>
  <c r="AY255" i="3" s="1"/>
  <c r="AL255" i="3"/>
  <c r="BI255" i="3"/>
  <c r="BM255" i="3" s="1"/>
  <c r="BH255" i="3"/>
  <c r="BK255" i="3" s="1"/>
  <c r="AH255" i="3"/>
  <c r="AI255" i="3" s="1"/>
  <c r="AJ255" i="3" s="1"/>
  <c r="AZ255" i="3"/>
  <c r="H255" i="3"/>
  <c r="K255" i="3" s="1"/>
  <c r="AU255" i="3"/>
  <c r="AX255" i="3" s="1"/>
  <c r="V255" i="3"/>
  <c r="Z255" i="3" s="1"/>
  <c r="BH263" i="3"/>
  <c r="BK263" i="3" s="1"/>
  <c r="U263" i="3"/>
  <c r="I263" i="3"/>
  <c r="J263" i="3" s="1"/>
  <c r="AZ263" i="3"/>
  <c r="H263" i="3"/>
  <c r="AY263" i="3"/>
  <c r="AW263" i="3"/>
  <c r="M263" i="3"/>
  <c r="AV263" i="3"/>
  <c r="K263" i="3"/>
  <c r="AH263" i="3"/>
  <c r="BJ263" i="3"/>
  <c r="BI263" i="3"/>
  <c r="BL263" i="3" s="1"/>
  <c r="AX263" i="3"/>
  <c r="AU263" i="3"/>
  <c r="BM271" i="3"/>
  <c r="H271" i="3"/>
  <c r="BI271" i="3"/>
  <c r="AV271" i="3"/>
  <c r="AW271" i="3" s="1"/>
  <c r="BH271" i="3"/>
  <c r="AU271" i="3"/>
  <c r="AI271" i="3"/>
  <c r="AM271" i="3" s="1"/>
  <c r="W271" i="3"/>
  <c r="U271" i="3"/>
  <c r="I271" i="3"/>
  <c r="K271" i="3" s="1"/>
  <c r="AH271" i="3"/>
  <c r="AK271" i="3" s="1"/>
  <c r="V271" i="3"/>
  <c r="X271" i="3" s="1"/>
  <c r="BH279" i="3"/>
  <c r="AU279" i="3"/>
  <c r="AX279" i="3" s="1"/>
  <c r="W279" i="3"/>
  <c r="AH279" i="3"/>
  <c r="AI279" i="3" s="1"/>
  <c r="V279" i="3"/>
  <c r="Z279" i="3" s="1"/>
  <c r="J279" i="3"/>
  <c r="U279" i="3"/>
  <c r="I279" i="3"/>
  <c r="AZ279" i="3"/>
  <c r="H279" i="3"/>
  <c r="L279" i="3" s="1"/>
  <c r="Y279" i="3"/>
  <c r="X279" i="3"/>
  <c r="M279" i="3"/>
  <c r="AW279" i="3"/>
  <c r="AV279" i="3"/>
  <c r="AY279" i="3" s="1"/>
  <c r="AK279" i="3"/>
  <c r="BJ287" i="3"/>
  <c r="AW287" i="3"/>
  <c r="AV287" i="3"/>
  <c r="AY287" i="3" s="1"/>
  <c r="X287" i="3"/>
  <c r="BH287" i="3"/>
  <c r="BI287" i="3" s="1"/>
  <c r="AU287" i="3"/>
  <c r="W287" i="3"/>
  <c r="AH287" i="3"/>
  <c r="V287" i="3"/>
  <c r="Y287" i="3" s="1"/>
  <c r="U287" i="3"/>
  <c r="I287" i="3"/>
  <c r="M287" i="3" s="1"/>
  <c r="BM287" i="3"/>
  <c r="H287" i="3"/>
  <c r="K287" i="3" s="1"/>
  <c r="BH295" i="3"/>
  <c r="AU295" i="3"/>
  <c r="AI295" i="3"/>
  <c r="W295" i="3"/>
  <c r="AH295" i="3"/>
  <c r="V295" i="3"/>
  <c r="Z295" i="3" s="1"/>
  <c r="J295" i="3"/>
  <c r="U295" i="3"/>
  <c r="X295" i="3" s="1"/>
  <c r="I295" i="3"/>
  <c r="AZ295" i="3"/>
  <c r="H295" i="3"/>
  <c r="K295" i="3" s="1"/>
  <c r="BK295" i="3"/>
  <c r="AX295" i="3"/>
  <c r="BJ295" i="3"/>
  <c r="M295" i="3"/>
  <c r="BI295" i="3"/>
  <c r="BL295" i="3" s="1"/>
  <c r="AV295" i="3"/>
  <c r="AY295" i="3" s="1"/>
  <c r="U303" i="3"/>
  <c r="I303" i="3"/>
  <c r="H303" i="3"/>
  <c r="AY303" i="3"/>
  <c r="AW303" i="3"/>
  <c r="M303" i="3"/>
  <c r="AV303" i="3"/>
  <c r="AZ303" i="3" s="1"/>
  <c r="L303" i="3"/>
  <c r="AH303" i="3"/>
  <c r="V303" i="3"/>
  <c r="Y303" i="3" s="1"/>
  <c r="BH303" i="3"/>
  <c r="K303" i="3"/>
  <c r="AU303" i="3"/>
  <c r="AX303" i="3" s="1"/>
  <c r="J303" i="3"/>
  <c r="AX311" i="3"/>
  <c r="AW311" i="3"/>
  <c r="Y311" i="3"/>
  <c r="M311" i="3"/>
  <c r="AV311" i="3"/>
  <c r="BH311" i="3"/>
  <c r="BI311" i="3" s="1"/>
  <c r="BJ311" i="3" s="1"/>
  <c r="AU311" i="3"/>
  <c r="AY311" i="3" s="1"/>
  <c r="AH311" i="3"/>
  <c r="V311" i="3"/>
  <c r="Z311" i="3" s="1"/>
  <c r="J311" i="3"/>
  <c r="U311" i="3"/>
  <c r="X311" i="3" s="1"/>
  <c r="I311" i="3"/>
  <c r="L311" i="3" s="1"/>
  <c r="BL311" i="3"/>
  <c r="AZ311" i="3"/>
  <c r="H311" i="3"/>
  <c r="K311" i="3" s="1"/>
  <c r="BM311" i="3"/>
  <c r="BH319" i="3"/>
  <c r="AU319" i="3"/>
  <c r="AI319" i="3"/>
  <c r="AM319" i="3" s="1"/>
  <c r="AH319" i="3"/>
  <c r="AK319" i="3" s="1"/>
  <c r="V319" i="3"/>
  <c r="W319" i="3" s="1"/>
  <c r="U319" i="3"/>
  <c r="Y319" i="3" s="1"/>
  <c r="I319" i="3"/>
  <c r="L319" i="3" s="1"/>
  <c r="H319" i="3"/>
  <c r="K319" i="3" s="1"/>
  <c r="BL319" i="3"/>
  <c r="BK319" i="3"/>
  <c r="AX319" i="3"/>
  <c r="AL319" i="3"/>
  <c r="Z319" i="3"/>
  <c r="X319" i="3"/>
  <c r="BJ319" i="3"/>
  <c r="M319" i="3"/>
  <c r="BI319" i="3"/>
  <c r="BM319" i="3" s="1"/>
  <c r="AV319" i="3"/>
  <c r="AY319" i="3" s="1"/>
  <c r="BM327" i="3"/>
  <c r="H327" i="3"/>
  <c r="AM327" i="3"/>
  <c r="M327" i="3"/>
  <c r="BI327" i="3"/>
  <c r="AV327" i="3"/>
  <c r="AW327" i="3" s="1"/>
  <c r="BH327" i="3"/>
  <c r="AU327" i="3"/>
  <c r="AI327" i="3"/>
  <c r="K327" i="3"/>
  <c r="I327" i="3"/>
  <c r="L327" i="3" s="1"/>
  <c r="AH327" i="3"/>
  <c r="AK327" i="3" s="1"/>
  <c r="V327" i="3"/>
  <c r="Y327" i="3" s="1"/>
  <c r="U327" i="3"/>
  <c r="X327" i="3" s="1"/>
  <c r="Z335" i="3"/>
  <c r="BI335" i="3"/>
  <c r="AV335" i="3"/>
  <c r="AZ335" i="3" s="1"/>
  <c r="BH335" i="3"/>
  <c r="BK335" i="3" s="1"/>
  <c r="AU335" i="3"/>
  <c r="AI335" i="3"/>
  <c r="W335" i="3"/>
  <c r="K335" i="3"/>
  <c r="AH335" i="3"/>
  <c r="V335" i="3"/>
  <c r="Y335" i="3" s="1"/>
  <c r="J335" i="3"/>
  <c r="U335" i="3"/>
  <c r="X335" i="3" s="1"/>
  <c r="I335" i="3"/>
  <c r="L335" i="3" s="1"/>
  <c r="H335" i="3"/>
  <c r="BH343" i="3"/>
  <c r="AU343" i="3"/>
  <c r="AM343" i="3"/>
  <c r="AH343" i="3"/>
  <c r="AI343" i="3" s="1"/>
  <c r="AL343" i="3" s="1"/>
  <c r="AV343" i="3"/>
  <c r="M343" i="3"/>
  <c r="BI343" i="3"/>
  <c r="I343" i="3"/>
  <c r="L343" i="3" s="1"/>
  <c r="V343" i="3"/>
  <c r="Z343" i="3" s="1"/>
  <c r="U343" i="3"/>
  <c r="H343" i="3"/>
  <c r="H351" i="3"/>
  <c r="K351" i="3" s="1"/>
  <c r="AW351" i="3"/>
  <c r="AV351" i="3"/>
  <c r="AY351" i="3" s="1"/>
  <c r="X351" i="3"/>
  <c r="L351" i="3"/>
  <c r="AU351" i="3"/>
  <c r="AX351" i="3" s="1"/>
  <c r="U351" i="3"/>
  <c r="J351" i="3"/>
  <c r="AI351" i="3"/>
  <c r="AK351" i="3" s="1"/>
  <c r="I351" i="3"/>
  <c r="M351" i="3" s="1"/>
  <c r="AH351" i="3"/>
  <c r="BH351" i="3"/>
  <c r="V351" i="3"/>
  <c r="Z359" i="3"/>
  <c r="BJ359" i="3"/>
  <c r="AW359" i="3"/>
  <c r="BI359" i="3"/>
  <c r="BK359" i="3" s="1"/>
  <c r="AV359" i="3"/>
  <c r="AJ359" i="3"/>
  <c r="BH359" i="3"/>
  <c r="AU359" i="3"/>
  <c r="AX359" i="3" s="1"/>
  <c r="AI359" i="3"/>
  <c r="AK359" i="3" s="1"/>
  <c r="K359" i="3"/>
  <c r="AH359" i="3"/>
  <c r="V359" i="3"/>
  <c r="W359" i="3" s="1"/>
  <c r="U359" i="3"/>
  <c r="Y359" i="3" s="1"/>
  <c r="I359" i="3"/>
  <c r="L359" i="3" s="1"/>
  <c r="AY359" i="3"/>
  <c r="BM359" i="3"/>
  <c r="BL359" i="3"/>
  <c r="AZ359" i="3"/>
  <c r="H359" i="3"/>
  <c r="AY367" i="3"/>
  <c r="AW367" i="3"/>
  <c r="BI367" i="3"/>
  <c r="BL367" i="3" s="1"/>
  <c r="AV367" i="3"/>
  <c r="AJ367" i="3"/>
  <c r="BH367" i="3"/>
  <c r="BK367" i="3" s="1"/>
  <c r="AU367" i="3"/>
  <c r="AX367" i="3" s="1"/>
  <c r="AI367" i="3"/>
  <c r="AL367" i="3" s="1"/>
  <c r="K367" i="3"/>
  <c r="AH367" i="3"/>
  <c r="AK367" i="3" s="1"/>
  <c r="V367" i="3"/>
  <c r="BM367" i="3"/>
  <c r="I367" i="3"/>
  <c r="AZ367" i="3"/>
  <c r="H367" i="3"/>
  <c r="AU375" i="3"/>
  <c r="BH375" i="3"/>
  <c r="AH375" i="3"/>
  <c r="AI375" i="3" s="1"/>
  <c r="V375" i="3"/>
  <c r="W375" i="3" s="1"/>
  <c r="U375" i="3"/>
  <c r="I375" i="3"/>
  <c r="J375" i="3" s="1"/>
  <c r="H375" i="3"/>
  <c r="AX375" i="3"/>
  <c r="Z375" i="3"/>
  <c r="AW375" i="3"/>
  <c r="AV375" i="3"/>
  <c r="AY375" i="3" s="1"/>
  <c r="AW383" i="3"/>
  <c r="AV383" i="3"/>
  <c r="AY383" i="3" s="1"/>
  <c r="AU383" i="3"/>
  <c r="AX383" i="3" s="1"/>
  <c r="AI383" i="3"/>
  <c r="AL383" i="3" s="1"/>
  <c r="BH383" i="3"/>
  <c r="AH383" i="3"/>
  <c r="AK383" i="3" s="1"/>
  <c r="V383" i="3"/>
  <c r="Y383" i="3" s="1"/>
  <c r="U383" i="3"/>
  <c r="I383" i="3"/>
  <c r="L383" i="3" s="1"/>
  <c r="AZ383" i="3"/>
  <c r="H383" i="3"/>
  <c r="AM383" i="3"/>
  <c r="AV391" i="3"/>
  <c r="AW391" i="3" s="1"/>
  <c r="BI391" i="3"/>
  <c r="BJ391" i="3" s="1"/>
  <c r="AU391" i="3"/>
  <c r="BH391" i="3"/>
  <c r="AH391" i="3"/>
  <c r="AI391" i="3" s="1"/>
  <c r="V391" i="3"/>
  <c r="W391" i="3" s="1"/>
  <c r="U391" i="3"/>
  <c r="X391" i="3" s="1"/>
  <c r="I391" i="3"/>
  <c r="AZ391" i="3"/>
  <c r="H391" i="3"/>
  <c r="BM391" i="3"/>
  <c r="AY391" i="3"/>
  <c r="Z391" i="3"/>
  <c r="Y391" i="3"/>
  <c r="BL391" i="3"/>
  <c r="AX391" i="3"/>
  <c r="AW399" i="3"/>
  <c r="Y399" i="3"/>
  <c r="AV399" i="3"/>
  <c r="AU399" i="3"/>
  <c r="AX399" i="3" s="1"/>
  <c r="AI399" i="3"/>
  <c r="AL399" i="3" s="1"/>
  <c r="BH399" i="3"/>
  <c r="AH399" i="3"/>
  <c r="AK399" i="3" s="1"/>
  <c r="V399" i="3"/>
  <c r="J399" i="3"/>
  <c r="U399" i="3"/>
  <c r="I399" i="3"/>
  <c r="K399" i="3" s="1"/>
  <c r="AZ399" i="3"/>
  <c r="H399" i="3"/>
  <c r="AU407" i="3"/>
  <c r="W407" i="3"/>
  <c r="K407" i="3"/>
  <c r="BH407" i="3"/>
  <c r="BI407" i="3" s="1"/>
  <c r="AH407" i="3"/>
  <c r="V407" i="3"/>
  <c r="Y407" i="3" s="1"/>
  <c r="U407" i="3"/>
  <c r="X407" i="3" s="1"/>
  <c r="I407" i="3"/>
  <c r="J407" i="3" s="1"/>
  <c r="H407" i="3"/>
  <c r="Z407" i="3"/>
  <c r="AV407" i="3"/>
  <c r="AW407" i="3" s="1"/>
  <c r="M407" i="3"/>
  <c r="L407" i="3"/>
  <c r="U415" i="3"/>
  <c r="I415" i="3"/>
  <c r="L415" i="3" s="1"/>
  <c r="H415" i="3"/>
  <c r="AY415" i="3"/>
  <c r="Z415" i="3"/>
  <c r="BK415" i="3"/>
  <c r="Y415" i="3"/>
  <c r="M415" i="3"/>
  <c r="AV415" i="3"/>
  <c r="X415" i="3"/>
  <c r="BH415" i="3"/>
  <c r="AU415" i="3"/>
  <c r="AX415" i="3" s="1"/>
  <c r="AI415" i="3"/>
  <c r="AH415" i="3"/>
  <c r="AK415" i="3" s="1"/>
  <c r="W415" i="3"/>
  <c r="BI415" i="3"/>
  <c r="BL415" i="3" s="1"/>
  <c r="BH423" i="3"/>
  <c r="AH423" i="3"/>
  <c r="V423" i="3"/>
  <c r="Y423" i="3" s="1"/>
  <c r="H423" i="3"/>
  <c r="BI423" i="3"/>
  <c r="BL423" i="3" s="1"/>
  <c r="K423" i="3"/>
  <c r="I423" i="3"/>
  <c r="J423" i="3" s="1"/>
  <c r="AV423" i="3"/>
  <c r="AW423" i="3" s="1"/>
  <c r="AU423" i="3"/>
  <c r="AX423" i="3" s="1"/>
  <c r="W423" i="3"/>
  <c r="U423" i="3"/>
  <c r="X423" i="3" s="1"/>
  <c r="BJ423" i="3"/>
  <c r="L423" i="3"/>
  <c r="AV431" i="3"/>
  <c r="BI431" i="3"/>
  <c r="AU431" i="3"/>
  <c r="AY431" i="3" s="1"/>
  <c r="BH431" i="3"/>
  <c r="AH431" i="3"/>
  <c r="V431" i="3"/>
  <c r="W431" i="3" s="1"/>
  <c r="J431" i="3"/>
  <c r="AZ431" i="3"/>
  <c r="H431" i="3"/>
  <c r="K431" i="3" s="1"/>
  <c r="M431" i="3"/>
  <c r="I431" i="3"/>
  <c r="L431" i="3" s="1"/>
  <c r="Z431" i="3"/>
  <c r="AW431" i="3"/>
  <c r="U431" i="3"/>
  <c r="X431" i="3" s="1"/>
  <c r="Y439" i="3"/>
  <c r="M439" i="3"/>
  <c r="AV439" i="3"/>
  <c r="AW439" i="3" s="1"/>
  <c r="BI439" i="3"/>
  <c r="BJ439" i="3" s="1"/>
  <c r="AU439" i="3"/>
  <c r="BH439" i="3"/>
  <c r="AH439" i="3"/>
  <c r="V439" i="3"/>
  <c r="X439" i="3" s="1"/>
  <c r="U439" i="3"/>
  <c r="I439" i="3"/>
  <c r="H439" i="3"/>
  <c r="AZ439" i="3"/>
  <c r="AY447" i="3"/>
  <c r="Z447" i="3"/>
  <c r="AV447" i="3"/>
  <c r="X447" i="3"/>
  <c r="AU447" i="3"/>
  <c r="W447" i="3"/>
  <c r="BI447" i="3"/>
  <c r="BM447" i="3" s="1"/>
  <c r="AH447" i="3"/>
  <c r="AI447" i="3" s="1"/>
  <c r="V447" i="3"/>
  <c r="U447" i="3"/>
  <c r="Y447" i="3" s="1"/>
  <c r="BH447" i="3"/>
  <c r="BK447" i="3" s="1"/>
  <c r="I447" i="3"/>
  <c r="L447" i="3" s="1"/>
  <c r="H447" i="3"/>
  <c r="AV455" i="3"/>
  <c r="AU455" i="3"/>
  <c r="AX455" i="3" s="1"/>
  <c r="AH455" i="3"/>
  <c r="V455" i="3"/>
  <c r="W455" i="3" s="1"/>
  <c r="BH455" i="3"/>
  <c r="U455" i="3"/>
  <c r="X455" i="3" s="1"/>
  <c r="I455" i="3"/>
  <c r="AZ455" i="3"/>
  <c r="H455" i="3"/>
  <c r="AY455" i="3"/>
  <c r="AW455" i="3"/>
  <c r="Z455" i="3"/>
  <c r="Y455" i="3"/>
  <c r="AX463" i="3"/>
  <c r="Z463" i="3"/>
  <c r="AV463" i="3"/>
  <c r="AW463" i="3" s="1"/>
  <c r="BJ463" i="3"/>
  <c r="AU463" i="3"/>
  <c r="AY463" i="3" s="1"/>
  <c r="AI463" i="3"/>
  <c r="BI463" i="3"/>
  <c r="AH463" i="3"/>
  <c r="V463" i="3"/>
  <c r="BH463" i="3"/>
  <c r="U463" i="3"/>
  <c r="I463" i="3"/>
  <c r="AZ463" i="3"/>
  <c r="H463" i="3"/>
  <c r="AH471" i="3"/>
  <c r="V471" i="3"/>
  <c r="J471" i="3"/>
  <c r="BH471" i="3"/>
  <c r="BI471" i="3" s="1"/>
  <c r="U471" i="3"/>
  <c r="X471" i="3" s="1"/>
  <c r="I471" i="3"/>
  <c r="AZ471" i="3"/>
  <c r="H471" i="3"/>
  <c r="AM471" i="3"/>
  <c r="Z471" i="3"/>
  <c r="BL471" i="3"/>
  <c r="AK471" i="3"/>
  <c r="M471" i="3"/>
  <c r="AI471" i="3"/>
  <c r="AL471" i="3" s="1"/>
  <c r="W471" i="3"/>
  <c r="BK471" i="3"/>
  <c r="L471" i="3"/>
  <c r="K471" i="3"/>
  <c r="AV471" i="3"/>
  <c r="AY471" i="3" s="1"/>
  <c r="AU471" i="3"/>
  <c r="AU479" i="3"/>
  <c r="AX479" i="3" s="1"/>
  <c r="AH479" i="3"/>
  <c r="V479" i="3"/>
  <c r="W479" i="3" s="1"/>
  <c r="BH479" i="3"/>
  <c r="U479" i="3"/>
  <c r="I479" i="3"/>
  <c r="M479" i="3" s="1"/>
  <c r="H479" i="3"/>
  <c r="AY479" i="3"/>
  <c r="Z479" i="3"/>
  <c r="AV479" i="3"/>
  <c r="AZ479" i="3" s="1"/>
  <c r="Y479" i="3"/>
  <c r="X479" i="3"/>
  <c r="AW479" i="3"/>
  <c r="AL487" i="3"/>
  <c r="AK487" i="3"/>
  <c r="AV487" i="3"/>
  <c r="AZ487" i="3" s="1"/>
  <c r="AU487" i="3"/>
  <c r="AI487" i="3"/>
  <c r="AJ487" i="3" s="1"/>
  <c r="W487" i="3"/>
  <c r="AH487" i="3"/>
  <c r="V487" i="3"/>
  <c r="Z487" i="3" s="1"/>
  <c r="J487" i="3"/>
  <c r="BH487" i="3"/>
  <c r="U487" i="3"/>
  <c r="X487" i="3" s="1"/>
  <c r="I487" i="3"/>
  <c r="M487" i="3" s="1"/>
  <c r="H487" i="3"/>
  <c r="L487" i="3" s="1"/>
  <c r="AK495" i="3"/>
  <c r="AV495" i="3"/>
  <c r="AW495" i="3" s="1"/>
  <c r="AU495" i="3"/>
  <c r="AX495" i="3" s="1"/>
  <c r="AI495" i="3"/>
  <c r="AM495" i="3" s="1"/>
  <c r="W495" i="3"/>
  <c r="AH495" i="3"/>
  <c r="V495" i="3"/>
  <c r="Y495" i="3" s="1"/>
  <c r="J495" i="3"/>
  <c r="BH495" i="3"/>
  <c r="U495" i="3"/>
  <c r="X495" i="3" s="1"/>
  <c r="I495" i="3"/>
  <c r="M495" i="3" s="1"/>
  <c r="H495" i="3"/>
  <c r="Z495" i="3"/>
  <c r="Z503" i="3"/>
  <c r="M503" i="3"/>
  <c r="AV503" i="3"/>
  <c r="AZ503" i="3" s="1"/>
  <c r="AU503" i="3"/>
  <c r="W503" i="3"/>
  <c r="K503" i="3"/>
  <c r="AH503" i="3"/>
  <c r="V503" i="3"/>
  <c r="J503" i="3"/>
  <c r="H503" i="3"/>
  <c r="U503" i="3"/>
  <c r="BH503" i="3"/>
  <c r="I503" i="3"/>
  <c r="L503" i="3" s="1"/>
  <c r="AW511" i="3"/>
  <c r="M511" i="3"/>
  <c r="AU511" i="3"/>
  <c r="AX511" i="3" s="1"/>
  <c r="AH511" i="3"/>
  <c r="V511" i="3"/>
  <c r="AV511" i="3"/>
  <c r="I511" i="3"/>
  <c r="J511" i="3" s="1"/>
  <c r="H511" i="3"/>
  <c r="AZ511" i="3"/>
  <c r="U511" i="3"/>
  <c r="BH511" i="3"/>
  <c r="BI519" i="3"/>
  <c r="AH519" i="3"/>
  <c r="V519" i="3"/>
  <c r="X519" i="3" s="1"/>
  <c r="BH519" i="3"/>
  <c r="U519" i="3"/>
  <c r="I519" i="3"/>
  <c r="H519" i="3"/>
  <c r="AX519" i="3"/>
  <c r="AW519" i="3"/>
  <c r="BJ519" i="3"/>
  <c r="W519" i="3"/>
  <c r="AV519" i="3"/>
  <c r="AU519" i="3"/>
  <c r="BH527" i="3"/>
  <c r="BI527" i="3" s="1"/>
  <c r="U527" i="3"/>
  <c r="X527" i="3" s="1"/>
  <c r="I527" i="3"/>
  <c r="AZ527" i="3"/>
  <c r="H527" i="3"/>
  <c r="AX527" i="3"/>
  <c r="Z527" i="3"/>
  <c r="AW527" i="3"/>
  <c r="Y527" i="3"/>
  <c r="M527" i="3"/>
  <c r="AV527" i="3"/>
  <c r="L527" i="3"/>
  <c r="AH527" i="3"/>
  <c r="W527" i="3"/>
  <c r="V527" i="3"/>
  <c r="K527" i="3"/>
  <c r="J527" i="3"/>
  <c r="AU527" i="3"/>
  <c r="AI527" i="3"/>
  <c r="H535" i="3"/>
  <c r="AL535" i="3"/>
  <c r="M535" i="3"/>
  <c r="AV535" i="3"/>
  <c r="AZ535" i="3" s="1"/>
  <c r="L535" i="3"/>
  <c r="AU535" i="3"/>
  <c r="AX535" i="3" s="1"/>
  <c r="AI535" i="3"/>
  <c r="K535" i="3"/>
  <c r="AH535" i="3"/>
  <c r="V535" i="3"/>
  <c r="X535" i="3" s="1"/>
  <c r="U535" i="3"/>
  <c r="BH535" i="3"/>
  <c r="I535" i="3"/>
  <c r="J535" i="3" s="1"/>
  <c r="H543" i="3"/>
  <c r="AX543" i="3"/>
  <c r="AK543" i="3"/>
  <c r="M543" i="3"/>
  <c r="AV543" i="3"/>
  <c r="AY543" i="3" s="1"/>
  <c r="L543" i="3"/>
  <c r="AU543" i="3"/>
  <c r="K543" i="3"/>
  <c r="U543" i="3"/>
  <c r="J543" i="3"/>
  <c r="BH543" i="3"/>
  <c r="BI543" i="3" s="1"/>
  <c r="I543" i="3"/>
  <c r="AH543" i="3"/>
  <c r="AI543" i="3" s="1"/>
  <c r="V543" i="3"/>
  <c r="BH551" i="3"/>
  <c r="U551" i="3"/>
  <c r="I551" i="3"/>
  <c r="H551" i="3"/>
  <c r="K551" i="3" s="1"/>
  <c r="AY551" i="3"/>
  <c r="AV551" i="3"/>
  <c r="AI551" i="3"/>
  <c r="AL551" i="3" s="1"/>
  <c r="AH551" i="3"/>
  <c r="AK551" i="3" s="1"/>
  <c r="W551" i="3"/>
  <c r="V551" i="3"/>
  <c r="X551" i="3" s="1"/>
  <c r="AU551" i="3"/>
  <c r="AX551" i="3" s="1"/>
  <c r="BI551" i="3"/>
  <c r="BJ551" i="3" s="1"/>
  <c r="AU559" i="3"/>
  <c r="AX559" i="3" s="1"/>
  <c r="K559" i="3"/>
  <c r="AH559" i="3"/>
  <c r="AI559" i="3" s="1"/>
  <c r="V559" i="3"/>
  <c r="W559" i="3" s="1"/>
  <c r="BH559" i="3"/>
  <c r="U559" i="3"/>
  <c r="X559" i="3" s="1"/>
  <c r="I559" i="3"/>
  <c r="J559" i="3" s="1"/>
  <c r="H559" i="3"/>
  <c r="Z559" i="3"/>
  <c r="M559" i="3"/>
  <c r="L559" i="3"/>
  <c r="AW559" i="3"/>
  <c r="AV559" i="3"/>
  <c r="AZ559" i="3" s="1"/>
  <c r="AW567" i="3"/>
  <c r="AV567" i="3"/>
  <c r="AZ567" i="3" s="1"/>
  <c r="AU567" i="3"/>
  <c r="AY567" i="3" s="1"/>
  <c r="K567" i="3"/>
  <c r="AH567" i="3"/>
  <c r="AI567" i="3" s="1"/>
  <c r="V567" i="3"/>
  <c r="W567" i="3" s="1"/>
  <c r="BH567" i="3"/>
  <c r="U567" i="3"/>
  <c r="X567" i="3" s="1"/>
  <c r="I567" i="3"/>
  <c r="J567" i="3" s="1"/>
  <c r="H567" i="3"/>
  <c r="L567" i="3" s="1"/>
  <c r="Z567" i="3"/>
  <c r="AX567" i="3"/>
  <c r="AU575" i="3"/>
  <c r="AI575" i="3"/>
  <c r="AM575" i="3" s="1"/>
  <c r="W575" i="3"/>
  <c r="K575" i="3"/>
  <c r="AH575" i="3"/>
  <c r="V575" i="3"/>
  <c r="J575" i="3"/>
  <c r="BH575" i="3"/>
  <c r="BI575" i="3" s="1"/>
  <c r="U575" i="3"/>
  <c r="X575" i="3" s="1"/>
  <c r="I575" i="3"/>
  <c r="AZ575" i="3"/>
  <c r="H575" i="3"/>
  <c r="AX575" i="3"/>
  <c r="Z575" i="3"/>
  <c r="L575" i="3"/>
  <c r="AW575" i="3"/>
  <c r="AV575" i="3"/>
  <c r="AY575" i="3" s="1"/>
  <c r="AK575" i="3"/>
  <c r="Y575" i="3"/>
  <c r="M575" i="3"/>
  <c r="AX583" i="3"/>
  <c r="Z583" i="3"/>
  <c r="AW583" i="3"/>
  <c r="M583" i="3"/>
  <c r="BK583" i="3"/>
  <c r="AV583" i="3"/>
  <c r="X583" i="3"/>
  <c r="BJ583" i="3"/>
  <c r="AU583" i="3"/>
  <c r="BI583" i="3"/>
  <c r="BL583" i="3" s="1"/>
  <c r="AH583" i="3"/>
  <c r="V583" i="3"/>
  <c r="W583" i="3" s="1"/>
  <c r="BH583" i="3"/>
  <c r="U583" i="3"/>
  <c r="Y583" i="3" s="1"/>
  <c r="I583" i="3"/>
  <c r="AZ583" i="3"/>
  <c r="H583" i="3"/>
  <c r="AY583" i="3"/>
  <c r="AV591" i="3"/>
  <c r="AY591" i="3" s="1"/>
  <c r="AU591" i="3"/>
  <c r="AI591" i="3"/>
  <c r="AM591" i="3" s="1"/>
  <c r="W591" i="3"/>
  <c r="K591" i="3"/>
  <c r="AH591" i="3"/>
  <c r="V591" i="3"/>
  <c r="J591" i="3"/>
  <c r="BH591" i="3"/>
  <c r="BI591" i="3" s="1"/>
  <c r="U591" i="3"/>
  <c r="X591" i="3" s="1"/>
  <c r="I591" i="3"/>
  <c r="L591" i="3" s="1"/>
  <c r="AZ591" i="3"/>
  <c r="H591" i="3"/>
  <c r="AL591" i="3"/>
  <c r="Z591" i="3"/>
  <c r="M591" i="3"/>
  <c r="BI599" i="3"/>
  <c r="AH599" i="3"/>
  <c r="V599" i="3"/>
  <c r="Z599" i="3" s="1"/>
  <c r="J599" i="3"/>
  <c r="BH599" i="3"/>
  <c r="U599" i="3"/>
  <c r="I599" i="3"/>
  <c r="M599" i="3" s="1"/>
  <c r="H599" i="3"/>
  <c r="AM599" i="3"/>
  <c r="AL599" i="3"/>
  <c r="Y599" i="3"/>
  <c r="AV599" i="3"/>
  <c r="AU599" i="3"/>
  <c r="AJ599" i="3"/>
  <c r="AI599" i="3"/>
  <c r="AK599" i="3" s="1"/>
  <c r="X599" i="3"/>
  <c r="AM607" i="3"/>
  <c r="AH607" i="3"/>
  <c r="AI607" i="3" s="1"/>
  <c r="AL607" i="3" s="1"/>
  <c r="V607" i="3"/>
  <c r="Z607" i="3" s="1"/>
  <c r="J607" i="3"/>
  <c r="AV607" i="3"/>
  <c r="AU607" i="3"/>
  <c r="M607" i="3"/>
  <c r="K607" i="3"/>
  <c r="BH607" i="3"/>
  <c r="I607" i="3"/>
  <c r="L607" i="3" s="1"/>
  <c r="AK607" i="3"/>
  <c r="H607" i="3"/>
  <c r="AJ607" i="3"/>
  <c r="U607" i="3"/>
  <c r="M615" i="3"/>
  <c r="AU615" i="3"/>
  <c r="AX615" i="3" s="1"/>
  <c r="K615" i="3"/>
  <c r="AH615" i="3"/>
  <c r="AI615" i="3" s="1"/>
  <c r="V615" i="3"/>
  <c r="BH615" i="3"/>
  <c r="U615" i="3"/>
  <c r="X615" i="3" s="1"/>
  <c r="I615" i="3"/>
  <c r="J615" i="3" s="1"/>
  <c r="H615" i="3"/>
  <c r="AV615" i="3"/>
  <c r="L615" i="3"/>
  <c r="AU623" i="3"/>
  <c r="K623" i="3"/>
  <c r="AH623" i="3"/>
  <c r="AI623" i="3" s="1"/>
  <c r="V623" i="3"/>
  <c r="BH623" i="3"/>
  <c r="U623" i="3"/>
  <c r="X623" i="3" s="1"/>
  <c r="I623" i="3"/>
  <c r="J623" i="3" s="1"/>
  <c r="H623" i="3"/>
  <c r="L623" i="3" s="1"/>
  <c r="AM623" i="3"/>
  <c r="Z623" i="3"/>
  <c r="AV623" i="3"/>
  <c r="AW623" i="3" s="1"/>
  <c r="M623" i="3"/>
  <c r="BH631" i="3"/>
  <c r="BK631" i="3" s="1"/>
  <c r="U631" i="3"/>
  <c r="I631" i="3"/>
  <c r="H631" i="3"/>
  <c r="Y631" i="3"/>
  <c r="AV631" i="3"/>
  <c r="AY631" i="3" s="1"/>
  <c r="V631" i="3"/>
  <c r="X631" i="3" s="1"/>
  <c r="BI631" i="3"/>
  <c r="AU631" i="3"/>
  <c r="AX631" i="3" s="1"/>
  <c r="AH631" i="3"/>
  <c r="AX639" i="3"/>
  <c r="Z639" i="3"/>
  <c r="AW639" i="3"/>
  <c r="M639" i="3"/>
  <c r="AV639" i="3"/>
  <c r="AY639" i="3" s="1"/>
  <c r="X639" i="3"/>
  <c r="AU639" i="3"/>
  <c r="AH639" i="3"/>
  <c r="V639" i="3"/>
  <c r="W639" i="3" s="1"/>
  <c r="J639" i="3"/>
  <c r="U639" i="3"/>
  <c r="Y639" i="3" s="1"/>
  <c r="BH639" i="3"/>
  <c r="I639" i="3"/>
  <c r="AZ639" i="3"/>
  <c r="H639" i="3"/>
  <c r="K639" i="3" s="1"/>
  <c r="BI647" i="3"/>
  <c r="AH647" i="3"/>
  <c r="V647" i="3"/>
  <c r="BH647" i="3"/>
  <c r="U647" i="3"/>
  <c r="I647" i="3"/>
  <c r="AV647" i="3"/>
  <c r="X647" i="3"/>
  <c r="AI647" i="3"/>
  <c r="H647" i="3"/>
  <c r="AX647" i="3"/>
  <c r="Z647" i="3"/>
  <c r="Y647" i="3"/>
  <c r="AU647" i="3"/>
  <c r="W647" i="3"/>
  <c r="AZ655" i="3"/>
  <c r="H655" i="3"/>
  <c r="AX655" i="3"/>
  <c r="Z655" i="3"/>
  <c r="AW655" i="3"/>
  <c r="M655" i="3"/>
  <c r="AU655" i="3"/>
  <c r="W655" i="3"/>
  <c r="BI655" i="3"/>
  <c r="AH655" i="3"/>
  <c r="V655" i="3"/>
  <c r="Y655" i="3" s="1"/>
  <c r="BH655" i="3"/>
  <c r="I655" i="3"/>
  <c r="J655" i="3" s="1"/>
  <c r="AV655" i="3"/>
  <c r="AY655" i="3" s="1"/>
  <c r="U655" i="3"/>
  <c r="X655" i="3" s="1"/>
  <c r="L655" i="3"/>
  <c r="BK663" i="3"/>
  <c r="AV663" i="3"/>
  <c r="X663" i="3"/>
  <c r="BJ663" i="3"/>
  <c r="AU663" i="3"/>
  <c r="AI663" i="3"/>
  <c r="BI663" i="3"/>
  <c r="AH663" i="3"/>
  <c r="V663" i="3"/>
  <c r="W663" i="3" s="1"/>
  <c r="BH663" i="3"/>
  <c r="U663" i="3"/>
  <c r="I663" i="3"/>
  <c r="AY663" i="3"/>
  <c r="BM663" i="3"/>
  <c r="AX663" i="3"/>
  <c r="Z663" i="3"/>
  <c r="Y663" i="3"/>
  <c r="BL663" i="3"/>
  <c r="AZ663" i="3"/>
  <c r="H663" i="3"/>
  <c r="AW663" i="3"/>
  <c r="AH671" i="3"/>
  <c r="V671" i="3"/>
  <c r="Z671" i="3" s="1"/>
  <c r="BH671" i="3"/>
  <c r="U671" i="3"/>
  <c r="X671" i="3" s="1"/>
  <c r="I671" i="3"/>
  <c r="J671" i="3" s="1"/>
  <c r="H671" i="3"/>
  <c r="AW671" i="3"/>
  <c r="Y671" i="3"/>
  <c r="M671" i="3"/>
  <c r="AV671" i="3"/>
  <c r="AZ671" i="3" s="1"/>
  <c r="L671" i="3"/>
  <c r="AU671" i="3"/>
  <c r="AX671" i="3" s="1"/>
  <c r="AI671" i="3"/>
  <c r="K671" i="3"/>
  <c r="H679" i="3"/>
  <c r="Y679" i="3"/>
  <c r="BI679" i="3"/>
  <c r="AU679" i="3"/>
  <c r="W679" i="3"/>
  <c r="BH679" i="3"/>
  <c r="AH679" i="3"/>
  <c r="V679" i="3"/>
  <c r="Z679" i="3" s="1"/>
  <c r="I679" i="3"/>
  <c r="AV679" i="3"/>
  <c r="U679" i="3"/>
  <c r="X679" i="3" s="1"/>
  <c r="AW687" i="3"/>
  <c r="M687" i="3"/>
  <c r="AU687" i="3"/>
  <c r="AX687" i="3" s="1"/>
  <c r="U687" i="3"/>
  <c r="H687" i="3"/>
  <c r="AY687" i="3"/>
  <c r="I687" i="3"/>
  <c r="J687" i="3" s="1"/>
  <c r="AV687" i="3"/>
  <c r="AZ687" i="3" s="1"/>
  <c r="V687" i="3"/>
  <c r="BH687" i="3"/>
  <c r="BI687" i="3" s="1"/>
  <c r="AH687" i="3"/>
  <c r="BM695" i="3"/>
  <c r="AX695" i="3"/>
  <c r="Z695" i="3"/>
  <c r="Y695" i="3"/>
  <c r="BK695" i="3"/>
  <c r="AV695" i="3"/>
  <c r="AW695" i="3" s="1"/>
  <c r="BI695" i="3"/>
  <c r="BL695" i="3" s="1"/>
  <c r="AH695" i="3"/>
  <c r="V695" i="3"/>
  <c r="BH695" i="3"/>
  <c r="U695" i="3"/>
  <c r="X695" i="3" s="1"/>
  <c r="I695" i="3"/>
  <c r="L695" i="3" s="1"/>
  <c r="AU695" i="3"/>
  <c r="AY695" i="3" s="1"/>
  <c r="H695" i="3"/>
  <c r="AZ695" i="3"/>
  <c r="W695" i="3"/>
  <c r="BI703" i="3"/>
  <c r="AH703" i="3"/>
  <c r="V703" i="3"/>
  <c r="J703" i="3"/>
  <c r="BH703" i="3"/>
  <c r="U703" i="3"/>
  <c r="I703" i="3"/>
  <c r="H703" i="3"/>
  <c r="AM703" i="3"/>
  <c r="AX703" i="3"/>
  <c r="AW703" i="3"/>
  <c r="M703" i="3"/>
  <c r="AI703" i="3"/>
  <c r="AL703" i="3" s="1"/>
  <c r="BK703" i="3"/>
  <c r="AV703" i="3"/>
  <c r="AY703" i="3" s="1"/>
  <c r="AU703" i="3"/>
  <c r="AJ703" i="3"/>
  <c r="K703" i="3"/>
  <c r="AV711" i="3"/>
  <c r="AJ711" i="3"/>
  <c r="AU711" i="3"/>
  <c r="AI711" i="3"/>
  <c r="AM711" i="3" s="1"/>
  <c r="K711" i="3"/>
  <c r="AH711" i="3"/>
  <c r="V711" i="3"/>
  <c r="W711" i="3" s="1"/>
  <c r="J711" i="3"/>
  <c r="BH711" i="3"/>
  <c r="U711" i="3"/>
  <c r="I711" i="3"/>
  <c r="AZ711" i="3"/>
  <c r="H711" i="3"/>
  <c r="AY711" i="3"/>
  <c r="AK711" i="3"/>
  <c r="Z711" i="3"/>
  <c r="AX711" i="3"/>
  <c r="AW711" i="3"/>
  <c r="AL711" i="3"/>
  <c r="U719" i="3"/>
  <c r="I719" i="3"/>
  <c r="L719" i="3" s="1"/>
  <c r="AZ719" i="3"/>
  <c r="H719" i="3"/>
  <c r="AY719" i="3"/>
  <c r="AX719" i="3"/>
  <c r="BJ719" i="3"/>
  <c r="AV719" i="3"/>
  <c r="AW719" i="3" s="1"/>
  <c r="AJ719" i="3"/>
  <c r="AI719" i="3"/>
  <c r="AM719" i="3" s="1"/>
  <c r="AH719" i="3"/>
  <c r="BI719" i="3"/>
  <c r="BH719" i="3"/>
  <c r="AU719" i="3"/>
  <c r="V719" i="3"/>
  <c r="Y719" i="3" s="1"/>
  <c r="Y727" i="3"/>
  <c r="BJ727" i="3"/>
  <c r="AV727" i="3"/>
  <c r="AW727" i="3" s="1"/>
  <c r="BI727" i="3"/>
  <c r="BK727" i="3" s="1"/>
  <c r="AU727" i="3"/>
  <c r="AX727" i="3" s="1"/>
  <c r="BH727" i="3"/>
  <c r="AH727" i="3"/>
  <c r="V727" i="3"/>
  <c r="W727" i="3" s="1"/>
  <c r="J727" i="3"/>
  <c r="U727" i="3"/>
  <c r="X727" i="3" s="1"/>
  <c r="I727" i="3"/>
  <c r="L727" i="3" s="1"/>
  <c r="AZ727" i="3"/>
  <c r="H727" i="3"/>
  <c r="BL727" i="3"/>
  <c r="AY727" i="3"/>
  <c r="Z727" i="3"/>
  <c r="AV735" i="3"/>
  <c r="AH735" i="3"/>
  <c r="V735" i="3"/>
  <c r="J735" i="3"/>
  <c r="BJ735" i="3"/>
  <c r="AU735" i="3"/>
  <c r="U735" i="3"/>
  <c r="I735" i="3"/>
  <c r="BI735" i="3"/>
  <c r="BL735" i="3" s="1"/>
  <c r="H735" i="3"/>
  <c r="BH735" i="3"/>
  <c r="AM735" i="3"/>
  <c r="AZ735" i="3"/>
  <c r="AY735" i="3"/>
  <c r="M735" i="3"/>
  <c r="AX735" i="3"/>
  <c r="AI735" i="3"/>
  <c r="AK735" i="3" s="1"/>
  <c r="AW735" i="3"/>
  <c r="X735" i="3"/>
  <c r="AV743" i="3"/>
  <c r="BH743" i="3"/>
  <c r="BI743" i="3" s="1"/>
  <c r="AU743" i="3"/>
  <c r="AY743" i="3" s="1"/>
  <c r="W743" i="3"/>
  <c r="K743" i="3"/>
  <c r="AH743" i="3"/>
  <c r="V743" i="3"/>
  <c r="J743" i="3"/>
  <c r="U743" i="3"/>
  <c r="Y743" i="3" s="1"/>
  <c r="I743" i="3"/>
  <c r="AX743" i="3"/>
  <c r="Z743" i="3"/>
  <c r="AW743" i="3"/>
  <c r="BM743" i="3"/>
  <c r="M743" i="3"/>
  <c r="H743" i="3"/>
  <c r="AZ743" i="3"/>
  <c r="AH751" i="3"/>
  <c r="AI751" i="3" s="1"/>
  <c r="V751" i="3"/>
  <c r="J751" i="3"/>
  <c r="U751" i="3"/>
  <c r="X751" i="3" s="1"/>
  <c r="I751" i="3"/>
  <c r="H751" i="3"/>
  <c r="BL751" i="3"/>
  <c r="M751" i="3"/>
  <c r="BI751" i="3"/>
  <c r="Z751" i="3"/>
  <c r="BH751" i="3"/>
  <c r="W751" i="3"/>
  <c r="AU751" i="3"/>
  <c r="AX751" i="3" s="1"/>
  <c r="L751" i="3"/>
  <c r="K751" i="3"/>
  <c r="AV751" i="3"/>
  <c r="H759" i="3"/>
  <c r="BH759" i="3"/>
  <c r="AU759" i="3"/>
  <c r="AX759" i="3" s="1"/>
  <c r="AI759" i="3"/>
  <c r="I759" i="3"/>
  <c r="AH759" i="3"/>
  <c r="V759" i="3"/>
  <c r="Y759" i="3" s="1"/>
  <c r="AV759" i="3"/>
  <c r="AY759" i="3" s="1"/>
  <c r="U759" i="3"/>
  <c r="AH767" i="3"/>
  <c r="AK767" i="3" s="1"/>
  <c r="V767" i="3"/>
  <c r="Y767" i="3" s="1"/>
  <c r="U767" i="3"/>
  <c r="I767" i="3"/>
  <c r="J767" i="3" s="1"/>
  <c r="AZ767" i="3"/>
  <c r="H767" i="3"/>
  <c r="K767" i="3" s="1"/>
  <c r="M767" i="3"/>
  <c r="BH767" i="3"/>
  <c r="BI767" i="3" s="1"/>
  <c r="AX767" i="3"/>
  <c r="AV767" i="3"/>
  <c r="AW767" i="3" s="1"/>
  <c r="AU767" i="3"/>
  <c r="L767" i="3"/>
  <c r="AJ767" i="3"/>
  <c r="AI767" i="3"/>
  <c r="AM767" i="3" s="1"/>
  <c r="Z767" i="3"/>
  <c r="BH775" i="3"/>
  <c r="BK775" i="3" s="1"/>
  <c r="AU775" i="3"/>
  <c r="AH775" i="3"/>
  <c r="V775" i="3"/>
  <c r="W775" i="3" s="1"/>
  <c r="J775" i="3"/>
  <c r="U775" i="3"/>
  <c r="Y775" i="3" s="1"/>
  <c r="I775" i="3"/>
  <c r="BM775" i="3"/>
  <c r="H775" i="3"/>
  <c r="AX775" i="3"/>
  <c r="Z775" i="3"/>
  <c r="BL775" i="3"/>
  <c r="BI775" i="3"/>
  <c r="BJ775" i="3" s="1"/>
  <c r="AV775" i="3"/>
  <c r="AW775" i="3" s="1"/>
  <c r="M775" i="3"/>
  <c r="BH783" i="3"/>
  <c r="AU783" i="3"/>
  <c r="AI783" i="3"/>
  <c r="AH783" i="3"/>
  <c r="V783" i="3"/>
  <c r="Y783" i="3" s="1"/>
  <c r="U783" i="3"/>
  <c r="I783" i="3"/>
  <c r="J783" i="3" s="1"/>
  <c r="AZ783" i="3"/>
  <c r="H783" i="3"/>
  <c r="K783" i="3" s="1"/>
  <c r="AX783" i="3"/>
  <c r="AV783" i="3"/>
  <c r="AW783" i="3" s="1"/>
  <c r="M783" i="3"/>
  <c r="L783" i="3"/>
  <c r="X783" i="3"/>
  <c r="AY783" i="3"/>
  <c r="U791" i="3"/>
  <c r="I791" i="3"/>
  <c r="L791" i="3" s="1"/>
  <c r="H791" i="3"/>
  <c r="BM791" i="3"/>
  <c r="BK791" i="3"/>
  <c r="Y791" i="3"/>
  <c r="M791" i="3"/>
  <c r="AV791" i="3"/>
  <c r="X791" i="3"/>
  <c r="BH791" i="3"/>
  <c r="AU791" i="3"/>
  <c r="AI791" i="3"/>
  <c r="W791" i="3"/>
  <c r="V791" i="3"/>
  <c r="Z791" i="3" s="1"/>
  <c r="BI791" i="3"/>
  <c r="BL791" i="3" s="1"/>
  <c r="AH791" i="3"/>
  <c r="AW799" i="3"/>
  <c r="M799" i="3"/>
  <c r="AV799" i="3"/>
  <c r="X799" i="3"/>
  <c r="L799" i="3"/>
  <c r="BH799" i="3"/>
  <c r="AH799" i="3"/>
  <c r="V799" i="3"/>
  <c r="Y799" i="3" s="1"/>
  <c r="J799" i="3"/>
  <c r="AZ799" i="3"/>
  <c r="AU799" i="3"/>
  <c r="AY799" i="3" s="1"/>
  <c r="I799" i="3"/>
  <c r="Z799" i="3"/>
  <c r="H799" i="3"/>
  <c r="K799" i="3" s="1"/>
  <c r="W799" i="3"/>
  <c r="BI799" i="3"/>
  <c r="U799" i="3"/>
  <c r="AW807" i="3"/>
  <c r="AV807" i="3"/>
  <c r="X807" i="3"/>
  <c r="BJ807" i="3"/>
  <c r="AU807" i="3"/>
  <c r="AY807" i="3" s="1"/>
  <c r="BI807" i="3"/>
  <c r="BK807" i="3" s="1"/>
  <c r="AH807" i="3"/>
  <c r="V807" i="3"/>
  <c r="W807" i="3" s="1"/>
  <c r="BH807" i="3"/>
  <c r="U807" i="3"/>
  <c r="I807" i="3"/>
  <c r="M807" i="3" s="1"/>
  <c r="AZ807" i="3"/>
  <c r="H807" i="3"/>
  <c r="AX807" i="3"/>
  <c r="BM807" i="3"/>
  <c r="AX815" i="3"/>
  <c r="Z815" i="3"/>
  <c r="AV815" i="3"/>
  <c r="AW815" i="3" s="1"/>
  <c r="AU815" i="3"/>
  <c r="W815" i="3"/>
  <c r="BI815" i="3"/>
  <c r="AH815" i="3"/>
  <c r="AI815" i="3" s="1"/>
  <c r="AK815" i="3" s="1"/>
  <c r="V815" i="3"/>
  <c r="BH815" i="3"/>
  <c r="U815" i="3"/>
  <c r="X815" i="3" s="1"/>
  <c r="I815" i="3"/>
  <c r="M815" i="3" s="1"/>
  <c r="H815" i="3"/>
  <c r="AH823" i="3"/>
  <c r="V823" i="3"/>
  <c r="Y823" i="3" s="1"/>
  <c r="BH823" i="3"/>
  <c r="U823" i="3"/>
  <c r="X823" i="3" s="1"/>
  <c r="I823" i="3"/>
  <c r="J823" i="3" s="1"/>
  <c r="H823" i="3"/>
  <c r="AX823" i="3"/>
  <c r="Z823" i="3"/>
  <c r="M823" i="3"/>
  <c r="AU823" i="3"/>
  <c r="AJ823" i="3"/>
  <c r="L823" i="3"/>
  <c r="K823" i="3"/>
  <c r="AV823" i="3"/>
  <c r="AZ823" i="3" s="1"/>
  <c r="AI823" i="3"/>
  <c r="AM823" i="3" s="1"/>
  <c r="AW831" i="3"/>
  <c r="Y831" i="3"/>
  <c r="M831" i="3"/>
  <c r="AV831" i="3"/>
  <c r="AY831" i="3" s="1"/>
  <c r="X831" i="3"/>
  <c r="AU831" i="3"/>
  <c r="AX831" i="3" s="1"/>
  <c r="AH831" i="3"/>
  <c r="AI831" i="3" s="1"/>
  <c r="V831" i="3"/>
  <c r="Z831" i="3" s="1"/>
  <c r="AZ831" i="3"/>
  <c r="H831" i="3"/>
  <c r="U831" i="3"/>
  <c r="BH831" i="3"/>
  <c r="I831" i="3"/>
  <c r="J831" i="3" s="1"/>
  <c r="AU839" i="3"/>
  <c r="K839" i="3"/>
  <c r="AH839" i="3"/>
  <c r="AI839" i="3" s="1"/>
  <c r="V839" i="3"/>
  <c r="W839" i="3" s="1"/>
  <c r="BH839" i="3"/>
  <c r="U839" i="3"/>
  <c r="Y839" i="3" s="1"/>
  <c r="I839" i="3"/>
  <c r="J839" i="3" s="1"/>
  <c r="H839" i="3"/>
  <c r="AX839" i="3"/>
  <c r="Z839" i="3"/>
  <c r="M839" i="3"/>
  <c r="AV839" i="3"/>
  <c r="AZ839" i="3" s="1"/>
  <c r="AV847" i="3"/>
  <c r="BH847" i="3"/>
  <c r="U847" i="3"/>
  <c r="I847" i="3"/>
  <c r="K847" i="3" s="1"/>
  <c r="H847" i="3"/>
  <c r="Y847" i="3"/>
  <c r="L847" i="3"/>
  <c r="V847" i="3"/>
  <c r="AU847" i="3"/>
  <c r="AH847" i="3"/>
  <c r="AI847" i="3" s="1"/>
  <c r="BI847" i="3"/>
  <c r="BL847" i="3" s="1"/>
  <c r="W847" i="3"/>
  <c r="AX855" i="3"/>
  <c r="AW855" i="3"/>
  <c r="AV855" i="3"/>
  <c r="AY855" i="3" s="1"/>
  <c r="AZ855" i="3"/>
  <c r="H855" i="3"/>
  <c r="K855" i="3" s="1"/>
  <c r="AU855" i="3"/>
  <c r="V855" i="3"/>
  <c r="U855" i="3"/>
  <c r="AI855" i="3"/>
  <c r="AH855" i="3"/>
  <c r="BH855" i="3"/>
  <c r="BI855" i="3" s="1"/>
  <c r="I855" i="3"/>
  <c r="J855" i="3" s="1"/>
  <c r="AZ863" i="3"/>
  <c r="H863" i="3"/>
  <c r="AK863" i="3"/>
  <c r="M863" i="3"/>
  <c r="AV863" i="3"/>
  <c r="AW863" i="3" s="1"/>
  <c r="AH863" i="3"/>
  <c r="AU863" i="3"/>
  <c r="L863" i="3"/>
  <c r="Z863" i="3"/>
  <c r="K863" i="3"/>
  <c r="BH863" i="3"/>
  <c r="BI863" i="3" s="1"/>
  <c r="W863" i="3"/>
  <c r="I863" i="3"/>
  <c r="J863" i="3" s="1"/>
  <c r="AI863" i="3"/>
  <c r="AM863" i="3" s="1"/>
  <c r="V863" i="3"/>
  <c r="U863" i="3"/>
  <c r="AX871" i="3"/>
  <c r="AV871" i="3"/>
  <c r="L871" i="3"/>
  <c r="BI871" i="3"/>
  <c r="AU871" i="3"/>
  <c r="AY871" i="3" s="1"/>
  <c r="U871" i="3"/>
  <c r="I871" i="3"/>
  <c r="J871" i="3" s="1"/>
  <c r="AW871" i="3"/>
  <c r="V871" i="3"/>
  <c r="W871" i="3" s="1"/>
  <c r="M871" i="3"/>
  <c r="BH871" i="3"/>
  <c r="AH871" i="3"/>
  <c r="AI871" i="3" s="1"/>
  <c r="H871" i="3"/>
  <c r="K871" i="3" s="1"/>
  <c r="AZ871" i="3"/>
  <c r="Y879" i="3"/>
  <c r="M879" i="3"/>
  <c r="BH879" i="3"/>
  <c r="AZ879" i="3"/>
  <c r="L879" i="3"/>
  <c r="AV879" i="3"/>
  <c r="AW879" i="3" s="1"/>
  <c r="AI879" i="3"/>
  <c r="V879" i="3"/>
  <c r="Z879" i="3" s="1"/>
  <c r="I879" i="3"/>
  <c r="K879" i="3" s="1"/>
  <c r="J879" i="3"/>
  <c r="AH879" i="3"/>
  <c r="H879" i="3"/>
  <c r="W879" i="3"/>
  <c r="AU879" i="3"/>
  <c r="AY879" i="3" s="1"/>
  <c r="U879" i="3"/>
  <c r="X879" i="3" s="1"/>
  <c r="U887" i="3"/>
  <c r="I887" i="3"/>
  <c r="L887" i="3" s="1"/>
  <c r="H887" i="3"/>
  <c r="Z887" i="3"/>
  <c r="AK887" i="3"/>
  <c r="Y887" i="3"/>
  <c r="M887" i="3"/>
  <c r="AH887" i="3"/>
  <c r="W887" i="3"/>
  <c r="AV887" i="3"/>
  <c r="V887" i="3"/>
  <c r="X887" i="3"/>
  <c r="BH887" i="3"/>
  <c r="BI887" i="3" s="1"/>
  <c r="AU887" i="3"/>
  <c r="AX887" i="3" s="1"/>
  <c r="AI887" i="3"/>
  <c r="AL887" i="3" s="1"/>
  <c r="AH895" i="3"/>
  <c r="V895" i="3"/>
  <c r="W895" i="3" s="1"/>
  <c r="BL895" i="3"/>
  <c r="AW895" i="3"/>
  <c r="AV895" i="3"/>
  <c r="AY895" i="3" s="1"/>
  <c r="AU895" i="3"/>
  <c r="AX895" i="3" s="1"/>
  <c r="M895" i="3"/>
  <c r="BI895" i="3"/>
  <c r="BM895" i="3" s="1"/>
  <c r="L895" i="3"/>
  <c r="BH895" i="3"/>
  <c r="K895" i="3"/>
  <c r="U895" i="3"/>
  <c r="X895" i="3" s="1"/>
  <c r="I895" i="3"/>
  <c r="J895" i="3" s="1"/>
  <c r="H895" i="3"/>
  <c r="AZ895" i="3"/>
  <c r="AZ903" i="3"/>
  <c r="H903" i="3"/>
  <c r="K903" i="3" s="1"/>
  <c r="AW903" i="3"/>
  <c r="Y903" i="3"/>
  <c r="M903" i="3"/>
  <c r="AV903" i="3"/>
  <c r="L903" i="3"/>
  <c r="BH903" i="3"/>
  <c r="AU903" i="3"/>
  <c r="AX903" i="3" s="1"/>
  <c r="AI903" i="3"/>
  <c r="AL903" i="3" s="1"/>
  <c r="V903" i="3"/>
  <c r="Z903" i="3" s="1"/>
  <c r="AY903" i="3"/>
  <c r="U903" i="3"/>
  <c r="J903" i="3"/>
  <c r="AM903" i="3"/>
  <c r="I903" i="3"/>
  <c r="AH903" i="3"/>
  <c r="AK903" i="3" s="1"/>
  <c r="BH911" i="3"/>
  <c r="BI911" i="3" s="1"/>
  <c r="AU911" i="3"/>
  <c r="AI911" i="3"/>
  <c r="AZ911" i="3"/>
  <c r="H911" i="3"/>
  <c r="X911" i="3"/>
  <c r="I911" i="3"/>
  <c r="V911" i="3"/>
  <c r="Z911" i="3" s="1"/>
  <c r="AJ911" i="3"/>
  <c r="U911" i="3"/>
  <c r="AH911" i="3"/>
  <c r="AK911" i="3" s="1"/>
  <c r="M911" i="3"/>
  <c r="AV911" i="3"/>
  <c r="AY911" i="3" s="1"/>
  <c r="J911" i="3"/>
  <c r="Y911" i="3"/>
  <c r="AW919" i="3"/>
  <c r="AV919" i="3"/>
  <c r="AJ919" i="3"/>
  <c r="AU919" i="3"/>
  <c r="AY919" i="3" s="1"/>
  <c r="AI919" i="3"/>
  <c r="AM919" i="3" s="1"/>
  <c r="W919" i="3"/>
  <c r="BH919" i="3"/>
  <c r="AH919" i="3"/>
  <c r="AK919" i="3" s="1"/>
  <c r="AZ919" i="3"/>
  <c r="H919" i="3"/>
  <c r="Z919" i="3"/>
  <c r="V919" i="3"/>
  <c r="U919" i="3"/>
  <c r="Y919" i="3" s="1"/>
  <c r="I919" i="3"/>
  <c r="L919" i="3" s="1"/>
  <c r="BL927" i="3"/>
  <c r="M927" i="3"/>
  <c r="AV927" i="3"/>
  <c r="AW927" i="3" s="1"/>
  <c r="BI927" i="3"/>
  <c r="AU927" i="3"/>
  <c r="AX927" i="3" s="1"/>
  <c r="BH927" i="3"/>
  <c r="AH927" i="3"/>
  <c r="V927" i="3"/>
  <c r="Z927" i="3" s="1"/>
  <c r="J927" i="3"/>
  <c r="U927" i="3"/>
  <c r="X927" i="3" s="1"/>
  <c r="I927" i="3"/>
  <c r="L927" i="3" s="1"/>
  <c r="AZ927" i="3"/>
  <c r="H927" i="3"/>
  <c r="K927" i="3" s="1"/>
  <c r="AY927" i="3"/>
  <c r="AX935" i="3"/>
  <c r="Z935" i="3"/>
  <c r="AW935" i="3"/>
  <c r="Y935" i="3"/>
  <c r="AV935" i="3"/>
  <c r="AU935" i="3"/>
  <c r="W935" i="3"/>
  <c r="K935" i="3"/>
  <c r="BH935" i="3"/>
  <c r="AH935" i="3"/>
  <c r="AI935" i="3" s="1"/>
  <c r="V935" i="3"/>
  <c r="J935" i="3"/>
  <c r="I935" i="3"/>
  <c r="M935" i="3" s="1"/>
  <c r="H935" i="3"/>
  <c r="L935" i="3" s="1"/>
  <c r="AZ935" i="3"/>
  <c r="AY935" i="3"/>
  <c r="X935" i="3"/>
  <c r="U935" i="3"/>
  <c r="AW943" i="3"/>
  <c r="AX943" i="3"/>
  <c r="J943" i="3"/>
  <c r="BL943" i="3"/>
  <c r="AV943" i="3"/>
  <c r="AY943" i="3" s="1"/>
  <c r="V943" i="3"/>
  <c r="Y943" i="3" s="1"/>
  <c r="I943" i="3"/>
  <c r="K943" i="3" s="1"/>
  <c r="BJ943" i="3"/>
  <c r="AU943" i="3"/>
  <c r="AH943" i="3"/>
  <c r="U943" i="3"/>
  <c r="H943" i="3"/>
  <c r="BI943" i="3"/>
  <c r="BM943" i="3" s="1"/>
  <c r="BH943" i="3"/>
  <c r="BK943" i="3" s="1"/>
  <c r="AZ943" i="3"/>
  <c r="AW951" i="3"/>
  <c r="Y951" i="3"/>
  <c r="AV951" i="3"/>
  <c r="X951" i="3"/>
  <c r="AU951" i="3"/>
  <c r="W951" i="3"/>
  <c r="BI951" i="3"/>
  <c r="AH951" i="3"/>
  <c r="AI951" i="3" s="1"/>
  <c r="V951" i="3"/>
  <c r="AX951" i="3"/>
  <c r="Z951" i="3"/>
  <c r="BH951" i="3"/>
  <c r="AZ951" i="3"/>
  <c r="U951" i="3"/>
  <c r="AY951" i="3"/>
  <c r="I951" i="3"/>
  <c r="M951" i="3" s="1"/>
  <c r="H951" i="3"/>
  <c r="K951" i="3" s="1"/>
  <c r="AW959" i="3"/>
  <c r="Y959" i="3"/>
  <c r="AV959" i="3"/>
  <c r="AY959" i="3" s="1"/>
  <c r="X959" i="3"/>
  <c r="AU959" i="3"/>
  <c r="AX959" i="3" s="1"/>
  <c r="K959" i="3"/>
  <c r="H959" i="3"/>
  <c r="U959" i="3"/>
  <c r="BH959" i="3"/>
  <c r="I959" i="3"/>
  <c r="L959" i="3" s="1"/>
  <c r="V959" i="3"/>
  <c r="Z959" i="3" s="1"/>
  <c r="AH959" i="3"/>
  <c r="AI959" i="3" s="1"/>
  <c r="BH967" i="3"/>
  <c r="U967" i="3"/>
  <c r="I967" i="3"/>
  <c r="J967" i="3" s="1"/>
  <c r="AV967" i="3"/>
  <c r="AY967" i="3" s="1"/>
  <c r="AH967" i="3"/>
  <c r="AU967" i="3"/>
  <c r="M967" i="3"/>
  <c r="BI967" i="3"/>
  <c r="BL967" i="3" s="1"/>
  <c r="Y967" i="3"/>
  <c r="AI967" i="3"/>
  <c r="V967" i="3"/>
  <c r="Z967" i="3" s="1"/>
  <c r="H967" i="3"/>
  <c r="AX967" i="3"/>
  <c r="X967" i="3"/>
  <c r="K967" i="3"/>
  <c r="W967" i="3"/>
  <c r="AU975" i="3"/>
  <c r="AI975" i="3"/>
  <c r="W975" i="3"/>
  <c r="AH975" i="3"/>
  <c r="V975" i="3"/>
  <c r="J975" i="3"/>
  <c r="BH975" i="3"/>
  <c r="U975" i="3"/>
  <c r="I975" i="3"/>
  <c r="K975" i="3" s="1"/>
  <c r="AZ975" i="3"/>
  <c r="H975" i="3"/>
  <c r="AY975" i="3"/>
  <c r="AV975" i="3"/>
  <c r="X975" i="3"/>
  <c r="Y975" i="3"/>
  <c r="AX975" i="3"/>
  <c r="AW975" i="3"/>
  <c r="Z975" i="3"/>
  <c r="AK975" i="3"/>
  <c r="AV983" i="3"/>
  <c r="AW983" i="3" s="1"/>
  <c r="AU983" i="3"/>
  <c r="AI983" i="3"/>
  <c r="W983" i="3"/>
  <c r="AH983" i="3"/>
  <c r="V983" i="3"/>
  <c r="J983" i="3"/>
  <c r="BH983" i="3"/>
  <c r="BI983" i="3" s="1"/>
  <c r="U983" i="3"/>
  <c r="X983" i="3" s="1"/>
  <c r="I983" i="3"/>
  <c r="K983" i="3" s="1"/>
  <c r="AX983" i="3"/>
  <c r="Z983" i="3"/>
  <c r="AY983" i="3"/>
  <c r="H983" i="3"/>
  <c r="AZ983" i="3"/>
  <c r="BH991" i="3"/>
  <c r="BI991" i="3" s="1"/>
  <c r="U991" i="3"/>
  <c r="I991" i="3"/>
  <c r="AZ991" i="3"/>
  <c r="H991" i="3"/>
  <c r="AW991" i="3"/>
  <c r="Y991" i="3"/>
  <c r="AV991" i="3"/>
  <c r="X991" i="3"/>
  <c r="L991" i="3"/>
  <c r="AH991" i="3"/>
  <c r="AK991" i="3" s="1"/>
  <c r="V991" i="3"/>
  <c r="Z991" i="3" s="1"/>
  <c r="J991" i="3"/>
  <c r="AU991" i="3"/>
  <c r="AY991" i="3" s="1"/>
  <c r="AI991" i="3"/>
  <c r="AL991" i="3" s="1"/>
  <c r="M991" i="3"/>
  <c r="BH999" i="3"/>
  <c r="U999" i="3"/>
  <c r="I999" i="3"/>
  <c r="H999" i="3"/>
  <c r="AX999" i="3"/>
  <c r="Z999" i="3"/>
  <c r="M999" i="3"/>
  <c r="BK999" i="3"/>
  <c r="AV999" i="3"/>
  <c r="AZ999" i="3" s="1"/>
  <c r="L999" i="3"/>
  <c r="BI999" i="3"/>
  <c r="BL999" i="3" s="1"/>
  <c r="AH999" i="3"/>
  <c r="V999" i="3"/>
  <c r="W999" i="3" s="1"/>
  <c r="J999" i="3"/>
  <c r="AU999" i="3"/>
  <c r="K999" i="3"/>
  <c r="H34" i="3"/>
  <c r="J35" i="3"/>
  <c r="V35" i="3"/>
  <c r="AH35" i="3"/>
  <c r="BI35" i="3"/>
  <c r="BM35" i="3" s="1"/>
  <c r="AK36" i="3"/>
  <c r="AW36" i="3"/>
  <c r="BJ36" i="3"/>
  <c r="AK37" i="3"/>
  <c r="AW37" i="3"/>
  <c r="BJ37" i="3"/>
  <c r="X38" i="3"/>
  <c r="AJ38" i="3"/>
  <c r="AV38" i="3"/>
  <c r="BJ38" i="3"/>
  <c r="AX39" i="3"/>
  <c r="I40" i="3"/>
  <c r="U40" i="3"/>
  <c r="BH40" i="3"/>
  <c r="AJ41" i="3"/>
  <c r="AV41" i="3"/>
  <c r="BI41" i="3"/>
  <c r="BM41" i="3" s="1"/>
  <c r="AV42" i="3"/>
  <c r="AX43" i="3"/>
  <c r="I44" i="3"/>
  <c r="U44" i="3"/>
  <c r="I45" i="3"/>
  <c r="U45" i="3"/>
  <c r="I46" i="3"/>
  <c r="U46" i="3"/>
  <c r="K47" i="3"/>
  <c r="W47" i="3"/>
  <c r="AI47" i="3"/>
  <c r="AU47" i="3"/>
  <c r="BJ47" i="3"/>
  <c r="AX48" i="3"/>
  <c r="I49" i="3"/>
  <c r="U49" i="3"/>
  <c r="J50" i="3"/>
  <c r="V50" i="3"/>
  <c r="AH50" i="3"/>
  <c r="BH50" i="3"/>
  <c r="X51" i="3"/>
  <c r="AJ51" i="3"/>
  <c r="AV51" i="3"/>
  <c r="BK51" i="3"/>
  <c r="J53" i="3"/>
  <c r="V53" i="3"/>
  <c r="AH53" i="3"/>
  <c r="J54" i="3"/>
  <c r="V54" i="3"/>
  <c r="AH54" i="3"/>
  <c r="BH54" i="3"/>
  <c r="X55" i="3"/>
  <c r="AJ55" i="3"/>
  <c r="AV55" i="3"/>
  <c r="BK55" i="3"/>
  <c r="J57" i="3"/>
  <c r="V57" i="3"/>
  <c r="AH57" i="3"/>
  <c r="W58" i="3"/>
  <c r="AI58" i="3"/>
  <c r="AU58" i="3"/>
  <c r="BI58" i="3"/>
  <c r="BM58" i="3" s="1"/>
  <c r="AK59" i="3"/>
  <c r="AW59" i="3"/>
  <c r="H60" i="3"/>
  <c r="K61" i="3"/>
  <c r="W61" i="3"/>
  <c r="AI61" i="3"/>
  <c r="AU61" i="3"/>
  <c r="BH61" i="3"/>
  <c r="X62" i="3"/>
  <c r="AJ62" i="3"/>
  <c r="AV62" i="3"/>
  <c r="BJ62" i="3"/>
  <c r="AX63" i="3"/>
  <c r="I64" i="3"/>
  <c r="U64" i="3"/>
  <c r="BH64" i="3"/>
  <c r="AV65" i="3"/>
  <c r="BI65" i="3"/>
  <c r="W66" i="3"/>
  <c r="AI66" i="3"/>
  <c r="AU66" i="3"/>
  <c r="BI66" i="3"/>
  <c r="BM66" i="3" s="1"/>
  <c r="AK67" i="3"/>
  <c r="AW67" i="3"/>
  <c r="H68" i="3"/>
  <c r="J69" i="3"/>
  <c r="V69" i="3"/>
  <c r="AH69" i="3"/>
  <c r="J70" i="3"/>
  <c r="V70" i="3"/>
  <c r="AH70" i="3"/>
  <c r="BH70" i="3"/>
  <c r="X71" i="3"/>
  <c r="AJ71" i="3"/>
  <c r="AV71" i="3"/>
  <c r="BK71" i="3"/>
  <c r="I73" i="3"/>
  <c r="U73" i="3"/>
  <c r="J74" i="3"/>
  <c r="V74" i="3"/>
  <c r="AH74" i="3"/>
  <c r="BH74" i="3"/>
  <c r="X75" i="3"/>
  <c r="AJ75" i="3"/>
  <c r="AV75" i="3"/>
  <c r="BK75" i="3"/>
  <c r="J77" i="3"/>
  <c r="V77" i="3"/>
  <c r="AH77" i="3"/>
  <c r="J78" i="3"/>
  <c r="V78" i="3"/>
  <c r="AH78" i="3"/>
  <c r="BH78" i="3"/>
  <c r="X79" i="3"/>
  <c r="AJ79" i="3"/>
  <c r="AV79" i="3"/>
  <c r="BK79" i="3"/>
  <c r="J81" i="3"/>
  <c r="V81" i="3"/>
  <c r="AH81" i="3"/>
  <c r="W82" i="3"/>
  <c r="AI82" i="3"/>
  <c r="AU82" i="3"/>
  <c r="BI82" i="3"/>
  <c r="BM82" i="3" s="1"/>
  <c r="AK83" i="3"/>
  <c r="AW83" i="3"/>
  <c r="H84" i="3"/>
  <c r="K85" i="3"/>
  <c r="W85" i="3"/>
  <c r="AI85" i="3"/>
  <c r="AU85" i="3"/>
  <c r="BH85" i="3"/>
  <c r="K86" i="3"/>
  <c r="W86" i="3"/>
  <c r="AI86" i="3"/>
  <c r="AU86" i="3"/>
  <c r="BI86" i="3"/>
  <c r="BM86" i="3" s="1"/>
  <c r="AK87" i="3"/>
  <c r="AW87" i="3"/>
  <c r="H88" i="3"/>
  <c r="W89" i="3"/>
  <c r="AI89" i="3"/>
  <c r="AU89" i="3"/>
  <c r="BH89" i="3"/>
  <c r="AJ90" i="3"/>
  <c r="AV90" i="3"/>
  <c r="AX91" i="3"/>
  <c r="H92" i="3"/>
  <c r="K93" i="3"/>
  <c r="W93" i="3"/>
  <c r="AI93" i="3"/>
  <c r="AU93" i="3"/>
  <c r="BH93" i="3"/>
  <c r="K94" i="3"/>
  <c r="W94" i="3"/>
  <c r="AI94" i="3"/>
  <c r="AU94" i="3"/>
  <c r="BI94" i="3"/>
  <c r="BM94" i="3" s="1"/>
  <c r="AK95" i="3"/>
  <c r="AW95" i="3"/>
  <c r="H96" i="3"/>
  <c r="W97" i="3"/>
  <c r="AI97" i="3"/>
  <c r="AU97" i="3"/>
  <c r="BH97" i="3"/>
  <c r="AJ98" i="3"/>
  <c r="AV98" i="3"/>
  <c r="AX99" i="3"/>
  <c r="I100" i="3"/>
  <c r="U100" i="3"/>
  <c r="BH100" i="3"/>
  <c r="X101" i="3"/>
  <c r="AJ101" i="3"/>
  <c r="AV101" i="3"/>
  <c r="BI101" i="3"/>
  <c r="BM101" i="3" s="1"/>
  <c r="X102" i="3"/>
  <c r="AJ102" i="3"/>
  <c r="AV102" i="3"/>
  <c r="BJ102" i="3"/>
  <c r="AX103" i="3"/>
  <c r="I104" i="3"/>
  <c r="U104" i="3"/>
  <c r="BH104" i="3"/>
  <c r="X105" i="3"/>
  <c r="AV105" i="3"/>
  <c r="BI105" i="3"/>
  <c r="BM105" i="3" s="1"/>
  <c r="AW106" i="3"/>
  <c r="I108" i="3"/>
  <c r="U108" i="3"/>
  <c r="BH108" i="3"/>
  <c r="X109" i="3"/>
  <c r="AJ109" i="3"/>
  <c r="AV109" i="3"/>
  <c r="BI109" i="3"/>
  <c r="BM109" i="3" s="1"/>
  <c r="X110" i="3"/>
  <c r="AJ110" i="3"/>
  <c r="AV110" i="3"/>
  <c r="BJ110" i="3"/>
  <c r="AX111" i="3"/>
  <c r="I112" i="3"/>
  <c r="U112" i="3"/>
  <c r="BH112" i="3"/>
  <c r="AV113" i="3"/>
  <c r="BI113" i="3"/>
  <c r="BM113" i="3" s="1"/>
  <c r="AW114" i="3"/>
  <c r="J116" i="3"/>
  <c r="V116" i="3"/>
  <c r="AH116" i="3"/>
  <c r="BI116" i="3"/>
  <c r="BM116" i="3" s="1"/>
  <c r="AK117" i="3"/>
  <c r="AW117" i="3"/>
  <c r="BJ117" i="3"/>
  <c r="AK118" i="3"/>
  <c r="AW118" i="3"/>
  <c r="BK118" i="3"/>
  <c r="J120" i="3"/>
  <c r="V120" i="3"/>
  <c r="AH120" i="3"/>
  <c r="BI120" i="3"/>
  <c r="BM120" i="3" s="1"/>
  <c r="AW121" i="3"/>
  <c r="BK121" i="3"/>
  <c r="AJ122" i="3"/>
  <c r="AV122" i="3"/>
  <c r="BJ122" i="3"/>
  <c r="AW123" i="3"/>
  <c r="H124" i="3"/>
  <c r="H125" i="3"/>
  <c r="H126" i="3"/>
  <c r="J127" i="3"/>
  <c r="V127" i="3"/>
  <c r="AH127" i="3"/>
  <c r="BI127" i="3"/>
  <c r="BM127" i="3" s="1"/>
  <c r="AK128" i="3"/>
  <c r="AW128" i="3"/>
  <c r="BJ128" i="3"/>
  <c r="H131" i="3"/>
  <c r="AI132" i="3"/>
  <c r="BH132" i="3"/>
  <c r="M135" i="3"/>
  <c r="AK135" i="3"/>
  <c r="BM136" i="3"/>
  <c r="V138" i="3"/>
  <c r="W139" i="3"/>
  <c r="AU139" i="3"/>
  <c r="AV141" i="3"/>
  <c r="I142" i="3"/>
  <c r="AH143" i="3"/>
  <c r="AH144" i="3"/>
  <c r="AI144" i="3" s="1"/>
  <c r="BJ144" i="3"/>
  <c r="X151" i="3"/>
  <c r="AY151" i="3"/>
  <c r="U152" i="3"/>
  <c r="AY152" i="3"/>
  <c r="BI160" i="3"/>
  <c r="U169" i="3"/>
  <c r="AW186" i="3"/>
  <c r="AH200" i="3"/>
  <c r="AX208" i="3"/>
  <c r="AI233" i="3"/>
  <c r="H312" i="3"/>
  <c r="U170" i="3"/>
  <c r="X170" i="3" s="1"/>
  <c r="I170" i="3"/>
  <c r="H170" i="3"/>
  <c r="BM170" i="3"/>
  <c r="AM170" i="3"/>
  <c r="BL170" i="3"/>
  <c r="AL170" i="3"/>
  <c r="AW170" i="3"/>
  <c r="AK170" i="3"/>
  <c r="M170" i="3"/>
  <c r="BJ170" i="3"/>
  <c r="AV170" i="3"/>
  <c r="AZ170" i="3" s="1"/>
  <c r="L170" i="3"/>
  <c r="BH170" i="3"/>
  <c r="BI170" i="3" s="1"/>
  <c r="J170" i="3"/>
  <c r="AU170" i="3"/>
  <c r="AX170" i="3" s="1"/>
  <c r="AI170" i="3"/>
  <c r="AJ170" i="3" s="1"/>
  <c r="V170" i="3"/>
  <c r="AX194" i="3"/>
  <c r="Z194" i="3"/>
  <c r="AV194" i="3"/>
  <c r="AW194" i="3" s="1"/>
  <c r="BI194" i="3"/>
  <c r="AU194" i="3"/>
  <c r="AY194" i="3" s="1"/>
  <c r="BH194" i="3"/>
  <c r="AH194" i="3"/>
  <c r="V194" i="3"/>
  <c r="W194" i="3" s="1"/>
  <c r="I194" i="3"/>
  <c r="AZ194" i="3"/>
  <c r="H194" i="3"/>
  <c r="BH274" i="3"/>
  <c r="U274" i="3"/>
  <c r="I274" i="3"/>
  <c r="H274" i="3"/>
  <c r="BL274" i="3"/>
  <c r="AV274" i="3"/>
  <c r="L274" i="3"/>
  <c r="AI274" i="3"/>
  <c r="AL274" i="3" s="1"/>
  <c r="AH274" i="3"/>
  <c r="W274" i="3"/>
  <c r="V274" i="3"/>
  <c r="Z274" i="3" s="1"/>
  <c r="BJ274" i="3"/>
  <c r="BI274" i="3"/>
  <c r="BH290" i="3"/>
  <c r="U290" i="3"/>
  <c r="X290" i="3" s="1"/>
  <c r="I290" i="3"/>
  <c r="H290" i="3"/>
  <c r="AM290" i="3"/>
  <c r="Z290" i="3"/>
  <c r="Y290" i="3"/>
  <c r="M290" i="3"/>
  <c r="AV290" i="3"/>
  <c r="AZ290" i="3" s="1"/>
  <c r="AJ290" i="3"/>
  <c r="L290" i="3"/>
  <c r="AH290" i="3"/>
  <c r="V290" i="3"/>
  <c r="W290" i="3" s="1"/>
  <c r="K290" i="3"/>
  <c r="J290" i="3"/>
  <c r="AU290" i="3"/>
  <c r="AX290" i="3" s="1"/>
  <c r="AI290" i="3"/>
  <c r="AL290" i="3" s="1"/>
  <c r="BH362" i="3"/>
  <c r="AH362" i="3"/>
  <c r="V362" i="3"/>
  <c r="J362" i="3"/>
  <c r="U362" i="3"/>
  <c r="X362" i="3" s="1"/>
  <c r="I362" i="3"/>
  <c r="AZ362" i="3"/>
  <c r="H362" i="3"/>
  <c r="AX362" i="3"/>
  <c r="Z362" i="3"/>
  <c r="AW362" i="3"/>
  <c r="M362" i="3"/>
  <c r="AI362" i="3"/>
  <c r="W362" i="3"/>
  <c r="L362" i="3"/>
  <c r="K362" i="3"/>
  <c r="AV362" i="3"/>
  <c r="AY362" i="3" s="1"/>
  <c r="AU362" i="3"/>
  <c r="AJ362" i="3"/>
  <c r="AV442" i="3"/>
  <c r="X442" i="3"/>
  <c r="BI442" i="3"/>
  <c r="AU442" i="3"/>
  <c r="W442" i="3"/>
  <c r="BH442" i="3"/>
  <c r="AH442" i="3"/>
  <c r="V442" i="3"/>
  <c r="Y442" i="3" s="1"/>
  <c r="U442" i="3"/>
  <c r="I442" i="3"/>
  <c r="L442" i="3" s="1"/>
  <c r="AZ442" i="3"/>
  <c r="H442" i="3"/>
  <c r="BL442" i="3"/>
  <c r="M442" i="3"/>
  <c r="AX442" i="3"/>
  <c r="Z442" i="3"/>
  <c r="BH450" i="3"/>
  <c r="AU450" i="3"/>
  <c r="AI450" i="3"/>
  <c r="AL450" i="3" s="1"/>
  <c r="K450" i="3"/>
  <c r="AH450" i="3"/>
  <c r="V450" i="3"/>
  <c r="W450" i="3" s="1"/>
  <c r="J450" i="3"/>
  <c r="U450" i="3"/>
  <c r="Y450" i="3" s="1"/>
  <c r="I450" i="3"/>
  <c r="BM450" i="3"/>
  <c r="AZ450" i="3"/>
  <c r="H450" i="3"/>
  <c r="L450" i="3" s="1"/>
  <c r="AY450" i="3"/>
  <c r="AX450" i="3"/>
  <c r="Z450" i="3"/>
  <c r="X450" i="3"/>
  <c r="M450" i="3"/>
  <c r="BI450" i="3"/>
  <c r="BL450" i="3" s="1"/>
  <c r="AV450" i="3"/>
  <c r="AW450" i="3" s="1"/>
  <c r="AK450" i="3"/>
  <c r="AY466" i="3"/>
  <c r="AX466" i="3"/>
  <c r="AW466" i="3"/>
  <c r="Y466" i="3"/>
  <c r="BI466" i="3"/>
  <c r="AV466" i="3"/>
  <c r="BH466" i="3"/>
  <c r="AU466" i="3"/>
  <c r="AI466" i="3"/>
  <c r="AH466" i="3"/>
  <c r="AK466" i="3" s="1"/>
  <c r="V466" i="3"/>
  <c r="W466" i="3" s="1"/>
  <c r="AZ466" i="3"/>
  <c r="H466" i="3"/>
  <c r="U466" i="3"/>
  <c r="I466" i="3"/>
  <c r="L466" i="3" s="1"/>
  <c r="U594" i="3"/>
  <c r="X594" i="3" s="1"/>
  <c r="I594" i="3"/>
  <c r="H594" i="3"/>
  <c r="AY594" i="3"/>
  <c r="AX594" i="3"/>
  <c r="Z594" i="3"/>
  <c r="AW594" i="3"/>
  <c r="M594" i="3"/>
  <c r="AV594" i="3"/>
  <c r="AZ594" i="3" s="1"/>
  <c r="L594" i="3"/>
  <c r="AH594" i="3"/>
  <c r="AK594" i="3" s="1"/>
  <c r="V594" i="3"/>
  <c r="W594" i="3" s="1"/>
  <c r="K594" i="3"/>
  <c r="BH594" i="3"/>
  <c r="J594" i="3"/>
  <c r="AU594" i="3"/>
  <c r="AI594" i="3"/>
  <c r="AM594" i="3" s="1"/>
  <c r="AM602" i="3"/>
  <c r="AW602" i="3"/>
  <c r="AV602" i="3"/>
  <c r="AX602" i="3" s="1"/>
  <c r="BI602" i="3"/>
  <c r="BM602" i="3" s="1"/>
  <c r="AU602" i="3"/>
  <c r="K602" i="3"/>
  <c r="BH602" i="3"/>
  <c r="BK602" i="3" s="1"/>
  <c r="AH602" i="3"/>
  <c r="AI602" i="3" s="1"/>
  <c r="AL602" i="3" s="1"/>
  <c r="V602" i="3"/>
  <c r="H602" i="3"/>
  <c r="L602" i="3" s="1"/>
  <c r="U602" i="3"/>
  <c r="I602" i="3"/>
  <c r="AV610" i="3"/>
  <c r="AY610" i="3"/>
  <c r="AU610" i="3"/>
  <c r="AX610" i="3" s="1"/>
  <c r="Z610" i="3"/>
  <c r="BH610" i="3"/>
  <c r="BI610" i="3" s="1"/>
  <c r="W610" i="3"/>
  <c r="I610" i="3"/>
  <c r="L610" i="3" s="1"/>
  <c r="AZ610" i="3"/>
  <c r="V610" i="3"/>
  <c r="H610" i="3"/>
  <c r="K610" i="3" s="1"/>
  <c r="AW610" i="3"/>
  <c r="AI610" i="3"/>
  <c r="AJ610" i="3" s="1"/>
  <c r="AH610" i="3"/>
  <c r="U610" i="3"/>
  <c r="Y610" i="3" s="1"/>
  <c r="AL634" i="3"/>
  <c r="Z634" i="3"/>
  <c r="M634" i="3"/>
  <c r="BJ634" i="3"/>
  <c r="AV634" i="3"/>
  <c r="AW634" i="3" s="1"/>
  <c r="BI634" i="3"/>
  <c r="BL634" i="3" s="1"/>
  <c r="AU634" i="3"/>
  <c r="AX634" i="3" s="1"/>
  <c r="AI634" i="3"/>
  <c r="AJ634" i="3" s="1"/>
  <c r="W634" i="3"/>
  <c r="BH634" i="3"/>
  <c r="BK634" i="3" s="1"/>
  <c r="AH634" i="3"/>
  <c r="V634" i="3"/>
  <c r="Y634" i="3" s="1"/>
  <c r="J634" i="3"/>
  <c r="U634" i="3"/>
  <c r="X634" i="3" s="1"/>
  <c r="I634" i="3"/>
  <c r="L634" i="3" s="1"/>
  <c r="AY634" i="3"/>
  <c r="AM634" i="3"/>
  <c r="AZ634" i="3"/>
  <c r="H634" i="3"/>
  <c r="BM634" i="3"/>
  <c r="AV650" i="3"/>
  <c r="AJ650" i="3"/>
  <c r="X650" i="3"/>
  <c r="U650" i="3"/>
  <c r="Y650" i="3" s="1"/>
  <c r="I650" i="3"/>
  <c r="AU650" i="3"/>
  <c r="W650" i="3"/>
  <c r="V650" i="3"/>
  <c r="Z650" i="3" s="1"/>
  <c r="M650" i="3"/>
  <c r="BH650" i="3"/>
  <c r="AH650" i="3"/>
  <c r="AI650" i="3" s="1"/>
  <c r="J650" i="3"/>
  <c r="AZ650" i="3"/>
  <c r="AW650" i="3"/>
  <c r="H650" i="3"/>
  <c r="L650" i="3" s="1"/>
  <c r="AW722" i="3"/>
  <c r="AV722" i="3"/>
  <c r="AZ722" i="3" s="1"/>
  <c r="BH722" i="3"/>
  <c r="BI722" i="3" s="1"/>
  <c r="AU722" i="3"/>
  <c r="AX722" i="3" s="1"/>
  <c r="AH722" i="3"/>
  <c r="AI722" i="3" s="1"/>
  <c r="V722" i="3"/>
  <c r="Y722" i="3" s="1"/>
  <c r="U722" i="3"/>
  <c r="X722" i="3" s="1"/>
  <c r="I722" i="3"/>
  <c r="M722" i="3" s="1"/>
  <c r="H722" i="3"/>
  <c r="Z722" i="3"/>
  <c r="AY722" i="3"/>
  <c r="AU738" i="3"/>
  <c r="W738" i="3"/>
  <c r="AH738" i="3"/>
  <c r="V738" i="3"/>
  <c r="AY738" i="3"/>
  <c r="Z738" i="3"/>
  <c r="AV738" i="3"/>
  <c r="AZ738" i="3" s="1"/>
  <c r="U738" i="3"/>
  <c r="X738" i="3" s="1"/>
  <c r="BH738" i="3"/>
  <c r="BI738" i="3" s="1"/>
  <c r="I738" i="3"/>
  <c r="M738" i="3" s="1"/>
  <c r="Y738" i="3"/>
  <c r="H738" i="3"/>
  <c r="H754" i="3"/>
  <c r="AY754" i="3"/>
  <c r="AU754" i="3"/>
  <c r="AX754" i="3" s="1"/>
  <c r="I754" i="3"/>
  <c r="K754" i="3" s="1"/>
  <c r="AH754" i="3"/>
  <c r="AV754" i="3"/>
  <c r="AZ754" i="3" s="1"/>
  <c r="U754" i="3"/>
  <c r="X754" i="3" s="1"/>
  <c r="L754" i="3"/>
  <c r="J754" i="3"/>
  <c r="BH754" i="3"/>
  <c r="BI754" i="3" s="1"/>
  <c r="V754" i="3"/>
  <c r="W754" i="3" s="1"/>
  <c r="AV778" i="3"/>
  <c r="AU778" i="3"/>
  <c r="W778" i="3"/>
  <c r="AH778" i="3"/>
  <c r="V778" i="3"/>
  <c r="X778" i="3" s="1"/>
  <c r="BH778" i="3"/>
  <c r="BI778" i="3" s="1"/>
  <c r="U778" i="3"/>
  <c r="I778" i="3"/>
  <c r="J778" i="3" s="1"/>
  <c r="M778" i="3"/>
  <c r="H778" i="3"/>
  <c r="Y778" i="3"/>
  <c r="AV786" i="3"/>
  <c r="AY786" i="3" s="1"/>
  <c r="L786" i="3"/>
  <c r="AU786" i="3"/>
  <c r="AX786" i="3" s="1"/>
  <c r="BI786" i="3"/>
  <c r="AH786" i="3"/>
  <c r="AI786" i="3" s="1"/>
  <c r="AL786" i="3" s="1"/>
  <c r="V786" i="3"/>
  <c r="W786" i="3" s="1"/>
  <c r="BH786" i="3"/>
  <c r="BK786" i="3" s="1"/>
  <c r="U786" i="3"/>
  <c r="Y786" i="3" s="1"/>
  <c r="I786" i="3"/>
  <c r="J786" i="3" s="1"/>
  <c r="BL786" i="3"/>
  <c r="Z786" i="3"/>
  <c r="AZ786" i="3"/>
  <c r="AW786" i="3"/>
  <c r="H786" i="3"/>
  <c r="BI794" i="3"/>
  <c r="AH794" i="3"/>
  <c r="V794" i="3"/>
  <c r="W794" i="3" s="1"/>
  <c r="BH794" i="3"/>
  <c r="U794" i="3"/>
  <c r="X794" i="3" s="1"/>
  <c r="I794" i="3"/>
  <c r="J794" i="3" s="1"/>
  <c r="H794" i="3"/>
  <c r="BM794" i="3"/>
  <c r="Z794" i="3"/>
  <c r="AK794" i="3"/>
  <c r="Y794" i="3"/>
  <c r="M794" i="3"/>
  <c r="AI794" i="3"/>
  <c r="AL794" i="3" s="1"/>
  <c r="AV794" i="3"/>
  <c r="AU794" i="3"/>
  <c r="AX794" i="3" s="1"/>
  <c r="H834" i="3"/>
  <c r="AW834" i="3"/>
  <c r="AV834" i="3"/>
  <c r="AY834" i="3" s="1"/>
  <c r="X834" i="3"/>
  <c r="L834" i="3"/>
  <c r="AU834" i="3"/>
  <c r="AX834" i="3" s="1"/>
  <c r="V834" i="3"/>
  <c r="Y834" i="3" s="1"/>
  <c r="BH834" i="3"/>
  <c r="BI834" i="3" s="1"/>
  <c r="J834" i="3"/>
  <c r="I834" i="3"/>
  <c r="M834" i="3" s="1"/>
  <c r="AH834" i="3"/>
  <c r="U834" i="3"/>
  <c r="U42" i="3"/>
  <c r="H66" i="3"/>
  <c r="I98" i="3"/>
  <c r="AV130" i="3"/>
  <c r="BH145" i="3"/>
  <c r="BI145" i="3" s="1"/>
  <c r="AH145" i="3"/>
  <c r="V145" i="3"/>
  <c r="U145" i="3"/>
  <c r="X145" i="3" s="1"/>
  <c r="I145" i="3"/>
  <c r="M145" i="3" s="1"/>
  <c r="AZ145" i="3"/>
  <c r="H145" i="3"/>
  <c r="L145" i="3" s="1"/>
  <c r="BM145" i="3"/>
  <c r="BJ145" i="3"/>
  <c r="AV145" i="3"/>
  <c r="AY145" i="3" s="1"/>
  <c r="AW225" i="3"/>
  <c r="M225" i="3"/>
  <c r="AV225" i="3"/>
  <c r="AZ225" i="3" s="1"/>
  <c r="X225" i="3"/>
  <c r="AU225" i="3"/>
  <c r="W225" i="3"/>
  <c r="BH225" i="3"/>
  <c r="BI225" i="3" s="1"/>
  <c r="AH225" i="3"/>
  <c r="V225" i="3"/>
  <c r="Z225" i="3" s="1"/>
  <c r="U225" i="3"/>
  <c r="Y225" i="3" s="1"/>
  <c r="I225" i="3"/>
  <c r="J225" i="3" s="1"/>
  <c r="H225" i="3"/>
  <c r="AY225" i="3"/>
  <c r="BJ281" i="3"/>
  <c r="AV281" i="3"/>
  <c r="AY281" i="3" s="1"/>
  <c r="BI281" i="3"/>
  <c r="BM281" i="3" s="1"/>
  <c r="AU281" i="3"/>
  <c r="AI281" i="3"/>
  <c r="W281" i="3"/>
  <c r="BH281" i="3"/>
  <c r="AH281" i="3"/>
  <c r="V281" i="3"/>
  <c r="J281" i="3"/>
  <c r="U281" i="3"/>
  <c r="X281" i="3" s="1"/>
  <c r="I281" i="3"/>
  <c r="L281" i="3" s="1"/>
  <c r="H281" i="3"/>
  <c r="K281" i="3" s="1"/>
  <c r="Z281" i="3"/>
  <c r="Y281" i="3"/>
  <c r="BL281" i="3"/>
  <c r="BK281" i="3"/>
  <c r="M281" i="3"/>
  <c r="AX281" i="3"/>
  <c r="AW321" i="3"/>
  <c r="Y321" i="3"/>
  <c r="M321" i="3"/>
  <c r="AV321" i="3"/>
  <c r="BI321" i="3"/>
  <c r="AU321" i="3"/>
  <c r="AY321" i="3" s="1"/>
  <c r="BH321" i="3"/>
  <c r="AH321" i="3"/>
  <c r="V321" i="3"/>
  <c r="W321" i="3" s="1"/>
  <c r="J321" i="3"/>
  <c r="U321" i="3"/>
  <c r="X321" i="3" s="1"/>
  <c r="I321" i="3"/>
  <c r="L321" i="3" s="1"/>
  <c r="AZ321" i="3"/>
  <c r="H321" i="3"/>
  <c r="K321" i="3" s="1"/>
  <c r="Z321" i="3"/>
  <c r="BI353" i="3"/>
  <c r="AU353" i="3"/>
  <c r="AX353" i="3" s="1"/>
  <c r="BH353" i="3"/>
  <c r="AH353" i="3"/>
  <c r="V353" i="3"/>
  <c r="Y353" i="3" s="1"/>
  <c r="U353" i="3"/>
  <c r="X353" i="3" s="1"/>
  <c r="I353" i="3"/>
  <c r="J353" i="3" s="1"/>
  <c r="AZ353" i="3"/>
  <c r="H353" i="3"/>
  <c r="L353" i="3" s="1"/>
  <c r="AI353" i="3"/>
  <c r="W353" i="3"/>
  <c r="M353" i="3"/>
  <c r="K353" i="3"/>
  <c r="AV353" i="3"/>
  <c r="AY353" i="3" s="1"/>
  <c r="BH377" i="3"/>
  <c r="AH377" i="3"/>
  <c r="V377" i="3"/>
  <c r="Y377" i="3" s="1"/>
  <c r="J377" i="3"/>
  <c r="U377" i="3"/>
  <c r="X377" i="3" s="1"/>
  <c r="I377" i="3"/>
  <c r="AZ377" i="3"/>
  <c r="H377" i="3"/>
  <c r="AW377" i="3"/>
  <c r="M377" i="3"/>
  <c r="BJ377" i="3"/>
  <c r="L377" i="3"/>
  <c r="BI377" i="3"/>
  <c r="BL377" i="3" s="1"/>
  <c r="K377" i="3"/>
  <c r="AV377" i="3"/>
  <c r="AY377" i="3" s="1"/>
  <c r="AU377" i="3"/>
  <c r="AX377" i="3" s="1"/>
  <c r="AI377" i="3"/>
  <c r="AM377" i="3" s="1"/>
  <c r="AL433" i="3"/>
  <c r="AU433" i="3"/>
  <c r="AY433" i="3" s="1"/>
  <c r="K433" i="3"/>
  <c r="AH433" i="3"/>
  <c r="AI433" i="3" s="1"/>
  <c r="V433" i="3"/>
  <c r="W433" i="3" s="1"/>
  <c r="J433" i="3"/>
  <c r="U433" i="3"/>
  <c r="X433" i="3" s="1"/>
  <c r="AV433" i="3"/>
  <c r="AW433" i="3" s="1"/>
  <c r="L433" i="3"/>
  <c r="I433" i="3"/>
  <c r="M433" i="3" s="1"/>
  <c r="H433" i="3"/>
  <c r="BH433" i="3"/>
  <c r="AL481" i="3"/>
  <c r="AV481" i="3"/>
  <c r="AW481" i="3" s="1"/>
  <c r="AU481" i="3"/>
  <c r="AX481" i="3" s="1"/>
  <c r="AI481" i="3"/>
  <c r="AJ481" i="3" s="1"/>
  <c r="AH481" i="3"/>
  <c r="V481" i="3"/>
  <c r="J481" i="3"/>
  <c r="BH481" i="3"/>
  <c r="BI481" i="3" s="1"/>
  <c r="U481" i="3"/>
  <c r="I481" i="3"/>
  <c r="M481" i="3" s="1"/>
  <c r="AY481" i="3"/>
  <c r="AM481" i="3"/>
  <c r="AZ481" i="3"/>
  <c r="H481" i="3"/>
  <c r="K481" i="3" s="1"/>
  <c r="BH569" i="3"/>
  <c r="U569" i="3"/>
  <c r="I569" i="3"/>
  <c r="H569" i="3"/>
  <c r="AY569" i="3"/>
  <c r="BL569" i="3"/>
  <c r="BK569" i="3"/>
  <c r="AV569" i="3"/>
  <c r="AH569" i="3"/>
  <c r="W569" i="3"/>
  <c r="V569" i="3"/>
  <c r="X569" i="3" s="1"/>
  <c r="BJ569" i="3"/>
  <c r="BI569" i="3"/>
  <c r="BM569" i="3" s="1"/>
  <c r="AU569" i="3"/>
  <c r="AX569" i="3" s="1"/>
  <c r="AW625" i="3"/>
  <c r="AK625" i="3"/>
  <c r="AV625" i="3"/>
  <c r="AJ625" i="3"/>
  <c r="X625" i="3"/>
  <c r="AU625" i="3"/>
  <c r="AI625" i="3"/>
  <c r="AM625" i="3" s="1"/>
  <c r="W625" i="3"/>
  <c r="K625" i="3"/>
  <c r="AH625" i="3"/>
  <c r="V625" i="3"/>
  <c r="J625" i="3"/>
  <c r="BH625" i="3"/>
  <c r="U625" i="3"/>
  <c r="Y625" i="3" s="1"/>
  <c r="I625" i="3"/>
  <c r="M625" i="3" s="1"/>
  <c r="AZ625" i="3"/>
  <c r="H625" i="3"/>
  <c r="L625" i="3" s="1"/>
  <c r="AX625" i="3"/>
  <c r="Z625" i="3"/>
  <c r="AY625" i="3"/>
  <c r="AU633" i="3"/>
  <c r="AI633" i="3"/>
  <c r="W633" i="3"/>
  <c r="K633" i="3"/>
  <c r="AH633" i="3"/>
  <c r="V633" i="3"/>
  <c r="Z633" i="3" s="1"/>
  <c r="J633" i="3"/>
  <c r="BH633" i="3"/>
  <c r="U633" i="3"/>
  <c r="I633" i="3"/>
  <c r="L633" i="3" s="1"/>
  <c r="AZ633" i="3"/>
  <c r="H633" i="3"/>
  <c r="X633" i="3"/>
  <c r="M633" i="3"/>
  <c r="AV633" i="3"/>
  <c r="AX633" i="3" s="1"/>
  <c r="Y633" i="3"/>
  <c r="AU721" i="3"/>
  <c r="W721" i="3"/>
  <c r="BH721" i="3"/>
  <c r="BI721" i="3" s="1"/>
  <c r="BK721" i="3" s="1"/>
  <c r="AH721" i="3"/>
  <c r="V721" i="3"/>
  <c r="U721" i="3"/>
  <c r="X721" i="3" s="1"/>
  <c r="I721" i="3"/>
  <c r="H721" i="3"/>
  <c r="AY721" i="3"/>
  <c r="Z721" i="3"/>
  <c r="AV721" i="3"/>
  <c r="AZ721" i="3" s="1"/>
  <c r="AW737" i="3"/>
  <c r="Y737" i="3"/>
  <c r="AV737" i="3"/>
  <c r="L737" i="3"/>
  <c r="U737" i="3"/>
  <c r="X737" i="3" s="1"/>
  <c r="AX737" i="3"/>
  <c r="AH737" i="3"/>
  <c r="AI737" i="3" s="1"/>
  <c r="AU737" i="3"/>
  <c r="AY737" i="3" s="1"/>
  <c r="BH737" i="3"/>
  <c r="Z737" i="3"/>
  <c r="H737" i="3"/>
  <c r="AZ737" i="3"/>
  <c r="W737" i="3"/>
  <c r="V737" i="3"/>
  <c r="I737" i="3"/>
  <c r="M737" i="3" s="1"/>
  <c r="AH833" i="3"/>
  <c r="V833" i="3"/>
  <c r="Y833" i="3" s="1"/>
  <c r="J833" i="3"/>
  <c r="U833" i="3"/>
  <c r="I833" i="3"/>
  <c r="M833" i="3" s="1"/>
  <c r="H833" i="3"/>
  <c r="AY833" i="3"/>
  <c r="Z833" i="3"/>
  <c r="BH833" i="3"/>
  <c r="AV833" i="3"/>
  <c r="X833" i="3"/>
  <c r="AU833" i="3"/>
  <c r="AX833" i="3" s="1"/>
  <c r="L833" i="3"/>
  <c r="BL969" i="3"/>
  <c r="AX969" i="3"/>
  <c r="AW969" i="3"/>
  <c r="AV969" i="3"/>
  <c r="X969" i="3"/>
  <c r="BI969" i="3"/>
  <c r="BJ969" i="3" s="1"/>
  <c r="BH969" i="3"/>
  <c r="I969" i="3"/>
  <c r="W969" i="3"/>
  <c r="H969" i="3"/>
  <c r="V969" i="3"/>
  <c r="Z969" i="3" s="1"/>
  <c r="BM969" i="3"/>
  <c r="U969" i="3"/>
  <c r="Y969" i="3" s="1"/>
  <c r="AU969" i="3"/>
  <c r="AZ969" i="3"/>
  <c r="AY969" i="3"/>
  <c r="AH969" i="3"/>
  <c r="AI969" i="3" s="1"/>
  <c r="AV993" i="3"/>
  <c r="X993" i="3"/>
  <c r="AU993" i="3"/>
  <c r="AX993" i="3" s="1"/>
  <c r="W993" i="3"/>
  <c r="BH993" i="3"/>
  <c r="BI993" i="3" s="1"/>
  <c r="AH993" i="3"/>
  <c r="V993" i="3"/>
  <c r="Y993" i="3" s="1"/>
  <c r="J993" i="3"/>
  <c r="U993" i="3"/>
  <c r="I993" i="3"/>
  <c r="H993" i="3"/>
  <c r="L993" i="3" s="1"/>
  <c r="M993" i="3"/>
  <c r="Z993" i="3"/>
  <c r="V41" i="3"/>
  <c r="V42" i="3"/>
  <c r="W42" i="3" s="1"/>
  <c r="U58" i="3"/>
  <c r="V65" i="3"/>
  <c r="I97" i="3"/>
  <c r="J105" i="3"/>
  <c r="AI121" i="3"/>
  <c r="H134" i="3"/>
  <c r="K134" i="3" s="1"/>
  <c r="BM134" i="3"/>
  <c r="BK134" i="3"/>
  <c r="M134" i="3"/>
  <c r="BH134" i="3"/>
  <c r="BI134" i="3" s="1"/>
  <c r="BJ134" i="3" s="1"/>
  <c r="AH134" i="3"/>
  <c r="AI134" i="3" s="1"/>
  <c r="AJ134" i="3" s="1"/>
  <c r="V134" i="3"/>
  <c r="Z134" i="3" s="1"/>
  <c r="J134" i="3"/>
  <c r="AW142" i="3"/>
  <c r="M142" i="3"/>
  <c r="AV142" i="3"/>
  <c r="L142" i="3"/>
  <c r="BI142" i="3"/>
  <c r="AU142" i="3"/>
  <c r="AY142" i="3" s="1"/>
  <c r="K142" i="3"/>
  <c r="BH142" i="3"/>
  <c r="AH142" i="3"/>
  <c r="V142" i="3"/>
  <c r="W142" i="3" s="1"/>
  <c r="J142" i="3"/>
  <c r="BH150" i="3"/>
  <c r="AH150" i="3"/>
  <c r="V150" i="3"/>
  <c r="U150" i="3"/>
  <c r="I150" i="3"/>
  <c r="L150" i="3" s="1"/>
  <c r="H150" i="3"/>
  <c r="AV150" i="3"/>
  <c r="X150" i="3"/>
  <c r="Z158" i="3"/>
  <c r="BK158" i="3"/>
  <c r="BJ158" i="3"/>
  <c r="AV158" i="3"/>
  <c r="AW158" i="3" s="1"/>
  <c r="BH158" i="3"/>
  <c r="AH158" i="3"/>
  <c r="AK158" i="3" s="1"/>
  <c r="V158" i="3"/>
  <c r="Y158" i="3" s="1"/>
  <c r="U158" i="3"/>
  <c r="X158" i="3" s="1"/>
  <c r="I158" i="3"/>
  <c r="AI158" i="3"/>
  <c r="AJ158" i="3" s="1"/>
  <c r="BM158" i="3"/>
  <c r="BI158" i="3"/>
  <c r="BL158" i="3" s="1"/>
  <c r="W158" i="3"/>
  <c r="AU166" i="3"/>
  <c r="W166" i="3"/>
  <c r="BH166" i="3"/>
  <c r="BI166" i="3" s="1"/>
  <c r="AH166" i="3"/>
  <c r="AI166" i="3" s="1"/>
  <c r="V166" i="3"/>
  <c r="U166" i="3"/>
  <c r="X166" i="3" s="1"/>
  <c r="I166" i="3"/>
  <c r="M166" i="3" s="1"/>
  <c r="AX166" i="3"/>
  <c r="Z166" i="3"/>
  <c r="AV166" i="3"/>
  <c r="AZ174" i="3"/>
  <c r="H174" i="3"/>
  <c r="Z174" i="3"/>
  <c r="Y174" i="3"/>
  <c r="BJ174" i="3"/>
  <c r="AV174" i="3"/>
  <c r="BI174" i="3"/>
  <c r="BK174" i="3" s="1"/>
  <c r="AU174" i="3"/>
  <c r="AI174" i="3"/>
  <c r="W174" i="3"/>
  <c r="K174" i="3"/>
  <c r="U174" i="3"/>
  <c r="X174" i="3" s="1"/>
  <c r="BH174" i="3"/>
  <c r="J174" i="3"/>
  <c r="I174" i="3"/>
  <c r="M174" i="3" s="1"/>
  <c r="M182" i="3"/>
  <c r="AV182" i="3"/>
  <c r="AX182" i="3" s="1"/>
  <c r="AU182" i="3"/>
  <c r="W182" i="3"/>
  <c r="BH182" i="3"/>
  <c r="AH182" i="3"/>
  <c r="V182" i="3"/>
  <c r="Y182" i="3" s="1"/>
  <c r="J182" i="3"/>
  <c r="U182" i="3"/>
  <c r="X182" i="3" s="1"/>
  <c r="I182" i="3"/>
  <c r="L182" i="3" s="1"/>
  <c r="H182" i="3"/>
  <c r="AY182" i="3"/>
  <c r="U190" i="3"/>
  <c r="X190" i="3" s="1"/>
  <c r="I190" i="3"/>
  <c r="H190" i="3"/>
  <c r="Z190" i="3"/>
  <c r="AV190" i="3"/>
  <c r="BH190" i="3"/>
  <c r="AU190" i="3"/>
  <c r="AX190" i="3" s="1"/>
  <c r="W190" i="3"/>
  <c r="V190" i="3"/>
  <c r="Y190" i="3" s="1"/>
  <c r="AW198" i="3"/>
  <c r="Y198" i="3"/>
  <c r="AV198" i="3"/>
  <c r="BI198" i="3"/>
  <c r="BL198" i="3" s="1"/>
  <c r="AU198" i="3"/>
  <c r="AY198" i="3" s="1"/>
  <c r="BH198" i="3"/>
  <c r="BK198" i="3" s="1"/>
  <c r="AH198" i="3"/>
  <c r="AI198" i="3" s="1"/>
  <c r="V198" i="3"/>
  <c r="W198" i="3" s="1"/>
  <c r="U198" i="3"/>
  <c r="I198" i="3"/>
  <c r="L198" i="3" s="1"/>
  <c r="AZ198" i="3"/>
  <c r="H198" i="3"/>
  <c r="Z198" i="3"/>
  <c r="BM198" i="3"/>
  <c r="U206" i="3"/>
  <c r="I206" i="3"/>
  <c r="H206" i="3"/>
  <c r="BL206" i="3"/>
  <c r="BK206" i="3"/>
  <c r="AW206" i="3"/>
  <c r="AK206" i="3"/>
  <c r="M206" i="3"/>
  <c r="AV206" i="3"/>
  <c r="AI206" i="3"/>
  <c r="AL206" i="3" s="1"/>
  <c r="AH206" i="3"/>
  <c r="BH206" i="3"/>
  <c r="BI206" i="3" s="1"/>
  <c r="J206" i="3"/>
  <c r="M214" i="3"/>
  <c r="AV214" i="3"/>
  <c r="AW214" i="3" s="1"/>
  <c r="AU214" i="3"/>
  <c r="W214" i="3"/>
  <c r="BH214" i="3"/>
  <c r="AH214" i="3"/>
  <c r="V214" i="3"/>
  <c r="Y214" i="3" s="1"/>
  <c r="J214" i="3"/>
  <c r="U214" i="3"/>
  <c r="X214" i="3" s="1"/>
  <c r="I214" i="3"/>
  <c r="L214" i="3" s="1"/>
  <c r="H214" i="3"/>
  <c r="Z214" i="3"/>
  <c r="U222" i="3"/>
  <c r="X222" i="3" s="1"/>
  <c r="I222" i="3"/>
  <c r="AZ222" i="3"/>
  <c r="H222" i="3"/>
  <c r="AM222" i="3"/>
  <c r="AL222" i="3"/>
  <c r="M222" i="3"/>
  <c r="AV222" i="3"/>
  <c r="AH222" i="3"/>
  <c r="AI222" i="3" s="1"/>
  <c r="AJ222" i="3" s="1"/>
  <c r="V222" i="3"/>
  <c r="Y222" i="3" s="1"/>
  <c r="AU222" i="3"/>
  <c r="AW230" i="3"/>
  <c r="AV230" i="3"/>
  <c r="L230" i="3"/>
  <c r="BI230" i="3"/>
  <c r="BJ230" i="3" s="1"/>
  <c r="AU230" i="3"/>
  <c r="AX230" i="3" s="1"/>
  <c r="BH230" i="3"/>
  <c r="BK230" i="3" s="1"/>
  <c r="AH230" i="3"/>
  <c r="AI230" i="3" s="1"/>
  <c r="V230" i="3"/>
  <c r="Y230" i="3" s="1"/>
  <c r="U230" i="3"/>
  <c r="I230" i="3"/>
  <c r="AZ230" i="3"/>
  <c r="H230" i="3"/>
  <c r="U238" i="3"/>
  <c r="I238" i="3"/>
  <c r="H238" i="3"/>
  <c r="AW238" i="3"/>
  <c r="M238" i="3"/>
  <c r="AV238" i="3"/>
  <c r="AY238" i="3" s="1"/>
  <c r="X238" i="3"/>
  <c r="V238" i="3"/>
  <c r="W238" i="3" s="1"/>
  <c r="BH238" i="3"/>
  <c r="BI238" i="3" s="1"/>
  <c r="BK238" i="3" s="1"/>
  <c r="J238" i="3"/>
  <c r="AU238" i="3"/>
  <c r="AX238" i="3" s="1"/>
  <c r="AH238" i="3"/>
  <c r="M246" i="3"/>
  <c r="BJ246" i="3"/>
  <c r="AV246" i="3"/>
  <c r="BI246" i="3"/>
  <c r="BL246" i="3" s="1"/>
  <c r="AU246" i="3"/>
  <c r="AX246" i="3" s="1"/>
  <c r="AI246" i="3"/>
  <c r="W246" i="3"/>
  <c r="K246" i="3"/>
  <c r="BH246" i="3"/>
  <c r="BK246" i="3" s="1"/>
  <c r="AH246" i="3"/>
  <c r="V246" i="3"/>
  <c r="Y246" i="3" s="1"/>
  <c r="J246" i="3"/>
  <c r="U246" i="3"/>
  <c r="X246" i="3" s="1"/>
  <c r="I246" i="3"/>
  <c r="L246" i="3" s="1"/>
  <c r="H246" i="3"/>
  <c r="Z246" i="3"/>
  <c r="BM246" i="3"/>
  <c r="AH254" i="3"/>
  <c r="AI254" i="3" s="1"/>
  <c r="AJ254" i="3" s="1"/>
  <c r="V254" i="3"/>
  <c r="BH254" i="3"/>
  <c r="BI254" i="3" s="1"/>
  <c r="BJ254" i="3" s="1"/>
  <c r="U254" i="3"/>
  <c r="I254" i="3"/>
  <c r="J254" i="3" s="1"/>
  <c r="H254" i="3"/>
  <c r="AM254" i="3"/>
  <c r="AL254" i="3"/>
  <c r="K254" i="3"/>
  <c r="AV254" i="3"/>
  <c r="AU254" i="3"/>
  <c r="AX254" i="3" s="1"/>
  <c r="AX262" i="3"/>
  <c r="Z262" i="3"/>
  <c r="M262" i="3"/>
  <c r="AV262" i="3"/>
  <c r="AW262" i="3" s="1"/>
  <c r="BI262" i="3"/>
  <c r="AH262" i="3"/>
  <c r="V262" i="3"/>
  <c r="Y262" i="3" s="1"/>
  <c r="BH262" i="3"/>
  <c r="U262" i="3"/>
  <c r="X262" i="3" s="1"/>
  <c r="I262" i="3"/>
  <c r="AU262" i="3"/>
  <c r="H262" i="3"/>
  <c r="AZ262" i="3"/>
  <c r="AY262" i="3"/>
  <c r="W262" i="3"/>
  <c r="M270" i="3"/>
  <c r="AV270" i="3"/>
  <c r="AU270" i="3"/>
  <c r="AI270" i="3"/>
  <c r="AJ270" i="3" s="1"/>
  <c r="W270" i="3"/>
  <c r="BH270" i="3"/>
  <c r="U270" i="3"/>
  <c r="X270" i="3" s="1"/>
  <c r="I270" i="3"/>
  <c r="H270" i="3"/>
  <c r="AH270" i="3"/>
  <c r="V270" i="3"/>
  <c r="Y270" i="3" s="1"/>
  <c r="AY270" i="3"/>
  <c r="J270" i="3"/>
  <c r="AZ278" i="3"/>
  <c r="H278" i="3"/>
  <c r="BM278" i="3"/>
  <c r="AX278" i="3"/>
  <c r="Z278" i="3"/>
  <c r="AW278" i="3"/>
  <c r="AK278" i="3"/>
  <c r="Y278" i="3"/>
  <c r="AV278" i="3"/>
  <c r="AY278" i="3" s="1"/>
  <c r="X278" i="3"/>
  <c r="AU278" i="3"/>
  <c r="AI278" i="3"/>
  <c r="AL278" i="3" s="1"/>
  <c r="W278" i="3"/>
  <c r="BH278" i="3"/>
  <c r="I278" i="3"/>
  <c r="M278" i="3" s="1"/>
  <c r="AH278" i="3"/>
  <c r="V278" i="3"/>
  <c r="BI278" i="3"/>
  <c r="U278" i="3"/>
  <c r="J278" i="3"/>
  <c r="AU286" i="3"/>
  <c r="AI286" i="3"/>
  <c r="AM286" i="3" s="1"/>
  <c r="BI286" i="3"/>
  <c r="AH286" i="3"/>
  <c r="V286" i="3"/>
  <c r="W286" i="3" s="1"/>
  <c r="J286" i="3"/>
  <c r="BH286" i="3"/>
  <c r="U286" i="3"/>
  <c r="I286" i="3"/>
  <c r="AZ286" i="3"/>
  <c r="H286" i="3"/>
  <c r="BM286" i="3"/>
  <c r="AX286" i="3"/>
  <c r="AL286" i="3"/>
  <c r="Z286" i="3"/>
  <c r="X286" i="3"/>
  <c r="M286" i="3"/>
  <c r="L286" i="3"/>
  <c r="AW286" i="3"/>
  <c r="AV286" i="3"/>
  <c r="AY286" i="3" s="1"/>
  <c r="AJ286" i="3"/>
  <c r="AZ294" i="3"/>
  <c r="H294" i="3"/>
  <c r="Z294" i="3"/>
  <c r="AW294" i="3"/>
  <c r="Y294" i="3"/>
  <c r="AV294" i="3"/>
  <c r="AY294" i="3" s="1"/>
  <c r="X294" i="3"/>
  <c r="L294" i="3"/>
  <c r="AU294" i="3"/>
  <c r="AX294" i="3" s="1"/>
  <c r="K294" i="3"/>
  <c r="AH294" i="3"/>
  <c r="V294" i="3"/>
  <c r="W294" i="3" s="1"/>
  <c r="U294" i="3"/>
  <c r="BI294" i="3"/>
  <c r="J294" i="3"/>
  <c r="BH294" i="3"/>
  <c r="I294" i="3"/>
  <c r="M294" i="3" s="1"/>
  <c r="Z302" i="3"/>
  <c r="AV302" i="3"/>
  <c r="AW302" i="3" s="1"/>
  <c r="AJ302" i="3"/>
  <c r="X302" i="3"/>
  <c r="AU302" i="3"/>
  <c r="AI302" i="3"/>
  <c r="W302" i="3"/>
  <c r="K302" i="3"/>
  <c r="AH302" i="3"/>
  <c r="V302" i="3"/>
  <c r="J302" i="3"/>
  <c r="BH302" i="3"/>
  <c r="U302" i="3"/>
  <c r="Y302" i="3" s="1"/>
  <c r="I302" i="3"/>
  <c r="L302" i="3" s="1"/>
  <c r="AZ302" i="3"/>
  <c r="H302" i="3"/>
  <c r="AU310" i="3"/>
  <c r="BI310" i="3"/>
  <c r="AH310" i="3"/>
  <c r="V310" i="3"/>
  <c r="Y310" i="3" s="1"/>
  <c r="BH310" i="3"/>
  <c r="U310" i="3"/>
  <c r="X310" i="3" s="1"/>
  <c r="I310" i="3"/>
  <c r="H310" i="3"/>
  <c r="AY310" i="3"/>
  <c r="AX310" i="3"/>
  <c r="Z310" i="3"/>
  <c r="L310" i="3"/>
  <c r="AW310" i="3"/>
  <c r="AV310" i="3"/>
  <c r="AZ310" i="3" s="1"/>
  <c r="AZ318" i="3"/>
  <c r="H318" i="3"/>
  <c r="BM318" i="3"/>
  <c r="Z318" i="3"/>
  <c r="AW318" i="3"/>
  <c r="Y318" i="3"/>
  <c r="AV318" i="3"/>
  <c r="BJ318" i="3"/>
  <c r="AU318" i="3"/>
  <c r="AX318" i="3" s="1"/>
  <c r="BH318" i="3"/>
  <c r="BI318" i="3" s="1"/>
  <c r="BL318" i="3" s="1"/>
  <c r="I318" i="3"/>
  <c r="AH318" i="3"/>
  <c r="V318" i="3"/>
  <c r="W318" i="3" s="1"/>
  <c r="U318" i="3"/>
  <c r="X318" i="3" s="1"/>
  <c r="AV326" i="3"/>
  <c r="X326" i="3"/>
  <c r="AU326" i="3"/>
  <c r="AI326" i="3"/>
  <c r="W326" i="3"/>
  <c r="K326" i="3"/>
  <c r="AH326" i="3"/>
  <c r="V326" i="3"/>
  <c r="Y326" i="3" s="1"/>
  <c r="J326" i="3"/>
  <c r="BH326" i="3"/>
  <c r="BI326" i="3" s="1"/>
  <c r="BM326" i="3" s="1"/>
  <c r="U326" i="3"/>
  <c r="I326" i="3"/>
  <c r="M326" i="3" s="1"/>
  <c r="H326" i="3"/>
  <c r="L326" i="3" s="1"/>
  <c r="AU334" i="3"/>
  <c r="AH334" i="3"/>
  <c r="V334" i="3"/>
  <c r="BH334" i="3"/>
  <c r="BI334" i="3" s="1"/>
  <c r="U334" i="3"/>
  <c r="I334" i="3"/>
  <c r="H334" i="3"/>
  <c r="AV334" i="3"/>
  <c r="M334" i="3"/>
  <c r="H342" i="3"/>
  <c r="AV342" i="3"/>
  <c r="AZ342" i="3" s="1"/>
  <c r="AY342" i="3"/>
  <c r="V342" i="3"/>
  <c r="Z342" i="3" s="1"/>
  <c r="U342" i="3"/>
  <c r="X342" i="3" s="1"/>
  <c r="AW342" i="3"/>
  <c r="AH342" i="3"/>
  <c r="AU342" i="3"/>
  <c r="AX342" i="3" s="1"/>
  <c r="I342" i="3"/>
  <c r="BI342" i="3"/>
  <c r="BH342" i="3"/>
  <c r="AW350" i="3"/>
  <c r="AV350" i="3"/>
  <c r="X350" i="3"/>
  <c r="BJ350" i="3"/>
  <c r="AU350" i="3"/>
  <c r="AX350" i="3" s="1"/>
  <c r="BI350" i="3"/>
  <c r="BL350" i="3" s="1"/>
  <c r="AH350" i="3"/>
  <c r="V350" i="3"/>
  <c r="W350" i="3" s="1"/>
  <c r="BH350" i="3"/>
  <c r="BK350" i="3" s="1"/>
  <c r="U350" i="3"/>
  <c r="Y350" i="3" s="1"/>
  <c r="I350" i="3"/>
  <c r="J350" i="3" s="1"/>
  <c r="AY350" i="3"/>
  <c r="H350" i="3"/>
  <c r="BM350" i="3"/>
  <c r="AZ350" i="3"/>
  <c r="Z350" i="3"/>
  <c r="AU358" i="3"/>
  <c r="AI358" i="3"/>
  <c r="AM358" i="3" s="1"/>
  <c r="W358" i="3"/>
  <c r="K358" i="3"/>
  <c r="BI358" i="3"/>
  <c r="BL358" i="3" s="1"/>
  <c r="AH358" i="3"/>
  <c r="AK358" i="3" s="1"/>
  <c r="V358" i="3"/>
  <c r="J358" i="3"/>
  <c r="BH358" i="3"/>
  <c r="U358" i="3"/>
  <c r="I358" i="3"/>
  <c r="H358" i="3"/>
  <c r="AX358" i="3"/>
  <c r="AL358" i="3"/>
  <c r="Z358" i="3"/>
  <c r="X358" i="3"/>
  <c r="M358" i="3"/>
  <c r="L358" i="3"/>
  <c r="AV358" i="3"/>
  <c r="AW358" i="3" s="1"/>
  <c r="Y358" i="3"/>
  <c r="AJ358" i="3"/>
  <c r="AY366" i="3"/>
  <c r="AX366" i="3"/>
  <c r="Z366" i="3"/>
  <c r="AV366" i="3"/>
  <c r="AW366" i="3" s="1"/>
  <c r="BH366" i="3"/>
  <c r="BI366" i="3" s="1"/>
  <c r="AU366" i="3"/>
  <c r="AI366" i="3"/>
  <c r="AH366" i="3"/>
  <c r="V366" i="3"/>
  <c r="W366" i="3" s="1"/>
  <c r="U366" i="3"/>
  <c r="I366" i="3"/>
  <c r="K366" i="3" s="1"/>
  <c r="H366" i="3"/>
  <c r="AZ366" i="3"/>
  <c r="BH374" i="3"/>
  <c r="AH374" i="3"/>
  <c r="V374" i="3"/>
  <c r="X374" i="3" s="1"/>
  <c r="U374" i="3"/>
  <c r="I374" i="3"/>
  <c r="J374" i="3" s="1"/>
  <c r="H374" i="3"/>
  <c r="Z374" i="3"/>
  <c r="BK374" i="3"/>
  <c r="AU374" i="3"/>
  <c r="W374" i="3"/>
  <c r="AV374" i="3"/>
  <c r="K374" i="3"/>
  <c r="BI374" i="3"/>
  <c r="BL374" i="3" s="1"/>
  <c r="M382" i="3"/>
  <c r="AV382" i="3"/>
  <c r="AW382" i="3" s="1"/>
  <c r="BH382" i="3"/>
  <c r="AU382" i="3"/>
  <c r="AI382" i="3"/>
  <c r="AJ382" i="3" s="1"/>
  <c r="AH382" i="3"/>
  <c r="AK382" i="3" s="1"/>
  <c r="V382" i="3"/>
  <c r="J382" i="3"/>
  <c r="U382" i="3"/>
  <c r="X382" i="3" s="1"/>
  <c r="I382" i="3"/>
  <c r="L382" i="3" s="1"/>
  <c r="H382" i="3"/>
  <c r="K382" i="3" s="1"/>
  <c r="AY382" i="3"/>
  <c r="AV390" i="3"/>
  <c r="AY390" i="3" s="1"/>
  <c r="AJ390" i="3"/>
  <c r="L390" i="3"/>
  <c r="BH390" i="3"/>
  <c r="AU390" i="3"/>
  <c r="W390" i="3"/>
  <c r="AH390" i="3"/>
  <c r="AI390" i="3" s="1"/>
  <c r="AL390" i="3" s="1"/>
  <c r="V390" i="3"/>
  <c r="Z390" i="3" s="1"/>
  <c r="U390" i="3"/>
  <c r="X390" i="3" s="1"/>
  <c r="I390" i="3"/>
  <c r="J390" i="3" s="1"/>
  <c r="H390" i="3"/>
  <c r="K390" i="3" s="1"/>
  <c r="AM390" i="3"/>
  <c r="M390" i="3"/>
  <c r="AX390" i="3"/>
  <c r="AW390" i="3"/>
  <c r="AK390" i="3"/>
  <c r="Y390" i="3"/>
  <c r="BL398" i="3"/>
  <c r="BK398" i="3"/>
  <c r="AW398" i="3"/>
  <c r="M398" i="3"/>
  <c r="AV398" i="3"/>
  <c r="AY398" i="3" s="1"/>
  <c r="X398" i="3"/>
  <c r="L398" i="3"/>
  <c r="BH398" i="3"/>
  <c r="BI398" i="3" s="1"/>
  <c r="BM398" i="3" s="1"/>
  <c r="AU398" i="3"/>
  <c r="AX398" i="3" s="1"/>
  <c r="K398" i="3"/>
  <c r="AH398" i="3"/>
  <c r="V398" i="3"/>
  <c r="Y398" i="3" s="1"/>
  <c r="J398" i="3"/>
  <c r="I398" i="3"/>
  <c r="AZ398" i="3"/>
  <c r="H398" i="3"/>
  <c r="U398" i="3"/>
  <c r="BH406" i="3"/>
  <c r="AU406" i="3"/>
  <c r="AH406" i="3"/>
  <c r="AI406" i="3" s="1"/>
  <c r="AJ406" i="3" s="1"/>
  <c r="V406" i="3"/>
  <c r="W406" i="3" s="1"/>
  <c r="U406" i="3"/>
  <c r="I406" i="3"/>
  <c r="AZ406" i="3"/>
  <c r="H406" i="3"/>
  <c r="AM406" i="3"/>
  <c r="AL406" i="3"/>
  <c r="Z406" i="3"/>
  <c r="X406" i="3"/>
  <c r="AW406" i="3"/>
  <c r="AV406" i="3"/>
  <c r="AK406" i="3"/>
  <c r="Y406" i="3"/>
  <c r="M414" i="3"/>
  <c r="AV414" i="3"/>
  <c r="AU414" i="3"/>
  <c r="W414" i="3"/>
  <c r="BH414" i="3"/>
  <c r="AH414" i="3"/>
  <c r="V414" i="3"/>
  <c r="Z414" i="3" s="1"/>
  <c r="U414" i="3"/>
  <c r="I414" i="3"/>
  <c r="J414" i="3" s="1"/>
  <c r="H414" i="3"/>
  <c r="U422" i="3"/>
  <c r="I422" i="3"/>
  <c r="K422" i="3" s="1"/>
  <c r="Y422" i="3"/>
  <c r="M422" i="3"/>
  <c r="AV422" i="3"/>
  <c r="X422" i="3"/>
  <c r="L422" i="3"/>
  <c r="BH422" i="3"/>
  <c r="AH422" i="3"/>
  <c r="J422" i="3"/>
  <c r="H422" i="3"/>
  <c r="Z422" i="3"/>
  <c r="AU422" i="3"/>
  <c r="AX422" i="3" s="1"/>
  <c r="W422" i="3"/>
  <c r="V422" i="3"/>
  <c r="BH430" i="3"/>
  <c r="AH430" i="3"/>
  <c r="AI430" i="3" s="1"/>
  <c r="AJ430" i="3" s="1"/>
  <c r="V430" i="3"/>
  <c r="U430" i="3"/>
  <c r="X430" i="3" s="1"/>
  <c r="I430" i="3"/>
  <c r="M430" i="3" s="1"/>
  <c r="H430" i="3"/>
  <c r="AX430" i="3"/>
  <c r="AL430" i="3"/>
  <c r="Z430" i="3"/>
  <c r="AW430" i="3"/>
  <c r="AK430" i="3"/>
  <c r="Y430" i="3"/>
  <c r="AV430" i="3"/>
  <c r="AZ430" i="3" s="1"/>
  <c r="AU430" i="3"/>
  <c r="AM430" i="3"/>
  <c r="W430" i="3"/>
  <c r="AY430" i="3"/>
  <c r="AV438" i="3"/>
  <c r="BI438" i="3"/>
  <c r="AU438" i="3"/>
  <c r="U438" i="3"/>
  <c r="I438" i="3"/>
  <c r="L438" i="3" s="1"/>
  <c r="H438" i="3"/>
  <c r="V438" i="3"/>
  <c r="BM438" i="3"/>
  <c r="AH438" i="3"/>
  <c r="BH438" i="3"/>
  <c r="AH446" i="3"/>
  <c r="AI446" i="3" s="1"/>
  <c r="AM446" i="3" s="1"/>
  <c r="V446" i="3"/>
  <c r="U446" i="3"/>
  <c r="Y446" i="3" s="1"/>
  <c r="I446" i="3"/>
  <c r="J446" i="3" s="1"/>
  <c r="H446" i="3"/>
  <c r="Z446" i="3"/>
  <c r="AW446" i="3"/>
  <c r="AK446" i="3"/>
  <c r="M446" i="3"/>
  <c r="W446" i="3"/>
  <c r="BH446" i="3"/>
  <c r="AV446" i="3"/>
  <c r="AU446" i="3"/>
  <c r="AX446" i="3" s="1"/>
  <c r="AJ446" i="3"/>
  <c r="X446" i="3"/>
  <c r="BI454" i="3"/>
  <c r="BK454" i="3" s="1"/>
  <c r="AV454" i="3"/>
  <c r="AZ454" i="3" s="1"/>
  <c r="X454" i="3"/>
  <c r="BH454" i="3"/>
  <c r="AU454" i="3"/>
  <c r="W454" i="3"/>
  <c r="AH454" i="3"/>
  <c r="V454" i="3"/>
  <c r="J454" i="3"/>
  <c r="U454" i="3"/>
  <c r="I454" i="3"/>
  <c r="L454" i="3" s="1"/>
  <c r="BM454" i="3"/>
  <c r="H454" i="3"/>
  <c r="BL454" i="3"/>
  <c r="Y454" i="3"/>
  <c r="BJ454" i="3"/>
  <c r="AW454" i="3"/>
  <c r="Z454" i="3"/>
  <c r="AY462" i="3"/>
  <c r="Z462" i="3"/>
  <c r="M462" i="3"/>
  <c r="AV462" i="3"/>
  <c r="AW462" i="3" s="1"/>
  <c r="BH462" i="3"/>
  <c r="AU462" i="3"/>
  <c r="AX462" i="3" s="1"/>
  <c r="W462" i="3"/>
  <c r="K462" i="3"/>
  <c r="AH462" i="3"/>
  <c r="V462" i="3"/>
  <c r="X462" i="3" s="1"/>
  <c r="J462" i="3"/>
  <c r="U462" i="3"/>
  <c r="I462" i="3"/>
  <c r="H462" i="3"/>
  <c r="L462" i="3" s="1"/>
  <c r="BH470" i="3"/>
  <c r="AU470" i="3"/>
  <c r="AI470" i="3"/>
  <c r="AK470" i="3" s="1"/>
  <c r="K470" i="3"/>
  <c r="AH470" i="3"/>
  <c r="V470" i="3"/>
  <c r="W470" i="3" s="1"/>
  <c r="J470" i="3"/>
  <c r="U470" i="3"/>
  <c r="I470" i="3"/>
  <c r="L470" i="3" s="1"/>
  <c r="H470" i="3"/>
  <c r="BK470" i="3"/>
  <c r="Z470" i="3"/>
  <c r="BI470" i="3"/>
  <c r="BL470" i="3" s="1"/>
  <c r="AV470" i="3"/>
  <c r="BH478" i="3"/>
  <c r="AU478" i="3"/>
  <c r="AH478" i="3"/>
  <c r="V478" i="3"/>
  <c r="J478" i="3"/>
  <c r="U478" i="3"/>
  <c r="I478" i="3"/>
  <c r="H478" i="3"/>
  <c r="M478" i="3"/>
  <c r="L478" i="3"/>
  <c r="AV478" i="3"/>
  <c r="AY478" i="3" s="1"/>
  <c r="AM486" i="3"/>
  <c r="BJ486" i="3"/>
  <c r="AW486" i="3"/>
  <c r="BI486" i="3"/>
  <c r="BM486" i="3" s="1"/>
  <c r="AV486" i="3"/>
  <c r="AY486" i="3" s="1"/>
  <c r="AJ486" i="3"/>
  <c r="X486" i="3"/>
  <c r="BH486" i="3"/>
  <c r="BK486" i="3" s="1"/>
  <c r="AU486" i="3"/>
  <c r="AX486" i="3" s="1"/>
  <c r="AI486" i="3"/>
  <c r="AL486" i="3" s="1"/>
  <c r="K486" i="3"/>
  <c r="AH486" i="3"/>
  <c r="AK486" i="3" s="1"/>
  <c r="V486" i="3"/>
  <c r="Y486" i="3" s="1"/>
  <c r="U486" i="3"/>
  <c r="I486" i="3"/>
  <c r="AZ486" i="3"/>
  <c r="H486" i="3"/>
  <c r="AV494" i="3"/>
  <c r="BH494" i="3"/>
  <c r="AU494" i="3"/>
  <c r="AY494" i="3" s="1"/>
  <c r="AH494" i="3"/>
  <c r="V494" i="3"/>
  <c r="J494" i="3"/>
  <c r="U494" i="3"/>
  <c r="I494" i="3"/>
  <c r="M494" i="3" s="1"/>
  <c r="AZ494" i="3"/>
  <c r="H494" i="3"/>
  <c r="AX494" i="3"/>
  <c r="AW494" i="3"/>
  <c r="BL502" i="3"/>
  <c r="Z502" i="3"/>
  <c r="AW502" i="3"/>
  <c r="M502" i="3"/>
  <c r="BI502" i="3"/>
  <c r="AV502" i="3"/>
  <c r="AZ502" i="3" s="1"/>
  <c r="BH502" i="3"/>
  <c r="AU502" i="3"/>
  <c r="AX502" i="3" s="1"/>
  <c r="AI502" i="3"/>
  <c r="W502" i="3"/>
  <c r="AH502" i="3"/>
  <c r="V502" i="3"/>
  <c r="Y502" i="3" s="1"/>
  <c r="J502" i="3"/>
  <c r="U502" i="3"/>
  <c r="X502" i="3" s="1"/>
  <c r="I502" i="3"/>
  <c r="L502" i="3" s="1"/>
  <c r="H502" i="3"/>
  <c r="AW510" i="3"/>
  <c r="BH510" i="3"/>
  <c r="BK510" i="3" s="1"/>
  <c r="AU510" i="3"/>
  <c r="AX510" i="3" s="1"/>
  <c r="W510" i="3"/>
  <c r="K510" i="3"/>
  <c r="AH510" i="3"/>
  <c r="AI510" i="3" s="1"/>
  <c r="AK510" i="3" s="1"/>
  <c r="V510" i="3"/>
  <c r="Y510" i="3" s="1"/>
  <c r="AZ510" i="3"/>
  <c r="X510" i="3"/>
  <c r="AV510" i="3"/>
  <c r="U510" i="3"/>
  <c r="H510" i="3"/>
  <c r="BI510" i="3"/>
  <c r="BM510" i="3" s="1"/>
  <c r="I510" i="3"/>
  <c r="BH518" i="3"/>
  <c r="AU518" i="3"/>
  <c r="W518" i="3"/>
  <c r="AH518" i="3"/>
  <c r="V518" i="3"/>
  <c r="U518" i="3"/>
  <c r="I518" i="3"/>
  <c r="BK518" i="3"/>
  <c r="AX518" i="3"/>
  <c r="Z518" i="3"/>
  <c r="H518" i="3"/>
  <c r="BM518" i="3"/>
  <c r="BI518" i="3"/>
  <c r="BL518" i="3" s="1"/>
  <c r="Y518" i="3"/>
  <c r="X518" i="3"/>
  <c r="AV518" i="3"/>
  <c r="AW518" i="3" s="1"/>
  <c r="H526" i="3"/>
  <c r="Z526" i="3"/>
  <c r="BJ526" i="3"/>
  <c r="AW526" i="3"/>
  <c r="BI526" i="3"/>
  <c r="BK526" i="3" s="1"/>
  <c r="AV526" i="3"/>
  <c r="AZ526" i="3" s="1"/>
  <c r="AJ526" i="3"/>
  <c r="BH526" i="3"/>
  <c r="AU526" i="3"/>
  <c r="AX526" i="3" s="1"/>
  <c r="AI526" i="3"/>
  <c r="AK526" i="3" s="1"/>
  <c r="I526" i="3"/>
  <c r="J526" i="3" s="1"/>
  <c r="AH526" i="3"/>
  <c r="V526" i="3"/>
  <c r="W526" i="3" s="1"/>
  <c r="U526" i="3"/>
  <c r="Y526" i="3" s="1"/>
  <c r="BK534" i="3"/>
  <c r="M534" i="3"/>
  <c r="AV534" i="3"/>
  <c r="BI534" i="3"/>
  <c r="BL534" i="3" s="1"/>
  <c r="AU534" i="3"/>
  <c r="W534" i="3"/>
  <c r="K534" i="3"/>
  <c r="BH534" i="3"/>
  <c r="AH534" i="3"/>
  <c r="V534" i="3"/>
  <c r="Y534" i="3" s="1"/>
  <c r="U534" i="3"/>
  <c r="X534" i="3" s="1"/>
  <c r="I534" i="3"/>
  <c r="J534" i="3" s="1"/>
  <c r="BM534" i="3"/>
  <c r="H534" i="3"/>
  <c r="AX542" i="3"/>
  <c r="AV542" i="3"/>
  <c r="AY542" i="3" s="1"/>
  <c r="L542" i="3"/>
  <c r="AU542" i="3"/>
  <c r="W542" i="3"/>
  <c r="BH542" i="3"/>
  <c r="AH542" i="3"/>
  <c r="AI542" i="3" s="1"/>
  <c r="V542" i="3"/>
  <c r="Z542" i="3" s="1"/>
  <c r="U542" i="3"/>
  <c r="I542" i="3"/>
  <c r="AZ542" i="3"/>
  <c r="H542" i="3"/>
  <c r="H550" i="3"/>
  <c r="AW550" i="3"/>
  <c r="AV550" i="3"/>
  <c r="AY550" i="3" s="1"/>
  <c r="L550" i="3"/>
  <c r="AU550" i="3"/>
  <c r="AX550" i="3" s="1"/>
  <c r="K550" i="3"/>
  <c r="U550" i="3"/>
  <c r="X550" i="3" s="1"/>
  <c r="BH550" i="3"/>
  <c r="I550" i="3"/>
  <c r="J550" i="3" s="1"/>
  <c r="AH550" i="3"/>
  <c r="AI550" i="3" s="1"/>
  <c r="V550" i="3"/>
  <c r="U558" i="3"/>
  <c r="I558" i="3"/>
  <c r="L558" i="3" s="1"/>
  <c r="AZ558" i="3"/>
  <c r="H558" i="3"/>
  <c r="BM558" i="3"/>
  <c r="AY558" i="3"/>
  <c r="BK558" i="3"/>
  <c r="AW558" i="3"/>
  <c r="BJ558" i="3"/>
  <c r="AV558" i="3"/>
  <c r="AH558" i="3"/>
  <c r="V558" i="3"/>
  <c r="BI558" i="3"/>
  <c r="BL558" i="3" s="1"/>
  <c r="BH558" i="3"/>
  <c r="AU558" i="3"/>
  <c r="AX558" i="3" s="1"/>
  <c r="J558" i="3"/>
  <c r="AW566" i="3"/>
  <c r="Y566" i="3"/>
  <c r="M566" i="3"/>
  <c r="AV566" i="3"/>
  <c r="BH566" i="3"/>
  <c r="AU566" i="3"/>
  <c r="AY566" i="3" s="1"/>
  <c r="AI566" i="3"/>
  <c r="AL566" i="3" s="1"/>
  <c r="AH566" i="3"/>
  <c r="AK566" i="3" s="1"/>
  <c r="V566" i="3"/>
  <c r="J566" i="3"/>
  <c r="U566" i="3"/>
  <c r="X566" i="3" s="1"/>
  <c r="I566" i="3"/>
  <c r="L566" i="3" s="1"/>
  <c r="AZ566" i="3"/>
  <c r="H566" i="3"/>
  <c r="K566" i="3" s="1"/>
  <c r="AM566" i="3"/>
  <c r="AH574" i="3"/>
  <c r="V574" i="3"/>
  <c r="J574" i="3"/>
  <c r="U574" i="3"/>
  <c r="I574" i="3"/>
  <c r="L574" i="3" s="1"/>
  <c r="BM574" i="3"/>
  <c r="H574" i="3"/>
  <c r="Z574" i="3"/>
  <c r="BJ574" i="3"/>
  <c r="AW574" i="3"/>
  <c r="Y574" i="3"/>
  <c r="X574" i="3"/>
  <c r="W574" i="3"/>
  <c r="BI574" i="3"/>
  <c r="BK574" i="3" s="1"/>
  <c r="BH574" i="3"/>
  <c r="K574" i="3"/>
  <c r="AV574" i="3"/>
  <c r="AX574" i="3" s="1"/>
  <c r="AU574" i="3"/>
  <c r="AX582" i="3"/>
  <c r="AW582" i="3"/>
  <c r="M582" i="3"/>
  <c r="AV582" i="3"/>
  <c r="AY582" i="3" s="1"/>
  <c r="L582" i="3"/>
  <c r="BH582" i="3"/>
  <c r="AU582" i="3"/>
  <c r="AI582" i="3"/>
  <c r="AL582" i="3" s="1"/>
  <c r="AH582" i="3"/>
  <c r="AK582" i="3" s="1"/>
  <c r="V582" i="3"/>
  <c r="J582" i="3"/>
  <c r="AZ582" i="3"/>
  <c r="H582" i="3"/>
  <c r="K582" i="3" s="1"/>
  <c r="U582" i="3"/>
  <c r="I582" i="3"/>
  <c r="BH590" i="3"/>
  <c r="AU590" i="3"/>
  <c r="AX590" i="3" s="1"/>
  <c r="AI590" i="3"/>
  <c r="W590" i="3"/>
  <c r="AH590" i="3"/>
  <c r="V590" i="3"/>
  <c r="J590" i="3"/>
  <c r="U590" i="3"/>
  <c r="I590" i="3"/>
  <c r="M590" i="3" s="1"/>
  <c r="BM590" i="3"/>
  <c r="H590" i="3"/>
  <c r="Z590" i="3"/>
  <c r="X590" i="3"/>
  <c r="BJ590" i="3"/>
  <c r="BI590" i="3"/>
  <c r="BK590" i="3" s="1"/>
  <c r="AV590" i="3"/>
  <c r="AY590" i="3" s="1"/>
  <c r="Y590" i="3"/>
  <c r="H598" i="3"/>
  <c r="Z598" i="3"/>
  <c r="AW598" i="3"/>
  <c r="M598" i="3"/>
  <c r="AV598" i="3"/>
  <c r="AY598" i="3" s="1"/>
  <c r="BI598" i="3"/>
  <c r="BM598" i="3" s="1"/>
  <c r="AU598" i="3"/>
  <c r="AX598" i="3" s="1"/>
  <c r="AH598" i="3"/>
  <c r="AI598" i="3" s="1"/>
  <c r="V598" i="3"/>
  <c r="U598" i="3"/>
  <c r="BH598" i="3"/>
  <c r="BK598" i="3" s="1"/>
  <c r="J598" i="3"/>
  <c r="I598" i="3"/>
  <c r="H606" i="3"/>
  <c r="V606" i="3"/>
  <c r="Y606" i="3" s="1"/>
  <c r="AX606" i="3"/>
  <c r="U606" i="3"/>
  <c r="X606" i="3" s="1"/>
  <c r="AV606" i="3"/>
  <c r="AW606" i="3" s="1"/>
  <c r="AH606" i="3"/>
  <c r="AI606" i="3" s="1"/>
  <c r="AU606" i="3"/>
  <c r="Z606" i="3"/>
  <c r="W606" i="3"/>
  <c r="I606" i="3"/>
  <c r="BH606" i="3"/>
  <c r="AU614" i="3"/>
  <c r="AX614" i="3" s="1"/>
  <c r="AI614" i="3"/>
  <c r="W614" i="3"/>
  <c r="U614" i="3"/>
  <c r="X614" i="3" s="1"/>
  <c r="I614" i="3"/>
  <c r="AZ614" i="3"/>
  <c r="H614" i="3"/>
  <c r="K614" i="3" s="1"/>
  <c r="AM614" i="3"/>
  <c r="Z614" i="3"/>
  <c r="AK614" i="3"/>
  <c r="J614" i="3"/>
  <c r="AH614" i="3"/>
  <c r="Y614" i="3"/>
  <c r="BH614" i="3"/>
  <c r="V614" i="3"/>
  <c r="AV614" i="3"/>
  <c r="AW614" i="3" s="1"/>
  <c r="M614" i="3"/>
  <c r="L614" i="3"/>
  <c r="U622" i="3"/>
  <c r="Y622" i="3" s="1"/>
  <c r="I622" i="3"/>
  <c r="L622" i="3" s="1"/>
  <c r="AZ622" i="3"/>
  <c r="H622" i="3"/>
  <c r="Z622" i="3"/>
  <c r="BK622" i="3"/>
  <c r="AW622" i="3"/>
  <c r="BJ622" i="3"/>
  <c r="AV622" i="3"/>
  <c r="X622" i="3"/>
  <c r="V622" i="3"/>
  <c r="BI622" i="3"/>
  <c r="BL622" i="3" s="1"/>
  <c r="K622" i="3"/>
  <c r="BH622" i="3"/>
  <c r="J622" i="3"/>
  <c r="AU622" i="3"/>
  <c r="AH622" i="3"/>
  <c r="W622" i="3"/>
  <c r="AY630" i="3"/>
  <c r="BJ630" i="3"/>
  <c r="AV630" i="3"/>
  <c r="AZ630" i="3" s="1"/>
  <c r="BI630" i="3"/>
  <c r="BK630" i="3" s="1"/>
  <c r="AU630" i="3"/>
  <c r="AI630" i="3"/>
  <c r="AM630" i="3" s="1"/>
  <c r="W630" i="3"/>
  <c r="BH630" i="3"/>
  <c r="AH630" i="3"/>
  <c r="V630" i="3"/>
  <c r="Z630" i="3" s="1"/>
  <c r="U630" i="3"/>
  <c r="X630" i="3" s="1"/>
  <c r="I630" i="3"/>
  <c r="H630" i="3"/>
  <c r="AW638" i="3"/>
  <c r="Y638" i="3"/>
  <c r="AV638" i="3"/>
  <c r="X638" i="3"/>
  <c r="BI638" i="3"/>
  <c r="AU638" i="3"/>
  <c r="BH638" i="3"/>
  <c r="AH638" i="3"/>
  <c r="V638" i="3"/>
  <c r="W638" i="3" s="1"/>
  <c r="U638" i="3"/>
  <c r="I638" i="3"/>
  <c r="AZ638" i="3"/>
  <c r="H638" i="3"/>
  <c r="AY638" i="3"/>
  <c r="AX638" i="3"/>
  <c r="U646" i="3"/>
  <c r="I646" i="3"/>
  <c r="L646" i="3" s="1"/>
  <c r="H646" i="3"/>
  <c r="K646" i="3" s="1"/>
  <c r="AX646" i="3"/>
  <c r="Z646" i="3"/>
  <c r="AU646" i="3"/>
  <c r="J646" i="3"/>
  <c r="X646" i="3"/>
  <c r="V646" i="3"/>
  <c r="W646" i="3" s="1"/>
  <c r="BH646" i="3"/>
  <c r="AJ646" i="3"/>
  <c r="AI646" i="3"/>
  <c r="AM646" i="3" s="1"/>
  <c r="M646" i="3"/>
  <c r="AW646" i="3"/>
  <c r="AV646" i="3"/>
  <c r="AY646" i="3" s="1"/>
  <c r="AH646" i="3"/>
  <c r="Z654" i="3"/>
  <c r="M654" i="3"/>
  <c r="AU654" i="3"/>
  <c r="AX654" i="3" s="1"/>
  <c r="K654" i="3"/>
  <c r="U654" i="3"/>
  <c r="I654" i="3"/>
  <c r="H654" i="3"/>
  <c r="AH654" i="3"/>
  <c r="BH654" i="3"/>
  <c r="X654" i="3"/>
  <c r="V654" i="3"/>
  <c r="Y654" i="3" s="1"/>
  <c r="AV654" i="3"/>
  <c r="AY654" i="3" s="1"/>
  <c r="L654" i="3"/>
  <c r="J654" i="3"/>
  <c r="AU662" i="3"/>
  <c r="AI662" i="3"/>
  <c r="AK662" i="3" s="1"/>
  <c r="W662" i="3"/>
  <c r="BH662" i="3"/>
  <c r="BI662" i="3" s="1"/>
  <c r="AH662" i="3"/>
  <c r="V662" i="3"/>
  <c r="J662" i="3"/>
  <c r="U662" i="3"/>
  <c r="I662" i="3"/>
  <c r="M662" i="3" s="1"/>
  <c r="H662" i="3"/>
  <c r="Z662" i="3"/>
  <c r="BK662" i="3"/>
  <c r="AW662" i="3"/>
  <c r="AV662" i="3"/>
  <c r="AX662" i="3" s="1"/>
  <c r="AM662" i="3"/>
  <c r="AY662" i="3"/>
  <c r="AZ670" i="3"/>
  <c r="H670" i="3"/>
  <c r="K670" i="3" s="1"/>
  <c r="AW670" i="3"/>
  <c r="AU670" i="3"/>
  <c r="AX670" i="3" s="1"/>
  <c r="AI670" i="3"/>
  <c r="AJ670" i="3" s="1"/>
  <c r="BH670" i="3"/>
  <c r="AH670" i="3"/>
  <c r="V670" i="3"/>
  <c r="J670" i="3"/>
  <c r="U670" i="3"/>
  <c r="X670" i="3" s="1"/>
  <c r="I670" i="3"/>
  <c r="M670" i="3" s="1"/>
  <c r="AV670" i="3"/>
  <c r="AY670" i="3" s="1"/>
  <c r="AW678" i="3"/>
  <c r="M678" i="3"/>
  <c r="AV678" i="3"/>
  <c r="AU678" i="3"/>
  <c r="AH678" i="3"/>
  <c r="V678" i="3"/>
  <c r="W678" i="3" s="1"/>
  <c r="AZ678" i="3"/>
  <c r="H678" i="3"/>
  <c r="K678" i="3" s="1"/>
  <c r="AY678" i="3"/>
  <c r="U678" i="3"/>
  <c r="X678" i="3" s="1"/>
  <c r="BH678" i="3"/>
  <c r="I678" i="3"/>
  <c r="J678" i="3" s="1"/>
  <c r="AX678" i="3"/>
  <c r="AH686" i="3"/>
  <c r="V686" i="3"/>
  <c r="X686" i="3" s="1"/>
  <c r="J686" i="3"/>
  <c r="U686" i="3"/>
  <c r="I686" i="3"/>
  <c r="H686" i="3"/>
  <c r="Y686" i="3"/>
  <c r="M686" i="3"/>
  <c r="AV686" i="3"/>
  <c r="AJ686" i="3"/>
  <c r="L686" i="3"/>
  <c r="AI686" i="3"/>
  <c r="AK686" i="3" s="1"/>
  <c r="Z686" i="3"/>
  <c r="BH686" i="3"/>
  <c r="BI686" i="3" s="1"/>
  <c r="K686" i="3"/>
  <c r="AU686" i="3"/>
  <c r="AL686" i="3"/>
  <c r="BM694" i="3"/>
  <c r="AZ694" i="3"/>
  <c r="H694" i="3"/>
  <c r="K694" i="3" s="1"/>
  <c r="AM694" i="3"/>
  <c r="BI694" i="3"/>
  <c r="AV694" i="3"/>
  <c r="BH694" i="3"/>
  <c r="BK694" i="3" s="1"/>
  <c r="AU694" i="3"/>
  <c r="AX694" i="3" s="1"/>
  <c r="AI694" i="3"/>
  <c r="V694" i="3"/>
  <c r="W694" i="3" s="1"/>
  <c r="AW694" i="3"/>
  <c r="U694" i="3"/>
  <c r="X694" i="3" s="1"/>
  <c r="I694" i="3"/>
  <c r="M694" i="3" s="1"/>
  <c r="AH694" i="3"/>
  <c r="AK694" i="3" s="1"/>
  <c r="J694" i="3"/>
  <c r="AV702" i="3"/>
  <c r="AW702" i="3" s="1"/>
  <c r="BH702" i="3"/>
  <c r="BI702" i="3" s="1"/>
  <c r="AU702" i="3"/>
  <c r="W702" i="3"/>
  <c r="AH702" i="3"/>
  <c r="V702" i="3"/>
  <c r="Z702" i="3" s="1"/>
  <c r="U702" i="3"/>
  <c r="I702" i="3"/>
  <c r="J702" i="3" s="1"/>
  <c r="H702" i="3"/>
  <c r="M702" i="3"/>
  <c r="AX702" i="3"/>
  <c r="BK710" i="3"/>
  <c r="AV710" i="3"/>
  <c r="AW710" i="3" s="1"/>
  <c r="BH710" i="3"/>
  <c r="BI710" i="3" s="1"/>
  <c r="AU710" i="3"/>
  <c r="AX710" i="3" s="1"/>
  <c r="AH710" i="3"/>
  <c r="V710" i="3"/>
  <c r="U710" i="3"/>
  <c r="I710" i="3"/>
  <c r="AZ710" i="3"/>
  <c r="H710" i="3"/>
  <c r="AY710" i="3"/>
  <c r="BH718" i="3"/>
  <c r="AU718" i="3"/>
  <c r="AI718" i="3"/>
  <c r="AL718" i="3" s="1"/>
  <c r="W718" i="3"/>
  <c r="AH718" i="3"/>
  <c r="V718" i="3"/>
  <c r="J718" i="3"/>
  <c r="U718" i="3"/>
  <c r="Y718" i="3" s="1"/>
  <c r="I718" i="3"/>
  <c r="M718" i="3" s="1"/>
  <c r="BM718" i="3"/>
  <c r="H718" i="3"/>
  <c r="K718" i="3" s="1"/>
  <c r="Z718" i="3"/>
  <c r="X718" i="3"/>
  <c r="BI718" i="3"/>
  <c r="BJ718" i="3" s="1"/>
  <c r="AJ718" i="3"/>
  <c r="AV718" i="3"/>
  <c r="AW718" i="3" s="1"/>
  <c r="AV726" i="3"/>
  <c r="BI726" i="3"/>
  <c r="AU726" i="3"/>
  <c r="BH726" i="3"/>
  <c r="AH726" i="3"/>
  <c r="V726" i="3"/>
  <c r="W726" i="3" s="1"/>
  <c r="U726" i="3"/>
  <c r="X726" i="3" s="1"/>
  <c r="I726" i="3"/>
  <c r="J726" i="3" s="1"/>
  <c r="AZ726" i="3"/>
  <c r="H726" i="3"/>
  <c r="K726" i="3" s="1"/>
  <c r="AY726" i="3"/>
  <c r="M726" i="3"/>
  <c r="AX726" i="3"/>
  <c r="AW726" i="3"/>
  <c r="Z734" i="3"/>
  <c r="M734" i="3"/>
  <c r="AV734" i="3"/>
  <c r="AU734" i="3"/>
  <c r="AI734" i="3"/>
  <c r="W734" i="3"/>
  <c r="AH734" i="3"/>
  <c r="AK734" i="3" s="1"/>
  <c r="V734" i="3"/>
  <c r="J734" i="3"/>
  <c r="U734" i="3"/>
  <c r="X734" i="3" s="1"/>
  <c r="BH734" i="3"/>
  <c r="BI734" i="3" s="1"/>
  <c r="I734" i="3"/>
  <c r="AZ734" i="3"/>
  <c r="H734" i="3"/>
  <c r="BH742" i="3"/>
  <c r="BI742" i="3" s="1"/>
  <c r="U742" i="3"/>
  <c r="I742" i="3"/>
  <c r="J742" i="3" s="1"/>
  <c r="H742" i="3"/>
  <c r="AY742" i="3"/>
  <c r="Z742" i="3"/>
  <c r="AV742" i="3"/>
  <c r="AZ742" i="3" s="1"/>
  <c r="AU742" i="3"/>
  <c r="AX742" i="3" s="1"/>
  <c r="V742" i="3"/>
  <c r="W742" i="3" s="1"/>
  <c r="M742" i="3"/>
  <c r="AW742" i="3"/>
  <c r="Y742" i="3"/>
  <c r="AH742" i="3"/>
  <c r="AL750" i="3"/>
  <c r="AW750" i="3"/>
  <c r="M750" i="3"/>
  <c r="AH750" i="3"/>
  <c r="V750" i="3"/>
  <c r="Z750" i="3" s="1"/>
  <c r="U750" i="3"/>
  <c r="L750" i="3"/>
  <c r="AI750" i="3"/>
  <c r="AM750" i="3" s="1"/>
  <c r="H750" i="3"/>
  <c r="K750" i="3" s="1"/>
  <c r="AV750" i="3"/>
  <c r="AZ750" i="3" s="1"/>
  <c r="X750" i="3"/>
  <c r="AU750" i="3"/>
  <c r="AY750" i="3" s="1"/>
  <c r="I750" i="3"/>
  <c r="J750" i="3" s="1"/>
  <c r="BH750" i="3"/>
  <c r="BI750" i="3" s="1"/>
  <c r="BJ750" i="3" s="1"/>
  <c r="AW758" i="3"/>
  <c r="AK758" i="3"/>
  <c r="Y758" i="3"/>
  <c r="M758" i="3"/>
  <c r="AV758" i="3"/>
  <c r="AZ758" i="3" s="1"/>
  <c r="X758" i="3"/>
  <c r="L758" i="3"/>
  <c r="AU758" i="3"/>
  <c r="AI758" i="3"/>
  <c r="AJ758" i="3" s="1"/>
  <c r="W758" i="3"/>
  <c r="BI758" i="3"/>
  <c r="AH758" i="3"/>
  <c r="V758" i="3"/>
  <c r="J758" i="3"/>
  <c r="H758" i="3"/>
  <c r="K758" i="3" s="1"/>
  <c r="AM758" i="3"/>
  <c r="I758" i="3"/>
  <c r="AL758" i="3"/>
  <c r="BH758" i="3"/>
  <c r="Z758" i="3"/>
  <c r="AY758" i="3"/>
  <c r="U758" i="3"/>
  <c r="AX758" i="3"/>
  <c r="AM766" i="3"/>
  <c r="AX766" i="3"/>
  <c r="AK766" i="3"/>
  <c r="Y766" i="3"/>
  <c r="AV766" i="3"/>
  <c r="AZ766" i="3" s="1"/>
  <c r="AJ766" i="3"/>
  <c r="AH766" i="3"/>
  <c r="V766" i="3"/>
  <c r="Z766" i="3" s="1"/>
  <c r="BH766" i="3"/>
  <c r="W766" i="3"/>
  <c r="U766" i="3"/>
  <c r="X766" i="3" s="1"/>
  <c r="AU766" i="3"/>
  <c r="I766" i="3"/>
  <c r="AI766" i="3"/>
  <c r="AL766" i="3" s="1"/>
  <c r="H766" i="3"/>
  <c r="H774" i="3"/>
  <c r="K774" i="3" s="1"/>
  <c r="AY774" i="3"/>
  <c r="AU774" i="3"/>
  <c r="AI774" i="3"/>
  <c r="AL774" i="3" s="1"/>
  <c r="W774" i="3"/>
  <c r="AJ774" i="3"/>
  <c r="I774" i="3"/>
  <c r="AH774" i="3"/>
  <c r="BH774" i="3"/>
  <c r="V774" i="3"/>
  <c r="AV774" i="3"/>
  <c r="U774" i="3"/>
  <c r="X774" i="3" s="1"/>
  <c r="H782" i="3"/>
  <c r="AX782" i="3"/>
  <c r="AK782" i="3"/>
  <c r="Y782" i="3"/>
  <c r="AU782" i="3"/>
  <c r="AY782" i="3" s="1"/>
  <c r="AI782" i="3"/>
  <c r="AL782" i="3" s="1"/>
  <c r="K782" i="3"/>
  <c r="BH782" i="3"/>
  <c r="V782" i="3"/>
  <c r="Z782" i="3" s="1"/>
  <c r="AV782" i="3"/>
  <c r="AZ782" i="3" s="1"/>
  <c r="U782" i="3"/>
  <c r="L782" i="3"/>
  <c r="J782" i="3"/>
  <c r="AH782" i="3"/>
  <c r="AJ782" i="3"/>
  <c r="X782" i="3"/>
  <c r="I782" i="3"/>
  <c r="M782" i="3" s="1"/>
  <c r="AV790" i="3"/>
  <c r="BI790" i="3"/>
  <c r="BL790" i="3" s="1"/>
  <c r="AU790" i="3"/>
  <c r="BH790" i="3"/>
  <c r="AH790" i="3"/>
  <c r="V790" i="3"/>
  <c r="W790" i="3" s="1"/>
  <c r="U790" i="3"/>
  <c r="X790" i="3" s="1"/>
  <c r="I790" i="3"/>
  <c r="AZ790" i="3"/>
  <c r="H790" i="3"/>
  <c r="BM790" i="3"/>
  <c r="AW790" i="3"/>
  <c r="BI798" i="3"/>
  <c r="AH798" i="3"/>
  <c r="AK798" i="3" s="1"/>
  <c r="V798" i="3"/>
  <c r="J798" i="3"/>
  <c r="BH798" i="3"/>
  <c r="U798" i="3"/>
  <c r="Y798" i="3" s="1"/>
  <c r="I798" i="3"/>
  <c r="M798" i="3" s="1"/>
  <c r="AM798" i="3"/>
  <c r="BM798" i="3"/>
  <c r="AU798" i="3"/>
  <c r="AY798" i="3" s="1"/>
  <c r="H798" i="3"/>
  <c r="BK798" i="3"/>
  <c r="AL798" i="3"/>
  <c r="W798" i="3"/>
  <c r="AZ798" i="3"/>
  <c r="AX798" i="3"/>
  <c r="AI798" i="3"/>
  <c r="AJ798" i="3" s="1"/>
  <c r="K798" i="3"/>
  <c r="AW798" i="3"/>
  <c r="Z798" i="3"/>
  <c r="AV798" i="3"/>
  <c r="AM806" i="3"/>
  <c r="Z806" i="3"/>
  <c r="AW806" i="3"/>
  <c r="AV806" i="3"/>
  <c r="AY806" i="3" s="1"/>
  <c r="X806" i="3"/>
  <c r="L806" i="3"/>
  <c r="AU806" i="3"/>
  <c r="AX806" i="3" s="1"/>
  <c r="W806" i="3"/>
  <c r="BH806" i="3"/>
  <c r="BI806" i="3" s="1"/>
  <c r="BK806" i="3" s="1"/>
  <c r="AH806" i="3"/>
  <c r="AI806" i="3" s="1"/>
  <c r="V806" i="3"/>
  <c r="Y806" i="3" s="1"/>
  <c r="I806" i="3"/>
  <c r="M806" i="3" s="1"/>
  <c r="AZ806" i="3"/>
  <c r="U806" i="3"/>
  <c r="H806" i="3"/>
  <c r="Z814" i="3"/>
  <c r="AW814" i="3"/>
  <c r="AV814" i="3"/>
  <c r="AJ814" i="3"/>
  <c r="X814" i="3"/>
  <c r="L814" i="3"/>
  <c r="AU814" i="3"/>
  <c r="AX814" i="3" s="1"/>
  <c r="AI814" i="3"/>
  <c r="AL814" i="3" s="1"/>
  <c r="W814" i="3"/>
  <c r="BH814" i="3"/>
  <c r="BI814" i="3" s="1"/>
  <c r="AH814" i="3"/>
  <c r="AK814" i="3" s="1"/>
  <c r="V814" i="3"/>
  <c r="Y814" i="3" s="1"/>
  <c r="U814" i="3"/>
  <c r="I814" i="3"/>
  <c r="AZ814" i="3"/>
  <c r="H814" i="3"/>
  <c r="AM814" i="3"/>
  <c r="AY814" i="3"/>
  <c r="AZ822" i="3"/>
  <c r="H822" i="3"/>
  <c r="AY822" i="3"/>
  <c r="BL822" i="3"/>
  <c r="AW822" i="3"/>
  <c r="AV822" i="3"/>
  <c r="X822" i="3"/>
  <c r="L822" i="3"/>
  <c r="AU822" i="3"/>
  <c r="AX822" i="3" s="1"/>
  <c r="K822" i="3"/>
  <c r="U822" i="3"/>
  <c r="BH822" i="3"/>
  <c r="BI822" i="3" s="1"/>
  <c r="BK822" i="3" s="1"/>
  <c r="AH822" i="3"/>
  <c r="V822" i="3"/>
  <c r="I822" i="3"/>
  <c r="M822" i="3" s="1"/>
  <c r="AY830" i="3"/>
  <c r="Z830" i="3"/>
  <c r="AW830" i="3"/>
  <c r="BJ830" i="3"/>
  <c r="AV830" i="3"/>
  <c r="AJ830" i="3"/>
  <c r="X830" i="3"/>
  <c r="L830" i="3"/>
  <c r="AU830" i="3"/>
  <c r="AX830" i="3" s="1"/>
  <c r="AI830" i="3"/>
  <c r="AL830" i="3" s="1"/>
  <c r="W830" i="3"/>
  <c r="BH830" i="3"/>
  <c r="BI830" i="3" s="1"/>
  <c r="AH830" i="3"/>
  <c r="AK830" i="3" s="1"/>
  <c r="V830" i="3"/>
  <c r="Y830" i="3" s="1"/>
  <c r="U830" i="3"/>
  <c r="I830" i="3"/>
  <c r="H830" i="3"/>
  <c r="AZ830" i="3"/>
  <c r="U838" i="3"/>
  <c r="I838" i="3"/>
  <c r="M838" i="3" s="1"/>
  <c r="H838" i="3"/>
  <c r="AM838" i="3"/>
  <c r="Y838" i="3"/>
  <c r="AV838" i="3"/>
  <c r="AX838" i="3" s="1"/>
  <c r="X838" i="3"/>
  <c r="L838" i="3"/>
  <c r="AH838" i="3"/>
  <c r="AI838" i="3" s="1"/>
  <c r="K838" i="3"/>
  <c r="AU838" i="3"/>
  <c r="BH838" i="3"/>
  <c r="V838" i="3"/>
  <c r="Z838" i="3" s="1"/>
  <c r="J838" i="3"/>
  <c r="H846" i="3"/>
  <c r="AY846" i="3"/>
  <c r="BL846" i="3"/>
  <c r="AX846" i="3"/>
  <c r="Z846" i="3"/>
  <c r="BK846" i="3"/>
  <c r="AW846" i="3"/>
  <c r="BJ846" i="3"/>
  <c r="AV846" i="3"/>
  <c r="AZ846" i="3" s="1"/>
  <c r="BI846" i="3"/>
  <c r="BM846" i="3" s="1"/>
  <c r="AU846" i="3"/>
  <c r="W846" i="3"/>
  <c r="AH846" i="3"/>
  <c r="V846" i="3"/>
  <c r="BH846" i="3"/>
  <c r="I846" i="3"/>
  <c r="U846" i="3"/>
  <c r="X846" i="3" s="1"/>
  <c r="AW854" i="3"/>
  <c r="BJ854" i="3"/>
  <c r="AV854" i="3"/>
  <c r="BI854" i="3"/>
  <c r="BM854" i="3" s="1"/>
  <c r="AU854" i="3"/>
  <c r="BH854" i="3"/>
  <c r="AH854" i="3"/>
  <c r="V854" i="3"/>
  <c r="J854" i="3"/>
  <c r="U854" i="3"/>
  <c r="BL854" i="3"/>
  <c r="I854" i="3"/>
  <c r="M854" i="3" s="1"/>
  <c r="H854" i="3"/>
  <c r="AZ854" i="3"/>
  <c r="AX862" i="3"/>
  <c r="BI862" i="3"/>
  <c r="BM862" i="3" s="1"/>
  <c r="AU862" i="3"/>
  <c r="W862" i="3"/>
  <c r="K862" i="3"/>
  <c r="V862" i="3"/>
  <c r="Z862" i="3" s="1"/>
  <c r="H862" i="3"/>
  <c r="AY862" i="3"/>
  <c r="U862" i="3"/>
  <c r="X862" i="3" s="1"/>
  <c r="AH862" i="3"/>
  <c r="AV862" i="3"/>
  <c r="BJ862" i="3"/>
  <c r="Y862" i="3"/>
  <c r="J862" i="3"/>
  <c r="I862" i="3"/>
  <c r="L862" i="3" s="1"/>
  <c r="BH862" i="3"/>
  <c r="BK862" i="3" s="1"/>
  <c r="AK870" i="3"/>
  <c r="Y870" i="3"/>
  <c r="M870" i="3"/>
  <c r="AU870" i="3"/>
  <c r="AI870" i="3"/>
  <c r="AM870" i="3" s="1"/>
  <c r="W870" i="3"/>
  <c r="BH870" i="3"/>
  <c r="BI870" i="3" s="1"/>
  <c r="BL870" i="3" s="1"/>
  <c r="AH870" i="3"/>
  <c r="V870" i="3"/>
  <c r="J870" i="3"/>
  <c r="H870" i="3"/>
  <c r="K870" i="3" s="1"/>
  <c r="AV870" i="3"/>
  <c r="AW870" i="3" s="1"/>
  <c r="U870" i="3"/>
  <c r="X870" i="3" s="1"/>
  <c r="BM870" i="3"/>
  <c r="AL870" i="3"/>
  <c r="BJ870" i="3"/>
  <c r="AJ870" i="3"/>
  <c r="L870" i="3"/>
  <c r="I870" i="3"/>
  <c r="AY870" i="3"/>
  <c r="Z870" i="3"/>
  <c r="AU878" i="3"/>
  <c r="BH878" i="3"/>
  <c r="AZ878" i="3"/>
  <c r="Z878" i="3"/>
  <c r="M878" i="3"/>
  <c r="AY878" i="3"/>
  <c r="L878" i="3"/>
  <c r="AW878" i="3"/>
  <c r="V878" i="3"/>
  <c r="W878" i="3" s="1"/>
  <c r="I878" i="3"/>
  <c r="AX878" i="3"/>
  <c r="AV878" i="3"/>
  <c r="U878" i="3"/>
  <c r="X878" i="3" s="1"/>
  <c r="J878" i="3"/>
  <c r="H878" i="3"/>
  <c r="AH878" i="3"/>
  <c r="H886" i="3"/>
  <c r="AY886" i="3"/>
  <c r="AW886" i="3"/>
  <c r="AV886" i="3"/>
  <c r="AZ886" i="3" s="1"/>
  <c r="I886" i="3"/>
  <c r="BH886" i="3"/>
  <c r="AU886" i="3"/>
  <c r="AX886" i="3" s="1"/>
  <c r="U886" i="3"/>
  <c r="AH886" i="3"/>
  <c r="V886" i="3"/>
  <c r="X886" i="3" s="1"/>
  <c r="J886" i="3"/>
  <c r="AM894" i="3"/>
  <c r="AV894" i="3"/>
  <c r="L894" i="3"/>
  <c r="AZ894" i="3"/>
  <c r="V894" i="3"/>
  <c r="H894" i="3"/>
  <c r="K894" i="3" s="1"/>
  <c r="AI894" i="3"/>
  <c r="AJ894" i="3" s="1"/>
  <c r="U894" i="3"/>
  <c r="AW894" i="3"/>
  <c r="AH894" i="3"/>
  <c r="AU894" i="3"/>
  <c r="M894" i="3"/>
  <c r="BH894" i="3"/>
  <c r="J894" i="3"/>
  <c r="I894" i="3"/>
  <c r="AW902" i="3"/>
  <c r="M902" i="3"/>
  <c r="AU902" i="3"/>
  <c r="AX902" i="3" s="1"/>
  <c r="AI902" i="3"/>
  <c r="W902" i="3"/>
  <c r="BI902" i="3"/>
  <c r="BJ902" i="3" s="1"/>
  <c r="AH902" i="3"/>
  <c r="V902" i="3"/>
  <c r="J902" i="3"/>
  <c r="BH902" i="3"/>
  <c r="U902" i="3"/>
  <c r="I902" i="3"/>
  <c r="AZ902" i="3"/>
  <c r="H902" i="3"/>
  <c r="AY902" i="3"/>
  <c r="AV902" i="3"/>
  <c r="AM902" i="3"/>
  <c r="AJ902" i="3"/>
  <c r="H910" i="3"/>
  <c r="AW910" i="3"/>
  <c r="AK910" i="3"/>
  <c r="AU910" i="3"/>
  <c r="BI910" i="3"/>
  <c r="BH910" i="3"/>
  <c r="AL910" i="3"/>
  <c r="I910" i="3"/>
  <c r="M910" i="3" s="1"/>
  <c r="V910" i="3"/>
  <c r="AH910" i="3"/>
  <c r="AI910" i="3" s="1"/>
  <c r="AM910" i="3" s="1"/>
  <c r="U910" i="3"/>
  <c r="AV910" i="3"/>
  <c r="AX910" i="3"/>
  <c r="AV918" i="3"/>
  <c r="AY918" i="3" s="1"/>
  <c r="AJ918" i="3"/>
  <c r="L918" i="3"/>
  <c r="AH918" i="3"/>
  <c r="V918" i="3"/>
  <c r="Z918" i="3" s="1"/>
  <c r="J918" i="3"/>
  <c r="BH918" i="3"/>
  <c r="BI918" i="3" s="1"/>
  <c r="U918" i="3"/>
  <c r="X918" i="3" s="1"/>
  <c r="I918" i="3"/>
  <c r="AZ918" i="3"/>
  <c r="H918" i="3"/>
  <c r="AW918" i="3"/>
  <c r="Y918" i="3"/>
  <c r="AU918" i="3"/>
  <c r="W918" i="3"/>
  <c r="AM918" i="3"/>
  <c r="AL918" i="3"/>
  <c r="AK918" i="3"/>
  <c r="AI918" i="3"/>
  <c r="M918" i="3"/>
  <c r="AU926" i="3"/>
  <c r="AX926" i="3" s="1"/>
  <c r="K926" i="3"/>
  <c r="AH926" i="3"/>
  <c r="AI926" i="3" s="1"/>
  <c r="AL926" i="3" s="1"/>
  <c r="V926" i="3"/>
  <c r="BH926" i="3"/>
  <c r="U926" i="3"/>
  <c r="I926" i="3"/>
  <c r="H926" i="3"/>
  <c r="AV926" i="3"/>
  <c r="AZ926" i="3" s="1"/>
  <c r="AJ926" i="3"/>
  <c r="X926" i="3"/>
  <c r="AK926" i="3"/>
  <c r="AU934" i="3"/>
  <c r="AI934" i="3"/>
  <c r="W934" i="3"/>
  <c r="AH934" i="3"/>
  <c r="AK934" i="3" s="1"/>
  <c r="V934" i="3"/>
  <c r="AZ934" i="3"/>
  <c r="AY934" i="3"/>
  <c r="AX934" i="3"/>
  <c r="Z934" i="3"/>
  <c r="J934" i="3"/>
  <c r="Y934" i="3"/>
  <c r="I934" i="3"/>
  <c r="M934" i="3" s="1"/>
  <c r="AV934" i="3"/>
  <c r="AW934" i="3" s="1"/>
  <c r="X934" i="3"/>
  <c r="H934" i="3"/>
  <c r="U934" i="3"/>
  <c r="BM934" i="3"/>
  <c r="BH934" i="3"/>
  <c r="BI934" i="3" s="1"/>
  <c r="BL934" i="3" s="1"/>
  <c r="BK934" i="3"/>
  <c r="AH942" i="3"/>
  <c r="V942" i="3"/>
  <c r="W942" i="3" s="1"/>
  <c r="AW942" i="3"/>
  <c r="I942" i="3"/>
  <c r="J942" i="3" s="1"/>
  <c r="AV942" i="3"/>
  <c r="AZ942" i="3" s="1"/>
  <c r="U942" i="3"/>
  <c r="X942" i="3" s="1"/>
  <c r="H942" i="3"/>
  <c r="AU942" i="3"/>
  <c r="AX942" i="3" s="1"/>
  <c r="BH942" i="3"/>
  <c r="BI942" i="3" s="1"/>
  <c r="AY942" i="3"/>
  <c r="BI950" i="3"/>
  <c r="AH950" i="3"/>
  <c r="V950" i="3"/>
  <c r="Z950" i="3" s="1"/>
  <c r="BH950" i="3"/>
  <c r="U950" i="3"/>
  <c r="X950" i="3" s="1"/>
  <c r="I950" i="3"/>
  <c r="H950" i="3"/>
  <c r="AU950" i="3"/>
  <c r="W950" i="3"/>
  <c r="BK950" i="3"/>
  <c r="Y950" i="3"/>
  <c r="AX950" i="3"/>
  <c r="AV950" i="3"/>
  <c r="AY950" i="3" s="1"/>
  <c r="AV958" i="3"/>
  <c r="X958" i="3"/>
  <c r="AU958" i="3"/>
  <c r="AI958" i="3"/>
  <c r="AJ958" i="3" s="1"/>
  <c r="W958" i="3"/>
  <c r="BI958" i="3"/>
  <c r="AH958" i="3"/>
  <c r="V958" i="3"/>
  <c r="J958" i="3"/>
  <c r="BH958" i="3"/>
  <c r="U958" i="3"/>
  <c r="I958" i="3"/>
  <c r="AZ958" i="3"/>
  <c r="H958" i="3"/>
  <c r="K958" i="3" s="1"/>
  <c r="AW958" i="3"/>
  <c r="Y958" i="3"/>
  <c r="Z958" i="3"/>
  <c r="AY958" i="3"/>
  <c r="AX958" i="3"/>
  <c r="M958" i="3"/>
  <c r="BH966" i="3"/>
  <c r="BI966" i="3" s="1"/>
  <c r="BJ966" i="3" s="1"/>
  <c r="L966" i="3"/>
  <c r="AU966" i="3"/>
  <c r="AH966" i="3"/>
  <c r="AI966" i="3" s="1"/>
  <c r="U966" i="3"/>
  <c r="H966" i="3"/>
  <c r="K966" i="3" s="1"/>
  <c r="V966" i="3"/>
  <c r="I966" i="3"/>
  <c r="M966" i="3" s="1"/>
  <c r="AV966" i="3"/>
  <c r="BH974" i="3"/>
  <c r="U974" i="3"/>
  <c r="X974" i="3" s="1"/>
  <c r="I974" i="3"/>
  <c r="AZ974" i="3"/>
  <c r="H974" i="3"/>
  <c r="AX974" i="3"/>
  <c r="Z974" i="3"/>
  <c r="Y974" i="3"/>
  <c r="M974" i="3"/>
  <c r="BI974" i="3"/>
  <c r="BL974" i="3" s="1"/>
  <c r="AH974" i="3"/>
  <c r="V974" i="3"/>
  <c r="J974" i="3"/>
  <c r="AU974" i="3"/>
  <c r="W974" i="3"/>
  <c r="AV974" i="3"/>
  <c r="AW974" i="3" s="1"/>
  <c r="BJ974" i="3"/>
  <c r="L974" i="3"/>
  <c r="BJ982" i="3"/>
  <c r="AU982" i="3"/>
  <c r="BI982" i="3"/>
  <c r="BL982" i="3" s="1"/>
  <c r="AH982" i="3"/>
  <c r="AI982" i="3" s="1"/>
  <c r="V982" i="3"/>
  <c r="J982" i="3"/>
  <c r="BH982" i="3"/>
  <c r="U982" i="3"/>
  <c r="X982" i="3" s="1"/>
  <c r="I982" i="3"/>
  <c r="H982" i="3"/>
  <c r="K982" i="3" s="1"/>
  <c r="AM982" i="3"/>
  <c r="AV982" i="3"/>
  <c r="AZ982" i="3" s="1"/>
  <c r="L982" i="3"/>
  <c r="M982" i="3"/>
  <c r="AM990" i="3"/>
  <c r="BM990" i="3"/>
  <c r="AK990" i="3"/>
  <c r="AV990" i="3"/>
  <c r="AY990" i="3" s="1"/>
  <c r="AJ990" i="3"/>
  <c r="L990" i="3"/>
  <c r="AH990" i="3"/>
  <c r="V990" i="3"/>
  <c r="Y990" i="3" s="1"/>
  <c r="J990" i="3"/>
  <c r="H990" i="3"/>
  <c r="BH990" i="3"/>
  <c r="BI990" i="3" s="1"/>
  <c r="K990" i="3"/>
  <c r="AU990" i="3"/>
  <c r="AX990" i="3" s="1"/>
  <c r="I990" i="3"/>
  <c r="M990" i="3" s="1"/>
  <c r="AI990" i="3"/>
  <c r="AL990" i="3" s="1"/>
  <c r="U990" i="3"/>
  <c r="X990" i="3" s="1"/>
  <c r="Z998" i="3"/>
  <c r="AK998" i="3"/>
  <c r="AV998" i="3"/>
  <c r="AY998" i="3" s="1"/>
  <c r="L998" i="3"/>
  <c r="AU998" i="3"/>
  <c r="AX998" i="3" s="1"/>
  <c r="AI998" i="3"/>
  <c r="AL998" i="3" s="1"/>
  <c r="W998" i="3"/>
  <c r="K998" i="3"/>
  <c r="BI998" i="3"/>
  <c r="AH998" i="3"/>
  <c r="V998" i="3"/>
  <c r="Y998" i="3" s="1"/>
  <c r="J998" i="3"/>
  <c r="BH998" i="3"/>
  <c r="U998" i="3"/>
  <c r="X998" i="3" s="1"/>
  <c r="I998" i="3"/>
  <c r="M998" i="3" s="1"/>
  <c r="AM998" i="3"/>
  <c r="H998" i="3"/>
  <c r="I34" i="3"/>
  <c r="M34" i="3" s="1"/>
  <c r="U34" i="3"/>
  <c r="K35" i="3"/>
  <c r="W35" i="3"/>
  <c r="AI35" i="3"/>
  <c r="AM35" i="3" s="1"/>
  <c r="AU35" i="3"/>
  <c r="BJ35" i="3"/>
  <c r="Z36" i="3"/>
  <c r="AL36" i="3"/>
  <c r="AX36" i="3"/>
  <c r="BK36" i="3"/>
  <c r="Z37" i="3"/>
  <c r="AL37" i="3"/>
  <c r="AX37" i="3"/>
  <c r="BK37" i="3"/>
  <c r="M38" i="3"/>
  <c r="Y38" i="3"/>
  <c r="AK38" i="3"/>
  <c r="AW38" i="3"/>
  <c r="BK38" i="3"/>
  <c r="AY39" i="3"/>
  <c r="J40" i="3"/>
  <c r="V40" i="3"/>
  <c r="Z40" i="3" s="1"/>
  <c r="AH40" i="3"/>
  <c r="BI40" i="3"/>
  <c r="M41" i="3"/>
  <c r="Y41" i="3"/>
  <c r="AK41" i="3"/>
  <c r="AW41" i="3"/>
  <c r="BJ41" i="3"/>
  <c r="Y42" i="3"/>
  <c r="AW42" i="3"/>
  <c r="AY43" i="3"/>
  <c r="J44" i="3"/>
  <c r="V44" i="3"/>
  <c r="Z44" i="3" s="1"/>
  <c r="AH44" i="3"/>
  <c r="BH44" i="3"/>
  <c r="J45" i="3"/>
  <c r="V45" i="3"/>
  <c r="Z45" i="3" s="1"/>
  <c r="AH45" i="3"/>
  <c r="J46" i="3"/>
  <c r="V46" i="3"/>
  <c r="Z46" i="3" s="1"/>
  <c r="AH46" i="3"/>
  <c r="BH46" i="3"/>
  <c r="L47" i="3"/>
  <c r="X47" i="3"/>
  <c r="AJ47" i="3"/>
  <c r="AV47" i="3"/>
  <c r="AZ47" i="3" s="1"/>
  <c r="BK47" i="3"/>
  <c r="AY48" i="3"/>
  <c r="J49" i="3"/>
  <c r="V49" i="3"/>
  <c r="Z49" i="3" s="1"/>
  <c r="AH49" i="3"/>
  <c r="W50" i="3"/>
  <c r="AI50" i="3"/>
  <c r="AU50" i="3"/>
  <c r="BI50" i="3"/>
  <c r="M51" i="3"/>
  <c r="Y51" i="3"/>
  <c r="AK51" i="3"/>
  <c r="AW51" i="3"/>
  <c r="BL51" i="3"/>
  <c r="H52" i="3"/>
  <c r="AZ52" i="3"/>
  <c r="K53" i="3"/>
  <c r="W53" i="3"/>
  <c r="AI53" i="3"/>
  <c r="AM53" i="3" s="1"/>
  <c r="AU53" i="3"/>
  <c r="BH53" i="3"/>
  <c r="K54" i="3"/>
  <c r="W54" i="3"/>
  <c r="AI54" i="3"/>
  <c r="AM54" i="3" s="1"/>
  <c r="AU54" i="3"/>
  <c r="BI54" i="3"/>
  <c r="M55" i="3"/>
  <c r="Y55" i="3"/>
  <c r="AK55" i="3"/>
  <c r="AW55" i="3"/>
  <c r="BL55" i="3"/>
  <c r="H56" i="3"/>
  <c r="AZ56" i="3"/>
  <c r="W57" i="3"/>
  <c r="AI57" i="3"/>
  <c r="AM57" i="3" s="1"/>
  <c r="AU57" i="3"/>
  <c r="BH57" i="3"/>
  <c r="X58" i="3"/>
  <c r="AJ58" i="3"/>
  <c r="AV58" i="3"/>
  <c r="BJ58" i="3"/>
  <c r="Z59" i="3"/>
  <c r="AL59" i="3"/>
  <c r="AX59" i="3"/>
  <c r="I60" i="3"/>
  <c r="M60" i="3" s="1"/>
  <c r="U60" i="3"/>
  <c r="BH60" i="3"/>
  <c r="L61" i="3"/>
  <c r="X61" i="3"/>
  <c r="AJ61" i="3"/>
  <c r="AV61" i="3"/>
  <c r="AZ61" i="3" s="1"/>
  <c r="BI61" i="3"/>
  <c r="M62" i="3"/>
  <c r="Y62" i="3"/>
  <c r="AK62" i="3"/>
  <c r="AW62" i="3"/>
  <c r="BK62" i="3"/>
  <c r="AY63" i="3"/>
  <c r="J64" i="3"/>
  <c r="V64" i="3"/>
  <c r="Z64" i="3" s="1"/>
  <c r="AH64" i="3"/>
  <c r="BI64" i="3"/>
  <c r="M65" i="3"/>
  <c r="Y65" i="3"/>
  <c r="AW65" i="3"/>
  <c r="BJ65" i="3"/>
  <c r="AJ66" i="3"/>
  <c r="AV66" i="3"/>
  <c r="BJ66" i="3"/>
  <c r="Z67" i="3"/>
  <c r="AL67" i="3"/>
  <c r="AX67" i="3"/>
  <c r="I68" i="3"/>
  <c r="M68" i="3" s="1"/>
  <c r="U68" i="3"/>
  <c r="K69" i="3"/>
  <c r="W69" i="3"/>
  <c r="AI69" i="3"/>
  <c r="AM69" i="3" s="1"/>
  <c r="AU69" i="3"/>
  <c r="BH69" i="3"/>
  <c r="K70" i="3"/>
  <c r="W70" i="3"/>
  <c r="AI70" i="3"/>
  <c r="AM70" i="3" s="1"/>
  <c r="AU70" i="3"/>
  <c r="BI70" i="3"/>
  <c r="M71" i="3"/>
  <c r="Y71" i="3"/>
  <c r="AK71" i="3"/>
  <c r="AW71" i="3"/>
  <c r="BL71" i="3"/>
  <c r="H72" i="3"/>
  <c r="AZ72" i="3"/>
  <c r="J73" i="3"/>
  <c r="V73" i="3"/>
  <c r="Z73" i="3" s="1"/>
  <c r="AH73" i="3"/>
  <c r="W74" i="3"/>
  <c r="AI74" i="3"/>
  <c r="AM74" i="3" s="1"/>
  <c r="AU74" i="3"/>
  <c r="BI74" i="3"/>
  <c r="BL74" i="3" s="1"/>
  <c r="M75" i="3"/>
  <c r="Y75" i="3"/>
  <c r="AK75" i="3"/>
  <c r="AW75" i="3"/>
  <c r="BL75" i="3"/>
  <c r="H76" i="3"/>
  <c r="AZ76" i="3"/>
  <c r="K77" i="3"/>
  <c r="W77" i="3"/>
  <c r="AI77" i="3"/>
  <c r="AM77" i="3" s="1"/>
  <c r="AU77" i="3"/>
  <c r="BH77" i="3"/>
  <c r="K78" i="3"/>
  <c r="W78" i="3"/>
  <c r="AI78" i="3"/>
  <c r="AM78" i="3" s="1"/>
  <c r="AU78" i="3"/>
  <c r="BI78" i="3"/>
  <c r="M79" i="3"/>
  <c r="Y79" i="3"/>
  <c r="AK79" i="3"/>
  <c r="AW79" i="3"/>
  <c r="BL79" i="3"/>
  <c r="H80" i="3"/>
  <c r="AZ80" i="3"/>
  <c r="K81" i="3"/>
  <c r="W81" i="3"/>
  <c r="AI81" i="3"/>
  <c r="AM81" i="3" s="1"/>
  <c r="AU81" i="3"/>
  <c r="BH81" i="3"/>
  <c r="AJ82" i="3"/>
  <c r="AV82" i="3"/>
  <c r="BJ82" i="3"/>
  <c r="Z83" i="3"/>
  <c r="AL83" i="3"/>
  <c r="AX83" i="3"/>
  <c r="I84" i="3"/>
  <c r="M84" i="3" s="1"/>
  <c r="U84" i="3"/>
  <c r="BH84" i="3"/>
  <c r="L85" i="3"/>
  <c r="X85" i="3"/>
  <c r="AJ85" i="3"/>
  <c r="AV85" i="3"/>
  <c r="AZ85" i="3" s="1"/>
  <c r="BI85" i="3"/>
  <c r="BM85" i="3" s="1"/>
  <c r="L86" i="3"/>
  <c r="X86" i="3"/>
  <c r="AJ86" i="3"/>
  <c r="AV86" i="3"/>
  <c r="AZ86" i="3" s="1"/>
  <c r="BJ86" i="3"/>
  <c r="Z87" i="3"/>
  <c r="AL87" i="3"/>
  <c r="AX87" i="3"/>
  <c r="I88" i="3"/>
  <c r="M88" i="3" s="1"/>
  <c r="U88" i="3"/>
  <c r="BH88" i="3"/>
  <c r="AJ89" i="3"/>
  <c r="AV89" i="3"/>
  <c r="AZ89" i="3" s="1"/>
  <c r="BI89" i="3"/>
  <c r="AK90" i="3"/>
  <c r="AW90" i="3"/>
  <c r="AY91" i="3"/>
  <c r="I92" i="3"/>
  <c r="M92" i="3" s="1"/>
  <c r="U92" i="3"/>
  <c r="BH92" i="3"/>
  <c r="L93" i="3"/>
  <c r="X93" i="3"/>
  <c r="AJ93" i="3"/>
  <c r="AV93" i="3"/>
  <c r="AZ93" i="3" s="1"/>
  <c r="BI93" i="3"/>
  <c r="BM93" i="3" s="1"/>
  <c r="L94" i="3"/>
  <c r="X94" i="3"/>
  <c r="AJ94" i="3"/>
  <c r="AV94" i="3"/>
  <c r="AZ94" i="3" s="1"/>
  <c r="BJ94" i="3"/>
  <c r="Z95" i="3"/>
  <c r="AL95" i="3"/>
  <c r="AX95" i="3"/>
  <c r="I96" i="3"/>
  <c r="M96" i="3" s="1"/>
  <c r="U96" i="3"/>
  <c r="BH96" i="3"/>
  <c r="L97" i="3"/>
  <c r="X97" i="3"/>
  <c r="AJ97" i="3"/>
  <c r="AV97" i="3"/>
  <c r="AZ97" i="3" s="1"/>
  <c r="BI97" i="3"/>
  <c r="M98" i="3"/>
  <c r="AK98" i="3"/>
  <c r="AW98" i="3"/>
  <c r="AY99" i="3"/>
  <c r="J100" i="3"/>
  <c r="V100" i="3"/>
  <c r="Z100" i="3" s="1"/>
  <c r="AH100" i="3"/>
  <c r="BI100" i="3"/>
  <c r="M101" i="3"/>
  <c r="Y101" i="3"/>
  <c r="AK101" i="3"/>
  <c r="AW101" i="3"/>
  <c r="BJ101" i="3"/>
  <c r="M102" i="3"/>
  <c r="Y102" i="3"/>
  <c r="AK102" i="3"/>
  <c r="AW102" i="3"/>
  <c r="BK102" i="3"/>
  <c r="AY103" i="3"/>
  <c r="J104" i="3"/>
  <c r="V104" i="3"/>
  <c r="Z104" i="3" s="1"/>
  <c r="AH104" i="3"/>
  <c r="BI104" i="3"/>
  <c r="M105" i="3"/>
  <c r="Y105" i="3"/>
  <c r="AW105" i="3"/>
  <c r="BJ105" i="3"/>
  <c r="Z106" i="3"/>
  <c r="AX106" i="3"/>
  <c r="H107" i="3"/>
  <c r="AZ107" i="3"/>
  <c r="J108" i="3"/>
  <c r="V108" i="3"/>
  <c r="Z108" i="3" s="1"/>
  <c r="AH108" i="3"/>
  <c r="BI108" i="3"/>
  <c r="M109" i="3"/>
  <c r="Y109" i="3"/>
  <c r="AK109" i="3"/>
  <c r="AW109" i="3"/>
  <c r="BJ109" i="3"/>
  <c r="M110" i="3"/>
  <c r="Y110" i="3"/>
  <c r="AK110" i="3"/>
  <c r="AW110" i="3"/>
  <c r="BK110" i="3"/>
  <c r="AY111" i="3"/>
  <c r="J112" i="3"/>
  <c r="V112" i="3"/>
  <c r="Z112" i="3" s="1"/>
  <c r="AH112" i="3"/>
  <c r="BI112" i="3"/>
  <c r="M113" i="3"/>
  <c r="AW113" i="3"/>
  <c r="BJ113" i="3"/>
  <c r="Z114" i="3"/>
  <c r="AX114" i="3"/>
  <c r="H115" i="3"/>
  <c r="AZ115" i="3"/>
  <c r="K116" i="3"/>
  <c r="W116" i="3"/>
  <c r="AI116" i="3"/>
  <c r="AM116" i="3" s="1"/>
  <c r="AU116" i="3"/>
  <c r="BJ116" i="3"/>
  <c r="Z117" i="3"/>
  <c r="AL117" i="3"/>
  <c r="AX117" i="3"/>
  <c r="BK117" i="3"/>
  <c r="Z118" i="3"/>
  <c r="AL118" i="3"/>
  <c r="AX118" i="3"/>
  <c r="BL118" i="3"/>
  <c r="H119" i="3"/>
  <c r="AZ119" i="3"/>
  <c r="K120" i="3"/>
  <c r="W120" i="3"/>
  <c r="AI120" i="3"/>
  <c r="AM120" i="3" s="1"/>
  <c r="AU120" i="3"/>
  <c r="BJ120" i="3"/>
  <c r="Z121" i="3"/>
  <c r="AL121" i="3"/>
  <c r="BL121" i="3"/>
  <c r="M122" i="3"/>
  <c r="AK122" i="3"/>
  <c r="AW122" i="3"/>
  <c r="BK122" i="3"/>
  <c r="Z123" i="3"/>
  <c r="AX123" i="3"/>
  <c r="I124" i="3"/>
  <c r="M124" i="3" s="1"/>
  <c r="U124" i="3"/>
  <c r="I125" i="3"/>
  <c r="M125" i="3" s="1"/>
  <c r="U125" i="3"/>
  <c r="I126" i="3"/>
  <c r="M126" i="3" s="1"/>
  <c r="U126" i="3"/>
  <c r="K127" i="3"/>
  <c r="W127" i="3"/>
  <c r="AI127" i="3"/>
  <c r="AM127" i="3" s="1"/>
  <c r="AU127" i="3"/>
  <c r="BJ127" i="3"/>
  <c r="Z128" i="3"/>
  <c r="AL128" i="3"/>
  <c r="AX128" i="3"/>
  <c r="BK128" i="3"/>
  <c r="H130" i="3"/>
  <c r="AH131" i="3"/>
  <c r="AK132" i="3"/>
  <c r="AL134" i="3"/>
  <c r="BL134" i="3"/>
  <c r="AM135" i="3"/>
  <c r="V136" i="3"/>
  <c r="V137" i="3"/>
  <c r="X138" i="3"/>
  <c r="AV138" i="3"/>
  <c r="H140" i="3"/>
  <c r="BH140" i="3"/>
  <c r="I143" i="3"/>
  <c r="AJ144" i="3"/>
  <c r="Z145" i="3"/>
  <c r="BK145" i="3"/>
  <c r="AU148" i="3"/>
  <c r="I149" i="3"/>
  <c r="AI150" i="3"/>
  <c r="Z151" i="3"/>
  <c r="BK151" i="3"/>
  <c r="V152" i="3"/>
  <c r="AU153" i="3"/>
  <c r="AM158" i="3"/>
  <c r="AU164" i="3"/>
  <c r="X168" i="3"/>
  <c r="AW176" i="3"/>
  <c r="AZ178" i="3"/>
  <c r="U184" i="3"/>
  <c r="AK192" i="3"/>
  <c r="V206" i="3"/>
  <c r="BH222" i="3"/>
  <c r="BH233" i="3"/>
  <c r="V239" i="3"/>
  <c r="X250" i="3"/>
  <c r="M280" i="3"/>
  <c r="W351" i="3"/>
  <c r="AU393" i="3"/>
  <c r="AX393" i="3" s="1"/>
  <c r="AU202" i="3"/>
  <c r="AX202" i="3" s="1"/>
  <c r="AI202" i="3"/>
  <c r="BH202" i="3"/>
  <c r="BI202" i="3" s="1"/>
  <c r="AH202" i="3"/>
  <c r="V202" i="3"/>
  <c r="W202" i="3" s="1"/>
  <c r="U202" i="3"/>
  <c r="I202" i="3"/>
  <c r="H202" i="3"/>
  <c r="AM202" i="3"/>
  <c r="AL202" i="3"/>
  <c r="AJ202" i="3"/>
  <c r="Y202" i="3"/>
  <c r="X202" i="3"/>
  <c r="M202" i="3"/>
  <c r="AV202" i="3"/>
  <c r="AZ202" i="3" s="1"/>
  <c r="BI218" i="3"/>
  <c r="AU218" i="3"/>
  <c r="AI218" i="3"/>
  <c r="AL218" i="3" s="1"/>
  <c r="W218" i="3"/>
  <c r="BH218" i="3"/>
  <c r="AH218" i="3"/>
  <c r="V218" i="3"/>
  <c r="Z218" i="3" s="1"/>
  <c r="J218" i="3"/>
  <c r="U218" i="3"/>
  <c r="I218" i="3"/>
  <c r="M218" i="3" s="1"/>
  <c r="H218" i="3"/>
  <c r="BM218" i="3"/>
  <c r="BL218" i="3"/>
  <c r="X218" i="3"/>
  <c r="BK218" i="3"/>
  <c r="BJ218" i="3"/>
  <c r="AM242" i="3"/>
  <c r="M242" i="3"/>
  <c r="AV242" i="3"/>
  <c r="AU242" i="3"/>
  <c r="AX242" i="3" s="1"/>
  <c r="AI242" i="3"/>
  <c r="AL242" i="3" s="1"/>
  <c r="K242" i="3"/>
  <c r="BH242" i="3"/>
  <c r="AH242" i="3"/>
  <c r="V242" i="3"/>
  <c r="X242" i="3" s="1"/>
  <c r="J242" i="3"/>
  <c r="U242" i="3"/>
  <c r="I242" i="3"/>
  <c r="L242" i="3" s="1"/>
  <c r="AV298" i="3"/>
  <c r="AY298" i="3" s="1"/>
  <c r="AU298" i="3"/>
  <c r="W298" i="3"/>
  <c r="AH298" i="3"/>
  <c r="V298" i="3"/>
  <c r="X298" i="3" s="1"/>
  <c r="AZ298" i="3"/>
  <c r="H298" i="3"/>
  <c r="U298" i="3"/>
  <c r="I298" i="3"/>
  <c r="BH298" i="3"/>
  <c r="BI298" i="3" s="1"/>
  <c r="AL322" i="3"/>
  <c r="AV322" i="3"/>
  <c r="AW322" i="3" s="1"/>
  <c r="AJ322" i="3"/>
  <c r="AU322" i="3"/>
  <c r="AX322" i="3" s="1"/>
  <c r="AI322" i="3"/>
  <c r="AK322" i="3" s="1"/>
  <c r="AH322" i="3"/>
  <c r="V322" i="3"/>
  <c r="Y322" i="3" s="1"/>
  <c r="J322" i="3"/>
  <c r="BH322" i="3"/>
  <c r="U322" i="3"/>
  <c r="X322" i="3" s="1"/>
  <c r="I322" i="3"/>
  <c r="M322" i="3" s="1"/>
  <c r="AZ322" i="3"/>
  <c r="H322" i="3"/>
  <c r="AV330" i="3"/>
  <c r="AW330" i="3" s="1"/>
  <c r="AU330" i="3"/>
  <c r="AX330" i="3" s="1"/>
  <c r="BI330" i="3"/>
  <c r="BM330" i="3" s="1"/>
  <c r="AH330" i="3"/>
  <c r="V330" i="3"/>
  <c r="BH330" i="3"/>
  <c r="BK330" i="3" s="1"/>
  <c r="U330" i="3"/>
  <c r="X330" i="3" s="1"/>
  <c r="I330" i="3"/>
  <c r="J330" i="3" s="1"/>
  <c r="H330" i="3"/>
  <c r="K330" i="3" s="1"/>
  <c r="BL330" i="3"/>
  <c r="AY346" i="3"/>
  <c r="Z346" i="3"/>
  <c r="AU346" i="3"/>
  <c r="AX346" i="3" s="1"/>
  <c r="U346" i="3"/>
  <c r="BH346" i="3"/>
  <c r="AH346" i="3"/>
  <c r="AI346" i="3" s="1"/>
  <c r="M346" i="3"/>
  <c r="AW346" i="3"/>
  <c r="AV346" i="3"/>
  <c r="AZ346" i="3" s="1"/>
  <c r="J346" i="3"/>
  <c r="I346" i="3"/>
  <c r="L346" i="3" s="1"/>
  <c r="X346" i="3"/>
  <c r="V346" i="3"/>
  <c r="W346" i="3" s="1"/>
  <c r="H346" i="3"/>
  <c r="U410" i="3"/>
  <c r="X410" i="3" s="1"/>
  <c r="I410" i="3"/>
  <c r="L410" i="3" s="1"/>
  <c r="AZ410" i="3"/>
  <c r="H410" i="3"/>
  <c r="AY410" i="3"/>
  <c r="Z410" i="3"/>
  <c r="BK410" i="3"/>
  <c r="AV410" i="3"/>
  <c r="AW410" i="3" s="1"/>
  <c r="V410" i="3"/>
  <c r="Y410" i="3" s="1"/>
  <c r="BI410" i="3"/>
  <c r="BL410" i="3" s="1"/>
  <c r="K410" i="3"/>
  <c r="BH410" i="3"/>
  <c r="J410" i="3"/>
  <c r="AU410" i="3"/>
  <c r="AX410" i="3" s="1"/>
  <c r="AH410" i="3"/>
  <c r="BH434" i="3"/>
  <c r="AH434" i="3"/>
  <c r="V434" i="3"/>
  <c r="Z434" i="3" s="1"/>
  <c r="U434" i="3"/>
  <c r="X434" i="3" s="1"/>
  <c r="I434" i="3"/>
  <c r="AZ434" i="3"/>
  <c r="H434" i="3"/>
  <c r="K434" i="3" s="1"/>
  <c r="BL434" i="3"/>
  <c r="AL434" i="3"/>
  <c r="BK434" i="3"/>
  <c r="AW434" i="3"/>
  <c r="AK434" i="3"/>
  <c r="AV434" i="3"/>
  <c r="AU434" i="3"/>
  <c r="AX434" i="3" s="1"/>
  <c r="AM434" i="3"/>
  <c r="AJ434" i="3"/>
  <c r="AI434" i="3"/>
  <c r="BJ434" i="3"/>
  <c r="BI434" i="3"/>
  <c r="BM434" i="3" s="1"/>
  <c r="AY434" i="3"/>
  <c r="W434" i="3"/>
  <c r="BH506" i="3"/>
  <c r="AU506" i="3"/>
  <c r="AX506" i="3" s="1"/>
  <c r="K506" i="3"/>
  <c r="U506" i="3"/>
  <c r="I506" i="3"/>
  <c r="M506" i="3" s="1"/>
  <c r="AY506" i="3"/>
  <c r="Z506" i="3"/>
  <c r="V506" i="3"/>
  <c r="W506" i="3" s="1"/>
  <c r="L506" i="3"/>
  <c r="AH506" i="3"/>
  <c r="H506" i="3"/>
  <c r="AV506" i="3"/>
  <c r="AW506" i="3" s="1"/>
  <c r="Y506" i="3"/>
  <c r="X506" i="3"/>
  <c r="H802" i="3"/>
  <c r="BM802" i="3"/>
  <c r="BL802" i="3"/>
  <c r="Z802" i="3"/>
  <c r="BK802" i="3"/>
  <c r="Y802" i="3"/>
  <c r="M802" i="3"/>
  <c r="AV802" i="3"/>
  <c r="BI802" i="3"/>
  <c r="BJ802" i="3" s="1"/>
  <c r="AU802" i="3"/>
  <c r="AX802" i="3" s="1"/>
  <c r="W802" i="3"/>
  <c r="K802" i="3"/>
  <c r="U802" i="3"/>
  <c r="X802" i="3" s="1"/>
  <c r="BH802" i="3"/>
  <c r="AH802" i="3"/>
  <c r="V802" i="3"/>
  <c r="I802" i="3"/>
  <c r="L802" i="3" s="1"/>
  <c r="AV826" i="3"/>
  <c r="AJ826" i="3"/>
  <c r="AU826" i="3"/>
  <c r="AI826" i="3"/>
  <c r="AM826" i="3" s="1"/>
  <c r="W826" i="3"/>
  <c r="BH826" i="3"/>
  <c r="BI826" i="3" s="1"/>
  <c r="AH826" i="3"/>
  <c r="V826" i="3"/>
  <c r="Y826" i="3" s="1"/>
  <c r="J826" i="3"/>
  <c r="U826" i="3"/>
  <c r="X826" i="3" s="1"/>
  <c r="I826" i="3"/>
  <c r="AZ826" i="3"/>
  <c r="H826" i="3"/>
  <c r="AY826" i="3"/>
  <c r="AX826" i="3"/>
  <c r="AW826" i="3"/>
  <c r="M826" i="3"/>
  <c r="Z986" i="3"/>
  <c r="AW986" i="3"/>
  <c r="Y986" i="3"/>
  <c r="AV986" i="3"/>
  <c r="AY986" i="3" s="1"/>
  <c r="X986" i="3"/>
  <c r="AU986" i="3"/>
  <c r="AX986" i="3" s="1"/>
  <c r="AI986" i="3"/>
  <c r="AL986" i="3" s="1"/>
  <c r="W986" i="3"/>
  <c r="AH986" i="3"/>
  <c r="AK986" i="3" s="1"/>
  <c r="V986" i="3"/>
  <c r="J986" i="3"/>
  <c r="AM986" i="3"/>
  <c r="BH986" i="3"/>
  <c r="I986" i="3"/>
  <c r="M986" i="3" s="1"/>
  <c r="H986" i="3"/>
  <c r="U986" i="3"/>
  <c r="AZ58" i="3"/>
  <c r="AZ66" i="3"/>
  <c r="U90" i="3"/>
  <c r="AH106" i="3"/>
  <c r="BH106" i="3"/>
  <c r="V114" i="3"/>
  <c r="AU274" i="3"/>
  <c r="AX274" i="3" s="1"/>
  <c r="U185" i="3"/>
  <c r="I185" i="3"/>
  <c r="H185" i="3"/>
  <c r="L185" i="3" s="1"/>
  <c r="M185" i="3"/>
  <c r="AV185" i="3"/>
  <c r="V185" i="3"/>
  <c r="X185" i="3" s="1"/>
  <c r="BH185" i="3"/>
  <c r="J185" i="3"/>
  <c r="AU185" i="3"/>
  <c r="AH185" i="3"/>
  <c r="U217" i="3"/>
  <c r="I217" i="3"/>
  <c r="H217" i="3"/>
  <c r="Z217" i="3"/>
  <c r="M217" i="3"/>
  <c r="AV217" i="3"/>
  <c r="AZ217" i="3" s="1"/>
  <c r="L217" i="3"/>
  <c r="AH217" i="3"/>
  <c r="W217" i="3"/>
  <c r="K217" i="3"/>
  <c r="BH217" i="3"/>
  <c r="J217" i="3"/>
  <c r="AV265" i="3"/>
  <c r="AW265" i="3" s="1"/>
  <c r="AU265" i="3"/>
  <c r="AY265" i="3" s="1"/>
  <c r="K265" i="3"/>
  <c r="U265" i="3"/>
  <c r="X265" i="3" s="1"/>
  <c r="I265" i="3"/>
  <c r="L265" i="3" s="1"/>
  <c r="AZ265" i="3"/>
  <c r="H265" i="3"/>
  <c r="AH265" i="3"/>
  <c r="BH265" i="3"/>
  <c r="V265" i="3"/>
  <c r="Y265" i="3" s="1"/>
  <c r="AL297" i="3"/>
  <c r="M297" i="3"/>
  <c r="AV297" i="3"/>
  <c r="AU297" i="3"/>
  <c r="AX297" i="3" s="1"/>
  <c r="AI297" i="3"/>
  <c r="AJ297" i="3" s="1"/>
  <c r="K297" i="3"/>
  <c r="BH297" i="3"/>
  <c r="BI297" i="3" s="1"/>
  <c r="AH297" i="3"/>
  <c r="AK297" i="3" s="1"/>
  <c r="V297" i="3"/>
  <c r="Y297" i="3" s="1"/>
  <c r="J297" i="3"/>
  <c r="U297" i="3"/>
  <c r="X297" i="3" s="1"/>
  <c r="I297" i="3"/>
  <c r="L297" i="3" s="1"/>
  <c r="H297" i="3"/>
  <c r="AM297" i="3"/>
  <c r="AZ337" i="3"/>
  <c r="AV337" i="3"/>
  <c r="AX337" i="3" s="1"/>
  <c r="BM337" i="3"/>
  <c r="AH337" i="3"/>
  <c r="AK337" i="3" s="1"/>
  <c r="H337" i="3"/>
  <c r="BL337" i="3"/>
  <c r="AU337" i="3"/>
  <c r="BI337" i="3"/>
  <c r="BJ337" i="3" s="1"/>
  <c r="Z337" i="3"/>
  <c r="BH337" i="3"/>
  <c r="BK337" i="3" s="1"/>
  <c r="Y337" i="3"/>
  <c r="W337" i="3"/>
  <c r="AI337" i="3"/>
  <c r="AM337" i="3" s="1"/>
  <c r="V337" i="3"/>
  <c r="U337" i="3"/>
  <c r="X337" i="3" s="1"/>
  <c r="I337" i="3"/>
  <c r="BH489" i="3"/>
  <c r="U489" i="3"/>
  <c r="I489" i="3"/>
  <c r="H489" i="3"/>
  <c r="AX489" i="3"/>
  <c r="Z489" i="3"/>
  <c r="M489" i="3"/>
  <c r="AV489" i="3"/>
  <c r="AZ489" i="3" s="1"/>
  <c r="L489" i="3"/>
  <c r="V489" i="3"/>
  <c r="K489" i="3"/>
  <c r="J489" i="3"/>
  <c r="AU489" i="3"/>
  <c r="AI489" i="3"/>
  <c r="AM489" i="3" s="1"/>
  <c r="AH489" i="3"/>
  <c r="AK489" i="3" s="1"/>
  <c r="W489" i="3"/>
  <c r="AV553" i="3"/>
  <c r="AU553" i="3"/>
  <c r="W553" i="3"/>
  <c r="AH553" i="3"/>
  <c r="V553" i="3"/>
  <c r="X553" i="3" s="1"/>
  <c r="BH553" i="3"/>
  <c r="BI553" i="3" s="1"/>
  <c r="U553" i="3"/>
  <c r="I553" i="3"/>
  <c r="L553" i="3" s="1"/>
  <c r="H553" i="3"/>
  <c r="K553" i="3" s="1"/>
  <c r="Z553" i="3"/>
  <c r="AV577" i="3"/>
  <c r="AY577" i="3" s="1"/>
  <c r="AU577" i="3"/>
  <c r="W577" i="3"/>
  <c r="BI577" i="3"/>
  <c r="AH577" i="3"/>
  <c r="AI577" i="3" s="1"/>
  <c r="V577" i="3"/>
  <c r="Y577" i="3" s="1"/>
  <c r="BH577" i="3"/>
  <c r="BK577" i="3" s="1"/>
  <c r="U577" i="3"/>
  <c r="X577" i="3" s="1"/>
  <c r="I577" i="3"/>
  <c r="M577" i="3" s="1"/>
  <c r="H577" i="3"/>
  <c r="Z577" i="3"/>
  <c r="BH609" i="3"/>
  <c r="U609" i="3"/>
  <c r="I609" i="3"/>
  <c r="BK609" i="3"/>
  <c r="AV609" i="3"/>
  <c r="X609" i="3"/>
  <c r="AW609" i="3"/>
  <c r="AH609" i="3"/>
  <c r="AU609" i="3"/>
  <c r="AY609" i="3" s="1"/>
  <c r="BI609" i="3"/>
  <c r="BL609" i="3" s="1"/>
  <c r="Y609" i="3"/>
  <c r="AZ609" i="3"/>
  <c r="V609" i="3"/>
  <c r="W609" i="3" s="1"/>
  <c r="H609" i="3"/>
  <c r="AW617" i="3"/>
  <c r="Y617" i="3"/>
  <c r="AV617" i="3"/>
  <c r="AY617" i="3" s="1"/>
  <c r="AU617" i="3"/>
  <c r="AX617" i="3" s="1"/>
  <c r="K617" i="3"/>
  <c r="AH617" i="3"/>
  <c r="AI617" i="3" s="1"/>
  <c r="V617" i="3"/>
  <c r="W617" i="3" s="1"/>
  <c r="AZ617" i="3"/>
  <c r="U617" i="3"/>
  <c r="X617" i="3" s="1"/>
  <c r="I617" i="3"/>
  <c r="J617" i="3" s="1"/>
  <c r="H617" i="3"/>
  <c r="BH617" i="3"/>
  <c r="BI657" i="3"/>
  <c r="BL657" i="3" s="1"/>
  <c r="AH657" i="3"/>
  <c r="V657" i="3"/>
  <c r="BH657" i="3"/>
  <c r="U657" i="3"/>
  <c r="I657" i="3"/>
  <c r="AZ657" i="3"/>
  <c r="H657" i="3"/>
  <c r="AY657" i="3"/>
  <c r="AW657" i="3"/>
  <c r="Y657" i="3"/>
  <c r="M657" i="3"/>
  <c r="BK657" i="3"/>
  <c r="AV657" i="3"/>
  <c r="X657" i="3"/>
  <c r="AU657" i="3"/>
  <c r="AX657" i="3" s="1"/>
  <c r="Z657" i="3"/>
  <c r="BM657" i="3"/>
  <c r="W657" i="3"/>
  <c r="BK689" i="3"/>
  <c r="BI689" i="3"/>
  <c r="BM689" i="3" s="1"/>
  <c r="AU689" i="3"/>
  <c r="AI689" i="3"/>
  <c r="BH689" i="3"/>
  <c r="AH689" i="3"/>
  <c r="AK689" i="3" s="1"/>
  <c r="V689" i="3"/>
  <c r="Y689" i="3" s="1"/>
  <c r="J689" i="3"/>
  <c r="I689" i="3"/>
  <c r="M689" i="3" s="1"/>
  <c r="H689" i="3"/>
  <c r="K689" i="3" s="1"/>
  <c r="AX689" i="3"/>
  <c r="Z689" i="3"/>
  <c r="AV689" i="3"/>
  <c r="AY689" i="3" s="1"/>
  <c r="X689" i="3"/>
  <c r="BL689" i="3"/>
  <c r="U689" i="3"/>
  <c r="L689" i="3"/>
  <c r="AZ713" i="3"/>
  <c r="H713" i="3"/>
  <c r="AV713" i="3"/>
  <c r="AW713" i="3" s="1"/>
  <c r="AU713" i="3"/>
  <c r="AX713" i="3" s="1"/>
  <c r="K713" i="3"/>
  <c r="AH713" i="3"/>
  <c r="V713" i="3"/>
  <c r="Y713" i="3" s="1"/>
  <c r="BH713" i="3"/>
  <c r="BI713" i="3" s="1"/>
  <c r="BK713" i="3" s="1"/>
  <c r="I713" i="3"/>
  <c r="U713" i="3"/>
  <c r="X713" i="3" s="1"/>
  <c r="BH745" i="3"/>
  <c r="BI745" i="3" s="1"/>
  <c r="AU745" i="3"/>
  <c r="W745" i="3"/>
  <c r="Z745" i="3"/>
  <c r="M745" i="3"/>
  <c r="AX745" i="3"/>
  <c r="U745" i="3"/>
  <c r="X745" i="3" s="1"/>
  <c r="I745" i="3"/>
  <c r="L745" i="3" s="1"/>
  <c r="AH745" i="3"/>
  <c r="AI745" i="3" s="1"/>
  <c r="H745" i="3"/>
  <c r="K745" i="3" s="1"/>
  <c r="AY745" i="3"/>
  <c r="AV745" i="3"/>
  <c r="AZ745" i="3" s="1"/>
  <c r="V745" i="3"/>
  <c r="J745" i="3"/>
  <c r="M777" i="3"/>
  <c r="AV777" i="3"/>
  <c r="AW777" i="3" s="1"/>
  <c r="BH777" i="3"/>
  <c r="BI777" i="3" s="1"/>
  <c r="AU777" i="3"/>
  <c r="AX777" i="3" s="1"/>
  <c r="K777" i="3"/>
  <c r="U777" i="3"/>
  <c r="X777" i="3" s="1"/>
  <c r="I777" i="3"/>
  <c r="L777" i="3" s="1"/>
  <c r="AZ777" i="3"/>
  <c r="V777" i="3"/>
  <c r="Z777" i="3" s="1"/>
  <c r="H777" i="3"/>
  <c r="AH777" i="3"/>
  <c r="J777" i="3"/>
  <c r="AH801" i="3"/>
  <c r="V801" i="3"/>
  <c r="H801" i="3"/>
  <c r="Z801" i="3"/>
  <c r="AW801" i="3"/>
  <c r="Y801" i="3"/>
  <c r="AU801" i="3"/>
  <c r="AX801" i="3" s="1"/>
  <c r="L801" i="3"/>
  <c r="X801" i="3"/>
  <c r="BH801" i="3"/>
  <c r="BI801" i="3" s="1"/>
  <c r="W801" i="3"/>
  <c r="AV801" i="3"/>
  <c r="AY801" i="3" s="1"/>
  <c r="U801" i="3"/>
  <c r="I801" i="3"/>
  <c r="J801" i="3" s="1"/>
  <c r="AW841" i="3"/>
  <c r="M841" i="3"/>
  <c r="AV841" i="3"/>
  <c r="AZ841" i="3" s="1"/>
  <c r="BI841" i="3"/>
  <c r="BL841" i="3" s="1"/>
  <c r="AU841" i="3"/>
  <c r="AI841" i="3"/>
  <c r="BH841" i="3"/>
  <c r="AH841" i="3"/>
  <c r="AK841" i="3" s="1"/>
  <c r="V841" i="3"/>
  <c r="Z841" i="3" s="1"/>
  <c r="J841" i="3"/>
  <c r="U841" i="3"/>
  <c r="X841" i="3" s="1"/>
  <c r="I841" i="3"/>
  <c r="K841" i="3" s="1"/>
  <c r="H841" i="3"/>
  <c r="AY841" i="3"/>
  <c r="BM841" i="3"/>
  <c r="AX841" i="3"/>
  <c r="AW873" i="3"/>
  <c r="AV873" i="3"/>
  <c r="AY873" i="3" s="1"/>
  <c r="L873" i="3"/>
  <c r="BH873" i="3"/>
  <c r="BK873" i="3" s="1"/>
  <c r="AH873" i="3"/>
  <c r="V873" i="3"/>
  <c r="Y873" i="3" s="1"/>
  <c r="J873" i="3"/>
  <c r="AX873" i="3"/>
  <c r="AU873" i="3"/>
  <c r="U873" i="3"/>
  <c r="X873" i="3" s="1"/>
  <c r="BI873" i="3"/>
  <c r="BL873" i="3" s="1"/>
  <c r="AI873" i="3"/>
  <c r="AM873" i="3" s="1"/>
  <c r="AZ873" i="3"/>
  <c r="I873" i="3"/>
  <c r="M873" i="3" s="1"/>
  <c r="H873" i="3"/>
  <c r="K873" i="3" s="1"/>
  <c r="BH889" i="3"/>
  <c r="AU889" i="3"/>
  <c r="AI889" i="3"/>
  <c r="AH889" i="3"/>
  <c r="V889" i="3"/>
  <c r="W889" i="3" s="1"/>
  <c r="J889" i="3"/>
  <c r="U889" i="3"/>
  <c r="I889" i="3"/>
  <c r="H889" i="3"/>
  <c r="K889" i="3" s="1"/>
  <c r="AY889" i="3"/>
  <c r="L889" i="3"/>
  <c r="Z889" i="3"/>
  <c r="M889" i="3"/>
  <c r="AX889" i="3"/>
  <c r="AV889" i="3"/>
  <c r="AZ889" i="3" s="1"/>
  <c r="Y889" i="3"/>
  <c r="Z897" i="3"/>
  <c r="BJ897" i="3"/>
  <c r="BH897" i="3"/>
  <c r="BK897" i="3" s="1"/>
  <c r="AU897" i="3"/>
  <c r="AX897" i="3" s="1"/>
  <c r="AI897" i="3"/>
  <c r="AH897" i="3"/>
  <c r="AY897" i="3"/>
  <c r="AV897" i="3"/>
  <c r="AZ897" i="3" s="1"/>
  <c r="J897" i="3"/>
  <c r="I897" i="3"/>
  <c r="M897" i="3" s="1"/>
  <c r="H897" i="3"/>
  <c r="K897" i="3" s="1"/>
  <c r="V897" i="3"/>
  <c r="Y897" i="3" s="1"/>
  <c r="BI897" i="3"/>
  <c r="BL897" i="3" s="1"/>
  <c r="U897" i="3"/>
  <c r="X897" i="3" s="1"/>
  <c r="J41" i="3"/>
  <c r="H57" i="3"/>
  <c r="K57" i="3" s="1"/>
  <c r="AH65" i="3"/>
  <c r="AI65" i="3" s="1"/>
  <c r="AJ65" i="3" s="1"/>
  <c r="I66" i="3"/>
  <c r="H74" i="3"/>
  <c r="I89" i="3"/>
  <c r="BH90" i="3"/>
  <c r="AI106" i="3"/>
  <c r="V113" i="3"/>
  <c r="W114" i="3"/>
  <c r="AU121" i="3"/>
  <c r="AX121" i="3" s="1"/>
  <c r="V122" i="3"/>
  <c r="H153" i="3"/>
  <c r="I169" i="3"/>
  <c r="H133" i="3"/>
  <c r="BM133" i="3"/>
  <c r="AK133" i="3"/>
  <c r="M133" i="3"/>
  <c r="BH133" i="3"/>
  <c r="BI133" i="3" s="1"/>
  <c r="AH133" i="3"/>
  <c r="AI133" i="3" s="1"/>
  <c r="AM133" i="3" s="1"/>
  <c r="V133" i="3"/>
  <c r="Z133" i="3" s="1"/>
  <c r="J133" i="3"/>
  <c r="AU141" i="3"/>
  <c r="AX141" i="3" s="1"/>
  <c r="BH141" i="3"/>
  <c r="AH141" i="3"/>
  <c r="AI141" i="3" s="1"/>
  <c r="V141" i="3"/>
  <c r="U141" i="3"/>
  <c r="I141" i="3"/>
  <c r="L141" i="3" s="1"/>
  <c r="AZ141" i="3"/>
  <c r="H141" i="3"/>
  <c r="K141" i="3" s="1"/>
  <c r="AW141" i="3"/>
  <c r="M141" i="3"/>
  <c r="H149" i="3"/>
  <c r="AL149" i="3"/>
  <c r="AK149" i="3"/>
  <c r="M149" i="3"/>
  <c r="BH149" i="3"/>
  <c r="BI149" i="3" s="1"/>
  <c r="BJ149" i="3" s="1"/>
  <c r="AH149" i="3"/>
  <c r="AI149" i="3" s="1"/>
  <c r="AM149" i="3" s="1"/>
  <c r="V149" i="3"/>
  <c r="W149" i="3" s="1"/>
  <c r="J149" i="3"/>
  <c r="BJ157" i="3"/>
  <c r="AV157" i="3"/>
  <c r="BI157" i="3"/>
  <c r="BM157" i="3" s="1"/>
  <c r="AU157" i="3"/>
  <c r="AI157" i="3"/>
  <c r="AK157" i="3" s="1"/>
  <c r="BH157" i="3"/>
  <c r="AH157" i="3"/>
  <c r="V157" i="3"/>
  <c r="X157" i="3" s="1"/>
  <c r="J157" i="3"/>
  <c r="AZ157" i="3"/>
  <c r="H157" i="3"/>
  <c r="K157" i="3" s="1"/>
  <c r="AY157" i="3"/>
  <c r="I157" i="3"/>
  <c r="M157" i="3" s="1"/>
  <c r="Z157" i="3"/>
  <c r="AW157" i="3"/>
  <c r="U165" i="3"/>
  <c r="I165" i="3"/>
  <c r="AZ165" i="3"/>
  <c r="H165" i="3"/>
  <c r="K165" i="3" s="1"/>
  <c r="AW165" i="3"/>
  <c r="AK165" i="3"/>
  <c r="M165" i="3"/>
  <c r="AV165" i="3"/>
  <c r="AY165" i="3" s="1"/>
  <c r="AJ165" i="3"/>
  <c r="L165" i="3"/>
  <c r="BH165" i="3"/>
  <c r="BI165" i="3" s="1"/>
  <c r="BK165" i="3" s="1"/>
  <c r="V165" i="3"/>
  <c r="AU165" i="3"/>
  <c r="AX165" i="3" s="1"/>
  <c r="AI165" i="3"/>
  <c r="AL165" i="3" s="1"/>
  <c r="AK173" i="3"/>
  <c r="AV173" i="3"/>
  <c r="AW173" i="3" s="1"/>
  <c r="L173" i="3"/>
  <c r="AU173" i="3"/>
  <c r="AX173" i="3" s="1"/>
  <c r="AI173" i="3"/>
  <c r="AJ173" i="3" s="1"/>
  <c r="BH173" i="3"/>
  <c r="AH173" i="3"/>
  <c r="V173" i="3"/>
  <c r="U173" i="3"/>
  <c r="I173" i="3"/>
  <c r="K173" i="3" s="1"/>
  <c r="BI181" i="3"/>
  <c r="BM181" i="3" s="1"/>
  <c r="AU181" i="3"/>
  <c r="AI181" i="3"/>
  <c r="W181" i="3"/>
  <c r="BH181" i="3"/>
  <c r="AH181" i="3"/>
  <c r="V181" i="3"/>
  <c r="J181" i="3"/>
  <c r="U181" i="3"/>
  <c r="I181" i="3"/>
  <c r="M181" i="3" s="1"/>
  <c r="H181" i="3"/>
  <c r="AY181" i="3"/>
  <c r="AX181" i="3"/>
  <c r="Z181" i="3"/>
  <c r="BJ181" i="3"/>
  <c r="AW181" i="3"/>
  <c r="AV181" i="3"/>
  <c r="AZ181" i="3" s="1"/>
  <c r="Y181" i="3"/>
  <c r="X181" i="3"/>
  <c r="AY189" i="3"/>
  <c r="AX189" i="3"/>
  <c r="Y189" i="3"/>
  <c r="BJ189" i="3"/>
  <c r="AV189" i="3"/>
  <c r="AZ189" i="3" s="1"/>
  <c r="BI189" i="3"/>
  <c r="BK189" i="3" s="1"/>
  <c r="AU189" i="3"/>
  <c r="AI189" i="3"/>
  <c r="BH189" i="3"/>
  <c r="AH189" i="3"/>
  <c r="AK189" i="3" s="1"/>
  <c r="V189" i="3"/>
  <c r="Z189" i="3" s="1"/>
  <c r="J189" i="3"/>
  <c r="U189" i="3"/>
  <c r="X189" i="3" s="1"/>
  <c r="I189" i="3"/>
  <c r="K189" i="3" s="1"/>
  <c r="AU197" i="3"/>
  <c r="W197" i="3"/>
  <c r="K197" i="3"/>
  <c r="BH197" i="3"/>
  <c r="AH197" i="3"/>
  <c r="V197" i="3"/>
  <c r="U197" i="3"/>
  <c r="I197" i="3"/>
  <c r="J197" i="3" s="1"/>
  <c r="H197" i="3"/>
  <c r="AX197" i="3"/>
  <c r="Z197" i="3"/>
  <c r="AV197" i="3"/>
  <c r="AW197" i="3" s="1"/>
  <c r="M197" i="3"/>
  <c r="L197" i="3"/>
  <c r="M205" i="3"/>
  <c r="AV205" i="3"/>
  <c r="AY205" i="3" s="1"/>
  <c r="L205" i="3"/>
  <c r="AU205" i="3"/>
  <c r="AX205" i="3" s="1"/>
  <c r="W205" i="3"/>
  <c r="K205" i="3"/>
  <c r="BH205" i="3"/>
  <c r="AH205" i="3"/>
  <c r="AI205" i="3" s="1"/>
  <c r="V205" i="3"/>
  <c r="Z205" i="3" s="1"/>
  <c r="I205" i="3"/>
  <c r="J205" i="3" s="1"/>
  <c r="AZ205" i="3"/>
  <c r="H205" i="3"/>
  <c r="BI213" i="3"/>
  <c r="BJ213" i="3" s="1"/>
  <c r="AU213" i="3"/>
  <c r="AI213" i="3"/>
  <c r="BH213" i="3"/>
  <c r="AH213" i="3"/>
  <c r="V213" i="3"/>
  <c r="W213" i="3" s="1"/>
  <c r="J213" i="3"/>
  <c r="U213" i="3"/>
  <c r="I213" i="3"/>
  <c r="L213" i="3" s="1"/>
  <c r="H213" i="3"/>
  <c r="AY213" i="3"/>
  <c r="Z213" i="3"/>
  <c r="Y213" i="3"/>
  <c r="X213" i="3"/>
  <c r="AW213" i="3"/>
  <c r="AV213" i="3"/>
  <c r="AX213" i="3" s="1"/>
  <c r="AY221" i="3"/>
  <c r="AX221" i="3"/>
  <c r="Y221" i="3"/>
  <c r="BJ221" i="3"/>
  <c r="AV221" i="3"/>
  <c r="AW221" i="3" s="1"/>
  <c r="BI221" i="3"/>
  <c r="BK221" i="3" s="1"/>
  <c r="AU221" i="3"/>
  <c r="AI221" i="3"/>
  <c r="BH221" i="3"/>
  <c r="AH221" i="3"/>
  <c r="V221" i="3"/>
  <c r="Z221" i="3" s="1"/>
  <c r="AZ221" i="3"/>
  <c r="H221" i="3"/>
  <c r="U221" i="3"/>
  <c r="X221" i="3" s="1"/>
  <c r="AU229" i="3"/>
  <c r="AI229" i="3"/>
  <c r="AK229" i="3" s="1"/>
  <c r="W229" i="3"/>
  <c r="BH229" i="3"/>
  <c r="BI229" i="3" s="1"/>
  <c r="AH229" i="3"/>
  <c r="V229" i="3"/>
  <c r="Z229" i="3" s="1"/>
  <c r="J229" i="3"/>
  <c r="U229" i="3"/>
  <c r="I229" i="3"/>
  <c r="AZ229" i="3"/>
  <c r="H229" i="3"/>
  <c r="AY229" i="3"/>
  <c r="AX229" i="3"/>
  <c r="AL229" i="3"/>
  <c r="X229" i="3"/>
  <c r="M229" i="3"/>
  <c r="AW229" i="3"/>
  <c r="AY237" i="3"/>
  <c r="AW237" i="3"/>
  <c r="AV237" i="3"/>
  <c r="AX237" i="3" s="1"/>
  <c r="X237" i="3"/>
  <c r="AU237" i="3"/>
  <c r="AI237" i="3"/>
  <c r="AL237" i="3" s="1"/>
  <c r="W237" i="3"/>
  <c r="BH237" i="3"/>
  <c r="BI237" i="3" s="1"/>
  <c r="AH237" i="3"/>
  <c r="AK237" i="3" s="1"/>
  <c r="V237" i="3"/>
  <c r="Z237" i="3" s="1"/>
  <c r="J237" i="3"/>
  <c r="U237" i="3"/>
  <c r="Y237" i="3" s="1"/>
  <c r="I237" i="3"/>
  <c r="M237" i="3" s="1"/>
  <c r="H237" i="3"/>
  <c r="K237" i="3" s="1"/>
  <c r="AU245" i="3"/>
  <c r="BH245" i="3"/>
  <c r="AH245" i="3"/>
  <c r="AI245" i="3" s="1"/>
  <c r="V245" i="3"/>
  <c r="U245" i="3"/>
  <c r="X245" i="3" s="1"/>
  <c r="I245" i="3"/>
  <c r="J245" i="3" s="1"/>
  <c r="AZ245" i="3"/>
  <c r="H245" i="3"/>
  <c r="K245" i="3" s="1"/>
  <c r="L245" i="3"/>
  <c r="AV245" i="3"/>
  <c r="AW245" i="3" s="1"/>
  <c r="H253" i="3"/>
  <c r="L253" i="3" s="1"/>
  <c r="Z253" i="3"/>
  <c r="M253" i="3"/>
  <c r="AV253" i="3"/>
  <c r="BI253" i="3"/>
  <c r="BL253" i="3" s="1"/>
  <c r="AU253" i="3"/>
  <c r="W253" i="3"/>
  <c r="V253" i="3"/>
  <c r="Y253" i="3" s="1"/>
  <c r="U253" i="3"/>
  <c r="X253" i="3" s="1"/>
  <c r="BH253" i="3"/>
  <c r="J253" i="3"/>
  <c r="AW261" i="3"/>
  <c r="M261" i="3"/>
  <c r="AV261" i="3"/>
  <c r="X261" i="3"/>
  <c r="AU261" i="3"/>
  <c r="AI261" i="3"/>
  <c r="U261" i="3"/>
  <c r="I261" i="3"/>
  <c r="J261" i="3" s="1"/>
  <c r="AZ261" i="3"/>
  <c r="H261" i="3"/>
  <c r="K261" i="3" s="1"/>
  <c r="AY261" i="3"/>
  <c r="V261" i="3"/>
  <c r="Z261" i="3" s="1"/>
  <c r="AX261" i="3"/>
  <c r="AL261" i="3"/>
  <c r="AH261" i="3"/>
  <c r="BH261" i="3"/>
  <c r="BK269" i="3"/>
  <c r="AV269" i="3"/>
  <c r="AW269" i="3" s="1"/>
  <c r="X269" i="3"/>
  <c r="AU269" i="3"/>
  <c r="W269" i="3"/>
  <c r="K269" i="3"/>
  <c r="U269" i="3"/>
  <c r="I269" i="3"/>
  <c r="M269" i="3" s="1"/>
  <c r="AZ269" i="3"/>
  <c r="H269" i="3"/>
  <c r="AH269" i="3"/>
  <c r="BH269" i="3"/>
  <c r="BI269" i="3" s="1"/>
  <c r="Z269" i="3"/>
  <c r="AY269" i="3"/>
  <c r="V269" i="3"/>
  <c r="Y269" i="3" s="1"/>
  <c r="M277" i="3"/>
  <c r="AV277" i="3"/>
  <c r="BI277" i="3"/>
  <c r="BL277" i="3" s="1"/>
  <c r="AU277" i="3"/>
  <c r="AX277" i="3" s="1"/>
  <c r="W277" i="3"/>
  <c r="BH277" i="3"/>
  <c r="BK277" i="3" s="1"/>
  <c r="AH277" i="3"/>
  <c r="V277" i="3"/>
  <c r="X277" i="3" s="1"/>
  <c r="U277" i="3"/>
  <c r="I277" i="3"/>
  <c r="L277" i="3" s="1"/>
  <c r="BM277" i="3"/>
  <c r="H277" i="3"/>
  <c r="BH285" i="3"/>
  <c r="AH285" i="3"/>
  <c r="AI285" i="3" s="1"/>
  <c r="V285" i="3"/>
  <c r="U285" i="3"/>
  <c r="I285" i="3"/>
  <c r="J285" i="3" s="1"/>
  <c r="AZ285" i="3"/>
  <c r="H285" i="3"/>
  <c r="AL285" i="3"/>
  <c r="Z285" i="3"/>
  <c r="AW285" i="3"/>
  <c r="M285" i="3"/>
  <c r="AU285" i="3"/>
  <c r="AX285" i="3" s="1"/>
  <c r="W285" i="3"/>
  <c r="L285" i="3"/>
  <c r="K285" i="3"/>
  <c r="AW293" i="3"/>
  <c r="AV293" i="3"/>
  <c r="AX293" i="3" s="1"/>
  <c r="X293" i="3"/>
  <c r="AU293" i="3"/>
  <c r="W293" i="3"/>
  <c r="K293" i="3"/>
  <c r="BH293" i="3"/>
  <c r="AH293" i="3"/>
  <c r="AI293" i="3" s="1"/>
  <c r="V293" i="3"/>
  <c r="Z293" i="3" s="1"/>
  <c r="I293" i="3"/>
  <c r="M293" i="3" s="1"/>
  <c r="AZ293" i="3"/>
  <c r="H293" i="3"/>
  <c r="U293" i="3"/>
  <c r="Y293" i="3" s="1"/>
  <c r="AW301" i="3"/>
  <c r="AV301" i="3"/>
  <c r="AJ301" i="3"/>
  <c r="AU301" i="3"/>
  <c r="AI301" i="3"/>
  <c r="AK301" i="3" s="1"/>
  <c r="W301" i="3"/>
  <c r="BH301" i="3"/>
  <c r="BI301" i="3" s="1"/>
  <c r="AH301" i="3"/>
  <c r="V301" i="3"/>
  <c r="Y301" i="3" s="1"/>
  <c r="J301" i="3"/>
  <c r="U301" i="3"/>
  <c r="X301" i="3" s="1"/>
  <c r="I301" i="3"/>
  <c r="L301" i="3" s="1"/>
  <c r="AZ301" i="3"/>
  <c r="H301" i="3"/>
  <c r="Z301" i="3"/>
  <c r="AY301" i="3"/>
  <c r="AX301" i="3"/>
  <c r="BH309" i="3"/>
  <c r="AH309" i="3"/>
  <c r="V309" i="3"/>
  <c r="U309" i="3"/>
  <c r="X309" i="3" s="1"/>
  <c r="I309" i="3"/>
  <c r="K309" i="3" s="1"/>
  <c r="AZ309" i="3"/>
  <c r="H309" i="3"/>
  <c r="AL309" i="3"/>
  <c r="M309" i="3"/>
  <c r="AV309" i="3"/>
  <c r="AU309" i="3"/>
  <c r="AX309" i="3" s="1"/>
  <c r="AJ309" i="3"/>
  <c r="AI309" i="3"/>
  <c r="AK309" i="3" s="1"/>
  <c r="L309" i="3"/>
  <c r="AM317" i="3"/>
  <c r="AL317" i="3"/>
  <c r="AW317" i="3"/>
  <c r="AK317" i="3"/>
  <c r="M317" i="3"/>
  <c r="AV317" i="3"/>
  <c r="AY317" i="3" s="1"/>
  <c r="L317" i="3"/>
  <c r="AU317" i="3"/>
  <c r="AX317" i="3" s="1"/>
  <c r="AI317" i="3"/>
  <c r="AJ317" i="3" s="1"/>
  <c r="BH317" i="3"/>
  <c r="AH317" i="3"/>
  <c r="V317" i="3"/>
  <c r="X317" i="3" s="1"/>
  <c r="J317" i="3"/>
  <c r="U317" i="3"/>
  <c r="I317" i="3"/>
  <c r="AZ317" i="3"/>
  <c r="H317" i="3"/>
  <c r="K317" i="3" s="1"/>
  <c r="AV325" i="3"/>
  <c r="AZ325" i="3" s="1"/>
  <c r="AU325" i="3"/>
  <c r="W325" i="3"/>
  <c r="K325" i="3"/>
  <c r="BH325" i="3"/>
  <c r="AH325" i="3"/>
  <c r="AI325" i="3" s="1"/>
  <c r="V325" i="3"/>
  <c r="U325" i="3"/>
  <c r="Y325" i="3" s="1"/>
  <c r="I325" i="3"/>
  <c r="J325" i="3" s="1"/>
  <c r="H325" i="3"/>
  <c r="AW325" i="3"/>
  <c r="Z325" i="3"/>
  <c r="AX325" i="3"/>
  <c r="BH333" i="3"/>
  <c r="AH333" i="3"/>
  <c r="AK333" i="3" s="1"/>
  <c r="V333" i="3"/>
  <c r="J333" i="3"/>
  <c r="U333" i="3"/>
  <c r="I333" i="3"/>
  <c r="H333" i="3"/>
  <c r="Z333" i="3"/>
  <c r="BK333" i="3"/>
  <c r="AW333" i="3"/>
  <c r="Y333" i="3"/>
  <c r="W333" i="3"/>
  <c r="BI333" i="3"/>
  <c r="AV333" i="3"/>
  <c r="AZ333" i="3" s="1"/>
  <c r="AU333" i="3"/>
  <c r="AY333" i="3" s="1"/>
  <c r="AI333" i="3"/>
  <c r="AM333" i="3" s="1"/>
  <c r="X333" i="3"/>
  <c r="AU341" i="3"/>
  <c r="K341" i="3"/>
  <c r="L341" i="3"/>
  <c r="BH341" i="3"/>
  <c r="J341" i="3"/>
  <c r="I341" i="3"/>
  <c r="V341" i="3"/>
  <c r="H341" i="3"/>
  <c r="U341" i="3"/>
  <c r="X341" i="3" s="1"/>
  <c r="AH341" i="3"/>
  <c r="M341" i="3"/>
  <c r="AV341" i="3"/>
  <c r="AV349" i="3"/>
  <c r="BI349" i="3"/>
  <c r="AU349" i="3"/>
  <c r="W349" i="3"/>
  <c r="BH349" i="3"/>
  <c r="AH349" i="3"/>
  <c r="V349" i="3"/>
  <c r="J349" i="3"/>
  <c r="U349" i="3"/>
  <c r="X349" i="3" s="1"/>
  <c r="I349" i="3"/>
  <c r="L349" i="3" s="1"/>
  <c r="AZ349" i="3"/>
  <c r="H349" i="3"/>
  <c r="Z349" i="3"/>
  <c r="AY349" i="3"/>
  <c r="AX349" i="3"/>
  <c r="AW349" i="3"/>
  <c r="M349" i="3"/>
  <c r="BL349" i="3"/>
  <c r="BH357" i="3"/>
  <c r="AH357" i="3"/>
  <c r="AI357" i="3" s="1"/>
  <c r="V357" i="3"/>
  <c r="U357" i="3"/>
  <c r="Y357" i="3" s="1"/>
  <c r="I357" i="3"/>
  <c r="J357" i="3" s="1"/>
  <c r="H357" i="3"/>
  <c r="AL357" i="3"/>
  <c r="Z357" i="3"/>
  <c r="AK357" i="3"/>
  <c r="M357" i="3"/>
  <c r="AU357" i="3"/>
  <c r="W357" i="3"/>
  <c r="L357" i="3"/>
  <c r="AV357" i="3"/>
  <c r="AW357" i="3" s="1"/>
  <c r="K357" i="3"/>
  <c r="BL365" i="3"/>
  <c r="AX365" i="3"/>
  <c r="Z365" i="3"/>
  <c r="Y365" i="3"/>
  <c r="AV365" i="3"/>
  <c r="AW365" i="3" s="1"/>
  <c r="L365" i="3"/>
  <c r="BI365" i="3"/>
  <c r="BJ365" i="3" s="1"/>
  <c r="AU365" i="3"/>
  <c r="AI365" i="3"/>
  <c r="AK365" i="3" s="1"/>
  <c r="BH365" i="3"/>
  <c r="BK365" i="3" s="1"/>
  <c r="AH365" i="3"/>
  <c r="V365" i="3"/>
  <c r="W365" i="3" s="1"/>
  <c r="U365" i="3"/>
  <c r="X365" i="3" s="1"/>
  <c r="I365" i="3"/>
  <c r="M365" i="3" s="1"/>
  <c r="BM365" i="3"/>
  <c r="AZ365" i="3"/>
  <c r="H365" i="3"/>
  <c r="AY365" i="3"/>
  <c r="AZ373" i="3"/>
  <c r="H373" i="3"/>
  <c r="AY373" i="3"/>
  <c r="AX373" i="3"/>
  <c r="M373" i="3"/>
  <c r="AV373" i="3"/>
  <c r="AW373" i="3" s="1"/>
  <c r="AU373" i="3"/>
  <c r="AI373" i="3"/>
  <c r="AM373" i="3" s="1"/>
  <c r="K373" i="3"/>
  <c r="U373" i="3"/>
  <c r="BI373" i="3"/>
  <c r="BH373" i="3"/>
  <c r="I373" i="3"/>
  <c r="AH373" i="3"/>
  <c r="AK373" i="3" s="1"/>
  <c r="V373" i="3"/>
  <c r="AW381" i="3"/>
  <c r="AV381" i="3"/>
  <c r="AJ381" i="3"/>
  <c r="AU381" i="3"/>
  <c r="K381" i="3"/>
  <c r="BH381" i="3"/>
  <c r="AH381" i="3"/>
  <c r="AI381" i="3" s="1"/>
  <c r="V381" i="3"/>
  <c r="W381" i="3" s="1"/>
  <c r="U381" i="3"/>
  <c r="X381" i="3" s="1"/>
  <c r="I381" i="3"/>
  <c r="AZ381" i="3"/>
  <c r="H381" i="3"/>
  <c r="Z381" i="3"/>
  <c r="AY381" i="3"/>
  <c r="AX381" i="3"/>
  <c r="BH389" i="3"/>
  <c r="U389" i="3"/>
  <c r="I389" i="3"/>
  <c r="M389" i="3" s="1"/>
  <c r="AZ389" i="3"/>
  <c r="H389" i="3"/>
  <c r="K389" i="3" s="1"/>
  <c r="AX389" i="3"/>
  <c r="AL389" i="3"/>
  <c r="AW389" i="3"/>
  <c r="BK389" i="3"/>
  <c r="AV389" i="3"/>
  <c r="AY389" i="3" s="1"/>
  <c r="X389" i="3"/>
  <c r="AH389" i="3"/>
  <c r="AK389" i="3" s="1"/>
  <c r="W389" i="3"/>
  <c r="V389" i="3"/>
  <c r="BI389" i="3"/>
  <c r="BM389" i="3" s="1"/>
  <c r="AU389" i="3"/>
  <c r="AI389" i="3"/>
  <c r="AM389" i="3" s="1"/>
  <c r="AV397" i="3"/>
  <c r="AU397" i="3"/>
  <c r="BI397" i="3"/>
  <c r="BJ397" i="3" s="1"/>
  <c r="AH397" i="3"/>
  <c r="V397" i="3"/>
  <c r="Z397" i="3" s="1"/>
  <c r="BH397" i="3"/>
  <c r="BK397" i="3" s="1"/>
  <c r="U397" i="3"/>
  <c r="I397" i="3"/>
  <c r="J397" i="3" s="1"/>
  <c r="H397" i="3"/>
  <c r="L397" i="3" s="1"/>
  <c r="BM397" i="3"/>
  <c r="AZ405" i="3"/>
  <c r="H405" i="3"/>
  <c r="K405" i="3" s="1"/>
  <c r="AM405" i="3"/>
  <c r="AL405" i="3"/>
  <c r="BL405" i="3"/>
  <c r="AW405" i="3"/>
  <c r="Y405" i="3"/>
  <c r="AV405" i="3"/>
  <c r="AJ405" i="3"/>
  <c r="AU405" i="3"/>
  <c r="AX405" i="3" s="1"/>
  <c r="AH405" i="3"/>
  <c r="AI405" i="3" s="1"/>
  <c r="V405" i="3"/>
  <c r="X405" i="3" s="1"/>
  <c r="U405" i="3"/>
  <c r="BI405" i="3"/>
  <c r="BJ405" i="3" s="1"/>
  <c r="J405" i="3"/>
  <c r="BH405" i="3"/>
  <c r="I405" i="3"/>
  <c r="L405" i="3" s="1"/>
  <c r="AV413" i="3"/>
  <c r="X413" i="3"/>
  <c r="AU413" i="3"/>
  <c r="AY413" i="3" s="1"/>
  <c r="K413" i="3"/>
  <c r="AH413" i="3"/>
  <c r="AI413" i="3" s="1"/>
  <c r="AK413" i="3" s="1"/>
  <c r="V413" i="3"/>
  <c r="BH413" i="3"/>
  <c r="U413" i="3"/>
  <c r="I413" i="3"/>
  <c r="J413" i="3" s="1"/>
  <c r="AZ413" i="3"/>
  <c r="H413" i="3"/>
  <c r="AW413" i="3"/>
  <c r="Z413" i="3"/>
  <c r="AX413" i="3"/>
  <c r="M413" i="3"/>
  <c r="AX421" i="3"/>
  <c r="BK421" i="3"/>
  <c r="AV421" i="3"/>
  <c r="AH421" i="3"/>
  <c r="AI421" i="3" s="1"/>
  <c r="V421" i="3"/>
  <c r="Y421" i="3" s="1"/>
  <c r="BH421" i="3"/>
  <c r="BI421" i="3" s="1"/>
  <c r="BM421" i="3" s="1"/>
  <c r="U421" i="3"/>
  <c r="I421" i="3"/>
  <c r="J421" i="3" s="1"/>
  <c r="AY421" i="3"/>
  <c r="AW421" i="3"/>
  <c r="AU421" i="3"/>
  <c r="BL421" i="3"/>
  <c r="M421" i="3"/>
  <c r="H421" i="3"/>
  <c r="BJ421" i="3"/>
  <c r="AZ421" i="3"/>
  <c r="BM429" i="3"/>
  <c r="Z429" i="3"/>
  <c r="Y429" i="3"/>
  <c r="AU429" i="3"/>
  <c r="AI429" i="3"/>
  <c r="AL429" i="3" s="1"/>
  <c r="W429" i="3"/>
  <c r="AH429" i="3"/>
  <c r="V429" i="3"/>
  <c r="X429" i="3" s="1"/>
  <c r="U429" i="3"/>
  <c r="AV429" i="3"/>
  <c r="I429" i="3"/>
  <c r="M429" i="3" s="1"/>
  <c r="AJ429" i="3"/>
  <c r="H429" i="3"/>
  <c r="BH429" i="3"/>
  <c r="BI429" i="3" s="1"/>
  <c r="AH437" i="3"/>
  <c r="V437" i="3"/>
  <c r="W437" i="3" s="1"/>
  <c r="J437" i="3"/>
  <c r="BH437" i="3"/>
  <c r="BI437" i="3" s="1"/>
  <c r="U437" i="3"/>
  <c r="I437" i="3"/>
  <c r="H437" i="3"/>
  <c r="Z437" i="3"/>
  <c r="AW437" i="3"/>
  <c r="Y437" i="3"/>
  <c r="M437" i="3"/>
  <c r="X437" i="3"/>
  <c r="AV437" i="3"/>
  <c r="AU437" i="3"/>
  <c r="L437" i="3"/>
  <c r="K437" i="3"/>
  <c r="AH445" i="3"/>
  <c r="V445" i="3"/>
  <c r="U445" i="3"/>
  <c r="X445" i="3" s="1"/>
  <c r="I445" i="3"/>
  <c r="J445" i="3" s="1"/>
  <c r="AZ445" i="3"/>
  <c r="H445" i="3"/>
  <c r="K445" i="3" s="1"/>
  <c r="BL445" i="3"/>
  <c r="AM445" i="3"/>
  <c r="AL445" i="3"/>
  <c r="AK445" i="3"/>
  <c r="M445" i="3"/>
  <c r="AU445" i="3"/>
  <c r="AJ445" i="3"/>
  <c r="AI445" i="3"/>
  <c r="BI445" i="3"/>
  <c r="BJ445" i="3" s="1"/>
  <c r="L445" i="3"/>
  <c r="BH445" i="3"/>
  <c r="AV445" i="3"/>
  <c r="BH453" i="3"/>
  <c r="U453" i="3"/>
  <c r="X453" i="3" s="1"/>
  <c r="I453" i="3"/>
  <c r="H453" i="3"/>
  <c r="L453" i="3" s="1"/>
  <c r="Z453" i="3"/>
  <c r="M453" i="3"/>
  <c r="AV453" i="3"/>
  <c r="AZ453" i="3" s="1"/>
  <c r="AH453" i="3"/>
  <c r="V453" i="3"/>
  <c r="W453" i="3" s="1"/>
  <c r="AU453" i="3"/>
  <c r="AX453" i="3" s="1"/>
  <c r="J453" i="3"/>
  <c r="AV461" i="3"/>
  <c r="AU461" i="3"/>
  <c r="AI461" i="3"/>
  <c r="AH461" i="3"/>
  <c r="V461" i="3"/>
  <c r="W461" i="3" s="1"/>
  <c r="J461" i="3"/>
  <c r="BH461" i="3"/>
  <c r="U461" i="3"/>
  <c r="Y461" i="3" s="1"/>
  <c r="I461" i="3"/>
  <c r="K461" i="3" s="1"/>
  <c r="AZ461" i="3"/>
  <c r="H461" i="3"/>
  <c r="AY461" i="3"/>
  <c r="AX461" i="3"/>
  <c r="AW461" i="3"/>
  <c r="Z461" i="3"/>
  <c r="AZ469" i="3"/>
  <c r="H469" i="3"/>
  <c r="AX469" i="3"/>
  <c r="Z469" i="3"/>
  <c r="AW469" i="3"/>
  <c r="M469" i="3"/>
  <c r="AV469" i="3"/>
  <c r="AY469" i="3" s="1"/>
  <c r="X469" i="3"/>
  <c r="L469" i="3"/>
  <c r="BJ469" i="3"/>
  <c r="AU469" i="3"/>
  <c r="W469" i="3"/>
  <c r="V469" i="3"/>
  <c r="Y469" i="3" s="1"/>
  <c r="U469" i="3"/>
  <c r="BI469" i="3"/>
  <c r="BK469" i="3" s="1"/>
  <c r="BH469" i="3"/>
  <c r="I469" i="3"/>
  <c r="J469" i="3" s="1"/>
  <c r="AH469" i="3"/>
  <c r="H477" i="3"/>
  <c r="K477" i="3" s="1"/>
  <c r="AV477" i="3"/>
  <c r="AU477" i="3"/>
  <c r="AX477" i="3" s="1"/>
  <c r="W477" i="3"/>
  <c r="AH477" i="3"/>
  <c r="V477" i="3"/>
  <c r="Y477" i="3" s="1"/>
  <c r="U477" i="3"/>
  <c r="X477" i="3" s="1"/>
  <c r="BH477" i="3"/>
  <c r="BI477" i="3" s="1"/>
  <c r="I477" i="3"/>
  <c r="J477" i="3" s="1"/>
  <c r="AV485" i="3"/>
  <c r="BJ485" i="3"/>
  <c r="AU485" i="3"/>
  <c r="AX485" i="3" s="1"/>
  <c r="W485" i="3"/>
  <c r="BI485" i="3"/>
  <c r="BL485" i="3" s="1"/>
  <c r="AH485" i="3"/>
  <c r="V485" i="3"/>
  <c r="X485" i="3" s="1"/>
  <c r="BH485" i="3"/>
  <c r="BK485" i="3" s="1"/>
  <c r="U485" i="3"/>
  <c r="I485" i="3"/>
  <c r="M485" i="3" s="1"/>
  <c r="H485" i="3"/>
  <c r="K485" i="3" s="1"/>
  <c r="BH493" i="3"/>
  <c r="BK493" i="3" s="1"/>
  <c r="U493" i="3"/>
  <c r="I493" i="3"/>
  <c r="H493" i="3"/>
  <c r="AV493" i="3"/>
  <c r="AH493" i="3"/>
  <c r="V493" i="3"/>
  <c r="BI493" i="3"/>
  <c r="BL493" i="3" s="1"/>
  <c r="AU493" i="3"/>
  <c r="AX493" i="3" s="1"/>
  <c r="AI493" i="3"/>
  <c r="AM493" i="3" s="1"/>
  <c r="AV501" i="3"/>
  <c r="AZ501" i="3" s="1"/>
  <c r="AU501" i="3"/>
  <c r="AX501" i="3" s="1"/>
  <c r="BI501" i="3"/>
  <c r="BL501" i="3" s="1"/>
  <c r="AH501" i="3"/>
  <c r="AI501" i="3" s="1"/>
  <c r="V501" i="3"/>
  <c r="BH501" i="3"/>
  <c r="BK501" i="3" s="1"/>
  <c r="U501" i="3"/>
  <c r="X501" i="3" s="1"/>
  <c r="I501" i="3"/>
  <c r="J501" i="3" s="1"/>
  <c r="H501" i="3"/>
  <c r="K501" i="3" s="1"/>
  <c r="AW501" i="3"/>
  <c r="BM501" i="3"/>
  <c r="M501" i="3"/>
  <c r="AV509" i="3"/>
  <c r="AH509" i="3"/>
  <c r="AI509" i="3" s="1"/>
  <c r="V509" i="3"/>
  <c r="J509" i="3"/>
  <c r="AZ509" i="3"/>
  <c r="H509" i="3"/>
  <c r="K509" i="3" s="1"/>
  <c r="AY509" i="3"/>
  <c r="AU509" i="3"/>
  <c r="AX509" i="3" s="1"/>
  <c r="W509" i="3"/>
  <c r="U509" i="3"/>
  <c r="X509" i="3" s="1"/>
  <c r="BH509" i="3"/>
  <c r="BI509" i="3" s="1"/>
  <c r="I509" i="3"/>
  <c r="L509" i="3" s="1"/>
  <c r="AW509" i="3"/>
  <c r="Z509" i="3"/>
  <c r="Y509" i="3"/>
  <c r="AZ517" i="3"/>
  <c r="H517" i="3"/>
  <c r="AX517" i="3"/>
  <c r="Z517" i="3"/>
  <c r="AV517" i="3"/>
  <c r="AY517" i="3" s="1"/>
  <c r="AU517" i="3"/>
  <c r="K517" i="3"/>
  <c r="I517" i="3"/>
  <c r="J517" i="3" s="1"/>
  <c r="AH517" i="3"/>
  <c r="AI517" i="3" s="1"/>
  <c r="U517" i="3"/>
  <c r="BH517" i="3"/>
  <c r="BI517" i="3" s="1"/>
  <c r="AW517" i="3"/>
  <c r="V517" i="3"/>
  <c r="Y517" i="3" s="1"/>
  <c r="AW525" i="3"/>
  <c r="AV525" i="3"/>
  <c r="AY525" i="3" s="1"/>
  <c r="X525" i="3"/>
  <c r="AU525" i="3"/>
  <c r="AI525" i="3"/>
  <c r="AM525" i="3" s="1"/>
  <c r="W525" i="3"/>
  <c r="AH525" i="3"/>
  <c r="AK525" i="3" s="1"/>
  <c r="V525" i="3"/>
  <c r="J525" i="3"/>
  <c r="BH525" i="3"/>
  <c r="BI525" i="3" s="1"/>
  <c r="U525" i="3"/>
  <c r="Y525" i="3" s="1"/>
  <c r="I525" i="3"/>
  <c r="L525" i="3" s="1"/>
  <c r="AZ525" i="3"/>
  <c r="H525" i="3"/>
  <c r="K525" i="3" s="1"/>
  <c r="Z525" i="3"/>
  <c r="AX525" i="3"/>
  <c r="BJ533" i="3"/>
  <c r="AV533" i="3"/>
  <c r="AY533" i="3" s="1"/>
  <c r="X533" i="3"/>
  <c r="BI533" i="3"/>
  <c r="BM533" i="3" s="1"/>
  <c r="AU533" i="3"/>
  <c r="AI533" i="3"/>
  <c r="AM533" i="3" s="1"/>
  <c r="W533" i="3"/>
  <c r="BH533" i="3"/>
  <c r="AH533" i="3"/>
  <c r="V533" i="3"/>
  <c r="Y533" i="3" s="1"/>
  <c r="J533" i="3"/>
  <c r="U533" i="3"/>
  <c r="I533" i="3"/>
  <c r="H533" i="3"/>
  <c r="M533" i="3"/>
  <c r="AX533" i="3"/>
  <c r="AL533" i="3"/>
  <c r="AU541" i="3"/>
  <c r="AX541" i="3" s="1"/>
  <c r="W541" i="3"/>
  <c r="BI541" i="3"/>
  <c r="AH541" i="3"/>
  <c r="V541" i="3"/>
  <c r="Z541" i="3" s="1"/>
  <c r="BH541" i="3"/>
  <c r="BK541" i="3" s="1"/>
  <c r="U541" i="3"/>
  <c r="I541" i="3"/>
  <c r="J541" i="3" s="1"/>
  <c r="H541" i="3"/>
  <c r="AW541" i="3"/>
  <c r="AV541" i="3"/>
  <c r="AY541" i="3" s="1"/>
  <c r="M541" i="3"/>
  <c r="AV549" i="3"/>
  <c r="AY549" i="3" s="1"/>
  <c r="AU549" i="3"/>
  <c r="AX549" i="3" s="1"/>
  <c r="W549" i="3"/>
  <c r="BI549" i="3"/>
  <c r="AH549" i="3"/>
  <c r="V549" i="3"/>
  <c r="Y549" i="3" s="1"/>
  <c r="BH549" i="3"/>
  <c r="BK549" i="3" s="1"/>
  <c r="U549" i="3"/>
  <c r="X549" i="3" s="1"/>
  <c r="I549" i="3"/>
  <c r="M549" i="3" s="1"/>
  <c r="H549" i="3"/>
  <c r="L549" i="3" s="1"/>
  <c r="Z549" i="3"/>
  <c r="BM549" i="3"/>
  <c r="Z557" i="3"/>
  <c r="AV557" i="3"/>
  <c r="AW557" i="3" s="1"/>
  <c r="AU557" i="3"/>
  <c r="AI557" i="3"/>
  <c r="AL557" i="3" s="1"/>
  <c r="K557" i="3"/>
  <c r="AH557" i="3"/>
  <c r="V557" i="3"/>
  <c r="J557" i="3"/>
  <c r="BH557" i="3"/>
  <c r="U557" i="3"/>
  <c r="X557" i="3" s="1"/>
  <c r="I557" i="3"/>
  <c r="M557" i="3" s="1"/>
  <c r="AZ557" i="3"/>
  <c r="H557" i="3"/>
  <c r="L557" i="3" s="1"/>
  <c r="AU565" i="3"/>
  <c r="AI565" i="3"/>
  <c r="AM565" i="3" s="1"/>
  <c r="K565" i="3"/>
  <c r="AH565" i="3"/>
  <c r="V565" i="3"/>
  <c r="W565" i="3" s="1"/>
  <c r="J565" i="3"/>
  <c r="BH565" i="3"/>
  <c r="U565" i="3"/>
  <c r="Y565" i="3" s="1"/>
  <c r="I565" i="3"/>
  <c r="AZ565" i="3"/>
  <c r="H565" i="3"/>
  <c r="AX565" i="3"/>
  <c r="Z565" i="3"/>
  <c r="M565" i="3"/>
  <c r="L565" i="3"/>
  <c r="AW565" i="3"/>
  <c r="AK565" i="3"/>
  <c r="AV565" i="3"/>
  <c r="AY565" i="3" s="1"/>
  <c r="Z573" i="3"/>
  <c r="AW573" i="3"/>
  <c r="AV573" i="3"/>
  <c r="AX573" i="3" s="1"/>
  <c r="AU573" i="3"/>
  <c r="AI573" i="3"/>
  <c r="W573" i="3"/>
  <c r="AH573" i="3"/>
  <c r="AK573" i="3" s="1"/>
  <c r="V573" i="3"/>
  <c r="H573" i="3"/>
  <c r="U573" i="3"/>
  <c r="Y573" i="3" s="1"/>
  <c r="BH573" i="3"/>
  <c r="I573" i="3"/>
  <c r="AV581" i="3"/>
  <c r="AY581" i="3" s="1"/>
  <c r="AJ581" i="3"/>
  <c r="X581" i="3"/>
  <c r="AU581" i="3"/>
  <c r="AI581" i="3"/>
  <c r="AM581" i="3" s="1"/>
  <c r="K581" i="3"/>
  <c r="AH581" i="3"/>
  <c r="V581" i="3"/>
  <c r="W581" i="3" s="1"/>
  <c r="J581" i="3"/>
  <c r="BH581" i="3"/>
  <c r="U581" i="3"/>
  <c r="I581" i="3"/>
  <c r="L581" i="3" s="1"/>
  <c r="AZ581" i="3"/>
  <c r="H581" i="3"/>
  <c r="Y581" i="3"/>
  <c r="M581" i="3"/>
  <c r="AX581" i="3"/>
  <c r="AW581" i="3"/>
  <c r="AK581" i="3"/>
  <c r="Z581" i="3"/>
  <c r="AZ589" i="3"/>
  <c r="H589" i="3"/>
  <c r="K589" i="3" s="1"/>
  <c r="AY589" i="3"/>
  <c r="Z589" i="3"/>
  <c r="BK589" i="3"/>
  <c r="AV589" i="3"/>
  <c r="AX589" i="3" s="1"/>
  <c r="AU589" i="3"/>
  <c r="AI589" i="3"/>
  <c r="W589" i="3"/>
  <c r="AH589" i="3"/>
  <c r="V589" i="3"/>
  <c r="U589" i="3"/>
  <c r="Y589" i="3" s="1"/>
  <c r="J589" i="3"/>
  <c r="BH589" i="3"/>
  <c r="BI589" i="3" s="1"/>
  <c r="I589" i="3"/>
  <c r="L589" i="3" s="1"/>
  <c r="AW597" i="3"/>
  <c r="M597" i="3"/>
  <c r="AV597" i="3"/>
  <c r="AY597" i="3" s="1"/>
  <c r="X597" i="3"/>
  <c r="L597" i="3"/>
  <c r="AU597" i="3"/>
  <c r="W597" i="3"/>
  <c r="BI597" i="3"/>
  <c r="AH597" i="3"/>
  <c r="V597" i="3"/>
  <c r="Y597" i="3" s="1"/>
  <c r="BH597" i="3"/>
  <c r="U597" i="3"/>
  <c r="I597" i="3"/>
  <c r="J597" i="3" s="1"/>
  <c r="H597" i="3"/>
  <c r="K597" i="3" s="1"/>
  <c r="Z597" i="3"/>
  <c r="AH605" i="3"/>
  <c r="AK605" i="3" s="1"/>
  <c r="V605" i="3"/>
  <c r="AW605" i="3"/>
  <c r="BH605" i="3"/>
  <c r="AM605" i="3"/>
  <c r="I605" i="3"/>
  <c r="J605" i="3" s="1"/>
  <c r="AZ605" i="3"/>
  <c r="AL605" i="3"/>
  <c r="H605" i="3"/>
  <c r="K605" i="3" s="1"/>
  <c r="AJ605" i="3"/>
  <c r="U605" i="3"/>
  <c r="AI605" i="3"/>
  <c r="AV605" i="3"/>
  <c r="AY605" i="3" s="1"/>
  <c r="AU605" i="3"/>
  <c r="AX605" i="3" s="1"/>
  <c r="H613" i="3"/>
  <c r="AW613" i="3"/>
  <c r="Y613" i="3"/>
  <c r="AV613" i="3"/>
  <c r="AZ613" i="3" s="1"/>
  <c r="AJ613" i="3"/>
  <c r="X613" i="3"/>
  <c r="AU613" i="3"/>
  <c r="AX613" i="3" s="1"/>
  <c r="AI613" i="3"/>
  <c r="AM613" i="3" s="1"/>
  <c r="W613" i="3"/>
  <c r="K613" i="3"/>
  <c r="V613" i="3"/>
  <c r="U613" i="3"/>
  <c r="AH613" i="3"/>
  <c r="AK613" i="3" s="1"/>
  <c r="BH613" i="3"/>
  <c r="BI613" i="3" s="1"/>
  <c r="BL613" i="3" s="1"/>
  <c r="I613" i="3"/>
  <c r="Z613" i="3"/>
  <c r="AY613" i="3"/>
  <c r="Z621" i="3"/>
  <c r="BL621" i="3"/>
  <c r="Y621" i="3"/>
  <c r="BK621" i="3"/>
  <c r="AV621" i="3"/>
  <c r="X621" i="3"/>
  <c r="AU621" i="3"/>
  <c r="AX621" i="3" s="1"/>
  <c r="AI621" i="3"/>
  <c r="W621" i="3"/>
  <c r="AH621" i="3"/>
  <c r="V621" i="3"/>
  <c r="J621" i="3"/>
  <c r="BH621" i="3"/>
  <c r="BI621" i="3" s="1"/>
  <c r="U621" i="3"/>
  <c r="I621" i="3"/>
  <c r="L621" i="3" s="1"/>
  <c r="AY621" i="3"/>
  <c r="H621" i="3"/>
  <c r="K621" i="3" s="1"/>
  <c r="AV629" i="3"/>
  <c r="AZ629" i="3" s="1"/>
  <c r="L629" i="3"/>
  <c r="AU629" i="3"/>
  <c r="BI629" i="3"/>
  <c r="AH629" i="3"/>
  <c r="AI629" i="3" s="1"/>
  <c r="V629" i="3"/>
  <c r="BH629" i="3"/>
  <c r="U629" i="3"/>
  <c r="I629" i="3"/>
  <c r="J629" i="3" s="1"/>
  <c r="H629" i="3"/>
  <c r="M629" i="3"/>
  <c r="AX629" i="3"/>
  <c r="AW629" i="3"/>
  <c r="BI637" i="3"/>
  <c r="AH637" i="3"/>
  <c r="V637" i="3"/>
  <c r="BH637" i="3"/>
  <c r="U637" i="3"/>
  <c r="I637" i="3"/>
  <c r="AZ637" i="3"/>
  <c r="H637" i="3"/>
  <c r="AY637" i="3"/>
  <c r="AX637" i="3"/>
  <c r="Z637" i="3"/>
  <c r="AW637" i="3"/>
  <c r="Y637" i="3"/>
  <c r="X637" i="3"/>
  <c r="W637" i="3"/>
  <c r="K637" i="3"/>
  <c r="AV637" i="3"/>
  <c r="AU637" i="3"/>
  <c r="Z645" i="3"/>
  <c r="AU645" i="3"/>
  <c r="AX645" i="3" s="1"/>
  <c r="BH645" i="3"/>
  <c r="AH645" i="3"/>
  <c r="AY645" i="3"/>
  <c r="AV645" i="3"/>
  <c r="AZ645" i="3" s="1"/>
  <c r="J645" i="3"/>
  <c r="H645" i="3"/>
  <c r="V645" i="3"/>
  <c r="U645" i="3"/>
  <c r="X645" i="3" s="1"/>
  <c r="I645" i="3"/>
  <c r="BJ653" i="3"/>
  <c r="AU653" i="3"/>
  <c r="W653" i="3"/>
  <c r="BI653" i="3"/>
  <c r="AH653" i="3"/>
  <c r="V653" i="3"/>
  <c r="H653" i="3"/>
  <c r="Z653" i="3"/>
  <c r="BL653" i="3"/>
  <c r="I653" i="3"/>
  <c r="BH653" i="3"/>
  <c r="X653" i="3"/>
  <c r="AY653" i="3"/>
  <c r="U653" i="3"/>
  <c r="Y653" i="3" s="1"/>
  <c r="AV653" i="3"/>
  <c r="AZ661" i="3"/>
  <c r="H661" i="3"/>
  <c r="AX661" i="3"/>
  <c r="AW661" i="3"/>
  <c r="M661" i="3"/>
  <c r="AU661" i="3"/>
  <c r="W661" i="3"/>
  <c r="K661" i="3"/>
  <c r="BI661" i="3"/>
  <c r="AH661" i="3"/>
  <c r="V661" i="3"/>
  <c r="Z661" i="3" s="1"/>
  <c r="U661" i="3"/>
  <c r="L661" i="3"/>
  <c r="BH661" i="3"/>
  <c r="I661" i="3"/>
  <c r="J661" i="3" s="1"/>
  <c r="AV661" i="3"/>
  <c r="AY661" i="3" s="1"/>
  <c r="X661" i="3"/>
  <c r="M669" i="3"/>
  <c r="AV669" i="3"/>
  <c r="BJ669" i="3"/>
  <c r="AU669" i="3"/>
  <c r="AX669" i="3" s="1"/>
  <c r="W669" i="3"/>
  <c r="BI669" i="3"/>
  <c r="BL669" i="3" s="1"/>
  <c r="AH669" i="3"/>
  <c r="V669" i="3"/>
  <c r="H669" i="3"/>
  <c r="Z669" i="3"/>
  <c r="U669" i="3"/>
  <c r="BM669" i="3"/>
  <c r="BH669" i="3"/>
  <c r="BK669" i="3" s="1"/>
  <c r="I669" i="3"/>
  <c r="L669" i="3" s="1"/>
  <c r="AV677" i="3"/>
  <c r="AW677" i="3" s="1"/>
  <c r="AU677" i="3"/>
  <c r="AI677" i="3"/>
  <c r="K677" i="3"/>
  <c r="BH677" i="3"/>
  <c r="AH677" i="3"/>
  <c r="V677" i="3"/>
  <c r="J677" i="3"/>
  <c r="U677" i="3"/>
  <c r="I677" i="3"/>
  <c r="M677" i="3" s="1"/>
  <c r="AM677" i="3"/>
  <c r="Z677" i="3"/>
  <c r="H677" i="3"/>
  <c r="H685" i="3"/>
  <c r="K685" i="3" s="1"/>
  <c r="AW685" i="3"/>
  <c r="AU685" i="3"/>
  <c r="AX685" i="3" s="1"/>
  <c r="W685" i="3"/>
  <c r="BH685" i="3"/>
  <c r="AH685" i="3"/>
  <c r="V685" i="3"/>
  <c r="Z685" i="3" s="1"/>
  <c r="I685" i="3"/>
  <c r="M685" i="3" s="1"/>
  <c r="AV685" i="3"/>
  <c r="U685" i="3"/>
  <c r="X685" i="3" s="1"/>
  <c r="AK693" i="3"/>
  <c r="AV693" i="3"/>
  <c r="AJ693" i="3"/>
  <c r="BH693" i="3"/>
  <c r="AH693" i="3"/>
  <c r="V693" i="3"/>
  <c r="J693" i="3"/>
  <c r="U693" i="3"/>
  <c r="I693" i="3"/>
  <c r="M693" i="3" s="1"/>
  <c r="BI693" i="3"/>
  <c r="BL693" i="3" s="1"/>
  <c r="AZ693" i="3"/>
  <c r="H693" i="3"/>
  <c r="AU693" i="3"/>
  <c r="AX693" i="3" s="1"/>
  <c r="AI693" i="3"/>
  <c r="AL693" i="3" s="1"/>
  <c r="BH701" i="3"/>
  <c r="AH701" i="3"/>
  <c r="V701" i="3"/>
  <c r="J701" i="3"/>
  <c r="U701" i="3"/>
  <c r="Y701" i="3" s="1"/>
  <c r="I701" i="3"/>
  <c r="H701" i="3"/>
  <c r="Z701" i="3"/>
  <c r="M701" i="3"/>
  <c r="AI701" i="3"/>
  <c r="AJ701" i="3" s="1"/>
  <c r="X701" i="3"/>
  <c r="W701" i="3"/>
  <c r="AV701" i="3"/>
  <c r="AU701" i="3"/>
  <c r="K701" i="3"/>
  <c r="AV709" i="3"/>
  <c r="AJ709" i="3"/>
  <c r="X709" i="3"/>
  <c r="AU709" i="3"/>
  <c r="AI709" i="3"/>
  <c r="AM709" i="3" s="1"/>
  <c r="BH709" i="3"/>
  <c r="BI709" i="3" s="1"/>
  <c r="AH709" i="3"/>
  <c r="V709" i="3"/>
  <c r="W709" i="3" s="1"/>
  <c r="U709" i="3"/>
  <c r="I709" i="3"/>
  <c r="AZ709" i="3"/>
  <c r="H709" i="3"/>
  <c r="K709" i="3" s="1"/>
  <c r="AY709" i="3"/>
  <c r="Z709" i="3"/>
  <c r="BL709" i="3"/>
  <c r="AX709" i="3"/>
  <c r="AW709" i="3"/>
  <c r="M709" i="3"/>
  <c r="BK709" i="3"/>
  <c r="U717" i="3"/>
  <c r="I717" i="3"/>
  <c r="M717" i="3" s="1"/>
  <c r="AZ717" i="3"/>
  <c r="H717" i="3"/>
  <c r="AY717" i="3"/>
  <c r="AX717" i="3"/>
  <c r="AW717" i="3"/>
  <c r="Y717" i="3"/>
  <c r="AV717" i="3"/>
  <c r="AJ717" i="3"/>
  <c r="X717" i="3"/>
  <c r="AH717" i="3"/>
  <c r="AI717" i="3" s="1"/>
  <c r="BI717" i="3"/>
  <c r="K717" i="3"/>
  <c r="BH717" i="3"/>
  <c r="J717" i="3"/>
  <c r="AU717" i="3"/>
  <c r="V717" i="3"/>
  <c r="Z717" i="3" s="1"/>
  <c r="BH725" i="3"/>
  <c r="AH725" i="3"/>
  <c r="V725" i="3"/>
  <c r="Z725" i="3" s="1"/>
  <c r="U725" i="3"/>
  <c r="I725" i="3"/>
  <c r="H725" i="3"/>
  <c r="AL725" i="3"/>
  <c r="AK725" i="3"/>
  <c r="AU725" i="3"/>
  <c r="AJ725" i="3"/>
  <c r="AI725" i="3"/>
  <c r="AM725" i="3" s="1"/>
  <c r="AV725" i="3"/>
  <c r="Z733" i="3"/>
  <c r="BJ733" i="3"/>
  <c r="Y733" i="3"/>
  <c r="BI733" i="3"/>
  <c r="BK733" i="3" s="1"/>
  <c r="AV733" i="3"/>
  <c r="AW733" i="3" s="1"/>
  <c r="BH733" i="3"/>
  <c r="AU733" i="3"/>
  <c r="AH733" i="3"/>
  <c r="V733" i="3"/>
  <c r="W733" i="3" s="1"/>
  <c r="J733" i="3"/>
  <c r="U733" i="3"/>
  <c r="X733" i="3" s="1"/>
  <c r="I733" i="3"/>
  <c r="BL733" i="3"/>
  <c r="AZ733" i="3"/>
  <c r="H733" i="3"/>
  <c r="BM733" i="3"/>
  <c r="BH741" i="3"/>
  <c r="AU741" i="3"/>
  <c r="W741" i="3"/>
  <c r="K741" i="3"/>
  <c r="AH741" i="3"/>
  <c r="AI741" i="3" s="1"/>
  <c r="AL741" i="3" s="1"/>
  <c r="V741" i="3"/>
  <c r="J741" i="3"/>
  <c r="U741" i="3"/>
  <c r="X741" i="3" s="1"/>
  <c r="I741" i="3"/>
  <c r="BM741" i="3"/>
  <c r="H741" i="3"/>
  <c r="BK741" i="3"/>
  <c r="Z741" i="3"/>
  <c r="BJ741" i="3"/>
  <c r="Y741" i="3"/>
  <c r="AV741" i="3"/>
  <c r="BL741" i="3"/>
  <c r="BI741" i="3"/>
  <c r="U749" i="3"/>
  <c r="I749" i="3"/>
  <c r="AZ749" i="3"/>
  <c r="H749" i="3"/>
  <c r="AY749" i="3"/>
  <c r="AM749" i="3"/>
  <c r="AV749" i="3"/>
  <c r="AU749" i="3"/>
  <c r="AX749" i="3" s="1"/>
  <c r="W749" i="3"/>
  <c r="V749" i="3"/>
  <c r="X749" i="3" s="1"/>
  <c r="M749" i="3"/>
  <c r="AH749" i="3"/>
  <c r="J749" i="3"/>
  <c r="Z749" i="3"/>
  <c r="Y749" i="3"/>
  <c r="BH749" i="3"/>
  <c r="AI749" i="3"/>
  <c r="AL749" i="3" s="1"/>
  <c r="AW749" i="3"/>
  <c r="AM757" i="3"/>
  <c r="AL757" i="3"/>
  <c r="AW757" i="3"/>
  <c r="AK757" i="3"/>
  <c r="Y757" i="3"/>
  <c r="BI757" i="3"/>
  <c r="BL757" i="3" s="1"/>
  <c r="AV757" i="3"/>
  <c r="AJ757" i="3"/>
  <c r="AH757" i="3"/>
  <c r="V757" i="3"/>
  <c r="AZ757" i="3"/>
  <c r="U757" i="3"/>
  <c r="AU757" i="3"/>
  <c r="AX757" i="3" s="1"/>
  <c r="AI757" i="3"/>
  <c r="H757" i="3"/>
  <c r="K757" i="3" s="1"/>
  <c r="BH757" i="3"/>
  <c r="I757" i="3"/>
  <c r="U765" i="3"/>
  <c r="I765" i="3"/>
  <c r="M765" i="3" s="1"/>
  <c r="H765" i="3"/>
  <c r="Z765" i="3"/>
  <c r="BI765" i="3"/>
  <c r="AV765" i="3"/>
  <c r="AY765" i="3" s="1"/>
  <c r="X765" i="3"/>
  <c r="AI765" i="3"/>
  <c r="AJ765" i="3" s="1"/>
  <c r="AH765" i="3"/>
  <c r="BH765" i="3"/>
  <c r="Y765" i="3"/>
  <c r="V765" i="3"/>
  <c r="W765" i="3" s="1"/>
  <c r="AU765" i="3"/>
  <c r="AH773" i="3"/>
  <c r="V773" i="3"/>
  <c r="Z773" i="3" s="1"/>
  <c r="J773" i="3"/>
  <c r="U773" i="3"/>
  <c r="Y773" i="3" s="1"/>
  <c r="I773" i="3"/>
  <c r="BM773" i="3"/>
  <c r="H773" i="3"/>
  <c r="L773" i="3" s="1"/>
  <c r="AY773" i="3"/>
  <c r="BJ773" i="3"/>
  <c r="AW773" i="3"/>
  <c r="M773" i="3"/>
  <c r="AV773" i="3"/>
  <c r="AZ773" i="3" s="1"/>
  <c r="AU773" i="3"/>
  <c r="AX773" i="3" s="1"/>
  <c r="AL773" i="3"/>
  <c r="K773" i="3"/>
  <c r="AI773" i="3"/>
  <c r="BH773" i="3"/>
  <c r="BI773" i="3" s="1"/>
  <c r="BL773" i="3" s="1"/>
  <c r="AJ773" i="3"/>
  <c r="AH781" i="3"/>
  <c r="V781" i="3"/>
  <c r="Z781" i="3" s="1"/>
  <c r="J781" i="3"/>
  <c r="U781" i="3"/>
  <c r="X781" i="3" s="1"/>
  <c r="I781" i="3"/>
  <c r="H781" i="3"/>
  <c r="M781" i="3"/>
  <c r="AI781" i="3"/>
  <c r="BH781" i="3"/>
  <c r="W781" i="3"/>
  <c r="AU781" i="3"/>
  <c r="L781" i="3"/>
  <c r="AJ781" i="3"/>
  <c r="AV781" i="3"/>
  <c r="AZ781" i="3" s="1"/>
  <c r="BH789" i="3"/>
  <c r="AH789" i="3"/>
  <c r="V789" i="3"/>
  <c r="W789" i="3" s="1"/>
  <c r="U789" i="3"/>
  <c r="I789" i="3"/>
  <c r="J789" i="3" s="1"/>
  <c r="H789" i="3"/>
  <c r="AL789" i="3"/>
  <c r="Z789" i="3"/>
  <c r="AW789" i="3"/>
  <c r="L789" i="3"/>
  <c r="AV789" i="3"/>
  <c r="AZ789" i="3" s="1"/>
  <c r="AU789" i="3"/>
  <c r="X789" i="3"/>
  <c r="AI789" i="3"/>
  <c r="AK789" i="3" s="1"/>
  <c r="BH797" i="3"/>
  <c r="H797" i="3"/>
  <c r="Z797" i="3"/>
  <c r="AX797" i="3"/>
  <c r="X797" i="3"/>
  <c r="AW797" i="3"/>
  <c r="W797" i="3"/>
  <c r="U797" i="3"/>
  <c r="I797" i="3"/>
  <c r="AV797" i="3"/>
  <c r="AZ797" i="3" s="1"/>
  <c r="AH797" i="3"/>
  <c r="AU797" i="3"/>
  <c r="V797" i="3"/>
  <c r="Y797" i="3" s="1"/>
  <c r="U805" i="3"/>
  <c r="X805" i="3" s="1"/>
  <c r="I805" i="3"/>
  <c r="L805" i="3" s="1"/>
  <c r="AZ805" i="3"/>
  <c r="H805" i="3"/>
  <c r="AM805" i="3"/>
  <c r="AX805" i="3"/>
  <c r="AK805" i="3"/>
  <c r="BI805" i="3"/>
  <c r="AV805" i="3"/>
  <c r="AW805" i="3" s="1"/>
  <c r="W805" i="3"/>
  <c r="BH805" i="3"/>
  <c r="K805" i="3"/>
  <c r="J805" i="3"/>
  <c r="AH805" i="3"/>
  <c r="AI805" i="3" s="1"/>
  <c r="AJ805" i="3" s="1"/>
  <c r="V805" i="3"/>
  <c r="AU805" i="3"/>
  <c r="AY805" i="3" s="1"/>
  <c r="AZ813" i="3"/>
  <c r="H813" i="3"/>
  <c r="Z813" i="3"/>
  <c r="AW813" i="3"/>
  <c r="AV813" i="3"/>
  <c r="AY813" i="3" s="1"/>
  <c r="BH813" i="3"/>
  <c r="AU813" i="3"/>
  <c r="AX813" i="3" s="1"/>
  <c r="AI813" i="3"/>
  <c r="AJ813" i="3" s="1"/>
  <c r="AH813" i="3"/>
  <c r="V813" i="3"/>
  <c r="Y813" i="3" s="1"/>
  <c r="I813" i="3"/>
  <c r="U813" i="3"/>
  <c r="AH821" i="3"/>
  <c r="V821" i="3"/>
  <c r="X821" i="3" s="1"/>
  <c r="U821" i="3"/>
  <c r="I821" i="3"/>
  <c r="H821" i="3"/>
  <c r="BL821" i="3"/>
  <c r="BJ821" i="3"/>
  <c r="AW821" i="3"/>
  <c r="AU821" i="3"/>
  <c r="BI821" i="3"/>
  <c r="BM821" i="3" s="1"/>
  <c r="L821" i="3"/>
  <c r="BH821" i="3"/>
  <c r="K821" i="3"/>
  <c r="AV821" i="3"/>
  <c r="AY821" i="3" s="1"/>
  <c r="U829" i="3"/>
  <c r="I829" i="3"/>
  <c r="BM829" i="3"/>
  <c r="AZ829" i="3"/>
  <c r="H829" i="3"/>
  <c r="AY829" i="3"/>
  <c r="AW829" i="3"/>
  <c r="Y829" i="3"/>
  <c r="BI829" i="3"/>
  <c r="BL829" i="3" s="1"/>
  <c r="AV829" i="3"/>
  <c r="L829" i="3"/>
  <c r="AU829" i="3"/>
  <c r="W829" i="3"/>
  <c r="V829" i="3"/>
  <c r="Z829" i="3" s="1"/>
  <c r="BH829" i="3"/>
  <c r="BK829" i="3" s="1"/>
  <c r="AH829" i="3"/>
  <c r="BH837" i="3"/>
  <c r="AU837" i="3"/>
  <c r="AI837" i="3"/>
  <c r="AM837" i="3" s="1"/>
  <c r="W837" i="3"/>
  <c r="AH837" i="3"/>
  <c r="V837" i="3"/>
  <c r="Y837" i="3" s="1"/>
  <c r="J837" i="3"/>
  <c r="U837" i="3"/>
  <c r="I837" i="3"/>
  <c r="AZ837" i="3"/>
  <c r="H837" i="3"/>
  <c r="K837" i="3" s="1"/>
  <c r="AL837" i="3"/>
  <c r="Z837" i="3"/>
  <c r="BI837" i="3"/>
  <c r="BL837" i="3" s="1"/>
  <c r="L837" i="3"/>
  <c r="X837" i="3"/>
  <c r="AV837" i="3"/>
  <c r="AW837" i="3" s="1"/>
  <c r="AJ837" i="3"/>
  <c r="M837" i="3"/>
  <c r="BJ837" i="3"/>
  <c r="AZ845" i="3"/>
  <c r="H845" i="3"/>
  <c r="K845" i="3" s="1"/>
  <c r="BK845" i="3"/>
  <c r="AW845" i="3"/>
  <c r="AV845" i="3"/>
  <c r="X845" i="3"/>
  <c r="BI845" i="3"/>
  <c r="BM845" i="3" s="1"/>
  <c r="AU845" i="3"/>
  <c r="AX845" i="3" s="1"/>
  <c r="U845" i="3"/>
  <c r="BH845" i="3"/>
  <c r="J845" i="3"/>
  <c r="AH845" i="3"/>
  <c r="V845" i="3"/>
  <c r="Y845" i="3" s="1"/>
  <c r="I845" i="3"/>
  <c r="M845" i="3" s="1"/>
  <c r="AH853" i="3"/>
  <c r="V853" i="3"/>
  <c r="BH853" i="3"/>
  <c r="BI853" i="3" s="1"/>
  <c r="U853" i="3"/>
  <c r="I853" i="3"/>
  <c r="J853" i="3" s="1"/>
  <c r="H853" i="3"/>
  <c r="K853" i="3" s="1"/>
  <c r="AU853" i="3"/>
  <c r="AX853" i="3" s="1"/>
  <c r="M853" i="3"/>
  <c r="L853" i="3"/>
  <c r="AI853" i="3"/>
  <c r="AL853" i="3" s="1"/>
  <c r="AW853" i="3"/>
  <c r="AV853" i="3"/>
  <c r="AW861" i="3"/>
  <c r="AV861" i="3"/>
  <c r="AJ861" i="3"/>
  <c r="L861" i="3"/>
  <c r="AU861" i="3"/>
  <c r="AI861" i="3"/>
  <c r="AL861" i="3" s="1"/>
  <c r="W861" i="3"/>
  <c r="BH861" i="3"/>
  <c r="AH861" i="3"/>
  <c r="V861" i="3"/>
  <c r="U861" i="3"/>
  <c r="X861" i="3" s="1"/>
  <c r="I861" i="3"/>
  <c r="J861" i="3" s="1"/>
  <c r="H861" i="3"/>
  <c r="K861" i="3" s="1"/>
  <c r="AY861" i="3"/>
  <c r="AM861" i="3"/>
  <c r="Z861" i="3"/>
  <c r="AV869" i="3"/>
  <c r="AW869" i="3" s="1"/>
  <c r="BI869" i="3"/>
  <c r="AH869" i="3"/>
  <c r="AK869" i="3" s="1"/>
  <c r="V869" i="3"/>
  <c r="BH869" i="3"/>
  <c r="U869" i="3"/>
  <c r="I869" i="3"/>
  <c r="J869" i="3" s="1"/>
  <c r="AY869" i="3"/>
  <c r="AU869" i="3"/>
  <c r="AX869" i="3" s="1"/>
  <c r="W869" i="3"/>
  <c r="AI869" i="3"/>
  <c r="AZ869" i="3"/>
  <c r="H869" i="3"/>
  <c r="K869" i="3" s="1"/>
  <c r="Z869" i="3"/>
  <c r="U877" i="3"/>
  <c r="I877" i="3"/>
  <c r="Z877" i="3"/>
  <c r="M877" i="3"/>
  <c r="Y877" i="3"/>
  <c r="AW877" i="3"/>
  <c r="W877" i="3"/>
  <c r="J877" i="3"/>
  <c r="AI877" i="3"/>
  <c r="H877" i="3"/>
  <c r="L877" i="3" s="1"/>
  <c r="BJ877" i="3"/>
  <c r="AH877" i="3"/>
  <c r="BH877" i="3"/>
  <c r="BI877" i="3" s="1"/>
  <c r="BK877" i="3" s="1"/>
  <c r="X877" i="3"/>
  <c r="AV877" i="3"/>
  <c r="AY877" i="3" s="1"/>
  <c r="AU877" i="3"/>
  <c r="V877" i="3"/>
  <c r="BL885" i="3"/>
  <c r="AW885" i="3"/>
  <c r="M885" i="3"/>
  <c r="BJ885" i="3"/>
  <c r="BI885" i="3"/>
  <c r="BM885" i="3" s="1"/>
  <c r="AU885" i="3"/>
  <c r="AX885" i="3" s="1"/>
  <c r="W885" i="3"/>
  <c r="V885" i="3"/>
  <c r="Z885" i="3" s="1"/>
  <c r="I885" i="3"/>
  <c r="AH885" i="3"/>
  <c r="AI885" i="3" s="1"/>
  <c r="X885" i="3"/>
  <c r="U885" i="3"/>
  <c r="BH885" i="3"/>
  <c r="BK885" i="3" s="1"/>
  <c r="J885" i="3"/>
  <c r="AZ885" i="3"/>
  <c r="AV885" i="3"/>
  <c r="H885" i="3"/>
  <c r="BH893" i="3"/>
  <c r="BI893" i="3" s="1"/>
  <c r="AH893" i="3"/>
  <c r="V893" i="3"/>
  <c r="Y893" i="3" s="1"/>
  <c r="Z893" i="3"/>
  <c r="I893" i="3"/>
  <c r="AZ893" i="3"/>
  <c r="W893" i="3"/>
  <c r="H893" i="3"/>
  <c r="U893" i="3"/>
  <c r="X893" i="3" s="1"/>
  <c r="AX893" i="3"/>
  <c r="AV893" i="3"/>
  <c r="BM893" i="3"/>
  <c r="BL893" i="3"/>
  <c r="BJ893" i="3"/>
  <c r="AU893" i="3"/>
  <c r="AX901" i="3"/>
  <c r="Z901" i="3"/>
  <c r="BI901" i="3"/>
  <c r="BM901" i="3" s="1"/>
  <c r="AV901" i="3"/>
  <c r="BH901" i="3"/>
  <c r="BK901" i="3" s="1"/>
  <c r="AU901" i="3"/>
  <c r="AI901" i="3"/>
  <c r="AJ901" i="3" s="1"/>
  <c r="AH901" i="3"/>
  <c r="V901" i="3"/>
  <c r="W901" i="3" s="1"/>
  <c r="U901" i="3"/>
  <c r="X901" i="3" s="1"/>
  <c r="I901" i="3"/>
  <c r="J901" i="3" s="1"/>
  <c r="AZ901" i="3"/>
  <c r="Y901" i="3"/>
  <c r="AY901" i="3"/>
  <c r="AW901" i="3"/>
  <c r="H901" i="3"/>
  <c r="M901" i="3"/>
  <c r="BI909" i="3"/>
  <c r="AV909" i="3"/>
  <c r="AY909" i="3" s="1"/>
  <c r="V909" i="3"/>
  <c r="H909" i="3"/>
  <c r="AH909" i="3"/>
  <c r="AU909" i="3"/>
  <c r="BH909" i="3"/>
  <c r="U909" i="3"/>
  <c r="I909" i="3"/>
  <c r="AI909" i="3"/>
  <c r="AJ909" i="3" s="1"/>
  <c r="AW917" i="3"/>
  <c r="AK917" i="3"/>
  <c r="BH917" i="3"/>
  <c r="AU917" i="3"/>
  <c r="AY917" i="3" s="1"/>
  <c r="AI917" i="3"/>
  <c r="W917" i="3"/>
  <c r="K917" i="3"/>
  <c r="AH917" i="3"/>
  <c r="V917" i="3"/>
  <c r="J917" i="3"/>
  <c r="U917" i="3"/>
  <c r="Y917" i="3" s="1"/>
  <c r="I917" i="3"/>
  <c r="M917" i="3" s="1"/>
  <c r="AZ917" i="3"/>
  <c r="H917" i="3"/>
  <c r="L917" i="3" s="1"/>
  <c r="AX917" i="3"/>
  <c r="Z917" i="3"/>
  <c r="AV917" i="3"/>
  <c r="BL917" i="3"/>
  <c r="AM917" i="3"/>
  <c r="BI917" i="3"/>
  <c r="BM917" i="3" s="1"/>
  <c r="AL917" i="3"/>
  <c r="AJ917" i="3"/>
  <c r="AV925" i="3"/>
  <c r="BH925" i="3"/>
  <c r="BI925" i="3" s="1"/>
  <c r="AU925" i="3"/>
  <c r="AH925" i="3"/>
  <c r="AI925" i="3" s="1"/>
  <c r="V925" i="3"/>
  <c r="W925" i="3" s="1"/>
  <c r="U925" i="3"/>
  <c r="X925" i="3" s="1"/>
  <c r="I925" i="3"/>
  <c r="AZ925" i="3"/>
  <c r="H925" i="3"/>
  <c r="AY925" i="3"/>
  <c r="Y925" i="3"/>
  <c r="AX925" i="3"/>
  <c r="AW925" i="3"/>
  <c r="BI933" i="3"/>
  <c r="BL933" i="3" s="1"/>
  <c r="AV933" i="3"/>
  <c r="AZ933" i="3" s="1"/>
  <c r="M933" i="3"/>
  <c r="AY933" i="3"/>
  <c r="AX933" i="3"/>
  <c r="W933" i="3"/>
  <c r="J933" i="3"/>
  <c r="V933" i="3"/>
  <c r="Y933" i="3" s="1"/>
  <c r="I933" i="3"/>
  <c r="L933" i="3" s="1"/>
  <c r="BJ933" i="3"/>
  <c r="AU933" i="3"/>
  <c r="AH933" i="3"/>
  <c r="AI933" i="3" s="1"/>
  <c r="U933" i="3"/>
  <c r="X933" i="3" s="1"/>
  <c r="H933" i="3"/>
  <c r="K933" i="3" s="1"/>
  <c r="BH933" i="3"/>
  <c r="BK933" i="3" s="1"/>
  <c r="AV941" i="3"/>
  <c r="AU941" i="3"/>
  <c r="W941" i="3"/>
  <c r="K941" i="3"/>
  <c r="BH941" i="3"/>
  <c r="BI941" i="3" s="1"/>
  <c r="AH941" i="3"/>
  <c r="V941" i="3"/>
  <c r="Y941" i="3" s="1"/>
  <c r="I941" i="3"/>
  <c r="L941" i="3" s="1"/>
  <c r="H941" i="3"/>
  <c r="U941" i="3"/>
  <c r="X941" i="3" s="1"/>
  <c r="H949" i="3"/>
  <c r="AL949" i="3"/>
  <c r="Z949" i="3"/>
  <c r="AK949" i="3"/>
  <c r="M949" i="3"/>
  <c r="U949" i="3"/>
  <c r="I949" i="3"/>
  <c r="J949" i="3"/>
  <c r="AI949" i="3"/>
  <c r="AM949" i="3" s="1"/>
  <c r="AH949" i="3"/>
  <c r="X949" i="3"/>
  <c r="BH949" i="3"/>
  <c r="W949" i="3"/>
  <c r="AV949" i="3"/>
  <c r="AY949" i="3" s="1"/>
  <c r="V949" i="3"/>
  <c r="Y949" i="3" s="1"/>
  <c r="AU949" i="3"/>
  <c r="AX949" i="3" s="1"/>
  <c r="BH957" i="3"/>
  <c r="BK957" i="3" s="1"/>
  <c r="AH957" i="3"/>
  <c r="V957" i="3"/>
  <c r="U957" i="3"/>
  <c r="I957" i="3"/>
  <c r="M957" i="3" s="1"/>
  <c r="H957" i="3"/>
  <c r="AL957" i="3"/>
  <c r="AJ957" i="3"/>
  <c r="AI957" i="3"/>
  <c r="AM957" i="3" s="1"/>
  <c r="BI957" i="3"/>
  <c r="Z957" i="3"/>
  <c r="AK957" i="3"/>
  <c r="AV957" i="3"/>
  <c r="AY957" i="3" s="1"/>
  <c r="AU957" i="3"/>
  <c r="AX957" i="3" s="1"/>
  <c r="Y957" i="3"/>
  <c r="X957" i="3"/>
  <c r="W957" i="3"/>
  <c r="AV965" i="3"/>
  <c r="AU965" i="3"/>
  <c r="W965" i="3"/>
  <c r="K965" i="3"/>
  <c r="BH965" i="3"/>
  <c r="BI965" i="3" s="1"/>
  <c r="AH965" i="3"/>
  <c r="V965" i="3"/>
  <c r="X965" i="3" s="1"/>
  <c r="U965" i="3"/>
  <c r="I965" i="3"/>
  <c r="L965" i="3" s="1"/>
  <c r="H965" i="3"/>
  <c r="Y965" i="3"/>
  <c r="M965" i="3"/>
  <c r="AX973" i="3"/>
  <c r="Z973" i="3"/>
  <c r="AW973" i="3"/>
  <c r="Y973" i="3"/>
  <c r="AV973" i="3"/>
  <c r="AY973" i="3" s="1"/>
  <c r="X973" i="3"/>
  <c r="BI973" i="3"/>
  <c r="BM973" i="3" s="1"/>
  <c r="AU973" i="3"/>
  <c r="H973" i="3"/>
  <c r="U973" i="3"/>
  <c r="BH973" i="3"/>
  <c r="I973" i="3"/>
  <c r="V973" i="3"/>
  <c r="W973" i="3" s="1"/>
  <c r="AH973" i="3"/>
  <c r="AI973" i="3" s="1"/>
  <c r="M981" i="3"/>
  <c r="BI981" i="3"/>
  <c r="BL981" i="3" s="1"/>
  <c r="AV981" i="3"/>
  <c r="AY981" i="3" s="1"/>
  <c r="BH981" i="3"/>
  <c r="BK981" i="3" s="1"/>
  <c r="AU981" i="3"/>
  <c r="AX981" i="3" s="1"/>
  <c r="AI981" i="3"/>
  <c r="AL981" i="3" s="1"/>
  <c r="AH981" i="3"/>
  <c r="V981" i="3"/>
  <c r="J981" i="3"/>
  <c r="U981" i="3"/>
  <c r="X981" i="3" s="1"/>
  <c r="H981" i="3"/>
  <c r="K981" i="3" s="1"/>
  <c r="I981" i="3"/>
  <c r="L981" i="3" s="1"/>
  <c r="BI989" i="3"/>
  <c r="BH989" i="3"/>
  <c r="AI989" i="3"/>
  <c r="AK989" i="3" s="1"/>
  <c r="AH989" i="3"/>
  <c r="V989" i="3"/>
  <c r="Y989" i="3" s="1"/>
  <c r="AV989" i="3"/>
  <c r="U989" i="3"/>
  <c r="I989" i="3"/>
  <c r="M989" i="3" s="1"/>
  <c r="Z989" i="3"/>
  <c r="AU989" i="3"/>
  <c r="AX989" i="3" s="1"/>
  <c r="H989" i="3"/>
  <c r="K989" i="3" s="1"/>
  <c r="AV997" i="3"/>
  <c r="L997" i="3"/>
  <c r="BI997" i="3"/>
  <c r="AU997" i="3"/>
  <c r="AX997" i="3" s="1"/>
  <c r="BH997" i="3"/>
  <c r="AH997" i="3"/>
  <c r="V997" i="3"/>
  <c r="W997" i="3" s="1"/>
  <c r="J997" i="3"/>
  <c r="U997" i="3"/>
  <c r="X997" i="3" s="1"/>
  <c r="I997" i="3"/>
  <c r="AZ997" i="3"/>
  <c r="H997" i="3"/>
  <c r="K997" i="3" s="1"/>
  <c r="AW997" i="3"/>
  <c r="M997" i="3"/>
  <c r="J34" i="3"/>
  <c r="V34" i="3"/>
  <c r="Y34" i="3" s="1"/>
  <c r="AH34" i="3"/>
  <c r="BH34" i="3"/>
  <c r="L35" i="3"/>
  <c r="X35" i="3"/>
  <c r="AJ35" i="3"/>
  <c r="AV35" i="3"/>
  <c r="BK35" i="3"/>
  <c r="AM36" i="3"/>
  <c r="AY36" i="3"/>
  <c r="BL36" i="3"/>
  <c r="AM37" i="3"/>
  <c r="AY37" i="3"/>
  <c r="BL37" i="3"/>
  <c r="Z38" i="3"/>
  <c r="AL38" i="3"/>
  <c r="AX38" i="3"/>
  <c r="BL38" i="3"/>
  <c r="H39" i="3"/>
  <c r="AZ39" i="3"/>
  <c r="K40" i="3"/>
  <c r="W40" i="3"/>
  <c r="AI40" i="3"/>
  <c r="AU40" i="3"/>
  <c r="BJ40" i="3"/>
  <c r="Z41" i="3"/>
  <c r="AL41" i="3"/>
  <c r="AX41" i="3"/>
  <c r="BK41" i="3"/>
  <c r="Z42" i="3"/>
  <c r="AX42" i="3"/>
  <c r="H43" i="3"/>
  <c r="AZ43" i="3"/>
  <c r="K44" i="3"/>
  <c r="W44" i="3"/>
  <c r="AI44" i="3"/>
  <c r="AU44" i="3"/>
  <c r="BI44" i="3"/>
  <c r="K45" i="3"/>
  <c r="W45" i="3"/>
  <c r="AI45" i="3"/>
  <c r="AU45" i="3"/>
  <c r="BH45" i="3"/>
  <c r="K46" i="3"/>
  <c r="W46" i="3"/>
  <c r="AI46" i="3"/>
  <c r="AU46" i="3"/>
  <c r="BI46" i="3"/>
  <c r="M47" i="3"/>
  <c r="Y47" i="3"/>
  <c r="AK47" i="3"/>
  <c r="AW47" i="3"/>
  <c r="BL47" i="3"/>
  <c r="H48" i="3"/>
  <c r="AZ48" i="3"/>
  <c r="K49" i="3"/>
  <c r="W49" i="3"/>
  <c r="AI49" i="3"/>
  <c r="AU49" i="3"/>
  <c r="BH49" i="3"/>
  <c r="X50" i="3"/>
  <c r="AJ50" i="3"/>
  <c r="AV50" i="3"/>
  <c r="BJ50" i="3"/>
  <c r="Z51" i="3"/>
  <c r="AL51" i="3"/>
  <c r="AX51" i="3"/>
  <c r="BM51" i="3"/>
  <c r="I52" i="3"/>
  <c r="U52" i="3"/>
  <c r="BH52" i="3"/>
  <c r="L53" i="3"/>
  <c r="X53" i="3"/>
  <c r="AJ53" i="3"/>
  <c r="AV53" i="3"/>
  <c r="BI53" i="3"/>
  <c r="L54" i="3"/>
  <c r="X54" i="3"/>
  <c r="AJ54" i="3"/>
  <c r="AV54" i="3"/>
  <c r="BJ54" i="3"/>
  <c r="Z55" i="3"/>
  <c r="AL55" i="3"/>
  <c r="AX55" i="3"/>
  <c r="BM55" i="3"/>
  <c r="I56" i="3"/>
  <c r="U56" i="3"/>
  <c r="BH56" i="3"/>
  <c r="L57" i="3"/>
  <c r="X57" i="3"/>
  <c r="AJ57" i="3"/>
  <c r="AV57" i="3"/>
  <c r="BI57" i="3"/>
  <c r="Y58" i="3"/>
  <c r="AK58" i="3"/>
  <c r="AW58" i="3"/>
  <c r="BK58" i="3"/>
  <c r="AM59" i="3"/>
  <c r="AY59" i="3"/>
  <c r="J60" i="3"/>
  <c r="V60" i="3"/>
  <c r="AH60" i="3"/>
  <c r="BI60" i="3"/>
  <c r="M61" i="3"/>
  <c r="Y61" i="3"/>
  <c r="AK61" i="3"/>
  <c r="AW61" i="3"/>
  <c r="BJ61" i="3"/>
  <c r="Z62" i="3"/>
  <c r="AL62" i="3"/>
  <c r="AX62" i="3"/>
  <c r="BL62" i="3"/>
  <c r="H63" i="3"/>
  <c r="AZ63" i="3"/>
  <c r="K64" i="3"/>
  <c r="W64" i="3"/>
  <c r="AI64" i="3"/>
  <c r="AU64" i="3"/>
  <c r="BJ64" i="3"/>
  <c r="Z65" i="3"/>
  <c r="AL65" i="3"/>
  <c r="AX65" i="3"/>
  <c r="BK65" i="3"/>
  <c r="M66" i="3"/>
  <c r="AK66" i="3"/>
  <c r="AW66" i="3"/>
  <c r="BK66" i="3"/>
  <c r="AM67" i="3"/>
  <c r="AY67" i="3"/>
  <c r="J68" i="3"/>
  <c r="V68" i="3"/>
  <c r="AH68" i="3"/>
  <c r="BH68" i="3"/>
  <c r="L69" i="3"/>
  <c r="X69" i="3"/>
  <c r="AJ69" i="3"/>
  <c r="AV69" i="3"/>
  <c r="BI69" i="3"/>
  <c r="L70" i="3"/>
  <c r="X70" i="3"/>
  <c r="AJ70" i="3"/>
  <c r="AV70" i="3"/>
  <c r="BJ70" i="3"/>
  <c r="Z71" i="3"/>
  <c r="AL71" i="3"/>
  <c r="AX71" i="3"/>
  <c r="BM71" i="3"/>
  <c r="I72" i="3"/>
  <c r="U72" i="3"/>
  <c r="K73" i="3"/>
  <c r="W73" i="3"/>
  <c r="AI73" i="3"/>
  <c r="AL73" i="3" s="1"/>
  <c r="AU73" i="3"/>
  <c r="BH73" i="3"/>
  <c r="L74" i="3"/>
  <c r="X74" i="3"/>
  <c r="AJ74" i="3"/>
  <c r="AV74" i="3"/>
  <c r="BJ74" i="3"/>
  <c r="Z75" i="3"/>
  <c r="AL75" i="3"/>
  <c r="AX75" i="3"/>
  <c r="BM75" i="3"/>
  <c r="I76" i="3"/>
  <c r="U76" i="3"/>
  <c r="BH76" i="3"/>
  <c r="L77" i="3"/>
  <c r="X77" i="3"/>
  <c r="AJ77" i="3"/>
  <c r="AV77" i="3"/>
  <c r="BI77" i="3"/>
  <c r="L78" i="3"/>
  <c r="X78" i="3"/>
  <c r="AJ78" i="3"/>
  <c r="AV78" i="3"/>
  <c r="BJ78" i="3"/>
  <c r="Z79" i="3"/>
  <c r="AL79" i="3"/>
  <c r="AX79" i="3"/>
  <c r="BM79" i="3"/>
  <c r="I80" i="3"/>
  <c r="U80" i="3"/>
  <c r="BH80" i="3"/>
  <c r="L81" i="3"/>
  <c r="X81" i="3"/>
  <c r="AJ81" i="3"/>
  <c r="AV81" i="3"/>
  <c r="BI81" i="3"/>
  <c r="AK82" i="3"/>
  <c r="AW82" i="3"/>
  <c r="BK82" i="3"/>
  <c r="AM83" i="3"/>
  <c r="AY83" i="3"/>
  <c r="J84" i="3"/>
  <c r="V84" i="3"/>
  <c r="AH84" i="3"/>
  <c r="BI84" i="3"/>
  <c r="M85" i="3"/>
  <c r="Y85" i="3"/>
  <c r="AK85" i="3"/>
  <c r="AW85" i="3"/>
  <c r="BJ85" i="3"/>
  <c r="M86" i="3"/>
  <c r="Y86" i="3"/>
  <c r="AK86" i="3"/>
  <c r="AW86" i="3"/>
  <c r="BK86" i="3"/>
  <c r="AM87" i="3"/>
  <c r="AY87" i="3"/>
  <c r="J88" i="3"/>
  <c r="V88" i="3"/>
  <c r="AH88" i="3"/>
  <c r="BI88" i="3"/>
  <c r="M89" i="3"/>
  <c r="AK89" i="3"/>
  <c r="AW89" i="3"/>
  <c r="BJ89" i="3"/>
  <c r="AL90" i="3"/>
  <c r="AX90" i="3"/>
  <c r="H91" i="3"/>
  <c r="AZ91" i="3"/>
  <c r="J92" i="3"/>
  <c r="V92" i="3"/>
  <c r="AH92" i="3"/>
  <c r="BI92" i="3"/>
  <c r="M93" i="3"/>
  <c r="Y93" i="3"/>
  <c r="AK93" i="3"/>
  <c r="AW93" i="3"/>
  <c r="BJ93" i="3"/>
  <c r="M94" i="3"/>
  <c r="Y94" i="3"/>
  <c r="AK94" i="3"/>
  <c r="AW94" i="3"/>
  <c r="BK94" i="3"/>
  <c r="AM95" i="3"/>
  <c r="AY95" i="3"/>
  <c r="J96" i="3"/>
  <c r="V96" i="3"/>
  <c r="AH96" i="3"/>
  <c r="BI96" i="3"/>
  <c r="M97" i="3"/>
  <c r="Y97" i="3"/>
  <c r="AK97" i="3"/>
  <c r="AW97" i="3"/>
  <c r="BJ97" i="3"/>
  <c r="AL98" i="3"/>
  <c r="AX98" i="3"/>
  <c r="H99" i="3"/>
  <c r="AZ99" i="3"/>
  <c r="K100" i="3"/>
  <c r="W100" i="3"/>
  <c r="AI100" i="3"/>
  <c r="AU100" i="3"/>
  <c r="BJ100" i="3"/>
  <c r="Z101" i="3"/>
  <c r="AL101" i="3"/>
  <c r="AX101" i="3"/>
  <c r="BK101" i="3"/>
  <c r="Z102" i="3"/>
  <c r="AL102" i="3"/>
  <c r="AX102" i="3"/>
  <c r="BL102" i="3"/>
  <c r="H103" i="3"/>
  <c r="AZ103" i="3"/>
  <c r="K104" i="3"/>
  <c r="W104" i="3"/>
  <c r="AI104" i="3"/>
  <c r="AU104" i="3"/>
  <c r="BJ104" i="3"/>
  <c r="Z105" i="3"/>
  <c r="AX105" i="3"/>
  <c r="BK105" i="3"/>
  <c r="AM106" i="3"/>
  <c r="AY106" i="3"/>
  <c r="I107" i="3"/>
  <c r="U107" i="3"/>
  <c r="BH107" i="3"/>
  <c r="K108" i="3"/>
  <c r="W108" i="3"/>
  <c r="AI108" i="3"/>
  <c r="AU108" i="3"/>
  <c r="BJ108" i="3"/>
  <c r="Z109" i="3"/>
  <c r="AL109" i="3"/>
  <c r="AX109" i="3"/>
  <c r="BK109" i="3"/>
  <c r="Z110" i="3"/>
  <c r="AL110" i="3"/>
  <c r="AX110" i="3"/>
  <c r="BL110" i="3"/>
  <c r="H111" i="3"/>
  <c r="AZ111" i="3"/>
  <c r="K112" i="3"/>
  <c r="W112" i="3"/>
  <c r="AI112" i="3"/>
  <c r="AU112" i="3"/>
  <c r="BJ112" i="3"/>
  <c r="Z113" i="3"/>
  <c r="AX113" i="3"/>
  <c r="BK113" i="3"/>
  <c r="AY114" i="3"/>
  <c r="I115" i="3"/>
  <c r="U115" i="3"/>
  <c r="BH115" i="3"/>
  <c r="L116" i="3"/>
  <c r="X116" i="3"/>
  <c r="AJ116" i="3"/>
  <c r="AV116" i="3"/>
  <c r="BK116" i="3"/>
  <c r="AM117" i="3"/>
  <c r="AY117" i="3"/>
  <c r="BL117" i="3"/>
  <c r="AM118" i="3"/>
  <c r="AY118" i="3"/>
  <c r="BM118" i="3"/>
  <c r="I119" i="3"/>
  <c r="U119" i="3"/>
  <c r="BH119" i="3"/>
  <c r="L120" i="3"/>
  <c r="X120" i="3"/>
  <c r="AJ120" i="3"/>
  <c r="AV120" i="3"/>
  <c r="BK120" i="3"/>
  <c r="AM121" i="3"/>
  <c r="AY121" i="3"/>
  <c r="BM121" i="3"/>
  <c r="Z122" i="3"/>
  <c r="AL122" i="3"/>
  <c r="AX122" i="3"/>
  <c r="BL122" i="3"/>
  <c r="AY123" i="3"/>
  <c r="J124" i="3"/>
  <c r="V124" i="3"/>
  <c r="AH124" i="3"/>
  <c r="J125" i="3"/>
  <c r="V125" i="3"/>
  <c r="AH125" i="3"/>
  <c r="BH125" i="3"/>
  <c r="J126" i="3"/>
  <c r="V126" i="3"/>
  <c r="AH126" i="3"/>
  <c r="BH126" i="3"/>
  <c r="L127" i="3"/>
  <c r="X127" i="3"/>
  <c r="AJ127" i="3"/>
  <c r="AV127" i="3"/>
  <c r="BK127" i="3"/>
  <c r="AM128" i="3"/>
  <c r="AY128" i="3"/>
  <c r="BL128" i="3"/>
  <c r="H129" i="3"/>
  <c r="I130" i="3"/>
  <c r="M130" i="3" s="1"/>
  <c r="U130" i="3"/>
  <c r="BJ130" i="3"/>
  <c r="U133" i="3"/>
  <c r="Y133" i="3" s="1"/>
  <c r="U134" i="3"/>
  <c r="V135" i="3"/>
  <c r="Y136" i="3"/>
  <c r="AW136" i="3"/>
  <c r="H139" i="3"/>
  <c r="X141" i="3"/>
  <c r="AY141" i="3"/>
  <c r="AX142" i="3"/>
  <c r="J143" i="3"/>
  <c r="J144" i="3"/>
  <c r="AK144" i="3"/>
  <c r="AI145" i="3"/>
  <c r="BL145" i="3"/>
  <c r="U147" i="3"/>
  <c r="U148" i="3"/>
  <c r="K149" i="3"/>
  <c r="AK150" i="3"/>
  <c r="BM151" i="3"/>
  <c r="V153" i="3"/>
  <c r="M154" i="3"/>
  <c r="Y157" i="3"/>
  <c r="AU158" i="3"/>
  <c r="AX158" i="3" s="1"/>
  <c r="U167" i="3"/>
  <c r="AV169" i="3"/>
  <c r="AZ169" i="3" s="1"/>
  <c r="K175" i="3"/>
  <c r="I179" i="3"/>
  <c r="BK181" i="3"/>
  <c r="K190" i="3"/>
  <c r="BK192" i="3"/>
  <c r="AU206" i="3"/>
  <c r="AX206" i="3" s="1"/>
  <c r="AU217" i="3"/>
  <c r="AX217" i="3" s="1"/>
  <c r="K223" i="3"/>
  <c r="BM225" i="3"/>
  <c r="AU239" i="3"/>
  <c r="AX239" i="3" s="1"/>
  <c r="M245" i="3"/>
  <c r="AW250" i="3"/>
  <c r="AH253" i="3"/>
  <c r="Y257" i="3"/>
  <c r="V263" i="3"/>
  <c r="AX270" i="3"/>
  <c r="AW281" i="3"/>
  <c r="BJ314" i="3"/>
  <c r="BM336" i="3"/>
  <c r="Z138" i="3"/>
  <c r="AW138" i="3"/>
  <c r="Y138" i="3"/>
  <c r="AU138" i="3"/>
  <c r="AX138" i="3" s="1"/>
  <c r="W138" i="3"/>
  <c r="AZ138" i="3"/>
  <c r="H138" i="3"/>
  <c r="AW154" i="3"/>
  <c r="AU154" i="3"/>
  <c r="AX154" i="3" s="1"/>
  <c r="BH154" i="3"/>
  <c r="AH154" i="3"/>
  <c r="U154" i="3"/>
  <c r="I154" i="3"/>
  <c r="H154" i="3"/>
  <c r="AZ154" i="3"/>
  <c r="K154" i="3"/>
  <c r="AM210" i="3"/>
  <c r="AV210" i="3"/>
  <c r="AJ210" i="3"/>
  <c r="X210" i="3"/>
  <c r="AU210" i="3"/>
  <c r="AI210" i="3"/>
  <c r="AL210" i="3" s="1"/>
  <c r="BH210" i="3"/>
  <c r="AH210" i="3"/>
  <c r="V210" i="3"/>
  <c r="Y210" i="3" s="1"/>
  <c r="H210" i="3"/>
  <c r="U210" i="3"/>
  <c r="AW226" i="3"/>
  <c r="Y226" i="3"/>
  <c r="M226" i="3"/>
  <c r="AV226" i="3"/>
  <c r="AU226" i="3"/>
  <c r="AY226" i="3" s="1"/>
  <c r="AI226" i="3"/>
  <c r="AL226" i="3" s="1"/>
  <c r="BH226" i="3"/>
  <c r="AH226" i="3"/>
  <c r="AK226" i="3" s="1"/>
  <c r="V226" i="3"/>
  <c r="J226" i="3"/>
  <c r="U226" i="3"/>
  <c r="I226" i="3"/>
  <c r="AZ226" i="3"/>
  <c r="H226" i="3"/>
  <c r="K226" i="3" s="1"/>
  <c r="AU234" i="3"/>
  <c r="BH234" i="3"/>
  <c r="AH234" i="3"/>
  <c r="AI234" i="3" s="1"/>
  <c r="V234" i="3"/>
  <c r="W234" i="3" s="1"/>
  <c r="U234" i="3"/>
  <c r="I234" i="3"/>
  <c r="M234" i="3" s="1"/>
  <c r="AZ234" i="3"/>
  <c r="H234" i="3"/>
  <c r="AY234" i="3"/>
  <c r="AX234" i="3"/>
  <c r="Z234" i="3"/>
  <c r="AW234" i="3"/>
  <c r="AV234" i="3"/>
  <c r="AK234" i="3"/>
  <c r="AW266" i="3"/>
  <c r="M266" i="3"/>
  <c r="AU266" i="3"/>
  <c r="AX266" i="3" s="1"/>
  <c r="W266" i="3"/>
  <c r="K266" i="3"/>
  <c r="BH266" i="3"/>
  <c r="BI266" i="3" s="1"/>
  <c r="BK266" i="3" s="1"/>
  <c r="AH266" i="3"/>
  <c r="AI266" i="3" s="1"/>
  <c r="V266" i="3"/>
  <c r="X266" i="3" s="1"/>
  <c r="AZ266" i="3"/>
  <c r="U266" i="3"/>
  <c r="AV266" i="3"/>
  <c r="AY266" i="3" s="1"/>
  <c r="L266" i="3"/>
  <c r="I266" i="3"/>
  <c r="J266" i="3" s="1"/>
  <c r="H266" i="3"/>
  <c r="BH338" i="3"/>
  <c r="U338" i="3"/>
  <c r="I338" i="3"/>
  <c r="Y338" i="3"/>
  <c r="M338" i="3"/>
  <c r="BI338" i="3"/>
  <c r="X338" i="3"/>
  <c r="J338" i="3"/>
  <c r="H338" i="3"/>
  <c r="V338" i="3"/>
  <c r="Z338" i="3" s="1"/>
  <c r="AV338" i="3"/>
  <c r="AY338" i="3" s="1"/>
  <c r="AH338" i="3"/>
  <c r="AI338" i="3" s="1"/>
  <c r="BM338" i="3"/>
  <c r="AU338" i="3"/>
  <c r="AX338" i="3" s="1"/>
  <c r="AV354" i="3"/>
  <c r="AY354" i="3" s="1"/>
  <c r="X354" i="3"/>
  <c r="AU354" i="3"/>
  <c r="W354" i="3"/>
  <c r="BI354" i="3"/>
  <c r="BJ354" i="3" s="1"/>
  <c r="AH354" i="3"/>
  <c r="AI354" i="3" s="1"/>
  <c r="V354" i="3"/>
  <c r="Z354" i="3" s="1"/>
  <c r="BH354" i="3"/>
  <c r="BK354" i="3" s="1"/>
  <c r="U354" i="3"/>
  <c r="I354" i="3"/>
  <c r="J354" i="3" s="1"/>
  <c r="H354" i="3"/>
  <c r="L354" i="3" s="1"/>
  <c r="M354" i="3"/>
  <c r="AX354" i="3"/>
  <c r="AW354" i="3"/>
  <c r="AV378" i="3"/>
  <c r="BH378" i="3"/>
  <c r="AU378" i="3"/>
  <c r="AX378" i="3" s="1"/>
  <c r="AI378" i="3"/>
  <c r="AL378" i="3" s="1"/>
  <c r="AH378" i="3"/>
  <c r="V378" i="3"/>
  <c r="J378" i="3"/>
  <c r="U378" i="3"/>
  <c r="I378" i="3"/>
  <c r="M378" i="3" s="1"/>
  <c r="AZ378" i="3"/>
  <c r="H378" i="3"/>
  <c r="AW378" i="3"/>
  <c r="Y378" i="3"/>
  <c r="AY474" i="3"/>
  <c r="Z474" i="3"/>
  <c r="AV474" i="3"/>
  <c r="X474" i="3"/>
  <c r="BH474" i="3"/>
  <c r="AU474" i="3"/>
  <c r="AX474" i="3" s="1"/>
  <c r="W474" i="3"/>
  <c r="AH474" i="3"/>
  <c r="V474" i="3"/>
  <c r="Y474" i="3" s="1"/>
  <c r="I474" i="3"/>
  <c r="K474" i="3" s="1"/>
  <c r="H474" i="3"/>
  <c r="U474" i="3"/>
  <c r="AH498" i="3"/>
  <c r="V498" i="3"/>
  <c r="Y498" i="3" s="1"/>
  <c r="U498" i="3"/>
  <c r="X498" i="3" s="1"/>
  <c r="I498" i="3"/>
  <c r="J498" i="3" s="1"/>
  <c r="H498" i="3"/>
  <c r="AY498" i="3"/>
  <c r="Z498" i="3"/>
  <c r="AW498" i="3"/>
  <c r="M498" i="3"/>
  <c r="W498" i="3"/>
  <c r="L498" i="3"/>
  <c r="BH498" i="3"/>
  <c r="K498" i="3"/>
  <c r="AV498" i="3"/>
  <c r="AZ498" i="3" s="1"/>
  <c r="AU498" i="3"/>
  <c r="AX498" i="3" s="1"/>
  <c r="AI498" i="3"/>
  <c r="AK498" i="3" s="1"/>
  <c r="AW658" i="3"/>
  <c r="AV658" i="3"/>
  <c r="X658" i="3"/>
  <c r="AU658" i="3"/>
  <c r="AX658" i="3" s="1"/>
  <c r="W658" i="3"/>
  <c r="BH658" i="3"/>
  <c r="AH658" i="3"/>
  <c r="V658" i="3"/>
  <c r="Y658" i="3" s="1"/>
  <c r="AZ658" i="3"/>
  <c r="H658" i="3"/>
  <c r="K658" i="3" s="1"/>
  <c r="AY658" i="3"/>
  <c r="U658" i="3"/>
  <c r="I658" i="3"/>
  <c r="L658" i="3" s="1"/>
  <c r="BH730" i="3"/>
  <c r="AU730" i="3"/>
  <c r="AI730" i="3"/>
  <c r="W730" i="3"/>
  <c r="K730" i="3"/>
  <c r="AH730" i="3"/>
  <c r="V730" i="3"/>
  <c r="U730" i="3"/>
  <c r="I730" i="3"/>
  <c r="J730" i="3" s="1"/>
  <c r="H730" i="3"/>
  <c r="Z730" i="3"/>
  <c r="Y730" i="3"/>
  <c r="X730" i="3"/>
  <c r="M730" i="3"/>
  <c r="AV730" i="3"/>
  <c r="L730" i="3"/>
  <c r="AV770" i="3"/>
  <c r="AY770" i="3" s="1"/>
  <c r="BJ770" i="3"/>
  <c r="AU770" i="3"/>
  <c r="AX770" i="3" s="1"/>
  <c r="AH770" i="3"/>
  <c r="AI770" i="3" s="1"/>
  <c r="V770" i="3"/>
  <c r="BH770" i="3"/>
  <c r="BI770" i="3" s="1"/>
  <c r="U770" i="3"/>
  <c r="I770" i="3"/>
  <c r="M770" i="3" s="1"/>
  <c r="AK770" i="3"/>
  <c r="BM770" i="3"/>
  <c r="H770" i="3"/>
  <c r="BK810" i="3"/>
  <c r="AV810" i="3"/>
  <c r="AZ810" i="3" s="1"/>
  <c r="L810" i="3"/>
  <c r="BI810" i="3"/>
  <c r="AU810" i="3"/>
  <c r="K810" i="3"/>
  <c r="BH810" i="3"/>
  <c r="AH810" i="3"/>
  <c r="AI810" i="3" s="1"/>
  <c r="V810" i="3"/>
  <c r="U810" i="3"/>
  <c r="X810" i="3" s="1"/>
  <c r="I810" i="3"/>
  <c r="H810" i="3"/>
  <c r="BL810" i="3"/>
  <c r="AL810" i="3"/>
  <c r="AW842" i="3"/>
  <c r="Y842" i="3"/>
  <c r="AV842" i="3"/>
  <c r="AY842" i="3" s="1"/>
  <c r="BI842" i="3"/>
  <c r="AU842" i="3"/>
  <c r="AX842" i="3" s="1"/>
  <c r="BH842" i="3"/>
  <c r="BK842" i="3" s="1"/>
  <c r="AH842" i="3"/>
  <c r="V842" i="3"/>
  <c r="U842" i="3"/>
  <c r="I842" i="3"/>
  <c r="M842" i="3" s="1"/>
  <c r="AZ842" i="3"/>
  <c r="H842" i="3"/>
  <c r="BM842" i="3"/>
  <c r="BM850" i="3"/>
  <c r="BL850" i="3"/>
  <c r="Z850" i="3"/>
  <c r="BJ850" i="3"/>
  <c r="AV850" i="3"/>
  <c r="AW850" i="3" s="1"/>
  <c r="BI850" i="3"/>
  <c r="BK850" i="3" s="1"/>
  <c r="BH850" i="3"/>
  <c r="AH850" i="3"/>
  <c r="AI850" i="3" s="1"/>
  <c r="AL850" i="3" s="1"/>
  <c r="I850" i="3"/>
  <c r="J850" i="3" s="1"/>
  <c r="AZ850" i="3"/>
  <c r="H850" i="3"/>
  <c r="AU850" i="3"/>
  <c r="U850" i="3"/>
  <c r="X850" i="3" s="1"/>
  <c r="V850" i="3"/>
  <c r="Y850" i="3" s="1"/>
  <c r="U866" i="3"/>
  <c r="I866" i="3"/>
  <c r="AY866" i="3"/>
  <c r="BL866" i="3"/>
  <c r="AX866" i="3"/>
  <c r="AL866" i="3"/>
  <c r="AV866" i="3"/>
  <c r="AJ866" i="3"/>
  <c r="BK866" i="3"/>
  <c r="BI866" i="3"/>
  <c r="BM866" i="3" s="1"/>
  <c r="AI866" i="3"/>
  <c r="AM866" i="3" s="1"/>
  <c r="BH866" i="3"/>
  <c r="AH866" i="3"/>
  <c r="AK866" i="3" s="1"/>
  <c r="AZ866" i="3"/>
  <c r="H866" i="3"/>
  <c r="AW866" i="3"/>
  <c r="AU866" i="3"/>
  <c r="V866" i="3"/>
  <c r="I42" i="3"/>
  <c r="BM74" i="3"/>
  <c r="AH114" i="3"/>
  <c r="H146" i="3"/>
  <c r="BH162" i="3"/>
  <c r="W170" i="3"/>
  <c r="Z153" i="3"/>
  <c r="Y153" i="3"/>
  <c r="AV153" i="3"/>
  <c r="AW153" i="3" s="1"/>
  <c r="X153" i="3"/>
  <c r="U153" i="3"/>
  <c r="I153" i="3"/>
  <c r="U201" i="3"/>
  <c r="X201" i="3" s="1"/>
  <c r="I201" i="3"/>
  <c r="H201" i="3"/>
  <c r="K201" i="3" s="1"/>
  <c r="Y201" i="3"/>
  <c r="M201" i="3"/>
  <c r="AV201" i="3"/>
  <c r="L201" i="3"/>
  <c r="BH201" i="3"/>
  <c r="J201" i="3"/>
  <c r="AU201" i="3"/>
  <c r="AX201" i="3" s="1"/>
  <c r="W201" i="3"/>
  <c r="V201" i="3"/>
  <c r="Z201" i="3" s="1"/>
  <c r="U273" i="3"/>
  <c r="I273" i="3"/>
  <c r="H273" i="3"/>
  <c r="M273" i="3"/>
  <c r="AV273" i="3"/>
  <c r="AY273" i="3" s="1"/>
  <c r="L273" i="3"/>
  <c r="V273" i="3"/>
  <c r="K273" i="3"/>
  <c r="BH273" i="3"/>
  <c r="J273" i="3"/>
  <c r="AU273" i="3"/>
  <c r="AU305" i="3"/>
  <c r="AI305" i="3"/>
  <c r="BH305" i="3"/>
  <c r="BI305" i="3" s="1"/>
  <c r="BJ305" i="3" s="1"/>
  <c r="AH305" i="3"/>
  <c r="V305" i="3"/>
  <c r="W305" i="3" s="1"/>
  <c r="U305" i="3"/>
  <c r="I305" i="3"/>
  <c r="L305" i="3" s="1"/>
  <c r="AZ305" i="3"/>
  <c r="H305" i="3"/>
  <c r="AY305" i="3"/>
  <c r="AX305" i="3"/>
  <c r="Z305" i="3"/>
  <c r="AV305" i="3"/>
  <c r="AJ305" i="3"/>
  <c r="X305" i="3"/>
  <c r="M305" i="3"/>
  <c r="AW305" i="3"/>
  <c r="U313" i="3"/>
  <c r="I313" i="3"/>
  <c r="AZ313" i="3"/>
  <c r="H313" i="3"/>
  <c r="K313" i="3" s="1"/>
  <c r="Z313" i="3"/>
  <c r="Y313" i="3"/>
  <c r="AV313" i="3"/>
  <c r="AX313" i="3" s="1"/>
  <c r="X313" i="3"/>
  <c r="V313" i="3"/>
  <c r="W313" i="3" s="1"/>
  <c r="BH313" i="3"/>
  <c r="AU313" i="3"/>
  <c r="AI313" i="3"/>
  <c r="AM313" i="3" s="1"/>
  <c r="AH313" i="3"/>
  <c r="AK313" i="3" s="1"/>
  <c r="AW385" i="3"/>
  <c r="AV385" i="3"/>
  <c r="AZ385" i="3" s="1"/>
  <c r="AU385" i="3"/>
  <c r="AX385" i="3" s="1"/>
  <c r="AH385" i="3"/>
  <c r="V385" i="3"/>
  <c r="Z385" i="3" s="1"/>
  <c r="BH385" i="3"/>
  <c r="U385" i="3"/>
  <c r="I385" i="3"/>
  <c r="H385" i="3"/>
  <c r="AW497" i="3"/>
  <c r="AV497" i="3"/>
  <c r="AZ497" i="3" s="1"/>
  <c r="X497" i="3"/>
  <c r="AU497" i="3"/>
  <c r="AX497" i="3" s="1"/>
  <c r="BI497" i="3"/>
  <c r="BM497" i="3" s="1"/>
  <c r="AH497" i="3"/>
  <c r="AI497" i="3" s="1"/>
  <c r="AL497" i="3" s="1"/>
  <c r="V497" i="3"/>
  <c r="Z497" i="3" s="1"/>
  <c r="U497" i="3"/>
  <c r="BH497" i="3"/>
  <c r="I497" i="3"/>
  <c r="L497" i="3" s="1"/>
  <c r="H497" i="3"/>
  <c r="AU505" i="3"/>
  <c r="AX505" i="3" s="1"/>
  <c r="W505" i="3"/>
  <c r="AH505" i="3"/>
  <c r="V505" i="3"/>
  <c r="J505" i="3"/>
  <c r="U505" i="3"/>
  <c r="X505" i="3" s="1"/>
  <c r="I505" i="3"/>
  <c r="BH505" i="3"/>
  <c r="H505" i="3"/>
  <c r="Z505" i="3"/>
  <c r="L505" i="3"/>
  <c r="AV505" i="3"/>
  <c r="Y505" i="3"/>
  <c r="M505" i="3"/>
  <c r="AV521" i="3"/>
  <c r="AU521" i="3"/>
  <c r="W521" i="3"/>
  <c r="BI521" i="3"/>
  <c r="BL521" i="3" s="1"/>
  <c r="AH521" i="3"/>
  <c r="V521" i="3"/>
  <c r="BH521" i="3"/>
  <c r="BK521" i="3" s="1"/>
  <c r="U521" i="3"/>
  <c r="X521" i="3" s="1"/>
  <c r="I521" i="3"/>
  <c r="M521" i="3" s="1"/>
  <c r="H521" i="3"/>
  <c r="K521" i="3" s="1"/>
  <c r="Z521" i="3"/>
  <c r="AL545" i="3"/>
  <c r="AW545" i="3"/>
  <c r="AV545" i="3"/>
  <c r="L545" i="3"/>
  <c r="AU545" i="3"/>
  <c r="AX545" i="3" s="1"/>
  <c r="K545" i="3"/>
  <c r="AH545" i="3"/>
  <c r="AI545" i="3" s="1"/>
  <c r="V545" i="3"/>
  <c r="BH545" i="3"/>
  <c r="U545" i="3"/>
  <c r="I545" i="3"/>
  <c r="J545" i="3" s="1"/>
  <c r="AZ545" i="3"/>
  <c r="H545" i="3"/>
  <c r="AV561" i="3"/>
  <c r="AW561" i="3" s="1"/>
  <c r="AU561" i="3"/>
  <c r="AX561" i="3" s="1"/>
  <c r="K561" i="3"/>
  <c r="AH561" i="3"/>
  <c r="V561" i="3"/>
  <c r="Z561" i="3" s="1"/>
  <c r="BH561" i="3"/>
  <c r="U561" i="3"/>
  <c r="X561" i="3" s="1"/>
  <c r="I561" i="3"/>
  <c r="L561" i="3" s="1"/>
  <c r="AZ561" i="3"/>
  <c r="H561" i="3"/>
  <c r="AH585" i="3"/>
  <c r="AI585" i="3" s="1"/>
  <c r="V585" i="3"/>
  <c r="Z585" i="3" s="1"/>
  <c r="BH585" i="3"/>
  <c r="BI585" i="3" s="1"/>
  <c r="BJ585" i="3" s="1"/>
  <c r="U585" i="3"/>
  <c r="I585" i="3"/>
  <c r="K585" i="3" s="1"/>
  <c r="AZ585" i="3"/>
  <c r="H585" i="3"/>
  <c r="AX585" i="3"/>
  <c r="AW585" i="3"/>
  <c r="M585" i="3"/>
  <c r="X585" i="3"/>
  <c r="W585" i="3"/>
  <c r="AV585" i="3"/>
  <c r="AU585" i="3"/>
  <c r="AY585" i="3" s="1"/>
  <c r="AV649" i="3"/>
  <c r="AJ649" i="3"/>
  <c r="AU649" i="3"/>
  <c r="K649" i="3"/>
  <c r="BH649" i="3"/>
  <c r="U649" i="3"/>
  <c r="X649" i="3" s="1"/>
  <c r="I649" i="3"/>
  <c r="L649" i="3" s="1"/>
  <c r="AX649" i="3"/>
  <c r="Z649" i="3"/>
  <c r="AM649" i="3"/>
  <c r="M649" i="3"/>
  <c r="BI649" i="3"/>
  <c r="BL649" i="3" s="1"/>
  <c r="AH649" i="3"/>
  <c r="AI649" i="3" s="1"/>
  <c r="AZ649" i="3"/>
  <c r="H649" i="3"/>
  <c r="AY649" i="3"/>
  <c r="AW649" i="3"/>
  <c r="Y649" i="3"/>
  <c r="V649" i="3"/>
  <c r="W649" i="3" s="1"/>
  <c r="BI705" i="3"/>
  <c r="BM705" i="3" s="1"/>
  <c r="AU705" i="3"/>
  <c r="AX705" i="3" s="1"/>
  <c r="BH705" i="3"/>
  <c r="AH705" i="3"/>
  <c r="V705" i="3"/>
  <c r="Z705" i="3" s="1"/>
  <c r="J705" i="3"/>
  <c r="U705" i="3"/>
  <c r="I705" i="3"/>
  <c r="M705" i="3" s="1"/>
  <c r="H705" i="3"/>
  <c r="Y705" i="3"/>
  <c r="BK705" i="3"/>
  <c r="AV705" i="3"/>
  <c r="AY705" i="3" s="1"/>
  <c r="AH753" i="3"/>
  <c r="V753" i="3"/>
  <c r="J753" i="3"/>
  <c r="U753" i="3"/>
  <c r="I753" i="3"/>
  <c r="BM753" i="3"/>
  <c r="H753" i="3"/>
  <c r="AY753" i="3"/>
  <c r="AM753" i="3"/>
  <c r="AW753" i="3"/>
  <c r="M753" i="3"/>
  <c r="AV753" i="3"/>
  <c r="AZ753" i="3" s="1"/>
  <c r="AU753" i="3"/>
  <c r="AX753" i="3" s="1"/>
  <c r="AL753" i="3"/>
  <c r="AJ753" i="3"/>
  <c r="BI753" i="3"/>
  <c r="BL753" i="3" s="1"/>
  <c r="Z753" i="3"/>
  <c r="BH753" i="3"/>
  <c r="BK753" i="3"/>
  <c r="AI753" i="3"/>
  <c r="AK753" i="3" s="1"/>
  <c r="W753" i="3"/>
  <c r="AH793" i="3"/>
  <c r="AI793" i="3" s="1"/>
  <c r="V793" i="3"/>
  <c r="J793" i="3"/>
  <c r="U793" i="3"/>
  <c r="I793" i="3"/>
  <c r="H793" i="3"/>
  <c r="BL793" i="3"/>
  <c r="BK793" i="3"/>
  <c r="Z793" i="3"/>
  <c r="Y793" i="3"/>
  <c r="M793" i="3"/>
  <c r="BH793" i="3"/>
  <c r="AV793" i="3"/>
  <c r="AU793" i="3"/>
  <c r="X793" i="3"/>
  <c r="W793" i="3"/>
  <c r="BI793" i="3"/>
  <c r="BJ793" i="3" s="1"/>
  <c r="L793" i="3"/>
  <c r="AV945" i="3"/>
  <c r="AX945" i="3" s="1"/>
  <c r="BI945" i="3"/>
  <c r="AU945" i="3"/>
  <c r="W945" i="3"/>
  <c r="AY945" i="3"/>
  <c r="U945" i="3"/>
  <c r="X945" i="3" s="1"/>
  <c r="AH945" i="3"/>
  <c r="AW945" i="3"/>
  <c r="M945" i="3"/>
  <c r="BH945" i="3"/>
  <c r="H945" i="3"/>
  <c r="AZ945" i="3"/>
  <c r="Y945" i="3"/>
  <c r="I945" i="3"/>
  <c r="K945" i="3" s="1"/>
  <c r="V945" i="3"/>
  <c r="Z945" i="3" s="1"/>
  <c r="AM953" i="3"/>
  <c r="AK953" i="3"/>
  <c r="AV953" i="3"/>
  <c r="H953" i="3"/>
  <c r="AU953" i="3"/>
  <c r="U953" i="3"/>
  <c r="X953" i="3" s="1"/>
  <c r="J953" i="3"/>
  <c r="AI953" i="3"/>
  <c r="AJ953" i="3" s="1"/>
  <c r="I953" i="3"/>
  <c r="L953" i="3" s="1"/>
  <c r="AH953" i="3"/>
  <c r="BH953" i="3"/>
  <c r="V953" i="3"/>
  <c r="W953" i="3" s="1"/>
  <c r="AH42" i="3"/>
  <c r="J65" i="3"/>
  <c r="AM73" i="3"/>
  <c r="U82" i="3"/>
  <c r="V90" i="3"/>
  <c r="V98" i="3"/>
  <c r="BI106" i="3"/>
  <c r="BI114" i="3"/>
  <c r="AI153" i="3"/>
  <c r="BM177" i="3"/>
  <c r="AK202" i="3"/>
  <c r="BL132" i="3"/>
  <c r="AM132" i="3"/>
  <c r="BK132" i="3"/>
  <c r="AL132" i="3"/>
  <c r="BI132" i="3"/>
  <c r="AV132" i="3"/>
  <c r="AJ132" i="3"/>
  <c r="U132" i="3"/>
  <c r="I132" i="3"/>
  <c r="L132" i="3" s="1"/>
  <c r="AH140" i="3"/>
  <c r="AI140" i="3" s="1"/>
  <c r="AM140" i="3" s="1"/>
  <c r="V140" i="3"/>
  <c r="U140" i="3"/>
  <c r="I140" i="3"/>
  <c r="K140" i="3" s="1"/>
  <c r="AY140" i="3"/>
  <c r="BI140" i="3"/>
  <c r="BJ140" i="3" s="1"/>
  <c r="AV140" i="3"/>
  <c r="X140" i="3"/>
  <c r="AZ148" i="3"/>
  <c r="H148" i="3"/>
  <c r="AY148" i="3"/>
  <c r="AM148" i="3"/>
  <c r="AX148" i="3"/>
  <c r="Z148" i="3"/>
  <c r="AW148" i="3"/>
  <c r="Y148" i="3"/>
  <c r="M148" i="3"/>
  <c r="AH148" i="3"/>
  <c r="AI148" i="3" s="1"/>
  <c r="AJ148" i="3" s="1"/>
  <c r="V148" i="3"/>
  <c r="J148" i="3"/>
  <c r="BH156" i="3"/>
  <c r="AU156" i="3"/>
  <c r="AI156" i="3"/>
  <c r="AM156" i="3" s="1"/>
  <c r="K156" i="3"/>
  <c r="AH156" i="3"/>
  <c r="V156" i="3"/>
  <c r="Z156" i="3" s="1"/>
  <c r="U156" i="3"/>
  <c r="I156" i="3"/>
  <c r="J156" i="3" s="1"/>
  <c r="AY156" i="3"/>
  <c r="AV156" i="3"/>
  <c r="AW156" i="3" s="1"/>
  <c r="M156" i="3"/>
  <c r="L156" i="3"/>
  <c r="AK156" i="3"/>
  <c r="H156" i="3"/>
  <c r="AJ156" i="3"/>
  <c r="U164" i="3"/>
  <c r="I164" i="3"/>
  <c r="J164" i="3" s="1"/>
  <c r="BM164" i="3"/>
  <c r="AZ164" i="3"/>
  <c r="H164" i="3"/>
  <c r="BL164" i="3"/>
  <c r="AY164" i="3"/>
  <c r="BJ164" i="3"/>
  <c r="Y164" i="3"/>
  <c r="BI164" i="3"/>
  <c r="BK164" i="3" s="1"/>
  <c r="AV164" i="3"/>
  <c r="AW164" i="3" s="1"/>
  <c r="X164" i="3"/>
  <c r="AI164" i="3"/>
  <c r="AL164" i="3" s="1"/>
  <c r="AH164" i="3"/>
  <c r="BH164" i="3"/>
  <c r="Z164" i="3"/>
  <c r="W164" i="3"/>
  <c r="Y172" i="3"/>
  <c r="BI172" i="3"/>
  <c r="BL172" i="3" s="1"/>
  <c r="AV172" i="3"/>
  <c r="AZ172" i="3" s="1"/>
  <c r="BH172" i="3"/>
  <c r="AU172" i="3"/>
  <c r="AX172" i="3" s="1"/>
  <c r="W172" i="3"/>
  <c r="AH172" i="3"/>
  <c r="V172" i="3"/>
  <c r="J172" i="3"/>
  <c r="U172" i="3"/>
  <c r="X172" i="3" s="1"/>
  <c r="I172" i="3"/>
  <c r="M172" i="3" s="1"/>
  <c r="BM172" i="3"/>
  <c r="H172" i="3"/>
  <c r="AY172" i="3"/>
  <c r="Z172" i="3"/>
  <c r="AH180" i="3"/>
  <c r="V180" i="3"/>
  <c r="U180" i="3"/>
  <c r="I180" i="3"/>
  <c r="J180" i="3" s="1"/>
  <c r="AZ180" i="3"/>
  <c r="H180" i="3"/>
  <c r="K180" i="3" s="1"/>
  <c r="AL180" i="3"/>
  <c r="AW180" i="3"/>
  <c r="AK180" i="3"/>
  <c r="M180" i="3"/>
  <c r="AI180" i="3"/>
  <c r="AJ180" i="3" s="1"/>
  <c r="BI180" i="3"/>
  <c r="BJ180" i="3" s="1"/>
  <c r="L180" i="3"/>
  <c r="AV180" i="3"/>
  <c r="AX180" i="3" s="1"/>
  <c r="AU180" i="3"/>
  <c r="AL188" i="3"/>
  <c r="Z188" i="3"/>
  <c r="AK188" i="3"/>
  <c r="AV188" i="3"/>
  <c r="AZ188" i="3" s="1"/>
  <c r="BH188" i="3"/>
  <c r="AU188" i="3"/>
  <c r="AX188" i="3" s="1"/>
  <c r="AI188" i="3"/>
  <c r="AJ188" i="3" s="1"/>
  <c r="AH188" i="3"/>
  <c r="V188" i="3"/>
  <c r="Y188" i="3" s="1"/>
  <c r="U188" i="3"/>
  <c r="X188" i="3" s="1"/>
  <c r="I188" i="3"/>
  <c r="AM188" i="3"/>
  <c r="AH196" i="3"/>
  <c r="V196" i="3"/>
  <c r="U196" i="3"/>
  <c r="I196" i="3"/>
  <c r="M196" i="3" s="1"/>
  <c r="BM196" i="3"/>
  <c r="H196" i="3"/>
  <c r="AX196" i="3"/>
  <c r="Z196" i="3"/>
  <c r="Y196" i="3"/>
  <c r="W196" i="3"/>
  <c r="BI196" i="3"/>
  <c r="BL196" i="3" s="1"/>
  <c r="BH196" i="3"/>
  <c r="BK196" i="3" s="1"/>
  <c r="AV196" i="3"/>
  <c r="AX204" i="3"/>
  <c r="AW204" i="3"/>
  <c r="BI204" i="3"/>
  <c r="AV204" i="3"/>
  <c r="BH204" i="3"/>
  <c r="AU204" i="3"/>
  <c r="AI204" i="3"/>
  <c r="AH204" i="3"/>
  <c r="V204" i="3"/>
  <c r="W204" i="3" s="1"/>
  <c r="U204" i="3"/>
  <c r="X204" i="3" s="1"/>
  <c r="I204" i="3"/>
  <c r="L204" i="3" s="1"/>
  <c r="BM204" i="3"/>
  <c r="AZ204" i="3"/>
  <c r="H204" i="3"/>
  <c r="AY204" i="3"/>
  <c r="AH212" i="3"/>
  <c r="V212" i="3"/>
  <c r="U212" i="3"/>
  <c r="I212" i="3"/>
  <c r="AZ212" i="3"/>
  <c r="H212" i="3"/>
  <c r="K212" i="3" s="1"/>
  <c r="M212" i="3"/>
  <c r="BH212" i="3"/>
  <c r="AV212" i="3"/>
  <c r="AU212" i="3"/>
  <c r="AL220" i="3"/>
  <c r="Z220" i="3"/>
  <c r="AK220" i="3"/>
  <c r="AV220" i="3"/>
  <c r="AZ220" i="3" s="1"/>
  <c r="BH220" i="3"/>
  <c r="AU220" i="3"/>
  <c r="AX220" i="3" s="1"/>
  <c r="AI220" i="3"/>
  <c r="AM220" i="3" s="1"/>
  <c r="AH220" i="3"/>
  <c r="V220" i="3"/>
  <c r="Y220" i="3" s="1"/>
  <c r="U220" i="3"/>
  <c r="X220" i="3" s="1"/>
  <c r="I220" i="3"/>
  <c r="H220" i="3"/>
  <c r="AH228" i="3"/>
  <c r="V228" i="3"/>
  <c r="W228" i="3" s="1"/>
  <c r="U228" i="3"/>
  <c r="X228" i="3" s="1"/>
  <c r="I228" i="3"/>
  <c r="L228" i="3" s="1"/>
  <c r="AZ228" i="3"/>
  <c r="H228" i="3"/>
  <c r="AL228" i="3"/>
  <c r="Z228" i="3"/>
  <c r="AW228" i="3"/>
  <c r="AK228" i="3"/>
  <c r="AU228" i="3"/>
  <c r="AX228" i="3" s="1"/>
  <c r="AI228" i="3"/>
  <c r="AM228" i="3" s="1"/>
  <c r="BI228" i="3"/>
  <c r="BK228" i="3" s="1"/>
  <c r="BH228" i="3"/>
  <c r="K228" i="3"/>
  <c r="Z236" i="3"/>
  <c r="AV236" i="3"/>
  <c r="AW236" i="3" s="1"/>
  <c r="BH236" i="3"/>
  <c r="BI236" i="3" s="1"/>
  <c r="AU236" i="3"/>
  <c r="W236" i="3"/>
  <c r="K236" i="3"/>
  <c r="AH236" i="3"/>
  <c r="AI236" i="3" s="1"/>
  <c r="V236" i="3"/>
  <c r="J236" i="3"/>
  <c r="U236" i="3"/>
  <c r="X236" i="3" s="1"/>
  <c r="I236" i="3"/>
  <c r="L236" i="3" s="1"/>
  <c r="AZ236" i="3"/>
  <c r="H236" i="3"/>
  <c r="AH244" i="3"/>
  <c r="V244" i="3"/>
  <c r="J244" i="3"/>
  <c r="U244" i="3"/>
  <c r="X244" i="3" s="1"/>
  <c r="I244" i="3"/>
  <c r="BM244" i="3"/>
  <c r="H244" i="3"/>
  <c r="K244" i="3" s="1"/>
  <c r="AX244" i="3"/>
  <c r="Z244" i="3"/>
  <c r="BJ244" i="3"/>
  <c r="AW244" i="3"/>
  <c r="Y244" i="3"/>
  <c r="M244" i="3"/>
  <c r="W244" i="3"/>
  <c r="BI244" i="3"/>
  <c r="BK244" i="3" s="1"/>
  <c r="L244" i="3"/>
  <c r="AV244" i="3"/>
  <c r="AZ244" i="3" s="1"/>
  <c r="AU244" i="3"/>
  <c r="M252" i="3"/>
  <c r="AV252" i="3"/>
  <c r="AZ252" i="3" s="1"/>
  <c r="L252" i="3"/>
  <c r="AU252" i="3"/>
  <c r="AX252" i="3" s="1"/>
  <c r="K252" i="3"/>
  <c r="BH252" i="3"/>
  <c r="AH252" i="3"/>
  <c r="V252" i="3"/>
  <c r="J252" i="3"/>
  <c r="U252" i="3"/>
  <c r="X252" i="3" s="1"/>
  <c r="I252" i="3"/>
  <c r="BI260" i="3"/>
  <c r="AV260" i="3"/>
  <c r="AW260" i="3" s="1"/>
  <c r="AJ260" i="3"/>
  <c r="L260" i="3"/>
  <c r="AH260" i="3"/>
  <c r="V260" i="3"/>
  <c r="U260" i="3"/>
  <c r="I260" i="3"/>
  <c r="J260" i="3" s="1"/>
  <c r="AU260" i="3"/>
  <c r="BJ260" i="3"/>
  <c r="M260" i="3"/>
  <c r="BH260" i="3"/>
  <c r="BK260" i="3" s="1"/>
  <c r="AI260" i="3"/>
  <c r="AK260" i="3" s="1"/>
  <c r="K260" i="3"/>
  <c r="AZ260" i="3"/>
  <c r="H260" i="3"/>
  <c r="AH268" i="3"/>
  <c r="V268" i="3"/>
  <c r="W268" i="3" s="1"/>
  <c r="J268" i="3"/>
  <c r="BH268" i="3"/>
  <c r="U268" i="3"/>
  <c r="I268" i="3"/>
  <c r="AZ268" i="3"/>
  <c r="H268" i="3"/>
  <c r="AL268" i="3"/>
  <c r="Z268" i="3"/>
  <c r="Y268" i="3"/>
  <c r="M268" i="3"/>
  <c r="AV268" i="3"/>
  <c r="AW268" i="3" s="1"/>
  <c r="AU268" i="3"/>
  <c r="AX268" i="3" s="1"/>
  <c r="L268" i="3"/>
  <c r="K268" i="3"/>
  <c r="AJ268" i="3"/>
  <c r="AI268" i="3"/>
  <c r="AK268" i="3" s="1"/>
  <c r="X268" i="3"/>
  <c r="AV276" i="3"/>
  <c r="AU276" i="3"/>
  <c r="AX276" i="3" s="1"/>
  <c r="AI276" i="3"/>
  <c r="AM276" i="3" s="1"/>
  <c r="BH276" i="3"/>
  <c r="BI276" i="3" s="1"/>
  <c r="AH276" i="3"/>
  <c r="V276" i="3"/>
  <c r="Y276" i="3" s="1"/>
  <c r="U276" i="3"/>
  <c r="I276" i="3"/>
  <c r="AZ276" i="3"/>
  <c r="H276" i="3"/>
  <c r="AY276" i="3"/>
  <c r="AW276" i="3"/>
  <c r="H284" i="3"/>
  <c r="AX284" i="3"/>
  <c r="AL284" i="3"/>
  <c r="AW284" i="3"/>
  <c r="M284" i="3"/>
  <c r="AV284" i="3"/>
  <c r="AZ284" i="3" s="1"/>
  <c r="X284" i="3"/>
  <c r="BI284" i="3"/>
  <c r="BL284" i="3" s="1"/>
  <c r="AU284" i="3"/>
  <c r="AY284" i="3" s="1"/>
  <c r="AI284" i="3"/>
  <c r="AM284" i="3" s="1"/>
  <c r="U284" i="3"/>
  <c r="BH284" i="3"/>
  <c r="J284" i="3"/>
  <c r="I284" i="3"/>
  <c r="L284" i="3" s="1"/>
  <c r="AH284" i="3"/>
  <c r="AK284" i="3" s="1"/>
  <c r="V284" i="3"/>
  <c r="AV292" i="3"/>
  <c r="AW292" i="3" s="1"/>
  <c r="AU292" i="3"/>
  <c r="AX292" i="3" s="1"/>
  <c r="K292" i="3"/>
  <c r="BH292" i="3"/>
  <c r="BI292" i="3" s="1"/>
  <c r="AH292" i="3"/>
  <c r="AI292" i="3" s="1"/>
  <c r="V292" i="3"/>
  <c r="U292" i="3"/>
  <c r="I292" i="3"/>
  <c r="J292" i="3" s="1"/>
  <c r="AZ292" i="3"/>
  <c r="H292" i="3"/>
  <c r="L292" i="3" s="1"/>
  <c r="AU300" i="3"/>
  <c r="AX300" i="3" s="1"/>
  <c r="K300" i="3"/>
  <c r="BH300" i="3"/>
  <c r="BI300" i="3" s="1"/>
  <c r="AH300" i="3"/>
  <c r="AI300" i="3" s="1"/>
  <c r="V300" i="3"/>
  <c r="U300" i="3"/>
  <c r="I300" i="3"/>
  <c r="J300" i="3" s="1"/>
  <c r="AZ300" i="3"/>
  <c r="H300" i="3"/>
  <c r="L300" i="3"/>
  <c r="AV300" i="3"/>
  <c r="AW300" i="3" s="1"/>
  <c r="X300" i="3"/>
  <c r="AZ308" i="3"/>
  <c r="H308" i="3"/>
  <c r="Z308" i="3"/>
  <c r="AV308" i="3"/>
  <c r="AY308" i="3" s="1"/>
  <c r="AU308" i="3"/>
  <c r="AX308" i="3" s="1"/>
  <c r="W308" i="3"/>
  <c r="V308" i="3"/>
  <c r="Y308" i="3" s="1"/>
  <c r="U308" i="3"/>
  <c r="X308" i="3" s="1"/>
  <c r="BH308" i="3"/>
  <c r="BI308" i="3" s="1"/>
  <c r="I308" i="3"/>
  <c r="J308" i="3" s="1"/>
  <c r="AH308" i="3"/>
  <c r="AI308" i="3" s="1"/>
  <c r="Y316" i="3"/>
  <c r="AV316" i="3"/>
  <c r="AW316" i="3" s="1"/>
  <c r="AJ316" i="3"/>
  <c r="AU316" i="3"/>
  <c r="K316" i="3"/>
  <c r="BH316" i="3"/>
  <c r="AH316" i="3"/>
  <c r="AI316" i="3" s="1"/>
  <c r="V316" i="3"/>
  <c r="Z316" i="3" s="1"/>
  <c r="U316" i="3"/>
  <c r="X316" i="3" s="1"/>
  <c r="I316" i="3"/>
  <c r="L316" i="3" s="1"/>
  <c r="AZ316" i="3"/>
  <c r="H316" i="3"/>
  <c r="AX316" i="3"/>
  <c r="AY316" i="3"/>
  <c r="BH324" i="3"/>
  <c r="BI324" i="3" s="1"/>
  <c r="AH324" i="3"/>
  <c r="V324" i="3"/>
  <c r="U324" i="3"/>
  <c r="I324" i="3"/>
  <c r="J324" i="3" s="1"/>
  <c r="AZ324" i="3"/>
  <c r="H324" i="3"/>
  <c r="AL324" i="3"/>
  <c r="BK324" i="3"/>
  <c r="AK324" i="3"/>
  <c r="M324" i="3"/>
  <c r="L324" i="3"/>
  <c r="K324" i="3"/>
  <c r="AV324" i="3"/>
  <c r="AW324" i="3" s="1"/>
  <c r="AU324" i="3"/>
  <c r="AJ324" i="3"/>
  <c r="AI324" i="3"/>
  <c r="AM324" i="3" s="1"/>
  <c r="H332" i="3"/>
  <c r="K332" i="3" s="1"/>
  <c r="AM332" i="3"/>
  <c r="BL332" i="3"/>
  <c r="AV332" i="3"/>
  <c r="BI332" i="3"/>
  <c r="BM332" i="3" s="1"/>
  <c r="AU332" i="3"/>
  <c r="W332" i="3"/>
  <c r="AH332" i="3"/>
  <c r="AI332" i="3" s="1"/>
  <c r="V332" i="3"/>
  <c r="Z332" i="3" s="1"/>
  <c r="U332" i="3"/>
  <c r="BH332" i="3"/>
  <c r="BK332" i="3" s="1"/>
  <c r="I332" i="3"/>
  <c r="J332" i="3" s="1"/>
  <c r="Y340" i="3"/>
  <c r="U340" i="3"/>
  <c r="X340" i="3" s="1"/>
  <c r="I340" i="3"/>
  <c r="M340" i="3" s="1"/>
  <c r="AV340" i="3"/>
  <c r="AH340" i="3"/>
  <c r="AU340" i="3"/>
  <c r="BI340" i="3"/>
  <c r="Z340" i="3"/>
  <c r="BH340" i="3"/>
  <c r="J340" i="3"/>
  <c r="H340" i="3"/>
  <c r="V340" i="3"/>
  <c r="W340" i="3" s="1"/>
  <c r="BH348" i="3"/>
  <c r="AH348" i="3"/>
  <c r="V348" i="3"/>
  <c r="W348" i="3" s="1"/>
  <c r="J348" i="3"/>
  <c r="U348" i="3"/>
  <c r="I348" i="3"/>
  <c r="K348" i="3" s="1"/>
  <c r="AZ348" i="3"/>
  <c r="Z348" i="3"/>
  <c r="M348" i="3"/>
  <c r="L348" i="3"/>
  <c r="BI348" i="3"/>
  <c r="BL348" i="3" s="1"/>
  <c r="Y348" i="3"/>
  <c r="H348" i="3"/>
  <c r="AV348" i="3"/>
  <c r="AY348" i="3" s="1"/>
  <c r="X348" i="3"/>
  <c r="AU348" i="3"/>
  <c r="AX348" i="3" s="1"/>
  <c r="H356" i="3"/>
  <c r="AY356" i="3"/>
  <c r="AX356" i="3"/>
  <c r="Z356" i="3"/>
  <c r="Y356" i="3"/>
  <c r="AV356" i="3"/>
  <c r="AZ356" i="3" s="1"/>
  <c r="X356" i="3"/>
  <c r="AU356" i="3"/>
  <c r="AI356" i="3"/>
  <c r="W356" i="3"/>
  <c r="K356" i="3"/>
  <c r="U356" i="3"/>
  <c r="BH356" i="3"/>
  <c r="I356" i="3"/>
  <c r="M356" i="3" s="1"/>
  <c r="AH356" i="3"/>
  <c r="AV364" i="3"/>
  <c r="AX364" i="3" s="1"/>
  <c r="L364" i="3"/>
  <c r="BI364" i="3"/>
  <c r="BM364" i="3" s="1"/>
  <c r="AU364" i="3"/>
  <c r="K364" i="3"/>
  <c r="BH364" i="3"/>
  <c r="BK364" i="3" s="1"/>
  <c r="AH364" i="3"/>
  <c r="AI364" i="3" s="1"/>
  <c r="V364" i="3"/>
  <c r="Y364" i="3" s="1"/>
  <c r="U364" i="3"/>
  <c r="X364" i="3" s="1"/>
  <c r="I364" i="3"/>
  <c r="H364" i="3"/>
  <c r="Z364" i="3"/>
  <c r="BL364" i="3"/>
  <c r="U372" i="3"/>
  <c r="X372" i="3" s="1"/>
  <c r="I372" i="3"/>
  <c r="J372" i="3" s="1"/>
  <c r="H372" i="3"/>
  <c r="AY372" i="3"/>
  <c r="BL372" i="3"/>
  <c r="Z372" i="3"/>
  <c r="Y372" i="3"/>
  <c r="M372" i="3"/>
  <c r="AV372" i="3"/>
  <c r="AI372" i="3"/>
  <c r="AH372" i="3"/>
  <c r="V372" i="3"/>
  <c r="W372" i="3" s="1"/>
  <c r="BI372" i="3"/>
  <c r="BM372" i="3" s="1"/>
  <c r="BH372" i="3"/>
  <c r="AU372" i="3"/>
  <c r="AX372" i="3" s="1"/>
  <c r="AV380" i="3"/>
  <c r="AU380" i="3"/>
  <c r="AX380" i="3" s="1"/>
  <c r="K380" i="3"/>
  <c r="BH380" i="3"/>
  <c r="AH380" i="3"/>
  <c r="AI380" i="3" s="1"/>
  <c r="AL380" i="3" s="1"/>
  <c r="V380" i="3"/>
  <c r="Y380" i="3" s="1"/>
  <c r="U380" i="3"/>
  <c r="I380" i="3"/>
  <c r="J380" i="3" s="1"/>
  <c r="AZ380" i="3"/>
  <c r="H380" i="3"/>
  <c r="M380" i="3"/>
  <c r="H388" i="3"/>
  <c r="AX388" i="3"/>
  <c r="Z388" i="3"/>
  <c r="BK388" i="3"/>
  <c r="Y388" i="3"/>
  <c r="AV388" i="3"/>
  <c r="AW388" i="3" s="1"/>
  <c r="BI388" i="3"/>
  <c r="AU388" i="3"/>
  <c r="AY388" i="3" s="1"/>
  <c r="I388" i="3"/>
  <c r="AH388" i="3"/>
  <c r="V388" i="3"/>
  <c r="W388" i="3" s="1"/>
  <c r="U388" i="3"/>
  <c r="X388" i="3" s="1"/>
  <c r="BH396" i="3"/>
  <c r="AH396" i="3"/>
  <c r="V396" i="3"/>
  <c r="U396" i="3"/>
  <c r="X396" i="3" s="1"/>
  <c r="I396" i="3"/>
  <c r="M396" i="3" s="1"/>
  <c r="H396" i="3"/>
  <c r="Z396" i="3"/>
  <c r="K396" i="3"/>
  <c r="AV396" i="3"/>
  <c r="AY396" i="3" s="1"/>
  <c r="AU396" i="3"/>
  <c r="AX396" i="3" s="1"/>
  <c r="AI396" i="3"/>
  <c r="L396" i="3"/>
  <c r="W396" i="3"/>
  <c r="H404" i="3"/>
  <c r="Y404" i="3"/>
  <c r="AV404" i="3"/>
  <c r="AY404" i="3" s="1"/>
  <c r="L404" i="3"/>
  <c r="AU404" i="3"/>
  <c r="K404" i="3"/>
  <c r="U404" i="3"/>
  <c r="X404" i="3" s="1"/>
  <c r="BH404" i="3"/>
  <c r="I404" i="3"/>
  <c r="J404" i="3" s="1"/>
  <c r="AH404" i="3"/>
  <c r="V404" i="3"/>
  <c r="Z404" i="3" s="1"/>
  <c r="BH412" i="3"/>
  <c r="AH412" i="3"/>
  <c r="V412" i="3"/>
  <c r="J412" i="3"/>
  <c r="U412" i="3"/>
  <c r="Y412" i="3" s="1"/>
  <c r="I412" i="3"/>
  <c r="L412" i="3" s="1"/>
  <c r="H412" i="3"/>
  <c r="Z412" i="3"/>
  <c r="AW412" i="3"/>
  <c r="M412" i="3"/>
  <c r="W412" i="3"/>
  <c r="BI412" i="3"/>
  <c r="AV412" i="3"/>
  <c r="AZ412" i="3" s="1"/>
  <c r="AU412" i="3"/>
  <c r="X412" i="3"/>
  <c r="AW420" i="3"/>
  <c r="AV420" i="3"/>
  <c r="AU420" i="3"/>
  <c r="W420" i="3"/>
  <c r="BH420" i="3"/>
  <c r="AH420" i="3"/>
  <c r="V420" i="3"/>
  <c r="U420" i="3"/>
  <c r="Y420" i="3" s="1"/>
  <c r="I420" i="3"/>
  <c r="L420" i="3" s="1"/>
  <c r="AZ420" i="3"/>
  <c r="H420" i="3"/>
  <c r="K420" i="3" s="1"/>
  <c r="Z420" i="3"/>
  <c r="AY420" i="3"/>
  <c r="AX420" i="3"/>
  <c r="AK428" i="3"/>
  <c r="BJ428" i="3"/>
  <c r="AV428" i="3"/>
  <c r="AW428" i="3" s="1"/>
  <c r="L428" i="3"/>
  <c r="AU428" i="3"/>
  <c r="AI428" i="3"/>
  <c r="U428" i="3"/>
  <c r="I428" i="3"/>
  <c r="H428" i="3"/>
  <c r="BH428" i="3"/>
  <c r="BI428" i="3" s="1"/>
  <c r="BM428" i="3" s="1"/>
  <c r="Z428" i="3"/>
  <c r="V428" i="3"/>
  <c r="Y428" i="3" s="1"/>
  <c r="J428" i="3"/>
  <c r="AL428" i="3"/>
  <c r="BL428" i="3"/>
  <c r="AH428" i="3"/>
  <c r="BH436" i="3"/>
  <c r="AH436" i="3"/>
  <c r="AK436" i="3" s="1"/>
  <c r="V436" i="3"/>
  <c r="Z436" i="3" s="1"/>
  <c r="U436" i="3"/>
  <c r="I436" i="3"/>
  <c r="AZ436" i="3"/>
  <c r="H436" i="3"/>
  <c r="AX436" i="3"/>
  <c r="AW436" i="3"/>
  <c r="Y436" i="3"/>
  <c r="AI436" i="3"/>
  <c r="AL436" i="3" s="1"/>
  <c r="BI436" i="3"/>
  <c r="BL436" i="3" s="1"/>
  <c r="X436" i="3"/>
  <c r="AY436" i="3"/>
  <c r="W436" i="3"/>
  <c r="AV436" i="3"/>
  <c r="AU436" i="3"/>
  <c r="L436" i="3"/>
  <c r="M444" i="3"/>
  <c r="BI444" i="3"/>
  <c r="AV444" i="3"/>
  <c r="AW444" i="3" s="1"/>
  <c r="L444" i="3"/>
  <c r="BH444" i="3"/>
  <c r="AU444" i="3"/>
  <c r="AX444" i="3" s="1"/>
  <c r="AI444" i="3"/>
  <c r="AH444" i="3"/>
  <c r="AK444" i="3" s="1"/>
  <c r="V444" i="3"/>
  <c r="W444" i="3" s="1"/>
  <c r="J444" i="3"/>
  <c r="U444" i="3"/>
  <c r="X444" i="3" s="1"/>
  <c r="I444" i="3"/>
  <c r="K444" i="3" s="1"/>
  <c r="AZ444" i="3"/>
  <c r="H444" i="3"/>
  <c r="AL444" i="3"/>
  <c r="BI452" i="3"/>
  <c r="AV452" i="3"/>
  <c r="AY452" i="3" s="1"/>
  <c r="L452" i="3"/>
  <c r="BH452" i="3"/>
  <c r="AU452" i="3"/>
  <c r="AH452" i="3"/>
  <c r="AI452" i="3" s="1"/>
  <c r="V452" i="3"/>
  <c r="W452" i="3" s="1"/>
  <c r="J452" i="3"/>
  <c r="U452" i="3"/>
  <c r="I452" i="3"/>
  <c r="K452" i="3" s="1"/>
  <c r="BM452" i="3"/>
  <c r="AZ452" i="3"/>
  <c r="H452" i="3"/>
  <c r="BL452" i="3"/>
  <c r="BK452" i="3"/>
  <c r="BJ452" i="3"/>
  <c r="M452" i="3"/>
  <c r="AX452" i="3"/>
  <c r="AW452" i="3"/>
  <c r="BH460" i="3"/>
  <c r="U460" i="3"/>
  <c r="I460" i="3"/>
  <c r="J460" i="3" s="1"/>
  <c r="H460" i="3"/>
  <c r="AY460" i="3"/>
  <c r="AV460" i="3"/>
  <c r="L460" i="3"/>
  <c r="AH460" i="3"/>
  <c r="V460" i="3"/>
  <c r="BI460" i="3"/>
  <c r="AU460" i="3"/>
  <c r="AX460" i="3" s="1"/>
  <c r="AI460" i="3"/>
  <c r="AK460" i="3" s="1"/>
  <c r="AH468" i="3"/>
  <c r="V468" i="3"/>
  <c r="W468" i="3" s="1"/>
  <c r="U468" i="3"/>
  <c r="I468" i="3"/>
  <c r="J468" i="3" s="1"/>
  <c r="AZ468" i="3"/>
  <c r="H468" i="3"/>
  <c r="BL468" i="3"/>
  <c r="BK468" i="3"/>
  <c r="Z468" i="3"/>
  <c r="BJ468" i="3"/>
  <c r="AW468" i="3"/>
  <c r="Y468" i="3"/>
  <c r="M468" i="3"/>
  <c r="BH468" i="3"/>
  <c r="K468" i="3"/>
  <c r="AV468" i="3"/>
  <c r="AU468" i="3"/>
  <c r="AX468" i="3" s="1"/>
  <c r="AJ468" i="3"/>
  <c r="AI468" i="3"/>
  <c r="AL468" i="3" s="1"/>
  <c r="X468" i="3"/>
  <c r="BI468" i="3"/>
  <c r="BM468" i="3" s="1"/>
  <c r="L468" i="3"/>
  <c r="U476" i="3"/>
  <c r="X476" i="3" s="1"/>
  <c r="I476" i="3"/>
  <c r="BM476" i="3"/>
  <c r="H476" i="3"/>
  <c r="K476" i="3" s="1"/>
  <c r="BJ476" i="3"/>
  <c r="Y476" i="3"/>
  <c r="M476" i="3"/>
  <c r="AV476" i="3"/>
  <c r="V476" i="3"/>
  <c r="W476" i="3" s="1"/>
  <c r="BH476" i="3"/>
  <c r="BI476" i="3" s="1"/>
  <c r="BL476" i="3" s="1"/>
  <c r="J476" i="3"/>
  <c r="AU476" i="3"/>
  <c r="AH476" i="3"/>
  <c r="Y484" i="3"/>
  <c r="M484" i="3"/>
  <c r="AV484" i="3"/>
  <c r="AY484" i="3" s="1"/>
  <c r="BH484" i="3"/>
  <c r="AU484" i="3"/>
  <c r="AI484" i="3"/>
  <c r="AJ484" i="3" s="1"/>
  <c r="W484" i="3"/>
  <c r="AH484" i="3"/>
  <c r="V484" i="3"/>
  <c r="J484" i="3"/>
  <c r="U484" i="3"/>
  <c r="X484" i="3" s="1"/>
  <c r="I484" i="3"/>
  <c r="K484" i="3" s="1"/>
  <c r="H484" i="3"/>
  <c r="AL484" i="3"/>
  <c r="Z484" i="3"/>
  <c r="AX484" i="3"/>
  <c r="AM484" i="3"/>
  <c r="H492" i="3"/>
  <c r="AY492" i="3"/>
  <c r="Z492" i="3"/>
  <c r="M492" i="3"/>
  <c r="BI492" i="3"/>
  <c r="AV492" i="3"/>
  <c r="AW492" i="3" s="1"/>
  <c r="L492" i="3"/>
  <c r="BH492" i="3"/>
  <c r="AU492" i="3"/>
  <c r="AX492" i="3" s="1"/>
  <c r="K492" i="3"/>
  <c r="I492" i="3"/>
  <c r="AH492" i="3"/>
  <c r="V492" i="3"/>
  <c r="Y492" i="3" s="1"/>
  <c r="U492" i="3"/>
  <c r="X492" i="3" s="1"/>
  <c r="J492" i="3"/>
  <c r="AV500" i="3"/>
  <c r="AJ500" i="3"/>
  <c r="X500" i="3"/>
  <c r="BH500" i="3"/>
  <c r="BI500" i="3" s="1"/>
  <c r="AU500" i="3"/>
  <c r="W500" i="3"/>
  <c r="AH500" i="3"/>
  <c r="AI500" i="3" s="1"/>
  <c r="AM500" i="3" s="1"/>
  <c r="V500" i="3"/>
  <c r="U500" i="3"/>
  <c r="I500" i="3"/>
  <c r="M500" i="3" s="1"/>
  <c r="BM500" i="3"/>
  <c r="H500" i="3"/>
  <c r="BL500" i="3"/>
  <c r="Y500" i="3"/>
  <c r="BK500" i="3"/>
  <c r="BJ500" i="3"/>
  <c r="Z500" i="3"/>
  <c r="M508" i="3"/>
  <c r="BH508" i="3"/>
  <c r="AU508" i="3"/>
  <c r="AX508" i="3" s="1"/>
  <c r="AI508" i="3"/>
  <c r="AL508" i="3" s="1"/>
  <c r="U508" i="3"/>
  <c r="X508" i="3" s="1"/>
  <c r="I508" i="3"/>
  <c r="BM508" i="3"/>
  <c r="AZ508" i="3"/>
  <c r="H508" i="3"/>
  <c r="AV508" i="3"/>
  <c r="AW508" i="3" s="1"/>
  <c r="V508" i="3"/>
  <c r="BI508" i="3"/>
  <c r="BK508" i="3" s="1"/>
  <c r="AJ508" i="3"/>
  <c r="AH508" i="3"/>
  <c r="AK508" i="3" s="1"/>
  <c r="J508" i="3"/>
  <c r="Z508" i="3"/>
  <c r="U516" i="3"/>
  <c r="I516" i="3"/>
  <c r="L516" i="3" s="1"/>
  <c r="H516" i="3"/>
  <c r="AY516" i="3"/>
  <c r="AW516" i="3"/>
  <c r="AV516" i="3"/>
  <c r="AZ516" i="3" s="1"/>
  <c r="W516" i="3"/>
  <c r="AX516" i="3"/>
  <c r="V516" i="3"/>
  <c r="X516" i="3" s="1"/>
  <c r="AU516" i="3"/>
  <c r="BH516" i="3"/>
  <c r="BI516" i="3" s="1"/>
  <c r="AH516" i="3"/>
  <c r="Z516" i="3"/>
  <c r="AV524" i="3"/>
  <c r="BH524" i="3"/>
  <c r="AU524" i="3"/>
  <c r="AY524" i="3" s="1"/>
  <c r="AI524" i="3"/>
  <c r="AM524" i="3" s="1"/>
  <c r="AH524" i="3"/>
  <c r="V524" i="3"/>
  <c r="Z524" i="3" s="1"/>
  <c r="J524" i="3"/>
  <c r="U524" i="3"/>
  <c r="Y524" i="3" s="1"/>
  <c r="I524" i="3"/>
  <c r="L524" i="3" s="1"/>
  <c r="AZ524" i="3"/>
  <c r="H524" i="3"/>
  <c r="AW524" i="3"/>
  <c r="AX524" i="3"/>
  <c r="BI532" i="3"/>
  <c r="BM532" i="3" s="1"/>
  <c r="AV532" i="3"/>
  <c r="AY532" i="3" s="1"/>
  <c r="AJ532" i="3"/>
  <c r="BH532" i="3"/>
  <c r="AU532" i="3"/>
  <c r="AX532" i="3" s="1"/>
  <c r="AI532" i="3"/>
  <c r="AL532" i="3" s="1"/>
  <c r="W532" i="3"/>
  <c r="AH532" i="3"/>
  <c r="V532" i="3"/>
  <c r="J532" i="3"/>
  <c r="U532" i="3"/>
  <c r="X532" i="3" s="1"/>
  <c r="I532" i="3"/>
  <c r="L532" i="3" s="1"/>
  <c r="H532" i="3"/>
  <c r="BL532" i="3"/>
  <c r="BJ532" i="3"/>
  <c r="M532" i="3"/>
  <c r="AW532" i="3"/>
  <c r="Z532" i="3"/>
  <c r="BK532" i="3"/>
  <c r="Y532" i="3"/>
  <c r="H540" i="3"/>
  <c r="AL540" i="3"/>
  <c r="Z540" i="3"/>
  <c r="AK540" i="3"/>
  <c r="M540" i="3"/>
  <c r="AV540" i="3"/>
  <c r="AY540" i="3" s="1"/>
  <c r="L540" i="3"/>
  <c r="AU540" i="3"/>
  <c r="AX540" i="3" s="1"/>
  <c r="AI540" i="3"/>
  <c r="AM540" i="3" s="1"/>
  <c r="W540" i="3"/>
  <c r="V540" i="3"/>
  <c r="Y540" i="3" s="1"/>
  <c r="U540" i="3"/>
  <c r="X540" i="3" s="1"/>
  <c r="BI540" i="3"/>
  <c r="BM540" i="3" s="1"/>
  <c r="J540" i="3"/>
  <c r="BH540" i="3"/>
  <c r="I540" i="3"/>
  <c r="AH540" i="3"/>
  <c r="AV548" i="3"/>
  <c r="AZ548" i="3" s="1"/>
  <c r="AU548" i="3"/>
  <c r="AX548" i="3" s="1"/>
  <c r="W548" i="3"/>
  <c r="AH548" i="3"/>
  <c r="V548" i="3"/>
  <c r="BH548" i="3"/>
  <c r="U548" i="3"/>
  <c r="X548" i="3" s="1"/>
  <c r="I548" i="3"/>
  <c r="L548" i="3" s="1"/>
  <c r="H548" i="3"/>
  <c r="AY548" i="3"/>
  <c r="Z548" i="3"/>
  <c r="Y548" i="3"/>
  <c r="Z556" i="3"/>
  <c r="AW556" i="3"/>
  <c r="BJ556" i="3"/>
  <c r="AV556" i="3"/>
  <c r="AZ556" i="3" s="1"/>
  <c r="BI556" i="3"/>
  <c r="BL556" i="3" s="1"/>
  <c r="AU556" i="3"/>
  <c r="AX556" i="3" s="1"/>
  <c r="AI556" i="3"/>
  <c r="AM556" i="3" s="1"/>
  <c r="W556" i="3"/>
  <c r="BH556" i="3"/>
  <c r="AH556" i="3"/>
  <c r="AK556" i="3" s="1"/>
  <c r="V556" i="3"/>
  <c r="Y556" i="3" s="1"/>
  <c r="U556" i="3"/>
  <c r="X556" i="3" s="1"/>
  <c r="I556" i="3"/>
  <c r="H556" i="3"/>
  <c r="AY556" i="3"/>
  <c r="AH564" i="3"/>
  <c r="V564" i="3"/>
  <c r="J564" i="3"/>
  <c r="U564" i="3"/>
  <c r="I564" i="3"/>
  <c r="H564" i="3"/>
  <c r="L564" i="3" s="1"/>
  <c r="M564" i="3"/>
  <c r="BH564" i="3"/>
  <c r="BI564" i="3" s="1"/>
  <c r="AV564" i="3"/>
  <c r="AU564" i="3"/>
  <c r="AI564" i="3"/>
  <c r="AJ564" i="3" s="1"/>
  <c r="H572" i="3"/>
  <c r="AM572" i="3"/>
  <c r="Z572" i="3"/>
  <c r="Y572" i="3"/>
  <c r="AV572" i="3"/>
  <c r="AY572" i="3" s="1"/>
  <c r="AJ572" i="3"/>
  <c r="X572" i="3"/>
  <c r="BH572" i="3"/>
  <c r="AU572" i="3"/>
  <c r="AX572" i="3" s="1"/>
  <c r="AI572" i="3"/>
  <c r="AL572" i="3" s="1"/>
  <c r="W572" i="3"/>
  <c r="V572" i="3"/>
  <c r="U572" i="3"/>
  <c r="I572" i="3"/>
  <c r="M572" i="3" s="1"/>
  <c r="AH572" i="3"/>
  <c r="AK572" i="3" s="1"/>
  <c r="BH580" i="3"/>
  <c r="AU580" i="3"/>
  <c r="AI580" i="3"/>
  <c r="AM580" i="3" s="1"/>
  <c r="AH580" i="3"/>
  <c r="V580" i="3"/>
  <c r="J580" i="3"/>
  <c r="U580" i="3"/>
  <c r="I580" i="3"/>
  <c r="H580" i="3"/>
  <c r="K580" i="3" s="1"/>
  <c r="AL580" i="3"/>
  <c r="AV580" i="3"/>
  <c r="AK580" i="3"/>
  <c r="AJ580" i="3"/>
  <c r="M580" i="3"/>
  <c r="L580" i="3"/>
  <c r="H588" i="3"/>
  <c r="K588" i="3" s="1"/>
  <c r="BL588" i="3"/>
  <c r="AW588" i="3"/>
  <c r="M588" i="3"/>
  <c r="BI588" i="3"/>
  <c r="BM588" i="3" s="1"/>
  <c r="AV588" i="3"/>
  <c r="AY588" i="3" s="1"/>
  <c r="L588" i="3"/>
  <c r="BH588" i="3"/>
  <c r="BK588" i="3" s="1"/>
  <c r="AU588" i="3"/>
  <c r="AX588" i="3" s="1"/>
  <c r="U588" i="3"/>
  <c r="X588" i="3" s="1"/>
  <c r="J588" i="3"/>
  <c r="I588" i="3"/>
  <c r="AH588" i="3"/>
  <c r="V588" i="3"/>
  <c r="AV596" i="3"/>
  <c r="AW596" i="3" s="1"/>
  <c r="AJ596" i="3"/>
  <c r="BH596" i="3"/>
  <c r="AU596" i="3"/>
  <c r="AI596" i="3"/>
  <c r="AM596" i="3" s="1"/>
  <c r="AH596" i="3"/>
  <c r="V596" i="3"/>
  <c r="J596" i="3"/>
  <c r="U596" i="3"/>
  <c r="I596" i="3"/>
  <c r="L596" i="3" s="1"/>
  <c r="AZ596" i="3"/>
  <c r="H596" i="3"/>
  <c r="K596" i="3" s="1"/>
  <c r="AK596" i="3"/>
  <c r="M596" i="3"/>
  <c r="AX596" i="3"/>
  <c r="AL596" i="3"/>
  <c r="U604" i="3"/>
  <c r="X604" i="3" s="1"/>
  <c r="I604" i="3"/>
  <c r="BI604" i="3"/>
  <c r="BJ604" i="3" s="1"/>
  <c r="AV604" i="3"/>
  <c r="AW604" i="3" s="1"/>
  <c r="L604" i="3"/>
  <c r="AU604" i="3"/>
  <c r="M604" i="3"/>
  <c r="BH604" i="3"/>
  <c r="BK604" i="3" s="1"/>
  <c r="Z604" i="3"/>
  <c r="K604" i="3"/>
  <c r="Y604" i="3"/>
  <c r="J604" i="3"/>
  <c r="AZ604" i="3"/>
  <c r="W604" i="3"/>
  <c r="H604" i="3"/>
  <c r="AY604" i="3"/>
  <c r="V604" i="3"/>
  <c r="AH604" i="3"/>
  <c r="AX604" i="3"/>
  <c r="BL612" i="3"/>
  <c r="AM612" i="3"/>
  <c r="BI612" i="3"/>
  <c r="BK612" i="3" s="1"/>
  <c r="AV612" i="3"/>
  <c r="AZ612" i="3" s="1"/>
  <c r="AJ612" i="3"/>
  <c r="L612" i="3"/>
  <c r="BH612" i="3"/>
  <c r="AU612" i="3"/>
  <c r="AI612" i="3"/>
  <c r="W612" i="3"/>
  <c r="K612" i="3"/>
  <c r="AH612" i="3"/>
  <c r="V612" i="3"/>
  <c r="J612" i="3"/>
  <c r="U612" i="3"/>
  <c r="Y612" i="3" s="1"/>
  <c r="BM612" i="3"/>
  <c r="AL612" i="3"/>
  <c r="BJ612" i="3"/>
  <c r="AK612" i="3"/>
  <c r="M612" i="3"/>
  <c r="I612" i="3"/>
  <c r="H612" i="3"/>
  <c r="Z612" i="3"/>
  <c r="AK620" i="3"/>
  <c r="BH620" i="3"/>
  <c r="AU620" i="3"/>
  <c r="AI620" i="3"/>
  <c r="AJ620" i="3" s="1"/>
  <c r="W620" i="3"/>
  <c r="AH620" i="3"/>
  <c r="V620" i="3"/>
  <c r="J620" i="3"/>
  <c r="U620" i="3"/>
  <c r="Y620" i="3" s="1"/>
  <c r="I620" i="3"/>
  <c r="M620" i="3" s="1"/>
  <c r="H620" i="3"/>
  <c r="AL620" i="3"/>
  <c r="BK620" i="3"/>
  <c r="BI620" i="3"/>
  <c r="BJ620" i="3" s="1"/>
  <c r="Z620" i="3"/>
  <c r="X620" i="3"/>
  <c r="AV620" i="3"/>
  <c r="AW620" i="3" s="1"/>
  <c r="AM620" i="3"/>
  <c r="BH628" i="3"/>
  <c r="AU628" i="3"/>
  <c r="AI628" i="3"/>
  <c r="W628" i="3"/>
  <c r="AH628" i="3"/>
  <c r="V628" i="3"/>
  <c r="U628" i="3"/>
  <c r="X628" i="3" s="1"/>
  <c r="I628" i="3"/>
  <c r="L628" i="3" s="1"/>
  <c r="H628" i="3"/>
  <c r="BL628" i="3"/>
  <c r="Z628" i="3"/>
  <c r="Y628" i="3"/>
  <c r="BJ628" i="3"/>
  <c r="M628" i="3"/>
  <c r="BI628" i="3"/>
  <c r="BK628" i="3" s="1"/>
  <c r="AV628" i="3"/>
  <c r="U636" i="3"/>
  <c r="X636" i="3" s="1"/>
  <c r="I636" i="3"/>
  <c r="H636" i="3"/>
  <c r="K636" i="3" s="1"/>
  <c r="M636" i="3"/>
  <c r="AV636" i="3"/>
  <c r="AZ636" i="3" s="1"/>
  <c r="L636" i="3"/>
  <c r="J636" i="3"/>
  <c r="AU636" i="3"/>
  <c r="AH636" i="3"/>
  <c r="BH636" i="3"/>
  <c r="V636" i="3"/>
  <c r="W636" i="3" s="1"/>
  <c r="BL644" i="3"/>
  <c r="AL644" i="3"/>
  <c r="Z644" i="3"/>
  <c r="BJ644" i="3"/>
  <c r="AW644" i="3"/>
  <c r="M644" i="3"/>
  <c r="BI644" i="3"/>
  <c r="AV644" i="3"/>
  <c r="AJ644" i="3"/>
  <c r="BH644" i="3"/>
  <c r="BK644" i="3" s="1"/>
  <c r="AU644" i="3"/>
  <c r="AX644" i="3" s="1"/>
  <c r="AI644" i="3"/>
  <c r="AM644" i="3" s="1"/>
  <c r="W644" i="3"/>
  <c r="AH644" i="3"/>
  <c r="AK644" i="3" s="1"/>
  <c r="V644" i="3"/>
  <c r="Y644" i="3" s="1"/>
  <c r="J644" i="3"/>
  <c r="U644" i="3"/>
  <c r="X644" i="3" s="1"/>
  <c r="BM644" i="3"/>
  <c r="I644" i="3"/>
  <c r="H644" i="3"/>
  <c r="AH652" i="3"/>
  <c r="V652" i="3"/>
  <c r="J652" i="3"/>
  <c r="U652" i="3"/>
  <c r="Y652" i="3" s="1"/>
  <c r="I652" i="3"/>
  <c r="L652" i="3" s="1"/>
  <c r="AM652" i="3"/>
  <c r="AV652" i="3"/>
  <c r="X652" i="3"/>
  <c r="Z652" i="3"/>
  <c r="AW652" i="3"/>
  <c r="AU652" i="3"/>
  <c r="AX652" i="3" s="1"/>
  <c r="W652" i="3"/>
  <c r="AZ652" i="3"/>
  <c r="AI652" i="3"/>
  <c r="AK652" i="3" s="1"/>
  <c r="H652" i="3"/>
  <c r="K652" i="3" s="1"/>
  <c r="BH652" i="3"/>
  <c r="H660" i="3"/>
  <c r="BL660" i="3"/>
  <c r="AL660" i="3"/>
  <c r="BJ660" i="3"/>
  <c r="M660" i="3"/>
  <c r="BH660" i="3"/>
  <c r="AU660" i="3"/>
  <c r="AX660" i="3" s="1"/>
  <c r="AI660" i="3"/>
  <c r="AM660" i="3" s="1"/>
  <c r="W660" i="3"/>
  <c r="AH660" i="3"/>
  <c r="AK660" i="3" s="1"/>
  <c r="V660" i="3"/>
  <c r="Z660" i="3" s="1"/>
  <c r="J660" i="3"/>
  <c r="U660" i="3"/>
  <c r="X660" i="3" s="1"/>
  <c r="BI660" i="3"/>
  <c r="BM660" i="3" s="1"/>
  <c r="L660" i="3"/>
  <c r="I660" i="3"/>
  <c r="K660" i="3" s="1"/>
  <c r="AV660" i="3"/>
  <c r="AY660" i="3" s="1"/>
  <c r="AV668" i="3"/>
  <c r="BH668" i="3"/>
  <c r="AU668" i="3"/>
  <c r="W668" i="3"/>
  <c r="AH668" i="3"/>
  <c r="AI668" i="3" s="1"/>
  <c r="V668" i="3"/>
  <c r="Y668" i="3" s="1"/>
  <c r="U668" i="3"/>
  <c r="X668" i="3" s="1"/>
  <c r="I668" i="3"/>
  <c r="L668" i="3" s="1"/>
  <c r="Z668" i="3"/>
  <c r="M668" i="3"/>
  <c r="H668" i="3"/>
  <c r="K668" i="3" s="1"/>
  <c r="AW676" i="3"/>
  <c r="BI676" i="3"/>
  <c r="AV676" i="3"/>
  <c r="BH676" i="3"/>
  <c r="AU676" i="3"/>
  <c r="AI676" i="3"/>
  <c r="W676" i="3"/>
  <c r="AH676" i="3"/>
  <c r="V676" i="3"/>
  <c r="Y676" i="3" s="1"/>
  <c r="AZ676" i="3"/>
  <c r="H676" i="3"/>
  <c r="K676" i="3" s="1"/>
  <c r="BL676" i="3"/>
  <c r="AY676" i="3"/>
  <c r="Z676" i="3"/>
  <c r="U676" i="3"/>
  <c r="X676" i="3" s="1"/>
  <c r="I676" i="3"/>
  <c r="L676" i="3" s="1"/>
  <c r="AX676" i="3"/>
  <c r="BM684" i="3"/>
  <c r="H684" i="3"/>
  <c r="AY684" i="3"/>
  <c r="BK684" i="3"/>
  <c r="Z684" i="3"/>
  <c r="BJ684" i="3"/>
  <c r="AW684" i="3"/>
  <c r="BH684" i="3"/>
  <c r="AU684" i="3"/>
  <c r="AX684" i="3" s="1"/>
  <c r="W684" i="3"/>
  <c r="K684" i="3"/>
  <c r="AH684" i="3"/>
  <c r="V684" i="3"/>
  <c r="Y684" i="3" s="1"/>
  <c r="J684" i="3"/>
  <c r="X684" i="3"/>
  <c r="U684" i="3"/>
  <c r="BI684" i="3"/>
  <c r="BL684" i="3" s="1"/>
  <c r="L684" i="3"/>
  <c r="I684" i="3"/>
  <c r="M684" i="3" s="1"/>
  <c r="AV684" i="3"/>
  <c r="AZ684" i="3" s="1"/>
  <c r="AW692" i="3"/>
  <c r="M692" i="3"/>
  <c r="AV692" i="3"/>
  <c r="X692" i="3"/>
  <c r="L692" i="3"/>
  <c r="AH692" i="3"/>
  <c r="V692" i="3"/>
  <c r="Z692" i="3" s="1"/>
  <c r="U692" i="3"/>
  <c r="I692" i="3"/>
  <c r="J692" i="3" s="1"/>
  <c r="H692" i="3"/>
  <c r="BH692" i="3"/>
  <c r="BI692" i="3" s="1"/>
  <c r="AU692" i="3"/>
  <c r="AY692" i="3" s="1"/>
  <c r="W692" i="3"/>
  <c r="K692" i="3"/>
  <c r="AZ692" i="3"/>
  <c r="U700" i="3"/>
  <c r="X700" i="3" s="1"/>
  <c r="I700" i="3"/>
  <c r="H700" i="3"/>
  <c r="K700" i="3" s="1"/>
  <c r="M700" i="3"/>
  <c r="AV700" i="3"/>
  <c r="L700" i="3"/>
  <c r="J700" i="3"/>
  <c r="AU700" i="3"/>
  <c r="V700" i="3"/>
  <c r="W700" i="3" s="1"/>
  <c r="BH700" i="3"/>
  <c r="BI700" i="3" s="1"/>
  <c r="AH700" i="3"/>
  <c r="AV708" i="3"/>
  <c r="BH708" i="3"/>
  <c r="AU708" i="3"/>
  <c r="W708" i="3"/>
  <c r="AH708" i="3"/>
  <c r="V708" i="3"/>
  <c r="Z708" i="3" s="1"/>
  <c r="U708" i="3"/>
  <c r="X708" i="3" s="1"/>
  <c r="I708" i="3"/>
  <c r="M708" i="3" s="1"/>
  <c r="H708" i="3"/>
  <c r="K708" i="3" s="1"/>
  <c r="Y708" i="3"/>
  <c r="H716" i="3"/>
  <c r="BK716" i="3"/>
  <c r="BI716" i="3"/>
  <c r="BL716" i="3" s="1"/>
  <c r="AV716" i="3"/>
  <c r="AZ716" i="3" s="1"/>
  <c r="L716" i="3"/>
  <c r="BH716" i="3"/>
  <c r="AU716" i="3"/>
  <c r="AX716" i="3" s="1"/>
  <c r="U716" i="3"/>
  <c r="X716" i="3" s="1"/>
  <c r="I716" i="3"/>
  <c r="J716" i="3" s="1"/>
  <c r="AH716" i="3"/>
  <c r="AI716" i="3" s="1"/>
  <c r="V716" i="3"/>
  <c r="AH724" i="3"/>
  <c r="V724" i="3"/>
  <c r="Y724" i="3" s="1"/>
  <c r="J724" i="3"/>
  <c r="U724" i="3"/>
  <c r="I724" i="3"/>
  <c r="BM724" i="3"/>
  <c r="AZ724" i="3"/>
  <c r="H724" i="3"/>
  <c r="AY724" i="3"/>
  <c r="BK724" i="3"/>
  <c r="Z724" i="3"/>
  <c r="AK724" i="3"/>
  <c r="M724" i="3"/>
  <c r="W724" i="3"/>
  <c r="BI724" i="3"/>
  <c r="BL724" i="3" s="1"/>
  <c r="BH724" i="3"/>
  <c r="K724" i="3"/>
  <c r="AV724" i="3"/>
  <c r="AW724" i="3" s="1"/>
  <c r="AI724" i="3"/>
  <c r="AL724" i="3" s="1"/>
  <c r="AU724" i="3"/>
  <c r="AX724" i="3" s="1"/>
  <c r="X724" i="3"/>
  <c r="AU732" i="3"/>
  <c r="AX732" i="3" s="1"/>
  <c r="K732" i="3"/>
  <c r="AH732" i="3"/>
  <c r="AI732" i="3" s="1"/>
  <c r="V732" i="3"/>
  <c r="BH732" i="3"/>
  <c r="U732" i="3"/>
  <c r="I732" i="3"/>
  <c r="J732" i="3" s="1"/>
  <c r="H732" i="3"/>
  <c r="L732" i="3" s="1"/>
  <c r="AM732" i="3"/>
  <c r="AJ732" i="3"/>
  <c r="M732" i="3"/>
  <c r="AV732" i="3"/>
  <c r="AZ732" i="3" s="1"/>
  <c r="AZ740" i="3"/>
  <c r="H740" i="3"/>
  <c r="AL740" i="3"/>
  <c r="AW740" i="3"/>
  <c r="AU740" i="3"/>
  <c r="AX740" i="3" s="1"/>
  <c r="AI740" i="3"/>
  <c r="AM740" i="3" s="1"/>
  <c r="W740" i="3"/>
  <c r="AH740" i="3"/>
  <c r="V740" i="3"/>
  <c r="Z740" i="3" s="1"/>
  <c r="J740" i="3"/>
  <c r="U740" i="3"/>
  <c r="X740" i="3" s="1"/>
  <c r="BH740" i="3"/>
  <c r="I740" i="3"/>
  <c r="M740" i="3" s="1"/>
  <c r="AV740" i="3"/>
  <c r="AY740" i="3" s="1"/>
  <c r="BM748" i="3"/>
  <c r="Y748" i="3"/>
  <c r="AV748" i="3"/>
  <c r="AY748" i="3" s="1"/>
  <c r="BH748" i="3"/>
  <c r="BI748" i="3" s="1"/>
  <c r="U748" i="3"/>
  <c r="X748" i="3" s="1"/>
  <c r="I748" i="3"/>
  <c r="M748" i="3" s="1"/>
  <c r="AH748" i="3"/>
  <c r="AU748" i="3"/>
  <c r="AX748" i="3" s="1"/>
  <c r="AZ748" i="3"/>
  <c r="V748" i="3"/>
  <c r="Z748" i="3" s="1"/>
  <c r="H748" i="3"/>
  <c r="K748" i="3" s="1"/>
  <c r="AV756" i="3"/>
  <c r="AJ756" i="3"/>
  <c r="AU756" i="3"/>
  <c r="AY756" i="3" s="1"/>
  <c r="K756" i="3"/>
  <c r="AH756" i="3"/>
  <c r="AI756" i="3" s="1"/>
  <c r="V756" i="3"/>
  <c r="W756" i="3" s="1"/>
  <c r="BH756" i="3"/>
  <c r="U756" i="3"/>
  <c r="X756" i="3" s="1"/>
  <c r="I756" i="3"/>
  <c r="L756" i="3" s="1"/>
  <c r="Z756" i="3"/>
  <c r="AZ756" i="3"/>
  <c r="AW756" i="3"/>
  <c r="H756" i="3"/>
  <c r="M756" i="3"/>
  <c r="AX764" i="3"/>
  <c r="AW764" i="3"/>
  <c r="M764" i="3"/>
  <c r="AV764" i="3"/>
  <c r="AU764" i="3"/>
  <c r="AY764" i="3" s="1"/>
  <c r="BH764" i="3"/>
  <c r="U764" i="3"/>
  <c r="I764" i="3"/>
  <c r="L764" i="3" s="1"/>
  <c r="H764" i="3"/>
  <c r="K764" i="3" s="1"/>
  <c r="AH764" i="3"/>
  <c r="AZ764" i="3"/>
  <c r="V764" i="3"/>
  <c r="BI764" i="3"/>
  <c r="BM764" i="3" s="1"/>
  <c r="AV772" i="3"/>
  <c r="BI772" i="3"/>
  <c r="BL772" i="3" s="1"/>
  <c r="AH772" i="3"/>
  <c r="V772" i="3"/>
  <c r="BH772" i="3"/>
  <c r="BK772" i="3" s="1"/>
  <c r="U772" i="3"/>
  <c r="AU772" i="3"/>
  <c r="AI772" i="3"/>
  <c r="AM772" i="3" s="1"/>
  <c r="H772" i="3"/>
  <c r="K772" i="3" s="1"/>
  <c r="I772" i="3"/>
  <c r="AK780" i="3"/>
  <c r="AV780" i="3"/>
  <c r="AH780" i="3"/>
  <c r="V780" i="3"/>
  <c r="Y780" i="3" s="1"/>
  <c r="AI780" i="3"/>
  <c r="H780" i="3"/>
  <c r="BH780" i="3"/>
  <c r="BI780" i="3" s="1"/>
  <c r="AU780" i="3"/>
  <c r="AX780" i="3" s="1"/>
  <c r="AZ780" i="3"/>
  <c r="U780" i="3"/>
  <c r="X780" i="3" s="1"/>
  <c r="I780" i="3"/>
  <c r="AM788" i="3"/>
  <c r="AL788" i="3"/>
  <c r="AW788" i="3"/>
  <c r="AV788" i="3"/>
  <c r="AY788" i="3" s="1"/>
  <c r="AJ788" i="3"/>
  <c r="AH788" i="3"/>
  <c r="V788" i="3"/>
  <c r="Z788" i="3" s="1"/>
  <c r="J788" i="3"/>
  <c r="AU788" i="3"/>
  <c r="AX788" i="3" s="1"/>
  <c r="I788" i="3"/>
  <c r="M788" i="3" s="1"/>
  <c r="AI788" i="3"/>
  <c r="AK788" i="3" s="1"/>
  <c r="H788" i="3"/>
  <c r="L788" i="3" s="1"/>
  <c r="BH788" i="3"/>
  <c r="W788" i="3"/>
  <c r="AZ788" i="3"/>
  <c r="U788" i="3"/>
  <c r="X788" i="3" s="1"/>
  <c r="AK796" i="3"/>
  <c r="AV796" i="3"/>
  <c r="AY796" i="3" s="1"/>
  <c r="AU796" i="3"/>
  <c r="AX796" i="3" s="1"/>
  <c r="AI796" i="3"/>
  <c r="AL796" i="3" s="1"/>
  <c r="BI796" i="3"/>
  <c r="AH796" i="3"/>
  <c r="V796" i="3"/>
  <c r="Y796" i="3" s="1"/>
  <c r="J796" i="3"/>
  <c r="BH796" i="3"/>
  <c r="U796" i="3"/>
  <c r="X796" i="3" s="1"/>
  <c r="I796" i="3"/>
  <c r="M796" i="3" s="1"/>
  <c r="AZ796" i="3"/>
  <c r="H796" i="3"/>
  <c r="Z796" i="3"/>
  <c r="AM796" i="3"/>
  <c r="U804" i="3"/>
  <c r="I804" i="3"/>
  <c r="H804" i="3"/>
  <c r="AY804" i="3"/>
  <c r="Z804" i="3"/>
  <c r="AW804" i="3"/>
  <c r="M804" i="3"/>
  <c r="BI804" i="3"/>
  <c r="AV804" i="3"/>
  <c r="AZ804" i="3" s="1"/>
  <c r="X804" i="3"/>
  <c r="L804" i="3"/>
  <c r="V804" i="3"/>
  <c r="Y804" i="3" s="1"/>
  <c r="BH804" i="3"/>
  <c r="K804" i="3"/>
  <c r="AU804" i="3"/>
  <c r="AX804" i="3" s="1"/>
  <c r="AH804" i="3"/>
  <c r="AI804" i="3" s="1"/>
  <c r="W804" i="3"/>
  <c r="J804" i="3"/>
  <c r="AL812" i="3"/>
  <c r="M812" i="3"/>
  <c r="AV812" i="3"/>
  <c r="AY812" i="3" s="1"/>
  <c r="BH812" i="3"/>
  <c r="AU812" i="3"/>
  <c r="AX812" i="3" s="1"/>
  <c r="AH812" i="3"/>
  <c r="AI812" i="3" s="1"/>
  <c r="V812" i="3"/>
  <c r="I812" i="3"/>
  <c r="J812" i="3" s="1"/>
  <c r="U812" i="3"/>
  <c r="H812" i="3"/>
  <c r="AH820" i="3"/>
  <c r="V820" i="3"/>
  <c r="J820" i="3"/>
  <c r="U820" i="3"/>
  <c r="I820" i="3"/>
  <c r="AZ820" i="3"/>
  <c r="H820" i="3"/>
  <c r="K820" i="3" s="1"/>
  <c r="AM820" i="3"/>
  <c r="AK820" i="3"/>
  <c r="M820" i="3"/>
  <c r="AV820" i="3"/>
  <c r="AW820" i="3" s="1"/>
  <c r="AJ820" i="3"/>
  <c r="AI820" i="3"/>
  <c r="AL820" i="3" s="1"/>
  <c r="BH820" i="3"/>
  <c r="BI820" i="3" s="1"/>
  <c r="AU820" i="3"/>
  <c r="H828" i="3"/>
  <c r="M828" i="3"/>
  <c r="AV828" i="3"/>
  <c r="AY828" i="3" s="1"/>
  <c r="BH828" i="3"/>
  <c r="AU828" i="3"/>
  <c r="AX828" i="3" s="1"/>
  <c r="W828" i="3"/>
  <c r="K828" i="3"/>
  <c r="V828" i="3"/>
  <c r="Z828" i="3" s="1"/>
  <c r="J828" i="3"/>
  <c r="AH828" i="3"/>
  <c r="U828" i="3"/>
  <c r="X828" i="3" s="1"/>
  <c r="I828" i="3"/>
  <c r="L828" i="3" s="1"/>
  <c r="BH836" i="3"/>
  <c r="AU836" i="3"/>
  <c r="AH836" i="3"/>
  <c r="AI836" i="3" s="1"/>
  <c r="V836" i="3"/>
  <c r="J836" i="3"/>
  <c r="U836" i="3"/>
  <c r="I836" i="3"/>
  <c r="AZ836" i="3"/>
  <c r="H836" i="3"/>
  <c r="L836" i="3" s="1"/>
  <c r="AM836" i="3"/>
  <c r="AX836" i="3"/>
  <c r="M836" i="3"/>
  <c r="AV836" i="3"/>
  <c r="AW836" i="3" s="1"/>
  <c r="BI836" i="3"/>
  <c r="H844" i="3"/>
  <c r="BL844" i="3"/>
  <c r="Z844" i="3"/>
  <c r="AW844" i="3"/>
  <c r="M844" i="3"/>
  <c r="BI844" i="3"/>
  <c r="BM844" i="3" s="1"/>
  <c r="AV844" i="3"/>
  <c r="AZ844" i="3" s="1"/>
  <c r="L844" i="3"/>
  <c r="BH844" i="3"/>
  <c r="BK844" i="3" s="1"/>
  <c r="AU844" i="3"/>
  <c r="AX844" i="3" s="1"/>
  <c r="W844" i="3"/>
  <c r="AH844" i="3"/>
  <c r="V844" i="3"/>
  <c r="Y844" i="3" s="1"/>
  <c r="J844" i="3"/>
  <c r="I844" i="3"/>
  <c r="K844" i="3" s="1"/>
  <c r="U844" i="3"/>
  <c r="X844" i="3" s="1"/>
  <c r="BH852" i="3"/>
  <c r="AU852" i="3"/>
  <c r="AI852" i="3"/>
  <c r="AK852" i="3" s="1"/>
  <c r="W852" i="3"/>
  <c r="AH852" i="3"/>
  <c r="V852" i="3"/>
  <c r="U852" i="3"/>
  <c r="I852" i="3"/>
  <c r="H852" i="3"/>
  <c r="AV852" i="3"/>
  <c r="X852" i="3"/>
  <c r="AM852" i="3"/>
  <c r="BJ852" i="3"/>
  <c r="BI852" i="3"/>
  <c r="BM852" i="3" s="1"/>
  <c r="AJ852" i="3"/>
  <c r="Z852" i="3"/>
  <c r="Y852" i="3"/>
  <c r="AW860" i="3"/>
  <c r="M860" i="3"/>
  <c r="AV860" i="3"/>
  <c r="BH860" i="3"/>
  <c r="BI860" i="3" s="1"/>
  <c r="AU860" i="3"/>
  <c r="AH860" i="3"/>
  <c r="AI860" i="3" s="1"/>
  <c r="V860" i="3"/>
  <c r="Z860" i="3" s="1"/>
  <c r="J860" i="3"/>
  <c r="U860" i="3"/>
  <c r="X860" i="3" s="1"/>
  <c r="I860" i="3"/>
  <c r="AZ860" i="3"/>
  <c r="H860" i="3"/>
  <c r="BJ868" i="3"/>
  <c r="AW868" i="3"/>
  <c r="BH868" i="3"/>
  <c r="AU868" i="3"/>
  <c r="W868" i="3"/>
  <c r="K868" i="3"/>
  <c r="AH868" i="3"/>
  <c r="V868" i="3"/>
  <c r="Y868" i="3" s="1"/>
  <c r="BM868" i="3"/>
  <c r="AZ868" i="3"/>
  <c r="H868" i="3"/>
  <c r="AV868" i="3"/>
  <c r="X868" i="3"/>
  <c r="U868" i="3"/>
  <c r="BI868" i="3"/>
  <c r="BK868" i="3" s="1"/>
  <c r="I868" i="3"/>
  <c r="J868" i="3" s="1"/>
  <c r="AX868" i="3"/>
  <c r="Z868" i="3"/>
  <c r="AY868" i="3"/>
  <c r="AH876" i="3"/>
  <c r="V876" i="3"/>
  <c r="Y876" i="3" s="1"/>
  <c r="W876" i="3"/>
  <c r="AU876" i="3"/>
  <c r="AY876" i="3" s="1"/>
  <c r="H876" i="3"/>
  <c r="BH876" i="3"/>
  <c r="BI876" i="3" s="1"/>
  <c r="AZ876" i="3"/>
  <c r="AM876" i="3"/>
  <c r="BJ876" i="3"/>
  <c r="AI876" i="3"/>
  <c r="AJ876" i="3" s="1"/>
  <c r="I876" i="3"/>
  <c r="J876" i="3" s="1"/>
  <c r="X876" i="3"/>
  <c r="AV876" i="3"/>
  <c r="AW876" i="3" s="1"/>
  <c r="U876" i="3"/>
  <c r="AL876" i="3"/>
  <c r="AK876" i="3"/>
  <c r="L876" i="3"/>
  <c r="K876" i="3"/>
  <c r="H884" i="3"/>
  <c r="AX884" i="3"/>
  <c r="BI884" i="3"/>
  <c r="AV884" i="3"/>
  <c r="AY884" i="3" s="1"/>
  <c r="X884" i="3"/>
  <c r="AU884" i="3"/>
  <c r="U884" i="3"/>
  <c r="AH884" i="3"/>
  <c r="AI884" i="3" s="1"/>
  <c r="V884" i="3"/>
  <c r="Z884" i="3" s="1"/>
  <c r="BH884" i="3"/>
  <c r="K884" i="3"/>
  <c r="I884" i="3"/>
  <c r="L884" i="3" s="1"/>
  <c r="AW884" i="3"/>
  <c r="Y884" i="3"/>
  <c r="BI892" i="3"/>
  <c r="BL892" i="3" s="1"/>
  <c r="AH892" i="3"/>
  <c r="AU892" i="3"/>
  <c r="Z892" i="3"/>
  <c r="BH892" i="3"/>
  <c r="BK892" i="3" s="1"/>
  <c r="AL892" i="3"/>
  <c r="AZ892" i="3"/>
  <c r="AI892" i="3"/>
  <c r="V892" i="3"/>
  <c r="W892" i="3" s="1"/>
  <c r="BM892" i="3"/>
  <c r="U892" i="3"/>
  <c r="X892" i="3" s="1"/>
  <c r="AW892" i="3"/>
  <c r="AX892" i="3"/>
  <c r="AV892" i="3"/>
  <c r="AY892" i="3" s="1"/>
  <c r="I892" i="3"/>
  <c r="L892" i="3" s="1"/>
  <c r="H892" i="3"/>
  <c r="K892" i="3" s="1"/>
  <c r="BJ900" i="3"/>
  <c r="AU900" i="3"/>
  <c r="BH900" i="3"/>
  <c r="U900" i="3"/>
  <c r="I900" i="3"/>
  <c r="AZ900" i="3"/>
  <c r="H900" i="3"/>
  <c r="AL900" i="3"/>
  <c r="J900" i="3"/>
  <c r="BL900" i="3"/>
  <c r="AH900" i="3"/>
  <c r="AI900" i="3" s="1"/>
  <c r="BI900" i="3"/>
  <c r="BK900" i="3" s="1"/>
  <c r="V900" i="3"/>
  <c r="AV900" i="3"/>
  <c r="AY900" i="3" s="1"/>
  <c r="M900" i="3"/>
  <c r="M908" i="3"/>
  <c r="AU908" i="3"/>
  <c r="AI908" i="3"/>
  <c r="AL908" i="3" s="1"/>
  <c r="BI908" i="3"/>
  <c r="AH908" i="3"/>
  <c r="V908" i="3"/>
  <c r="X908" i="3" s="1"/>
  <c r="J908" i="3"/>
  <c r="BH908" i="3"/>
  <c r="U908" i="3"/>
  <c r="I908" i="3"/>
  <c r="AZ908" i="3"/>
  <c r="H908" i="3"/>
  <c r="L908" i="3" s="1"/>
  <c r="AX908" i="3"/>
  <c r="AV908" i="3"/>
  <c r="AY908" i="3" s="1"/>
  <c r="Z908" i="3"/>
  <c r="AH916" i="3"/>
  <c r="V916" i="3"/>
  <c r="Y916" i="3" s="1"/>
  <c r="AZ916" i="3"/>
  <c r="AY916" i="3"/>
  <c r="AL916" i="3"/>
  <c r="Z916" i="3"/>
  <c r="H916" i="3"/>
  <c r="AU916" i="3"/>
  <c r="AX916" i="3" s="1"/>
  <c r="W916" i="3"/>
  <c r="U916" i="3"/>
  <c r="AK916" i="3"/>
  <c r="AJ916" i="3"/>
  <c r="I916" i="3"/>
  <c r="M916" i="3" s="1"/>
  <c r="BH916" i="3"/>
  <c r="BI916" i="3" s="1"/>
  <c r="AV916" i="3"/>
  <c r="AW916" i="3" s="1"/>
  <c r="X916" i="3"/>
  <c r="AI916" i="3"/>
  <c r="AM916" i="3" s="1"/>
  <c r="BH924" i="3"/>
  <c r="U924" i="3"/>
  <c r="I924" i="3"/>
  <c r="J924" i="3" s="1"/>
  <c r="H924" i="3"/>
  <c r="BL924" i="3"/>
  <c r="M924" i="3"/>
  <c r="AV924" i="3"/>
  <c r="AY924" i="3" s="1"/>
  <c r="AH924" i="3"/>
  <c r="V924" i="3"/>
  <c r="Z924" i="3" s="1"/>
  <c r="BJ924" i="3"/>
  <c r="BI924" i="3"/>
  <c r="BK924" i="3" s="1"/>
  <c r="AU924" i="3"/>
  <c r="AX924" i="3" s="1"/>
  <c r="BH932" i="3"/>
  <c r="U932" i="3"/>
  <c r="I932" i="3"/>
  <c r="AV932" i="3"/>
  <c r="AW932" i="3" s="1"/>
  <c r="V932" i="3"/>
  <c r="H932" i="3"/>
  <c r="AU932" i="3"/>
  <c r="AX932" i="3" s="1"/>
  <c r="AH932" i="3"/>
  <c r="H940" i="3"/>
  <c r="BL940" i="3"/>
  <c r="AW940" i="3"/>
  <c r="BI940" i="3"/>
  <c r="AV940" i="3"/>
  <c r="AY940" i="3" s="1"/>
  <c r="X940" i="3"/>
  <c r="BH940" i="3"/>
  <c r="AU940" i="3"/>
  <c r="AX940" i="3" s="1"/>
  <c r="AI940" i="3"/>
  <c r="AH940" i="3"/>
  <c r="V940" i="3"/>
  <c r="Z940" i="3" s="1"/>
  <c r="U940" i="3"/>
  <c r="I940" i="3"/>
  <c r="K940" i="3" s="1"/>
  <c r="M948" i="3"/>
  <c r="AV948" i="3"/>
  <c r="L948" i="3"/>
  <c r="H948" i="3"/>
  <c r="K948" i="3"/>
  <c r="AI948" i="3"/>
  <c r="I948" i="3"/>
  <c r="J948" i="3" s="1"/>
  <c r="AH948" i="3"/>
  <c r="BH948" i="3"/>
  <c r="AU948" i="3"/>
  <c r="V948" i="3"/>
  <c r="U948" i="3"/>
  <c r="AZ956" i="3"/>
  <c r="H956" i="3"/>
  <c r="U956" i="3"/>
  <c r="X956" i="3" s="1"/>
  <c r="AV956" i="3"/>
  <c r="AY956" i="3" s="1"/>
  <c r="AH956" i="3"/>
  <c r="AU956" i="3"/>
  <c r="M956" i="3"/>
  <c r="L956" i="3"/>
  <c r="AX956" i="3"/>
  <c r="V956" i="3"/>
  <c r="BH956" i="3"/>
  <c r="BI956" i="3" s="1"/>
  <c r="K956" i="3"/>
  <c r="J956" i="3"/>
  <c r="I956" i="3"/>
  <c r="AU964" i="3"/>
  <c r="AX964" i="3" s="1"/>
  <c r="K964" i="3"/>
  <c r="BH964" i="3"/>
  <c r="BI964" i="3" s="1"/>
  <c r="AH964" i="3"/>
  <c r="AI964" i="3" s="1"/>
  <c r="V964" i="3"/>
  <c r="U964" i="3"/>
  <c r="X964" i="3" s="1"/>
  <c r="I964" i="3"/>
  <c r="J964" i="3" s="1"/>
  <c r="AZ964" i="3"/>
  <c r="H964" i="3"/>
  <c r="L964" i="3" s="1"/>
  <c r="AV964" i="3"/>
  <c r="BK964" i="3"/>
  <c r="M964" i="3"/>
  <c r="AW964" i="3"/>
  <c r="Y972" i="3"/>
  <c r="AV972" i="3"/>
  <c r="AX972" i="3" s="1"/>
  <c r="AU972" i="3"/>
  <c r="AI972" i="3"/>
  <c r="AJ972" i="3" s="1"/>
  <c r="W972" i="3"/>
  <c r="BH972" i="3"/>
  <c r="BI972" i="3" s="1"/>
  <c r="AH972" i="3"/>
  <c r="AK972" i="3" s="1"/>
  <c r="V972" i="3"/>
  <c r="U972" i="3"/>
  <c r="X972" i="3" s="1"/>
  <c r="I972" i="3"/>
  <c r="AL972" i="3"/>
  <c r="Z972" i="3"/>
  <c r="H972" i="3"/>
  <c r="AZ972" i="3"/>
  <c r="AW980" i="3"/>
  <c r="BI980" i="3"/>
  <c r="AV980" i="3"/>
  <c r="BH980" i="3"/>
  <c r="AU980" i="3"/>
  <c r="AI980" i="3"/>
  <c r="AH980" i="3"/>
  <c r="V980" i="3"/>
  <c r="W980" i="3" s="1"/>
  <c r="U980" i="3"/>
  <c r="X980" i="3" s="1"/>
  <c r="I980" i="3"/>
  <c r="L980" i="3" s="1"/>
  <c r="AX980" i="3"/>
  <c r="AZ980" i="3"/>
  <c r="H980" i="3"/>
  <c r="K980" i="3" s="1"/>
  <c r="AY980" i="3"/>
  <c r="AV988" i="3"/>
  <c r="BH988" i="3"/>
  <c r="BI988" i="3" s="1"/>
  <c r="AU988" i="3"/>
  <c r="W988" i="3"/>
  <c r="AH988" i="3"/>
  <c r="V988" i="3"/>
  <c r="Z988" i="3" s="1"/>
  <c r="U988" i="3"/>
  <c r="X988" i="3" s="1"/>
  <c r="I988" i="3"/>
  <c r="L988" i="3" s="1"/>
  <c r="H988" i="3"/>
  <c r="K988" i="3" s="1"/>
  <c r="BH996" i="3"/>
  <c r="BI996" i="3" s="1"/>
  <c r="AU996" i="3"/>
  <c r="AH996" i="3"/>
  <c r="V996" i="3"/>
  <c r="Z996" i="3" s="1"/>
  <c r="J996" i="3"/>
  <c r="U996" i="3"/>
  <c r="I996" i="3"/>
  <c r="AZ996" i="3"/>
  <c r="H996" i="3"/>
  <c r="AX996" i="3"/>
  <c r="AV996" i="3"/>
  <c r="AY996" i="3" s="1"/>
  <c r="X996" i="3"/>
  <c r="AW996" i="3"/>
  <c r="M996" i="3"/>
  <c r="K34" i="3"/>
  <c r="W34" i="3"/>
  <c r="AI34" i="3"/>
  <c r="AU34" i="3"/>
  <c r="BI34" i="3"/>
  <c r="BM34" i="3" s="1"/>
  <c r="M35" i="3"/>
  <c r="Y35" i="3"/>
  <c r="AK35" i="3"/>
  <c r="AW35" i="3"/>
  <c r="BL35" i="3"/>
  <c r="H36" i="3"/>
  <c r="AZ36" i="3"/>
  <c r="BM36" i="3"/>
  <c r="H37" i="3"/>
  <c r="AZ37" i="3"/>
  <c r="BM37" i="3"/>
  <c r="AM38" i="3"/>
  <c r="AY38" i="3"/>
  <c r="BM38" i="3"/>
  <c r="I39" i="3"/>
  <c r="U39" i="3"/>
  <c r="BH39" i="3"/>
  <c r="L40" i="3"/>
  <c r="X40" i="3"/>
  <c r="AJ40" i="3"/>
  <c r="AV40" i="3"/>
  <c r="BK40" i="3"/>
  <c r="AM41" i="3"/>
  <c r="AY41" i="3"/>
  <c r="BL41" i="3"/>
  <c r="AY42" i="3"/>
  <c r="I43" i="3"/>
  <c r="U43" i="3"/>
  <c r="BH43" i="3"/>
  <c r="L44" i="3"/>
  <c r="X44" i="3"/>
  <c r="AJ44" i="3"/>
  <c r="AV44" i="3"/>
  <c r="BJ44" i="3"/>
  <c r="L45" i="3"/>
  <c r="X45" i="3"/>
  <c r="AJ45" i="3"/>
  <c r="AV45" i="3"/>
  <c r="BI45" i="3"/>
  <c r="L46" i="3"/>
  <c r="X46" i="3"/>
  <c r="AJ46" i="3"/>
  <c r="AV46" i="3"/>
  <c r="BJ46" i="3"/>
  <c r="Z47" i="3"/>
  <c r="AL47" i="3"/>
  <c r="AX47" i="3"/>
  <c r="BM47" i="3"/>
  <c r="I48" i="3"/>
  <c r="U48" i="3"/>
  <c r="BH48" i="3"/>
  <c r="L49" i="3"/>
  <c r="X49" i="3"/>
  <c r="AJ49" i="3"/>
  <c r="AV49" i="3"/>
  <c r="BI49" i="3"/>
  <c r="M50" i="3"/>
  <c r="Y50" i="3"/>
  <c r="AK50" i="3"/>
  <c r="AW50" i="3"/>
  <c r="BK50" i="3"/>
  <c r="AM51" i="3"/>
  <c r="AY51" i="3"/>
  <c r="J52" i="3"/>
  <c r="V52" i="3"/>
  <c r="AH52" i="3"/>
  <c r="BI52" i="3"/>
  <c r="M53" i="3"/>
  <c r="Y53" i="3"/>
  <c r="AK53" i="3"/>
  <c r="AW53" i="3"/>
  <c r="BJ53" i="3"/>
  <c r="M54" i="3"/>
  <c r="Y54" i="3"/>
  <c r="AK54" i="3"/>
  <c r="AW54" i="3"/>
  <c r="BK54" i="3"/>
  <c r="AM55" i="3"/>
  <c r="AY55" i="3"/>
  <c r="J56" i="3"/>
  <c r="V56" i="3"/>
  <c r="AH56" i="3"/>
  <c r="BI56" i="3"/>
  <c r="M57" i="3"/>
  <c r="Y57" i="3"/>
  <c r="AK57" i="3"/>
  <c r="AW57" i="3"/>
  <c r="BJ57" i="3"/>
  <c r="Z58" i="3"/>
  <c r="AL58" i="3"/>
  <c r="AX58" i="3"/>
  <c r="BL58" i="3"/>
  <c r="H59" i="3"/>
  <c r="AZ59" i="3"/>
  <c r="K60" i="3"/>
  <c r="W60" i="3"/>
  <c r="AI60" i="3"/>
  <c r="AU60" i="3"/>
  <c r="BJ60" i="3"/>
  <c r="Z61" i="3"/>
  <c r="AL61" i="3"/>
  <c r="AX61" i="3"/>
  <c r="BK61" i="3"/>
  <c r="AM62" i="3"/>
  <c r="AY62" i="3"/>
  <c r="BM62" i="3"/>
  <c r="I63" i="3"/>
  <c r="U63" i="3"/>
  <c r="BH63" i="3"/>
  <c r="L64" i="3"/>
  <c r="X64" i="3"/>
  <c r="AJ64" i="3"/>
  <c r="AV64" i="3"/>
  <c r="BK64" i="3"/>
  <c r="AM65" i="3"/>
  <c r="AY65" i="3"/>
  <c r="BL65" i="3"/>
  <c r="Z66" i="3"/>
  <c r="AL66" i="3"/>
  <c r="AX66" i="3"/>
  <c r="BL66" i="3"/>
  <c r="H67" i="3"/>
  <c r="AZ67" i="3"/>
  <c r="K68" i="3"/>
  <c r="W68" i="3"/>
  <c r="AI68" i="3"/>
  <c r="AU68" i="3"/>
  <c r="BI68" i="3"/>
  <c r="M69" i="3"/>
  <c r="Y69" i="3"/>
  <c r="AK69" i="3"/>
  <c r="AW69" i="3"/>
  <c r="BJ69" i="3"/>
  <c r="M70" i="3"/>
  <c r="Y70" i="3"/>
  <c r="AK70" i="3"/>
  <c r="AW70" i="3"/>
  <c r="BK70" i="3"/>
  <c r="AM71" i="3"/>
  <c r="AY71" i="3"/>
  <c r="J72" i="3"/>
  <c r="V72" i="3"/>
  <c r="AH72" i="3"/>
  <c r="BH72" i="3"/>
  <c r="L73" i="3"/>
  <c r="X73" i="3"/>
  <c r="AJ73" i="3"/>
  <c r="AV73" i="3"/>
  <c r="AZ73" i="3" s="1"/>
  <c r="BI73" i="3"/>
  <c r="M74" i="3"/>
  <c r="Y74" i="3"/>
  <c r="AK74" i="3"/>
  <c r="AW74" i="3"/>
  <c r="BK74" i="3"/>
  <c r="AM75" i="3"/>
  <c r="AY75" i="3"/>
  <c r="J76" i="3"/>
  <c r="V76" i="3"/>
  <c r="AH76" i="3"/>
  <c r="BI76" i="3"/>
  <c r="M77" i="3"/>
  <c r="Y77" i="3"/>
  <c r="AK77" i="3"/>
  <c r="AW77" i="3"/>
  <c r="BJ77" i="3"/>
  <c r="M78" i="3"/>
  <c r="Y78" i="3"/>
  <c r="AK78" i="3"/>
  <c r="AW78" i="3"/>
  <c r="BK78" i="3"/>
  <c r="AM79" i="3"/>
  <c r="AY79" i="3"/>
  <c r="J80" i="3"/>
  <c r="V80" i="3"/>
  <c r="AH80" i="3"/>
  <c r="BI80" i="3"/>
  <c r="M81" i="3"/>
  <c r="Y81" i="3"/>
  <c r="AK81" i="3"/>
  <c r="AW81" i="3"/>
  <c r="BJ81" i="3"/>
  <c r="Z82" i="3"/>
  <c r="AL82" i="3"/>
  <c r="AX82" i="3"/>
  <c r="BL82" i="3"/>
  <c r="H83" i="3"/>
  <c r="AZ83" i="3"/>
  <c r="K84" i="3"/>
  <c r="W84" i="3"/>
  <c r="AI84" i="3"/>
  <c r="AU84" i="3"/>
  <c r="BJ84" i="3"/>
  <c r="Z85" i="3"/>
  <c r="AL85" i="3"/>
  <c r="AX85" i="3"/>
  <c r="BK85" i="3"/>
  <c r="Z86" i="3"/>
  <c r="AL86" i="3"/>
  <c r="AX86" i="3"/>
  <c r="BL86" i="3"/>
  <c r="H87" i="3"/>
  <c r="AZ87" i="3"/>
  <c r="K88" i="3"/>
  <c r="W88" i="3"/>
  <c r="AI88" i="3"/>
  <c r="AU88" i="3"/>
  <c r="BJ88" i="3"/>
  <c r="Z89" i="3"/>
  <c r="AL89" i="3"/>
  <c r="AX89" i="3"/>
  <c r="BK89" i="3"/>
  <c r="AM90" i="3"/>
  <c r="AY90" i="3"/>
  <c r="I91" i="3"/>
  <c r="U91" i="3"/>
  <c r="BH91" i="3"/>
  <c r="K92" i="3"/>
  <c r="W92" i="3"/>
  <c r="AI92" i="3"/>
  <c r="AU92" i="3"/>
  <c r="BJ92" i="3"/>
  <c r="Z93" i="3"/>
  <c r="AL93" i="3"/>
  <c r="AX93" i="3"/>
  <c r="BK93" i="3"/>
  <c r="Z94" i="3"/>
  <c r="AL94" i="3"/>
  <c r="AX94" i="3"/>
  <c r="BL94" i="3"/>
  <c r="H95" i="3"/>
  <c r="AZ95" i="3"/>
  <c r="K96" i="3"/>
  <c r="W96" i="3"/>
  <c r="AI96" i="3"/>
  <c r="AU96" i="3"/>
  <c r="BJ96" i="3"/>
  <c r="Z97" i="3"/>
  <c r="AL97" i="3"/>
  <c r="AX97" i="3"/>
  <c r="BK97" i="3"/>
  <c r="AM98" i="3"/>
  <c r="AY98" i="3"/>
  <c r="I99" i="3"/>
  <c r="U99" i="3"/>
  <c r="BH99" i="3"/>
  <c r="L100" i="3"/>
  <c r="X100" i="3"/>
  <c r="AJ100" i="3"/>
  <c r="AV100" i="3"/>
  <c r="BK100" i="3"/>
  <c r="AM101" i="3"/>
  <c r="AY101" i="3"/>
  <c r="BL101" i="3"/>
  <c r="AM102" i="3"/>
  <c r="AY102" i="3"/>
  <c r="BM102" i="3"/>
  <c r="I103" i="3"/>
  <c r="U103" i="3"/>
  <c r="BH103" i="3"/>
  <c r="L104" i="3"/>
  <c r="X104" i="3"/>
  <c r="AJ104" i="3"/>
  <c r="AV104" i="3"/>
  <c r="BK104" i="3"/>
  <c r="AY105" i="3"/>
  <c r="BL105" i="3"/>
  <c r="H106" i="3"/>
  <c r="AZ106" i="3"/>
  <c r="J107" i="3"/>
  <c r="V107" i="3"/>
  <c r="AH107" i="3"/>
  <c r="BI107" i="3"/>
  <c r="L108" i="3"/>
  <c r="X108" i="3"/>
  <c r="AJ108" i="3"/>
  <c r="AV108" i="3"/>
  <c r="BK108" i="3"/>
  <c r="AM109" i="3"/>
  <c r="AY109" i="3"/>
  <c r="BL109" i="3"/>
  <c r="AM110" i="3"/>
  <c r="AY110" i="3"/>
  <c r="BM110" i="3"/>
  <c r="I111" i="3"/>
  <c r="U111" i="3"/>
  <c r="BH111" i="3"/>
  <c r="L112" i="3"/>
  <c r="X112" i="3"/>
  <c r="AJ112" i="3"/>
  <c r="AV112" i="3"/>
  <c r="BK112" i="3"/>
  <c r="AY113" i="3"/>
  <c r="BL113" i="3"/>
  <c r="H114" i="3"/>
  <c r="AZ114" i="3"/>
  <c r="J115" i="3"/>
  <c r="V115" i="3"/>
  <c r="AH115" i="3"/>
  <c r="BI115" i="3"/>
  <c r="M116" i="3"/>
  <c r="Y116" i="3"/>
  <c r="AK116" i="3"/>
  <c r="AW116" i="3"/>
  <c r="BL116" i="3"/>
  <c r="H117" i="3"/>
  <c r="AZ117" i="3"/>
  <c r="BM117" i="3"/>
  <c r="H118" i="3"/>
  <c r="AZ118" i="3"/>
  <c r="J119" i="3"/>
  <c r="V119" i="3"/>
  <c r="AH119" i="3"/>
  <c r="BI119" i="3"/>
  <c r="M120" i="3"/>
  <c r="Y120" i="3"/>
  <c r="AK120" i="3"/>
  <c r="AW120" i="3"/>
  <c r="BL120" i="3"/>
  <c r="H121" i="3"/>
  <c r="AZ121" i="3"/>
  <c r="AM122" i="3"/>
  <c r="AY122" i="3"/>
  <c r="BM122" i="3"/>
  <c r="H123" i="3"/>
  <c r="AZ123" i="3"/>
  <c r="K124" i="3"/>
  <c r="W124" i="3"/>
  <c r="AI124" i="3"/>
  <c r="AU124" i="3"/>
  <c r="BH124" i="3"/>
  <c r="K125" i="3"/>
  <c r="W125" i="3"/>
  <c r="AI125" i="3"/>
  <c r="AU125" i="3"/>
  <c r="BI125" i="3"/>
  <c r="K126" i="3"/>
  <c r="W126" i="3"/>
  <c r="AI126" i="3"/>
  <c r="AU126" i="3"/>
  <c r="BI126" i="3"/>
  <c r="M127" i="3"/>
  <c r="Y127" i="3"/>
  <c r="AK127" i="3"/>
  <c r="AW127" i="3"/>
  <c r="BL127" i="3"/>
  <c r="H128" i="3"/>
  <c r="AZ128" i="3"/>
  <c r="BM128" i="3"/>
  <c r="I129" i="3"/>
  <c r="U129" i="3"/>
  <c r="J130" i="3"/>
  <c r="V130" i="3"/>
  <c r="AH130" i="3"/>
  <c r="BL130" i="3"/>
  <c r="V132" i="3"/>
  <c r="W133" i="3"/>
  <c r="AU133" i="3"/>
  <c r="W134" i="3"/>
  <c r="AU134" i="3"/>
  <c r="X135" i="3"/>
  <c r="AV135" i="3"/>
  <c r="AY136" i="3"/>
  <c r="I138" i="3"/>
  <c r="M138" i="3" s="1"/>
  <c r="AH139" i="3"/>
  <c r="M140" i="3"/>
  <c r="AK140" i="3"/>
  <c r="BK140" i="3"/>
  <c r="Z141" i="3"/>
  <c r="U142" i="3"/>
  <c r="AZ142" i="3"/>
  <c r="L144" i="3"/>
  <c r="AK145" i="3"/>
  <c r="W148" i="3"/>
  <c r="L149" i="3"/>
  <c r="AU149" i="3"/>
  <c r="K150" i="3"/>
  <c r="AL150" i="3"/>
  <c r="W153" i="3"/>
  <c r="BH153" i="3"/>
  <c r="V154" i="3"/>
  <c r="Y156" i="3"/>
  <c r="AY158" i="3"/>
  <c r="X161" i="3"/>
  <c r="H166" i="3"/>
  <c r="Z167" i="3"/>
  <c r="AV168" i="3"/>
  <c r="V175" i="3"/>
  <c r="AH190" i="3"/>
  <c r="AX198" i="3"/>
  <c r="AH201" i="3"/>
  <c r="AI212" i="3"/>
  <c r="AY220" i="3"/>
  <c r="AH223" i="3"/>
  <c r="AX231" i="3"/>
  <c r="AJ234" i="3"/>
  <c r="AZ242" i="3"/>
  <c r="AJ245" i="3"/>
  <c r="U248" i="3"/>
  <c r="X248" i="3" s="1"/>
  <c r="M264" i="3"/>
  <c r="J327" i="3"/>
  <c r="AV146" i="3"/>
  <c r="AU146" i="3"/>
  <c r="AI146" i="3"/>
  <c r="BH146" i="3"/>
  <c r="BI146" i="3" s="1"/>
  <c r="AH146" i="3"/>
  <c r="V146" i="3"/>
  <c r="J146" i="3"/>
  <c r="U146" i="3"/>
  <c r="X146" i="3" s="1"/>
  <c r="I146" i="3"/>
  <c r="K146" i="3" s="1"/>
  <c r="AX146" i="3"/>
  <c r="Z146" i="3"/>
  <c r="AV162" i="3"/>
  <c r="AY162" i="3" s="1"/>
  <c r="BI162" i="3"/>
  <c r="AU162" i="3"/>
  <c r="W162" i="3"/>
  <c r="K162" i="3"/>
  <c r="U162" i="3"/>
  <c r="X162" i="3" s="1"/>
  <c r="I162" i="3"/>
  <c r="M162" i="3" s="1"/>
  <c r="AZ162" i="3"/>
  <c r="H162" i="3"/>
  <c r="J162" i="3"/>
  <c r="AH162" i="3"/>
  <c r="V162" i="3"/>
  <c r="Z162" i="3" s="1"/>
  <c r="AX258" i="3"/>
  <c r="AV258" i="3"/>
  <c r="X258" i="3"/>
  <c r="AH258" i="3"/>
  <c r="V258" i="3"/>
  <c r="Z258" i="3" s="1"/>
  <c r="BH258" i="3"/>
  <c r="U258" i="3"/>
  <c r="I258" i="3"/>
  <c r="AU258" i="3"/>
  <c r="W258" i="3"/>
  <c r="AZ258" i="3"/>
  <c r="H258" i="3"/>
  <c r="K258" i="3" s="1"/>
  <c r="AW258" i="3"/>
  <c r="Y258" i="3"/>
  <c r="BK306" i="3"/>
  <c r="AV306" i="3"/>
  <c r="X306" i="3"/>
  <c r="AU306" i="3"/>
  <c r="AI306" i="3"/>
  <c r="BI306" i="3"/>
  <c r="BJ306" i="3" s="1"/>
  <c r="AH306" i="3"/>
  <c r="V306" i="3"/>
  <c r="W306" i="3" s="1"/>
  <c r="J306" i="3"/>
  <c r="BH306" i="3"/>
  <c r="U306" i="3"/>
  <c r="Y306" i="3" s="1"/>
  <c r="I306" i="3"/>
  <c r="AZ306" i="3"/>
  <c r="H306" i="3"/>
  <c r="K306" i="3" s="1"/>
  <c r="AY306" i="3"/>
  <c r="BM306" i="3"/>
  <c r="BL306" i="3"/>
  <c r="M306" i="3"/>
  <c r="AX306" i="3"/>
  <c r="AW306" i="3"/>
  <c r="Z306" i="3"/>
  <c r="U386" i="3"/>
  <c r="I386" i="3"/>
  <c r="BM386" i="3"/>
  <c r="H386" i="3"/>
  <c r="AY386" i="3"/>
  <c r="Z386" i="3"/>
  <c r="AW386" i="3"/>
  <c r="M386" i="3"/>
  <c r="BI386" i="3"/>
  <c r="AV386" i="3"/>
  <c r="AZ386" i="3" s="1"/>
  <c r="X386" i="3"/>
  <c r="L386" i="3"/>
  <c r="J386" i="3"/>
  <c r="AU386" i="3"/>
  <c r="AX386" i="3" s="1"/>
  <c r="AI386" i="3"/>
  <c r="AH386" i="3"/>
  <c r="W386" i="3"/>
  <c r="BH386" i="3"/>
  <c r="V386" i="3"/>
  <c r="Y386" i="3" s="1"/>
  <c r="AV426" i="3"/>
  <c r="X426" i="3"/>
  <c r="L426" i="3"/>
  <c r="BH426" i="3"/>
  <c r="AH426" i="3"/>
  <c r="V426" i="3"/>
  <c r="J426" i="3"/>
  <c r="AZ426" i="3"/>
  <c r="H426" i="3"/>
  <c r="AY426" i="3"/>
  <c r="AK426" i="3"/>
  <c r="BI426" i="3"/>
  <c r="BJ426" i="3" s="1"/>
  <c r="AI426" i="3"/>
  <c r="AL426" i="3" s="1"/>
  <c r="K426" i="3"/>
  <c r="I426" i="3"/>
  <c r="M426" i="3" s="1"/>
  <c r="Z426" i="3"/>
  <c r="AW426" i="3"/>
  <c r="Y426" i="3"/>
  <c r="AU426" i="3"/>
  <c r="AX426" i="3" s="1"/>
  <c r="W426" i="3"/>
  <c r="BL426" i="3"/>
  <c r="U426" i="3"/>
  <c r="U458" i="3"/>
  <c r="I458" i="3"/>
  <c r="AZ458" i="3"/>
  <c r="H458" i="3"/>
  <c r="AY458" i="3"/>
  <c r="AM458" i="3"/>
  <c r="AX458" i="3"/>
  <c r="AW458" i="3"/>
  <c r="M458" i="3"/>
  <c r="AV458" i="3"/>
  <c r="AJ458" i="3"/>
  <c r="L458" i="3"/>
  <c r="AH458" i="3"/>
  <c r="AK458" i="3" s="1"/>
  <c r="V458" i="3"/>
  <c r="W458" i="3" s="1"/>
  <c r="BH458" i="3"/>
  <c r="BI458" i="3" s="1"/>
  <c r="K458" i="3"/>
  <c r="J458" i="3"/>
  <c r="AU458" i="3"/>
  <c r="AI458" i="3"/>
  <c r="AL458" i="3" s="1"/>
  <c r="U482" i="3"/>
  <c r="I482" i="3"/>
  <c r="H482" i="3"/>
  <c r="K482" i="3" s="1"/>
  <c r="AK482" i="3"/>
  <c r="M482" i="3"/>
  <c r="AV482" i="3"/>
  <c r="AZ482" i="3" s="1"/>
  <c r="L482" i="3"/>
  <c r="AH482" i="3"/>
  <c r="V482" i="3"/>
  <c r="BH482" i="3"/>
  <c r="BI482" i="3" s="1"/>
  <c r="J482" i="3"/>
  <c r="AU482" i="3"/>
  <c r="AX482" i="3" s="1"/>
  <c r="AI482" i="3"/>
  <c r="AJ482" i="3" s="1"/>
  <c r="BI538" i="3"/>
  <c r="AH538" i="3"/>
  <c r="V538" i="3"/>
  <c r="Z538" i="3" s="1"/>
  <c r="J538" i="3"/>
  <c r="BH538" i="3"/>
  <c r="U538" i="3"/>
  <c r="I538" i="3"/>
  <c r="AZ538" i="3"/>
  <c r="H538" i="3"/>
  <c r="AM538" i="3"/>
  <c r="AL538" i="3"/>
  <c r="AW538" i="3"/>
  <c r="AK538" i="3"/>
  <c r="M538" i="3"/>
  <c r="L538" i="3"/>
  <c r="AV538" i="3"/>
  <c r="AY538" i="3" s="1"/>
  <c r="AU538" i="3"/>
  <c r="AX538" i="3" s="1"/>
  <c r="AJ538" i="3"/>
  <c r="AI538" i="3"/>
  <c r="X538" i="3"/>
  <c r="H626" i="3"/>
  <c r="AL626" i="3"/>
  <c r="AW626" i="3"/>
  <c r="M626" i="3"/>
  <c r="AV626" i="3"/>
  <c r="AY626" i="3" s="1"/>
  <c r="L626" i="3"/>
  <c r="AU626" i="3"/>
  <c r="AX626" i="3" s="1"/>
  <c r="AI626" i="3"/>
  <c r="V626" i="3"/>
  <c r="U626" i="3"/>
  <c r="X626" i="3" s="1"/>
  <c r="BH626" i="3"/>
  <c r="I626" i="3"/>
  <c r="J626" i="3" s="1"/>
  <c r="AH626" i="3"/>
  <c r="AK626" i="3" s="1"/>
  <c r="AV642" i="3"/>
  <c r="AU642" i="3"/>
  <c r="AI642" i="3"/>
  <c r="BH642" i="3"/>
  <c r="BI642" i="3" s="1"/>
  <c r="AH642" i="3"/>
  <c r="V642" i="3"/>
  <c r="W642" i="3" s="1"/>
  <c r="J642" i="3"/>
  <c r="U642" i="3"/>
  <c r="X642" i="3" s="1"/>
  <c r="I642" i="3"/>
  <c r="L642" i="3" s="1"/>
  <c r="AZ642" i="3"/>
  <c r="H642" i="3"/>
  <c r="AY642" i="3"/>
  <c r="Y642" i="3"/>
  <c r="AX642" i="3"/>
  <c r="AW642" i="3"/>
  <c r="Z642" i="3"/>
  <c r="AY674" i="3"/>
  <c r="AV674" i="3"/>
  <c r="AW674" i="3" s="1"/>
  <c r="AJ674" i="3"/>
  <c r="AH674" i="3"/>
  <c r="AI674" i="3" s="1"/>
  <c r="AK674" i="3" s="1"/>
  <c r="V674" i="3"/>
  <c r="W674" i="3" s="1"/>
  <c r="U674" i="3"/>
  <c r="X674" i="3" s="1"/>
  <c r="I674" i="3"/>
  <c r="L674" i="3" s="1"/>
  <c r="BH674" i="3"/>
  <c r="K674" i="3"/>
  <c r="AZ674" i="3"/>
  <c r="H674" i="3"/>
  <c r="AU674" i="3"/>
  <c r="AX674" i="3" s="1"/>
  <c r="U682" i="3"/>
  <c r="I682" i="3"/>
  <c r="L682" i="3" s="1"/>
  <c r="H682" i="3"/>
  <c r="BI682" i="3"/>
  <c r="AV682" i="3"/>
  <c r="BH682" i="3"/>
  <c r="BK682" i="3" s="1"/>
  <c r="AU682" i="3"/>
  <c r="AI682" i="3"/>
  <c r="AK682" i="3" s="1"/>
  <c r="W682" i="3"/>
  <c r="K682" i="3"/>
  <c r="AH682" i="3"/>
  <c r="V682" i="3"/>
  <c r="Z682" i="3" s="1"/>
  <c r="M682" i="3"/>
  <c r="J682" i="3"/>
  <c r="AK874" i="3"/>
  <c r="AV874" i="3"/>
  <c r="BH874" i="3"/>
  <c r="AH874" i="3"/>
  <c r="AI874" i="3" s="1"/>
  <c r="V874" i="3"/>
  <c r="AX874" i="3"/>
  <c r="AU874" i="3"/>
  <c r="W874" i="3"/>
  <c r="U874" i="3"/>
  <c r="X874" i="3" s="1"/>
  <c r="AL874" i="3"/>
  <c r="BI874" i="3"/>
  <c r="BL874" i="3" s="1"/>
  <c r="H874" i="3"/>
  <c r="I874" i="3"/>
  <c r="BI882" i="3"/>
  <c r="AU882" i="3"/>
  <c r="W882" i="3"/>
  <c r="U882" i="3"/>
  <c r="X882" i="3" s="1"/>
  <c r="I882" i="3"/>
  <c r="M882" i="3" s="1"/>
  <c r="AZ882" i="3"/>
  <c r="H882" i="3"/>
  <c r="AX882" i="3"/>
  <c r="AH882" i="3"/>
  <c r="Z882" i="3"/>
  <c r="BH882" i="3"/>
  <c r="AY882" i="3"/>
  <c r="V882" i="3"/>
  <c r="AV882" i="3"/>
  <c r="AW882" i="3" s="1"/>
  <c r="J882" i="3"/>
  <c r="AK898" i="3"/>
  <c r="AV898" i="3"/>
  <c r="AW898" i="3" s="1"/>
  <c r="L898" i="3"/>
  <c r="AU898" i="3"/>
  <c r="AX898" i="3" s="1"/>
  <c r="AI898" i="3"/>
  <c r="AJ898" i="3" s="1"/>
  <c r="W898" i="3"/>
  <c r="AH898" i="3"/>
  <c r="V898" i="3"/>
  <c r="J898" i="3"/>
  <c r="K898" i="3"/>
  <c r="I898" i="3"/>
  <c r="M898" i="3" s="1"/>
  <c r="Z898" i="3"/>
  <c r="H898" i="3"/>
  <c r="BH898" i="3"/>
  <c r="U898" i="3"/>
  <c r="X898" i="3" s="1"/>
  <c r="AZ898" i="3"/>
  <c r="BJ906" i="3"/>
  <c r="AU906" i="3"/>
  <c r="W906" i="3"/>
  <c r="BH906" i="3"/>
  <c r="U906" i="3"/>
  <c r="I906" i="3"/>
  <c r="AZ906" i="3"/>
  <c r="H906" i="3"/>
  <c r="AJ906" i="3"/>
  <c r="BL906" i="3"/>
  <c r="AH906" i="3"/>
  <c r="AI906" i="3" s="1"/>
  <c r="AK906" i="3" s="1"/>
  <c r="Y906" i="3"/>
  <c r="BI906" i="3"/>
  <c r="BM906" i="3" s="1"/>
  <c r="AW906" i="3"/>
  <c r="V906" i="3"/>
  <c r="L906" i="3"/>
  <c r="AV906" i="3"/>
  <c r="AY906" i="3" s="1"/>
  <c r="M906" i="3"/>
  <c r="J906" i="3"/>
  <c r="BH930" i="3"/>
  <c r="U930" i="3"/>
  <c r="I930" i="3"/>
  <c r="AZ930" i="3"/>
  <c r="H930" i="3"/>
  <c r="AL930" i="3"/>
  <c r="AW930" i="3"/>
  <c r="M930" i="3"/>
  <c r="AV930" i="3"/>
  <c r="AY930" i="3" s="1"/>
  <c r="X930" i="3"/>
  <c r="BI930" i="3"/>
  <c r="BK930" i="3" s="1"/>
  <c r="J930" i="3"/>
  <c r="AI930" i="3"/>
  <c r="AJ930" i="3" s="1"/>
  <c r="AH930" i="3"/>
  <c r="W930" i="3"/>
  <c r="BJ930" i="3"/>
  <c r="AU930" i="3"/>
  <c r="AX930" i="3" s="1"/>
  <c r="V930" i="3"/>
  <c r="Z930" i="3" s="1"/>
  <c r="Y962" i="3"/>
  <c r="AV962" i="3"/>
  <c r="AU962" i="3"/>
  <c r="W962" i="3"/>
  <c r="BI962" i="3"/>
  <c r="AH962" i="3"/>
  <c r="AI962" i="3" s="1"/>
  <c r="AJ962" i="3" s="1"/>
  <c r="V962" i="3"/>
  <c r="BH962" i="3"/>
  <c r="U962" i="3"/>
  <c r="X962" i="3" s="1"/>
  <c r="I962" i="3"/>
  <c r="Z962" i="3"/>
  <c r="AY962" i="3"/>
  <c r="AM962" i="3"/>
  <c r="H962" i="3"/>
  <c r="H970" i="3"/>
  <c r="AL970" i="3"/>
  <c r="Z970" i="3"/>
  <c r="AW970" i="3"/>
  <c r="M970" i="3"/>
  <c r="AV970" i="3"/>
  <c r="AZ970" i="3" s="1"/>
  <c r="BH970" i="3"/>
  <c r="AI970" i="3"/>
  <c r="I970" i="3"/>
  <c r="AH970" i="3"/>
  <c r="AK970" i="3" s="1"/>
  <c r="V970" i="3"/>
  <c r="X970" i="3" s="1"/>
  <c r="AU970" i="3"/>
  <c r="U970" i="3"/>
  <c r="AM50" i="3"/>
  <c r="AY74" i="3"/>
  <c r="H82" i="3"/>
  <c r="AZ82" i="3"/>
  <c r="I90" i="3"/>
  <c r="U98" i="3"/>
  <c r="X98" i="3" s="1"/>
  <c r="L130" i="3"/>
  <c r="L138" i="3"/>
  <c r="Z154" i="3"/>
  <c r="AV218" i="3"/>
  <c r="BJ137" i="3"/>
  <c r="AV137" i="3"/>
  <c r="X137" i="3"/>
  <c r="BI137" i="3"/>
  <c r="AU137" i="3"/>
  <c r="AX137" i="3" s="1"/>
  <c r="AI137" i="3"/>
  <c r="W137" i="3"/>
  <c r="U137" i="3"/>
  <c r="Y137" i="3" s="1"/>
  <c r="I137" i="3"/>
  <c r="J137" i="3" s="1"/>
  <c r="BL137" i="3"/>
  <c r="Z137" i="3"/>
  <c r="AY169" i="3"/>
  <c r="AX169" i="3"/>
  <c r="Z169" i="3"/>
  <c r="BK169" i="3"/>
  <c r="AW169" i="3"/>
  <c r="Y169" i="3"/>
  <c r="M169" i="3"/>
  <c r="BI169" i="3"/>
  <c r="BM169" i="3" s="1"/>
  <c r="AU169" i="3"/>
  <c r="W169" i="3"/>
  <c r="K169" i="3"/>
  <c r="BH169" i="3"/>
  <c r="AH169" i="3"/>
  <c r="V169" i="3"/>
  <c r="J169" i="3"/>
  <c r="H169" i="3"/>
  <c r="X169" i="3"/>
  <c r="L169" i="3"/>
  <c r="Y209" i="3"/>
  <c r="AV209" i="3"/>
  <c r="AJ209" i="3"/>
  <c r="AU209" i="3"/>
  <c r="AI209" i="3"/>
  <c r="W209" i="3"/>
  <c r="K209" i="3"/>
  <c r="BH209" i="3"/>
  <c r="BI209" i="3" s="1"/>
  <c r="BL209" i="3" s="1"/>
  <c r="AH209" i="3"/>
  <c r="V209" i="3"/>
  <c r="J209" i="3"/>
  <c r="U209" i="3"/>
  <c r="X209" i="3" s="1"/>
  <c r="I209" i="3"/>
  <c r="H209" i="3"/>
  <c r="Z209" i="3"/>
  <c r="AY209" i="3"/>
  <c r="AM209" i="3"/>
  <c r="Y241" i="3"/>
  <c r="AV241" i="3"/>
  <c r="AZ241" i="3" s="1"/>
  <c r="AU241" i="3"/>
  <c r="AI241" i="3"/>
  <c r="BH241" i="3"/>
  <c r="BI241" i="3" s="1"/>
  <c r="BL241" i="3" s="1"/>
  <c r="AH241" i="3"/>
  <c r="V241" i="3"/>
  <c r="Z241" i="3" s="1"/>
  <c r="U241" i="3"/>
  <c r="X241" i="3" s="1"/>
  <c r="I241" i="3"/>
  <c r="L241" i="3" s="1"/>
  <c r="H241" i="3"/>
  <c r="AZ361" i="3"/>
  <c r="H361" i="3"/>
  <c r="Z361" i="3"/>
  <c r="AW361" i="3"/>
  <c r="AV361" i="3"/>
  <c r="X361" i="3"/>
  <c r="AU361" i="3"/>
  <c r="AX361" i="3" s="1"/>
  <c r="K361" i="3"/>
  <c r="BH361" i="3"/>
  <c r="I361" i="3"/>
  <c r="L361" i="3" s="1"/>
  <c r="AH361" i="3"/>
  <c r="V361" i="3"/>
  <c r="W361" i="3" s="1"/>
  <c r="J361" i="3"/>
  <c r="AH417" i="3"/>
  <c r="V417" i="3"/>
  <c r="J417" i="3"/>
  <c r="BH417" i="3"/>
  <c r="BI417" i="3" s="1"/>
  <c r="U417" i="3"/>
  <c r="I417" i="3"/>
  <c r="AZ417" i="3"/>
  <c r="H417" i="3"/>
  <c r="Z417" i="3"/>
  <c r="AW417" i="3"/>
  <c r="M417" i="3"/>
  <c r="K417" i="3"/>
  <c r="AV417" i="3"/>
  <c r="AY417" i="3" s="1"/>
  <c r="AU417" i="3"/>
  <c r="AX417" i="3" s="1"/>
  <c r="AJ417" i="3"/>
  <c r="AI417" i="3"/>
  <c r="AM417" i="3" s="1"/>
  <c r="W417" i="3"/>
  <c r="L417" i="3"/>
  <c r="BH425" i="3"/>
  <c r="BI425" i="3" s="1"/>
  <c r="U425" i="3"/>
  <c r="I425" i="3"/>
  <c r="AM425" i="3"/>
  <c r="AK425" i="3"/>
  <c r="AV425" i="3"/>
  <c r="AY425" i="3" s="1"/>
  <c r="AH425" i="3"/>
  <c r="AZ425" i="3"/>
  <c r="H425" i="3"/>
  <c r="Z425" i="3"/>
  <c r="AU425" i="3"/>
  <c r="AX425" i="3" s="1"/>
  <c r="W425" i="3"/>
  <c r="V425" i="3"/>
  <c r="Y425" i="3" s="1"/>
  <c r="AI425" i="3"/>
  <c r="AJ425" i="3" s="1"/>
  <c r="Z457" i="3"/>
  <c r="AV457" i="3"/>
  <c r="AZ457" i="3" s="1"/>
  <c r="AU457" i="3"/>
  <c r="AX457" i="3" s="1"/>
  <c r="AI457" i="3"/>
  <c r="AL457" i="3" s="1"/>
  <c r="W457" i="3"/>
  <c r="AH457" i="3"/>
  <c r="AK457" i="3" s="1"/>
  <c r="V457" i="3"/>
  <c r="J457" i="3"/>
  <c r="BH457" i="3"/>
  <c r="BI457" i="3" s="1"/>
  <c r="U457" i="3"/>
  <c r="X457" i="3" s="1"/>
  <c r="I457" i="3"/>
  <c r="M457" i="3" s="1"/>
  <c r="H457" i="3"/>
  <c r="K457" i="3" s="1"/>
  <c r="AH513" i="3"/>
  <c r="V513" i="3"/>
  <c r="BH513" i="3"/>
  <c r="U513" i="3"/>
  <c r="I513" i="3"/>
  <c r="M513" i="3" s="1"/>
  <c r="H513" i="3"/>
  <c r="AX513" i="3"/>
  <c r="Z513" i="3"/>
  <c r="Y513" i="3"/>
  <c r="X513" i="3"/>
  <c r="W513" i="3"/>
  <c r="AV513" i="3"/>
  <c r="AY513" i="3" s="1"/>
  <c r="AU513" i="3"/>
  <c r="AZ537" i="3"/>
  <c r="H537" i="3"/>
  <c r="AW537" i="3"/>
  <c r="AV537" i="3"/>
  <c r="L537" i="3"/>
  <c r="AU537" i="3"/>
  <c r="AX537" i="3" s="1"/>
  <c r="K537" i="3"/>
  <c r="AH537" i="3"/>
  <c r="AI537" i="3" s="1"/>
  <c r="V537" i="3"/>
  <c r="U537" i="3"/>
  <c r="BH537" i="3"/>
  <c r="J537" i="3"/>
  <c r="I537" i="3"/>
  <c r="M537" i="3" s="1"/>
  <c r="AX593" i="3"/>
  <c r="Z593" i="3"/>
  <c r="AV593" i="3"/>
  <c r="AY593" i="3" s="1"/>
  <c r="X593" i="3"/>
  <c r="AU593" i="3"/>
  <c r="W593" i="3"/>
  <c r="AH593" i="3"/>
  <c r="V593" i="3"/>
  <c r="Y593" i="3" s="1"/>
  <c r="BH593" i="3"/>
  <c r="U593" i="3"/>
  <c r="I593" i="3"/>
  <c r="M593" i="3" s="1"/>
  <c r="H593" i="3"/>
  <c r="AW769" i="3"/>
  <c r="AK769" i="3"/>
  <c r="M769" i="3"/>
  <c r="AV769" i="3"/>
  <c r="AJ769" i="3"/>
  <c r="BH769" i="3"/>
  <c r="AU769" i="3"/>
  <c r="AX769" i="3" s="1"/>
  <c r="AI769" i="3"/>
  <c r="AL769" i="3" s="1"/>
  <c r="K769" i="3"/>
  <c r="U769" i="3"/>
  <c r="X769" i="3" s="1"/>
  <c r="I769" i="3"/>
  <c r="L769" i="3" s="1"/>
  <c r="J769" i="3"/>
  <c r="AM769" i="3"/>
  <c r="H769" i="3"/>
  <c r="AH769" i="3"/>
  <c r="AZ769" i="3"/>
  <c r="V769" i="3"/>
  <c r="Y769" i="3" s="1"/>
  <c r="Z809" i="3"/>
  <c r="AW809" i="3"/>
  <c r="M809" i="3"/>
  <c r="AV809" i="3"/>
  <c r="AZ809" i="3" s="1"/>
  <c r="BH809" i="3"/>
  <c r="BI809" i="3" s="1"/>
  <c r="AU809" i="3"/>
  <c r="AY809" i="3" s="1"/>
  <c r="W809" i="3"/>
  <c r="AH809" i="3"/>
  <c r="AI809" i="3" s="1"/>
  <c r="V809" i="3"/>
  <c r="Y809" i="3" s="1"/>
  <c r="J809" i="3"/>
  <c r="U809" i="3"/>
  <c r="X809" i="3" s="1"/>
  <c r="I809" i="3"/>
  <c r="H809" i="3"/>
  <c r="U817" i="3"/>
  <c r="I817" i="3"/>
  <c r="M817" i="3" s="1"/>
  <c r="H817" i="3"/>
  <c r="Z817" i="3"/>
  <c r="BI817" i="3"/>
  <c r="BL817" i="3" s="1"/>
  <c r="AV817" i="3"/>
  <c r="AY817" i="3" s="1"/>
  <c r="W817" i="3"/>
  <c r="BH817" i="3"/>
  <c r="BK817" i="3" s="1"/>
  <c r="AU817" i="3"/>
  <c r="AX817" i="3" s="1"/>
  <c r="AH817" i="3"/>
  <c r="AI817" i="3" s="1"/>
  <c r="AK817" i="3" s="1"/>
  <c r="V817" i="3"/>
  <c r="Y817" i="3" s="1"/>
  <c r="M825" i="3"/>
  <c r="AV825" i="3"/>
  <c r="AW825" i="3" s="1"/>
  <c r="X825" i="3"/>
  <c r="BH825" i="3"/>
  <c r="AU825" i="3"/>
  <c r="AX825" i="3" s="1"/>
  <c r="AI825" i="3"/>
  <c r="AL825" i="3" s="1"/>
  <c r="AH825" i="3"/>
  <c r="V825" i="3"/>
  <c r="Y825" i="3" s="1"/>
  <c r="J825" i="3"/>
  <c r="U825" i="3"/>
  <c r="I825" i="3"/>
  <c r="L825" i="3" s="1"/>
  <c r="AY825" i="3"/>
  <c r="H825" i="3"/>
  <c r="K825" i="3" s="1"/>
  <c r="AZ825" i="3"/>
  <c r="U865" i="3"/>
  <c r="X865" i="3" s="1"/>
  <c r="I865" i="3"/>
  <c r="J865" i="3" s="1"/>
  <c r="AX865" i="3"/>
  <c r="AV865" i="3"/>
  <c r="AY865" i="3" s="1"/>
  <c r="M865" i="3"/>
  <c r="BI865" i="3"/>
  <c r="BJ865" i="3" s="1"/>
  <c r="BH865" i="3"/>
  <c r="BK865" i="3" s="1"/>
  <c r="AH865" i="3"/>
  <c r="AZ865" i="3"/>
  <c r="H865" i="3"/>
  <c r="L865" i="3" s="1"/>
  <c r="AW865" i="3"/>
  <c r="AU865" i="3"/>
  <c r="W865" i="3"/>
  <c r="V865" i="3"/>
  <c r="Z865" i="3" s="1"/>
  <c r="AK977" i="3"/>
  <c r="AV977" i="3"/>
  <c r="AY977" i="3" s="1"/>
  <c r="AU977" i="3"/>
  <c r="AX977" i="3" s="1"/>
  <c r="BH977" i="3"/>
  <c r="BI977" i="3" s="1"/>
  <c r="AH977" i="3"/>
  <c r="V977" i="3"/>
  <c r="Y977" i="3" s="1"/>
  <c r="J977" i="3"/>
  <c r="U977" i="3"/>
  <c r="X977" i="3" s="1"/>
  <c r="Z977" i="3"/>
  <c r="H977" i="3"/>
  <c r="W977" i="3"/>
  <c r="AZ977" i="3"/>
  <c r="AI977" i="3"/>
  <c r="AJ977" i="3" s="1"/>
  <c r="I977" i="3"/>
  <c r="M977" i="3" s="1"/>
  <c r="L977" i="3"/>
  <c r="AV1001" i="3"/>
  <c r="AY1001" i="3" s="1"/>
  <c r="AJ1001" i="3"/>
  <c r="BH1001" i="3"/>
  <c r="AU1001" i="3"/>
  <c r="AI1001" i="3"/>
  <c r="AK1001" i="3" s="1"/>
  <c r="K1001" i="3"/>
  <c r="AH1001" i="3"/>
  <c r="V1001" i="3"/>
  <c r="U1001" i="3"/>
  <c r="I1001" i="3"/>
  <c r="J1001" i="3" s="1"/>
  <c r="H1001" i="3"/>
  <c r="AM1001" i="3"/>
  <c r="Y1001" i="3"/>
  <c r="M1001" i="3"/>
  <c r="AL1001" i="3"/>
  <c r="Z34" i="3"/>
  <c r="BL34" i="3"/>
  <c r="BH42" i="3"/>
  <c r="H50" i="3"/>
  <c r="I58" i="3"/>
  <c r="U66" i="3"/>
  <c r="AY73" i="3"/>
  <c r="AZ74" i="3"/>
  <c r="I82" i="3"/>
  <c r="U89" i="3"/>
  <c r="BH98" i="3"/>
  <c r="AH105" i="3"/>
  <c r="W106" i="3"/>
  <c r="J113" i="3"/>
  <c r="AI114" i="3"/>
  <c r="W121" i="3"/>
  <c r="J122" i="3"/>
  <c r="AV129" i="3"/>
  <c r="AW130" i="3"/>
  <c r="M137" i="3"/>
  <c r="M146" i="3"/>
  <c r="U194" i="3"/>
  <c r="X194" i="3" s="1"/>
  <c r="AV131" i="3"/>
  <c r="AX131" i="3" s="1"/>
  <c r="AJ131" i="3"/>
  <c r="X131" i="3"/>
  <c r="BJ131" i="3"/>
  <c r="AU131" i="3"/>
  <c r="AI131" i="3"/>
  <c r="W131" i="3"/>
  <c r="K131" i="3"/>
  <c r="BH131" i="3"/>
  <c r="BI131" i="3" s="1"/>
  <c r="BL131" i="3" s="1"/>
  <c r="U131" i="3"/>
  <c r="Y131" i="3" s="1"/>
  <c r="I131" i="3"/>
  <c r="L131" i="3" s="1"/>
  <c r="BM131" i="3"/>
  <c r="AL131" i="3"/>
  <c r="Z131" i="3"/>
  <c r="BM139" i="3"/>
  <c r="Z139" i="3"/>
  <c r="BK139" i="3"/>
  <c r="AV139" i="3"/>
  <c r="AX139" i="3" s="1"/>
  <c r="BH139" i="3"/>
  <c r="BI139" i="3" s="1"/>
  <c r="BL139" i="3" s="1"/>
  <c r="U139" i="3"/>
  <c r="Y139" i="3" s="1"/>
  <c r="I139" i="3"/>
  <c r="L139" i="3" s="1"/>
  <c r="AK147" i="3"/>
  <c r="M147" i="3"/>
  <c r="AV147" i="3"/>
  <c r="AZ147" i="3" s="1"/>
  <c r="L147" i="3"/>
  <c r="AU147" i="3"/>
  <c r="AX147" i="3" s="1"/>
  <c r="AI147" i="3"/>
  <c r="AL147" i="3" s="1"/>
  <c r="K147" i="3"/>
  <c r="BI147" i="3"/>
  <c r="AH147" i="3"/>
  <c r="V147" i="3"/>
  <c r="Z147" i="3" s="1"/>
  <c r="J147" i="3"/>
  <c r="AZ155" i="3"/>
  <c r="H155" i="3"/>
  <c r="BM155" i="3"/>
  <c r="BK155" i="3"/>
  <c r="AV155" i="3"/>
  <c r="AY155" i="3" s="1"/>
  <c r="AU155" i="3"/>
  <c r="AX155" i="3" s="1"/>
  <c r="AI155" i="3"/>
  <c r="AM155" i="3" s="1"/>
  <c r="K155" i="3"/>
  <c r="U155" i="3"/>
  <c r="J155" i="3"/>
  <c r="I155" i="3"/>
  <c r="M155" i="3" s="1"/>
  <c r="BI155" i="3"/>
  <c r="BL155" i="3" s="1"/>
  <c r="AK163" i="3"/>
  <c r="AV163" i="3"/>
  <c r="AY163" i="3" s="1"/>
  <c r="L163" i="3"/>
  <c r="AH163" i="3"/>
  <c r="AI163" i="3" s="1"/>
  <c r="V163" i="3"/>
  <c r="W163" i="3" s="1"/>
  <c r="BH163" i="3"/>
  <c r="U163" i="3"/>
  <c r="X163" i="3" s="1"/>
  <c r="I163" i="3"/>
  <c r="M163" i="3" s="1"/>
  <c r="H163" i="3"/>
  <c r="AU163" i="3"/>
  <c r="AX163" i="3" s="1"/>
  <c r="AH171" i="3"/>
  <c r="AI171" i="3" s="1"/>
  <c r="V171" i="3"/>
  <c r="Z171" i="3" s="1"/>
  <c r="BH171" i="3"/>
  <c r="BI171" i="3" s="1"/>
  <c r="U171" i="3"/>
  <c r="I171" i="3"/>
  <c r="J171" i="3" s="1"/>
  <c r="AZ171" i="3"/>
  <c r="H171" i="3"/>
  <c r="AX171" i="3"/>
  <c r="AW171" i="3"/>
  <c r="M171" i="3"/>
  <c r="X171" i="3"/>
  <c r="W171" i="3"/>
  <c r="AU171" i="3"/>
  <c r="AY171" i="3" s="1"/>
  <c r="AL179" i="3"/>
  <c r="AW179" i="3"/>
  <c r="M179" i="3"/>
  <c r="AV179" i="3"/>
  <c r="AU179" i="3"/>
  <c r="AX179" i="3" s="1"/>
  <c r="AH179" i="3"/>
  <c r="AI179" i="3" s="1"/>
  <c r="V179" i="3"/>
  <c r="J179" i="3"/>
  <c r="AZ179" i="3"/>
  <c r="H179" i="3"/>
  <c r="U179" i="3"/>
  <c r="X179" i="3" s="1"/>
  <c r="AU187" i="3"/>
  <c r="AX187" i="3" s="1"/>
  <c r="K187" i="3"/>
  <c r="AH187" i="3"/>
  <c r="AI187" i="3" s="1"/>
  <c r="V187" i="3"/>
  <c r="W187" i="3" s="1"/>
  <c r="BH187" i="3"/>
  <c r="U187" i="3"/>
  <c r="X187" i="3" s="1"/>
  <c r="I187" i="3"/>
  <c r="L187" i="3" s="1"/>
  <c r="AZ187" i="3"/>
  <c r="H187" i="3"/>
  <c r="AY187" i="3"/>
  <c r="Z187" i="3"/>
  <c r="M187" i="3"/>
  <c r="AW187" i="3"/>
  <c r="AV195" i="3"/>
  <c r="AW195" i="3" s="1"/>
  <c r="AU195" i="3"/>
  <c r="AX195" i="3" s="1"/>
  <c r="K195" i="3"/>
  <c r="AH195" i="3"/>
  <c r="V195" i="3"/>
  <c r="Z195" i="3" s="1"/>
  <c r="U195" i="3"/>
  <c r="X195" i="3" s="1"/>
  <c r="BH195" i="3"/>
  <c r="BI195" i="3" s="1"/>
  <c r="I195" i="3"/>
  <c r="L195" i="3" s="1"/>
  <c r="AZ195" i="3"/>
  <c r="H195" i="3"/>
  <c r="AU203" i="3"/>
  <c r="AI203" i="3"/>
  <c r="AJ203" i="3" s="1"/>
  <c r="W203" i="3"/>
  <c r="K203" i="3"/>
  <c r="AH203" i="3"/>
  <c r="V203" i="3"/>
  <c r="J203" i="3"/>
  <c r="BH203" i="3"/>
  <c r="U203" i="3"/>
  <c r="I203" i="3"/>
  <c r="M203" i="3" s="1"/>
  <c r="AZ203" i="3"/>
  <c r="H203" i="3"/>
  <c r="Z203" i="3"/>
  <c r="L203" i="3"/>
  <c r="AV203" i="3"/>
  <c r="AY203" i="3" s="1"/>
  <c r="AX211" i="3"/>
  <c r="M211" i="3"/>
  <c r="AV211" i="3"/>
  <c r="AZ211" i="3" s="1"/>
  <c r="AU211" i="3"/>
  <c r="W211" i="3"/>
  <c r="K211" i="3"/>
  <c r="AH211" i="3"/>
  <c r="V211" i="3"/>
  <c r="Z211" i="3" s="1"/>
  <c r="U211" i="3"/>
  <c r="X211" i="3" s="1"/>
  <c r="BH211" i="3"/>
  <c r="I211" i="3"/>
  <c r="J211" i="3" s="1"/>
  <c r="AU219" i="3"/>
  <c r="W219" i="3"/>
  <c r="BI219" i="3"/>
  <c r="BM219" i="3" s="1"/>
  <c r="AH219" i="3"/>
  <c r="V219" i="3"/>
  <c r="BH219" i="3"/>
  <c r="U219" i="3"/>
  <c r="X219" i="3" s="1"/>
  <c r="I219" i="3"/>
  <c r="J219" i="3" s="1"/>
  <c r="H219" i="3"/>
  <c r="K219" i="3" s="1"/>
  <c r="AY219" i="3"/>
  <c r="Z219" i="3"/>
  <c r="AV219" i="3"/>
  <c r="AW219" i="3" s="1"/>
  <c r="M219" i="3"/>
  <c r="AW227" i="3"/>
  <c r="Y227" i="3"/>
  <c r="M227" i="3"/>
  <c r="AV227" i="3"/>
  <c r="AY227" i="3" s="1"/>
  <c r="AU227" i="3"/>
  <c r="AX227" i="3" s="1"/>
  <c r="K227" i="3"/>
  <c r="AH227" i="3"/>
  <c r="V227" i="3"/>
  <c r="X227" i="3" s="1"/>
  <c r="BH227" i="3"/>
  <c r="BI227" i="3" s="1"/>
  <c r="BL227" i="3" s="1"/>
  <c r="I227" i="3"/>
  <c r="L227" i="3" s="1"/>
  <c r="AZ227" i="3"/>
  <c r="H227" i="3"/>
  <c r="AU235" i="3"/>
  <c r="AI235" i="3"/>
  <c r="AM235" i="3" s="1"/>
  <c r="W235" i="3"/>
  <c r="K235" i="3"/>
  <c r="AH235" i="3"/>
  <c r="V235" i="3"/>
  <c r="J235" i="3"/>
  <c r="BH235" i="3"/>
  <c r="BI235" i="3" s="1"/>
  <c r="U235" i="3"/>
  <c r="I235" i="3"/>
  <c r="L235" i="3" s="1"/>
  <c r="AZ235" i="3"/>
  <c r="H235" i="3"/>
  <c r="Z235" i="3"/>
  <c r="AW235" i="3"/>
  <c r="AV235" i="3"/>
  <c r="AY235" i="3" s="1"/>
  <c r="AX243" i="3"/>
  <c r="BL243" i="3"/>
  <c r="AV243" i="3"/>
  <c r="AY243" i="3" s="1"/>
  <c r="X243" i="3"/>
  <c r="BJ243" i="3"/>
  <c r="AU243" i="3"/>
  <c r="W243" i="3"/>
  <c r="BI243" i="3"/>
  <c r="BK243" i="3" s="1"/>
  <c r="AH243" i="3"/>
  <c r="V243" i="3"/>
  <c r="Z243" i="3" s="1"/>
  <c r="AZ243" i="3"/>
  <c r="H243" i="3"/>
  <c r="U243" i="3"/>
  <c r="AU251" i="3"/>
  <c r="W251" i="3"/>
  <c r="BI251" i="3"/>
  <c r="BM251" i="3" s="1"/>
  <c r="AH251" i="3"/>
  <c r="V251" i="3"/>
  <c r="BH251" i="3"/>
  <c r="BK251" i="3" s="1"/>
  <c r="U251" i="3"/>
  <c r="X251" i="3" s="1"/>
  <c r="I251" i="3"/>
  <c r="M251" i="3" s="1"/>
  <c r="AZ251" i="3"/>
  <c r="H251" i="3"/>
  <c r="K251" i="3" s="1"/>
  <c r="AY251" i="3"/>
  <c r="AX251" i="3"/>
  <c r="Z251" i="3"/>
  <c r="BL251" i="3"/>
  <c r="L251" i="3"/>
  <c r="AW251" i="3"/>
  <c r="BJ259" i="3"/>
  <c r="M259" i="3"/>
  <c r="BH259" i="3"/>
  <c r="AU259" i="3"/>
  <c r="AI259" i="3"/>
  <c r="U259" i="3"/>
  <c r="I259" i="3"/>
  <c r="BM259" i="3"/>
  <c r="H259" i="3"/>
  <c r="L259" i="3" s="1"/>
  <c r="V259" i="3"/>
  <c r="BK259" i="3"/>
  <c r="BI259" i="3"/>
  <c r="BL259" i="3" s="1"/>
  <c r="AJ259" i="3"/>
  <c r="AH259" i="3"/>
  <c r="J259" i="3"/>
  <c r="AV259" i="3"/>
  <c r="AZ267" i="3"/>
  <c r="H267" i="3"/>
  <c r="BM267" i="3"/>
  <c r="BL267" i="3"/>
  <c r="Z267" i="3"/>
  <c r="BJ267" i="3"/>
  <c r="AV267" i="3"/>
  <c r="AY267" i="3" s="1"/>
  <c r="BI267" i="3"/>
  <c r="AU267" i="3"/>
  <c r="AX267" i="3" s="1"/>
  <c r="AI267" i="3"/>
  <c r="AM267" i="3" s="1"/>
  <c r="W267" i="3"/>
  <c r="V267" i="3"/>
  <c r="U267" i="3"/>
  <c r="I267" i="3"/>
  <c r="AH267" i="3"/>
  <c r="BK267" i="3"/>
  <c r="AV275" i="3"/>
  <c r="BH275" i="3"/>
  <c r="AU275" i="3"/>
  <c r="AH275" i="3"/>
  <c r="V275" i="3"/>
  <c r="Z275" i="3" s="1"/>
  <c r="J275" i="3"/>
  <c r="U275" i="3"/>
  <c r="X275" i="3" s="1"/>
  <c r="I275" i="3"/>
  <c r="L275" i="3" s="1"/>
  <c r="AZ275" i="3"/>
  <c r="H275" i="3"/>
  <c r="AY275" i="3"/>
  <c r="Y275" i="3"/>
  <c r="M275" i="3"/>
  <c r="AX275" i="3"/>
  <c r="AW275" i="3"/>
  <c r="H283" i="3"/>
  <c r="AY283" i="3"/>
  <c r="BK283" i="3"/>
  <c r="Z283" i="3"/>
  <c r="AK283" i="3"/>
  <c r="BI283" i="3"/>
  <c r="BL283" i="3" s="1"/>
  <c r="AV283" i="3"/>
  <c r="AZ283" i="3" s="1"/>
  <c r="BH283" i="3"/>
  <c r="AU283" i="3"/>
  <c r="AX283" i="3" s="1"/>
  <c r="AI283" i="3"/>
  <c r="AL283" i="3" s="1"/>
  <c r="W283" i="3"/>
  <c r="AH283" i="3"/>
  <c r="V283" i="3"/>
  <c r="Y283" i="3" s="1"/>
  <c r="U283" i="3"/>
  <c r="X283" i="3" s="1"/>
  <c r="J283" i="3"/>
  <c r="I283" i="3"/>
  <c r="M283" i="3" s="1"/>
  <c r="AV291" i="3"/>
  <c r="BH291" i="3"/>
  <c r="BI291" i="3" s="1"/>
  <c r="AU291" i="3"/>
  <c r="W291" i="3"/>
  <c r="AH291" i="3"/>
  <c r="AI291" i="3" s="1"/>
  <c r="V291" i="3"/>
  <c r="J291" i="3"/>
  <c r="U291" i="3"/>
  <c r="X291" i="3" s="1"/>
  <c r="I291" i="3"/>
  <c r="M291" i="3" s="1"/>
  <c r="AZ291" i="3"/>
  <c r="H291" i="3"/>
  <c r="AW291" i="3"/>
  <c r="Z291" i="3"/>
  <c r="Y291" i="3"/>
  <c r="AH299" i="3"/>
  <c r="V299" i="3"/>
  <c r="J299" i="3"/>
  <c r="U299" i="3"/>
  <c r="X299" i="3" s="1"/>
  <c r="I299" i="3"/>
  <c r="H299" i="3"/>
  <c r="AY299" i="3"/>
  <c r="AX299" i="3"/>
  <c r="Z299" i="3"/>
  <c r="Y299" i="3"/>
  <c r="M299" i="3"/>
  <c r="AI299" i="3"/>
  <c r="AJ299" i="3" s="1"/>
  <c r="W299" i="3"/>
  <c r="L299" i="3"/>
  <c r="BH299" i="3"/>
  <c r="AV299" i="3"/>
  <c r="AW299" i="3" s="1"/>
  <c r="AU299" i="3"/>
  <c r="AL307" i="3"/>
  <c r="M307" i="3"/>
  <c r="AV307" i="3"/>
  <c r="AY307" i="3" s="1"/>
  <c r="BH307" i="3"/>
  <c r="AU307" i="3"/>
  <c r="AX307" i="3" s="1"/>
  <c r="AH307" i="3"/>
  <c r="AI307" i="3" s="1"/>
  <c r="V307" i="3"/>
  <c r="H307" i="3"/>
  <c r="K307" i="3" s="1"/>
  <c r="U307" i="3"/>
  <c r="I307" i="3"/>
  <c r="J307" i="3" s="1"/>
  <c r="BI315" i="3"/>
  <c r="BK315" i="3" s="1"/>
  <c r="AV315" i="3"/>
  <c r="AZ315" i="3" s="1"/>
  <c r="BH315" i="3"/>
  <c r="AU315" i="3"/>
  <c r="W315" i="3"/>
  <c r="AH315" i="3"/>
  <c r="V315" i="3"/>
  <c r="Y315" i="3" s="1"/>
  <c r="U315" i="3"/>
  <c r="X315" i="3" s="1"/>
  <c r="I315" i="3"/>
  <c r="M315" i="3" s="1"/>
  <c r="BM315" i="3"/>
  <c r="H315" i="3"/>
  <c r="Z315" i="3"/>
  <c r="BL315" i="3"/>
  <c r="AY315" i="3"/>
  <c r="AX315" i="3"/>
  <c r="U323" i="3"/>
  <c r="X323" i="3" s="1"/>
  <c r="I323" i="3"/>
  <c r="J323" i="3" s="1"/>
  <c r="H323" i="3"/>
  <c r="AX323" i="3"/>
  <c r="Z323" i="3"/>
  <c r="Y323" i="3"/>
  <c r="M323" i="3"/>
  <c r="AV323" i="3"/>
  <c r="AW323" i="3" s="1"/>
  <c r="AH323" i="3"/>
  <c r="V323" i="3"/>
  <c r="W323" i="3" s="1"/>
  <c r="BH323" i="3"/>
  <c r="K323" i="3"/>
  <c r="AU323" i="3"/>
  <c r="AY323" i="3" s="1"/>
  <c r="M331" i="3"/>
  <c r="AV331" i="3"/>
  <c r="BH331" i="3"/>
  <c r="AU331" i="3"/>
  <c r="W331" i="3"/>
  <c r="AH331" i="3"/>
  <c r="AI331" i="3" s="1"/>
  <c r="V331" i="3"/>
  <c r="Y331" i="3" s="1"/>
  <c r="I331" i="3"/>
  <c r="J331" i="3" s="1"/>
  <c r="H331" i="3"/>
  <c r="K331" i="3" s="1"/>
  <c r="U331" i="3"/>
  <c r="X331" i="3" s="1"/>
  <c r="AV339" i="3"/>
  <c r="AY339" i="3" s="1"/>
  <c r="AZ339" i="3"/>
  <c r="H339" i="3"/>
  <c r="I339" i="3"/>
  <c r="V339" i="3"/>
  <c r="W339" i="3" s="1"/>
  <c r="U339" i="3"/>
  <c r="AH339" i="3"/>
  <c r="AU339" i="3"/>
  <c r="AX339" i="3" s="1"/>
  <c r="BH339" i="3"/>
  <c r="BI339" i="3" s="1"/>
  <c r="Z339" i="3"/>
  <c r="AH347" i="3"/>
  <c r="V347" i="3"/>
  <c r="U347" i="3"/>
  <c r="I347" i="3"/>
  <c r="J347" i="3" s="1"/>
  <c r="Z347" i="3"/>
  <c r="AV347" i="3"/>
  <c r="AU347" i="3"/>
  <c r="AX347" i="3" s="1"/>
  <c r="Y347" i="3"/>
  <c r="H347" i="3"/>
  <c r="K347" i="3" s="1"/>
  <c r="X347" i="3"/>
  <c r="W347" i="3"/>
  <c r="BH347" i="3"/>
  <c r="AZ347" i="3"/>
  <c r="AW347" i="3"/>
  <c r="M347" i="3"/>
  <c r="AL355" i="3"/>
  <c r="AW355" i="3"/>
  <c r="M355" i="3"/>
  <c r="AV355" i="3"/>
  <c r="X355" i="3"/>
  <c r="BH355" i="3"/>
  <c r="AU355" i="3"/>
  <c r="AX355" i="3" s="1"/>
  <c r="AI355" i="3"/>
  <c r="AM355" i="3" s="1"/>
  <c r="AH355" i="3"/>
  <c r="AK355" i="3" s="1"/>
  <c r="V355" i="3"/>
  <c r="Y355" i="3" s="1"/>
  <c r="U355" i="3"/>
  <c r="I355" i="3"/>
  <c r="L355" i="3" s="1"/>
  <c r="H355" i="3"/>
  <c r="K355" i="3" s="1"/>
  <c r="AZ355" i="3"/>
  <c r="AV363" i="3"/>
  <c r="BH363" i="3"/>
  <c r="BI363" i="3" s="1"/>
  <c r="AU363" i="3"/>
  <c r="AH363" i="3"/>
  <c r="AI363" i="3" s="1"/>
  <c r="V363" i="3"/>
  <c r="W363" i="3" s="1"/>
  <c r="J363" i="3"/>
  <c r="U363" i="3"/>
  <c r="Y363" i="3" s="1"/>
  <c r="I363" i="3"/>
  <c r="M363" i="3" s="1"/>
  <c r="AZ363" i="3"/>
  <c r="H363" i="3"/>
  <c r="AW363" i="3"/>
  <c r="Z363" i="3"/>
  <c r="AX371" i="3"/>
  <c r="BK371" i="3"/>
  <c r="Y371" i="3"/>
  <c r="M371" i="3"/>
  <c r="AV371" i="3"/>
  <c r="AW371" i="3" s="1"/>
  <c r="BI371" i="3"/>
  <c r="BL371" i="3" s="1"/>
  <c r="AU371" i="3"/>
  <c r="K371" i="3"/>
  <c r="BH371" i="3"/>
  <c r="AH371" i="3"/>
  <c r="V371" i="3"/>
  <c r="Z371" i="3" s="1"/>
  <c r="I371" i="3"/>
  <c r="L371" i="3" s="1"/>
  <c r="AZ371" i="3"/>
  <c r="H371" i="3"/>
  <c r="U371" i="3"/>
  <c r="X371" i="3" s="1"/>
  <c r="AV379" i="3"/>
  <c r="BI379" i="3"/>
  <c r="BJ379" i="3" s="1"/>
  <c r="AU379" i="3"/>
  <c r="K379" i="3"/>
  <c r="BH379" i="3"/>
  <c r="AH379" i="3"/>
  <c r="V379" i="3"/>
  <c r="Y379" i="3" s="1"/>
  <c r="U379" i="3"/>
  <c r="X379" i="3" s="1"/>
  <c r="I379" i="3"/>
  <c r="L379" i="3" s="1"/>
  <c r="H379" i="3"/>
  <c r="Z379" i="3"/>
  <c r="BM379" i="3"/>
  <c r="U387" i="3"/>
  <c r="I387" i="3"/>
  <c r="K387" i="3" s="1"/>
  <c r="H387" i="3"/>
  <c r="AX387" i="3"/>
  <c r="AW387" i="3"/>
  <c r="M387" i="3"/>
  <c r="AV387" i="3"/>
  <c r="AY387" i="3" s="1"/>
  <c r="L387" i="3"/>
  <c r="AH387" i="3"/>
  <c r="AK387" i="3" s="1"/>
  <c r="V387" i="3"/>
  <c r="Y387" i="3" s="1"/>
  <c r="BI387" i="3"/>
  <c r="BL387" i="3" s="1"/>
  <c r="BH387" i="3"/>
  <c r="BK387" i="3" s="1"/>
  <c r="J387" i="3"/>
  <c r="AU387" i="3"/>
  <c r="AI387" i="3"/>
  <c r="AL387" i="3" s="1"/>
  <c r="BI395" i="3"/>
  <c r="BL395" i="3" s="1"/>
  <c r="AU395" i="3"/>
  <c r="K395" i="3"/>
  <c r="BH395" i="3"/>
  <c r="AH395" i="3"/>
  <c r="AI395" i="3" s="1"/>
  <c r="V395" i="3"/>
  <c r="X395" i="3" s="1"/>
  <c r="U395" i="3"/>
  <c r="I395" i="3"/>
  <c r="L395" i="3" s="1"/>
  <c r="H395" i="3"/>
  <c r="BM395" i="3"/>
  <c r="AY395" i="3"/>
  <c r="AX395" i="3"/>
  <c r="Z395" i="3"/>
  <c r="Y395" i="3"/>
  <c r="M395" i="3"/>
  <c r="BJ395" i="3"/>
  <c r="AV395" i="3"/>
  <c r="AZ395" i="3" s="1"/>
  <c r="AK395" i="3"/>
  <c r="U403" i="3"/>
  <c r="I403" i="3"/>
  <c r="L403" i="3" s="1"/>
  <c r="AZ403" i="3"/>
  <c r="H403" i="3"/>
  <c r="K403" i="3" s="1"/>
  <c r="M403" i="3"/>
  <c r="AV403" i="3"/>
  <c r="AW403" i="3" s="1"/>
  <c r="AH403" i="3"/>
  <c r="AI403" i="3" s="1"/>
  <c r="AM403" i="3" s="1"/>
  <c r="V403" i="3"/>
  <c r="BH403" i="3"/>
  <c r="AU403" i="3"/>
  <c r="AX403" i="3" s="1"/>
  <c r="J403" i="3"/>
  <c r="AU411" i="3"/>
  <c r="AI411" i="3"/>
  <c r="AM411" i="3" s="1"/>
  <c r="BH411" i="3"/>
  <c r="BI411" i="3" s="1"/>
  <c r="AH411" i="3"/>
  <c r="V411" i="3"/>
  <c r="W411" i="3" s="1"/>
  <c r="J411" i="3"/>
  <c r="U411" i="3"/>
  <c r="I411" i="3"/>
  <c r="L411" i="3" s="1"/>
  <c r="AZ411" i="3"/>
  <c r="H411" i="3"/>
  <c r="K411" i="3" s="1"/>
  <c r="AX411" i="3"/>
  <c r="Z411" i="3"/>
  <c r="AV411" i="3"/>
  <c r="AY411" i="3" s="1"/>
  <c r="Y411" i="3"/>
  <c r="X411" i="3"/>
  <c r="BJ411" i="3"/>
  <c r="AW411" i="3"/>
  <c r="M419" i="3"/>
  <c r="AV419" i="3"/>
  <c r="AW419" i="3" s="1"/>
  <c r="BI419" i="3"/>
  <c r="BL419" i="3" s="1"/>
  <c r="AU419" i="3"/>
  <c r="AX419" i="3" s="1"/>
  <c r="BH419" i="3"/>
  <c r="BK419" i="3" s="1"/>
  <c r="AH419" i="3"/>
  <c r="V419" i="3"/>
  <c r="Y419" i="3" s="1"/>
  <c r="J419" i="3"/>
  <c r="U419" i="3"/>
  <c r="X419" i="3" s="1"/>
  <c r="I419" i="3"/>
  <c r="L419" i="3" s="1"/>
  <c r="BM419" i="3"/>
  <c r="AZ419" i="3"/>
  <c r="H419" i="3"/>
  <c r="K419" i="3" s="1"/>
  <c r="AL427" i="3"/>
  <c r="AV427" i="3"/>
  <c r="L427" i="3"/>
  <c r="BH427" i="3"/>
  <c r="BK427" i="3" s="1"/>
  <c r="AH427" i="3"/>
  <c r="V427" i="3"/>
  <c r="U427" i="3"/>
  <c r="I427" i="3"/>
  <c r="J427" i="3" s="1"/>
  <c r="AM427" i="3"/>
  <c r="AK427" i="3"/>
  <c r="M427" i="3"/>
  <c r="BI427" i="3"/>
  <c r="BL427" i="3" s="1"/>
  <c r="AI427" i="3"/>
  <c r="AJ427" i="3" s="1"/>
  <c r="AZ427" i="3"/>
  <c r="H427" i="3"/>
  <c r="K427" i="3" s="1"/>
  <c r="AU427" i="3"/>
  <c r="AX427" i="3" s="1"/>
  <c r="AU435" i="3"/>
  <c r="W435" i="3"/>
  <c r="BH435" i="3"/>
  <c r="AH435" i="3"/>
  <c r="V435" i="3"/>
  <c r="Z435" i="3" s="1"/>
  <c r="U435" i="3"/>
  <c r="Y435" i="3" s="1"/>
  <c r="I435" i="3"/>
  <c r="L435" i="3" s="1"/>
  <c r="H435" i="3"/>
  <c r="K435" i="3" s="1"/>
  <c r="AZ435" i="3"/>
  <c r="AV435" i="3"/>
  <c r="AW435" i="3" s="1"/>
  <c r="M443" i="3"/>
  <c r="AV443" i="3"/>
  <c r="AW443" i="3" s="1"/>
  <c r="AU443" i="3"/>
  <c r="AX443" i="3" s="1"/>
  <c r="AI443" i="3"/>
  <c r="AL443" i="3" s="1"/>
  <c r="BH443" i="3"/>
  <c r="AH443" i="3"/>
  <c r="V443" i="3"/>
  <c r="J443" i="3"/>
  <c r="U443" i="3"/>
  <c r="X443" i="3" s="1"/>
  <c r="I443" i="3"/>
  <c r="L443" i="3" s="1"/>
  <c r="AM443" i="3"/>
  <c r="AZ443" i="3"/>
  <c r="H443" i="3"/>
  <c r="BH451" i="3"/>
  <c r="U451" i="3"/>
  <c r="X451" i="3" s="1"/>
  <c r="I451" i="3"/>
  <c r="M451" i="3" s="1"/>
  <c r="H451" i="3"/>
  <c r="Z451" i="3"/>
  <c r="Y451" i="3"/>
  <c r="AV451" i="3"/>
  <c r="AY451" i="3" s="1"/>
  <c r="AH451" i="3"/>
  <c r="AI451" i="3" s="1"/>
  <c r="W451" i="3"/>
  <c r="V451" i="3"/>
  <c r="K451" i="3"/>
  <c r="AU451" i="3"/>
  <c r="AX451" i="3" s="1"/>
  <c r="J451" i="3"/>
  <c r="AV459" i="3"/>
  <c r="AU459" i="3"/>
  <c r="W459" i="3"/>
  <c r="BI459" i="3"/>
  <c r="BL459" i="3" s="1"/>
  <c r="AH459" i="3"/>
  <c r="AI459" i="3" s="1"/>
  <c r="V459" i="3"/>
  <c r="Z459" i="3" s="1"/>
  <c r="BH459" i="3"/>
  <c r="BK459" i="3" s="1"/>
  <c r="U459" i="3"/>
  <c r="X459" i="3" s="1"/>
  <c r="I459" i="3"/>
  <c r="M459" i="3" s="1"/>
  <c r="H459" i="3"/>
  <c r="AL467" i="3"/>
  <c r="BL467" i="3"/>
  <c r="AW467" i="3"/>
  <c r="AV467" i="3"/>
  <c r="AZ467" i="3" s="1"/>
  <c r="AU467" i="3"/>
  <c r="AX467" i="3" s="1"/>
  <c r="BI467" i="3"/>
  <c r="BM467" i="3" s="1"/>
  <c r="AH467" i="3"/>
  <c r="AI467" i="3" s="1"/>
  <c r="V467" i="3"/>
  <c r="U467" i="3"/>
  <c r="BH467" i="3"/>
  <c r="BK467" i="3" s="1"/>
  <c r="I467" i="3"/>
  <c r="H467" i="3"/>
  <c r="AL475" i="3"/>
  <c r="AW475" i="3"/>
  <c r="AV475" i="3"/>
  <c r="AY475" i="3" s="1"/>
  <c r="AU475" i="3"/>
  <c r="AX475" i="3" s="1"/>
  <c r="AH475" i="3"/>
  <c r="AI475" i="3" s="1"/>
  <c r="V475" i="3"/>
  <c r="BH475" i="3"/>
  <c r="U475" i="3"/>
  <c r="I475" i="3"/>
  <c r="J475" i="3" s="1"/>
  <c r="H475" i="3"/>
  <c r="BI483" i="3"/>
  <c r="BM483" i="3" s="1"/>
  <c r="AH483" i="3"/>
  <c r="V483" i="3"/>
  <c r="J483" i="3"/>
  <c r="BH483" i="3"/>
  <c r="U483" i="3"/>
  <c r="Y483" i="3" s="1"/>
  <c r="I483" i="3"/>
  <c r="L483" i="3" s="1"/>
  <c r="AZ483" i="3"/>
  <c r="H483" i="3"/>
  <c r="AX483" i="3"/>
  <c r="Z483" i="3"/>
  <c r="AW483" i="3"/>
  <c r="M483" i="3"/>
  <c r="BJ483" i="3"/>
  <c r="K483" i="3"/>
  <c r="AV483" i="3"/>
  <c r="AY483" i="3" s="1"/>
  <c r="AU483" i="3"/>
  <c r="X483" i="3"/>
  <c r="BK483" i="3"/>
  <c r="W483" i="3"/>
  <c r="AV491" i="3"/>
  <c r="AW491" i="3" s="1"/>
  <c r="AU491" i="3"/>
  <c r="AX491" i="3" s="1"/>
  <c r="K491" i="3"/>
  <c r="AH491" i="3"/>
  <c r="V491" i="3"/>
  <c r="W491" i="3" s="1"/>
  <c r="BH491" i="3"/>
  <c r="U491" i="3"/>
  <c r="X491" i="3" s="1"/>
  <c r="I491" i="3"/>
  <c r="L491" i="3" s="1"/>
  <c r="AZ491" i="3"/>
  <c r="H491" i="3"/>
  <c r="Z491" i="3"/>
  <c r="AY491" i="3"/>
  <c r="BH499" i="3"/>
  <c r="U499" i="3"/>
  <c r="I499" i="3"/>
  <c r="J499" i="3" s="1"/>
  <c r="AZ499" i="3"/>
  <c r="H499" i="3"/>
  <c r="AW499" i="3"/>
  <c r="AV499" i="3"/>
  <c r="AH499" i="3"/>
  <c r="V499" i="3"/>
  <c r="Z499" i="3" s="1"/>
  <c r="AU499" i="3"/>
  <c r="AX499" i="3" s="1"/>
  <c r="BI507" i="3"/>
  <c r="BJ507" i="3" s="1"/>
  <c r="AH507" i="3"/>
  <c r="AI507" i="3" s="1"/>
  <c r="V507" i="3"/>
  <c r="Z507" i="3" s="1"/>
  <c r="H507" i="3"/>
  <c r="AL507" i="3"/>
  <c r="BL507" i="3"/>
  <c r="Y507" i="3"/>
  <c r="U507" i="3"/>
  <c r="L507" i="3"/>
  <c r="K507" i="3"/>
  <c r="BH507" i="3"/>
  <c r="BK507" i="3" s="1"/>
  <c r="I507" i="3"/>
  <c r="J507" i="3" s="1"/>
  <c r="AV507" i="3"/>
  <c r="AZ507" i="3" s="1"/>
  <c r="AU507" i="3"/>
  <c r="AX507" i="3" s="1"/>
  <c r="X507" i="3"/>
  <c r="AX515" i="3"/>
  <c r="AK515" i="3"/>
  <c r="M515" i="3"/>
  <c r="AV515" i="3"/>
  <c r="AW515" i="3" s="1"/>
  <c r="AJ515" i="3"/>
  <c r="L515" i="3"/>
  <c r="BI515" i="3"/>
  <c r="AH515" i="3"/>
  <c r="V515" i="3"/>
  <c r="Z515" i="3" s="1"/>
  <c r="J515" i="3"/>
  <c r="BH515" i="3"/>
  <c r="U515" i="3"/>
  <c r="I515" i="3"/>
  <c r="AU515" i="3"/>
  <c r="K515" i="3"/>
  <c r="AM515" i="3"/>
  <c r="H515" i="3"/>
  <c r="AI515" i="3"/>
  <c r="AL515" i="3" s="1"/>
  <c r="BH523" i="3"/>
  <c r="BI523" i="3" s="1"/>
  <c r="U523" i="3"/>
  <c r="I523" i="3"/>
  <c r="AZ523" i="3"/>
  <c r="H523" i="3"/>
  <c r="Z523" i="3"/>
  <c r="AW523" i="3"/>
  <c r="M523" i="3"/>
  <c r="BK523" i="3"/>
  <c r="AV523" i="3"/>
  <c r="AY523" i="3" s="1"/>
  <c r="L523" i="3"/>
  <c r="V523" i="3"/>
  <c r="K523" i="3"/>
  <c r="J523" i="3"/>
  <c r="AU523" i="3"/>
  <c r="AX523" i="3" s="1"/>
  <c r="AI523" i="3"/>
  <c r="AM523" i="3" s="1"/>
  <c r="AH523" i="3"/>
  <c r="W523" i="3"/>
  <c r="AV531" i="3"/>
  <c r="AZ531" i="3" s="1"/>
  <c r="BH531" i="3"/>
  <c r="BI531" i="3" s="1"/>
  <c r="AU531" i="3"/>
  <c r="W531" i="3"/>
  <c r="AH531" i="3"/>
  <c r="AI531" i="3" s="1"/>
  <c r="V531" i="3"/>
  <c r="J531" i="3"/>
  <c r="U531" i="3"/>
  <c r="X531" i="3" s="1"/>
  <c r="I531" i="3"/>
  <c r="M531" i="3" s="1"/>
  <c r="H531" i="3"/>
  <c r="Z531" i="3"/>
  <c r="AW531" i="3"/>
  <c r="AK539" i="3"/>
  <c r="AV539" i="3"/>
  <c r="AY539" i="3" s="1"/>
  <c r="AU539" i="3"/>
  <c r="AX539" i="3" s="1"/>
  <c r="AI539" i="3"/>
  <c r="AM539" i="3" s="1"/>
  <c r="BI539" i="3"/>
  <c r="BM539" i="3" s="1"/>
  <c r="AH539" i="3"/>
  <c r="V539" i="3"/>
  <c r="Y539" i="3" s="1"/>
  <c r="J539" i="3"/>
  <c r="BH539" i="3"/>
  <c r="U539" i="3"/>
  <c r="X539" i="3" s="1"/>
  <c r="I539" i="3"/>
  <c r="M539" i="3" s="1"/>
  <c r="AZ539" i="3"/>
  <c r="H539" i="3"/>
  <c r="AL539" i="3"/>
  <c r="BH547" i="3"/>
  <c r="BK547" i="3" s="1"/>
  <c r="U547" i="3"/>
  <c r="I547" i="3"/>
  <c r="H547" i="3"/>
  <c r="K547" i="3" s="1"/>
  <c r="AV547" i="3"/>
  <c r="AH547" i="3"/>
  <c r="V547" i="3"/>
  <c r="BI547" i="3"/>
  <c r="BL547" i="3" s="1"/>
  <c r="AU547" i="3"/>
  <c r="AU555" i="3"/>
  <c r="AI555" i="3"/>
  <c r="AM555" i="3" s="1"/>
  <c r="W555" i="3"/>
  <c r="K555" i="3"/>
  <c r="AH555" i="3"/>
  <c r="V555" i="3"/>
  <c r="J555" i="3"/>
  <c r="BH555" i="3"/>
  <c r="U555" i="3"/>
  <c r="X555" i="3" s="1"/>
  <c r="I555" i="3"/>
  <c r="AZ555" i="3"/>
  <c r="H555" i="3"/>
  <c r="Z555" i="3"/>
  <c r="L555" i="3"/>
  <c r="AV555" i="3"/>
  <c r="AY555" i="3" s="1"/>
  <c r="Y555" i="3"/>
  <c r="M555" i="3"/>
  <c r="AX563" i="3"/>
  <c r="AW563" i="3"/>
  <c r="M563" i="3"/>
  <c r="AV563" i="3"/>
  <c r="AY563" i="3" s="1"/>
  <c r="AU563" i="3"/>
  <c r="AH563" i="3"/>
  <c r="V563" i="3"/>
  <c r="Y563" i="3" s="1"/>
  <c r="U563" i="3"/>
  <c r="X563" i="3" s="1"/>
  <c r="BH563" i="3"/>
  <c r="BI563" i="3" s="1"/>
  <c r="I563" i="3"/>
  <c r="L563" i="3" s="1"/>
  <c r="AZ563" i="3"/>
  <c r="H563" i="3"/>
  <c r="AW571" i="3"/>
  <c r="BK571" i="3"/>
  <c r="AV571" i="3"/>
  <c r="X571" i="3"/>
  <c r="AU571" i="3"/>
  <c r="AI571" i="3"/>
  <c r="BI571" i="3"/>
  <c r="BL571" i="3" s="1"/>
  <c r="AH571" i="3"/>
  <c r="V571" i="3"/>
  <c r="W571" i="3" s="1"/>
  <c r="J571" i="3"/>
  <c r="BH571" i="3"/>
  <c r="U571" i="3"/>
  <c r="Y571" i="3" s="1"/>
  <c r="I571" i="3"/>
  <c r="M571" i="3" s="1"/>
  <c r="AZ571" i="3"/>
  <c r="H571" i="3"/>
  <c r="K571" i="3" s="1"/>
  <c r="AX571" i="3"/>
  <c r="Z571" i="3"/>
  <c r="BM571" i="3"/>
  <c r="AY571" i="3"/>
  <c r="AZ579" i="3"/>
  <c r="H579" i="3"/>
  <c r="K579" i="3" s="1"/>
  <c r="AX579" i="3"/>
  <c r="Z579" i="3"/>
  <c r="AW579" i="3"/>
  <c r="Y579" i="3"/>
  <c r="M579" i="3"/>
  <c r="AV579" i="3"/>
  <c r="AY579" i="3" s="1"/>
  <c r="X579" i="3"/>
  <c r="AU579" i="3"/>
  <c r="W579" i="3"/>
  <c r="U579" i="3"/>
  <c r="J579" i="3"/>
  <c r="BH579" i="3"/>
  <c r="BI579" i="3" s="1"/>
  <c r="I579" i="3"/>
  <c r="L579" i="3" s="1"/>
  <c r="AH579" i="3"/>
  <c r="V579" i="3"/>
  <c r="AV587" i="3"/>
  <c r="AZ587" i="3" s="1"/>
  <c r="X587" i="3"/>
  <c r="AU587" i="3"/>
  <c r="W587" i="3"/>
  <c r="AH587" i="3"/>
  <c r="V587" i="3"/>
  <c r="Y587" i="3" s="1"/>
  <c r="BH587" i="3"/>
  <c r="U587" i="3"/>
  <c r="I587" i="3"/>
  <c r="H587" i="3"/>
  <c r="Z587" i="3"/>
  <c r="AX587" i="3"/>
  <c r="BH595" i="3"/>
  <c r="U595" i="3"/>
  <c r="I595" i="3"/>
  <c r="L595" i="3" s="1"/>
  <c r="AZ595" i="3"/>
  <c r="H595" i="3"/>
  <c r="AX595" i="3"/>
  <c r="AL595" i="3"/>
  <c r="AW595" i="3"/>
  <c r="M595" i="3"/>
  <c r="BK595" i="3"/>
  <c r="AV595" i="3"/>
  <c r="AY595" i="3" s="1"/>
  <c r="X595" i="3"/>
  <c r="BI595" i="3"/>
  <c r="BM595" i="3" s="1"/>
  <c r="J595" i="3"/>
  <c r="AU595" i="3"/>
  <c r="AI595" i="3"/>
  <c r="AM595" i="3" s="1"/>
  <c r="AH595" i="3"/>
  <c r="AK595" i="3" s="1"/>
  <c r="BJ595" i="3"/>
  <c r="V595" i="3"/>
  <c r="W595" i="3" s="1"/>
  <c r="K595" i="3"/>
  <c r="AL603" i="3"/>
  <c r="BH603" i="3"/>
  <c r="U603" i="3"/>
  <c r="X603" i="3" s="1"/>
  <c r="I603" i="3"/>
  <c r="AV603" i="3"/>
  <c r="AW603" i="3" s="1"/>
  <c r="AH603" i="3"/>
  <c r="AI603" i="3" s="1"/>
  <c r="AU603" i="3"/>
  <c r="AX603" i="3" s="1"/>
  <c r="M603" i="3"/>
  <c r="L603" i="3"/>
  <c r="K603" i="3"/>
  <c r="V603" i="3"/>
  <c r="Z603" i="3" s="1"/>
  <c r="J603" i="3"/>
  <c r="H603" i="3"/>
  <c r="AZ603" i="3"/>
  <c r="AV611" i="3"/>
  <c r="AY611" i="3" s="1"/>
  <c r="L611" i="3"/>
  <c r="BH611" i="3"/>
  <c r="U611" i="3"/>
  <c r="X611" i="3" s="1"/>
  <c r="I611" i="3"/>
  <c r="M611" i="3" s="1"/>
  <c r="AZ611" i="3"/>
  <c r="H611" i="3"/>
  <c r="K611" i="3" s="1"/>
  <c r="BJ611" i="3"/>
  <c r="BI611" i="3"/>
  <c r="BM611" i="3" s="1"/>
  <c r="AH611" i="3"/>
  <c r="AI611" i="3" s="1"/>
  <c r="J611" i="3"/>
  <c r="AW611" i="3"/>
  <c r="AU611" i="3"/>
  <c r="AX611" i="3" s="1"/>
  <c r="W611" i="3"/>
  <c r="V611" i="3"/>
  <c r="Y611" i="3" s="1"/>
  <c r="AH619" i="3"/>
  <c r="V619" i="3"/>
  <c r="Y619" i="3" s="1"/>
  <c r="H619" i="3"/>
  <c r="Z619" i="3"/>
  <c r="I619" i="3"/>
  <c r="BH619" i="3"/>
  <c r="BI619" i="3" s="1"/>
  <c r="W619" i="3"/>
  <c r="AV619" i="3"/>
  <c r="AZ619" i="3" s="1"/>
  <c r="U619" i="3"/>
  <c r="X619" i="3" s="1"/>
  <c r="AU619" i="3"/>
  <c r="AX619" i="3" s="1"/>
  <c r="H627" i="3"/>
  <c r="Z627" i="3"/>
  <c r="Y627" i="3"/>
  <c r="AV627" i="3"/>
  <c r="AY627" i="3" s="1"/>
  <c r="AU627" i="3"/>
  <c r="AX627" i="3" s="1"/>
  <c r="AI627" i="3"/>
  <c r="AL627" i="3" s="1"/>
  <c r="W627" i="3"/>
  <c r="K627" i="3"/>
  <c r="BH627" i="3"/>
  <c r="BI627" i="3" s="1"/>
  <c r="I627" i="3"/>
  <c r="M627" i="3" s="1"/>
  <c r="AH627" i="3"/>
  <c r="AK627" i="3" s="1"/>
  <c r="V627" i="3"/>
  <c r="U627" i="3"/>
  <c r="X627" i="3" s="1"/>
  <c r="AX635" i="3"/>
  <c r="AW635" i="3"/>
  <c r="AV635" i="3"/>
  <c r="AZ635" i="3" s="1"/>
  <c r="X635" i="3"/>
  <c r="AU635" i="3"/>
  <c r="AH635" i="3"/>
  <c r="V635" i="3"/>
  <c r="Y635" i="3" s="1"/>
  <c r="BH635" i="3"/>
  <c r="BI635" i="3" s="1"/>
  <c r="U635" i="3"/>
  <c r="I635" i="3"/>
  <c r="L635" i="3" s="1"/>
  <c r="H635" i="3"/>
  <c r="K635" i="3" s="1"/>
  <c r="AY635" i="3"/>
  <c r="BK643" i="3"/>
  <c r="AV643" i="3"/>
  <c r="X643" i="3"/>
  <c r="AU643" i="3"/>
  <c r="AI643" i="3"/>
  <c r="BI643" i="3"/>
  <c r="BL643" i="3" s="1"/>
  <c r="AH643" i="3"/>
  <c r="V643" i="3"/>
  <c r="W643" i="3" s="1"/>
  <c r="J643" i="3"/>
  <c r="BH643" i="3"/>
  <c r="U643" i="3"/>
  <c r="Y643" i="3" s="1"/>
  <c r="I643" i="3"/>
  <c r="AZ643" i="3"/>
  <c r="H643" i="3"/>
  <c r="K643" i="3" s="1"/>
  <c r="AY643" i="3"/>
  <c r="AW643" i="3"/>
  <c r="Z643" i="3"/>
  <c r="AX643" i="3"/>
  <c r="M643" i="3"/>
  <c r="Z651" i="3"/>
  <c r="AV651" i="3"/>
  <c r="AW651" i="3" s="1"/>
  <c r="L651" i="3"/>
  <c r="BH651" i="3"/>
  <c r="BI651" i="3" s="1"/>
  <c r="U651" i="3"/>
  <c r="I651" i="3"/>
  <c r="AU651" i="3"/>
  <c r="W651" i="3"/>
  <c r="V651" i="3"/>
  <c r="M651" i="3"/>
  <c r="K651" i="3"/>
  <c r="AH651" i="3"/>
  <c r="AI651" i="3" s="1"/>
  <c r="J651" i="3"/>
  <c r="H651" i="3"/>
  <c r="M659" i="3"/>
  <c r="AV659" i="3"/>
  <c r="L659" i="3"/>
  <c r="AU659" i="3"/>
  <c r="AX659" i="3" s="1"/>
  <c r="W659" i="3"/>
  <c r="BI659" i="3"/>
  <c r="BL659" i="3" s="1"/>
  <c r="AH659" i="3"/>
  <c r="AI659" i="3" s="1"/>
  <c r="V659" i="3"/>
  <c r="H659" i="3"/>
  <c r="K659" i="3" s="1"/>
  <c r="BM659" i="3"/>
  <c r="BH659" i="3"/>
  <c r="BK659" i="3" s="1"/>
  <c r="I659" i="3"/>
  <c r="J659" i="3" s="1"/>
  <c r="Z659" i="3"/>
  <c r="U659" i="3"/>
  <c r="X659" i="3" s="1"/>
  <c r="BH667" i="3"/>
  <c r="U667" i="3"/>
  <c r="I667" i="3"/>
  <c r="L667" i="3" s="1"/>
  <c r="AZ667" i="3"/>
  <c r="H667" i="3"/>
  <c r="AY667" i="3"/>
  <c r="AX667" i="3"/>
  <c r="BK667" i="3"/>
  <c r="AV667" i="3"/>
  <c r="X667" i="3"/>
  <c r="BJ667" i="3"/>
  <c r="AU667" i="3"/>
  <c r="AH667" i="3"/>
  <c r="V667" i="3"/>
  <c r="Y667" i="3" s="1"/>
  <c r="BL667" i="3"/>
  <c r="BI667" i="3"/>
  <c r="BM667" i="3" s="1"/>
  <c r="AW667" i="3"/>
  <c r="AW675" i="3"/>
  <c r="M675" i="3"/>
  <c r="AV675" i="3"/>
  <c r="L675" i="3"/>
  <c r="BH675" i="3"/>
  <c r="BI675" i="3" s="1"/>
  <c r="AU675" i="3"/>
  <c r="AX675" i="3" s="1"/>
  <c r="W675" i="3"/>
  <c r="K675" i="3"/>
  <c r="AH675" i="3"/>
  <c r="AI675" i="3" s="1"/>
  <c r="V675" i="3"/>
  <c r="Y675" i="3" s="1"/>
  <c r="J675" i="3"/>
  <c r="AZ675" i="3"/>
  <c r="H675" i="3"/>
  <c r="Z675" i="3"/>
  <c r="U675" i="3"/>
  <c r="X675" i="3" s="1"/>
  <c r="I675" i="3"/>
  <c r="AL683" i="3"/>
  <c r="M683" i="3"/>
  <c r="AV683" i="3"/>
  <c r="AY683" i="3" s="1"/>
  <c r="AJ683" i="3"/>
  <c r="BH683" i="3"/>
  <c r="AH683" i="3"/>
  <c r="V683" i="3"/>
  <c r="Z683" i="3" s="1"/>
  <c r="J683" i="3"/>
  <c r="U683" i="3"/>
  <c r="X683" i="3" s="1"/>
  <c r="I683" i="3"/>
  <c r="H683" i="3"/>
  <c r="K683" i="3" s="1"/>
  <c r="AU683" i="3"/>
  <c r="AX683" i="3" s="1"/>
  <c r="AI683" i="3"/>
  <c r="AM683" i="3" s="1"/>
  <c r="W683" i="3"/>
  <c r="Y691" i="3"/>
  <c r="BI691" i="3"/>
  <c r="AU691" i="3"/>
  <c r="W691" i="3"/>
  <c r="BH691" i="3"/>
  <c r="AH691" i="3"/>
  <c r="V691" i="3"/>
  <c r="I691" i="3"/>
  <c r="J691" i="3" s="1"/>
  <c r="H691" i="3"/>
  <c r="Z691" i="3"/>
  <c r="AV691" i="3"/>
  <c r="AX691" i="3" s="1"/>
  <c r="X691" i="3"/>
  <c r="U691" i="3"/>
  <c r="BH699" i="3"/>
  <c r="AH699" i="3"/>
  <c r="AK699" i="3" s="1"/>
  <c r="V699" i="3"/>
  <c r="W699" i="3" s="1"/>
  <c r="U699" i="3"/>
  <c r="X699" i="3" s="1"/>
  <c r="I699" i="3"/>
  <c r="L699" i="3" s="1"/>
  <c r="H699" i="3"/>
  <c r="Z699" i="3"/>
  <c r="Y699" i="3"/>
  <c r="M699" i="3"/>
  <c r="AI699" i="3"/>
  <c r="AL699" i="3" s="1"/>
  <c r="AV699" i="3"/>
  <c r="AW699" i="3" s="1"/>
  <c r="AU699" i="3"/>
  <c r="AX699" i="3" s="1"/>
  <c r="AJ699" i="3"/>
  <c r="AU707" i="3"/>
  <c r="K707" i="3"/>
  <c r="BH707" i="3"/>
  <c r="BI707" i="3" s="1"/>
  <c r="AH707" i="3"/>
  <c r="AI707" i="3" s="1"/>
  <c r="V707" i="3"/>
  <c r="U707" i="3"/>
  <c r="I707" i="3"/>
  <c r="J707" i="3" s="1"/>
  <c r="H707" i="3"/>
  <c r="AJ707" i="3"/>
  <c r="M707" i="3"/>
  <c r="AV707" i="3"/>
  <c r="AZ707" i="3" s="1"/>
  <c r="L707" i="3"/>
  <c r="H715" i="3"/>
  <c r="Z715" i="3"/>
  <c r="AW715" i="3"/>
  <c r="M715" i="3"/>
  <c r="AV715" i="3"/>
  <c r="AY715" i="3" s="1"/>
  <c r="L715" i="3"/>
  <c r="AU715" i="3"/>
  <c r="AX715" i="3" s="1"/>
  <c r="AI715" i="3"/>
  <c r="AL715" i="3" s="1"/>
  <c r="W715" i="3"/>
  <c r="AH715" i="3"/>
  <c r="AK715" i="3" s="1"/>
  <c r="V715" i="3"/>
  <c r="BH715" i="3"/>
  <c r="BI715" i="3" s="1"/>
  <c r="J715" i="3"/>
  <c r="I715" i="3"/>
  <c r="K715" i="3" s="1"/>
  <c r="U715" i="3"/>
  <c r="X715" i="3" s="1"/>
  <c r="AU723" i="3"/>
  <c r="AI723" i="3"/>
  <c r="AL723" i="3" s="1"/>
  <c r="W723" i="3"/>
  <c r="BH723" i="3"/>
  <c r="BI723" i="3" s="1"/>
  <c r="BK723" i="3" s="1"/>
  <c r="AH723" i="3"/>
  <c r="V723" i="3"/>
  <c r="Y723" i="3" s="1"/>
  <c r="U723" i="3"/>
  <c r="I723" i="3"/>
  <c r="AZ723" i="3"/>
  <c r="H723" i="3"/>
  <c r="AM723" i="3"/>
  <c r="AX723" i="3"/>
  <c r="Z723" i="3"/>
  <c r="AV723" i="3"/>
  <c r="AY723" i="3" s="1"/>
  <c r="X723" i="3"/>
  <c r="AW723" i="3"/>
  <c r="BH731" i="3"/>
  <c r="U731" i="3"/>
  <c r="I731" i="3"/>
  <c r="M731" i="3" s="1"/>
  <c r="H731" i="3"/>
  <c r="AY731" i="3"/>
  <c r="AX731" i="3"/>
  <c r="Z731" i="3"/>
  <c r="Y731" i="3"/>
  <c r="AV731" i="3"/>
  <c r="AZ731" i="3" s="1"/>
  <c r="X731" i="3"/>
  <c r="BI731" i="3"/>
  <c r="AU731" i="3"/>
  <c r="AI731" i="3"/>
  <c r="AL731" i="3" s="1"/>
  <c r="W731" i="3"/>
  <c r="V731" i="3"/>
  <c r="K731" i="3"/>
  <c r="AH731" i="3"/>
  <c r="AK731" i="3" s="1"/>
  <c r="BL739" i="3"/>
  <c r="AW739" i="3"/>
  <c r="M739" i="3"/>
  <c r="BI739" i="3"/>
  <c r="BJ739" i="3" s="1"/>
  <c r="AV739" i="3"/>
  <c r="AZ739" i="3" s="1"/>
  <c r="X739" i="3"/>
  <c r="AH739" i="3"/>
  <c r="V739" i="3"/>
  <c r="Y739" i="3" s="1"/>
  <c r="J739" i="3"/>
  <c r="U739" i="3"/>
  <c r="I739" i="3"/>
  <c r="BM739" i="3"/>
  <c r="BH739" i="3"/>
  <c r="BK739" i="3" s="1"/>
  <c r="L739" i="3"/>
  <c r="AU739" i="3"/>
  <c r="AX739" i="3" s="1"/>
  <c r="K739" i="3"/>
  <c r="H739" i="3"/>
  <c r="Y747" i="3"/>
  <c r="AV747" i="3"/>
  <c r="AW747" i="3" s="1"/>
  <c r="X747" i="3"/>
  <c r="U747" i="3"/>
  <c r="I747" i="3"/>
  <c r="M747" i="3" s="1"/>
  <c r="V747" i="3"/>
  <c r="AM747" i="3"/>
  <c r="BH747" i="3"/>
  <c r="AI747" i="3"/>
  <c r="AL747" i="3" s="1"/>
  <c r="AH747" i="3"/>
  <c r="AY747" i="3"/>
  <c r="AU747" i="3"/>
  <c r="AX747" i="3" s="1"/>
  <c r="Z747" i="3"/>
  <c r="H747" i="3"/>
  <c r="AZ747" i="3"/>
  <c r="W747" i="3"/>
  <c r="BH755" i="3"/>
  <c r="AU755" i="3"/>
  <c r="AI755" i="3"/>
  <c r="AH755" i="3"/>
  <c r="V755" i="3"/>
  <c r="W755" i="3" s="1"/>
  <c r="U755" i="3"/>
  <c r="Y755" i="3" s="1"/>
  <c r="I755" i="3"/>
  <c r="M755" i="3" s="1"/>
  <c r="AZ755" i="3"/>
  <c r="H755" i="3"/>
  <c r="AX755" i="3"/>
  <c r="BJ755" i="3"/>
  <c r="BI755" i="3"/>
  <c r="BL755" i="3" s="1"/>
  <c r="AY755" i="3"/>
  <c r="X755" i="3"/>
  <c r="AV755" i="3"/>
  <c r="L755" i="3"/>
  <c r="AW755" i="3"/>
  <c r="AK755" i="3"/>
  <c r="AW763" i="3"/>
  <c r="AV763" i="3"/>
  <c r="BH763" i="3"/>
  <c r="BI763" i="3" s="1"/>
  <c r="BK763" i="3" s="1"/>
  <c r="AU763" i="3"/>
  <c r="W763" i="3"/>
  <c r="K763" i="3"/>
  <c r="AH763" i="3"/>
  <c r="AI763" i="3" s="1"/>
  <c r="V763" i="3"/>
  <c r="J763" i="3"/>
  <c r="AZ763" i="3"/>
  <c r="H763" i="3"/>
  <c r="I763" i="3"/>
  <c r="L763" i="3" s="1"/>
  <c r="Z763" i="3"/>
  <c r="U763" i="3"/>
  <c r="AW771" i="3"/>
  <c r="M771" i="3"/>
  <c r="AV771" i="3"/>
  <c r="AY771" i="3" s="1"/>
  <c r="X771" i="3"/>
  <c r="AH771" i="3"/>
  <c r="V771" i="3"/>
  <c r="Z771" i="3" s="1"/>
  <c r="BH771" i="3"/>
  <c r="BI771" i="3" s="1"/>
  <c r="BJ771" i="3" s="1"/>
  <c r="AZ771" i="3"/>
  <c r="U771" i="3"/>
  <c r="I771" i="3"/>
  <c r="J771" i="3" s="1"/>
  <c r="AU771" i="3"/>
  <c r="AX771" i="3" s="1"/>
  <c r="H771" i="3"/>
  <c r="AW779" i="3"/>
  <c r="AV779" i="3"/>
  <c r="AH779" i="3"/>
  <c r="V779" i="3"/>
  <c r="W779" i="3" s="1"/>
  <c r="I779" i="3"/>
  <c r="L779" i="3" s="1"/>
  <c r="H779" i="3"/>
  <c r="K779" i="3" s="1"/>
  <c r="AZ779" i="3"/>
  <c r="U779" i="3"/>
  <c r="X779" i="3" s="1"/>
  <c r="AU779" i="3"/>
  <c r="AX779" i="3" s="1"/>
  <c r="BH779" i="3"/>
  <c r="AY787" i="3"/>
  <c r="AK787" i="3"/>
  <c r="BI787" i="3"/>
  <c r="AV787" i="3"/>
  <c r="AZ787" i="3" s="1"/>
  <c r="AH787" i="3"/>
  <c r="V787" i="3"/>
  <c r="U787" i="3"/>
  <c r="AU787" i="3"/>
  <c r="AX787" i="3" s="1"/>
  <c r="K787" i="3"/>
  <c r="AI787" i="3"/>
  <c r="AL787" i="3" s="1"/>
  <c r="H787" i="3"/>
  <c r="BH787" i="3"/>
  <c r="I787" i="3"/>
  <c r="M787" i="3" s="1"/>
  <c r="AH795" i="3"/>
  <c r="V795" i="3"/>
  <c r="W795" i="3" s="1"/>
  <c r="J795" i="3"/>
  <c r="BH795" i="3"/>
  <c r="U795" i="3"/>
  <c r="I795" i="3"/>
  <c r="AZ795" i="3"/>
  <c r="H795" i="3"/>
  <c r="AM795" i="3"/>
  <c r="Z795" i="3"/>
  <c r="AW795" i="3"/>
  <c r="AK795" i="3"/>
  <c r="M795" i="3"/>
  <c r="K795" i="3"/>
  <c r="AV795" i="3"/>
  <c r="AY795" i="3" s="1"/>
  <c r="AU795" i="3"/>
  <c r="AX795" i="3" s="1"/>
  <c r="AJ795" i="3"/>
  <c r="AI795" i="3"/>
  <c r="AL795" i="3" s="1"/>
  <c r="L795" i="3"/>
  <c r="Y803" i="3"/>
  <c r="AV803" i="3"/>
  <c r="AW803" i="3" s="1"/>
  <c r="AU803" i="3"/>
  <c r="AX803" i="3" s="1"/>
  <c r="K803" i="3"/>
  <c r="AH803" i="3"/>
  <c r="V803" i="3"/>
  <c r="Z803" i="3" s="1"/>
  <c r="BH803" i="3"/>
  <c r="U803" i="3"/>
  <c r="X803" i="3" s="1"/>
  <c r="I803" i="3"/>
  <c r="L803" i="3" s="1"/>
  <c r="AZ803" i="3"/>
  <c r="H803" i="3"/>
  <c r="AY803" i="3"/>
  <c r="M811" i="3"/>
  <c r="AV811" i="3"/>
  <c r="L811" i="3"/>
  <c r="AU811" i="3"/>
  <c r="W811" i="3"/>
  <c r="BH811" i="3"/>
  <c r="AH811" i="3"/>
  <c r="V811" i="3"/>
  <c r="U811" i="3"/>
  <c r="I811" i="3"/>
  <c r="J811" i="3" s="1"/>
  <c r="H811" i="3"/>
  <c r="K811" i="3" s="1"/>
  <c r="AX811" i="3"/>
  <c r="Z811" i="3"/>
  <c r="AX819" i="3"/>
  <c r="AW819" i="3"/>
  <c r="M819" i="3"/>
  <c r="AV819" i="3"/>
  <c r="AY819" i="3" s="1"/>
  <c r="X819" i="3"/>
  <c r="BJ819" i="3"/>
  <c r="AU819" i="3"/>
  <c r="AH819" i="3"/>
  <c r="V819" i="3"/>
  <c r="Y819" i="3" s="1"/>
  <c r="U819" i="3"/>
  <c r="BH819" i="3"/>
  <c r="BI819" i="3" s="1"/>
  <c r="I819" i="3"/>
  <c r="AZ819" i="3"/>
  <c r="H819" i="3"/>
  <c r="AW827" i="3"/>
  <c r="BK827" i="3"/>
  <c r="AV827" i="3"/>
  <c r="X827" i="3"/>
  <c r="AU827" i="3"/>
  <c r="AI827" i="3"/>
  <c r="BI827" i="3"/>
  <c r="BL827" i="3" s="1"/>
  <c r="AH827" i="3"/>
  <c r="V827" i="3"/>
  <c r="W827" i="3" s="1"/>
  <c r="J827" i="3"/>
  <c r="BH827" i="3"/>
  <c r="U827" i="3"/>
  <c r="Y827" i="3" s="1"/>
  <c r="I827" i="3"/>
  <c r="M827" i="3" s="1"/>
  <c r="AZ827" i="3"/>
  <c r="H827" i="3"/>
  <c r="K827" i="3" s="1"/>
  <c r="AX827" i="3"/>
  <c r="AY827" i="3"/>
  <c r="Z827" i="3"/>
  <c r="AZ835" i="3"/>
  <c r="H835" i="3"/>
  <c r="K835" i="3" s="1"/>
  <c r="AL835" i="3"/>
  <c r="AW835" i="3"/>
  <c r="M835" i="3"/>
  <c r="AV835" i="3"/>
  <c r="AY835" i="3" s="1"/>
  <c r="AU835" i="3"/>
  <c r="AX835" i="3" s="1"/>
  <c r="AI835" i="3"/>
  <c r="BH835" i="3"/>
  <c r="BK835" i="3" s="1"/>
  <c r="I835" i="3"/>
  <c r="L835" i="3" s="1"/>
  <c r="AH835" i="3"/>
  <c r="V835" i="3"/>
  <c r="U835" i="3"/>
  <c r="BI835" i="3"/>
  <c r="J835" i="3"/>
  <c r="BM843" i="3"/>
  <c r="AY843" i="3"/>
  <c r="AX843" i="3"/>
  <c r="BK843" i="3"/>
  <c r="Y843" i="3"/>
  <c r="M843" i="3"/>
  <c r="AV843" i="3"/>
  <c r="AW843" i="3" s="1"/>
  <c r="AJ843" i="3"/>
  <c r="BI843" i="3"/>
  <c r="AU843" i="3"/>
  <c r="AI843" i="3"/>
  <c r="AM843" i="3" s="1"/>
  <c r="BH843" i="3"/>
  <c r="AH843" i="3"/>
  <c r="V843" i="3"/>
  <c r="W843" i="3" s="1"/>
  <c r="J843" i="3"/>
  <c r="I843" i="3"/>
  <c r="H843" i="3"/>
  <c r="AZ843" i="3"/>
  <c r="U843" i="3"/>
  <c r="X843" i="3" s="1"/>
  <c r="U851" i="3"/>
  <c r="I851" i="3"/>
  <c r="H851" i="3"/>
  <c r="V851" i="3"/>
  <c r="Y851" i="3" s="1"/>
  <c r="M851" i="3"/>
  <c r="BH851" i="3"/>
  <c r="AH851" i="3"/>
  <c r="AI851" i="3" s="1"/>
  <c r="J851" i="3"/>
  <c r="AU851" i="3"/>
  <c r="AV851" i="3"/>
  <c r="AV859" i="3"/>
  <c r="BI859" i="3"/>
  <c r="AU859" i="3"/>
  <c r="W859" i="3"/>
  <c r="BH859" i="3"/>
  <c r="AH859" i="3"/>
  <c r="AI859" i="3" s="1"/>
  <c r="AJ859" i="3" s="1"/>
  <c r="V859" i="3"/>
  <c r="U859" i="3"/>
  <c r="X859" i="3" s="1"/>
  <c r="I859" i="3"/>
  <c r="H859" i="3"/>
  <c r="BM859" i="3"/>
  <c r="BK859" i="3"/>
  <c r="Z859" i="3"/>
  <c r="Y859" i="3"/>
  <c r="AU867" i="3"/>
  <c r="AY867" i="3" s="1"/>
  <c r="K867" i="3"/>
  <c r="U867" i="3"/>
  <c r="X867" i="3" s="1"/>
  <c r="I867" i="3"/>
  <c r="H867" i="3"/>
  <c r="L867" i="3" s="1"/>
  <c r="AX867" i="3"/>
  <c r="V867" i="3"/>
  <c r="BH867" i="3"/>
  <c r="AH867" i="3"/>
  <c r="AW867" i="3"/>
  <c r="AV867" i="3"/>
  <c r="AZ867" i="3" s="1"/>
  <c r="H875" i="3"/>
  <c r="K875" i="3" s="1"/>
  <c r="BK875" i="3"/>
  <c r="AW875" i="3"/>
  <c r="M875" i="3"/>
  <c r="AU875" i="3"/>
  <c r="AX875" i="3" s="1"/>
  <c r="W875" i="3"/>
  <c r="AV875" i="3"/>
  <c r="AZ875" i="3" s="1"/>
  <c r="X875" i="3"/>
  <c r="V875" i="3"/>
  <c r="Z875" i="3" s="1"/>
  <c r="U875" i="3"/>
  <c r="BJ875" i="3"/>
  <c r="I875" i="3"/>
  <c r="J875" i="3" s="1"/>
  <c r="BH875" i="3"/>
  <c r="BI875" i="3" s="1"/>
  <c r="AH875" i="3"/>
  <c r="BL883" i="3"/>
  <c r="Z883" i="3"/>
  <c r="BK883" i="3"/>
  <c r="AW883" i="3"/>
  <c r="AV883" i="3"/>
  <c r="AY883" i="3" s="1"/>
  <c r="X883" i="3"/>
  <c r="L883" i="3"/>
  <c r="BH883" i="3"/>
  <c r="AH883" i="3"/>
  <c r="V883" i="3"/>
  <c r="Y883" i="3" s="1"/>
  <c r="J883" i="3"/>
  <c r="U883" i="3"/>
  <c r="BI883" i="3"/>
  <c r="BJ883" i="3" s="1"/>
  <c r="AI883" i="3"/>
  <c r="AL883" i="3" s="1"/>
  <c r="K883" i="3"/>
  <c r="AZ883" i="3"/>
  <c r="H883" i="3"/>
  <c r="W883" i="3"/>
  <c r="I883" i="3"/>
  <c r="M883" i="3" s="1"/>
  <c r="AU883" i="3"/>
  <c r="AX883" i="3" s="1"/>
  <c r="BK891" i="3"/>
  <c r="AX891" i="3"/>
  <c r="Y891" i="3"/>
  <c r="M891" i="3"/>
  <c r="AV891" i="3"/>
  <c r="AW891" i="3" s="1"/>
  <c r="L891" i="3"/>
  <c r="BH891" i="3"/>
  <c r="BI891" i="3" s="1"/>
  <c r="AU891" i="3"/>
  <c r="AH891" i="3"/>
  <c r="AI891" i="3" s="1"/>
  <c r="AJ891" i="3" s="1"/>
  <c r="V891" i="3"/>
  <c r="Z891" i="3" s="1"/>
  <c r="AM891" i="3"/>
  <c r="H891" i="3"/>
  <c r="K891" i="3" s="1"/>
  <c r="AZ891" i="3"/>
  <c r="U891" i="3"/>
  <c r="X891" i="3" s="1"/>
  <c r="I891" i="3"/>
  <c r="J891" i="3" s="1"/>
  <c r="AH899" i="3"/>
  <c r="V899" i="3"/>
  <c r="Y899" i="3" s="1"/>
  <c r="J899" i="3"/>
  <c r="BM899" i="3"/>
  <c r="AZ899" i="3"/>
  <c r="H899" i="3"/>
  <c r="BK899" i="3"/>
  <c r="Z899" i="3"/>
  <c r="AU899" i="3"/>
  <c r="AX899" i="3" s="1"/>
  <c r="L899" i="3"/>
  <c r="I899" i="3"/>
  <c r="M899" i="3" s="1"/>
  <c r="AI899" i="3"/>
  <c r="AK899" i="3" s="1"/>
  <c r="BI899" i="3"/>
  <c r="AV899" i="3"/>
  <c r="AW899" i="3" s="1"/>
  <c r="W899" i="3"/>
  <c r="U899" i="3"/>
  <c r="BH899" i="3"/>
  <c r="X899" i="3"/>
  <c r="Z907" i="3"/>
  <c r="AV907" i="3"/>
  <c r="AX907" i="3" s="1"/>
  <c r="AJ907" i="3"/>
  <c r="BH907" i="3"/>
  <c r="AU907" i="3"/>
  <c r="AI907" i="3"/>
  <c r="AL907" i="3" s="1"/>
  <c r="W907" i="3"/>
  <c r="AH907" i="3"/>
  <c r="V907" i="3"/>
  <c r="U907" i="3"/>
  <c r="X907" i="3" s="1"/>
  <c r="I907" i="3"/>
  <c r="J907" i="3" s="1"/>
  <c r="AZ907" i="3"/>
  <c r="Y907" i="3"/>
  <c r="AW907" i="3"/>
  <c r="AK907" i="3"/>
  <c r="AM907" i="3"/>
  <c r="H907" i="3"/>
  <c r="U915" i="3"/>
  <c r="I915" i="3"/>
  <c r="L915" i="3" s="1"/>
  <c r="Z915" i="3"/>
  <c r="AW915" i="3"/>
  <c r="V915" i="3"/>
  <c r="AY915" i="3"/>
  <c r="AH915" i="3"/>
  <c r="AV915" i="3"/>
  <c r="AU915" i="3"/>
  <c r="AX915" i="3" s="1"/>
  <c r="Y915" i="3"/>
  <c r="X915" i="3"/>
  <c r="W915" i="3"/>
  <c r="BH915" i="3"/>
  <c r="AZ915" i="3"/>
  <c r="H915" i="3"/>
  <c r="Z923" i="3"/>
  <c r="AV923" i="3"/>
  <c r="AU923" i="3"/>
  <c r="AI923" i="3"/>
  <c r="AJ923" i="3" s="1"/>
  <c r="W923" i="3"/>
  <c r="BH923" i="3"/>
  <c r="AH923" i="3"/>
  <c r="V923" i="3"/>
  <c r="Y923" i="3" s="1"/>
  <c r="J923" i="3"/>
  <c r="U923" i="3"/>
  <c r="X923" i="3" s="1"/>
  <c r="I923" i="3"/>
  <c r="M923" i="3" s="1"/>
  <c r="H923" i="3"/>
  <c r="AZ931" i="3"/>
  <c r="H931" i="3"/>
  <c r="BH931" i="3"/>
  <c r="Y931" i="3"/>
  <c r="BL931" i="3"/>
  <c r="AW931" i="3"/>
  <c r="AJ931" i="3"/>
  <c r="AV931" i="3"/>
  <c r="AY931" i="3" s="1"/>
  <c r="AI931" i="3"/>
  <c r="AM931" i="3" s="1"/>
  <c r="V931" i="3"/>
  <c r="I931" i="3"/>
  <c r="J931" i="3" s="1"/>
  <c r="U931" i="3"/>
  <c r="BJ931" i="3"/>
  <c r="BI931" i="3"/>
  <c r="AU931" i="3"/>
  <c r="AX931" i="3" s="1"/>
  <c r="AH931" i="3"/>
  <c r="Z939" i="3"/>
  <c r="M939" i="3"/>
  <c r="AV939" i="3"/>
  <c r="AU939" i="3"/>
  <c r="AI939" i="3"/>
  <c r="AM939" i="3" s="1"/>
  <c r="W939" i="3"/>
  <c r="BH939" i="3"/>
  <c r="AH939" i="3"/>
  <c r="V939" i="3"/>
  <c r="Y939" i="3" s="1"/>
  <c r="J939" i="3"/>
  <c r="U939" i="3"/>
  <c r="I939" i="3"/>
  <c r="H939" i="3"/>
  <c r="K939" i="3" s="1"/>
  <c r="AX947" i="3"/>
  <c r="AW947" i="3"/>
  <c r="M947" i="3"/>
  <c r="AZ947" i="3"/>
  <c r="H947" i="3"/>
  <c r="L947" i="3" s="1"/>
  <c r="BH947" i="3"/>
  <c r="AH947" i="3"/>
  <c r="I947" i="3"/>
  <c r="J947" i="3" s="1"/>
  <c r="AV947" i="3"/>
  <c r="AY947" i="3" s="1"/>
  <c r="AU947" i="3"/>
  <c r="W947" i="3"/>
  <c r="V947" i="3"/>
  <c r="Z947" i="3" s="1"/>
  <c r="U947" i="3"/>
  <c r="X947" i="3" s="1"/>
  <c r="AI947" i="3"/>
  <c r="AM947" i="3" s="1"/>
  <c r="AW955" i="3"/>
  <c r="AV955" i="3"/>
  <c r="AZ955" i="3"/>
  <c r="X955" i="3"/>
  <c r="AX955" i="3"/>
  <c r="AH955" i="3"/>
  <c r="V955" i="3"/>
  <c r="W955" i="3" s="1"/>
  <c r="AU955" i="3"/>
  <c r="AY955" i="3" s="1"/>
  <c r="U955" i="3"/>
  <c r="I955" i="3"/>
  <c r="BH955" i="3"/>
  <c r="BK955" i="3" s="1"/>
  <c r="Y955" i="3"/>
  <c r="H955" i="3"/>
  <c r="Z955" i="3"/>
  <c r="BI955" i="3"/>
  <c r="AZ963" i="3"/>
  <c r="H963" i="3"/>
  <c r="K963" i="3" s="1"/>
  <c r="AX963" i="3"/>
  <c r="Z963" i="3"/>
  <c r="AW963" i="3"/>
  <c r="M963" i="3"/>
  <c r="AV963" i="3"/>
  <c r="AY963" i="3" s="1"/>
  <c r="BH963" i="3"/>
  <c r="BI963" i="3" s="1"/>
  <c r="U963" i="3"/>
  <c r="I963" i="3"/>
  <c r="L963" i="3" s="1"/>
  <c r="AH963" i="3"/>
  <c r="V963" i="3"/>
  <c r="AU963" i="3"/>
  <c r="J963" i="3"/>
  <c r="BI971" i="3"/>
  <c r="BJ971" i="3" s="1"/>
  <c r="AH971" i="3"/>
  <c r="V971" i="3"/>
  <c r="BH971" i="3"/>
  <c r="U971" i="3"/>
  <c r="I971" i="3"/>
  <c r="J971" i="3" s="1"/>
  <c r="H971" i="3"/>
  <c r="L971" i="3" s="1"/>
  <c r="AM971" i="3"/>
  <c r="AX971" i="3"/>
  <c r="AU971" i="3"/>
  <c r="AI971" i="3"/>
  <c r="AK971" i="3" s="1"/>
  <c r="W971" i="3"/>
  <c r="AW971" i="3"/>
  <c r="AV971" i="3"/>
  <c r="AZ971" i="3" s="1"/>
  <c r="M971" i="3"/>
  <c r="X971" i="3"/>
  <c r="AH979" i="3"/>
  <c r="AI979" i="3" s="1"/>
  <c r="V979" i="3"/>
  <c r="W979" i="3" s="1"/>
  <c r="BH979" i="3"/>
  <c r="U979" i="3"/>
  <c r="X979" i="3" s="1"/>
  <c r="I979" i="3"/>
  <c r="J979" i="3" s="1"/>
  <c r="H979" i="3"/>
  <c r="AU979" i="3"/>
  <c r="K979" i="3"/>
  <c r="M979" i="3"/>
  <c r="L979" i="3"/>
  <c r="AW979" i="3"/>
  <c r="AV979" i="3"/>
  <c r="AZ979" i="3" s="1"/>
  <c r="BH987" i="3"/>
  <c r="U987" i="3"/>
  <c r="I987" i="3"/>
  <c r="L987" i="3" s="1"/>
  <c r="AZ987" i="3"/>
  <c r="H987" i="3"/>
  <c r="AM987" i="3"/>
  <c r="AK987" i="3"/>
  <c r="BI987" i="3"/>
  <c r="BL987" i="3" s="1"/>
  <c r="AH987" i="3"/>
  <c r="AI987" i="3" s="1"/>
  <c r="AL987" i="3" s="1"/>
  <c r="V987" i="3"/>
  <c r="Y987" i="3" s="1"/>
  <c r="J987" i="3"/>
  <c r="AU987" i="3"/>
  <c r="AJ987" i="3"/>
  <c r="X987" i="3"/>
  <c r="AV987" i="3"/>
  <c r="AX987" i="3" s="1"/>
  <c r="K987" i="3"/>
  <c r="H995" i="3"/>
  <c r="AY995" i="3"/>
  <c r="AL995" i="3"/>
  <c r="AW995" i="3"/>
  <c r="Y995" i="3"/>
  <c r="AV995" i="3"/>
  <c r="AZ995" i="3" s="1"/>
  <c r="AJ995" i="3"/>
  <c r="X995" i="3"/>
  <c r="L995" i="3"/>
  <c r="AU995" i="3"/>
  <c r="AX995" i="3" s="1"/>
  <c r="W995" i="3"/>
  <c r="K995" i="3"/>
  <c r="BH995" i="3"/>
  <c r="BI995" i="3" s="1"/>
  <c r="U995" i="3"/>
  <c r="I995" i="3"/>
  <c r="M995" i="3" s="1"/>
  <c r="AH995" i="3"/>
  <c r="AI995" i="3" s="1"/>
  <c r="AM995" i="3" s="1"/>
  <c r="V995" i="3"/>
  <c r="Z995" i="3" s="1"/>
  <c r="J995" i="3"/>
  <c r="Y1003" i="3"/>
  <c r="M1003" i="3"/>
  <c r="AV1003" i="3"/>
  <c r="AW1003" i="3" s="1"/>
  <c r="AJ1003" i="3"/>
  <c r="AU1003" i="3"/>
  <c r="AY1003" i="3" s="1"/>
  <c r="AI1003" i="3"/>
  <c r="AM1003" i="3" s="1"/>
  <c r="AH1003" i="3"/>
  <c r="AK1003" i="3" s="1"/>
  <c r="V1003" i="3"/>
  <c r="W1003" i="3" s="1"/>
  <c r="J1003" i="3"/>
  <c r="BH1003" i="3"/>
  <c r="U1003" i="3"/>
  <c r="X1003" i="3" s="1"/>
  <c r="I1003" i="3"/>
  <c r="AZ1003" i="3"/>
  <c r="H1003" i="3"/>
  <c r="K1003" i="3" s="1"/>
  <c r="AX1003" i="3"/>
  <c r="AL1003" i="3"/>
  <c r="L34" i="3"/>
  <c r="X34" i="3"/>
  <c r="AJ34" i="3"/>
  <c r="AV34" i="3"/>
  <c r="BJ34" i="3"/>
  <c r="Z35" i="3"/>
  <c r="AL35" i="3"/>
  <c r="AX35" i="3"/>
  <c r="I36" i="3"/>
  <c r="U36" i="3"/>
  <c r="I37" i="3"/>
  <c r="U37" i="3"/>
  <c r="H38" i="3"/>
  <c r="AZ38" i="3"/>
  <c r="J39" i="3"/>
  <c r="V39" i="3"/>
  <c r="AH39" i="3"/>
  <c r="BI39" i="3"/>
  <c r="M40" i="3"/>
  <c r="Y40" i="3"/>
  <c r="AK40" i="3"/>
  <c r="AW40" i="3"/>
  <c r="H41" i="3"/>
  <c r="AZ41" i="3"/>
  <c r="H42" i="3"/>
  <c r="K42" i="3" s="1"/>
  <c r="AZ42" i="3"/>
  <c r="J43" i="3"/>
  <c r="V43" i="3"/>
  <c r="AH43" i="3"/>
  <c r="BI43" i="3"/>
  <c r="M44" i="3"/>
  <c r="Y44" i="3"/>
  <c r="AK44" i="3"/>
  <c r="AW44" i="3"/>
  <c r="BK44" i="3"/>
  <c r="M45" i="3"/>
  <c r="Y45" i="3"/>
  <c r="AK45" i="3"/>
  <c r="AW45" i="3"/>
  <c r="BJ45" i="3"/>
  <c r="M46" i="3"/>
  <c r="Y46" i="3"/>
  <c r="AK46" i="3"/>
  <c r="AW46" i="3"/>
  <c r="BK46" i="3"/>
  <c r="AM47" i="3"/>
  <c r="AY47" i="3"/>
  <c r="J48" i="3"/>
  <c r="V48" i="3"/>
  <c r="AH48" i="3"/>
  <c r="BI48" i="3"/>
  <c r="M49" i="3"/>
  <c r="Y49" i="3"/>
  <c r="AK49" i="3"/>
  <c r="AW49" i="3"/>
  <c r="BJ49" i="3"/>
  <c r="Z50" i="3"/>
  <c r="AL50" i="3"/>
  <c r="AX50" i="3"/>
  <c r="H51" i="3"/>
  <c r="AZ51" i="3"/>
  <c r="K52" i="3"/>
  <c r="W52" i="3"/>
  <c r="AI52" i="3"/>
  <c r="AU52" i="3"/>
  <c r="BJ52" i="3"/>
  <c r="Z53" i="3"/>
  <c r="AL53" i="3"/>
  <c r="AX53" i="3"/>
  <c r="BK53" i="3"/>
  <c r="Z54" i="3"/>
  <c r="AL54" i="3"/>
  <c r="AX54" i="3"/>
  <c r="H55" i="3"/>
  <c r="AZ55" i="3"/>
  <c r="K56" i="3"/>
  <c r="W56" i="3"/>
  <c r="AI56" i="3"/>
  <c r="AU56" i="3"/>
  <c r="BJ56" i="3"/>
  <c r="Z57" i="3"/>
  <c r="AL57" i="3"/>
  <c r="AX57" i="3"/>
  <c r="BK57" i="3"/>
  <c r="AM58" i="3"/>
  <c r="AY58" i="3"/>
  <c r="I59" i="3"/>
  <c r="U59" i="3"/>
  <c r="BH59" i="3"/>
  <c r="L60" i="3"/>
  <c r="X60" i="3"/>
  <c r="AJ60" i="3"/>
  <c r="AV60" i="3"/>
  <c r="BK60" i="3"/>
  <c r="AM61" i="3"/>
  <c r="AY61" i="3"/>
  <c r="H62" i="3"/>
  <c r="AZ62" i="3"/>
  <c r="J63" i="3"/>
  <c r="V63" i="3"/>
  <c r="AH63" i="3"/>
  <c r="BI63" i="3"/>
  <c r="M64" i="3"/>
  <c r="Y64" i="3"/>
  <c r="AK64" i="3"/>
  <c r="AW64" i="3"/>
  <c r="H65" i="3"/>
  <c r="AZ65" i="3"/>
  <c r="BM65" i="3"/>
  <c r="AM66" i="3"/>
  <c r="AY66" i="3"/>
  <c r="I67" i="3"/>
  <c r="U67" i="3"/>
  <c r="BH67" i="3"/>
  <c r="L68" i="3"/>
  <c r="X68" i="3"/>
  <c r="AJ68" i="3"/>
  <c r="AV68" i="3"/>
  <c r="BJ68" i="3"/>
  <c r="Z69" i="3"/>
  <c r="AL69" i="3"/>
  <c r="AX69" i="3"/>
  <c r="BK69" i="3"/>
  <c r="Z70" i="3"/>
  <c r="AL70" i="3"/>
  <c r="AX70" i="3"/>
  <c r="H71" i="3"/>
  <c r="AZ71" i="3"/>
  <c r="K72" i="3"/>
  <c r="W72" i="3"/>
  <c r="AI72" i="3"/>
  <c r="AU72" i="3"/>
  <c r="BI72" i="3"/>
  <c r="M73" i="3"/>
  <c r="Y73" i="3"/>
  <c r="AK73" i="3"/>
  <c r="AW73" i="3"/>
  <c r="BJ73" i="3"/>
  <c r="Z74" i="3"/>
  <c r="AL74" i="3"/>
  <c r="AX74" i="3"/>
  <c r="H75" i="3"/>
  <c r="AZ75" i="3"/>
  <c r="K76" i="3"/>
  <c r="W76" i="3"/>
  <c r="AI76" i="3"/>
  <c r="AU76" i="3"/>
  <c r="BJ76" i="3"/>
  <c r="Z77" i="3"/>
  <c r="AL77" i="3"/>
  <c r="AX77" i="3"/>
  <c r="BK77" i="3"/>
  <c r="Z78" i="3"/>
  <c r="AL78" i="3"/>
  <c r="AX78" i="3"/>
  <c r="H79" i="3"/>
  <c r="AZ79" i="3"/>
  <c r="K80" i="3"/>
  <c r="W80" i="3"/>
  <c r="AI80" i="3"/>
  <c r="AU80" i="3"/>
  <c r="BJ80" i="3"/>
  <c r="Z81" i="3"/>
  <c r="AL81" i="3"/>
  <c r="AX81" i="3"/>
  <c r="BK81" i="3"/>
  <c r="AM82" i="3"/>
  <c r="AY82" i="3"/>
  <c r="I83" i="3"/>
  <c r="U83" i="3"/>
  <c r="BH83" i="3"/>
  <c r="L84" i="3"/>
  <c r="X84" i="3"/>
  <c r="AJ84" i="3"/>
  <c r="AV84" i="3"/>
  <c r="BK84" i="3"/>
  <c r="AM85" i="3"/>
  <c r="AY85" i="3"/>
  <c r="BL85" i="3"/>
  <c r="AM86" i="3"/>
  <c r="AY86" i="3"/>
  <c r="I87" i="3"/>
  <c r="U87" i="3"/>
  <c r="BH87" i="3"/>
  <c r="L88" i="3"/>
  <c r="X88" i="3"/>
  <c r="AJ88" i="3"/>
  <c r="AV88" i="3"/>
  <c r="BK88" i="3"/>
  <c r="AM89" i="3"/>
  <c r="AY89" i="3"/>
  <c r="H90" i="3"/>
  <c r="K90" i="3" s="1"/>
  <c r="AZ90" i="3"/>
  <c r="J91" i="3"/>
  <c r="V91" i="3"/>
  <c r="AH91" i="3"/>
  <c r="L92" i="3"/>
  <c r="X92" i="3"/>
  <c r="AJ92" i="3"/>
  <c r="AV92" i="3"/>
  <c r="BK92" i="3"/>
  <c r="AM93" i="3"/>
  <c r="AY93" i="3"/>
  <c r="BL93" i="3"/>
  <c r="AM94" i="3"/>
  <c r="AY94" i="3"/>
  <c r="I95" i="3"/>
  <c r="U95" i="3"/>
  <c r="BH95" i="3"/>
  <c r="L96" i="3"/>
  <c r="X96" i="3"/>
  <c r="AJ96" i="3"/>
  <c r="AV96" i="3"/>
  <c r="BK96" i="3"/>
  <c r="AM97" i="3"/>
  <c r="AY97" i="3"/>
  <c r="H98" i="3"/>
  <c r="K98" i="3" s="1"/>
  <c r="AZ98" i="3"/>
  <c r="J99" i="3"/>
  <c r="V99" i="3"/>
  <c r="AH99" i="3"/>
  <c r="BI99" i="3"/>
  <c r="M100" i="3"/>
  <c r="Y100" i="3"/>
  <c r="AK100" i="3"/>
  <c r="AW100" i="3"/>
  <c r="H101" i="3"/>
  <c r="AZ101" i="3"/>
  <c r="H102" i="3"/>
  <c r="AZ102" i="3"/>
  <c r="J103" i="3"/>
  <c r="V103" i="3"/>
  <c r="AH103" i="3"/>
  <c r="BI103" i="3"/>
  <c r="M104" i="3"/>
  <c r="Y104" i="3"/>
  <c r="AK104" i="3"/>
  <c r="AW104" i="3"/>
  <c r="H105" i="3"/>
  <c r="AZ105" i="3"/>
  <c r="I106" i="3"/>
  <c r="U106" i="3"/>
  <c r="K107" i="3"/>
  <c r="W107" i="3"/>
  <c r="AI107" i="3"/>
  <c r="AU107" i="3"/>
  <c r="BJ107" i="3"/>
  <c r="M108" i="3"/>
  <c r="Y108" i="3"/>
  <c r="AK108" i="3"/>
  <c r="AW108" i="3"/>
  <c r="H109" i="3"/>
  <c r="AZ109" i="3"/>
  <c r="H110" i="3"/>
  <c r="AZ110" i="3"/>
  <c r="J111" i="3"/>
  <c r="V111" i="3"/>
  <c r="AH111" i="3"/>
  <c r="BI111" i="3"/>
  <c r="M112" i="3"/>
  <c r="Y112" i="3"/>
  <c r="AK112" i="3"/>
  <c r="AW112" i="3"/>
  <c r="H113" i="3"/>
  <c r="AZ113" i="3"/>
  <c r="I114" i="3"/>
  <c r="U114" i="3"/>
  <c r="X114" i="3" s="1"/>
  <c r="K115" i="3"/>
  <c r="W115" i="3"/>
  <c r="AI115" i="3"/>
  <c r="AU115" i="3"/>
  <c r="BJ115" i="3"/>
  <c r="Z116" i="3"/>
  <c r="AL116" i="3"/>
  <c r="AX116" i="3"/>
  <c r="I117" i="3"/>
  <c r="U117" i="3"/>
  <c r="I118" i="3"/>
  <c r="U118" i="3"/>
  <c r="K119" i="3"/>
  <c r="W119" i="3"/>
  <c r="AI119" i="3"/>
  <c r="AU119" i="3"/>
  <c r="BJ119" i="3"/>
  <c r="Z120" i="3"/>
  <c r="AL120" i="3"/>
  <c r="AX120" i="3"/>
  <c r="I121" i="3"/>
  <c r="U121" i="3"/>
  <c r="H122" i="3"/>
  <c r="AZ122" i="3"/>
  <c r="I123" i="3"/>
  <c r="U123" i="3"/>
  <c r="BH123" i="3"/>
  <c r="L124" i="3"/>
  <c r="X124" i="3"/>
  <c r="AJ124" i="3"/>
  <c r="AV124" i="3"/>
  <c r="L125" i="3"/>
  <c r="X125" i="3"/>
  <c r="AJ125" i="3"/>
  <c r="AV125" i="3"/>
  <c r="L126" i="3"/>
  <c r="X126" i="3"/>
  <c r="AJ126" i="3"/>
  <c r="AV126" i="3"/>
  <c r="BJ126" i="3"/>
  <c r="Z127" i="3"/>
  <c r="AL127" i="3"/>
  <c r="AX127" i="3"/>
  <c r="I128" i="3"/>
  <c r="U128" i="3"/>
  <c r="J129" i="3"/>
  <c r="V129" i="3"/>
  <c r="AH129" i="3"/>
  <c r="BH129" i="3"/>
  <c r="K130" i="3"/>
  <c r="W130" i="3"/>
  <c r="AI130" i="3"/>
  <c r="AU130" i="3"/>
  <c r="AX130" i="3" s="1"/>
  <c r="BM130" i="3"/>
  <c r="W132" i="3"/>
  <c r="AU132" i="3"/>
  <c r="AX132" i="3" s="1"/>
  <c r="X133" i="3"/>
  <c r="AV133" i="3"/>
  <c r="X134" i="3"/>
  <c r="AV134" i="3"/>
  <c r="Y135" i="3"/>
  <c r="AW135" i="3"/>
  <c r="H136" i="3"/>
  <c r="AZ136" i="3"/>
  <c r="H137" i="3"/>
  <c r="AZ137" i="3"/>
  <c r="J138" i="3"/>
  <c r="AH138" i="3"/>
  <c r="BH138" i="3"/>
  <c r="K139" i="3"/>
  <c r="AI139" i="3"/>
  <c r="BJ139" i="3"/>
  <c r="AL140" i="3"/>
  <c r="Z142" i="3"/>
  <c r="U143" i="3"/>
  <c r="AY143" i="3"/>
  <c r="M144" i="3"/>
  <c r="AV144" i="3"/>
  <c r="K145" i="3"/>
  <c r="AL145" i="3"/>
  <c r="AK146" i="3"/>
  <c r="BM147" i="3"/>
  <c r="X148" i="3"/>
  <c r="BH148" i="3"/>
  <c r="U149" i="3"/>
  <c r="X149" i="3" s="1"/>
  <c r="AV149" i="3"/>
  <c r="M150" i="3"/>
  <c r="AU150" i="3"/>
  <c r="AX150" i="3" s="1"/>
  <c r="AH152" i="3"/>
  <c r="BI153" i="3"/>
  <c r="X154" i="3"/>
  <c r="V155" i="3"/>
  <c r="Z155" i="3" s="1"/>
  <c r="AX157" i="3"/>
  <c r="K160" i="3"/>
  <c r="AX162" i="3"/>
  <c r="AZ163" i="3"/>
  <c r="J165" i="3"/>
  <c r="Y166" i="3"/>
  <c r="K170" i="3"/>
  <c r="BJ171" i="3"/>
  <c r="AZ173" i="3"/>
  <c r="AU175" i="3"/>
  <c r="AX175" i="3" s="1"/>
  <c r="Z177" i="3"/>
  <c r="BH179" i="3"/>
  <c r="W185" i="3"/>
  <c r="H188" i="3"/>
  <c r="BI190" i="3"/>
  <c r="X196" i="3"/>
  <c r="BI201" i="3"/>
  <c r="W207" i="3"/>
  <c r="I210" i="3"/>
  <c r="BI212" i="3"/>
  <c r="AM215" i="3"/>
  <c r="Y218" i="3"/>
  <c r="I221" i="3"/>
  <c r="BJ223" i="3"/>
  <c r="Y229" i="3"/>
  <c r="J232" i="3"/>
  <c r="Z240" i="3"/>
  <c r="I243" i="3"/>
  <c r="Y251" i="3"/>
  <c r="L254" i="3"/>
  <c r="AY258" i="3"/>
  <c r="J265" i="3"/>
  <c r="AH273" i="3"/>
  <c r="AJ295" i="3"/>
  <c r="AK306" i="3"/>
  <c r="AI340" i="3"/>
  <c r="U367" i="3"/>
  <c r="X367" i="3" s="1"/>
  <c r="W410" i="3"/>
  <c r="AU24" i="3"/>
  <c r="AH24" i="3"/>
  <c r="U24" i="3"/>
  <c r="H24" i="3"/>
  <c r="U16" i="3"/>
  <c r="H21" i="3"/>
  <c r="AV33" i="3"/>
  <c r="U19" i="3"/>
  <c r="V33" i="3"/>
  <c r="W33" i="3" s="1"/>
  <c r="U33" i="3"/>
  <c r="I33" i="3"/>
  <c r="H33" i="3"/>
  <c r="F18" i="4"/>
  <c r="F17" i="4"/>
  <c r="F16" i="4"/>
  <c r="F15" i="4"/>
  <c r="F14" i="4"/>
  <c r="F13" i="4"/>
  <c r="F12" i="4"/>
  <c r="F11" i="4"/>
  <c r="F10" i="4"/>
  <c r="F9" i="4"/>
  <c r="F8" i="4"/>
  <c r="F7" i="4"/>
  <c r="F6" i="4"/>
  <c r="F5" i="4"/>
  <c r="F4" i="4"/>
  <c r="E5" i="4"/>
  <c r="E6" i="4"/>
  <c r="E7" i="4"/>
  <c r="E8" i="4"/>
  <c r="E9" i="4"/>
  <c r="E10" i="4"/>
  <c r="E11" i="4"/>
  <c r="E12" i="4"/>
  <c r="E13" i="4"/>
  <c r="E14" i="4"/>
  <c r="E15" i="4"/>
  <c r="E16" i="4"/>
  <c r="E17" i="4"/>
  <c r="E18" i="4"/>
  <c r="E4" i="4"/>
  <c r="G5" i="4"/>
  <c r="G6" i="4"/>
  <c r="G7" i="4"/>
  <c r="G8" i="4"/>
  <c r="G9" i="4"/>
  <c r="G10" i="4"/>
  <c r="G11" i="4"/>
  <c r="G12" i="4"/>
  <c r="G13" i="4"/>
  <c r="G14" i="4"/>
  <c r="G15" i="4"/>
  <c r="G16" i="4"/>
  <c r="G17" i="4"/>
  <c r="G18" i="4"/>
  <c r="G4" i="4"/>
  <c r="D5" i="4"/>
  <c r="D6" i="4"/>
  <c r="D7" i="4"/>
  <c r="D8" i="4"/>
  <c r="D9" i="4"/>
  <c r="D10" i="4"/>
  <c r="D11" i="4"/>
  <c r="D12" i="4"/>
  <c r="D13" i="4"/>
  <c r="D14" i="4"/>
  <c r="D15" i="4"/>
  <c r="D16" i="4"/>
  <c r="D17" i="4"/>
  <c r="D18" i="4"/>
  <c r="D4" i="4"/>
  <c r="C5" i="4"/>
  <c r="C6" i="4"/>
  <c r="C7" i="4"/>
  <c r="C8" i="4"/>
  <c r="C9" i="4"/>
  <c r="C10" i="4"/>
  <c r="C11" i="4"/>
  <c r="C12" i="4"/>
  <c r="C13" i="4"/>
  <c r="C14" i="4"/>
  <c r="C15" i="4"/>
  <c r="C16" i="4"/>
  <c r="C17" i="4"/>
  <c r="C18" i="4"/>
  <c r="C4" i="4"/>
  <c r="A5" i="4"/>
  <c r="B5" i="4"/>
  <c r="A6" i="4"/>
  <c r="B6" i="4"/>
  <c r="A7" i="4"/>
  <c r="B7" i="4"/>
  <c r="A8" i="4"/>
  <c r="B8" i="4"/>
  <c r="A9" i="4"/>
  <c r="B9" i="4"/>
  <c r="A10" i="4"/>
  <c r="B10" i="4"/>
  <c r="A11" i="4"/>
  <c r="B11" i="4"/>
  <c r="A12" i="4"/>
  <c r="B12" i="4"/>
  <c r="A13" i="4"/>
  <c r="B13" i="4"/>
  <c r="A14" i="4"/>
  <c r="B14" i="4"/>
  <c r="A15" i="4"/>
  <c r="B15" i="4"/>
  <c r="A16" i="4"/>
  <c r="B16" i="4"/>
  <c r="A17" i="4"/>
  <c r="B17" i="4"/>
  <c r="A18" i="4"/>
  <c r="B18" i="4"/>
  <c r="A19" i="4"/>
  <c r="B19" i="4"/>
  <c r="C19" i="4"/>
  <c r="D19" i="4"/>
  <c r="E19" i="4"/>
  <c r="F19" i="4"/>
  <c r="G19" i="4"/>
  <c r="A20" i="4"/>
  <c r="B20" i="4"/>
  <c r="C20" i="4"/>
  <c r="D20" i="4"/>
  <c r="E20" i="4"/>
  <c r="F20" i="4"/>
  <c r="G20" i="4"/>
  <c r="A21" i="4"/>
  <c r="B21" i="4"/>
  <c r="C21" i="4"/>
  <c r="D21" i="4"/>
  <c r="E21" i="4"/>
  <c r="F21" i="4"/>
  <c r="G21" i="4"/>
  <c r="A22" i="4"/>
  <c r="B22" i="4"/>
  <c r="C22" i="4"/>
  <c r="D22" i="4"/>
  <c r="E22" i="4"/>
  <c r="F22" i="4"/>
  <c r="G22" i="4"/>
  <c r="A23" i="4"/>
  <c r="B23" i="4"/>
  <c r="C23" i="4"/>
  <c r="D23" i="4"/>
  <c r="E23" i="4"/>
  <c r="F23" i="4"/>
  <c r="G23" i="4"/>
  <c r="A24" i="4"/>
  <c r="B24" i="4"/>
  <c r="C24" i="4"/>
  <c r="D24" i="4"/>
  <c r="E24" i="4"/>
  <c r="F24" i="4"/>
  <c r="G24" i="4"/>
  <c r="A25" i="4"/>
  <c r="B25" i="4"/>
  <c r="C25" i="4"/>
  <c r="D25" i="4"/>
  <c r="E25" i="4"/>
  <c r="F25" i="4"/>
  <c r="G25" i="4"/>
  <c r="A26" i="4"/>
  <c r="B26" i="4"/>
  <c r="C26" i="4"/>
  <c r="D26" i="4"/>
  <c r="E26" i="4"/>
  <c r="F26" i="4"/>
  <c r="G26" i="4"/>
  <c r="A27" i="4"/>
  <c r="B27" i="4"/>
  <c r="C27" i="4"/>
  <c r="D27" i="4"/>
  <c r="E27" i="4"/>
  <c r="F27" i="4"/>
  <c r="G27" i="4"/>
  <c r="A28" i="4"/>
  <c r="B28" i="4"/>
  <c r="C28" i="4"/>
  <c r="D28" i="4"/>
  <c r="E28" i="4"/>
  <c r="F28" i="4"/>
  <c r="G28" i="4"/>
  <c r="A29" i="4"/>
  <c r="B29" i="4"/>
  <c r="C29" i="4"/>
  <c r="D29" i="4"/>
  <c r="E29" i="4"/>
  <c r="F29" i="4"/>
  <c r="G29" i="4"/>
  <c r="A30" i="4"/>
  <c r="B30" i="4"/>
  <c r="C30" i="4"/>
  <c r="D30" i="4"/>
  <c r="E30" i="4"/>
  <c r="F30" i="4"/>
  <c r="G30" i="4"/>
  <c r="A31" i="4"/>
  <c r="B31" i="4"/>
  <c r="C31" i="4"/>
  <c r="D31" i="4"/>
  <c r="E31" i="4"/>
  <c r="F31" i="4"/>
  <c r="G31" i="4"/>
  <c r="A32" i="4"/>
  <c r="B32" i="4"/>
  <c r="C32" i="4"/>
  <c r="D32" i="4"/>
  <c r="E32" i="4"/>
  <c r="F32" i="4"/>
  <c r="G32" i="4"/>
  <c r="A33" i="4"/>
  <c r="B33" i="4"/>
  <c r="C33" i="4"/>
  <c r="D33" i="4"/>
  <c r="E33" i="4"/>
  <c r="F33" i="4"/>
  <c r="G33" i="4"/>
  <c r="A34" i="4"/>
  <c r="B34" i="4"/>
  <c r="C34" i="4"/>
  <c r="D34" i="4"/>
  <c r="E34" i="4"/>
  <c r="F34" i="4"/>
  <c r="G34" i="4"/>
  <c r="A35" i="4"/>
  <c r="B35" i="4"/>
  <c r="C35" i="4"/>
  <c r="D35" i="4"/>
  <c r="E35" i="4"/>
  <c r="F35" i="4"/>
  <c r="G35" i="4"/>
  <c r="A36" i="4"/>
  <c r="B36" i="4"/>
  <c r="C36" i="4"/>
  <c r="D36" i="4"/>
  <c r="E36" i="4"/>
  <c r="F36" i="4"/>
  <c r="G36" i="4"/>
  <c r="A37" i="4"/>
  <c r="B37" i="4"/>
  <c r="C37" i="4"/>
  <c r="D37" i="4"/>
  <c r="E37" i="4"/>
  <c r="F37" i="4"/>
  <c r="G37" i="4"/>
  <c r="A38" i="4"/>
  <c r="B38" i="4"/>
  <c r="C38" i="4"/>
  <c r="D38" i="4"/>
  <c r="E38" i="4"/>
  <c r="F38" i="4"/>
  <c r="G38" i="4"/>
  <c r="A39" i="4"/>
  <c r="B39" i="4"/>
  <c r="C39" i="4"/>
  <c r="D39" i="4"/>
  <c r="E39" i="4"/>
  <c r="F39" i="4"/>
  <c r="G39" i="4"/>
  <c r="A40" i="4"/>
  <c r="B40" i="4"/>
  <c r="C40" i="4"/>
  <c r="D40" i="4"/>
  <c r="E40" i="4"/>
  <c r="F40" i="4"/>
  <c r="G40" i="4"/>
  <c r="A41" i="4"/>
  <c r="B41" i="4"/>
  <c r="C41" i="4"/>
  <c r="D41" i="4"/>
  <c r="E41" i="4"/>
  <c r="F41" i="4"/>
  <c r="G41" i="4"/>
  <c r="A42" i="4"/>
  <c r="B42" i="4"/>
  <c r="C42" i="4"/>
  <c r="D42" i="4"/>
  <c r="E42" i="4"/>
  <c r="F42" i="4"/>
  <c r="G42" i="4"/>
  <c r="A43" i="4"/>
  <c r="B43" i="4"/>
  <c r="C43" i="4"/>
  <c r="D43" i="4"/>
  <c r="E43" i="4"/>
  <c r="F43" i="4"/>
  <c r="G43" i="4"/>
  <c r="A44" i="4"/>
  <c r="B44" i="4"/>
  <c r="C44" i="4"/>
  <c r="D44" i="4"/>
  <c r="E44" i="4"/>
  <c r="F44" i="4"/>
  <c r="G44" i="4"/>
  <c r="A45" i="4"/>
  <c r="B45" i="4"/>
  <c r="C45" i="4"/>
  <c r="D45" i="4"/>
  <c r="E45" i="4"/>
  <c r="F45" i="4"/>
  <c r="G45" i="4"/>
  <c r="A46" i="4"/>
  <c r="B46" i="4"/>
  <c r="C46" i="4"/>
  <c r="D46" i="4"/>
  <c r="E46" i="4"/>
  <c r="F46" i="4"/>
  <c r="G46" i="4"/>
  <c r="A47" i="4"/>
  <c r="B47" i="4"/>
  <c r="C47" i="4"/>
  <c r="D47" i="4"/>
  <c r="E47" i="4"/>
  <c r="F47" i="4"/>
  <c r="G47" i="4"/>
  <c r="A48" i="4"/>
  <c r="B48" i="4"/>
  <c r="C48" i="4"/>
  <c r="D48" i="4"/>
  <c r="E48" i="4"/>
  <c r="F48" i="4"/>
  <c r="G48" i="4"/>
  <c r="A49" i="4"/>
  <c r="B49" i="4"/>
  <c r="C49" i="4"/>
  <c r="D49" i="4"/>
  <c r="E49" i="4"/>
  <c r="F49" i="4"/>
  <c r="G49" i="4"/>
  <c r="A50" i="4"/>
  <c r="B50" i="4"/>
  <c r="C50" i="4"/>
  <c r="D50" i="4"/>
  <c r="E50" i="4"/>
  <c r="F50" i="4"/>
  <c r="G50" i="4"/>
  <c r="A51" i="4"/>
  <c r="B51" i="4"/>
  <c r="C51" i="4"/>
  <c r="D51" i="4"/>
  <c r="E51" i="4"/>
  <c r="F51" i="4"/>
  <c r="G51" i="4"/>
  <c r="A52" i="4"/>
  <c r="B52" i="4"/>
  <c r="C52" i="4"/>
  <c r="D52" i="4"/>
  <c r="E52" i="4"/>
  <c r="F52" i="4"/>
  <c r="G52" i="4"/>
  <c r="A53" i="4"/>
  <c r="B53" i="4"/>
  <c r="C53" i="4"/>
  <c r="D53" i="4"/>
  <c r="E53" i="4"/>
  <c r="F53" i="4"/>
  <c r="G53" i="4"/>
  <c r="A54" i="4"/>
  <c r="B54" i="4"/>
  <c r="C54" i="4"/>
  <c r="D54" i="4"/>
  <c r="E54" i="4"/>
  <c r="F54" i="4"/>
  <c r="G54" i="4"/>
  <c r="A55" i="4"/>
  <c r="B55" i="4"/>
  <c r="C55" i="4"/>
  <c r="D55" i="4"/>
  <c r="E55" i="4"/>
  <c r="F55" i="4"/>
  <c r="G55" i="4"/>
  <c r="A56" i="4"/>
  <c r="B56" i="4"/>
  <c r="C56" i="4"/>
  <c r="D56" i="4"/>
  <c r="E56" i="4"/>
  <c r="F56" i="4"/>
  <c r="G56" i="4"/>
  <c r="A57" i="4"/>
  <c r="B57" i="4"/>
  <c r="C57" i="4"/>
  <c r="D57" i="4"/>
  <c r="E57" i="4"/>
  <c r="F57" i="4"/>
  <c r="G57" i="4"/>
  <c r="A58" i="4"/>
  <c r="B58" i="4"/>
  <c r="C58" i="4"/>
  <c r="D58" i="4"/>
  <c r="E58" i="4"/>
  <c r="F58" i="4"/>
  <c r="G58" i="4"/>
  <c r="A59" i="4"/>
  <c r="B59" i="4"/>
  <c r="C59" i="4"/>
  <c r="D59" i="4"/>
  <c r="E59" i="4"/>
  <c r="F59" i="4"/>
  <c r="G59" i="4"/>
  <c r="A60" i="4"/>
  <c r="B60" i="4"/>
  <c r="C60" i="4"/>
  <c r="D60" i="4"/>
  <c r="E60" i="4"/>
  <c r="F60" i="4"/>
  <c r="G60" i="4"/>
  <c r="A61" i="4"/>
  <c r="B61" i="4"/>
  <c r="C61" i="4"/>
  <c r="D61" i="4"/>
  <c r="E61" i="4"/>
  <c r="F61" i="4"/>
  <c r="G61" i="4"/>
  <c r="A62" i="4"/>
  <c r="B62" i="4"/>
  <c r="C62" i="4"/>
  <c r="D62" i="4"/>
  <c r="E62" i="4"/>
  <c r="F62" i="4"/>
  <c r="G62" i="4"/>
  <c r="A63" i="4"/>
  <c r="B63" i="4"/>
  <c r="C63" i="4"/>
  <c r="D63" i="4"/>
  <c r="E63" i="4"/>
  <c r="F63" i="4"/>
  <c r="G63" i="4"/>
  <c r="A64" i="4"/>
  <c r="B64" i="4"/>
  <c r="C64" i="4"/>
  <c r="D64" i="4"/>
  <c r="E64" i="4"/>
  <c r="F64" i="4"/>
  <c r="G64" i="4"/>
  <c r="A65" i="4"/>
  <c r="B65" i="4"/>
  <c r="C65" i="4"/>
  <c r="D65" i="4"/>
  <c r="E65" i="4"/>
  <c r="F65" i="4"/>
  <c r="G65" i="4"/>
  <c r="A66" i="4"/>
  <c r="B66" i="4"/>
  <c r="C66" i="4"/>
  <c r="D66" i="4"/>
  <c r="E66" i="4"/>
  <c r="F66" i="4"/>
  <c r="G66" i="4"/>
  <c r="A67" i="4"/>
  <c r="B67" i="4"/>
  <c r="C67" i="4"/>
  <c r="D67" i="4"/>
  <c r="E67" i="4"/>
  <c r="F67" i="4"/>
  <c r="G67" i="4"/>
  <c r="A68" i="4"/>
  <c r="B68" i="4"/>
  <c r="C68" i="4"/>
  <c r="D68" i="4"/>
  <c r="E68" i="4"/>
  <c r="F68" i="4"/>
  <c r="G68" i="4"/>
  <c r="A69" i="4"/>
  <c r="B69" i="4"/>
  <c r="C69" i="4"/>
  <c r="D69" i="4"/>
  <c r="E69" i="4"/>
  <c r="F69" i="4"/>
  <c r="G69" i="4"/>
  <c r="A70" i="4"/>
  <c r="B70" i="4"/>
  <c r="C70" i="4"/>
  <c r="D70" i="4"/>
  <c r="E70" i="4"/>
  <c r="F70" i="4"/>
  <c r="G70" i="4"/>
  <c r="A71" i="4"/>
  <c r="B71" i="4"/>
  <c r="C71" i="4"/>
  <c r="D71" i="4"/>
  <c r="E71" i="4"/>
  <c r="F71" i="4"/>
  <c r="G71" i="4"/>
  <c r="A72" i="4"/>
  <c r="B72" i="4"/>
  <c r="C72" i="4"/>
  <c r="D72" i="4"/>
  <c r="E72" i="4"/>
  <c r="F72" i="4"/>
  <c r="G72" i="4"/>
  <c r="A73" i="4"/>
  <c r="B73" i="4"/>
  <c r="C73" i="4"/>
  <c r="D73" i="4"/>
  <c r="E73" i="4"/>
  <c r="F73" i="4"/>
  <c r="G73" i="4"/>
  <c r="A74" i="4"/>
  <c r="B74" i="4"/>
  <c r="C74" i="4"/>
  <c r="D74" i="4"/>
  <c r="E74" i="4"/>
  <c r="F74" i="4"/>
  <c r="G74" i="4"/>
  <c r="A75" i="4"/>
  <c r="B75" i="4"/>
  <c r="C75" i="4"/>
  <c r="D75" i="4"/>
  <c r="E75" i="4"/>
  <c r="F75" i="4"/>
  <c r="G75" i="4"/>
  <c r="A76" i="4"/>
  <c r="B76" i="4"/>
  <c r="C76" i="4"/>
  <c r="D76" i="4"/>
  <c r="E76" i="4"/>
  <c r="F76" i="4"/>
  <c r="G76" i="4"/>
  <c r="A77" i="4"/>
  <c r="B77" i="4"/>
  <c r="C77" i="4"/>
  <c r="D77" i="4"/>
  <c r="E77" i="4"/>
  <c r="F77" i="4"/>
  <c r="G77" i="4"/>
  <c r="A78" i="4"/>
  <c r="B78" i="4"/>
  <c r="C78" i="4"/>
  <c r="D78" i="4"/>
  <c r="E78" i="4"/>
  <c r="F78" i="4"/>
  <c r="G78" i="4"/>
  <c r="A79" i="4"/>
  <c r="B79" i="4"/>
  <c r="C79" i="4"/>
  <c r="D79" i="4"/>
  <c r="E79" i="4"/>
  <c r="F79" i="4"/>
  <c r="G79" i="4"/>
  <c r="A80" i="4"/>
  <c r="B80" i="4"/>
  <c r="C80" i="4"/>
  <c r="D80" i="4"/>
  <c r="E80" i="4"/>
  <c r="F80" i="4"/>
  <c r="G80" i="4"/>
  <c r="A81" i="4"/>
  <c r="B81" i="4"/>
  <c r="C81" i="4"/>
  <c r="D81" i="4"/>
  <c r="E81" i="4"/>
  <c r="F81" i="4"/>
  <c r="G81" i="4"/>
  <c r="A82" i="4"/>
  <c r="B82" i="4"/>
  <c r="C82" i="4"/>
  <c r="D82" i="4"/>
  <c r="E82" i="4"/>
  <c r="F82" i="4"/>
  <c r="G82" i="4"/>
  <c r="A83" i="4"/>
  <c r="B83" i="4"/>
  <c r="C83" i="4"/>
  <c r="D83" i="4"/>
  <c r="E83" i="4"/>
  <c r="F83" i="4"/>
  <c r="G83" i="4"/>
  <c r="A84" i="4"/>
  <c r="B84" i="4"/>
  <c r="C84" i="4"/>
  <c r="D84" i="4"/>
  <c r="E84" i="4"/>
  <c r="F84" i="4"/>
  <c r="G84" i="4"/>
  <c r="A85" i="4"/>
  <c r="B85" i="4"/>
  <c r="C85" i="4"/>
  <c r="D85" i="4"/>
  <c r="E85" i="4"/>
  <c r="F85" i="4"/>
  <c r="G85" i="4"/>
  <c r="A86" i="4"/>
  <c r="B86" i="4"/>
  <c r="C86" i="4"/>
  <c r="D86" i="4"/>
  <c r="E86" i="4"/>
  <c r="F86" i="4"/>
  <c r="G86" i="4"/>
  <c r="A87" i="4"/>
  <c r="B87" i="4"/>
  <c r="C87" i="4"/>
  <c r="D87" i="4"/>
  <c r="E87" i="4"/>
  <c r="F87" i="4"/>
  <c r="G87" i="4"/>
  <c r="A88" i="4"/>
  <c r="B88" i="4"/>
  <c r="C88" i="4"/>
  <c r="D88" i="4"/>
  <c r="E88" i="4"/>
  <c r="F88" i="4"/>
  <c r="G88" i="4"/>
  <c r="A89" i="4"/>
  <c r="B89" i="4"/>
  <c r="C89" i="4"/>
  <c r="D89" i="4"/>
  <c r="E89" i="4"/>
  <c r="F89" i="4"/>
  <c r="G89" i="4"/>
  <c r="A90" i="4"/>
  <c r="B90" i="4"/>
  <c r="C90" i="4"/>
  <c r="D90" i="4"/>
  <c r="E90" i="4"/>
  <c r="F90" i="4"/>
  <c r="G90" i="4"/>
  <c r="A91" i="4"/>
  <c r="B91" i="4"/>
  <c r="C91" i="4"/>
  <c r="D91" i="4"/>
  <c r="E91" i="4"/>
  <c r="F91" i="4"/>
  <c r="G91" i="4"/>
  <c r="A92" i="4"/>
  <c r="B92" i="4"/>
  <c r="C92" i="4"/>
  <c r="D92" i="4"/>
  <c r="E92" i="4"/>
  <c r="F92" i="4"/>
  <c r="G92" i="4"/>
  <c r="A93" i="4"/>
  <c r="B93" i="4"/>
  <c r="C93" i="4"/>
  <c r="D93" i="4"/>
  <c r="E93" i="4"/>
  <c r="F93" i="4"/>
  <c r="G93" i="4"/>
  <c r="A94" i="4"/>
  <c r="B94" i="4"/>
  <c r="C94" i="4"/>
  <c r="D94" i="4"/>
  <c r="E94" i="4"/>
  <c r="F94" i="4"/>
  <c r="G94" i="4"/>
  <c r="A95" i="4"/>
  <c r="B95" i="4"/>
  <c r="C95" i="4"/>
  <c r="D95" i="4"/>
  <c r="E95" i="4"/>
  <c r="F95" i="4"/>
  <c r="G95" i="4"/>
  <c r="A96" i="4"/>
  <c r="B96" i="4"/>
  <c r="C96" i="4"/>
  <c r="D96" i="4"/>
  <c r="E96" i="4"/>
  <c r="F96" i="4"/>
  <c r="G96" i="4"/>
  <c r="A97" i="4"/>
  <c r="B97" i="4"/>
  <c r="C97" i="4"/>
  <c r="D97" i="4"/>
  <c r="E97" i="4"/>
  <c r="F97" i="4"/>
  <c r="G97" i="4"/>
  <c r="A98" i="4"/>
  <c r="B98" i="4"/>
  <c r="C98" i="4"/>
  <c r="D98" i="4"/>
  <c r="E98" i="4"/>
  <c r="F98" i="4"/>
  <c r="G98" i="4"/>
  <c r="A99" i="4"/>
  <c r="B99" i="4"/>
  <c r="C99" i="4"/>
  <c r="D99" i="4"/>
  <c r="E99" i="4"/>
  <c r="F99" i="4"/>
  <c r="G99" i="4"/>
  <c r="A100" i="4"/>
  <c r="B100" i="4"/>
  <c r="C100" i="4"/>
  <c r="D100" i="4"/>
  <c r="E100" i="4"/>
  <c r="F100" i="4"/>
  <c r="G100" i="4"/>
  <c r="A101" i="4"/>
  <c r="B101" i="4"/>
  <c r="C101" i="4"/>
  <c r="D101" i="4"/>
  <c r="E101" i="4"/>
  <c r="F101" i="4"/>
  <c r="G101" i="4"/>
  <c r="A102" i="4"/>
  <c r="B102" i="4"/>
  <c r="C102" i="4"/>
  <c r="D102" i="4"/>
  <c r="E102" i="4"/>
  <c r="F102" i="4"/>
  <c r="G102" i="4"/>
  <c r="A103" i="4"/>
  <c r="B103" i="4"/>
  <c r="C103" i="4"/>
  <c r="D103" i="4"/>
  <c r="E103" i="4"/>
  <c r="F103" i="4"/>
  <c r="G103" i="4"/>
  <c r="A104" i="4"/>
  <c r="B104" i="4"/>
  <c r="C104" i="4"/>
  <c r="D104" i="4"/>
  <c r="E104" i="4"/>
  <c r="F104" i="4"/>
  <c r="G104" i="4"/>
  <c r="A105" i="4"/>
  <c r="B105" i="4"/>
  <c r="C105" i="4"/>
  <c r="D105" i="4"/>
  <c r="E105" i="4"/>
  <c r="F105" i="4"/>
  <c r="G105" i="4"/>
  <c r="A106" i="4"/>
  <c r="B106" i="4"/>
  <c r="C106" i="4"/>
  <c r="D106" i="4"/>
  <c r="E106" i="4"/>
  <c r="F106" i="4"/>
  <c r="G106" i="4"/>
  <c r="A107" i="4"/>
  <c r="B107" i="4"/>
  <c r="C107" i="4"/>
  <c r="D107" i="4"/>
  <c r="E107" i="4"/>
  <c r="F107" i="4"/>
  <c r="G107" i="4"/>
  <c r="A108" i="4"/>
  <c r="B108" i="4"/>
  <c r="C108" i="4"/>
  <c r="D108" i="4"/>
  <c r="E108" i="4"/>
  <c r="F108" i="4"/>
  <c r="G108" i="4"/>
  <c r="A109" i="4"/>
  <c r="B109" i="4"/>
  <c r="C109" i="4"/>
  <c r="D109" i="4"/>
  <c r="E109" i="4"/>
  <c r="F109" i="4"/>
  <c r="G109" i="4"/>
  <c r="A110" i="4"/>
  <c r="B110" i="4"/>
  <c r="C110" i="4"/>
  <c r="D110" i="4"/>
  <c r="E110" i="4"/>
  <c r="F110" i="4"/>
  <c r="G110" i="4"/>
  <c r="A111" i="4"/>
  <c r="B111" i="4"/>
  <c r="C111" i="4"/>
  <c r="D111" i="4"/>
  <c r="E111" i="4"/>
  <c r="F111" i="4"/>
  <c r="G111" i="4"/>
  <c r="A112" i="4"/>
  <c r="B112" i="4"/>
  <c r="C112" i="4"/>
  <c r="D112" i="4"/>
  <c r="E112" i="4"/>
  <c r="F112" i="4"/>
  <c r="G112" i="4"/>
  <c r="A113" i="4"/>
  <c r="B113" i="4"/>
  <c r="C113" i="4"/>
  <c r="D113" i="4"/>
  <c r="E113" i="4"/>
  <c r="F113" i="4"/>
  <c r="G113" i="4"/>
  <c r="A114" i="4"/>
  <c r="B114" i="4"/>
  <c r="C114" i="4"/>
  <c r="D114" i="4"/>
  <c r="E114" i="4"/>
  <c r="F114" i="4"/>
  <c r="G114" i="4"/>
  <c r="A115" i="4"/>
  <c r="B115" i="4"/>
  <c r="C115" i="4"/>
  <c r="D115" i="4"/>
  <c r="E115" i="4"/>
  <c r="F115" i="4"/>
  <c r="G115" i="4"/>
  <c r="A116" i="4"/>
  <c r="B116" i="4"/>
  <c r="C116" i="4"/>
  <c r="D116" i="4"/>
  <c r="E116" i="4"/>
  <c r="F116" i="4"/>
  <c r="G116" i="4"/>
  <c r="A117" i="4"/>
  <c r="B117" i="4"/>
  <c r="C117" i="4"/>
  <c r="D117" i="4"/>
  <c r="E117" i="4"/>
  <c r="F117" i="4"/>
  <c r="G117" i="4"/>
  <c r="A118" i="4"/>
  <c r="B118" i="4"/>
  <c r="C118" i="4"/>
  <c r="D118" i="4"/>
  <c r="E118" i="4"/>
  <c r="F118" i="4"/>
  <c r="G118" i="4"/>
  <c r="A119" i="4"/>
  <c r="B119" i="4"/>
  <c r="C119" i="4"/>
  <c r="D119" i="4"/>
  <c r="E119" i="4"/>
  <c r="F119" i="4"/>
  <c r="G119" i="4"/>
  <c r="A120" i="4"/>
  <c r="B120" i="4"/>
  <c r="C120" i="4"/>
  <c r="D120" i="4"/>
  <c r="E120" i="4"/>
  <c r="F120" i="4"/>
  <c r="G120" i="4"/>
  <c r="A121" i="4"/>
  <c r="B121" i="4"/>
  <c r="C121" i="4"/>
  <c r="D121" i="4"/>
  <c r="E121" i="4"/>
  <c r="F121" i="4"/>
  <c r="G121" i="4"/>
  <c r="A122" i="4"/>
  <c r="B122" i="4"/>
  <c r="C122" i="4"/>
  <c r="D122" i="4"/>
  <c r="E122" i="4"/>
  <c r="F122" i="4"/>
  <c r="G122" i="4"/>
  <c r="A123" i="4"/>
  <c r="B123" i="4"/>
  <c r="C123" i="4"/>
  <c r="D123" i="4"/>
  <c r="E123" i="4"/>
  <c r="F123" i="4"/>
  <c r="G123" i="4"/>
  <c r="A124" i="4"/>
  <c r="B124" i="4"/>
  <c r="C124" i="4"/>
  <c r="D124" i="4"/>
  <c r="E124" i="4"/>
  <c r="F124" i="4"/>
  <c r="G124" i="4"/>
  <c r="A125" i="4"/>
  <c r="B125" i="4"/>
  <c r="C125" i="4"/>
  <c r="D125" i="4"/>
  <c r="E125" i="4"/>
  <c r="F125" i="4"/>
  <c r="G125" i="4"/>
  <c r="A126" i="4"/>
  <c r="B126" i="4"/>
  <c r="C126" i="4"/>
  <c r="D126" i="4"/>
  <c r="E126" i="4"/>
  <c r="F126" i="4"/>
  <c r="G126" i="4"/>
  <c r="A127" i="4"/>
  <c r="B127" i="4"/>
  <c r="C127" i="4"/>
  <c r="D127" i="4"/>
  <c r="E127" i="4"/>
  <c r="F127" i="4"/>
  <c r="G127" i="4"/>
  <c r="A128" i="4"/>
  <c r="B128" i="4"/>
  <c r="C128" i="4"/>
  <c r="D128" i="4"/>
  <c r="E128" i="4"/>
  <c r="F128" i="4"/>
  <c r="G128" i="4"/>
  <c r="A129" i="4"/>
  <c r="B129" i="4"/>
  <c r="C129" i="4"/>
  <c r="D129" i="4"/>
  <c r="E129" i="4"/>
  <c r="F129" i="4"/>
  <c r="G129" i="4"/>
  <c r="A130" i="4"/>
  <c r="B130" i="4"/>
  <c r="C130" i="4"/>
  <c r="D130" i="4"/>
  <c r="E130" i="4"/>
  <c r="F130" i="4"/>
  <c r="G130" i="4"/>
  <c r="A131" i="4"/>
  <c r="B131" i="4"/>
  <c r="C131" i="4"/>
  <c r="D131" i="4"/>
  <c r="E131" i="4"/>
  <c r="F131" i="4"/>
  <c r="G131" i="4"/>
  <c r="A132" i="4"/>
  <c r="B132" i="4"/>
  <c r="C132" i="4"/>
  <c r="D132" i="4"/>
  <c r="E132" i="4"/>
  <c r="F132" i="4"/>
  <c r="G132" i="4"/>
  <c r="A133" i="4"/>
  <c r="B133" i="4"/>
  <c r="C133" i="4"/>
  <c r="D133" i="4"/>
  <c r="E133" i="4"/>
  <c r="F133" i="4"/>
  <c r="G133" i="4"/>
  <c r="A134" i="4"/>
  <c r="B134" i="4"/>
  <c r="C134" i="4"/>
  <c r="D134" i="4"/>
  <c r="E134" i="4"/>
  <c r="F134" i="4"/>
  <c r="G134" i="4"/>
  <c r="A135" i="4"/>
  <c r="B135" i="4"/>
  <c r="C135" i="4"/>
  <c r="D135" i="4"/>
  <c r="E135" i="4"/>
  <c r="F135" i="4"/>
  <c r="G135" i="4"/>
  <c r="A136" i="4"/>
  <c r="B136" i="4"/>
  <c r="C136" i="4"/>
  <c r="D136" i="4"/>
  <c r="E136" i="4"/>
  <c r="F136" i="4"/>
  <c r="G136" i="4"/>
  <c r="A137" i="4"/>
  <c r="B137" i="4"/>
  <c r="C137" i="4"/>
  <c r="D137" i="4"/>
  <c r="E137" i="4"/>
  <c r="F137" i="4"/>
  <c r="G137" i="4"/>
  <c r="A138" i="4"/>
  <c r="B138" i="4"/>
  <c r="C138" i="4"/>
  <c r="D138" i="4"/>
  <c r="E138" i="4"/>
  <c r="F138" i="4"/>
  <c r="G138" i="4"/>
  <c r="A139" i="4"/>
  <c r="B139" i="4"/>
  <c r="C139" i="4"/>
  <c r="D139" i="4"/>
  <c r="E139" i="4"/>
  <c r="F139" i="4"/>
  <c r="G139" i="4"/>
  <c r="A140" i="4"/>
  <c r="B140" i="4"/>
  <c r="C140" i="4"/>
  <c r="D140" i="4"/>
  <c r="E140" i="4"/>
  <c r="F140" i="4"/>
  <c r="G140" i="4"/>
  <c r="A141" i="4"/>
  <c r="B141" i="4"/>
  <c r="C141" i="4"/>
  <c r="D141" i="4"/>
  <c r="E141" i="4"/>
  <c r="F141" i="4"/>
  <c r="G141" i="4"/>
  <c r="A142" i="4"/>
  <c r="B142" i="4"/>
  <c r="C142" i="4"/>
  <c r="D142" i="4"/>
  <c r="E142" i="4"/>
  <c r="F142" i="4"/>
  <c r="G142" i="4"/>
  <c r="A143" i="4"/>
  <c r="B143" i="4"/>
  <c r="C143" i="4"/>
  <c r="D143" i="4"/>
  <c r="E143" i="4"/>
  <c r="F143" i="4"/>
  <c r="G143" i="4"/>
  <c r="A144" i="4"/>
  <c r="B144" i="4"/>
  <c r="C144" i="4"/>
  <c r="D144" i="4"/>
  <c r="E144" i="4"/>
  <c r="F144" i="4"/>
  <c r="G144" i="4"/>
  <c r="A145" i="4"/>
  <c r="B145" i="4"/>
  <c r="C145" i="4"/>
  <c r="D145" i="4"/>
  <c r="E145" i="4"/>
  <c r="F145" i="4"/>
  <c r="G145" i="4"/>
  <c r="A146" i="4"/>
  <c r="B146" i="4"/>
  <c r="C146" i="4"/>
  <c r="D146" i="4"/>
  <c r="E146" i="4"/>
  <c r="F146" i="4"/>
  <c r="G146" i="4"/>
  <c r="A147" i="4"/>
  <c r="B147" i="4"/>
  <c r="C147" i="4"/>
  <c r="D147" i="4"/>
  <c r="E147" i="4"/>
  <c r="F147" i="4"/>
  <c r="G147" i="4"/>
  <c r="A148" i="4"/>
  <c r="B148" i="4"/>
  <c r="C148" i="4"/>
  <c r="D148" i="4"/>
  <c r="E148" i="4"/>
  <c r="F148" i="4"/>
  <c r="G148" i="4"/>
  <c r="A149" i="4"/>
  <c r="B149" i="4"/>
  <c r="C149" i="4"/>
  <c r="D149" i="4"/>
  <c r="E149" i="4"/>
  <c r="F149" i="4"/>
  <c r="G149" i="4"/>
  <c r="A150" i="4"/>
  <c r="B150" i="4"/>
  <c r="C150" i="4"/>
  <c r="D150" i="4"/>
  <c r="E150" i="4"/>
  <c r="F150" i="4"/>
  <c r="G150" i="4"/>
  <c r="A151" i="4"/>
  <c r="B151" i="4"/>
  <c r="C151" i="4"/>
  <c r="D151" i="4"/>
  <c r="E151" i="4"/>
  <c r="F151" i="4"/>
  <c r="G151" i="4"/>
  <c r="A152" i="4"/>
  <c r="B152" i="4"/>
  <c r="C152" i="4"/>
  <c r="D152" i="4"/>
  <c r="E152" i="4"/>
  <c r="F152" i="4"/>
  <c r="G152" i="4"/>
  <c r="A153" i="4"/>
  <c r="B153" i="4"/>
  <c r="C153" i="4"/>
  <c r="D153" i="4"/>
  <c r="E153" i="4"/>
  <c r="F153" i="4"/>
  <c r="G153" i="4"/>
  <c r="A154" i="4"/>
  <c r="B154" i="4"/>
  <c r="C154" i="4"/>
  <c r="D154" i="4"/>
  <c r="E154" i="4"/>
  <c r="F154" i="4"/>
  <c r="G154" i="4"/>
  <c r="A155" i="4"/>
  <c r="B155" i="4"/>
  <c r="C155" i="4"/>
  <c r="D155" i="4"/>
  <c r="E155" i="4"/>
  <c r="F155" i="4"/>
  <c r="G155" i="4"/>
  <c r="A156" i="4"/>
  <c r="B156" i="4"/>
  <c r="C156" i="4"/>
  <c r="D156" i="4"/>
  <c r="E156" i="4"/>
  <c r="F156" i="4"/>
  <c r="G156" i="4"/>
  <c r="A157" i="4"/>
  <c r="B157" i="4"/>
  <c r="C157" i="4"/>
  <c r="D157" i="4"/>
  <c r="E157" i="4"/>
  <c r="F157" i="4"/>
  <c r="G157" i="4"/>
  <c r="A158" i="4"/>
  <c r="B158" i="4"/>
  <c r="C158" i="4"/>
  <c r="D158" i="4"/>
  <c r="E158" i="4"/>
  <c r="F158" i="4"/>
  <c r="G158" i="4"/>
  <c r="A159" i="4"/>
  <c r="B159" i="4"/>
  <c r="C159" i="4"/>
  <c r="D159" i="4"/>
  <c r="E159" i="4"/>
  <c r="F159" i="4"/>
  <c r="G159" i="4"/>
  <c r="A160" i="4"/>
  <c r="B160" i="4"/>
  <c r="C160" i="4"/>
  <c r="D160" i="4"/>
  <c r="E160" i="4"/>
  <c r="F160" i="4"/>
  <c r="G160" i="4"/>
  <c r="A161" i="4"/>
  <c r="B161" i="4"/>
  <c r="C161" i="4"/>
  <c r="D161" i="4"/>
  <c r="E161" i="4"/>
  <c r="F161" i="4"/>
  <c r="G161" i="4"/>
  <c r="A162" i="4"/>
  <c r="B162" i="4"/>
  <c r="C162" i="4"/>
  <c r="D162" i="4"/>
  <c r="E162" i="4"/>
  <c r="F162" i="4"/>
  <c r="G162" i="4"/>
  <c r="A163" i="4"/>
  <c r="B163" i="4"/>
  <c r="C163" i="4"/>
  <c r="D163" i="4"/>
  <c r="E163" i="4"/>
  <c r="F163" i="4"/>
  <c r="G163" i="4"/>
  <c r="A164" i="4"/>
  <c r="B164" i="4"/>
  <c r="C164" i="4"/>
  <c r="D164" i="4"/>
  <c r="E164" i="4"/>
  <c r="F164" i="4"/>
  <c r="G164" i="4"/>
  <c r="A165" i="4"/>
  <c r="B165" i="4"/>
  <c r="C165" i="4"/>
  <c r="D165" i="4"/>
  <c r="E165" i="4"/>
  <c r="F165" i="4"/>
  <c r="G165" i="4"/>
  <c r="A166" i="4"/>
  <c r="B166" i="4"/>
  <c r="C166" i="4"/>
  <c r="D166" i="4"/>
  <c r="E166" i="4"/>
  <c r="F166" i="4"/>
  <c r="G166" i="4"/>
  <c r="A167" i="4"/>
  <c r="B167" i="4"/>
  <c r="C167" i="4"/>
  <c r="D167" i="4"/>
  <c r="E167" i="4"/>
  <c r="F167" i="4"/>
  <c r="G167" i="4"/>
  <c r="A168" i="4"/>
  <c r="B168" i="4"/>
  <c r="C168" i="4"/>
  <c r="D168" i="4"/>
  <c r="E168" i="4"/>
  <c r="F168" i="4"/>
  <c r="G168" i="4"/>
  <c r="A169" i="4"/>
  <c r="B169" i="4"/>
  <c r="C169" i="4"/>
  <c r="D169" i="4"/>
  <c r="E169" i="4"/>
  <c r="F169" i="4"/>
  <c r="G169" i="4"/>
  <c r="A170" i="4"/>
  <c r="B170" i="4"/>
  <c r="C170" i="4"/>
  <c r="D170" i="4"/>
  <c r="E170" i="4"/>
  <c r="F170" i="4"/>
  <c r="G170" i="4"/>
  <c r="A171" i="4"/>
  <c r="B171" i="4"/>
  <c r="C171" i="4"/>
  <c r="D171" i="4"/>
  <c r="E171" i="4"/>
  <c r="F171" i="4"/>
  <c r="G171" i="4"/>
  <c r="A172" i="4"/>
  <c r="B172" i="4"/>
  <c r="C172" i="4"/>
  <c r="D172" i="4"/>
  <c r="E172" i="4"/>
  <c r="F172" i="4"/>
  <c r="G172" i="4"/>
  <c r="A173" i="4"/>
  <c r="B173" i="4"/>
  <c r="C173" i="4"/>
  <c r="D173" i="4"/>
  <c r="E173" i="4"/>
  <c r="F173" i="4"/>
  <c r="G173" i="4"/>
  <c r="A174" i="4"/>
  <c r="B174" i="4"/>
  <c r="C174" i="4"/>
  <c r="D174" i="4"/>
  <c r="E174" i="4"/>
  <c r="F174" i="4"/>
  <c r="G174" i="4"/>
  <c r="A175" i="4"/>
  <c r="B175" i="4"/>
  <c r="C175" i="4"/>
  <c r="D175" i="4"/>
  <c r="E175" i="4"/>
  <c r="F175" i="4"/>
  <c r="G175" i="4"/>
  <c r="A176" i="4"/>
  <c r="B176" i="4"/>
  <c r="C176" i="4"/>
  <c r="D176" i="4"/>
  <c r="E176" i="4"/>
  <c r="F176" i="4"/>
  <c r="G176" i="4"/>
  <c r="A177" i="4"/>
  <c r="B177" i="4"/>
  <c r="C177" i="4"/>
  <c r="D177" i="4"/>
  <c r="E177" i="4"/>
  <c r="F177" i="4"/>
  <c r="G177" i="4"/>
  <c r="A178" i="4"/>
  <c r="B178" i="4"/>
  <c r="C178" i="4"/>
  <c r="D178" i="4"/>
  <c r="E178" i="4"/>
  <c r="F178" i="4"/>
  <c r="G178" i="4"/>
  <c r="A179" i="4"/>
  <c r="B179" i="4"/>
  <c r="C179" i="4"/>
  <c r="D179" i="4"/>
  <c r="E179" i="4"/>
  <c r="F179" i="4"/>
  <c r="G179" i="4"/>
  <c r="A180" i="4"/>
  <c r="B180" i="4"/>
  <c r="C180" i="4"/>
  <c r="D180" i="4"/>
  <c r="E180" i="4"/>
  <c r="F180" i="4"/>
  <c r="G180" i="4"/>
  <c r="A181" i="4"/>
  <c r="B181" i="4"/>
  <c r="C181" i="4"/>
  <c r="D181" i="4"/>
  <c r="E181" i="4"/>
  <c r="F181" i="4"/>
  <c r="G181" i="4"/>
  <c r="A182" i="4"/>
  <c r="B182" i="4"/>
  <c r="C182" i="4"/>
  <c r="D182" i="4"/>
  <c r="E182" i="4"/>
  <c r="F182" i="4"/>
  <c r="G182" i="4"/>
  <c r="A183" i="4"/>
  <c r="B183" i="4"/>
  <c r="C183" i="4"/>
  <c r="D183" i="4"/>
  <c r="E183" i="4"/>
  <c r="F183" i="4"/>
  <c r="G183" i="4"/>
  <c r="A184" i="4"/>
  <c r="B184" i="4"/>
  <c r="C184" i="4"/>
  <c r="D184" i="4"/>
  <c r="E184" i="4"/>
  <c r="F184" i="4"/>
  <c r="G184" i="4"/>
  <c r="A185" i="4"/>
  <c r="B185" i="4"/>
  <c r="C185" i="4"/>
  <c r="D185" i="4"/>
  <c r="E185" i="4"/>
  <c r="F185" i="4"/>
  <c r="G185" i="4"/>
  <c r="A186" i="4"/>
  <c r="B186" i="4"/>
  <c r="C186" i="4"/>
  <c r="D186" i="4"/>
  <c r="E186" i="4"/>
  <c r="F186" i="4"/>
  <c r="G186" i="4"/>
  <c r="A187" i="4"/>
  <c r="B187" i="4"/>
  <c r="C187" i="4"/>
  <c r="D187" i="4"/>
  <c r="E187" i="4"/>
  <c r="F187" i="4"/>
  <c r="G187" i="4"/>
  <c r="A188" i="4"/>
  <c r="B188" i="4"/>
  <c r="C188" i="4"/>
  <c r="D188" i="4"/>
  <c r="E188" i="4"/>
  <c r="F188" i="4"/>
  <c r="G188" i="4"/>
  <c r="A189" i="4"/>
  <c r="B189" i="4"/>
  <c r="C189" i="4"/>
  <c r="D189" i="4"/>
  <c r="E189" i="4"/>
  <c r="F189" i="4"/>
  <c r="G189" i="4"/>
  <c r="A190" i="4"/>
  <c r="B190" i="4"/>
  <c r="C190" i="4"/>
  <c r="D190" i="4"/>
  <c r="E190" i="4"/>
  <c r="F190" i="4"/>
  <c r="G190" i="4"/>
  <c r="A191" i="4"/>
  <c r="B191" i="4"/>
  <c r="C191" i="4"/>
  <c r="D191" i="4"/>
  <c r="E191" i="4"/>
  <c r="F191" i="4"/>
  <c r="G191" i="4"/>
  <c r="A192" i="4"/>
  <c r="B192" i="4"/>
  <c r="C192" i="4"/>
  <c r="D192" i="4"/>
  <c r="E192" i="4"/>
  <c r="F192" i="4"/>
  <c r="G192" i="4"/>
  <c r="A193" i="4"/>
  <c r="B193" i="4"/>
  <c r="C193" i="4"/>
  <c r="D193" i="4"/>
  <c r="E193" i="4"/>
  <c r="F193" i="4"/>
  <c r="G193" i="4"/>
  <c r="A194" i="4"/>
  <c r="B194" i="4"/>
  <c r="C194" i="4"/>
  <c r="D194" i="4"/>
  <c r="E194" i="4"/>
  <c r="F194" i="4"/>
  <c r="G194" i="4"/>
  <c r="A195" i="4"/>
  <c r="B195" i="4"/>
  <c r="C195" i="4"/>
  <c r="D195" i="4"/>
  <c r="E195" i="4"/>
  <c r="F195" i="4"/>
  <c r="G195" i="4"/>
  <c r="A196" i="4"/>
  <c r="B196" i="4"/>
  <c r="C196" i="4"/>
  <c r="D196" i="4"/>
  <c r="E196" i="4"/>
  <c r="F196" i="4"/>
  <c r="G196" i="4"/>
  <c r="A197" i="4"/>
  <c r="B197" i="4"/>
  <c r="C197" i="4"/>
  <c r="D197" i="4"/>
  <c r="E197" i="4"/>
  <c r="F197" i="4"/>
  <c r="G197" i="4"/>
  <c r="A198" i="4"/>
  <c r="B198" i="4"/>
  <c r="C198" i="4"/>
  <c r="D198" i="4"/>
  <c r="E198" i="4"/>
  <c r="F198" i="4"/>
  <c r="G198" i="4"/>
  <c r="A199" i="4"/>
  <c r="B199" i="4"/>
  <c r="C199" i="4"/>
  <c r="D199" i="4"/>
  <c r="E199" i="4"/>
  <c r="F199" i="4"/>
  <c r="G199" i="4"/>
  <c r="A200" i="4"/>
  <c r="B200" i="4"/>
  <c r="C200" i="4"/>
  <c r="D200" i="4"/>
  <c r="E200" i="4"/>
  <c r="F200" i="4"/>
  <c r="G200" i="4"/>
  <c r="A201" i="4"/>
  <c r="B201" i="4"/>
  <c r="C201" i="4"/>
  <c r="D201" i="4"/>
  <c r="E201" i="4"/>
  <c r="F201" i="4"/>
  <c r="G201" i="4"/>
  <c r="A202" i="4"/>
  <c r="B202" i="4"/>
  <c r="C202" i="4"/>
  <c r="D202" i="4"/>
  <c r="E202" i="4"/>
  <c r="F202" i="4"/>
  <c r="G202" i="4"/>
  <c r="A203" i="4"/>
  <c r="B203" i="4"/>
  <c r="C203" i="4"/>
  <c r="D203" i="4"/>
  <c r="E203" i="4"/>
  <c r="F203" i="4"/>
  <c r="G203" i="4"/>
  <c r="A204" i="4"/>
  <c r="B204" i="4"/>
  <c r="C204" i="4"/>
  <c r="D204" i="4"/>
  <c r="E204" i="4"/>
  <c r="F204" i="4"/>
  <c r="G204" i="4"/>
  <c r="A205" i="4"/>
  <c r="B205" i="4"/>
  <c r="C205" i="4"/>
  <c r="D205" i="4"/>
  <c r="E205" i="4"/>
  <c r="F205" i="4"/>
  <c r="G205" i="4"/>
  <c r="A206" i="4"/>
  <c r="B206" i="4"/>
  <c r="C206" i="4"/>
  <c r="D206" i="4"/>
  <c r="E206" i="4"/>
  <c r="F206" i="4"/>
  <c r="G206" i="4"/>
  <c r="A207" i="4"/>
  <c r="B207" i="4"/>
  <c r="C207" i="4"/>
  <c r="D207" i="4"/>
  <c r="E207" i="4"/>
  <c r="F207" i="4"/>
  <c r="G207" i="4"/>
  <c r="A208" i="4"/>
  <c r="B208" i="4"/>
  <c r="C208" i="4"/>
  <c r="D208" i="4"/>
  <c r="E208" i="4"/>
  <c r="F208" i="4"/>
  <c r="G208" i="4"/>
  <c r="A209" i="4"/>
  <c r="B209" i="4"/>
  <c r="C209" i="4"/>
  <c r="D209" i="4"/>
  <c r="E209" i="4"/>
  <c r="F209" i="4"/>
  <c r="G209" i="4"/>
  <c r="A210" i="4"/>
  <c r="B210" i="4"/>
  <c r="C210" i="4"/>
  <c r="D210" i="4"/>
  <c r="E210" i="4"/>
  <c r="F210" i="4"/>
  <c r="G210" i="4"/>
  <c r="A211" i="4"/>
  <c r="B211" i="4"/>
  <c r="C211" i="4"/>
  <c r="D211" i="4"/>
  <c r="E211" i="4"/>
  <c r="F211" i="4"/>
  <c r="G211" i="4"/>
  <c r="A212" i="4"/>
  <c r="B212" i="4"/>
  <c r="C212" i="4"/>
  <c r="D212" i="4"/>
  <c r="E212" i="4"/>
  <c r="F212" i="4"/>
  <c r="G212" i="4"/>
  <c r="A213" i="4"/>
  <c r="B213" i="4"/>
  <c r="C213" i="4"/>
  <c r="D213" i="4"/>
  <c r="E213" i="4"/>
  <c r="F213" i="4"/>
  <c r="G213" i="4"/>
  <c r="A214" i="4"/>
  <c r="B214" i="4"/>
  <c r="C214" i="4"/>
  <c r="D214" i="4"/>
  <c r="E214" i="4"/>
  <c r="F214" i="4"/>
  <c r="G214" i="4"/>
  <c r="A215" i="4"/>
  <c r="B215" i="4"/>
  <c r="C215" i="4"/>
  <c r="D215" i="4"/>
  <c r="E215" i="4"/>
  <c r="F215" i="4"/>
  <c r="G215" i="4"/>
  <c r="A216" i="4"/>
  <c r="B216" i="4"/>
  <c r="C216" i="4"/>
  <c r="D216" i="4"/>
  <c r="E216" i="4"/>
  <c r="F216" i="4"/>
  <c r="G216" i="4"/>
  <c r="A217" i="4"/>
  <c r="B217" i="4"/>
  <c r="C217" i="4"/>
  <c r="D217" i="4"/>
  <c r="E217" i="4"/>
  <c r="F217" i="4"/>
  <c r="G217" i="4"/>
  <c r="A218" i="4"/>
  <c r="B218" i="4"/>
  <c r="C218" i="4"/>
  <c r="D218" i="4"/>
  <c r="E218" i="4"/>
  <c r="F218" i="4"/>
  <c r="G218" i="4"/>
  <c r="A219" i="4"/>
  <c r="B219" i="4"/>
  <c r="C219" i="4"/>
  <c r="D219" i="4"/>
  <c r="E219" i="4"/>
  <c r="F219" i="4"/>
  <c r="G219" i="4"/>
  <c r="A220" i="4"/>
  <c r="B220" i="4"/>
  <c r="C220" i="4"/>
  <c r="D220" i="4"/>
  <c r="E220" i="4"/>
  <c r="F220" i="4"/>
  <c r="G220" i="4"/>
  <c r="A221" i="4"/>
  <c r="B221" i="4"/>
  <c r="C221" i="4"/>
  <c r="D221" i="4"/>
  <c r="E221" i="4"/>
  <c r="F221" i="4"/>
  <c r="G221" i="4"/>
  <c r="A222" i="4"/>
  <c r="B222" i="4"/>
  <c r="C222" i="4"/>
  <c r="D222" i="4"/>
  <c r="E222" i="4"/>
  <c r="F222" i="4"/>
  <c r="G222" i="4"/>
  <c r="A223" i="4"/>
  <c r="B223" i="4"/>
  <c r="C223" i="4"/>
  <c r="D223" i="4"/>
  <c r="E223" i="4"/>
  <c r="F223" i="4"/>
  <c r="G223" i="4"/>
  <c r="A224" i="4"/>
  <c r="B224" i="4"/>
  <c r="C224" i="4"/>
  <c r="D224" i="4"/>
  <c r="E224" i="4"/>
  <c r="F224" i="4"/>
  <c r="G224" i="4"/>
  <c r="A225" i="4"/>
  <c r="B225" i="4"/>
  <c r="C225" i="4"/>
  <c r="D225" i="4"/>
  <c r="E225" i="4"/>
  <c r="F225" i="4"/>
  <c r="G225" i="4"/>
  <c r="A226" i="4"/>
  <c r="B226" i="4"/>
  <c r="C226" i="4"/>
  <c r="D226" i="4"/>
  <c r="E226" i="4"/>
  <c r="F226" i="4"/>
  <c r="G226" i="4"/>
  <c r="A227" i="4"/>
  <c r="B227" i="4"/>
  <c r="C227" i="4"/>
  <c r="D227" i="4"/>
  <c r="E227" i="4"/>
  <c r="F227" i="4"/>
  <c r="G227" i="4"/>
  <c r="A228" i="4"/>
  <c r="B228" i="4"/>
  <c r="C228" i="4"/>
  <c r="D228" i="4"/>
  <c r="E228" i="4"/>
  <c r="F228" i="4"/>
  <c r="G228" i="4"/>
  <c r="A229" i="4"/>
  <c r="B229" i="4"/>
  <c r="C229" i="4"/>
  <c r="D229" i="4"/>
  <c r="E229" i="4"/>
  <c r="F229" i="4"/>
  <c r="G229" i="4"/>
  <c r="A230" i="4"/>
  <c r="B230" i="4"/>
  <c r="C230" i="4"/>
  <c r="D230" i="4"/>
  <c r="E230" i="4"/>
  <c r="F230" i="4"/>
  <c r="G230" i="4"/>
  <c r="A231" i="4"/>
  <c r="B231" i="4"/>
  <c r="C231" i="4"/>
  <c r="D231" i="4"/>
  <c r="E231" i="4"/>
  <c r="F231" i="4"/>
  <c r="G231" i="4"/>
  <c r="A232" i="4"/>
  <c r="B232" i="4"/>
  <c r="C232" i="4"/>
  <c r="D232" i="4"/>
  <c r="E232" i="4"/>
  <c r="F232" i="4"/>
  <c r="G232" i="4"/>
  <c r="A233" i="4"/>
  <c r="B233" i="4"/>
  <c r="C233" i="4"/>
  <c r="D233" i="4"/>
  <c r="E233" i="4"/>
  <c r="F233" i="4"/>
  <c r="G233" i="4"/>
  <c r="A234" i="4"/>
  <c r="B234" i="4"/>
  <c r="C234" i="4"/>
  <c r="D234" i="4"/>
  <c r="E234" i="4"/>
  <c r="F234" i="4"/>
  <c r="G234" i="4"/>
  <c r="A235" i="4"/>
  <c r="B235" i="4"/>
  <c r="C235" i="4"/>
  <c r="D235" i="4"/>
  <c r="E235" i="4"/>
  <c r="F235" i="4"/>
  <c r="G235" i="4"/>
  <c r="A236" i="4"/>
  <c r="B236" i="4"/>
  <c r="C236" i="4"/>
  <c r="D236" i="4"/>
  <c r="E236" i="4"/>
  <c r="F236" i="4"/>
  <c r="G236" i="4"/>
  <c r="A237" i="4"/>
  <c r="B237" i="4"/>
  <c r="C237" i="4"/>
  <c r="D237" i="4"/>
  <c r="E237" i="4"/>
  <c r="F237" i="4"/>
  <c r="G237" i="4"/>
  <c r="A238" i="4"/>
  <c r="B238" i="4"/>
  <c r="C238" i="4"/>
  <c r="D238" i="4"/>
  <c r="E238" i="4"/>
  <c r="F238" i="4"/>
  <c r="G238" i="4"/>
  <c r="A239" i="4"/>
  <c r="B239" i="4"/>
  <c r="C239" i="4"/>
  <c r="D239" i="4"/>
  <c r="E239" i="4"/>
  <c r="F239" i="4"/>
  <c r="G239" i="4"/>
  <c r="A240" i="4"/>
  <c r="B240" i="4"/>
  <c r="C240" i="4"/>
  <c r="D240" i="4"/>
  <c r="E240" i="4"/>
  <c r="F240" i="4"/>
  <c r="G240" i="4"/>
  <c r="A241" i="4"/>
  <c r="B241" i="4"/>
  <c r="C241" i="4"/>
  <c r="D241" i="4"/>
  <c r="E241" i="4"/>
  <c r="F241" i="4"/>
  <c r="G241" i="4"/>
  <c r="A242" i="4"/>
  <c r="B242" i="4"/>
  <c r="C242" i="4"/>
  <c r="D242" i="4"/>
  <c r="E242" i="4"/>
  <c r="F242" i="4"/>
  <c r="G242" i="4"/>
  <c r="A243" i="4"/>
  <c r="B243" i="4"/>
  <c r="C243" i="4"/>
  <c r="D243" i="4"/>
  <c r="E243" i="4"/>
  <c r="F243" i="4"/>
  <c r="G243" i="4"/>
  <c r="A244" i="4"/>
  <c r="B244" i="4"/>
  <c r="C244" i="4"/>
  <c r="D244" i="4"/>
  <c r="E244" i="4"/>
  <c r="F244" i="4"/>
  <c r="G244" i="4"/>
  <c r="A245" i="4"/>
  <c r="B245" i="4"/>
  <c r="C245" i="4"/>
  <c r="D245" i="4"/>
  <c r="E245" i="4"/>
  <c r="F245" i="4"/>
  <c r="G245" i="4"/>
  <c r="A246" i="4"/>
  <c r="B246" i="4"/>
  <c r="C246" i="4"/>
  <c r="D246" i="4"/>
  <c r="E246" i="4"/>
  <c r="F246" i="4"/>
  <c r="G246" i="4"/>
  <c r="A247" i="4"/>
  <c r="B247" i="4"/>
  <c r="C247" i="4"/>
  <c r="D247" i="4"/>
  <c r="E247" i="4"/>
  <c r="F247" i="4"/>
  <c r="G247" i="4"/>
  <c r="A248" i="4"/>
  <c r="B248" i="4"/>
  <c r="C248" i="4"/>
  <c r="D248" i="4"/>
  <c r="W248" i="4" s="1"/>
  <c r="E248" i="4"/>
  <c r="F248" i="4"/>
  <c r="G248" i="4"/>
  <c r="A249" i="4"/>
  <c r="B249" i="4"/>
  <c r="C249" i="4"/>
  <c r="D249" i="4"/>
  <c r="E249" i="4"/>
  <c r="F249" i="4"/>
  <c r="G249" i="4"/>
  <c r="A250" i="4"/>
  <c r="B250" i="4"/>
  <c r="C250" i="4"/>
  <c r="D250" i="4"/>
  <c r="E250" i="4"/>
  <c r="F250" i="4"/>
  <c r="G250" i="4"/>
  <c r="A251" i="4"/>
  <c r="B251" i="4"/>
  <c r="C251" i="4"/>
  <c r="D251" i="4"/>
  <c r="E251" i="4"/>
  <c r="F251" i="4"/>
  <c r="G251" i="4"/>
  <c r="A252" i="4"/>
  <c r="B252" i="4"/>
  <c r="C252" i="4"/>
  <c r="D252" i="4"/>
  <c r="E252" i="4"/>
  <c r="F252" i="4"/>
  <c r="G252" i="4"/>
  <c r="A253" i="4"/>
  <c r="B253" i="4"/>
  <c r="C253" i="4"/>
  <c r="D253" i="4"/>
  <c r="E253" i="4"/>
  <c r="F253" i="4"/>
  <c r="G253" i="4"/>
  <c r="A254" i="4"/>
  <c r="B254" i="4"/>
  <c r="C254" i="4"/>
  <c r="D254" i="4"/>
  <c r="E254" i="4"/>
  <c r="F254" i="4"/>
  <c r="G254" i="4"/>
  <c r="A255" i="4"/>
  <c r="B255" i="4"/>
  <c r="C255" i="4"/>
  <c r="D255" i="4"/>
  <c r="E255" i="4"/>
  <c r="F255" i="4"/>
  <c r="G255" i="4"/>
  <c r="A256" i="4"/>
  <c r="B256" i="4"/>
  <c r="C256" i="4"/>
  <c r="D256" i="4"/>
  <c r="E256" i="4"/>
  <c r="F256" i="4"/>
  <c r="G256" i="4"/>
  <c r="A257" i="4"/>
  <c r="B257" i="4"/>
  <c r="C257" i="4"/>
  <c r="D257" i="4"/>
  <c r="E257" i="4"/>
  <c r="F257" i="4"/>
  <c r="G257" i="4"/>
  <c r="A258" i="4"/>
  <c r="B258" i="4"/>
  <c r="C258" i="4"/>
  <c r="D258" i="4"/>
  <c r="W258" i="4" s="1"/>
  <c r="E258" i="4"/>
  <c r="F258" i="4"/>
  <c r="G258" i="4"/>
  <c r="A259" i="4"/>
  <c r="B259" i="4"/>
  <c r="C259" i="4"/>
  <c r="D259" i="4"/>
  <c r="E259" i="4"/>
  <c r="F259" i="4"/>
  <c r="G259" i="4"/>
  <c r="A260" i="4"/>
  <c r="B260" i="4"/>
  <c r="C260" i="4"/>
  <c r="D260" i="4"/>
  <c r="E260" i="4"/>
  <c r="F260" i="4"/>
  <c r="G260" i="4"/>
  <c r="A261" i="4"/>
  <c r="B261" i="4"/>
  <c r="C261" i="4"/>
  <c r="D261" i="4"/>
  <c r="E261" i="4"/>
  <c r="F261" i="4"/>
  <c r="G261" i="4"/>
  <c r="A262" i="4"/>
  <c r="B262" i="4"/>
  <c r="C262" i="4"/>
  <c r="D262" i="4"/>
  <c r="E262" i="4"/>
  <c r="F262" i="4"/>
  <c r="G262" i="4"/>
  <c r="A263" i="4"/>
  <c r="B263" i="4"/>
  <c r="C263" i="4"/>
  <c r="D263" i="4"/>
  <c r="E263" i="4"/>
  <c r="F263" i="4"/>
  <c r="G263" i="4"/>
  <c r="A264" i="4"/>
  <c r="B264" i="4"/>
  <c r="C264" i="4"/>
  <c r="D264" i="4"/>
  <c r="E264" i="4"/>
  <c r="F264" i="4"/>
  <c r="G264" i="4"/>
  <c r="A265" i="4"/>
  <c r="B265" i="4"/>
  <c r="C265" i="4"/>
  <c r="D265" i="4"/>
  <c r="E265" i="4"/>
  <c r="F265" i="4"/>
  <c r="G265" i="4"/>
  <c r="A266" i="4"/>
  <c r="B266" i="4"/>
  <c r="C266" i="4"/>
  <c r="D266" i="4"/>
  <c r="E266" i="4"/>
  <c r="F266" i="4"/>
  <c r="G266" i="4"/>
  <c r="A267" i="4"/>
  <c r="B267" i="4"/>
  <c r="C267" i="4"/>
  <c r="D267" i="4"/>
  <c r="E267" i="4"/>
  <c r="F267" i="4"/>
  <c r="G267" i="4"/>
  <c r="A268" i="4"/>
  <c r="B268" i="4"/>
  <c r="C268" i="4"/>
  <c r="D268" i="4"/>
  <c r="E268" i="4"/>
  <c r="F268" i="4"/>
  <c r="G268" i="4"/>
  <c r="A269" i="4"/>
  <c r="B269" i="4"/>
  <c r="C269" i="4"/>
  <c r="D269" i="4"/>
  <c r="E269" i="4"/>
  <c r="F269" i="4"/>
  <c r="G269" i="4"/>
  <c r="A270" i="4"/>
  <c r="B270" i="4"/>
  <c r="C270" i="4"/>
  <c r="D270" i="4"/>
  <c r="E270" i="4"/>
  <c r="F270" i="4"/>
  <c r="G270" i="4"/>
  <c r="A271" i="4"/>
  <c r="B271" i="4"/>
  <c r="C271" i="4"/>
  <c r="D271" i="4"/>
  <c r="E271" i="4"/>
  <c r="F271" i="4"/>
  <c r="G271" i="4"/>
  <c r="A272" i="4"/>
  <c r="B272" i="4"/>
  <c r="C272" i="4"/>
  <c r="D272" i="4"/>
  <c r="E272" i="4"/>
  <c r="F272" i="4"/>
  <c r="G272" i="4"/>
  <c r="A273" i="4"/>
  <c r="B273" i="4"/>
  <c r="C273" i="4"/>
  <c r="D273" i="4"/>
  <c r="E273" i="4"/>
  <c r="F273" i="4"/>
  <c r="G273" i="4"/>
  <c r="A274" i="4"/>
  <c r="B274" i="4"/>
  <c r="C274" i="4"/>
  <c r="D274" i="4"/>
  <c r="E274" i="4"/>
  <c r="F274" i="4"/>
  <c r="G274" i="4"/>
  <c r="A275" i="4"/>
  <c r="B275" i="4"/>
  <c r="C275" i="4"/>
  <c r="D275" i="4"/>
  <c r="E275" i="4"/>
  <c r="F275" i="4"/>
  <c r="G275" i="4"/>
  <c r="A276" i="4"/>
  <c r="B276" i="4"/>
  <c r="C276" i="4"/>
  <c r="D276" i="4"/>
  <c r="E276" i="4"/>
  <c r="F276" i="4"/>
  <c r="G276" i="4"/>
  <c r="A277" i="4"/>
  <c r="B277" i="4"/>
  <c r="C277" i="4"/>
  <c r="D277" i="4"/>
  <c r="E277" i="4"/>
  <c r="F277" i="4"/>
  <c r="G277" i="4"/>
  <c r="A278" i="4"/>
  <c r="B278" i="4"/>
  <c r="C278" i="4"/>
  <c r="D278" i="4"/>
  <c r="E278" i="4"/>
  <c r="F278" i="4"/>
  <c r="G278" i="4"/>
  <c r="A279" i="4"/>
  <c r="B279" i="4"/>
  <c r="C279" i="4"/>
  <c r="D279" i="4"/>
  <c r="E279" i="4"/>
  <c r="F279" i="4"/>
  <c r="G279" i="4"/>
  <c r="A280" i="4"/>
  <c r="B280" i="4"/>
  <c r="C280" i="4"/>
  <c r="D280" i="4"/>
  <c r="E280" i="4"/>
  <c r="F280" i="4"/>
  <c r="G280" i="4"/>
  <c r="A281" i="4"/>
  <c r="B281" i="4"/>
  <c r="C281" i="4"/>
  <c r="D281" i="4"/>
  <c r="E281" i="4"/>
  <c r="F281" i="4"/>
  <c r="G281" i="4"/>
  <c r="A282" i="4"/>
  <c r="B282" i="4"/>
  <c r="C282" i="4"/>
  <c r="D282" i="4"/>
  <c r="E282" i="4"/>
  <c r="F282" i="4"/>
  <c r="G282" i="4"/>
  <c r="A283" i="4"/>
  <c r="B283" i="4"/>
  <c r="C283" i="4"/>
  <c r="D283" i="4"/>
  <c r="E283" i="4"/>
  <c r="F283" i="4"/>
  <c r="G283" i="4"/>
  <c r="A284" i="4"/>
  <c r="B284" i="4"/>
  <c r="C284" i="4"/>
  <c r="D284" i="4"/>
  <c r="E284" i="4"/>
  <c r="F284" i="4"/>
  <c r="G284" i="4"/>
  <c r="A285" i="4"/>
  <c r="B285" i="4"/>
  <c r="C285" i="4"/>
  <c r="D285" i="4"/>
  <c r="E285" i="4"/>
  <c r="F285" i="4"/>
  <c r="G285" i="4"/>
  <c r="A286" i="4"/>
  <c r="B286" i="4"/>
  <c r="C286" i="4"/>
  <c r="D286" i="4"/>
  <c r="E286" i="4"/>
  <c r="F286" i="4"/>
  <c r="G286" i="4"/>
  <c r="A287" i="4"/>
  <c r="B287" i="4"/>
  <c r="C287" i="4"/>
  <c r="D287" i="4"/>
  <c r="E287" i="4"/>
  <c r="F287" i="4"/>
  <c r="G287" i="4"/>
  <c r="A288" i="4"/>
  <c r="B288" i="4"/>
  <c r="C288" i="4"/>
  <c r="D288" i="4"/>
  <c r="E288" i="4"/>
  <c r="F288" i="4"/>
  <c r="G288" i="4"/>
  <c r="A289" i="4"/>
  <c r="B289" i="4"/>
  <c r="C289" i="4"/>
  <c r="D289" i="4"/>
  <c r="E289" i="4"/>
  <c r="F289" i="4"/>
  <c r="G289" i="4"/>
  <c r="A290" i="4"/>
  <c r="B290" i="4"/>
  <c r="C290" i="4"/>
  <c r="D290" i="4"/>
  <c r="E290" i="4"/>
  <c r="F290" i="4"/>
  <c r="G290" i="4"/>
  <c r="A291" i="4"/>
  <c r="B291" i="4"/>
  <c r="C291" i="4"/>
  <c r="D291" i="4"/>
  <c r="E291" i="4"/>
  <c r="F291" i="4"/>
  <c r="G291" i="4"/>
  <c r="A292" i="4"/>
  <c r="B292" i="4"/>
  <c r="C292" i="4"/>
  <c r="D292" i="4"/>
  <c r="E292" i="4"/>
  <c r="F292" i="4"/>
  <c r="G292" i="4"/>
  <c r="A293" i="4"/>
  <c r="B293" i="4"/>
  <c r="C293" i="4"/>
  <c r="D293" i="4"/>
  <c r="E293" i="4"/>
  <c r="F293" i="4"/>
  <c r="G293" i="4"/>
  <c r="A294" i="4"/>
  <c r="B294" i="4"/>
  <c r="C294" i="4"/>
  <c r="D294" i="4"/>
  <c r="E294" i="4"/>
  <c r="F294" i="4"/>
  <c r="G294" i="4"/>
  <c r="A295" i="4"/>
  <c r="B295" i="4"/>
  <c r="C295" i="4"/>
  <c r="D295" i="4"/>
  <c r="E295" i="4"/>
  <c r="F295" i="4"/>
  <c r="G295" i="4"/>
  <c r="A296" i="4"/>
  <c r="B296" i="4"/>
  <c r="C296" i="4"/>
  <c r="D296" i="4"/>
  <c r="E296" i="4"/>
  <c r="F296" i="4"/>
  <c r="G296" i="4"/>
  <c r="A297" i="4"/>
  <c r="B297" i="4"/>
  <c r="C297" i="4"/>
  <c r="D297" i="4"/>
  <c r="E297" i="4"/>
  <c r="F297" i="4"/>
  <c r="G297" i="4"/>
  <c r="A298" i="4"/>
  <c r="B298" i="4"/>
  <c r="C298" i="4"/>
  <c r="D298" i="4"/>
  <c r="E298" i="4"/>
  <c r="F298" i="4"/>
  <c r="G298" i="4"/>
  <c r="A299" i="4"/>
  <c r="B299" i="4"/>
  <c r="C299" i="4"/>
  <c r="D299" i="4"/>
  <c r="E299" i="4"/>
  <c r="F299" i="4"/>
  <c r="G299" i="4"/>
  <c r="A300" i="4"/>
  <c r="B300" i="4"/>
  <c r="C300" i="4"/>
  <c r="D300" i="4"/>
  <c r="E300" i="4"/>
  <c r="F300" i="4"/>
  <c r="G300" i="4"/>
  <c r="A301" i="4"/>
  <c r="B301" i="4"/>
  <c r="C301" i="4"/>
  <c r="D301" i="4"/>
  <c r="E301" i="4"/>
  <c r="F301" i="4"/>
  <c r="G301" i="4"/>
  <c r="A302" i="4"/>
  <c r="B302" i="4"/>
  <c r="C302" i="4"/>
  <c r="D302" i="4"/>
  <c r="E302" i="4"/>
  <c r="F302" i="4"/>
  <c r="G302" i="4"/>
  <c r="A303" i="4"/>
  <c r="B303" i="4"/>
  <c r="C303" i="4"/>
  <c r="D303" i="4"/>
  <c r="E303" i="4"/>
  <c r="F303" i="4"/>
  <c r="G303" i="4"/>
  <c r="A304" i="4"/>
  <c r="B304" i="4"/>
  <c r="C304" i="4"/>
  <c r="D304" i="4"/>
  <c r="E304" i="4"/>
  <c r="F304" i="4"/>
  <c r="G304" i="4"/>
  <c r="A305" i="4"/>
  <c r="B305" i="4"/>
  <c r="C305" i="4"/>
  <c r="D305" i="4"/>
  <c r="E305" i="4"/>
  <c r="F305" i="4"/>
  <c r="G305" i="4"/>
  <c r="A306" i="4"/>
  <c r="B306" i="4"/>
  <c r="C306" i="4"/>
  <c r="D306" i="4"/>
  <c r="E306" i="4"/>
  <c r="F306" i="4"/>
  <c r="G306" i="4"/>
  <c r="A307" i="4"/>
  <c r="B307" i="4"/>
  <c r="C307" i="4"/>
  <c r="D307" i="4"/>
  <c r="E307" i="4"/>
  <c r="F307" i="4"/>
  <c r="G307" i="4"/>
  <c r="A308" i="4"/>
  <c r="B308" i="4"/>
  <c r="C308" i="4"/>
  <c r="D308" i="4"/>
  <c r="E308" i="4"/>
  <c r="F308" i="4"/>
  <c r="G308" i="4"/>
  <c r="A309" i="4"/>
  <c r="B309" i="4"/>
  <c r="C309" i="4"/>
  <c r="D309" i="4"/>
  <c r="E309" i="4"/>
  <c r="F309" i="4"/>
  <c r="G309" i="4"/>
  <c r="A310" i="4"/>
  <c r="B310" i="4"/>
  <c r="C310" i="4"/>
  <c r="D310" i="4"/>
  <c r="E310" i="4"/>
  <c r="F310" i="4"/>
  <c r="G310" i="4"/>
  <c r="A311" i="4"/>
  <c r="B311" i="4"/>
  <c r="C311" i="4"/>
  <c r="D311" i="4"/>
  <c r="E311" i="4"/>
  <c r="F311" i="4"/>
  <c r="G311" i="4"/>
  <c r="A312" i="4"/>
  <c r="B312" i="4"/>
  <c r="C312" i="4"/>
  <c r="D312" i="4"/>
  <c r="E312" i="4"/>
  <c r="F312" i="4"/>
  <c r="G312" i="4"/>
  <c r="A313" i="4"/>
  <c r="B313" i="4"/>
  <c r="C313" i="4"/>
  <c r="D313" i="4"/>
  <c r="E313" i="4"/>
  <c r="F313" i="4"/>
  <c r="G313" i="4"/>
  <c r="A314" i="4"/>
  <c r="B314" i="4"/>
  <c r="C314" i="4"/>
  <c r="D314" i="4"/>
  <c r="E314" i="4"/>
  <c r="F314" i="4"/>
  <c r="G314" i="4"/>
  <c r="A315" i="4"/>
  <c r="B315" i="4"/>
  <c r="C315" i="4"/>
  <c r="D315" i="4"/>
  <c r="E315" i="4"/>
  <c r="F315" i="4"/>
  <c r="G315" i="4"/>
  <c r="A316" i="4"/>
  <c r="B316" i="4"/>
  <c r="C316" i="4"/>
  <c r="D316" i="4"/>
  <c r="E316" i="4"/>
  <c r="F316" i="4"/>
  <c r="G316" i="4"/>
  <c r="A317" i="4"/>
  <c r="B317" i="4"/>
  <c r="C317" i="4"/>
  <c r="D317" i="4"/>
  <c r="E317" i="4"/>
  <c r="F317" i="4"/>
  <c r="G317" i="4"/>
  <c r="A318" i="4"/>
  <c r="B318" i="4"/>
  <c r="C318" i="4"/>
  <c r="D318" i="4"/>
  <c r="E318" i="4"/>
  <c r="F318" i="4"/>
  <c r="G318" i="4"/>
  <c r="A319" i="4"/>
  <c r="B319" i="4"/>
  <c r="C319" i="4"/>
  <c r="D319" i="4"/>
  <c r="E319" i="4"/>
  <c r="F319" i="4"/>
  <c r="G319" i="4"/>
  <c r="A320" i="4"/>
  <c r="B320" i="4"/>
  <c r="C320" i="4"/>
  <c r="D320" i="4"/>
  <c r="E320" i="4"/>
  <c r="F320" i="4"/>
  <c r="G320" i="4"/>
  <c r="A321" i="4"/>
  <c r="B321" i="4"/>
  <c r="C321" i="4"/>
  <c r="D321" i="4"/>
  <c r="E321" i="4"/>
  <c r="F321" i="4"/>
  <c r="G321" i="4"/>
  <c r="A322" i="4"/>
  <c r="B322" i="4"/>
  <c r="C322" i="4"/>
  <c r="D322" i="4"/>
  <c r="E322" i="4"/>
  <c r="F322" i="4"/>
  <c r="G322" i="4"/>
  <c r="A323" i="4"/>
  <c r="B323" i="4"/>
  <c r="C323" i="4"/>
  <c r="D323" i="4"/>
  <c r="E323" i="4"/>
  <c r="F323" i="4"/>
  <c r="G323" i="4"/>
  <c r="A324" i="4"/>
  <c r="B324" i="4"/>
  <c r="C324" i="4"/>
  <c r="D324" i="4"/>
  <c r="E324" i="4"/>
  <c r="F324" i="4"/>
  <c r="G324" i="4"/>
  <c r="A325" i="4"/>
  <c r="B325" i="4"/>
  <c r="C325" i="4"/>
  <c r="D325" i="4"/>
  <c r="E325" i="4"/>
  <c r="F325" i="4"/>
  <c r="G325" i="4"/>
  <c r="A326" i="4"/>
  <c r="B326" i="4"/>
  <c r="C326" i="4"/>
  <c r="D326" i="4"/>
  <c r="E326" i="4"/>
  <c r="F326" i="4"/>
  <c r="G326" i="4"/>
  <c r="A327" i="4"/>
  <c r="B327" i="4"/>
  <c r="C327" i="4"/>
  <c r="D327" i="4"/>
  <c r="E327" i="4"/>
  <c r="F327" i="4"/>
  <c r="G327" i="4"/>
  <c r="A328" i="4"/>
  <c r="B328" i="4"/>
  <c r="C328" i="4"/>
  <c r="D328" i="4"/>
  <c r="E328" i="4"/>
  <c r="F328" i="4"/>
  <c r="G328" i="4"/>
  <c r="A329" i="4"/>
  <c r="B329" i="4"/>
  <c r="C329" i="4"/>
  <c r="D329" i="4"/>
  <c r="E329" i="4"/>
  <c r="F329" i="4"/>
  <c r="G329" i="4"/>
  <c r="A330" i="4"/>
  <c r="B330" i="4"/>
  <c r="C330" i="4"/>
  <c r="D330" i="4"/>
  <c r="E330" i="4"/>
  <c r="F330" i="4"/>
  <c r="G330" i="4"/>
  <c r="A331" i="4"/>
  <c r="B331" i="4"/>
  <c r="C331" i="4"/>
  <c r="D331" i="4"/>
  <c r="E331" i="4"/>
  <c r="F331" i="4"/>
  <c r="G331" i="4"/>
  <c r="A332" i="4"/>
  <c r="B332" i="4"/>
  <c r="C332" i="4"/>
  <c r="D332" i="4"/>
  <c r="E332" i="4"/>
  <c r="F332" i="4"/>
  <c r="G332" i="4"/>
  <c r="A333" i="4"/>
  <c r="B333" i="4"/>
  <c r="C333" i="4"/>
  <c r="D333" i="4"/>
  <c r="E333" i="4"/>
  <c r="F333" i="4"/>
  <c r="G333" i="4"/>
  <c r="A334" i="4"/>
  <c r="B334" i="4"/>
  <c r="C334" i="4"/>
  <c r="D334" i="4"/>
  <c r="E334" i="4"/>
  <c r="F334" i="4"/>
  <c r="G334" i="4"/>
  <c r="A335" i="4"/>
  <c r="B335" i="4"/>
  <c r="C335" i="4"/>
  <c r="D335" i="4"/>
  <c r="E335" i="4"/>
  <c r="F335" i="4"/>
  <c r="G335" i="4"/>
  <c r="A336" i="4"/>
  <c r="B336" i="4"/>
  <c r="C336" i="4"/>
  <c r="D336" i="4"/>
  <c r="E336" i="4"/>
  <c r="F336" i="4"/>
  <c r="G336" i="4"/>
  <c r="A337" i="4"/>
  <c r="B337" i="4"/>
  <c r="C337" i="4"/>
  <c r="D337" i="4"/>
  <c r="E337" i="4"/>
  <c r="F337" i="4"/>
  <c r="G337" i="4"/>
  <c r="A338" i="4"/>
  <c r="B338" i="4"/>
  <c r="C338" i="4"/>
  <c r="D338" i="4"/>
  <c r="E338" i="4"/>
  <c r="F338" i="4"/>
  <c r="G338" i="4"/>
  <c r="A339" i="4"/>
  <c r="B339" i="4"/>
  <c r="C339" i="4"/>
  <c r="D339" i="4"/>
  <c r="E339" i="4"/>
  <c r="F339" i="4"/>
  <c r="G339" i="4"/>
  <c r="A340" i="4"/>
  <c r="B340" i="4"/>
  <c r="C340" i="4"/>
  <c r="D340" i="4"/>
  <c r="E340" i="4"/>
  <c r="F340" i="4"/>
  <c r="G340" i="4"/>
  <c r="A341" i="4"/>
  <c r="B341" i="4"/>
  <c r="C341" i="4"/>
  <c r="D341" i="4"/>
  <c r="E341" i="4"/>
  <c r="F341" i="4"/>
  <c r="G341" i="4"/>
  <c r="A342" i="4"/>
  <c r="B342" i="4"/>
  <c r="C342" i="4"/>
  <c r="D342" i="4"/>
  <c r="E342" i="4"/>
  <c r="F342" i="4"/>
  <c r="G342" i="4"/>
  <c r="A343" i="4"/>
  <c r="B343" i="4"/>
  <c r="C343" i="4"/>
  <c r="D343" i="4"/>
  <c r="E343" i="4"/>
  <c r="F343" i="4"/>
  <c r="G343" i="4"/>
  <c r="A344" i="4"/>
  <c r="B344" i="4"/>
  <c r="C344" i="4"/>
  <c r="D344" i="4"/>
  <c r="E344" i="4"/>
  <c r="F344" i="4"/>
  <c r="G344" i="4"/>
  <c r="A345" i="4"/>
  <c r="B345" i="4"/>
  <c r="C345" i="4"/>
  <c r="D345" i="4"/>
  <c r="V345" i="4" s="1"/>
  <c r="E345" i="4"/>
  <c r="F345" i="4"/>
  <c r="G345" i="4"/>
  <c r="A346" i="4"/>
  <c r="B346" i="4"/>
  <c r="C346" i="4"/>
  <c r="D346" i="4"/>
  <c r="E346" i="4"/>
  <c r="F346" i="4"/>
  <c r="G346" i="4"/>
  <c r="A347" i="4"/>
  <c r="B347" i="4"/>
  <c r="C347" i="4"/>
  <c r="D347" i="4"/>
  <c r="E347" i="4"/>
  <c r="F347" i="4"/>
  <c r="G347" i="4"/>
  <c r="A348" i="4"/>
  <c r="B348" i="4"/>
  <c r="C348" i="4"/>
  <c r="D348" i="4"/>
  <c r="E348" i="4"/>
  <c r="F348" i="4"/>
  <c r="G348" i="4"/>
  <c r="A349" i="4"/>
  <c r="B349" i="4"/>
  <c r="C349" i="4"/>
  <c r="D349" i="4"/>
  <c r="E349" i="4"/>
  <c r="F349" i="4"/>
  <c r="G349" i="4"/>
  <c r="A350" i="4"/>
  <c r="B350" i="4"/>
  <c r="C350" i="4"/>
  <c r="D350" i="4"/>
  <c r="E350" i="4"/>
  <c r="F350" i="4"/>
  <c r="G350" i="4"/>
  <c r="A351" i="4"/>
  <c r="B351" i="4"/>
  <c r="C351" i="4"/>
  <c r="D351" i="4"/>
  <c r="E351" i="4"/>
  <c r="F351" i="4"/>
  <c r="G351" i="4"/>
  <c r="A352" i="4"/>
  <c r="B352" i="4"/>
  <c r="C352" i="4"/>
  <c r="D352" i="4"/>
  <c r="Y352" i="4" s="1"/>
  <c r="E352" i="4"/>
  <c r="F352" i="4"/>
  <c r="G352" i="4"/>
  <c r="A353" i="4"/>
  <c r="B353" i="4"/>
  <c r="C353" i="4"/>
  <c r="D353" i="4"/>
  <c r="E353" i="4"/>
  <c r="F353" i="4"/>
  <c r="G353" i="4"/>
  <c r="A354" i="4"/>
  <c r="B354" i="4"/>
  <c r="C354" i="4"/>
  <c r="D354" i="4"/>
  <c r="E354" i="4"/>
  <c r="F354" i="4"/>
  <c r="G354" i="4"/>
  <c r="A355" i="4"/>
  <c r="B355" i="4"/>
  <c r="C355" i="4"/>
  <c r="D355" i="4"/>
  <c r="E355" i="4"/>
  <c r="F355" i="4"/>
  <c r="G355" i="4"/>
  <c r="A356" i="4"/>
  <c r="B356" i="4"/>
  <c r="C356" i="4"/>
  <c r="D356" i="4"/>
  <c r="E356" i="4"/>
  <c r="F356" i="4"/>
  <c r="G356" i="4"/>
  <c r="A357" i="4"/>
  <c r="B357" i="4"/>
  <c r="C357" i="4"/>
  <c r="D357" i="4"/>
  <c r="E357" i="4"/>
  <c r="F357" i="4"/>
  <c r="G357" i="4"/>
  <c r="A358" i="4"/>
  <c r="B358" i="4"/>
  <c r="C358" i="4"/>
  <c r="D358" i="4"/>
  <c r="E358" i="4"/>
  <c r="F358" i="4"/>
  <c r="G358" i="4"/>
  <c r="A359" i="4"/>
  <c r="B359" i="4"/>
  <c r="C359" i="4"/>
  <c r="D359" i="4"/>
  <c r="E359" i="4"/>
  <c r="F359" i="4"/>
  <c r="G359" i="4"/>
  <c r="A360" i="4"/>
  <c r="B360" i="4"/>
  <c r="C360" i="4"/>
  <c r="D360" i="4"/>
  <c r="E360" i="4"/>
  <c r="F360" i="4"/>
  <c r="G360" i="4"/>
  <c r="A361" i="4"/>
  <c r="B361" i="4"/>
  <c r="C361" i="4"/>
  <c r="D361" i="4"/>
  <c r="E361" i="4"/>
  <c r="F361" i="4"/>
  <c r="G361" i="4"/>
  <c r="A362" i="4"/>
  <c r="B362" i="4"/>
  <c r="C362" i="4"/>
  <c r="D362" i="4"/>
  <c r="E362" i="4"/>
  <c r="F362" i="4"/>
  <c r="G362" i="4"/>
  <c r="A363" i="4"/>
  <c r="B363" i="4"/>
  <c r="C363" i="4"/>
  <c r="D363" i="4"/>
  <c r="E363" i="4"/>
  <c r="F363" i="4"/>
  <c r="G363" i="4"/>
  <c r="A364" i="4"/>
  <c r="B364" i="4"/>
  <c r="C364" i="4"/>
  <c r="D364" i="4"/>
  <c r="E364" i="4"/>
  <c r="F364" i="4"/>
  <c r="G364" i="4"/>
  <c r="A365" i="4"/>
  <c r="B365" i="4"/>
  <c r="C365" i="4"/>
  <c r="D365" i="4"/>
  <c r="E365" i="4"/>
  <c r="F365" i="4"/>
  <c r="G365" i="4"/>
  <c r="A366" i="4"/>
  <c r="B366" i="4"/>
  <c r="C366" i="4"/>
  <c r="D366" i="4"/>
  <c r="E366" i="4"/>
  <c r="F366" i="4"/>
  <c r="G366" i="4"/>
  <c r="A367" i="4"/>
  <c r="B367" i="4"/>
  <c r="C367" i="4"/>
  <c r="D367" i="4"/>
  <c r="E367" i="4"/>
  <c r="F367" i="4"/>
  <c r="G367" i="4"/>
  <c r="A368" i="4"/>
  <c r="B368" i="4"/>
  <c r="C368" i="4"/>
  <c r="D368" i="4"/>
  <c r="E368" i="4"/>
  <c r="F368" i="4"/>
  <c r="G368" i="4"/>
  <c r="A369" i="4"/>
  <c r="B369" i="4"/>
  <c r="C369" i="4"/>
  <c r="D369" i="4"/>
  <c r="E369" i="4"/>
  <c r="F369" i="4"/>
  <c r="G369" i="4"/>
  <c r="A370" i="4"/>
  <c r="B370" i="4"/>
  <c r="C370" i="4"/>
  <c r="D370" i="4"/>
  <c r="E370" i="4"/>
  <c r="F370" i="4"/>
  <c r="G370" i="4"/>
  <c r="A371" i="4"/>
  <c r="B371" i="4"/>
  <c r="C371" i="4"/>
  <c r="D371" i="4"/>
  <c r="E371" i="4"/>
  <c r="F371" i="4"/>
  <c r="G371" i="4"/>
  <c r="A372" i="4"/>
  <c r="B372" i="4"/>
  <c r="C372" i="4"/>
  <c r="D372" i="4"/>
  <c r="E372" i="4"/>
  <c r="F372" i="4"/>
  <c r="G372" i="4"/>
  <c r="A373" i="4"/>
  <c r="B373" i="4"/>
  <c r="C373" i="4"/>
  <c r="D373" i="4"/>
  <c r="E373" i="4"/>
  <c r="F373" i="4"/>
  <c r="G373" i="4"/>
  <c r="A374" i="4"/>
  <c r="B374" i="4"/>
  <c r="C374" i="4"/>
  <c r="D374" i="4"/>
  <c r="E374" i="4"/>
  <c r="F374" i="4"/>
  <c r="G374" i="4"/>
  <c r="A375" i="4"/>
  <c r="B375" i="4"/>
  <c r="C375" i="4"/>
  <c r="D375" i="4"/>
  <c r="X375" i="4" s="1"/>
  <c r="E375" i="4"/>
  <c r="F375" i="4"/>
  <c r="G375" i="4"/>
  <c r="A376" i="4"/>
  <c r="B376" i="4"/>
  <c r="C376" i="4"/>
  <c r="D376" i="4"/>
  <c r="E376" i="4"/>
  <c r="F376" i="4"/>
  <c r="G376" i="4"/>
  <c r="A377" i="4"/>
  <c r="B377" i="4"/>
  <c r="C377" i="4"/>
  <c r="D377" i="4"/>
  <c r="E377" i="4"/>
  <c r="F377" i="4"/>
  <c r="G377" i="4"/>
  <c r="A378" i="4"/>
  <c r="B378" i="4"/>
  <c r="C378" i="4"/>
  <c r="D378" i="4"/>
  <c r="E378" i="4"/>
  <c r="F378" i="4"/>
  <c r="G378" i="4"/>
  <c r="A379" i="4"/>
  <c r="B379" i="4"/>
  <c r="C379" i="4"/>
  <c r="D379" i="4"/>
  <c r="E379" i="4"/>
  <c r="F379" i="4"/>
  <c r="G379" i="4"/>
  <c r="A380" i="4"/>
  <c r="B380" i="4"/>
  <c r="C380" i="4"/>
  <c r="D380" i="4"/>
  <c r="E380" i="4"/>
  <c r="F380" i="4"/>
  <c r="G380" i="4"/>
  <c r="A381" i="4"/>
  <c r="B381" i="4"/>
  <c r="C381" i="4"/>
  <c r="D381" i="4"/>
  <c r="E381" i="4"/>
  <c r="F381" i="4"/>
  <c r="G381" i="4"/>
  <c r="A382" i="4"/>
  <c r="B382" i="4"/>
  <c r="C382" i="4"/>
  <c r="D382" i="4"/>
  <c r="E382" i="4"/>
  <c r="F382" i="4"/>
  <c r="G382" i="4"/>
  <c r="A383" i="4"/>
  <c r="B383" i="4"/>
  <c r="C383" i="4"/>
  <c r="D383" i="4"/>
  <c r="E383" i="4"/>
  <c r="F383" i="4"/>
  <c r="G383" i="4"/>
  <c r="A384" i="4"/>
  <c r="B384" i="4"/>
  <c r="C384" i="4"/>
  <c r="D384" i="4"/>
  <c r="E384" i="4"/>
  <c r="F384" i="4"/>
  <c r="G384" i="4"/>
  <c r="A385" i="4"/>
  <c r="B385" i="4"/>
  <c r="C385" i="4"/>
  <c r="D385" i="4"/>
  <c r="E385" i="4"/>
  <c r="F385" i="4"/>
  <c r="G385" i="4"/>
  <c r="A386" i="4"/>
  <c r="B386" i="4"/>
  <c r="C386" i="4"/>
  <c r="D386" i="4"/>
  <c r="E386" i="4"/>
  <c r="F386" i="4"/>
  <c r="G386" i="4"/>
  <c r="A387" i="4"/>
  <c r="B387" i="4"/>
  <c r="C387" i="4"/>
  <c r="D387" i="4"/>
  <c r="E387" i="4"/>
  <c r="F387" i="4"/>
  <c r="G387" i="4"/>
  <c r="A388" i="4"/>
  <c r="B388" i="4"/>
  <c r="C388" i="4"/>
  <c r="D388" i="4"/>
  <c r="E388" i="4"/>
  <c r="F388" i="4"/>
  <c r="G388" i="4"/>
  <c r="A389" i="4"/>
  <c r="B389" i="4"/>
  <c r="C389" i="4"/>
  <c r="D389" i="4"/>
  <c r="E389" i="4"/>
  <c r="F389" i="4"/>
  <c r="G389" i="4"/>
  <c r="A390" i="4"/>
  <c r="B390" i="4"/>
  <c r="C390" i="4"/>
  <c r="D390" i="4"/>
  <c r="E390" i="4"/>
  <c r="F390" i="4"/>
  <c r="G390" i="4"/>
  <c r="A391" i="4"/>
  <c r="B391" i="4"/>
  <c r="C391" i="4"/>
  <c r="D391" i="4"/>
  <c r="E391" i="4"/>
  <c r="F391" i="4"/>
  <c r="G391" i="4"/>
  <c r="A392" i="4"/>
  <c r="B392" i="4"/>
  <c r="C392" i="4"/>
  <c r="D392" i="4"/>
  <c r="E392" i="4"/>
  <c r="F392" i="4"/>
  <c r="G392" i="4"/>
  <c r="A393" i="4"/>
  <c r="B393" i="4"/>
  <c r="C393" i="4"/>
  <c r="D393" i="4"/>
  <c r="E393" i="4"/>
  <c r="F393" i="4"/>
  <c r="G393" i="4"/>
  <c r="A394" i="4"/>
  <c r="B394" i="4"/>
  <c r="C394" i="4"/>
  <c r="D394" i="4"/>
  <c r="E394" i="4"/>
  <c r="F394" i="4"/>
  <c r="G394" i="4"/>
  <c r="A395" i="4"/>
  <c r="B395" i="4"/>
  <c r="C395" i="4"/>
  <c r="D395" i="4"/>
  <c r="E395" i="4"/>
  <c r="F395" i="4"/>
  <c r="G395" i="4"/>
  <c r="A396" i="4"/>
  <c r="B396" i="4"/>
  <c r="C396" i="4"/>
  <c r="D396" i="4"/>
  <c r="E396" i="4"/>
  <c r="F396" i="4"/>
  <c r="G396" i="4"/>
  <c r="A397" i="4"/>
  <c r="B397" i="4"/>
  <c r="C397" i="4"/>
  <c r="D397" i="4"/>
  <c r="E397" i="4"/>
  <c r="F397" i="4"/>
  <c r="G397" i="4"/>
  <c r="A398" i="4"/>
  <c r="B398" i="4"/>
  <c r="C398" i="4"/>
  <c r="D398" i="4"/>
  <c r="E398" i="4"/>
  <c r="F398" i="4"/>
  <c r="G398" i="4"/>
  <c r="A399" i="4"/>
  <c r="B399" i="4"/>
  <c r="C399" i="4"/>
  <c r="D399" i="4"/>
  <c r="E399" i="4"/>
  <c r="F399" i="4"/>
  <c r="G399" i="4"/>
  <c r="A400" i="4"/>
  <c r="B400" i="4"/>
  <c r="C400" i="4"/>
  <c r="D400" i="4"/>
  <c r="X400" i="4" s="1"/>
  <c r="E400" i="4"/>
  <c r="F400" i="4"/>
  <c r="G400" i="4"/>
  <c r="A401" i="4"/>
  <c r="B401" i="4"/>
  <c r="C401" i="4"/>
  <c r="D401" i="4"/>
  <c r="E401" i="4"/>
  <c r="F401" i="4"/>
  <c r="G401" i="4"/>
  <c r="A402" i="4"/>
  <c r="B402" i="4"/>
  <c r="C402" i="4"/>
  <c r="D402" i="4"/>
  <c r="E402" i="4"/>
  <c r="F402" i="4"/>
  <c r="G402" i="4"/>
  <c r="A403" i="4"/>
  <c r="B403" i="4"/>
  <c r="C403" i="4"/>
  <c r="D403" i="4"/>
  <c r="E403" i="4"/>
  <c r="F403" i="4"/>
  <c r="G403" i="4"/>
  <c r="A404" i="4"/>
  <c r="B404" i="4"/>
  <c r="C404" i="4"/>
  <c r="D404" i="4"/>
  <c r="E404" i="4"/>
  <c r="F404" i="4"/>
  <c r="G404" i="4"/>
  <c r="A405" i="4"/>
  <c r="B405" i="4"/>
  <c r="C405" i="4"/>
  <c r="D405" i="4"/>
  <c r="E405" i="4"/>
  <c r="F405" i="4"/>
  <c r="G405" i="4"/>
  <c r="A406" i="4"/>
  <c r="B406" i="4"/>
  <c r="C406" i="4"/>
  <c r="D406" i="4"/>
  <c r="E406" i="4"/>
  <c r="F406" i="4"/>
  <c r="G406" i="4"/>
  <c r="A407" i="4"/>
  <c r="B407" i="4"/>
  <c r="C407" i="4"/>
  <c r="D407" i="4"/>
  <c r="E407" i="4"/>
  <c r="F407" i="4"/>
  <c r="G407" i="4"/>
  <c r="A408" i="4"/>
  <c r="B408" i="4"/>
  <c r="C408" i="4"/>
  <c r="D408" i="4"/>
  <c r="E408" i="4"/>
  <c r="F408" i="4"/>
  <c r="G408" i="4"/>
  <c r="A409" i="4"/>
  <c r="B409" i="4"/>
  <c r="C409" i="4"/>
  <c r="D409" i="4"/>
  <c r="Y409" i="4" s="1"/>
  <c r="E409" i="4"/>
  <c r="F409" i="4"/>
  <c r="G409" i="4"/>
  <c r="A410" i="4"/>
  <c r="B410" i="4"/>
  <c r="C410" i="4"/>
  <c r="D410" i="4"/>
  <c r="E410" i="4"/>
  <c r="F410" i="4"/>
  <c r="G410" i="4"/>
  <c r="A411" i="4"/>
  <c r="B411" i="4"/>
  <c r="C411" i="4"/>
  <c r="D411" i="4"/>
  <c r="E411" i="4"/>
  <c r="F411" i="4"/>
  <c r="G411" i="4"/>
  <c r="A412" i="4"/>
  <c r="B412" i="4"/>
  <c r="C412" i="4"/>
  <c r="D412" i="4"/>
  <c r="E412" i="4"/>
  <c r="F412" i="4"/>
  <c r="G412" i="4"/>
  <c r="A413" i="4"/>
  <c r="B413" i="4"/>
  <c r="C413" i="4"/>
  <c r="D413" i="4"/>
  <c r="E413" i="4"/>
  <c r="F413" i="4"/>
  <c r="G413" i="4"/>
  <c r="A414" i="4"/>
  <c r="B414" i="4"/>
  <c r="C414" i="4"/>
  <c r="D414" i="4"/>
  <c r="E414" i="4"/>
  <c r="F414" i="4"/>
  <c r="G414" i="4"/>
  <c r="A415" i="4"/>
  <c r="B415" i="4"/>
  <c r="C415" i="4"/>
  <c r="D415" i="4"/>
  <c r="E415" i="4"/>
  <c r="F415" i="4"/>
  <c r="G415" i="4"/>
  <c r="A416" i="4"/>
  <c r="B416" i="4"/>
  <c r="C416" i="4"/>
  <c r="D416" i="4"/>
  <c r="E416" i="4"/>
  <c r="F416" i="4"/>
  <c r="G416" i="4"/>
  <c r="A417" i="4"/>
  <c r="B417" i="4"/>
  <c r="C417" i="4"/>
  <c r="D417" i="4"/>
  <c r="E417" i="4"/>
  <c r="F417" i="4"/>
  <c r="G417" i="4"/>
  <c r="A418" i="4"/>
  <c r="B418" i="4"/>
  <c r="C418" i="4"/>
  <c r="D418" i="4"/>
  <c r="E418" i="4"/>
  <c r="F418" i="4"/>
  <c r="G418" i="4"/>
  <c r="A419" i="4"/>
  <c r="B419" i="4"/>
  <c r="C419" i="4"/>
  <c r="D419" i="4"/>
  <c r="E419" i="4"/>
  <c r="F419" i="4"/>
  <c r="G419" i="4"/>
  <c r="A420" i="4"/>
  <c r="B420" i="4"/>
  <c r="C420" i="4"/>
  <c r="D420" i="4"/>
  <c r="E420" i="4"/>
  <c r="F420" i="4"/>
  <c r="G420" i="4"/>
  <c r="A421" i="4"/>
  <c r="B421" i="4"/>
  <c r="C421" i="4"/>
  <c r="D421" i="4"/>
  <c r="E421" i="4"/>
  <c r="F421" i="4"/>
  <c r="G421" i="4"/>
  <c r="A422" i="4"/>
  <c r="B422" i="4"/>
  <c r="C422" i="4"/>
  <c r="D422" i="4"/>
  <c r="E422" i="4"/>
  <c r="F422" i="4"/>
  <c r="G422" i="4"/>
  <c r="A423" i="4"/>
  <c r="B423" i="4"/>
  <c r="C423" i="4"/>
  <c r="D423" i="4"/>
  <c r="X423" i="4" s="1"/>
  <c r="E423" i="4"/>
  <c r="F423" i="4"/>
  <c r="G423" i="4"/>
  <c r="A424" i="4"/>
  <c r="B424" i="4"/>
  <c r="C424" i="4"/>
  <c r="D424" i="4"/>
  <c r="E424" i="4"/>
  <c r="F424" i="4"/>
  <c r="G424" i="4"/>
  <c r="A425" i="4"/>
  <c r="B425" i="4"/>
  <c r="C425" i="4"/>
  <c r="D425" i="4"/>
  <c r="E425" i="4"/>
  <c r="F425" i="4"/>
  <c r="G425" i="4"/>
  <c r="A426" i="4"/>
  <c r="B426" i="4"/>
  <c r="C426" i="4"/>
  <c r="D426" i="4"/>
  <c r="E426" i="4"/>
  <c r="F426" i="4"/>
  <c r="G426" i="4"/>
  <c r="A427" i="4"/>
  <c r="B427" i="4"/>
  <c r="C427" i="4"/>
  <c r="D427" i="4"/>
  <c r="E427" i="4"/>
  <c r="F427" i="4"/>
  <c r="G427" i="4"/>
  <c r="A428" i="4"/>
  <c r="B428" i="4"/>
  <c r="C428" i="4"/>
  <c r="D428" i="4"/>
  <c r="Z428" i="4" s="1"/>
  <c r="E428" i="4"/>
  <c r="F428" i="4"/>
  <c r="G428" i="4"/>
  <c r="A429" i="4"/>
  <c r="B429" i="4"/>
  <c r="C429" i="4"/>
  <c r="D429" i="4"/>
  <c r="E429" i="4"/>
  <c r="F429" i="4"/>
  <c r="G429" i="4"/>
  <c r="A430" i="4"/>
  <c r="B430" i="4"/>
  <c r="C430" i="4"/>
  <c r="D430" i="4"/>
  <c r="E430" i="4"/>
  <c r="F430" i="4"/>
  <c r="G430" i="4"/>
  <c r="A431" i="4"/>
  <c r="B431" i="4"/>
  <c r="C431" i="4"/>
  <c r="D431" i="4"/>
  <c r="E431" i="4"/>
  <c r="F431" i="4"/>
  <c r="G431" i="4"/>
  <c r="A432" i="4"/>
  <c r="B432" i="4"/>
  <c r="C432" i="4"/>
  <c r="D432" i="4"/>
  <c r="E432" i="4"/>
  <c r="F432" i="4"/>
  <c r="G432" i="4"/>
  <c r="A433" i="4"/>
  <c r="B433" i="4"/>
  <c r="C433" i="4"/>
  <c r="D433" i="4"/>
  <c r="E433" i="4"/>
  <c r="F433" i="4"/>
  <c r="G433" i="4"/>
  <c r="A434" i="4"/>
  <c r="B434" i="4"/>
  <c r="C434" i="4"/>
  <c r="D434" i="4"/>
  <c r="E434" i="4"/>
  <c r="F434" i="4"/>
  <c r="G434" i="4"/>
  <c r="A435" i="4"/>
  <c r="B435" i="4"/>
  <c r="C435" i="4"/>
  <c r="D435" i="4"/>
  <c r="E435" i="4"/>
  <c r="F435" i="4"/>
  <c r="G435" i="4"/>
  <c r="A436" i="4"/>
  <c r="B436" i="4"/>
  <c r="C436" i="4"/>
  <c r="D436" i="4"/>
  <c r="E436" i="4"/>
  <c r="F436" i="4"/>
  <c r="G436" i="4"/>
  <c r="A437" i="4"/>
  <c r="B437" i="4"/>
  <c r="C437" i="4"/>
  <c r="D437" i="4"/>
  <c r="E437" i="4"/>
  <c r="F437" i="4"/>
  <c r="G437" i="4"/>
  <c r="A438" i="4"/>
  <c r="B438" i="4"/>
  <c r="C438" i="4"/>
  <c r="D438" i="4"/>
  <c r="E438" i="4"/>
  <c r="F438" i="4"/>
  <c r="G438" i="4"/>
  <c r="A439" i="4"/>
  <c r="B439" i="4"/>
  <c r="C439" i="4"/>
  <c r="D439" i="4"/>
  <c r="E439" i="4"/>
  <c r="F439" i="4"/>
  <c r="G439" i="4"/>
  <c r="A440" i="4"/>
  <c r="B440" i="4"/>
  <c r="C440" i="4"/>
  <c r="D440" i="4"/>
  <c r="E440" i="4"/>
  <c r="F440" i="4"/>
  <c r="G440" i="4"/>
  <c r="A441" i="4"/>
  <c r="B441" i="4"/>
  <c r="C441" i="4"/>
  <c r="D441" i="4"/>
  <c r="E441" i="4"/>
  <c r="F441" i="4"/>
  <c r="G441" i="4"/>
  <c r="A442" i="4"/>
  <c r="B442" i="4"/>
  <c r="C442" i="4"/>
  <c r="D442" i="4"/>
  <c r="E442" i="4"/>
  <c r="F442" i="4"/>
  <c r="G442" i="4"/>
  <c r="A443" i="4"/>
  <c r="B443" i="4"/>
  <c r="C443" i="4"/>
  <c r="D443" i="4"/>
  <c r="E443" i="4"/>
  <c r="F443" i="4"/>
  <c r="G443" i="4"/>
  <c r="A444" i="4"/>
  <c r="B444" i="4"/>
  <c r="C444" i="4"/>
  <c r="D444" i="4"/>
  <c r="E444" i="4"/>
  <c r="F444" i="4"/>
  <c r="G444" i="4"/>
  <c r="A445" i="4"/>
  <c r="B445" i="4"/>
  <c r="C445" i="4"/>
  <c r="D445" i="4"/>
  <c r="E445" i="4"/>
  <c r="F445" i="4"/>
  <c r="G445" i="4"/>
  <c r="A446" i="4"/>
  <c r="B446" i="4"/>
  <c r="C446" i="4"/>
  <c r="D446" i="4"/>
  <c r="E446" i="4"/>
  <c r="F446" i="4"/>
  <c r="G446" i="4"/>
  <c r="A447" i="4"/>
  <c r="B447" i="4"/>
  <c r="C447" i="4"/>
  <c r="D447" i="4"/>
  <c r="E447" i="4"/>
  <c r="F447" i="4"/>
  <c r="G447" i="4"/>
  <c r="A448" i="4"/>
  <c r="B448" i="4"/>
  <c r="C448" i="4"/>
  <c r="D448" i="4"/>
  <c r="E448" i="4"/>
  <c r="F448" i="4"/>
  <c r="G448" i="4"/>
  <c r="A449" i="4"/>
  <c r="B449" i="4"/>
  <c r="C449" i="4"/>
  <c r="D449" i="4"/>
  <c r="E449" i="4"/>
  <c r="F449" i="4"/>
  <c r="G449" i="4"/>
  <c r="A450" i="4"/>
  <c r="B450" i="4"/>
  <c r="C450" i="4"/>
  <c r="D450" i="4"/>
  <c r="AC450" i="4" s="1"/>
  <c r="E450" i="4"/>
  <c r="F450" i="4"/>
  <c r="G450" i="4"/>
  <c r="A451" i="4"/>
  <c r="B451" i="4"/>
  <c r="C451" i="4"/>
  <c r="D451" i="4"/>
  <c r="E451" i="4"/>
  <c r="F451" i="4"/>
  <c r="G451" i="4"/>
  <c r="A452" i="4"/>
  <c r="B452" i="4"/>
  <c r="C452" i="4"/>
  <c r="D452" i="4"/>
  <c r="E452" i="4"/>
  <c r="F452" i="4"/>
  <c r="G452" i="4"/>
  <c r="A453" i="4"/>
  <c r="B453" i="4"/>
  <c r="C453" i="4"/>
  <c r="D453" i="4"/>
  <c r="E453" i="4"/>
  <c r="F453" i="4"/>
  <c r="G453" i="4"/>
  <c r="A454" i="4"/>
  <c r="B454" i="4"/>
  <c r="C454" i="4"/>
  <c r="D454" i="4"/>
  <c r="E454" i="4"/>
  <c r="F454" i="4"/>
  <c r="G454" i="4"/>
  <c r="A455" i="4"/>
  <c r="B455" i="4"/>
  <c r="C455" i="4"/>
  <c r="D455" i="4"/>
  <c r="E455" i="4"/>
  <c r="F455" i="4"/>
  <c r="G455" i="4"/>
  <c r="A456" i="4"/>
  <c r="B456" i="4"/>
  <c r="C456" i="4"/>
  <c r="D456" i="4"/>
  <c r="E456" i="4"/>
  <c r="F456" i="4"/>
  <c r="G456" i="4"/>
  <c r="A457" i="4"/>
  <c r="B457" i="4"/>
  <c r="C457" i="4"/>
  <c r="D457" i="4"/>
  <c r="V457" i="4" s="1"/>
  <c r="E457" i="4"/>
  <c r="F457" i="4"/>
  <c r="G457" i="4"/>
  <c r="A458" i="4"/>
  <c r="B458" i="4"/>
  <c r="C458" i="4"/>
  <c r="D458" i="4"/>
  <c r="E458" i="4"/>
  <c r="F458" i="4"/>
  <c r="G458" i="4"/>
  <c r="A459" i="4"/>
  <c r="B459" i="4"/>
  <c r="C459" i="4"/>
  <c r="D459" i="4"/>
  <c r="E459" i="4"/>
  <c r="F459" i="4"/>
  <c r="G459" i="4"/>
  <c r="A460" i="4"/>
  <c r="B460" i="4"/>
  <c r="C460" i="4"/>
  <c r="D460" i="4"/>
  <c r="Z460" i="4" s="1"/>
  <c r="E460" i="4"/>
  <c r="F460" i="4"/>
  <c r="G460" i="4"/>
  <c r="A461" i="4"/>
  <c r="B461" i="4"/>
  <c r="C461" i="4"/>
  <c r="D461" i="4"/>
  <c r="E461" i="4"/>
  <c r="F461" i="4"/>
  <c r="G461" i="4"/>
  <c r="A462" i="4"/>
  <c r="B462" i="4"/>
  <c r="C462" i="4"/>
  <c r="D462" i="4"/>
  <c r="E462" i="4"/>
  <c r="F462" i="4"/>
  <c r="G462" i="4"/>
  <c r="A463" i="4"/>
  <c r="B463" i="4"/>
  <c r="C463" i="4"/>
  <c r="D463" i="4"/>
  <c r="E463" i="4"/>
  <c r="F463" i="4"/>
  <c r="G463" i="4"/>
  <c r="A464" i="4"/>
  <c r="B464" i="4"/>
  <c r="C464" i="4"/>
  <c r="D464" i="4"/>
  <c r="E464" i="4"/>
  <c r="F464" i="4"/>
  <c r="G464" i="4"/>
  <c r="A465" i="4"/>
  <c r="B465" i="4"/>
  <c r="C465" i="4"/>
  <c r="D465" i="4"/>
  <c r="E465" i="4"/>
  <c r="F465" i="4"/>
  <c r="G465" i="4"/>
  <c r="A466" i="4"/>
  <c r="B466" i="4"/>
  <c r="C466" i="4"/>
  <c r="D466" i="4"/>
  <c r="W466" i="4" s="1"/>
  <c r="E466" i="4"/>
  <c r="F466" i="4"/>
  <c r="G466" i="4"/>
  <c r="A467" i="4"/>
  <c r="B467" i="4"/>
  <c r="C467" i="4"/>
  <c r="D467" i="4"/>
  <c r="E467" i="4"/>
  <c r="F467" i="4"/>
  <c r="G467" i="4"/>
  <c r="A468" i="4"/>
  <c r="B468" i="4"/>
  <c r="C468" i="4"/>
  <c r="D468" i="4"/>
  <c r="E468" i="4"/>
  <c r="F468" i="4"/>
  <c r="G468" i="4"/>
  <c r="A469" i="4"/>
  <c r="B469" i="4"/>
  <c r="C469" i="4"/>
  <c r="D469" i="4"/>
  <c r="E469" i="4"/>
  <c r="F469" i="4"/>
  <c r="G469" i="4"/>
  <c r="A470" i="4"/>
  <c r="B470" i="4"/>
  <c r="C470" i="4"/>
  <c r="D470" i="4"/>
  <c r="E470" i="4"/>
  <c r="F470" i="4"/>
  <c r="G470" i="4"/>
  <c r="A471" i="4"/>
  <c r="B471" i="4"/>
  <c r="C471" i="4"/>
  <c r="D471" i="4"/>
  <c r="E471" i="4"/>
  <c r="F471" i="4"/>
  <c r="G471" i="4"/>
  <c r="A472" i="4"/>
  <c r="B472" i="4"/>
  <c r="C472" i="4"/>
  <c r="D472" i="4"/>
  <c r="E472" i="4"/>
  <c r="F472" i="4"/>
  <c r="G472" i="4"/>
  <c r="A473" i="4"/>
  <c r="B473" i="4"/>
  <c r="C473" i="4"/>
  <c r="D473" i="4"/>
  <c r="E473" i="4"/>
  <c r="F473" i="4"/>
  <c r="G473" i="4"/>
  <c r="A474" i="4"/>
  <c r="B474" i="4"/>
  <c r="C474" i="4"/>
  <c r="D474" i="4"/>
  <c r="E474" i="4"/>
  <c r="F474" i="4"/>
  <c r="G474" i="4"/>
  <c r="A475" i="4"/>
  <c r="B475" i="4"/>
  <c r="C475" i="4"/>
  <c r="D475" i="4"/>
  <c r="E475" i="4"/>
  <c r="F475" i="4"/>
  <c r="G475" i="4"/>
  <c r="A476" i="4"/>
  <c r="B476" i="4"/>
  <c r="C476" i="4"/>
  <c r="D476" i="4"/>
  <c r="E476" i="4"/>
  <c r="F476" i="4"/>
  <c r="G476" i="4"/>
  <c r="A477" i="4"/>
  <c r="B477" i="4"/>
  <c r="C477" i="4"/>
  <c r="D477" i="4"/>
  <c r="E477" i="4"/>
  <c r="F477" i="4"/>
  <c r="G477" i="4"/>
  <c r="A478" i="4"/>
  <c r="B478" i="4"/>
  <c r="C478" i="4"/>
  <c r="D478" i="4"/>
  <c r="E478" i="4"/>
  <c r="F478" i="4"/>
  <c r="G478" i="4"/>
  <c r="A479" i="4"/>
  <c r="B479" i="4"/>
  <c r="C479" i="4"/>
  <c r="D479" i="4"/>
  <c r="E479" i="4"/>
  <c r="F479" i="4"/>
  <c r="G479" i="4"/>
  <c r="A480" i="4"/>
  <c r="B480" i="4"/>
  <c r="C480" i="4"/>
  <c r="D480" i="4"/>
  <c r="W480" i="4" s="1"/>
  <c r="E480" i="4"/>
  <c r="F480" i="4"/>
  <c r="G480" i="4"/>
  <c r="A481" i="4"/>
  <c r="B481" i="4"/>
  <c r="C481" i="4"/>
  <c r="D481" i="4"/>
  <c r="E481" i="4"/>
  <c r="F481" i="4"/>
  <c r="G481" i="4"/>
  <c r="A482" i="4"/>
  <c r="B482" i="4"/>
  <c r="C482" i="4"/>
  <c r="D482" i="4"/>
  <c r="E482" i="4"/>
  <c r="F482" i="4"/>
  <c r="G482" i="4"/>
  <c r="A483" i="4"/>
  <c r="B483" i="4"/>
  <c r="C483" i="4"/>
  <c r="D483" i="4"/>
  <c r="E483" i="4"/>
  <c r="F483" i="4"/>
  <c r="G483" i="4"/>
  <c r="A484" i="4"/>
  <c r="B484" i="4"/>
  <c r="C484" i="4"/>
  <c r="D484" i="4"/>
  <c r="E484" i="4"/>
  <c r="F484" i="4"/>
  <c r="G484" i="4"/>
  <c r="A485" i="4"/>
  <c r="B485" i="4"/>
  <c r="C485" i="4"/>
  <c r="D485" i="4"/>
  <c r="E485" i="4"/>
  <c r="F485" i="4"/>
  <c r="G485" i="4"/>
  <c r="A486" i="4"/>
  <c r="B486" i="4"/>
  <c r="C486" i="4"/>
  <c r="D486" i="4"/>
  <c r="E486" i="4"/>
  <c r="F486" i="4"/>
  <c r="G486" i="4"/>
  <c r="A487" i="4"/>
  <c r="B487" i="4"/>
  <c r="C487" i="4"/>
  <c r="D487" i="4"/>
  <c r="E487" i="4"/>
  <c r="F487" i="4"/>
  <c r="G487" i="4"/>
  <c r="A488" i="4"/>
  <c r="B488" i="4"/>
  <c r="C488" i="4"/>
  <c r="D488" i="4"/>
  <c r="E488" i="4"/>
  <c r="F488" i="4"/>
  <c r="G488" i="4"/>
  <c r="A489" i="4"/>
  <c r="B489" i="4"/>
  <c r="C489" i="4"/>
  <c r="D489" i="4"/>
  <c r="E489" i="4"/>
  <c r="F489" i="4"/>
  <c r="G489" i="4"/>
  <c r="A490" i="4"/>
  <c r="B490" i="4"/>
  <c r="C490" i="4"/>
  <c r="D490" i="4"/>
  <c r="E490" i="4"/>
  <c r="F490" i="4"/>
  <c r="G490" i="4"/>
  <c r="A491" i="4"/>
  <c r="B491" i="4"/>
  <c r="C491" i="4"/>
  <c r="D491" i="4"/>
  <c r="E491" i="4"/>
  <c r="F491" i="4"/>
  <c r="G491" i="4"/>
  <c r="A492" i="4"/>
  <c r="B492" i="4"/>
  <c r="C492" i="4"/>
  <c r="D492" i="4"/>
  <c r="E492" i="4"/>
  <c r="F492" i="4"/>
  <c r="G492" i="4"/>
  <c r="A493" i="4"/>
  <c r="B493" i="4"/>
  <c r="C493" i="4"/>
  <c r="D493" i="4"/>
  <c r="E493" i="4"/>
  <c r="F493" i="4"/>
  <c r="G493" i="4"/>
  <c r="A494" i="4"/>
  <c r="B494" i="4"/>
  <c r="C494" i="4"/>
  <c r="D494" i="4"/>
  <c r="E494" i="4"/>
  <c r="F494" i="4"/>
  <c r="G494" i="4"/>
  <c r="A495" i="4"/>
  <c r="B495" i="4"/>
  <c r="C495" i="4"/>
  <c r="D495" i="4"/>
  <c r="E495" i="4"/>
  <c r="F495" i="4"/>
  <c r="G495" i="4"/>
  <c r="A496" i="4"/>
  <c r="B496" i="4"/>
  <c r="C496" i="4"/>
  <c r="D496" i="4"/>
  <c r="E496" i="4"/>
  <c r="F496" i="4"/>
  <c r="G496" i="4"/>
  <c r="A497" i="4"/>
  <c r="B497" i="4"/>
  <c r="C497" i="4"/>
  <c r="D497" i="4"/>
  <c r="E497" i="4"/>
  <c r="F497" i="4"/>
  <c r="G497" i="4"/>
  <c r="A498" i="4"/>
  <c r="B498" i="4"/>
  <c r="C498" i="4"/>
  <c r="D498" i="4"/>
  <c r="E498" i="4"/>
  <c r="F498" i="4"/>
  <c r="G498" i="4"/>
  <c r="A499" i="4"/>
  <c r="B499" i="4"/>
  <c r="C499" i="4"/>
  <c r="D499" i="4"/>
  <c r="E499" i="4"/>
  <c r="F499" i="4"/>
  <c r="G499" i="4"/>
  <c r="A500" i="4"/>
  <c r="B500" i="4"/>
  <c r="C500" i="4"/>
  <c r="D500" i="4"/>
  <c r="E500" i="4"/>
  <c r="F500" i="4"/>
  <c r="G500" i="4"/>
  <c r="A501" i="4"/>
  <c r="B501" i="4"/>
  <c r="C501" i="4"/>
  <c r="D501" i="4"/>
  <c r="E501" i="4"/>
  <c r="F501" i="4"/>
  <c r="G501" i="4"/>
  <c r="A502" i="4"/>
  <c r="B502" i="4"/>
  <c r="C502" i="4"/>
  <c r="D502" i="4"/>
  <c r="E502" i="4"/>
  <c r="F502" i="4"/>
  <c r="G502" i="4"/>
  <c r="A503" i="4"/>
  <c r="B503" i="4"/>
  <c r="C503" i="4"/>
  <c r="D503" i="4"/>
  <c r="E503" i="4"/>
  <c r="F503" i="4"/>
  <c r="G503" i="4"/>
  <c r="A504" i="4"/>
  <c r="B504" i="4"/>
  <c r="C504" i="4"/>
  <c r="D504" i="4"/>
  <c r="W504" i="4" s="1"/>
  <c r="E504" i="4"/>
  <c r="F504" i="4"/>
  <c r="G504" i="4"/>
  <c r="A505" i="4"/>
  <c r="B505" i="4"/>
  <c r="C505" i="4"/>
  <c r="D505" i="4"/>
  <c r="E505" i="4"/>
  <c r="F505" i="4"/>
  <c r="G505" i="4"/>
  <c r="A506" i="4"/>
  <c r="B506" i="4"/>
  <c r="C506" i="4"/>
  <c r="D506" i="4"/>
  <c r="E506" i="4"/>
  <c r="F506" i="4"/>
  <c r="G506" i="4"/>
  <c r="A507" i="4"/>
  <c r="B507" i="4"/>
  <c r="C507" i="4"/>
  <c r="D507" i="4"/>
  <c r="E507" i="4"/>
  <c r="F507" i="4"/>
  <c r="G507" i="4"/>
  <c r="A508" i="4"/>
  <c r="B508" i="4"/>
  <c r="C508" i="4"/>
  <c r="D508" i="4"/>
  <c r="E508" i="4"/>
  <c r="F508" i="4"/>
  <c r="G508" i="4"/>
  <c r="A509" i="4"/>
  <c r="B509" i="4"/>
  <c r="C509" i="4"/>
  <c r="D509" i="4"/>
  <c r="E509" i="4"/>
  <c r="F509" i="4"/>
  <c r="G509" i="4"/>
  <c r="A510" i="4"/>
  <c r="B510" i="4"/>
  <c r="C510" i="4"/>
  <c r="D510" i="4"/>
  <c r="E510" i="4"/>
  <c r="F510" i="4"/>
  <c r="G510" i="4"/>
  <c r="A511" i="4"/>
  <c r="B511" i="4"/>
  <c r="C511" i="4"/>
  <c r="D511" i="4"/>
  <c r="U511" i="4" s="1"/>
  <c r="E511" i="4"/>
  <c r="F511" i="4"/>
  <c r="G511" i="4"/>
  <c r="A512" i="4"/>
  <c r="B512" i="4"/>
  <c r="C512" i="4"/>
  <c r="D512" i="4"/>
  <c r="E512" i="4"/>
  <c r="F512" i="4"/>
  <c r="G512" i="4"/>
  <c r="A513" i="4"/>
  <c r="B513" i="4"/>
  <c r="C513" i="4"/>
  <c r="D513" i="4"/>
  <c r="E513" i="4"/>
  <c r="F513" i="4"/>
  <c r="G513" i="4"/>
  <c r="A514" i="4"/>
  <c r="B514" i="4"/>
  <c r="C514" i="4"/>
  <c r="D514" i="4"/>
  <c r="E514" i="4"/>
  <c r="F514" i="4"/>
  <c r="G514" i="4"/>
  <c r="A515" i="4"/>
  <c r="B515" i="4"/>
  <c r="C515" i="4"/>
  <c r="D515" i="4"/>
  <c r="E515" i="4"/>
  <c r="F515" i="4"/>
  <c r="G515" i="4"/>
  <c r="A516" i="4"/>
  <c r="B516" i="4"/>
  <c r="C516" i="4"/>
  <c r="D516" i="4"/>
  <c r="E516" i="4"/>
  <c r="F516" i="4"/>
  <c r="G516" i="4"/>
  <c r="A517" i="4"/>
  <c r="B517" i="4"/>
  <c r="C517" i="4"/>
  <c r="D517" i="4"/>
  <c r="E517" i="4"/>
  <c r="F517" i="4"/>
  <c r="G517" i="4"/>
  <c r="A518" i="4"/>
  <c r="B518" i="4"/>
  <c r="C518" i="4"/>
  <c r="D518" i="4"/>
  <c r="E518" i="4"/>
  <c r="F518" i="4"/>
  <c r="G518" i="4"/>
  <c r="A519" i="4"/>
  <c r="B519" i="4"/>
  <c r="C519" i="4"/>
  <c r="D519" i="4"/>
  <c r="E519" i="4"/>
  <c r="F519" i="4"/>
  <c r="G519" i="4"/>
  <c r="A520" i="4"/>
  <c r="B520" i="4"/>
  <c r="C520" i="4"/>
  <c r="D520" i="4"/>
  <c r="E520" i="4"/>
  <c r="F520" i="4"/>
  <c r="G520" i="4"/>
  <c r="A521" i="4"/>
  <c r="B521" i="4"/>
  <c r="C521" i="4"/>
  <c r="D521" i="4"/>
  <c r="E521" i="4"/>
  <c r="F521" i="4"/>
  <c r="G521" i="4"/>
  <c r="A522" i="4"/>
  <c r="B522" i="4"/>
  <c r="C522" i="4"/>
  <c r="D522" i="4"/>
  <c r="E522" i="4"/>
  <c r="F522" i="4"/>
  <c r="G522" i="4"/>
  <c r="A523" i="4"/>
  <c r="B523" i="4"/>
  <c r="C523" i="4"/>
  <c r="D523" i="4"/>
  <c r="E523" i="4"/>
  <c r="F523" i="4"/>
  <c r="G523" i="4"/>
  <c r="A524" i="4"/>
  <c r="B524" i="4"/>
  <c r="C524" i="4"/>
  <c r="D524" i="4"/>
  <c r="E524" i="4"/>
  <c r="F524" i="4"/>
  <c r="G524" i="4"/>
  <c r="A525" i="4"/>
  <c r="B525" i="4"/>
  <c r="C525" i="4"/>
  <c r="D525" i="4"/>
  <c r="E525" i="4"/>
  <c r="F525" i="4"/>
  <c r="G525" i="4"/>
  <c r="A526" i="4"/>
  <c r="B526" i="4"/>
  <c r="C526" i="4"/>
  <c r="D526" i="4"/>
  <c r="E526" i="4"/>
  <c r="F526" i="4"/>
  <c r="G526" i="4"/>
  <c r="A527" i="4"/>
  <c r="B527" i="4"/>
  <c r="C527" i="4"/>
  <c r="D527" i="4"/>
  <c r="E527" i="4"/>
  <c r="F527" i="4"/>
  <c r="G527" i="4"/>
  <c r="A528" i="4"/>
  <c r="B528" i="4"/>
  <c r="C528" i="4"/>
  <c r="D528" i="4"/>
  <c r="E528" i="4"/>
  <c r="F528" i="4"/>
  <c r="G528" i="4"/>
  <c r="A529" i="4"/>
  <c r="B529" i="4"/>
  <c r="C529" i="4"/>
  <c r="D529" i="4"/>
  <c r="Y529" i="4" s="1"/>
  <c r="E529" i="4"/>
  <c r="F529" i="4"/>
  <c r="G529" i="4"/>
  <c r="A530" i="4"/>
  <c r="B530" i="4"/>
  <c r="C530" i="4"/>
  <c r="D530" i="4"/>
  <c r="E530" i="4"/>
  <c r="F530" i="4"/>
  <c r="G530" i="4"/>
  <c r="A531" i="4"/>
  <c r="B531" i="4"/>
  <c r="C531" i="4"/>
  <c r="D531" i="4"/>
  <c r="E531" i="4"/>
  <c r="F531" i="4"/>
  <c r="G531" i="4"/>
  <c r="A532" i="4"/>
  <c r="B532" i="4"/>
  <c r="C532" i="4"/>
  <c r="D532" i="4"/>
  <c r="W532" i="4" s="1"/>
  <c r="E532" i="4"/>
  <c r="F532" i="4"/>
  <c r="G532" i="4"/>
  <c r="A533" i="4"/>
  <c r="B533" i="4"/>
  <c r="C533" i="4"/>
  <c r="D533" i="4"/>
  <c r="E533" i="4"/>
  <c r="F533" i="4"/>
  <c r="G533" i="4"/>
  <c r="A534" i="4"/>
  <c r="B534" i="4"/>
  <c r="C534" i="4"/>
  <c r="D534" i="4"/>
  <c r="E534" i="4"/>
  <c r="F534" i="4"/>
  <c r="G534" i="4"/>
  <c r="A535" i="4"/>
  <c r="B535" i="4"/>
  <c r="C535" i="4"/>
  <c r="D535" i="4"/>
  <c r="E535" i="4"/>
  <c r="F535" i="4"/>
  <c r="G535" i="4"/>
  <c r="A536" i="4"/>
  <c r="B536" i="4"/>
  <c r="C536" i="4"/>
  <c r="D536" i="4"/>
  <c r="X536" i="4" s="1"/>
  <c r="E536" i="4"/>
  <c r="F536" i="4"/>
  <c r="G536" i="4"/>
  <c r="A537" i="4"/>
  <c r="B537" i="4"/>
  <c r="C537" i="4"/>
  <c r="D537" i="4"/>
  <c r="E537" i="4"/>
  <c r="F537" i="4"/>
  <c r="G537" i="4"/>
  <c r="A538" i="4"/>
  <c r="B538" i="4"/>
  <c r="C538" i="4"/>
  <c r="D538" i="4"/>
  <c r="E538" i="4"/>
  <c r="F538" i="4"/>
  <c r="G538" i="4"/>
  <c r="A539" i="4"/>
  <c r="B539" i="4"/>
  <c r="C539" i="4"/>
  <c r="D539" i="4"/>
  <c r="E539" i="4"/>
  <c r="F539" i="4"/>
  <c r="G539" i="4"/>
  <c r="A540" i="4"/>
  <c r="B540" i="4"/>
  <c r="C540" i="4"/>
  <c r="D540" i="4"/>
  <c r="E540" i="4"/>
  <c r="F540" i="4"/>
  <c r="G540" i="4"/>
  <c r="A541" i="4"/>
  <c r="B541" i="4"/>
  <c r="C541" i="4"/>
  <c r="D541" i="4"/>
  <c r="E541" i="4"/>
  <c r="F541" i="4"/>
  <c r="G541" i="4"/>
  <c r="A542" i="4"/>
  <c r="B542" i="4"/>
  <c r="C542" i="4"/>
  <c r="D542" i="4"/>
  <c r="E542" i="4"/>
  <c r="F542" i="4"/>
  <c r="G542" i="4"/>
  <c r="A543" i="4"/>
  <c r="B543" i="4"/>
  <c r="C543" i="4"/>
  <c r="D543" i="4"/>
  <c r="E543" i="4"/>
  <c r="F543" i="4"/>
  <c r="G543" i="4"/>
  <c r="A544" i="4"/>
  <c r="B544" i="4"/>
  <c r="C544" i="4"/>
  <c r="D544" i="4"/>
  <c r="W544" i="4" s="1"/>
  <c r="E544" i="4"/>
  <c r="F544" i="4"/>
  <c r="G544" i="4"/>
  <c r="A545" i="4"/>
  <c r="B545" i="4"/>
  <c r="C545" i="4"/>
  <c r="D545" i="4"/>
  <c r="E545" i="4"/>
  <c r="F545" i="4"/>
  <c r="G545" i="4"/>
  <c r="A546" i="4"/>
  <c r="B546" i="4"/>
  <c r="C546" i="4"/>
  <c r="D546" i="4"/>
  <c r="E546" i="4"/>
  <c r="F546" i="4"/>
  <c r="G546" i="4"/>
  <c r="A547" i="4"/>
  <c r="B547" i="4"/>
  <c r="C547" i="4"/>
  <c r="D547" i="4"/>
  <c r="E547" i="4"/>
  <c r="F547" i="4"/>
  <c r="G547" i="4"/>
  <c r="A548" i="4"/>
  <c r="B548" i="4"/>
  <c r="C548" i="4"/>
  <c r="D548" i="4"/>
  <c r="E548" i="4"/>
  <c r="F548" i="4"/>
  <c r="G548" i="4"/>
  <c r="A549" i="4"/>
  <c r="B549" i="4"/>
  <c r="C549" i="4"/>
  <c r="D549" i="4"/>
  <c r="E549" i="4"/>
  <c r="F549" i="4"/>
  <c r="G549" i="4"/>
  <c r="A550" i="4"/>
  <c r="B550" i="4"/>
  <c r="C550" i="4"/>
  <c r="D550" i="4"/>
  <c r="E550" i="4"/>
  <c r="F550" i="4"/>
  <c r="G550" i="4"/>
  <c r="A551" i="4"/>
  <c r="B551" i="4"/>
  <c r="C551" i="4"/>
  <c r="D551" i="4"/>
  <c r="U551" i="4" s="1"/>
  <c r="E551" i="4"/>
  <c r="F551" i="4"/>
  <c r="G551" i="4"/>
  <c r="A552" i="4"/>
  <c r="B552" i="4"/>
  <c r="C552" i="4"/>
  <c r="D552" i="4"/>
  <c r="E552" i="4"/>
  <c r="F552" i="4"/>
  <c r="G552" i="4"/>
  <c r="A553" i="4"/>
  <c r="B553" i="4"/>
  <c r="C553" i="4"/>
  <c r="D553" i="4"/>
  <c r="Y553" i="4" s="1"/>
  <c r="E553" i="4"/>
  <c r="F553" i="4"/>
  <c r="G553" i="4"/>
  <c r="A554" i="4"/>
  <c r="B554" i="4"/>
  <c r="C554" i="4"/>
  <c r="D554" i="4"/>
  <c r="E554" i="4"/>
  <c r="F554" i="4"/>
  <c r="G554" i="4"/>
  <c r="A555" i="4"/>
  <c r="B555" i="4"/>
  <c r="C555" i="4"/>
  <c r="D555" i="4"/>
  <c r="E555" i="4"/>
  <c r="F555" i="4"/>
  <c r="G555" i="4"/>
  <c r="A556" i="4"/>
  <c r="B556" i="4"/>
  <c r="C556" i="4"/>
  <c r="D556" i="4"/>
  <c r="E556" i="4"/>
  <c r="F556" i="4"/>
  <c r="G556" i="4"/>
  <c r="A557" i="4"/>
  <c r="B557" i="4"/>
  <c r="C557" i="4"/>
  <c r="D557" i="4"/>
  <c r="E557" i="4"/>
  <c r="F557" i="4"/>
  <c r="G557" i="4"/>
  <c r="A558" i="4"/>
  <c r="B558" i="4"/>
  <c r="C558" i="4"/>
  <c r="D558" i="4"/>
  <c r="E558" i="4"/>
  <c r="F558" i="4"/>
  <c r="G558" i="4"/>
  <c r="A559" i="4"/>
  <c r="B559" i="4"/>
  <c r="C559" i="4"/>
  <c r="D559" i="4"/>
  <c r="E559" i="4"/>
  <c r="F559" i="4"/>
  <c r="G559" i="4"/>
  <c r="A560" i="4"/>
  <c r="B560" i="4"/>
  <c r="C560" i="4"/>
  <c r="D560" i="4"/>
  <c r="E560" i="4"/>
  <c r="F560" i="4"/>
  <c r="G560" i="4"/>
  <c r="A561" i="4"/>
  <c r="B561" i="4"/>
  <c r="C561" i="4"/>
  <c r="D561" i="4"/>
  <c r="E561" i="4"/>
  <c r="F561" i="4"/>
  <c r="G561" i="4"/>
  <c r="A562" i="4"/>
  <c r="B562" i="4"/>
  <c r="C562" i="4"/>
  <c r="D562" i="4"/>
  <c r="E562" i="4"/>
  <c r="F562" i="4"/>
  <c r="G562" i="4"/>
  <c r="A563" i="4"/>
  <c r="B563" i="4"/>
  <c r="C563" i="4"/>
  <c r="D563" i="4"/>
  <c r="E563" i="4"/>
  <c r="F563" i="4"/>
  <c r="G563" i="4"/>
  <c r="A564" i="4"/>
  <c r="B564" i="4"/>
  <c r="C564" i="4"/>
  <c r="D564" i="4"/>
  <c r="E564" i="4"/>
  <c r="F564" i="4"/>
  <c r="G564" i="4"/>
  <c r="A565" i="4"/>
  <c r="B565" i="4"/>
  <c r="C565" i="4"/>
  <c r="D565" i="4"/>
  <c r="E565" i="4"/>
  <c r="F565" i="4"/>
  <c r="G565" i="4"/>
  <c r="A566" i="4"/>
  <c r="B566" i="4"/>
  <c r="C566" i="4"/>
  <c r="D566" i="4"/>
  <c r="E566" i="4"/>
  <c r="F566" i="4"/>
  <c r="G566" i="4"/>
  <c r="A567" i="4"/>
  <c r="B567" i="4"/>
  <c r="C567" i="4"/>
  <c r="D567" i="4"/>
  <c r="E567" i="4"/>
  <c r="F567" i="4"/>
  <c r="G567" i="4"/>
  <c r="A568" i="4"/>
  <c r="B568" i="4"/>
  <c r="C568" i="4"/>
  <c r="D568" i="4"/>
  <c r="W568" i="4" s="1"/>
  <c r="E568" i="4"/>
  <c r="F568" i="4"/>
  <c r="G568" i="4"/>
  <c r="A569" i="4"/>
  <c r="B569" i="4"/>
  <c r="C569" i="4"/>
  <c r="D569" i="4"/>
  <c r="E569" i="4"/>
  <c r="F569" i="4"/>
  <c r="G569" i="4"/>
  <c r="A570" i="4"/>
  <c r="B570" i="4"/>
  <c r="C570" i="4"/>
  <c r="D570" i="4"/>
  <c r="E570" i="4"/>
  <c r="F570" i="4"/>
  <c r="G570" i="4"/>
  <c r="A571" i="4"/>
  <c r="B571" i="4"/>
  <c r="C571" i="4"/>
  <c r="D571" i="4"/>
  <c r="E571" i="4"/>
  <c r="F571" i="4"/>
  <c r="G571" i="4"/>
  <c r="A572" i="4"/>
  <c r="B572" i="4"/>
  <c r="C572" i="4"/>
  <c r="D572" i="4"/>
  <c r="W572" i="4" s="1"/>
  <c r="E572" i="4"/>
  <c r="F572" i="4"/>
  <c r="G572" i="4"/>
  <c r="A573" i="4"/>
  <c r="B573" i="4"/>
  <c r="C573" i="4"/>
  <c r="D573" i="4"/>
  <c r="E573" i="4"/>
  <c r="F573" i="4"/>
  <c r="G573" i="4"/>
  <c r="A574" i="4"/>
  <c r="B574" i="4"/>
  <c r="C574" i="4"/>
  <c r="D574" i="4"/>
  <c r="E574" i="4"/>
  <c r="F574" i="4"/>
  <c r="G574" i="4"/>
  <c r="A575" i="4"/>
  <c r="B575" i="4"/>
  <c r="C575" i="4"/>
  <c r="D575" i="4"/>
  <c r="U575" i="4" s="1"/>
  <c r="E575" i="4"/>
  <c r="F575" i="4"/>
  <c r="G575" i="4"/>
  <c r="A576" i="4"/>
  <c r="B576" i="4"/>
  <c r="C576" i="4"/>
  <c r="D576" i="4"/>
  <c r="E576" i="4"/>
  <c r="F576" i="4"/>
  <c r="G576" i="4"/>
  <c r="A577" i="4"/>
  <c r="B577" i="4"/>
  <c r="C577" i="4"/>
  <c r="D577" i="4"/>
  <c r="E577" i="4"/>
  <c r="F577" i="4"/>
  <c r="G577" i="4"/>
  <c r="A578" i="4"/>
  <c r="B578" i="4"/>
  <c r="C578" i="4"/>
  <c r="D578" i="4"/>
  <c r="E578" i="4"/>
  <c r="F578" i="4"/>
  <c r="G578" i="4"/>
  <c r="A579" i="4"/>
  <c r="B579" i="4"/>
  <c r="C579" i="4"/>
  <c r="D579" i="4"/>
  <c r="E579" i="4"/>
  <c r="F579" i="4"/>
  <c r="G579" i="4"/>
  <c r="A580" i="4"/>
  <c r="B580" i="4"/>
  <c r="C580" i="4"/>
  <c r="D580" i="4"/>
  <c r="E580" i="4"/>
  <c r="F580" i="4"/>
  <c r="G580" i="4"/>
  <c r="A581" i="4"/>
  <c r="B581" i="4"/>
  <c r="C581" i="4"/>
  <c r="D581" i="4"/>
  <c r="Z581" i="4" s="1"/>
  <c r="E581" i="4"/>
  <c r="F581" i="4"/>
  <c r="G581" i="4"/>
  <c r="A582" i="4"/>
  <c r="B582" i="4"/>
  <c r="C582" i="4"/>
  <c r="D582" i="4"/>
  <c r="E582" i="4"/>
  <c r="F582" i="4"/>
  <c r="G582" i="4"/>
  <c r="A583" i="4"/>
  <c r="B583" i="4"/>
  <c r="C583" i="4"/>
  <c r="D583" i="4"/>
  <c r="E583" i="4"/>
  <c r="F583" i="4"/>
  <c r="G583" i="4"/>
  <c r="A584" i="4"/>
  <c r="B584" i="4"/>
  <c r="C584" i="4"/>
  <c r="D584" i="4"/>
  <c r="E584" i="4"/>
  <c r="F584" i="4"/>
  <c r="G584" i="4"/>
  <c r="A585" i="4"/>
  <c r="B585" i="4"/>
  <c r="C585" i="4"/>
  <c r="D585" i="4"/>
  <c r="E585" i="4"/>
  <c r="F585" i="4"/>
  <c r="G585" i="4"/>
  <c r="A586" i="4"/>
  <c r="B586" i="4"/>
  <c r="C586" i="4"/>
  <c r="D586" i="4"/>
  <c r="E586" i="4"/>
  <c r="F586" i="4"/>
  <c r="G586" i="4"/>
  <c r="A587" i="4"/>
  <c r="B587" i="4"/>
  <c r="C587" i="4"/>
  <c r="D587" i="4"/>
  <c r="E587" i="4"/>
  <c r="F587" i="4"/>
  <c r="G587" i="4"/>
  <c r="A588" i="4"/>
  <c r="B588" i="4"/>
  <c r="C588" i="4"/>
  <c r="D588" i="4"/>
  <c r="E588" i="4"/>
  <c r="F588" i="4"/>
  <c r="G588" i="4"/>
  <c r="A589" i="4"/>
  <c r="B589" i="4"/>
  <c r="C589" i="4"/>
  <c r="D589" i="4"/>
  <c r="Y589" i="4" s="1"/>
  <c r="E589" i="4"/>
  <c r="F589" i="4"/>
  <c r="G589" i="4"/>
  <c r="A590" i="4"/>
  <c r="B590" i="4"/>
  <c r="C590" i="4"/>
  <c r="D590" i="4"/>
  <c r="E590" i="4"/>
  <c r="F590" i="4"/>
  <c r="G590" i="4"/>
  <c r="A591" i="4"/>
  <c r="B591" i="4"/>
  <c r="C591" i="4"/>
  <c r="D591" i="4"/>
  <c r="E591" i="4"/>
  <c r="F591" i="4"/>
  <c r="G591" i="4"/>
  <c r="A592" i="4"/>
  <c r="B592" i="4"/>
  <c r="C592" i="4"/>
  <c r="D592" i="4"/>
  <c r="E592" i="4"/>
  <c r="F592" i="4"/>
  <c r="G592" i="4"/>
  <c r="A593" i="4"/>
  <c r="B593" i="4"/>
  <c r="C593" i="4"/>
  <c r="D593" i="4"/>
  <c r="E593" i="4"/>
  <c r="F593" i="4"/>
  <c r="G593" i="4"/>
  <c r="A594" i="4"/>
  <c r="B594" i="4"/>
  <c r="C594" i="4"/>
  <c r="D594" i="4"/>
  <c r="E594" i="4"/>
  <c r="F594" i="4"/>
  <c r="G594" i="4"/>
  <c r="A595" i="4"/>
  <c r="B595" i="4"/>
  <c r="C595" i="4"/>
  <c r="D595" i="4"/>
  <c r="E595" i="4"/>
  <c r="F595" i="4"/>
  <c r="G595" i="4"/>
  <c r="A596" i="4"/>
  <c r="B596" i="4"/>
  <c r="C596" i="4"/>
  <c r="D596" i="4"/>
  <c r="E596" i="4"/>
  <c r="F596" i="4"/>
  <c r="G596" i="4"/>
  <c r="A597" i="4"/>
  <c r="B597" i="4"/>
  <c r="C597" i="4"/>
  <c r="D597" i="4"/>
  <c r="E597" i="4"/>
  <c r="F597" i="4"/>
  <c r="G597" i="4"/>
  <c r="A598" i="4"/>
  <c r="B598" i="4"/>
  <c r="C598" i="4"/>
  <c r="D598" i="4"/>
  <c r="E598" i="4"/>
  <c r="F598" i="4"/>
  <c r="G598" i="4"/>
  <c r="A599" i="4"/>
  <c r="B599" i="4"/>
  <c r="C599" i="4"/>
  <c r="D599" i="4"/>
  <c r="E599" i="4"/>
  <c r="F599" i="4"/>
  <c r="G599" i="4"/>
  <c r="A600" i="4"/>
  <c r="B600" i="4"/>
  <c r="C600" i="4"/>
  <c r="D600" i="4"/>
  <c r="E600" i="4"/>
  <c r="F600" i="4"/>
  <c r="G600" i="4"/>
  <c r="A601" i="4"/>
  <c r="B601" i="4"/>
  <c r="C601" i="4"/>
  <c r="D601" i="4"/>
  <c r="E601" i="4"/>
  <c r="F601" i="4"/>
  <c r="G601" i="4"/>
  <c r="A602" i="4"/>
  <c r="B602" i="4"/>
  <c r="C602" i="4"/>
  <c r="D602" i="4"/>
  <c r="E602" i="4"/>
  <c r="F602" i="4"/>
  <c r="G602" i="4"/>
  <c r="A603" i="4"/>
  <c r="B603" i="4"/>
  <c r="C603" i="4"/>
  <c r="D603" i="4"/>
  <c r="E603" i="4"/>
  <c r="F603" i="4"/>
  <c r="G603" i="4"/>
  <c r="A604" i="4"/>
  <c r="B604" i="4"/>
  <c r="C604" i="4"/>
  <c r="D604" i="4"/>
  <c r="E604" i="4"/>
  <c r="F604" i="4"/>
  <c r="G604" i="4"/>
  <c r="A605" i="4"/>
  <c r="B605" i="4"/>
  <c r="C605" i="4"/>
  <c r="D605" i="4"/>
  <c r="E605" i="4"/>
  <c r="F605" i="4"/>
  <c r="G605" i="4"/>
  <c r="A606" i="4"/>
  <c r="B606" i="4"/>
  <c r="C606" i="4"/>
  <c r="D606" i="4"/>
  <c r="E606" i="4"/>
  <c r="F606" i="4"/>
  <c r="G606" i="4"/>
  <c r="A607" i="4"/>
  <c r="B607" i="4"/>
  <c r="C607" i="4"/>
  <c r="D607" i="4"/>
  <c r="E607" i="4"/>
  <c r="F607" i="4"/>
  <c r="G607" i="4"/>
  <c r="A608" i="4"/>
  <c r="B608" i="4"/>
  <c r="C608" i="4"/>
  <c r="D608" i="4"/>
  <c r="X608" i="4" s="1"/>
  <c r="E608" i="4"/>
  <c r="F608" i="4"/>
  <c r="G608" i="4"/>
  <c r="A609" i="4"/>
  <c r="B609" i="4"/>
  <c r="C609" i="4"/>
  <c r="D609" i="4"/>
  <c r="E609" i="4"/>
  <c r="F609" i="4"/>
  <c r="G609" i="4"/>
  <c r="A610" i="4"/>
  <c r="B610" i="4"/>
  <c r="C610" i="4"/>
  <c r="D610" i="4"/>
  <c r="E610" i="4"/>
  <c r="F610" i="4"/>
  <c r="G610" i="4"/>
  <c r="A611" i="4"/>
  <c r="B611" i="4"/>
  <c r="C611" i="4"/>
  <c r="D611" i="4"/>
  <c r="E611" i="4"/>
  <c r="F611" i="4"/>
  <c r="G611" i="4"/>
  <c r="A612" i="4"/>
  <c r="B612" i="4"/>
  <c r="C612" i="4"/>
  <c r="D612" i="4"/>
  <c r="E612" i="4"/>
  <c r="F612" i="4"/>
  <c r="G612" i="4"/>
  <c r="A613" i="4"/>
  <c r="B613" i="4"/>
  <c r="C613" i="4"/>
  <c r="D613" i="4"/>
  <c r="E613" i="4"/>
  <c r="F613" i="4"/>
  <c r="G613" i="4"/>
  <c r="A614" i="4"/>
  <c r="B614" i="4"/>
  <c r="C614" i="4"/>
  <c r="D614" i="4"/>
  <c r="E614" i="4"/>
  <c r="F614" i="4"/>
  <c r="G614" i="4"/>
  <c r="A615" i="4"/>
  <c r="B615" i="4"/>
  <c r="C615" i="4"/>
  <c r="D615" i="4"/>
  <c r="E615" i="4"/>
  <c r="F615" i="4"/>
  <c r="G615" i="4"/>
  <c r="A616" i="4"/>
  <c r="B616" i="4"/>
  <c r="C616" i="4"/>
  <c r="D616" i="4"/>
  <c r="W616" i="4" s="1"/>
  <c r="E616" i="4"/>
  <c r="F616" i="4"/>
  <c r="G616" i="4"/>
  <c r="A617" i="4"/>
  <c r="B617" i="4"/>
  <c r="C617" i="4"/>
  <c r="D617" i="4"/>
  <c r="E617" i="4"/>
  <c r="F617" i="4"/>
  <c r="G617" i="4"/>
  <c r="A618" i="4"/>
  <c r="B618" i="4"/>
  <c r="C618" i="4"/>
  <c r="D618" i="4"/>
  <c r="E618" i="4"/>
  <c r="F618" i="4"/>
  <c r="G618" i="4"/>
  <c r="A619" i="4"/>
  <c r="B619" i="4"/>
  <c r="C619" i="4"/>
  <c r="D619" i="4"/>
  <c r="E619" i="4"/>
  <c r="F619" i="4"/>
  <c r="G619" i="4"/>
  <c r="A620" i="4"/>
  <c r="B620" i="4"/>
  <c r="C620" i="4"/>
  <c r="D620" i="4"/>
  <c r="E620" i="4"/>
  <c r="F620" i="4"/>
  <c r="G620" i="4"/>
  <c r="A621" i="4"/>
  <c r="B621" i="4"/>
  <c r="C621" i="4"/>
  <c r="D621" i="4"/>
  <c r="Y621" i="4" s="1"/>
  <c r="E621" i="4"/>
  <c r="F621" i="4"/>
  <c r="G621" i="4"/>
  <c r="A622" i="4"/>
  <c r="B622" i="4"/>
  <c r="C622" i="4"/>
  <c r="D622" i="4"/>
  <c r="E622" i="4"/>
  <c r="F622" i="4"/>
  <c r="G622" i="4"/>
  <c r="A623" i="4"/>
  <c r="B623" i="4"/>
  <c r="C623" i="4"/>
  <c r="D623" i="4"/>
  <c r="E623" i="4"/>
  <c r="F623" i="4"/>
  <c r="G623" i="4"/>
  <c r="A624" i="4"/>
  <c r="B624" i="4"/>
  <c r="C624" i="4"/>
  <c r="D624" i="4"/>
  <c r="E624" i="4"/>
  <c r="F624" i="4"/>
  <c r="G624" i="4"/>
  <c r="A625" i="4"/>
  <c r="B625" i="4"/>
  <c r="C625" i="4"/>
  <c r="D625" i="4"/>
  <c r="E625" i="4"/>
  <c r="F625" i="4"/>
  <c r="G625" i="4"/>
  <c r="A626" i="4"/>
  <c r="B626" i="4"/>
  <c r="C626" i="4"/>
  <c r="D626" i="4"/>
  <c r="E626" i="4"/>
  <c r="F626" i="4"/>
  <c r="G626" i="4"/>
  <c r="A627" i="4"/>
  <c r="B627" i="4"/>
  <c r="C627" i="4"/>
  <c r="D627" i="4"/>
  <c r="E627" i="4"/>
  <c r="F627" i="4"/>
  <c r="G627" i="4"/>
  <c r="A628" i="4"/>
  <c r="B628" i="4"/>
  <c r="C628" i="4"/>
  <c r="D628" i="4"/>
  <c r="E628" i="4"/>
  <c r="F628" i="4"/>
  <c r="G628" i="4"/>
  <c r="A629" i="4"/>
  <c r="B629" i="4"/>
  <c r="C629" i="4"/>
  <c r="D629" i="4"/>
  <c r="E629" i="4"/>
  <c r="F629" i="4"/>
  <c r="G629" i="4"/>
  <c r="A630" i="4"/>
  <c r="B630" i="4"/>
  <c r="C630" i="4"/>
  <c r="D630" i="4"/>
  <c r="E630" i="4"/>
  <c r="F630" i="4"/>
  <c r="G630" i="4"/>
  <c r="A631" i="4"/>
  <c r="B631" i="4"/>
  <c r="C631" i="4"/>
  <c r="D631" i="4"/>
  <c r="E631" i="4"/>
  <c r="F631" i="4"/>
  <c r="G631" i="4"/>
  <c r="A632" i="4"/>
  <c r="B632" i="4"/>
  <c r="C632" i="4"/>
  <c r="D632" i="4"/>
  <c r="E632" i="4"/>
  <c r="F632" i="4"/>
  <c r="G632" i="4"/>
  <c r="A633" i="4"/>
  <c r="B633" i="4"/>
  <c r="C633" i="4"/>
  <c r="D633" i="4"/>
  <c r="E633" i="4"/>
  <c r="F633" i="4"/>
  <c r="G633" i="4"/>
  <c r="A634" i="4"/>
  <c r="B634" i="4"/>
  <c r="C634" i="4"/>
  <c r="D634" i="4"/>
  <c r="E634" i="4"/>
  <c r="F634" i="4"/>
  <c r="G634" i="4"/>
  <c r="A635" i="4"/>
  <c r="B635" i="4"/>
  <c r="C635" i="4"/>
  <c r="D635" i="4"/>
  <c r="E635" i="4"/>
  <c r="F635" i="4"/>
  <c r="G635" i="4"/>
  <c r="A636" i="4"/>
  <c r="B636" i="4"/>
  <c r="C636" i="4"/>
  <c r="D636" i="4"/>
  <c r="Y636" i="4" s="1"/>
  <c r="E636" i="4"/>
  <c r="F636" i="4"/>
  <c r="G636" i="4"/>
  <c r="A637" i="4"/>
  <c r="B637" i="4"/>
  <c r="C637" i="4"/>
  <c r="D637" i="4"/>
  <c r="E637" i="4"/>
  <c r="F637" i="4"/>
  <c r="G637" i="4"/>
  <c r="A638" i="4"/>
  <c r="B638" i="4"/>
  <c r="C638" i="4"/>
  <c r="D638" i="4"/>
  <c r="E638" i="4"/>
  <c r="F638" i="4"/>
  <c r="G638" i="4"/>
  <c r="A639" i="4"/>
  <c r="B639" i="4"/>
  <c r="C639" i="4"/>
  <c r="D639" i="4"/>
  <c r="V639" i="4" s="1"/>
  <c r="E639" i="4"/>
  <c r="F639" i="4"/>
  <c r="G639" i="4"/>
  <c r="A640" i="4"/>
  <c r="B640" i="4"/>
  <c r="C640" i="4"/>
  <c r="D640" i="4"/>
  <c r="E640" i="4"/>
  <c r="F640" i="4"/>
  <c r="G640" i="4"/>
  <c r="A641" i="4"/>
  <c r="B641" i="4"/>
  <c r="C641" i="4"/>
  <c r="D641" i="4"/>
  <c r="W641" i="4" s="1"/>
  <c r="E641" i="4"/>
  <c r="F641" i="4"/>
  <c r="G641" i="4"/>
  <c r="A642" i="4"/>
  <c r="B642" i="4"/>
  <c r="C642" i="4"/>
  <c r="D642" i="4"/>
  <c r="E642" i="4"/>
  <c r="F642" i="4"/>
  <c r="G642" i="4"/>
  <c r="A643" i="4"/>
  <c r="B643" i="4"/>
  <c r="C643" i="4"/>
  <c r="D643" i="4"/>
  <c r="E643" i="4"/>
  <c r="F643" i="4"/>
  <c r="G643" i="4"/>
  <c r="A644" i="4"/>
  <c r="B644" i="4"/>
  <c r="C644" i="4"/>
  <c r="D644" i="4"/>
  <c r="E644" i="4"/>
  <c r="F644" i="4"/>
  <c r="G644" i="4"/>
  <c r="A645" i="4"/>
  <c r="B645" i="4"/>
  <c r="C645" i="4"/>
  <c r="D645" i="4"/>
  <c r="X645" i="4" s="1"/>
  <c r="E645" i="4"/>
  <c r="F645" i="4"/>
  <c r="G645" i="4"/>
  <c r="A646" i="4"/>
  <c r="B646" i="4"/>
  <c r="C646" i="4"/>
  <c r="D646" i="4"/>
  <c r="E646" i="4"/>
  <c r="F646" i="4"/>
  <c r="G646" i="4"/>
  <c r="A647" i="4"/>
  <c r="B647" i="4"/>
  <c r="C647" i="4"/>
  <c r="D647" i="4"/>
  <c r="E647" i="4"/>
  <c r="F647" i="4"/>
  <c r="G647" i="4"/>
  <c r="A648" i="4"/>
  <c r="B648" i="4"/>
  <c r="C648" i="4"/>
  <c r="D648" i="4"/>
  <c r="U648" i="4" s="1"/>
  <c r="E648" i="4"/>
  <c r="F648" i="4"/>
  <c r="G648" i="4"/>
  <c r="A649" i="4"/>
  <c r="B649" i="4"/>
  <c r="C649" i="4"/>
  <c r="D649" i="4"/>
  <c r="E649" i="4"/>
  <c r="F649" i="4"/>
  <c r="G649" i="4"/>
  <c r="A650" i="4"/>
  <c r="B650" i="4"/>
  <c r="C650" i="4"/>
  <c r="D650" i="4"/>
  <c r="E650" i="4"/>
  <c r="F650" i="4"/>
  <c r="G650" i="4"/>
  <c r="A651" i="4"/>
  <c r="B651" i="4"/>
  <c r="C651" i="4"/>
  <c r="D651" i="4"/>
  <c r="E651" i="4"/>
  <c r="F651" i="4"/>
  <c r="G651" i="4"/>
  <c r="A652" i="4"/>
  <c r="B652" i="4"/>
  <c r="C652" i="4"/>
  <c r="D652" i="4"/>
  <c r="E652" i="4"/>
  <c r="F652" i="4"/>
  <c r="G652" i="4"/>
  <c r="A653" i="4"/>
  <c r="B653" i="4"/>
  <c r="C653" i="4"/>
  <c r="D653" i="4"/>
  <c r="E653" i="4"/>
  <c r="F653" i="4"/>
  <c r="G653" i="4"/>
  <c r="A654" i="4"/>
  <c r="B654" i="4"/>
  <c r="C654" i="4"/>
  <c r="D654" i="4"/>
  <c r="E654" i="4"/>
  <c r="F654" i="4"/>
  <c r="G654" i="4"/>
  <c r="A655" i="4"/>
  <c r="B655" i="4"/>
  <c r="C655" i="4"/>
  <c r="D655" i="4"/>
  <c r="E655" i="4"/>
  <c r="F655" i="4"/>
  <c r="G655" i="4"/>
  <c r="A656" i="4"/>
  <c r="B656" i="4"/>
  <c r="C656" i="4"/>
  <c r="D656" i="4"/>
  <c r="Z656" i="4" s="1"/>
  <c r="E656" i="4"/>
  <c r="F656" i="4"/>
  <c r="G656" i="4"/>
  <c r="A657" i="4"/>
  <c r="B657" i="4"/>
  <c r="C657" i="4"/>
  <c r="D657" i="4"/>
  <c r="E657" i="4"/>
  <c r="F657" i="4"/>
  <c r="G657" i="4"/>
  <c r="A658" i="4"/>
  <c r="B658" i="4"/>
  <c r="C658" i="4"/>
  <c r="D658" i="4"/>
  <c r="E658" i="4"/>
  <c r="F658" i="4"/>
  <c r="G658" i="4"/>
  <c r="A659" i="4"/>
  <c r="B659" i="4"/>
  <c r="C659" i="4"/>
  <c r="D659" i="4"/>
  <c r="E659" i="4"/>
  <c r="F659" i="4"/>
  <c r="G659" i="4"/>
  <c r="A660" i="4"/>
  <c r="B660" i="4"/>
  <c r="C660" i="4"/>
  <c r="D660" i="4"/>
  <c r="X660" i="4" s="1"/>
  <c r="E660" i="4"/>
  <c r="F660" i="4"/>
  <c r="G660" i="4"/>
  <c r="A661" i="4"/>
  <c r="B661" i="4"/>
  <c r="C661" i="4"/>
  <c r="D661" i="4"/>
  <c r="E661" i="4"/>
  <c r="F661" i="4"/>
  <c r="G661" i="4"/>
  <c r="A662" i="4"/>
  <c r="B662" i="4"/>
  <c r="C662" i="4"/>
  <c r="D662" i="4"/>
  <c r="E662" i="4"/>
  <c r="F662" i="4"/>
  <c r="G662" i="4"/>
  <c r="A663" i="4"/>
  <c r="B663" i="4"/>
  <c r="C663" i="4"/>
  <c r="D663" i="4"/>
  <c r="E663" i="4"/>
  <c r="F663" i="4"/>
  <c r="G663" i="4"/>
  <c r="A664" i="4"/>
  <c r="B664" i="4"/>
  <c r="C664" i="4"/>
  <c r="D664" i="4"/>
  <c r="V664" i="4" s="1"/>
  <c r="E664" i="4"/>
  <c r="F664" i="4"/>
  <c r="G664" i="4"/>
  <c r="A665" i="4"/>
  <c r="B665" i="4"/>
  <c r="C665" i="4"/>
  <c r="D665" i="4"/>
  <c r="E665" i="4"/>
  <c r="F665" i="4"/>
  <c r="G665" i="4"/>
  <c r="A666" i="4"/>
  <c r="B666" i="4"/>
  <c r="C666" i="4"/>
  <c r="D666" i="4"/>
  <c r="U666" i="4" s="1"/>
  <c r="E666" i="4"/>
  <c r="F666" i="4"/>
  <c r="G666" i="4"/>
  <c r="A667" i="4"/>
  <c r="B667" i="4"/>
  <c r="C667" i="4"/>
  <c r="D667" i="4"/>
  <c r="E667" i="4"/>
  <c r="F667" i="4"/>
  <c r="G667" i="4"/>
  <c r="A668" i="4"/>
  <c r="B668" i="4"/>
  <c r="C668" i="4"/>
  <c r="D668" i="4"/>
  <c r="E668" i="4"/>
  <c r="F668" i="4"/>
  <c r="G668" i="4"/>
  <c r="A669" i="4"/>
  <c r="B669" i="4"/>
  <c r="C669" i="4"/>
  <c r="D669" i="4"/>
  <c r="E669" i="4"/>
  <c r="F669" i="4"/>
  <c r="G669" i="4"/>
  <c r="A670" i="4"/>
  <c r="B670" i="4"/>
  <c r="C670" i="4"/>
  <c r="D670" i="4"/>
  <c r="E670" i="4"/>
  <c r="F670" i="4"/>
  <c r="G670" i="4"/>
  <c r="A671" i="4"/>
  <c r="B671" i="4"/>
  <c r="C671" i="4"/>
  <c r="D671" i="4"/>
  <c r="E671" i="4"/>
  <c r="F671" i="4"/>
  <c r="G671" i="4"/>
  <c r="A672" i="4"/>
  <c r="B672" i="4"/>
  <c r="C672" i="4"/>
  <c r="D672" i="4"/>
  <c r="E672" i="4"/>
  <c r="F672" i="4"/>
  <c r="G672" i="4"/>
  <c r="A673" i="4"/>
  <c r="B673" i="4"/>
  <c r="C673" i="4"/>
  <c r="D673" i="4"/>
  <c r="W673" i="4" s="1"/>
  <c r="E673" i="4"/>
  <c r="F673" i="4"/>
  <c r="G673" i="4"/>
  <c r="A674" i="4"/>
  <c r="B674" i="4"/>
  <c r="C674" i="4"/>
  <c r="D674" i="4"/>
  <c r="Z674" i="4" s="1"/>
  <c r="E674" i="4"/>
  <c r="F674" i="4"/>
  <c r="G674" i="4"/>
  <c r="A675" i="4"/>
  <c r="B675" i="4"/>
  <c r="C675" i="4"/>
  <c r="D675" i="4"/>
  <c r="E675" i="4"/>
  <c r="F675" i="4"/>
  <c r="G675" i="4"/>
  <c r="A676" i="4"/>
  <c r="B676" i="4"/>
  <c r="C676" i="4"/>
  <c r="D676" i="4"/>
  <c r="E676" i="4"/>
  <c r="F676" i="4"/>
  <c r="G676" i="4"/>
  <c r="A677" i="4"/>
  <c r="B677" i="4"/>
  <c r="C677" i="4"/>
  <c r="D677" i="4"/>
  <c r="E677" i="4"/>
  <c r="F677" i="4"/>
  <c r="G677" i="4"/>
  <c r="A678" i="4"/>
  <c r="B678" i="4"/>
  <c r="C678" i="4"/>
  <c r="D678" i="4"/>
  <c r="E678" i="4"/>
  <c r="F678" i="4"/>
  <c r="G678" i="4"/>
  <c r="A679" i="4"/>
  <c r="B679" i="4"/>
  <c r="C679" i="4"/>
  <c r="D679" i="4"/>
  <c r="E679" i="4"/>
  <c r="F679" i="4"/>
  <c r="G679" i="4"/>
  <c r="A680" i="4"/>
  <c r="B680" i="4"/>
  <c r="C680" i="4"/>
  <c r="D680" i="4"/>
  <c r="W680" i="4" s="1"/>
  <c r="E680" i="4"/>
  <c r="F680" i="4"/>
  <c r="G680" i="4"/>
  <c r="A681" i="4"/>
  <c r="B681" i="4"/>
  <c r="C681" i="4"/>
  <c r="D681" i="4"/>
  <c r="Z681" i="4" s="1"/>
  <c r="E681" i="4"/>
  <c r="F681" i="4"/>
  <c r="G681" i="4"/>
  <c r="A682" i="4"/>
  <c r="B682" i="4"/>
  <c r="C682" i="4"/>
  <c r="D682" i="4"/>
  <c r="E682" i="4"/>
  <c r="F682" i="4"/>
  <c r="G682" i="4"/>
  <c r="A683" i="4"/>
  <c r="B683" i="4"/>
  <c r="C683" i="4"/>
  <c r="D683" i="4"/>
  <c r="E683" i="4"/>
  <c r="F683" i="4"/>
  <c r="G683" i="4"/>
  <c r="A684" i="4"/>
  <c r="B684" i="4"/>
  <c r="C684" i="4"/>
  <c r="D684" i="4"/>
  <c r="U684" i="4" s="1"/>
  <c r="E684" i="4"/>
  <c r="F684" i="4"/>
  <c r="G684" i="4"/>
  <c r="A685" i="4"/>
  <c r="B685" i="4"/>
  <c r="C685" i="4"/>
  <c r="D685" i="4"/>
  <c r="E685" i="4"/>
  <c r="F685" i="4"/>
  <c r="G685" i="4"/>
  <c r="A686" i="4"/>
  <c r="B686" i="4"/>
  <c r="C686" i="4"/>
  <c r="D686" i="4"/>
  <c r="E686" i="4"/>
  <c r="F686" i="4"/>
  <c r="G686" i="4"/>
  <c r="A687" i="4"/>
  <c r="B687" i="4"/>
  <c r="C687" i="4"/>
  <c r="D687" i="4"/>
  <c r="E687" i="4"/>
  <c r="F687" i="4"/>
  <c r="G687" i="4"/>
  <c r="A688" i="4"/>
  <c r="B688" i="4"/>
  <c r="C688" i="4"/>
  <c r="D688" i="4"/>
  <c r="E688" i="4"/>
  <c r="F688" i="4"/>
  <c r="G688" i="4"/>
  <c r="A689" i="4"/>
  <c r="B689" i="4"/>
  <c r="C689" i="4"/>
  <c r="D689" i="4"/>
  <c r="E689" i="4"/>
  <c r="F689" i="4"/>
  <c r="G689" i="4"/>
  <c r="A690" i="4"/>
  <c r="B690" i="4"/>
  <c r="C690" i="4"/>
  <c r="D690" i="4"/>
  <c r="E690" i="4"/>
  <c r="F690" i="4"/>
  <c r="G690" i="4"/>
  <c r="A691" i="4"/>
  <c r="B691" i="4"/>
  <c r="C691" i="4"/>
  <c r="D691" i="4"/>
  <c r="E691" i="4"/>
  <c r="F691" i="4"/>
  <c r="G691" i="4"/>
  <c r="A692" i="4"/>
  <c r="B692" i="4"/>
  <c r="C692" i="4"/>
  <c r="D692" i="4"/>
  <c r="E692" i="4"/>
  <c r="F692" i="4"/>
  <c r="G692" i="4"/>
  <c r="A693" i="4"/>
  <c r="B693" i="4"/>
  <c r="C693" i="4"/>
  <c r="D693" i="4"/>
  <c r="E693" i="4"/>
  <c r="F693" i="4"/>
  <c r="G693" i="4"/>
  <c r="A694" i="4"/>
  <c r="B694" i="4"/>
  <c r="C694" i="4"/>
  <c r="D694" i="4"/>
  <c r="E694" i="4"/>
  <c r="F694" i="4"/>
  <c r="G694" i="4"/>
  <c r="A695" i="4"/>
  <c r="B695" i="4"/>
  <c r="C695" i="4"/>
  <c r="D695" i="4"/>
  <c r="E695" i="4"/>
  <c r="F695" i="4"/>
  <c r="G695" i="4"/>
  <c r="A696" i="4"/>
  <c r="B696" i="4"/>
  <c r="C696" i="4"/>
  <c r="D696" i="4"/>
  <c r="V696" i="4" s="1"/>
  <c r="E696" i="4"/>
  <c r="F696" i="4"/>
  <c r="G696" i="4"/>
  <c r="A697" i="4"/>
  <c r="B697" i="4"/>
  <c r="C697" i="4"/>
  <c r="D697" i="4"/>
  <c r="E697" i="4"/>
  <c r="F697" i="4"/>
  <c r="G697" i="4"/>
  <c r="A698" i="4"/>
  <c r="B698" i="4"/>
  <c r="C698" i="4"/>
  <c r="D698" i="4"/>
  <c r="U698" i="4" s="1"/>
  <c r="E698" i="4"/>
  <c r="F698" i="4"/>
  <c r="G698" i="4"/>
  <c r="A699" i="4"/>
  <c r="B699" i="4"/>
  <c r="C699" i="4"/>
  <c r="D699" i="4"/>
  <c r="E699" i="4"/>
  <c r="F699" i="4"/>
  <c r="G699" i="4"/>
  <c r="A700" i="4"/>
  <c r="B700" i="4"/>
  <c r="C700" i="4"/>
  <c r="D700" i="4"/>
  <c r="E700" i="4"/>
  <c r="F700" i="4"/>
  <c r="G700" i="4"/>
  <c r="A701" i="4"/>
  <c r="B701" i="4"/>
  <c r="C701" i="4"/>
  <c r="D701" i="4"/>
  <c r="Y701" i="4" s="1"/>
  <c r="E701" i="4"/>
  <c r="F701" i="4"/>
  <c r="G701" i="4"/>
  <c r="A702" i="4"/>
  <c r="B702" i="4"/>
  <c r="C702" i="4"/>
  <c r="D702" i="4"/>
  <c r="E702" i="4"/>
  <c r="F702" i="4"/>
  <c r="G702" i="4"/>
  <c r="A703" i="4"/>
  <c r="B703" i="4"/>
  <c r="C703" i="4"/>
  <c r="D703" i="4"/>
  <c r="V703" i="4" s="1"/>
  <c r="E703" i="4"/>
  <c r="F703" i="4"/>
  <c r="G703" i="4"/>
  <c r="A704" i="4"/>
  <c r="B704" i="4"/>
  <c r="C704" i="4"/>
  <c r="D704" i="4"/>
  <c r="E704" i="4"/>
  <c r="F704" i="4"/>
  <c r="G704" i="4"/>
  <c r="A705" i="4"/>
  <c r="B705" i="4"/>
  <c r="C705" i="4"/>
  <c r="D705" i="4"/>
  <c r="E705" i="4"/>
  <c r="F705" i="4"/>
  <c r="G705" i="4"/>
  <c r="A706" i="4"/>
  <c r="B706" i="4"/>
  <c r="C706" i="4"/>
  <c r="D706" i="4"/>
  <c r="Z706" i="4" s="1"/>
  <c r="E706" i="4"/>
  <c r="F706" i="4"/>
  <c r="G706" i="4"/>
  <c r="A707" i="4"/>
  <c r="B707" i="4"/>
  <c r="C707" i="4"/>
  <c r="D707" i="4"/>
  <c r="E707" i="4"/>
  <c r="F707" i="4"/>
  <c r="G707" i="4"/>
  <c r="A708" i="4"/>
  <c r="B708" i="4"/>
  <c r="C708" i="4"/>
  <c r="D708" i="4"/>
  <c r="E708" i="4"/>
  <c r="F708" i="4"/>
  <c r="G708" i="4"/>
  <c r="A709" i="4"/>
  <c r="B709" i="4"/>
  <c r="C709" i="4"/>
  <c r="D709" i="4"/>
  <c r="E709" i="4"/>
  <c r="F709" i="4"/>
  <c r="G709" i="4"/>
  <c r="A710" i="4"/>
  <c r="B710" i="4"/>
  <c r="C710" i="4"/>
  <c r="D710" i="4"/>
  <c r="E710" i="4"/>
  <c r="F710" i="4"/>
  <c r="G710" i="4"/>
  <c r="A711" i="4"/>
  <c r="B711" i="4"/>
  <c r="C711" i="4"/>
  <c r="D711" i="4"/>
  <c r="V711" i="4" s="1"/>
  <c r="E711" i="4"/>
  <c r="F711" i="4"/>
  <c r="G711" i="4"/>
  <c r="A712" i="4"/>
  <c r="B712" i="4"/>
  <c r="C712" i="4"/>
  <c r="D712" i="4"/>
  <c r="W712" i="4" s="1"/>
  <c r="E712" i="4"/>
  <c r="F712" i="4"/>
  <c r="G712" i="4"/>
  <c r="A713" i="4"/>
  <c r="B713" i="4"/>
  <c r="C713" i="4"/>
  <c r="D713" i="4"/>
  <c r="Z713" i="4" s="1"/>
  <c r="E713" i="4"/>
  <c r="F713" i="4"/>
  <c r="G713" i="4"/>
  <c r="A714" i="4"/>
  <c r="B714" i="4"/>
  <c r="C714" i="4"/>
  <c r="D714" i="4"/>
  <c r="E714" i="4"/>
  <c r="F714" i="4"/>
  <c r="G714" i="4"/>
  <c r="A715" i="4"/>
  <c r="B715" i="4"/>
  <c r="C715" i="4"/>
  <c r="D715" i="4"/>
  <c r="E715" i="4"/>
  <c r="F715" i="4"/>
  <c r="G715" i="4"/>
  <c r="A716" i="4"/>
  <c r="B716" i="4"/>
  <c r="C716" i="4"/>
  <c r="D716" i="4"/>
  <c r="X716" i="4" s="1"/>
  <c r="E716" i="4"/>
  <c r="F716" i="4"/>
  <c r="G716" i="4"/>
  <c r="A717" i="4"/>
  <c r="B717" i="4"/>
  <c r="C717" i="4"/>
  <c r="D717" i="4"/>
  <c r="E717" i="4"/>
  <c r="F717" i="4"/>
  <c r="G717" i="4"/>
  <c r="A718" i="4"/>
  <c r="B718" i="4"/>
  <c r="C718" i="4"/>
  <c r="D718" i="4"/>
  <c r="E718" i="4"/>
  <c r="F718" i="4"/>
  <c r="G718" i="4"/>
  <c r="A719" i="4"/>
  <c r="B719" i="4"/>
  <c r="C719" i="4"/>
  <c r="D719" i="4"/>
  <c r="E719" i="4"/>
  <c r="F719" i="4"/>
  <c r="G719" i="4"/>
  <c r="A720" i="4"/>
  <c r="B720" i="4"/>
  <c r="C720" i="4"/>
  <c r="D720" i="4"/>
  <c r="E720" i="4"/>
  <c r="F720" i="4"/>
  <c r="G720" i="4"/>
  <c r="A721" i="4"/>
  <c r="B721" i="4"/>
  <c r="C721" i="4"/>
  <c r="D721" i="4"/>
  <c r="Z721" i="4" s="1"/>
  <c r="E721" i="4"/>
  <c r="F721" i="4"/>
  <c r="G721" i="4"/>
  <c r="A722" i="4"/>
  <c r="B722" i="4"/>
  <c r="C722" i="4"/>
  <c r="D722" i="4"/>
  <c r="E722" i="4"/>
  <c r="F722" i="4"/>
  <c r="G722" i="4"/>
  <c r="A723" i="4"/>
  <c r="B723" i="4"/>
  <c r="C723" i="4"/>
  <c r="D723" i="4"/>
  <c r="E723" i="4"/>
  <c r="F723" i="4"/>
  <c r="G723" i="4"/>
  <c r="A724" i="4"/>
  <c r="B724" i="4"/>
  <c r="C724" i="4"/>
  <c r="D724" i="4"/>
  <c r="X724" i="4" s="1"/>
  <c r="E724" i="4"/>
  <c r="F724" i="4"/>
  <c r="G724" i="4"/>
  <c r="A725" i="4"/>
  <c r="B725" i="4"/>
  <c r="C725" i="4"/>
  <c r="D725" i="4"/>
  <c r="E725" i="4"/>
  <c r="F725" i="4"/>
  <c r="G725" i="4"/>
  <c r="A726" i="4"/>
  <c r="B726" i="4"/>
  <c r="C726" i="4"/>
  <c r="D726" i="4"/>
  <c r="E726" i="4"/>
  <c r="F726" i="4"/>
  <c r="G726" i="4"/>
  <c r="A727" i="4"/>
  <c r="B727" i="4"/>
  <c r="C727" i="4"/>
  <c r="D727" i="4"/>
  <c r="V727" i="4" s="1"/>
  <c r="E727" i="4"/>
  <c r="F727" i="4"/>
  <c r="G727" i="4"/>
  <c r="A728" i="4"/>
  <c r="B728" i="4"/>
  <c r="C728" i="4"/>
  <c r="D728" i="4"/>
  <c r="W728" i="4" s="1"/>
  <c r="E728" i="4"/>
  <c r="F728" i="4"/>
  <c r="G728" i="4"/>
  <c r="A729" i="4"/>
  <c r="B729" i="4"/>
  <c r="C729" i="4"/>
  <c r="D729" i="4"/>
  <c r="E729" i="4"/>
  <c r="F729" i="4"/>
  <c r="G729" i="4"/>
  <c r="A730" i="4"/>
  <c r="B730" i="4"/>
  <c r="C730" i="4"/>
  <c r="D730" i="4"/>
  <c r="E730" i="4"/>
  <c r="F730" i="4"/>
  <c r="G730" i="4"/>
  <c r="A731" i="4"/>
  <c r="B731" i="4"/>
  <c r="C731" i="4"/>
  <c r="D731" i="4"/>
  <c r="E731" i="4"/>
  <c r="F731" i="4"/>
  <c r="G731" i="4"/>
  <c r="A732" i="4"/>
  <c r="B732" i="4"/>
  <c r="C732" i="4"/>
  <c r="D732" i="4"/>
  <c r="E732" i="4"/>
  <c r="F732" i="4"/>
  <c r="G732" i="4"/>
  <c r="A733" i="4"/>
  <c r="B733" i="4"/>
  <c r="C733" i="4"/>
  <c r="D733" i="4"/>
  <c r="E733" i="4"/>
  <c r="F733" i="4"/>
  <c r="G733" i="4"/>
  <c r="A734" i="4"/>
  <c r="B734" i="4"/>
  <c r="C734" i="4"/>
  <c r="D734" i="4"/>
  <c r="E734" i="4"/>
  <c r="F734" i="4"/>
  <c r="G734" i="4"/>
  <c r="A735" i="4"/>
  <c r="B735" i="4"/>
  <c r="C735" i="4"/>
  <c r="D735" i="4"/>
  <c r="E735" i="4"/>
  <c r="F735" i="4"/>
  <c r="G735" i="4"/>
  <c r="A736" i="4"/>
  <c r="B736" i="4"/>
  <c r="C736" i="4"/>
  <c r="D736" i="4"/>
  <c r="W736" i="4" s="1"/>
  <c r="E736" i="4"/>
  <c r="F736" i="4"/>
  <c r="G736" i="4"/>
  <c r="A737" i="4"/>
  <c r="B737" i="4"/>
  <c r="C737" i="4"/>
  <c r="D737" i="4"/>
  <c r="Z737" i="4" s="1"/>
  <c r="E737" i="4"/>
  <c r="F737" i="4"/>
  <c r="G737" i="4"/>
  <c r="A738" i="4"/>
  <c r="B738" i="4"/>
  <c r="C738" i="4"/>
  <c r="D738" i="4"/>
  <c r="E738" i="4"/>
  <c r="F738" i="4"/>
  <c r="G738" i="4"/>
  <c r="A739" i="4"/>
  <c r="B739" i="4"/>
  <c r="C739" i="4"/>
  <c r="D739" i="4"/>
  <c r="E739" i="4"/>
  <c r="F739" i="4"/>
  <c r="G739" i="4"/>
  <c r="A740" i="4"/>
  <c r="B740" i="4"/>
  <c r="C740" i="4"/>
  <c r="D740" i="4"/>
  <c r="E740" i="4"/>
  <c r="F740" i="4"/>
  <c r="G740" i="4"/>
  <c r="A741" i="4"/>
  <c r="B741" i="4"/>
  <c r="C741" i="4"/>
  <c r="D741" i="4"/>
  <c r="Y741" i="4" s="1"/>
  <c r="E741" i="4"/>
  <c r="F741" i="4"/>
  <c r="G741" i="4"/>
  <c r="A742" i="4"/>
  <c r="B742" i="4"/>
  <c r="C742" i="4"/>
  <c r="D742" i="4"/>
  <c r="E742" i="4"/>
  <c r="F742" i="4"/>
  <c r="G742" i="4"/>
  <c r="A743" i="4"/>
  <c r="B743" i="4"/>
  <c r="C743" i="4"/>
  <c r="D743" i="4"/>
  <c r="E743" i="4"/>
  <c r="F743" i="4"/>
  <c r="G743" i="4"/>
  <c r="A744" i="4"/>
  <c r="B744" i="4"/>
  <c r="C744" i="4"/>
  <c r="D744" i="4"/>
  <c r="E744" i="4"/>
  <c r="F744" i="4"/>
  <c r="G744" i="4"/>
  <c r="A745" i="4"/>
  <c r="B745" i="4"/>
  <c r="C745" i="4"/>
  <c r="D745" i="4"/>
  <c r="Z745" i="4" s="1"/>
  <c r="E745" i="4"/>
  <c r="F745" i="4"/>
  <c r="G745" i="4"/>
  <c r="A746" i="4"/>
  <c r="B746" i="4"/>
  <c r="C746" i="4"/>
  <c r="D746" i="4"/>
  <c r="E746" i="4"/>
  <c r="F746" i="4"/>
  <c r="G746" i="4"/>
  <c r="A747" i="4"/>
  <c r="B747" i="4"/>
  <c r="C747" i="4"/>
  <c r="D747" i="4"/>
  <c r="E747" i="4"/>
  <c r="F747" i="4"/>
  <c r="G747" i="4"/>
  <c r="A748" i="4"/>
  <c r="B748" i="4"/>
  <c r="C748" i="4"/>
  <c r="D748" i="4"/>
  <c r="X748" i="4" s="1"/>
  <c r="E748" i="4"/>
  <c r="F748" i="4"/>
  <c r="G748" i="4"/>
  <c r="A749" i="4"/>
  <c r="B749" i="4"/>
  <c r="C749" i="4"/>
  <c r="D749" i="4"/>
  <c r="E749" i="4"/>
  <c r="F749" i="4"/>
  <c r="G749" i="4"/>
  <c r="A750" i="4"/>
  <c r="B750" i="4"/>
  <c r="C750" i="4"/>
  <c r="D750" i="4"/>
  <c r="E750" i="4"/>
  <c r="F750" i="4"/>
  <c r="G750" i="4"/>
  <c r="A751" i="4"/>
  <c r="B751" i="4"/>
  <c r="C751" i="4"/>
  <c r="D751" i="4"/>
  <c r="V751" i="4" s="1"/>
  <c r="E751" i="4"/>
  <c r="F751" i="4"/>
  <c r="G751" i="4"/>
  <c r="A752" i="4"/>
  <c r="B752" i="4"/>
  <c r="C752" i="4"/>
  <c r="D752" i="4"/>
  <c r="W752" i="4" s="1"/>
  <c r="E752" i="4"/>
  <c r="F752" i="4"/>
  <c r="G752" i="4"/>
  <c r="A753" i="4"/>
  <c r="B753" i="4"/>
  <c r="C753" i="4"/>
  <c r="D753" i="4"/>
  <c r="Z753" i="4" s="1"/>
  <c r="E753" i="4"/>
  <c r="F753" i="4"/>
  <c r="G753" i="4"/>
  <c r="A754" i="4"/>
  <c r="B754" i="4"/>
  <c r="C754" i="4"/>
  <c r="D754" i="4"/>
  <c r="E754" i="4"/>
  <c r="F754" i="4"/>
  <c r="G754" i="4"/>
  <c r="A755" i="4"/>
  <c r="B755" i="4"/>
  <c r="C755" i="4"/>
  <c r="D755" i="4"/>
  <c r="E755" i="4"/>
  <c r="F755" i="4"/>
  <c r="G755" i="4"/>
  <c r="A756" i="4"/>
  <c r="B756" i="4"/>
  <c r="C756" i="4"/>
  <c r="D756" i="4"/>
  <c r="E756" i="4"/>
  <c r="F756" i="4"/>
  <c r="G756" i="4"/>
  <c r="A757" i="4"/>
  <c r="B757" i="4"/>
  <c r="C757" i="4"/>
  <c r="D757" i="4"/>
  <c r="E757" i="4"/>
  <c r="F757" i="4"/>
  <c r="G757" i="4"/>
  <c r="A758" i="4"/>
  <c r="B758" i="4"/>
  <c r="C758" i="4"/>
  <c r="D758" i="4"/>
  <c r="E758" i="4"/>
  <c r="F758" i="4"/>
  <c r="G758" i="4"/>
  <c r="A759" i="4"/>
  <c r="B759" i="4"/>
  <c r="C759" i="4"/>
  <c r="D759" i="4"/>
  <c r="E759" i="4"/>
  <c r="F759" i="4"/>
  <c r="G759" i="4"/>
  <c r="A760" i="4"/>
  <c r="B760" i="4"/>
  <c r="C760" i="4"/>
  <c r="D760" i="4"/>
  <c r="W760" i="4" s="1"/>
  <c r="E760" i="4"/>
  <c r="F760" i="4"/>
  <c r="G760" i="4"/>
  <c r="A761" i="4"/>
  <c r="B761" i="4"/>
  <c r="C761" i="4"/>
  <c r="D761" i="4"/>
  <c r="Z761" i="4" s="1"/>
  <c r="E761" i="4"/>
  <c r="F761" i="4"/>
  <c r="G761" i="4"/>
  <c r="A762" i="4"/>
  <c r="B762" i="4"/>
  <c r="C762" i="4"/>
  <c r="D762" i="4"/>
  <c r="E762" i="4"/>
  <c r="F762" i="4"/>
  <c r="G762" i="4"/>
  <c r="A763" i="4"/>
  <c r="B763" i="4"/>
  <c r="C763" i="4"/>
  <c r="D763" i="4"/>
  <c r="E763" i="4"/>
  <c r="F763" i="4"/>
  <c r="G763" i="4"/>
  <c r="A764" i="4"/>
  <c r="B764" i="4"/>
  <c r="C764" i="4"/>
  <c r="D764" i="4"/>
  <c r="E764" i="4"/>
  <c r="F764" i="4"/>
  <c r="G764" i="4"/>
  <c r="A765" i="4"/>
  <c r="B765" i="4"/>
  <c r="C765" i="4"/>
  <c r="D765" i="4"/>
  <c r="Y765" i="4" s="1"/>
  <c r="E765" i="4"/>
  <c r="F765" i="4"/>
  <c r="G765" i="4"/>
  <c r="A766" i="4"/>
  <c r="B766" i="4"/>
  <c r="C766" i="4"/>
  <c r="D766" i="4"/>
  <c r="E766" i="4"/>
  <c r="F766" i="4"/>
  <c r="G766" i="4"/>
  <c r="A767" i="4"/>
  <c r="B767" i="4"/>
  <c r="C767" i="4"/>
  <c r="D767" i="4"/>
  <c r="V767" i="4" s="1"/>
  <c r="E767" i="4"/>
  <c r="F767" i="4"/>
  <c r="G767" i="4"/>
  <c r="A768" i="4"/>
  <c r="B768" i="4"/>
  <c r="C768" i="4"/>
  <c r="D768" i="4"/>
  <c r="E768" i="4"/>
  <c r="F768" i="4"/>
  <c r="G768" i="4"/>
  <c r="A769" i="4"/>
  <c r="B769" i="4"/>
  <c r="C769" i="4"/>
  <c r="D769" i="4"/>
  <c r="E769" i="4"/>
  <c r="F769" i="4"/>
  <c r="G769" i="4"/>
  <c r="A770" i="4"/>
  <c r="B770" i="4"/>
  <c r="C770" i="4"/>
  <c r="D770" i="4"/>
  <c r="E770" i="4"/>
  <c r="F770" i="4"/>
  <c r="G770" i="4"/>
  <c r="A771" i="4"/>
  <c r="B771" i="4"/>
  <c r="C771" i="4"/>
  <c r="D771" i="4"/>
  <c r="E771" i="4"/>
  <c r="F771" i="4"/>
  <c r="G771" i="4"/>
  <c r="A772" i="4"/>
  <c r="B772" i="4"/>
  <c r="C772" i="4"/>
  <c r="D772" i="4"/>
  <c r="X772" i="4" s="1"/>
  <c r="E772" i="4"/>
  <c r="F772" i="4"/>
  <c r="G772" i="4"/>
  <c r="A773" i="4"/>
  <c r="B773" i="4"/>
  <c r="C773" i="4"/>
  <c r="D773" i="4"/>
  <c r="E773" i="4"/>
  <c r="F773" i="4"/>
  <c r="G773" i="4"/>
  <c r="A774" i="4"/>
  <c r="B774" i="4"/>
  <c r="C774" i="4"/>
  <c r="D774" i="4"/>
  <c r="E774" i="4"/>
  <c r="F774" i="4"/>
  <c r="G774" i="4"/>
  <c r="A775" i="4"/>
  <c r="B775" i="4"/>
  <c r="C775" i="4"/>
  <c r="D775" i="4"/>
  <c r="V775" i="4" s="1"/>
  <c r="E775" i="4"/>
  <c r="F775" i="4"/>
  <c r="G775" i="4"/>
  <c r="A776" i="4"/>
  <c r="B776" i="4"/>
  <c r="C776" i="4"/>
  <c r="D776" i="4"/>
  <c r="W776" i="4" s="1"/>
  <c r="E776" i="4"/>
  <c r="F776" i="4"/>
  <c r="G776" i="4"/>
  <c r="A777" i="4"/>
  <c r="B777" i="4"/>
  <c r="C777" i="4"/>
  <c r="D777" i="4"/>
  <c r="Z777" i="4" s="1"/>
  <c r="E777" i="4"/>
  <c r="F777" i="4"/>
  <c r="G777" i="4"/>
  <c r="A778" i="4"/>
  <c r="B778" i="4"/>
  <c r="C778" i="4"/>
  <c r="D778" i="4"/>
  <c r="E778" i="4"/>
  <c r="F778" i="4"/>
  <c r="G778" i="4"/>
  <c r="A779" i="4"/>
  <c r="B779" i="4"/>
  <c r="C779" i="4"/>
  <c r="D779" i="4"/>
  <c r="E779" i="4"/>
  <c r="F779" i="4"/>
  <c r="G779" i="4"/>
  <c r="A780" i="4"/>
  <c r="B780" i="4"/>
  <c r="C780" i="4"/>
  <c r="D780" i="4"/>
  <c r="X780" i="4" s="1"/>
  <c r="E780" i="4"/>
  <c r="F780" i="4"/>
  <c r="G780" i="4"/>
  <c r="A781" i="4"/>
  <c r="B781" i="4"/>
  <c r="C781" i="4"/>
  <c r="D781" i="4"/>
  <c r="E781" i="4"/>
  <c r="F781" i="4"/>
  <c r="G781" i="4"/>
  <c r="A782" i="4"/>
  <c r="B782" i="4"/>
  <c r="C782" i="4"/>
  <c r="D782" i="4"/>
  <c r="E782" i="4"/>
  <c r="F782" i="4"/>
  <c r="G782" i="4"/>
  <c r="A783" i="4"/>
  <c r="B783" i="4"/>
  <c r="C783" i="4"/>
  <c r="D783" i="4"/>
  <c r="E783" i="4"/>
  <c r="F783" i="4"/>
  <c r="G783" i="4"/>
  <c r="A784" i="4"/>
  <c r="B784" i="4"/>
  <c r="C784" i="4"/>
  <c r="D784" i="4"/>
  <c r="E784" i="4"/>
  <c r="F784" i="4"/>
  <c r="G784" i="4"/>
  <c r="A785" i="4"/>
  <c r="B785" i="4"/>
  <c r="C785" i="4"/>
  <c r="D785" i="4"/>
  <c r="Z785" i="4" s="1"/>
  <c r="E785" i="4"/>
  <c r="F785" i="4"/>
  <c r="G785" i="4"/>
  <c r="A786" i="4"/>
  <c r="B786" i="4"/>
  <c r="C786" i="4"/>
  <c r="D786" i="4"/>
  <c r="E786" i="4"/>
  <c r="F786" i="4"/>
  <c r="G786" i="4"/>
  <c r="A787" i="4"/>
  <c r="B787" i="4"/>
  <c r="C787" i="4"/>
  <c r="D787" i="4"/>
  <c r="E787" i="4"/>
  <c r="F787" i="4"/>
  <c r="G787" i="4"/>
  <c r="A788" i="4"/>
  <c r="B788" i="4"/>
  <c r="C788" i="4"/>
  <c r="D788" i="4"/>
  <c r="E788" i="4"/>
  <c r="F788" i="4"/>
  <c r="G788" i="4"/>
  <c r="A789" i="4"/>
  <c r="B789" i="4"/>
  <c r="C789" i="4"/>
  <c r="D789" i="4"/>
  <c r="E789" i="4"/>
  <c r="F789" i="4"/>
  <c r="G789" i="4"/>
  <c r="A790" i="4"/>
  <c r="B790" i="4"/>
  <c r="C790" i="4"/>
  <c r="D790" i="4"/>
  <c r="E790" i="4"/>
  <c r="F790" i="4"/>
  <c r="G790" i="4"/>
  <c r="A791" i="4"/>
  <c r="B791" i="4"/>
  <c r="C791" i="4"/>
  <c r="D791" i="4"/>
  <c r="V791" i="4" s="1"/>
  <c r="E791" i="4"/>
  <c r="F791" i="4"/>
  <c r="G791" i="4"/>
  <c r="A792" i="4"/>
  <c r="B792" i="4"/>
  <c r="C792" i="4"/>
  <c r="D792" i="4"/>
  <c r="W792" i="4" s="1"/>
  <c r="E792" i="4"/>
  <c r="F792" i="4"/>
  <c r="G792" i="4"/>
  <c r="A793" i="4"/>
  <c r="B793" i="4"/>
  <c r="C793" i="4"/>
  <c r="D793" i="4"/>
  <c r="E793" i="4"/>
  <c r="F793" i="4"/>
  <c r="G793" i="4"/>
  <c r="A794" i="4"/>
  <c r="B794" i="4"/>
  <c r="C794" i="4"/>
  <c r="D794" i="4"/>
  <c r="E794" i="4"/>
  <c r="F794" i="4"/>
  <c r="G794" i="4"/>
  <c r="A795" i="4"/>
  <c r="B795" i="4"/>
  <c r="C795" i="4"/>
  <c r="D795" i="4"/>
  <c r="E795" i="4"/>
  <c r="F795" i="4"/>
  <c r="G795" i="4"/>
  <c r="A796" i="4"/>
  <c r="B796" i="4"/>
  <c r="C796" i="4"/>
  <c r="D796" i="4"/>
  <c r="X796" i="4" s="1"/>
  <c r="E796" i="4"/>
  <c r="F796" i="4"/>
  <c r="G796" i="4"/>
  <c r="A797" i="4"/>
  <c r="B797" i="4"/>
  <c r="C797" i="4"/>
  <c r="D797" i="4"/>
  <c r="E797" i="4"/>
  <c r="F797" i="4"/>
  <c r="G797" i="4"/>
  <c r="A798" i="4"/>
  <c r="B798" i="4"/>
  <c r="C798" i="4"/>
  <c r="D798" i="4"/>
  <c r="E798" i="4"/>
  <c r="F798" i="4"/>
  <c r="G798" i="4"/>
  <c r="A799" i="4"/>
  <c r="B799" i="4"/>
  <c r="C799" i="4"/>
  <c r="D799" i="4"/>
  <c r="E799" i="4"/>
  <c r="F799" i="4"/>
  <c r="G799" i="4"/>
  <c r="A800" i="4"/>
  <c r="B800" i="4"/>
  <c r="C800" i="4"/>
  <c r="D800" i="4"/>
  <c r="W800" i="4" s="1"/>
  <c r="E800" i="4"/>
  <c r="F800" i="4"/>
  <c r="G800" i="4"/>
  <c r="A801" i="4"/>
  <c r="B801" i="4"/>
  <c r="C801" i="4"/>
  <c r="D801" i="4"/>
  <c r="Z801" i="4" s="1"/>
  <c r="E801" i="4"/>
  <c r="F801" i="4"/>
  <c r="G801" i="4"/>
  <c r="A802" i="4"/>
  <c r="B802" i="4"/>
  <c r="C802" i="4"/>
  <c r="D802" i="4"/>
  <c r="E802" i="4"/>
  <c r="F802" i="4"/>
  <c r="G802" i="4"/>
  <c r="A803" i="4"/>
  <c r="B803" i="4"/>
  <c r="C803" i="4"/>
  <c r="D803" i="4"/>
  <c r="E803" i="4"/>
  <c r="F803" i="4"/>
  <c r="G803" i="4"/>
  <c r="A804" i="4"/>
  <c r="B804" i="4"/>
  <c r="C804" i="4"/>
  <c r="D804" i="4"/>
  <c r="X804" i="4" s="1"/>
  <c r="E804" i="4"/>
  <c r="F804" i="4"/>
  <c r="G804" i="4"/>
  <c r="A805" i="4"/>
  <c r="B805" i="4"/>
  <c r="C805" i="4"/>
  <c r="D805" i="4"/>
  <c r="Y805" i="4" s="1"/>
  <c r="E805" i="4"/>
  <c r="F805" i="4"/>
  <c r="G805" i="4"/>
  <c r="A806" i="4"/>
  <c r="B806" i="4"/>
  <c r="C806" i="4"/>
  <c r="D806" i="4"/>
  <c r="E806" i="4"/>
  <c r="F806" i="4"/>
  <c r="G806" i="4"/>
  <c r="A807" i="4"/>
  <c r="B807" i="4"/>
  <c r="C807" i="4"/>
  <c r="D807" i="4"/>
  <c r="E807" i="4"/>
  <c r="F807" i="4"/>
  <c r="G807" i="4"/>
  <c r="A808" i="4"/>
  <c r="B808" i="4"/>
  <c r="C808" i="4"/>
  <c r="D808" i="4"/>
  <c r="E808" i="4"/>
  <c r="F808" i="4"/>
  <c r="G808" i="4"/>
  <c r="A809" i="4"/>
  <c r="B809" i="4"/>
  <c r="C809" i="4"/>
  <c r="D809" i="4"/>
  <c r="Z809" i="4" s="1"/>
  <c r="E809" i="4"/>
  <c r="F809" i="4"/>
  <c r="G809" i="4"/>
  <c r="A810" i="4"/>
  <c r="B810" i="4"/>
  <c r="C810" i="4"/>
  <c r="D810" i="4"/>
  <c r="E810" i="4"/>
  <c r="F810" i="4"/>
  <c r="G810" i="4"/>
  <c r="A811" i="4"/>
  <c r="B811" i="4"/>
  <c r="C811" i="4"/>
  <c r="D811" i="4"/>
  <c r="E811" i="4"/>
  <c r="F811" i="4"/>
  <c r="G811" i="4"/>
  <c r="A812" i="4"/>
  <c r="B812" i="4"/>
  <c r="C812" i="4"/>
  <c r="D812" i="4"/>
  <c r="X812" i="4" s="1"/>
  <c r="E812" i="4"/>
  <c r="F812" i="4"/>
  <c r="G812" i="4"/>
  <c r="A813" i="4"/>
  <c r="B813" i="4"/>
  <c r="C813" i="4"/>
  <c r="D813" i="4"/>
  <c r="E813" i="4"/>
  <c r="F813" i="4"/>
  <c r="G813" i="4"/>
  <c r="A814" i="4"/>
  <c r="B814" i="4"/>
  <c r="C814" i="4"/>
  <c r="D814" i="4"/>
  <c r="E814" i="4"/>
  <c r="F814" i="4"/>
  <c r="G814" i="4"/>
  <c r="A815" i="4"/>
  <c r="B815" i="4"/>
  <c r="C815" i="4"/>
  <c r="D815" i="4"/>
  <c r="V815" i="4" s="1"/>
  <c r="E815" i="4"/>
  <c r="F815" i="4"/>
  <c r="G815" i="4"/>
  <c r="A816" i="4"/>
  <c r="B816" i="4"/>
  <c r="C816" i="4"/>
  <c r="D816" i="4"/>
  <c r="W816" i="4" s="1"/>
  <c r="E816" i="4"/>
  <c r="F816" i="4"/>
  <c r="G816" i="4"/>
  <c r="A817" i="4"/>
  <c r="B817" i="4"/>
  <c r="C817" i="4"/>
  <c r="D817" i="4"/>
  <c r="Z817" i="4" s="1"/>
  <c r="E817" i="4"/>
  <c r="F817" i="4"/>
  <c r="G817" i="4"/>
  <c r="A818" i="4"/>
  <c r="B818" i="4"/>
  <c r="C818" i="4"/>
  <c r="D818" i="4"/>
  <c r="E818" i="4"/>
  <c r="F818" i="4"/>
  <c r="G818" i="4"/>
  <c r="A819" i="4"/>
  <c r="B819" i="4"/>
  <c r="C819" i="4"/>
  <c r="D819" i="4"/>
  <c r="E819" i="4"/>
  <c r="F819" i="4"/>
  <c r="G819" i="4"/>
  <c r="A820" i="4"/>
  <c r="B820" i="4"/>
  <c r="C820" i="4"/>
  <c r="D820" i="4"/>
  <c r="E820" i="4"/>
  <c r="F820" i="4"/>
  <c r="G820" i="4"/>
  <c r="A821" i="4"/>
  <c r="B821" i="4"/>
  <c r="C821" i="4"/>
  <c r="D821" i="4"/>
  <c r="E821" i="4"/>
  <c r="F821" i="4"/>
  <c r="G821" i="4"/>
  <c r="A822" i="4"/>
  <c r="B822" i="4"/>
  <c r="C822" i="4"/>
  <c r="D822" i="4"/>
  <c r="E822" i="4"/>
  <c r="F822" i="4"/>
  <c r="G822" i="4"/>
  <c r="A823" i="4"/>
  <c r="B823" i="4"/>
  <c r="C823" i="4"/>
  <c r="D823" i="4"/>
  <c r="E823" i="4"/>
  <c r="F823" i="4"/>
  <c r="G823" i="4"/>
  <c r="A824" i="4"/>
  <c r="B824" i="4"/>
  <c r="C824" i="4"/>
  <c r="D824" i="4"/>
  <c r="W824" i="4" s="1"/>
  <c r="E824" i="4"/>
  <c r="F824" i="4"/>
  <c r="G824" i="4"/>
  <c r="A825" i="4"/>
  <c r="B825" i="4"/>
  <c r="C825" i="4"/>
  <c r="D825" i="4"/>
  <c r="Z825" i="4" s="1"/>
  <c r="E825" i="4"/>
  <c r="F825" i="4"/>
  <c r="G825" i="4"/>
  <c r="A826" i="4"/>
  <c r="B826" i="4"/>
  <c r="C826" i="4"/>
  <c r="D826" i="4"/>
  <c r="E826" i="4"/>
  <c r="F826" i="4"/>
  <c r="G826" i="4"/>
  <c r="A827" i="4"/>
  <c r="B827" i="4"/>
  <c r="C827" i="4"/>
  <c r="D827" i="4"/>
  <c r="E827" i="4"/>
  <c r="F827" i="4"/>
  <c r="G827" i="4"/>
  <c r="A828" i="4"/>
  <c r="B828" i="4"/>
  <c r="C828" i="4"/>
  <c r="D828" i="4"/>
  <c r="E828" i="4"/>
  <c r="F828" i="4"/>
  <c r="G828" i="4"/>
  <c r="A829" i="4"/>
  <c r="B829" i="4"/>
  <c r="C829" i="4"/>
  <c r="D829" i="4"/>
  <c r="Y829" i="4" s="1"/>
  <c r="E829" i="4"/>
  <c r="F829" i="4"/>
  <c r="G829" i="4"/>
  <c r="A830" i="4"/>
  <c r="B830" i="4"/>
  <c r="C830" i="4"/>
  <c r="D830" i="4"/>
  <c r="E830" i="4"/>
  <c r="F830" i="4"/>
  <c r="G830" i="4"/>
  <c r="A831" i="4"/>
  <c r="B831" i="4"/>
  <c r="C831" i="4"/>
  <c r="D831" i="4"/>
  <c r="V831" i="4" s="1"/>
  <c r="E831" i="4"/>
  <c r="F831" i="4"/>
  <c r="G831" i="4"/>
  <c r="A832" i="4"/>
  <c r="B832" i="4"/>
  <c r="C832" i="4"/>
  <c r="D832" i="4"/>
  <c r="E832" i="4"/>
  <c r="F832" i="4"/>
  <c r="G832" i="4"/>
  <c r="A833" i="4"/>
  <c r="B833" i="4"/>
  <c r="C833" i="4"/>
  <c r="D833" i="4"/>
  <c r="E833" i="4"/>
  <c r="F833" i="4"/>
  <c r="G833" i="4"/>
  <c r="A834" i="4"/>
  <c r="B834" i="4"/>
  <c r="C834" i="4"/>
  <c r="D834" i="4"/>
  <c r="E834" i="4"/>
  <c r="F834" i="4"/>
  <c r="G834" i="4"/>
  <c r="A835" i="4"/>
  <c r="B835" i="4"/>
  <c r="C835" i="4"/>
  <c r="D835" i="4"/>
  <c r="E835" i="4"/>
  <c r="F835" i="4"/>
  <c r="G835" i="4"/>
  <c r="A836" i="4"/>
  <c r="B836" i="4"/>
  <c r="C836" i="4"/>
  <c r="D836" i="4"/>
  <c r="E836" i="4"/>
  <c r="F836" i="4"/>
  <c r="G836" i="4"/>
  <c r="A837" i="4"/>
  <c r="B837" i="4"/>
  <c r="C837" i="4"/>
  <c r="D837" i="4"/>
  <c r="E837" i="4"/>
  <c r="F837" i="4"/>
  <c r="G837" i="4"/>
  <c r="A838" i="4"/>
  <c r="B838" i="4"/>
  <c r="C838" i="4"/>
  <c r="D838" i="4"/>
  <c r="E838" i="4"/>
  <c r="F838" i="4"/>
  <c r="G838" i="4"/>
  <c r="A839" i="4"/>
  <c r="B839" i="4"/>
  <c r="C839" i="4"/>
  <c r="D839" i="4"/>
  <c r="V839" i="4" s="1"/>
  <c r="E839" i="4"/>
  <c r="F839" i="4"/>
  <c r="G839" i="4"/>
  <c r="A840" i="4"/>
  <c r="B840" i="4"/>
  <c r="C840" i="4"/>
  <c r="D840" i="4"/>
  <c r="W840" i="4" s="1"/>
  <c r="E840" i="4"/>
  <c r="F840" i="4"/>
  <c r="G840" i="4"/>
  <c r="A841" i="4"/>
  <c r="B841" i="4"/>
  <c r="C841" i="4"/>
  <c r="D841" i="4"/>
  <c r="Z841" i="4" s="1"/>
  <c r="E841" i="4"/>
  <c r="F841" i="4"/>
  <c r="G841" i="4"/>
  <c r="A842" i="4"/>
  <c r="B842" i="4"/>
  <c r="C842" i="4"/>
  <c r="D842" i="4"/>
  <c r="E842" i="4"/>
  <c r="F842" i="4"/>
  <c r="G842" i="4"/>
  <c r="A843" i="4"/>
  <c r="B843" i="4"/>
  <c r="C843" i="4"/>
  <c r="D843" i="4"/>
  <c r="E843" i="4"/>
  <c r="F843" i="4"/>
  <c r="G843" i="4"/>
  <c r="A844" i="4"/>
  <c r="B844" i="4"/>
  <c r="C844" i="4"/>
  <c r="D844" i="4"/>
  <c r="X844" i="4" s="1"/>
  <c r="E844" i="4"/>
  <c r="F844" i="4"/>
  <c r="G844" i="4"/>
  <c r="A845" i="4"/>
  <c r="B845" i="4"/>
  <c r="C845" i="4"/>
  <c r="D845" i="4"/>
  <c r="E845" i="4"/>
  <c r="F845" i="4"/>
  <c r="G845" i="4"/>
  <c r="A846" i="4"/>
  <c r="B846" i="4"/>
  <c r="C846" i="4"/>
  <c r="D846" i="4"/>
  <c r="E846" i="4"/>
  <c r="F846" i="4"/>
  <c r="G846" i="4"/>
  <c r="A847" i="4"/>
  <c r="B847" i="4"/>
  <c r="C847" i="4"/>
  <c r="D847" i="4"/>
  <c r="E847" i="4"/>
  <c r="F847" i="4"/>
  <c r="G847" i="4"/>
  <c r="A848" i="4"/>
  <c r="B848" i="4"/>
  <c r="C848" i="4"/>
  <c r="D848" i="4"/>
  <c r="E848" i="4"/>
  <c r="F848" i="4"/>
  <c r="G848" i="4"/>
  <c r="A849" i="4"/>
  <c r="B849" i="4"/>
  <c r="C849" i="4"/>
  <c r="D849" i="4"/>
  <c r="Z849" i="4" s="1"/>
  <c r="E849" i="4"/>
  <c r="F849" i="4"/>
  <c r="G849" i="4"/>
  <c r="A850" i="4"/>
  <c r="B850" i="4"/>
  <c r="C850" i="4"/>
  <c r="D850" i="4"/>
  <c r="E850" i="4"/>
  <c r="F850" i="4"/>
  <c r="G850" i="4"/>
  <c r="A851" i="4"/>
  <c r="B851" i="4"/>
  <c r="C851" i="4"/>
  <c r="D851" i="4"/>
  <c r="E851" i="4"/>
  <c r="F851" i="4"/>
  <c r="G851" i="4"/>
  <c r="A852" i="4"/>
  <c r="B852" i="4"/>
  <c r="C852" i="4"/>
  <c r="D852" i="4"/>
  <c r="X852" i="4" s="1"/>
  <c r="E852" i="4"/>
  <c r="F852" i="4"/>
  <c r="G852" i="4"/>
  <c r="A853" i="4"/>
  <c r="B853" i="4"/>
  <c r="C853" i="4"/>
  <c r="D853" i="4"/>
  <c r="E853" i="4"/>
  <c r="F853" i="4"/>
  <c r="G853" i="4"/>
  <c r="A854" i="4"/>
  <c r="B854" i="4"/>
  <c r="C854" i="4"/>
  <c r="D854" i="4"/>
  <c r="E854" i="4"/>
  <c r="F854" i="4"/>
  <c r="G854" i="4"/>
  <c r="A855" i="4"/>
  <c r="B855" i="4"/>
  <c r="C855" i="4"/>
  <c r="D855" i="4"/>
  <c r="V855" i="4" s="1"/>
  <c r="E855" i="4"/>
  <c r="F855" i="4"/>
  <c r="G855" i="4"/>
  <c r="A856" i="4"/>
  <c r="B856" i="4"/>
  <c r="C856" i="4"/>
  <c r="D856" i="4"/>
  <c r="W856" i="4" s="1"/>
  <c r="E856" i="4"/>
  <c r="F856" i="4"/>
  <c r="G856" i="4"/>
  <c r="A857" i="4"/>
  <c r="B857" i="4"/>
  <c r="C857" i="4"/>
  <c r="D857" i="4"/>
  <c r="E857" i="4"/>
  <c r="F857" i="4"/>
  <c r="G857" i="4"/>
  <c r="A858" i="4"/>
  <c r="B858" i="4"/>
  <c r="C858" i="4"/>
  <c r="D858" i="4"/>
  <c r="E858" i="4"/>
  <c r="F858" i="4"/>
  <c r="G858" i="4"/>
  <c r="A859" i="4"/>
  <c r="B859" i="4"/>
  <c r="C859" i="4"/>
  <c r="D859" i="4"/>
  <c r="E859" i="4"/>
  <c r="F859" i="4"/>
  <c r="G859" i="4"/>
  <c r="A860" i="4"/>
  <c r="B860" i="4"/>
  <c r="C860" i="4"/>
  <c r="D860" i="4"/>
  <c r="E860" i="4"/>
  <c r="F860" i="4"/>
  <c r="G860" i="4"/>
  <c r="A861" i="4"/>
  <c r="B861" i="4"/>
  <c r="C861" i="4"/>
  <c r="D861" i="4"/>
  <c r="E861" i="4"/>
  <c r="F861" i="4"/>
  <c r="G861" i="4"/>
  <c r="A862" i="4"/>
  <c r="B862" i="4"/>
  <c r="C862" i="4"/>
  <c r="D862" i="4"/>
  <c r="E862" i="4"/>
  <c r="F862" i="4"/>
  <c r="G862" i="4"/>
  <c r="A863" i="4"/>
  <c r="B863" i="4"/>
  <c r="C863" i="4"/>
  <c r="D863" i="4"/>
  <c r="E863" i="4"/>
  <c r="F863" i="4"/>
  <c r="G863" i="4"/>
  <c r="A864" i="4"/>
  <c r="B864" i="4"/>
  <c r="C864" i="4"/>
  <c r="D864" i="4"/>
  <c r="W864" i="4" s="1"/>
  <c r="E864" i="4"/>
  <c r="F864" i="4"/>
  <c r="G864" i="4"/>
  <c r="A865" i="4"/>
  <c r="B865" i="4"/>
  <c r="C865" i="4"/>
  <c r="D865" i="4"/>
  <c r="Z865" i="4" s="1"/>
  <c r="E865" i="4"/>
  <c r="F865" i="4"/>
  <c r="G865" i="4"/>
  <c r="A866" i="4"/>
  <c r="B866" i="4"/>
  <c r="C866" i="4"/>
  <c r="D866" i="4"/>
  <c r="E866" i="4"/>
  <c r="F866" i="4"/>
  <c r="G866" i="4"/>
  <c r="A867" i="4"/>
  <c r="B867" i="4"/>
  <c r="C867" i="4"/>
  <c r="D867" i="4"/>
  <c r="E867" i="4"/>
  <c r="F867" i="4"/>
  <c r="G867" i="4"/>
  <c r="A868" i="4"/>
  <c r="B868" i="4"/>
  <c r="C868" i="4"/>
  <c r="D868" i="4"/>
  <c r="X868" i="4" s="1"/>
  <c r="E868" i="4"/>
  <c r="F868" i="4"/>
  <c r="G868" i="4"/>
  <c r="A869" i="4"/>
  <c r="B869" i="4"/>
  <c r="C869" i="4"/>
  <c r="D869" i="4"/>
  <c r="Y869" i="4" s="1"/>
  <c r="E869" i="4"/>
  <c r="F869" i="4"/>
  <c r="G869" i="4"/>
  <c r="A870" i="4"/>
  <c r="B870" i="4"/>
  <c r="C870" i="4"/>
  <c r="D870" i="4"/>
  <c r="E870" i="4"/>
  <c r="F870" i="4"/>
  <c r="G870" i="4"/>
  <c r="A871" i="4"/>
  <c r="B871" i="4"/>
  <c r="C871" i="4"/>
  <c r="D871" i="4"/>
  <c r="E871" i="4"/>
  <c r="F871" i="4"/>
  <c r="G871" i="4"/>
  <c r="A872" i="4"/>
  <c r="B872" i="4"/>
  <c r="C872" i="4"/>
  <c r="D872" i="4"/>
  <c r="E872" i="4"/>
  <c r="F872" i="4"/>
  <c r="G872" i="4"/>
  <c r="A873" i="4"/>
  <c r="B873" i="4"/>
  <c r="C873" i="4"/>
  <c r="D873" i="4"/>
  <c r="Y873" i="4" s="1"/>
  <c r="E873" i="4"/>
  <c r="F873" i="4"/>
  <c r="G873" i="4"/>
  <c r="A874" i="4"/>
  <c r="B874" i="4"/>
  <c r="C874" i="4"/>
  <c r="D874" i="4"/>
  <c r="X874" i="4" s="1"/>
  <c r="E874" i="4"/>
  <c r="F874" i="4"/>
  <c r="G874" i="4"/>
  <c r="A875" i="4"/>
  <c r="B875" i="4"/>
  <c r="C875" i="4"/>
  <c r="D875" i="4"/>
  <c r="E875" i="4"/>
  <c r="F875" i="4"/>
  <c r="G875" i="4"/>
  <c r="A876" i="4"/>
  <c r="B876" i="4"/>
  <c r="C876" i="4"/>
  <c r="D876" i="4"/>
  <c r="X876" i="4" s="1"/>
  <c r="E876" i="4"/>
  <c r="F876" i="4"/>
  <c r="G876" i="4"/>
  <c r="A877" i="4"/>
  <c r="B877" i="4"/>
  <c r="C877" i="4"/>
  <c r="D877" i="4"/>
  <c r="E877" i="4"/>
  <c r="F877" i="4"/>
  <c r="G877" i="4"/>
  <c r="A878" i="4"/>
  <c r="B878" i="4"/>
  <c r="C878" i="4"/>
  <c r="D878" i="4"/>
  <c r="E878" i="4"/>
  <c r="F878" i="4"/>
  <c r="G878" i="4"/>
  <c r="A879" i="4"/>
  <c r="B879" i="4"/>
  <c r="C879" i="4"/>
  <c r="D879" i="4"/>
  <c r="E879" i="4"/>
  <c r="F879" i="4"/>
  <c r="G879" i="4"/>
  <c r="A880" i="4"/>
  <c r="B880" i="4"/>
  <c r="C880" i="4"/>
  <c r="D880" i="4"/>
  <c r="V880" i="4" s="1"/>
  <c r="E880" i="4"/>
  <c r="F880" i="4"/>
  <c r="G880" i="4"/>
  <c r="A881" i="4"/>
  <c r="B881" i="4"/>
  <c r="C881" i="4"/>
  <c r="D881" i="4"/>
  <c r="U881" i="4" s="1"/>
  <c r="E881" i="4"/>
  <c r="F881" i="4"/>
  <c r="G881" i="4"/>
  <c r="A882" i="4"/>
  <c r="B882" i="4"/>
  <c r="C882" i="4"/>
  <c r="D882" i="4"/>
  <c r="E882" i="4"/>
  <c r="F882" i="4"/>
  <c r="G882" i="4"/>
  <c r="A883" i="4"/>
  <c r="B883" i="4"/>
  <c r="C883" i="4"/>
  <c r="D883" i="4"/>
  <c r="E883" i="4"/>
  <c r="F883" i="4"/>
  <c r="G883" i="4"/>
  <c r="A884" i="4"/>
  <c r="B884" i="4"/>
  <c r="C884" i="4"/>
  <c r="D884" i="4"/>
  <c r="E884" i="4"/>
  <c r="F884" i="4"/>
  <c r="G884" i="4"/>
  <c r="A885" i="4"/>
  <c r="B885" i="4"/>
  <c r="C885" i="4"/>
  <c r="D885" i="4"/>
  <c r="E885" i="4"/>
  <c r="F885" i="4"/>
  <c r="G885" i="4"/>
  <c r="A886" i="4"/>
  <c r="B886" i="4"/>
  <c r="C886" i="4"/>
  <c r="D886" i="4"/>
  <c r="E886" i="4"/>
  <c r="F886" i="4"/>
  <c r="G886" i="4"/>
  <c r="A887" i="4"/>
  <c r="B887" i="4"/>
  <c r="C887" i="4"/>
  <c r="D887" i="4"/>
  <c r="E887" i="4"/>
  <c r="F887" i="4"/>
  <c r="G887" i="4"/>
  <c r="A888" i="4"/>
  <c r="B888" i="4"/>
  <c r="C888" i="4"/>
  <c r="D888" i="4"/>
  <c r="X888" i="4" s="1"/>
  <c r="E888" i="4"/>
  <c r="F888" i="4"/>
  <c r="G888" i="4"/>
  <c r="A889" i="4"/>
  <c r="B889" i="4"/>
  <c r="C889" i="4"/>
  <c r="D889" i="4"/>
  <c r="X889" i="4" s="1"/>
  <c r="E889" i="4"/>
  <c r="F889" i="4"/>
  <c r="G889" i="4"/>
  <c r="A890" i="4"/>
  <c r="B890" i="4"/>
  <c r="C890" i="4"/>
  <c r="D890" i="4"/>
  <c r="Z890" i="4" s="1"/>
  <c r="E890" i="4"/>
  <c r="F890" i="4"/>
  <c r="G890" i="4"/>
  <c r="A891" i="4"/>
  <c r="B891" i="4"/>
  <c r="C891" i="4"/>
  <c r="D891" i="4"/>
  <c r="E891" i="4"/>
  <c r="F891" i="4"/>
  <c r="G891" i="4"/>
  <c r="A892" i="4"/>
  <c r="B892" i="4"/>
  <c r="C892" i="4"/>
  <c r="D892" i="4"/>
  <c r="E892" i="4"/>
  <c r="F892" i="4"/>
  <c r="G892" i="4"/>
  <c r="A893" i="4"/>
  <c r="B893" i="4"/>
  <c r="C893" i="4"/>
  <c r="D893" i="4"/>
  <c r="U893" i="4" s="1"/>
  <c r="E893" i="4"/>
  <c r="F893" i="4"/>
  <c r="G893" i="4"/>
  <c r="A894" i="4"/>
  <c r="B894" i="4"/>
  <c r="C894" i="4"/>
  <c r="D894" i="4"/>
  <c r="E894" i="4"/>
  <c r="F894" i="4"/>
  <c r="G894" i="4"/>
  <c r="A895" i="4"/>
  <c r="B895" i="4"/>
  <c r="C895" i="4"/>
  <c r="D895" i="4"/>
  <c r="E895" i="4"/>
  <c r="F895" i="4"/>
  <c r="G895" i="4"/>
  <c r="A896" i="4"/>
  <c r="B896" i="4"/>
  <c r="C896" i="4"/>
  <c r="D896" i="4"/>
  <c r="E896" i="4"/>
  <c r="F896" i="4"/>
  <c r="G896" i="4"/>
  <c r="A897" i="4"/>
  <c r="B897" i="4"/>
  <c r="C897" i="4"/>
  <c r="D897" i="4"/>
  <c r="V897" i="4" s="1"/>
  <c r="E897" i="4"/>
  <c r="F897" i="4"/>
  <c r="G897" i="4"/>
  <c r="A898" i="4"/>
  <c r="B898" i="4"/>
  <c r="C898" i="4"/>
  <c r="D898" i="4"/>
  <c r="E898" i="4"/>
  <c r="F898" i="4"/>
  <c r="G898" i="4"/>
  <c r="A899" i="4"/>
  <c r="B899" i="4"/>
  <c r="C899" i="4"/>
  <c r="D899" i="4"/>
  <c r="E899" i="4"/>
  <c r="F899" i="4"/>
  <c r="G899" i="4"/>
  <c r="A900" i="4"/>
  <c r="B900" i="4"/>
  <c r="C900" i="4"/>
  <c r="D900" i="4"/>
  <c r="E900" i="4"/>
  <c r="F900" i="4"/>
  <c r="G900" i="4"/>
  <c r="A901" i="4"/>
  <c r="B901" i="4"/>
  <c r="C901" i="4"/>
  <c r="D901" i="4"/>
  <c r="X901" i="4" s="1"/>
  <c r="E901" i="4"/>
  <c r="F901" i="4"/>
  <c r="G901" i="4"/>
  <c r="A902" i="4"/>
  <c r="B902" i="4"/>
  <c r="C902" i="4"/>
  <c r="D902" i="4"/>
  <c r="E902" i="4"/>
  <c r="F902" i="4"/>
  <c r="G902" i="4"/>
  <c r="A903" i="4"/>
  <c r="B903" i="4"/>
  <c r="C903" i="4"/>
  <c r="D903" i="4"/>
  <c r="Y903" i="4" s="1"/>
  <c r="E903" i="4"/>
  <c r="F903" i="4"/>
  <c r="G903" i="4"/>
  <c r="A904" i="4"/>
  <c r="B904" i="4"/>
  <c r="C904" i="4"/>
  <c r="D904" i="4"/>
  <c r="E904" i="4"/>
  <c r="F904" i="4"/>
  <c r="G904" i="4"/>
  <c r="A905" i="4"/>
  <c r="B905" i="4"/>
  <c r="C905" i="4"/>
  <c r="D905" i="4"/>
  <c r="E905" i="4"/>
  <c r="F905" i="4"/>
  <c r="G905" i="4"/>
  <c r="A906" i="4"/>
  <c r="B906" i="4"/>
  <c r="C906" i="4"/>
  <c r="D906" i="4"/>
  <c r="X906" i="4" s="1"/>
  <c r="E906" i="4"/>
  <c r="F906" i="4"/>
  <c r="G906" i="4"/>
  <c r="A907" i="4"/>
  <c r="B907" i="4"/>
  <c r="C907" i="4"/>
  <c r="D907" i="4"/>
  <c r="E907" i="4"/>
  <c r="F907" i="4"/>
  <c r="G907" i="4"/>
  <c r="A908" i="4"/>
  <c r="B908" i="4"/>
  <c r="C908" i="4"/>
  <c r="D908" i="4"/>
  <c r="E908" i="4"/>
  <c r="F908" i="4"/>
  <c r="G908" i="4"/>
  <c r="A909" i="4"/>
  <c r="B909" i="4"/>
  <c r="C909" i="4"/>
  <c r="D909" i="4"/>
  <c r="E909" i="4"/>
  <c r="F909" i="4"/>
  <c r="G909" i="4"/>
  <c r="A910" i="4"/>
  <c r="B910" i="4"/>
  <c r="C910" i="4"/>
  <c r="D910" i="4"/>
  <c r="E910" i="4"/>
  <c r="F910" i="4"/>
  <c r="G910" i="4"/>
  <c r="A911" i="4"/>
  <c r="B911" i="4"/>
  <c r="C911" i="4"/>
  <c r="D911" i="4"/>
  <c r="E911" i="4"/>
  <c r="F911" i="4"/>
  <c r="G911" i="4"/>
  <c r="A912" i="4"/>
  <c r="B912" i="4"/>
  <c r="C912" i="4"/>
  <c r="D912" i="4"/>
  <c r="V912" i="4" s="1"/>
  <c r="E912" i="4"/>
  <c r="F912" i="4"/>
  <c r="G912" i="4"/>
  <c r="A913" i="4"/>
  <c r="B913" i="4"/>
  <c r="C913" i="4"/>
  <c r="D913" i="4"/>
  <c r="AC913" i="4" s="1"/>
  <c r="E913" i="4"/>
  <c r="F913" i="4"/>
  <c r="G913" i="4"/>
  <c r="A914" i="4"/>
  <c r="B914" i="4"/>
  <c r="C914" i="4"/>
  <c r="D914" i="4"/>
  <c r="W914" i="4" s="1"/>
  <c r="E914" i="4"/>
  <c r="F914" i="4"/>
  <c r="G914" i="4"/>
  <c r="A915" i="4"/>
  <c r="B915" i="4"/>
  <c r="C915" i="4"/>
  <c r="D915" i="4"/>
  <c r="E915" i="4"/>
  <c r="F915" i="4"/>
  <c r="G915" i="4"/>
  <c r="A916" i="4"/>
  <c r="B916" i="4"/>
  <c r="C916" i="4"/>
  <c r="D916" i="4"/>
  <c r="E916" i="4"/>
  <c r="F916" i="4"/>
  <c r="G916" i="4"/>
  <c r="A917" i="4"/>
  <c r="B917" i="4"/>
  <c r="C917" i="4"/>
  <c r="D917" i="4"/>
  <c r="E917" i="4"/>
  <c r="F917" i="4"/>
  <c r="G917" i="4"/>
  <c r="A918" i="4"/>
  <c r="B918" i="4"/>
  <c r="C918" i="4"/>
  <c r="D918" i="4"/>
  <c r="E918" i="4"/>
  <c r="F918" i="4"/>
  <c r="G918" i="4"/>
  <c r="A919" i="4"/>
  <c r="B919" i="4"/>
  <c r="C919" i="4"/>
  <c r="D919" i="4"/>
  <c r="E919" i="4"/>
  <c r="F919" i="4"/>
  <c r="G919" i="4"/>
  <c r="A920" i="4"/>
  <c r="B920" i="4"/>
  <c r="C920" i="4"/>
  <c r="D920" i="4"/>
  <c r="X920" i="4" s="1"/>
  <c r="E920" i="4"/>
  <c r="F920" i="4"/>
  <c r="G920" i="4"/>
  <c r="A921" i="4"/>
  <c r="B921" i="4"/>
  <c r="C921" i="4"/>
  <c r="D921" i="4"/>
  <c r="X921" i="4" s="1"/>
  <c r="E921" i="4"/>
  <c r="F921" i="4"/>
  <c r="G921" i="4"/>
  <c r="A922" i="4"/>
  <c r="B922" i="4"/>
  <c r="C922" i="4"/>
  <c r="D922" i="4"/>
  <c r="Z922" i="4" s="1"/>
  <c r="E922" i="4"/>
  <c r="F922" i="4"/>
  <c r="G922" i="4"/>
  <c r="A923" i="4"/>
  <c r="B923" i="4"/>
  <c r="C923" i="4"/>
  <c r="D923" i="4"/>
  <c r="E923" i="4"/>
  <c r="F923" i="4"/>
  <c r="G923" i="4"/>
  <c r="A924" i="4"/>
  <c r="B924" i="4"/>
  <c r="C924" i="4"/>
  <c r="D924" i="4"/>
  <c r="E924" i="4"/>
  <c r="F924" i="4"/>
  <c r="G924" i="4"/>
  <c r="A925" i="4"/>
  <c r="B925" i="4"/>
  <c r="C925" i="4"/>
  <c r="D925" i="4"/>
  <c r="X925" i="4" s="1"/>
  <c r="E925" i="4"/>
  <c r="F925" i="4"/>
  <c r="G925" i="4"/>
  <c r="A926" i="4"/>
  <c r="B926" i="4"/>
  <c r="C926" i="4"/>
  <c r="D926" i="4"/>
  <c r="E926" i="4"/>
  <c r="F926" i="4"/>
  <c r="G926" i="4"/>
  <c r="A927" i="4"/>
  <c r="B927" i="4"/>
  <c r="C927" i="4"/>
  <c r="D927" i="4"/>
  <c r="E927" i="4"/>
  <c r="F927" i="4"/>
  <c r="G927" i="4"/>
  <c r="A928" i="4"/>
  <c r="B928" i="4"/>
  <c r="C928" i="4"/>
  <c r="D928" i="4"/>
  <c r="E928" i="4"/>
  <c r="F928" i="4"/>
  <c r="G928" i="4"/>
  <c r="A929" i="4"/>
  <c r="B929" i="4"/>
  <c r="C929" i="4"/>
  <c r="D929" i="4"/>
  <c r="V929" i="4" s="1"/>
  <c r="E929" i="4"/>
  <c r="F929" i="4"/>
  <c r="G929" i="4"/>
  <c r="A930" i="4"/>
  <c r="B930" i="4"/>
  <c r="C930" i="4"/>
  <c r="D930" i="4"/>
  <c r="W930" i="4" s="1"/>
  <c r="E930" i="4"/>
  <c r="F930" i="4"/>
  <c r="G930" i="4"/>
  <c r="A931" i="4"/>
  <c r="B931" i="4"/>
  <c r="C931" i="4"/>
  <c r="D931" i="4"/>
  <c r="E931" i="4"/>
  <c r="F931" i="4"/>
  <c r="G931" i="4"/>
  <c r="A932" i="4"/>
  <c r="B932" i="4"/>
  <c r="C932" i="4"/>
  <c r="D932" i="4"/>
  <c r="X932" i="4" s="1"/>
  <c r="E932" i="4"/>
  <c r="F932" i="4"/>
  <c r="G932" i="4"/>
  <c r="A933" i="4"/>
  <c r="B933" i="4"/>
  <c r="C933" i="4"/>
  <c r="D933" i="4"/>
  <c r="Y933" i="4" s="1"/>
  <c r="E933" i="4"/>
  <c r="F933" i="4"/>
  <c r="G933" i="4"/>
  <c r="A934" i="4"/>
  <c r="B934" i="4"/>
  <c r="C934" i="4"/>
  <c r="D934" i="4"/>
  <c r="E934" i="4"/>
  <c r="F934" i="4"/>
  <c r="G934" i="4"/>
  <c r="A935" i="4"/>
  <c r="B935" i="4"/>
  <c r="C935" i="4"/>
  <c r="D935" i="4"/>
  <c r="E935" i="4"/>
  <c r="F935" i="4"/>
  <c r="G935" i="4"/>
  <c r="A936" i="4"/>
  <c r="B936" i="4"/>
  <c r="C936" i="4"/>
  <c r="D936" i="4"/>
  <c r="E936" i="4"/>
  <c r="F936" i="4"/>
  <c r="G936" i="4"/>
  <c r="A937" i="4"/>
  <c r="B937" i="4"/>
  <c r="C937" i="4"/>
  <c r="D937" i="4"/>
  <c r="U937" i="4" s="1"/>
  <c r="E937" i="4"/>
  <c r="F937" i="4"/>
  <c r="G937" i="4"/>
  <c r="A938" i="4"/>
  <c r="B938" i="4"/>
  <c r="C938" i="4"/>
  <c r="D938" i="4"/>
  <c r="W938" i="4" s="1"/>
  <c r="E938" i="4"/>
  <c r="F938" i="4"/>
  <c r="G938" i="4"/>
  <c r="A939" i="4"/>
  <c r="B939" i="4"/>
  <c r="C939" i="4"/>
  <c r="D939" i="4"/>
  <c r="E939" i="4"/>
  <c r="F939" i="4"/>
  <c r="G939" i="4"/>
  <c r="A940" i="4"/>
  <c r="B940" i="4"/>
  <c r="C940" i="4"/>
  <c r="D940" i="4"/>
  <c r="V940" i="4" s="1"/>
  <c r="E940" i="4"/>
  <c r="F940" i="4"/>
  <c r="G940" i="4"/>
  <c r="A941" i="4"/>
  <c r="B941" i="4"/>
  <c r="C941" i="4"/>
  <c r="D941" i="4"/>
  <c r="U941" i="4" s="1"/>
  <c r="E941" i="4"/>
  <c r="F941" i="4"/>
  <c r="G941" i="4"/>
  <c r="A942" i="4"/>
  <c r="B942" i="4"/>
  <c r="C942" i="4"/>
  <c r="D942" i="4"/>
  <c r="E942" i="4"/>
  <c r="F942" i="4"/>
  <c r="G942" i="4"/>
  <c r="A943" i="4"/>
  <c r="B943" i="4"/>
  <c r="C943" i="4"/>
  <c r="D943" i="4"/>
  <c r="E943" i="4"/>
  <c r="F943" i="4"/>
  <c r="G943" i="4"/>
  <c r="A944" i="4"/>
  <c r="B944" i="4"/>
  <c r="C944" i="4"/>
  <c r="D944" i="4"/>
  <c r="E944" i="4"/>
  <c r="F944" i="4"/>
  <c r="G944" i="4"/>
  <c r="A945" i="4"/>
  <c r="B945" i="4"/>
  <c r="C945" i="4"/>
  <c r="D945" i="4"/>
  <c r="U945" i="4" s="1"/>
  <c r="E945" i="4"/>
  <c r="F945" i="4"/>
  <c r="G945" i="4"/>
  <c r="A946" i="4"/>
  <c r="B946" i="4"/>
  <c r="C946" i="4"/>
  <c r="D946" i="4"/>
  <c r="W946" i="4" s="1"/>
  <c r="E946" i="4"/>
  <c r="F946" i="4"/>
  <c r="G946" i="4"/>
  <c r="A947" i="4"/>
  <c r="B947" i="4"/>
  <c r="C947" i="4"/>
  <c r="D947" i="4"/>
  <c r="E947" i="4"/>
  <c r="F947" i="4"/>
  <c r="G947" i="4"/>
  <c r="A948" i="4"/>
  <c r="B948" i="4"/>
  <c r="C948" i="4"/>
  <c r="D948" i="4"/>
  <c r="V948" i="4" s="1"/>
  <c r="E948" i="4"/>
  <c r="F948" i="4"/>
  <c r="G948" i="4"/>
  <c r="A949" i="4"/>
  <c r="B949" i="4"/>
  <c r="C949" i="4"/>
  <c r="D949" i="4"/>
  <c r="E949" i="4"/>
  <c r="F949" i="4"/>
  <c r="G949" i="4"/>
  <c r="A950" i="4"/>
  <c r="B950" i="4"/>
  <c r="C950" i="4"/>
  <c r="D950" i="4"/>
  <c r="E950" i="4"/>
  <c r="F950" i="4"/>
  <c r="G950" i="4"/>
  <c r="A951" i="4"/>
  <c r="B951" i="4"/>
  <c r="C951" i="4"/>
  <c r="D951" i="4"/>
  <c r="E951" i="4"/>
  <c r="F951" i="4"/>
  <c r="G951" i="4"/>
  <c r="A952" i="4"/>
  <c r="B952" i="4"/>
  <c r="C952" i="4"/>
  <c r="D952" i="4"/>
  <c r="V952" i="4" s="1"/>
  <c r="E952" i="4"/>
  <c r="F952" i="4"/>
  <c r="G952" i="4"/>
  <c r="A953" i="4"/>
  <c r="B953" i="4"/>
  <c r="C953" i="4"/>
  <c r="D953" i="4"/>
  <c r="U953" i="4" s="1"/>
  <c r="E953" i="4"/>
  <c r="F953" i="4"/>
  <c r="G953" i="4"/>
  <c r="A954" i="4"/>
  <c r="B954" i="4"/>
  <c r="C954" i="4"/>
  <c r="D954" i="4"/>
  <c r="Z954" i="4" s="1"/>
  <c r="E954" i="4"/>
  <c r="F954" i="4"/>
  <c r="G954" i="4"/>
  <c r="A955" i="4"/>
  <c r="B955" i="4"/>
  <c r="C955" i="4"/>
  <c r="D955" i="4"/>
  <c r="E955" i="4"/>
  <c r="F955" i="4"/>
  <c r="G955" i="4"/>
  <c r="A956" i="4"/>
  <c r="B956" i="4"/>
  <c r="C956" i="4"/>
  <c r="D956" i="4"/>
  <c r="E956" i="4"/>
  <c r="F956" i="4"/>
  <c r="G956" i="4"/>
  <c r="A957" i="4"/>
  <c r="B957" i="4"/>
  <c r="C957" i="4"/>
  <c r="D957" i="4"/>
  <c r="E957" i="4"/>
  <c r="F957" i="4"/>
  <c r="G957" i="4"/>
  <c r="A958" i="4"/>
  <c r="B958" i="4"/>
  <c r="C958" i="4"/>
  <c r="D958" i="4"/>
  <c r="E958" i="4"/>
  <c r="F958" i="4"/>
  <c r="G958" i="4"/>
  <c r="A959" i="4"/>
  <c r="B959" i="4"/>
  <c r="C959" i="4"/>
  <c r="D959" i="4"/>
  <c r="E959" i="4"/>
  <c r="F959" i="4"/>
  <c r="G959" i="4"/>
  <c r="A960" i="4"/>
  <c r="B960" i="4"/>
  <c r="C960" i="4"/>
  <c r="D960" i="4"/>
  <c r="V960" i="4" s="1"/>
  <c r="E960" i="4"/>
  <c r="F960" i="4"/>
  <c r="G960" i="4"/>
  <c r="A961" i="4"/>
  <c r="B961" i="4"/>
  <c r="C961" i="4"/>
  <c r="D961" i="4"/>
  <c r="U961" i="4" s="1"/>
  <c r="E961" i="4"/>
  <c r="F961" i="4"/>
  <c r="G961" i="4"/>
  <c r="A962" i="4"/>
  <c r="B962" i="4"/>
  <c r="C962" i="4"/>
  <c r="D962" i="4"/>
  <c r="W962" i="4" s="1"/>
  <c r="E962" i="4"/>
  <c r="F962" i="4"/>
  <c r="G962" i="4"/>
  <c r="A963" i="4"/>
  <c r="B963" i="4"/>
  <c r="C963" i="4"/>
  <c r="D963" i="4"/>
  <c r="E963" i="4"/>
  <c r="F963" i="4"/>
  <c r="G963" i="4"/>
  <c r="A964" i="4"/>
  <c r="B964" i="4"/>
  <c r="C964" i="4"/>
  <c r="D964" i="4"/>
  <c r="V964" i="4" s="1"/>
  <c r="E964" i="4"/>
  <c r="F964" i="4"/>
  <c r="G964" i="4"/>
  <c r="A965" i="4"/>
  <c r="B965" i="4"/>
  <c r="C965" i="4"/>
  <c r="D965" i="4"/>
  <c r="E965" i="4"/>
  <c r="F965" i="4"/>
  <c r="G965" i="4"/>
  <c r="A966" i="4"/>
  <c r="B966" i="4"/>
  <c r="C966" i="4"/>
  <c r="D966" i="4"/>
  <c r="E966" i="4"/>
  <c r="F966" i="4"/>
  <c r="G966" i="4"/>
  <c r="A967" i="4"/>
  <c r="B967" i="4"/>
  <c r="C967" i="4"/>
  <c r="D967" i="4"/>
  <c r="Y967" i="4" s="1"/>
  <c r="E967" i="4"/>
  <c r="F967" i="4"/>
  <c r="G967" i="4"/>
  <c r="A968" i="4"/>
  <c r="B968" i="4"/>
  <c r="C968" i="4"/>
  <c r="D968" i="4"/>
  <c r="V968" i="4" s="1"/>
  <c r="E968" i="4"/>
  <c r="F968" i="4"/>
  <c r="G968" i="4"/>
  <c r="A969" i="4"/>
  <c r="B969" i="4"/>
  <c r="C969" i="4"/>
  <c r="D969" i="4"/>
  <c r="X969" i="4" s="1"/>
  <c r="E969" i="4"/>
  <c r="F969" i="4"/>
  <c r="G969" i="4"/>
  <c r="A970" i="4"/>
  <c r="B970" i="4"/>
  <c r="C970" i="4"/>
  <c r="D970" i="4"/>
  <c r="Z970" i="4" s="1"/>
  <c r="E970" i="4"/>
  <c r="F970" i="4"/>
  <c r="G970" i="4"/>
  <c r="A971" i="4"/>
  <c r="B971" i="4"/>
  <c r="C971" i="4"/>
  <c r="D971" i="4"/>
  <c r="E971" i="4"/>
  <c r="F971" i="4"/>
  <c r="G971" i="4"/>
  <c r="A972" i="4"/>
  <c r="B972" i="4"/>
  <c r="C972" i="4"/>
  <c r="D972" i="4"/>
  <c r="E972" i="4"/>
  <c r="F972" i="4"/>
  <c r="G972" i="4"/>
  <c r="A973" i="4"/>
  <c r="B973" i="4"/>
  <c r="C973" i="4"/>
  <c r="D973" i="4"/>
  <c r="E973" i="4"/>
  <c r="F973" i="4"/>
  <c r="G973" i="4"/>
  <c r="A974" i="4"/>
  <c r="B974" i="4"/>
  <c r="C974" i="4"/>
  <c r="D974" i="4"/>
  <c r="E974" i="4"/>
  <c r="F974" i="4"/>
  <c r="G974" i="4"/>
  <c r="A975" i="4"/>
  <c r="B975" i="4"/>
  <c r="C975" i="4"/>
  <c r="D975" i="4"/>
  <c r="AD975" i="4" s="1"/>
  <c r="E975" i="4"/>
  <c r="F975" i="4"/>
  <c r="G975" i="4"/>
  <c r="A976" i="4"/>
  <c r="B976" i="4"/>
  <c r="C976" i="4"/>
  <c r="D976" i="4"/>
  <c r="V976" i="4" s="1"/>
  <c r="E976" i="4"/>
  <c r="F976" i="4"/>
  <c r="G976" i="4"/>
  <c r="A977" i="4"/>
  <c r="B977" i="4"/>
  <c r="C977" i="4"/>
  <c r="D977" i="4"/>
  <c r="U977" i="4" s="1"/>
  <c r="E977" i="4"/>
  <c r="F977" i="4"/>
  <c r="G977" i="4"/>
  <c r="A978" i="4"/>
  <c r="B978" i="4"/>
  <c r="C978" i="4"/>
  <c r="D978" i="4"/>
  <c r="W978" i="4" s="1"/>
  <c r="E978" i="4"/>
  <c r="F978" i="4"/>
  <c r="G978" i="4"/>
  <c r="A979" i="4"/>
  <c r="B979" i="4"/>
  <c r="C979" i="4"/>
  <c r="D979" i="4"/>
  <c r="E979" i="4"/>
  <c r="F979" i="4"/>
  <c r="G979" i="4"/>
  <c r="A980" i="4"/>
  <c r="B980" i="4"/>
  <c r="C980" i="4"/>
  <c r="D980" i="4"/>
  <c r="E980" i="4"/>
  <c r="F980" i="4"/>
  <c r="G980" i="4"/>
  <c r="A981" i="4"/>
  <c r="B981" i="4"/>
  <c r="C981" i="4"/>
  <c r="D981" i="4"/>
  <c r="E981" i="4"/>
  <c r="F981" i="4"/>
  <c r="G981" i="4"/>
  <c r="A982" i="4"/>
  <c r="B982" i="4"/>
  <c r="C982" i="4"/>
  <c r="D982" i="4"/>
  <c r="E982" i="4"/>
  <c r="F982" i="4"/>
  <c r="G982" i="4"/>
  <c r="A983" i="4"/>
  <c r="B983" i="4"/>
  <c r="C983" i="4"/>
  <c r="D983" i="4"/>
  <c r="Y983" i="4" s="1"/>
  <c r="E983" i="4"/>
  <c r="F983" i="4"/>
  <c r="G983" i="4"/>
  <c r="A984" i="4"/>
  <c r="B984" i="4"/>
  <c r="C984" i="4"/>
  <c r="D984" i="4"/>
  <c r="V984" i="4" s="1"/>
  <c r="E984" i="4"/>
  <c r="F984" i="4"/>
  <c r="G984" i="4"/>
  <c r="A985" i="4"/>
  <c r="B985" i="4"/>
  <c r="C985" i="4"/>
  <c r="D985" i="4"/>
  <c r="E985" i="4"/>
  <c r="F985" i="4"/>
  <c r="G985" i="4"/>
  <c r="A986" i="4"/>
  <c r="B986" i="4"/>
  <c r="C986" i="4"/>
  <c r="D986" i="4"/>
  <c r="W986" i="4" s="1"/>
  <c r="E986" i="4"/>
  <c r="F986" i="4"/>
  <c r="G986" i="4"/>
  <c r="A987" i="4"/>
  <c r="B987" i="4"/>
  <c r="C987" i="4"/>
  <c r="D987" i="4"/>
  <c r="E987" i="4"/>
  <c r="F987" i="4"/>
  <c r="G987" i="4"/>
  <c r="A988" i="4"/>
  <c r="B988" i="4"/>
  <c r="C988" i="4"/>
  <c r="D988" i="4"/>
  <c r="V988" i="4" s="1"/>
  <c r="E988" i="4"/>
  <c r="F988" i="4"/>
  <c r="G988" i="4"/>
  <c r="A989" i="4"/>
  <c r="B989" i="4"/>
  <c r="C989" i="4"/>
  <c r="D989" i="4"/>
  <c r="X989" i="4" s="1"/>
  <c r="E989" i="4"/>
  <c r="F989" i="4"/>
  <c r="G989" i="4"/>
  <c r="A990" i="4"/>
  <c r="B990" i="4"/>
  <c r="C990" i="4"/>
  <c r="D990" i="4"/>
  <c r="E990" i="4"/>
  <c r="F990" i="4"/>
  <c r="G990" i="4"/>
  <c r="A991" i="4"/>
  <c r="B991" i="4"/>
  <c r="C991" i="4"/>
  <c r="D991" i="4"/>
  <c r="Y991" i="4" s="1"/>
  <c r="E991" i="4"/>
  <c r="F991" i="4"/>
  <c r="G991" i="4"/>
  <c r="A992" i="4"/>
  <c r="B992" i="4"/>
  <c r="C992" i="4"/>
  <c r="D992" i="4"/>
  <c r="E992" i="4"/>
  <c r="F992" i="4"/>
  <c r="G992" i="4"/>
  <c r="A993" i="4"/>
  <c r="B993" i="4"/>
  <c r="C993" i="4"/>
  <c r="D993" i="4"/>
  <c r="X993" i="4" s="1"/>
  <c r="E993" i="4"/>
  <c r="F993" i="4"/>
  <c r="G993" i="4"/>
  <c r="A994" i="4"/>
  <c r="B994" i="4"/>
  <c r="C994" i="4"/>
  <c r="D994" i="4"/>
  <c r="W994" i="4" s="1"/>
  <c r="E994" i="4"/>
  <c r="F994" i="4"/>
  <c r="G994" i="4"/>
  <c r="A995" i="4"/>
  <c r="B995" i="4"/>
  <c r="C995" i="4"/>
  <c r="D995" i="4"/>
  <c r="E995" i="4"/>
  <c r="F995" i="4"/>
  <c r="G995" i="4"/>
  <c r="A996" i="4"/>
  <c r="B996" i="4"/>
  <c r="C996" i="4"/>
  <c r="D996" i="4"/>
  <c r="V996" i="4" s="1"/>
  <c r="E996" i="4"/>
  <c r="F996" i="4"/>
  <c r="G996" i="4"/>
  <c r="A997" i="4"/>
  <c r="B997" i="4"/>
  <c r="C997" i="4"/>
  <c r="D997" i="4"/>
  <c r="X997" i="4" s="1"/>
  <c r="E997" i="4"/>
  <c r="F997" i="4"/>
  <c r="G997" i="4"/>
  <c r="A998" i="4"/>
  <c r="B998" i="4"/>
  <c r="C998" i="4"/>
  <c r="D998" i="4"/>
  <c r="E998" i="4"/>
  <c r="F998" i="4"/>
  <c r="G998" i="4"/>
  <c r="A999" i="4"/>
  <c r="B999" i="4"/>
  <c r="C999" i="4"/>
  <c r="D999" i="4"/>
  <c r="E999" i="4"/>
  <c r="F999" i="4"/>
  <c r="G999" i="4"/>
  <c r="A1000" i="4"/>
  <c r="B1000" i="4"/>
  <c r="C1000" i="4"/>
  <c r="D1000" i="4"/>
  <c r="E1000" i="4"/>
  <c r="F1000" i="4"/>
  <c r="G1000" i="4"/>
  <c r="A1001" i="4"/>
  <c r="B1001" i="4"/>
  <c r="C1001" i="4"/>
  <c r="D1001" i="4"/>
  <c r="U1001" i="4" s="1"/>
  <c r="E1001" i="4"/>
  <c r="F1001" i="4"/>
  <c r="G1001" i="4"/>
  <c r="A1002" i="4"/>
  <c r="B1002" i="4"/>
  <c r="C1002" i="4"/>
  <c r="D1002" i="4"/>
  <c r="W1002" i="4" s="1"/>
  <c r="E1002" i="4"/>
  <c r="F1002" i="4"/>
  <c r="G1002" i="4"/>
  <c r="A1003" i="4"/>
  <c r="B1003" i="4"/>
  <c r="C1003" i="4"/>
  <c r="D1003" i="4"/>
  <c r="E1003" i="4"/>
  <c r="F1003" i="4"/>
  <c r="G1003" i="4"/>
  <c r="B4" i="4"/>
  <c r="A4" i="4"/>
  <c r="H4" i="3" l="1"/>
  <c r="AV9" i="3"/>
  <c r="AW9" i="3" s="1"/>
  <c r="AU16" i="3"/>
  <c r="V19" i="3"/>
  <c r="AV4" i="3"/>
  <c r="AW4" i="3" s="1"/>
  <c r="U17" i="3"/>
  <c r="H16" i="3"/>
  <c r="V17" i="3"/>
  <c r="W17" i="3" s="1"/>
  <c r="H19" i="3"/>
  <c r="AH16" i="3"/>
  <c r="AI16" i="3" s="1"/>
  <c r="AK16" i="3" s="1"/>
  <c r="AV17" i="3"/>
  <c r="AW17" i="3" s="1"/>
  <c r="AV19" i="3"/>
  <c r="AW19" i="3" s="1"/>
  <c r="AV25" i="3"/>
  <c r="AW25" i="3" s="1"/>
  <c r="AV21" i="3"/>
  <c r="AW21" i="3" s="1"/>
  <c r="H25" i="3"/>
  <c r="I21" i="3"/>
  <c r="J21" i="3" s="1"/>
  <c r="V9" i="3"/>
  <c r="Z9" i="3" s="1"/>
  <c r="V25" i="3"/>
  <c r="Z25" i="3" s="1"/>
  <c r="I25" i="3"/>
  <c r="J25" i="3" s="1"/>
  <c r="V21" i="3"/>
  <c r="W21" i="3" s="1"/>
  <c r="I9" i="3"/>
  <c r="L9" i="3" s="1"/>
  <c r="AH8" i="3"/>
  <c r="AI8" i="3" s="1"/>
  <c r="AK8" i="3" s="1"/>
  <c r="U25" i="3"/>
  <c r="H8" i="3"/>
  <c r="AU8" i="3"/>
  <c r="U9" i="3"/>
  <c r="AH25" i="3"/>
  <c r="AI25" i="3" s="1"/>
  <c r="AU9" i="3"/>
  <c r="AX9" i="3" s="1"/>
  <c r="AH21" i="3"/>
  <c r="AI21" i="3" s="1"/>
  <c r="AJ21" i="3" s="1"/>
  <c r="I29" i="3"/>
  <c r="M29" i="3" s="1"/>
  <c r="I17" i="3"/>
  <c r="M17" i="3" s="1"/>
  <c r="AU21" i="3"/>
  <c r="I12" i="3"/>
  <c r="M12" i="3" s="1"/>
  <c r="BH8" i="3"/>
  <c r="BI8" i="3" s="1"/>
  <c r="BK8" i="3" s="1"/>
  <c r="AH19" i="3"/>
  <c r="AI19" i="3" s="1"/>
  <c r="AL19" i="3" s="1"/>
  <c r="BH16" i="3"/>
  <c r="BI16" i="3" s="1"/>
  <c r="BL16" i="3" s="1"/>
  <c r="AU19" i="3"/>
  <c r="BH19" i="3"/>
  <c r="BI19" i="3" s="1"/>
  <c r="BH21" i="3"/>
  <c r="BI21" i="3" s="1"/>
  <c r="I22" i="3"/>
  <c r="J22" i="3" s="1"/>
  <c r="AV12" i="3"/>
  <c r="AZ12" i="3" s="1"/>
  <c r="H13" i="3"/>
  <c r="AV20" i="3"/>
  <c r="AW20" i="3" s="1"/>
  <c r="BH24" i="3"/>
  <c r="BI24" i="3" s="1"/>
  <c r="H12" i="3"/>
  <c r="AU25" i="3"/>
  <c r="AV13" i="3"/>
  <c r="V29" i="3"/>
  <c r="Z29" i="3" s="1"/>
  <c r="V12" i="3"/>
  <c r="Z12" i="3" s="1"/>
  <c r="U12" i="3"/>
  <c r="V13" i="3"/>
  <c r="W13" i="3" s="1"/>
  <c r="AU13" i="3"/>
  <c r="I13" i="3"/>
  <c r="M13" i="3" s="1"/>
  <c r="AH33" i="3"/>
  <c r="AI33" i="3" s="1"/>
  <c r="AM33" i="3" s="1"/>
  <c r="BH29" i="3"/>
  <c r="BI29" i="3" s="1"/>
  <c r="BJ29" i="3" s="1"/>
  <c r="BH9" i="3"/>
  <c r="BI9" i="3" s="1"/>
  <c r="BK9" i="3" s="1"/>
  <c r="BH25" i="3"/>
  <c r="BI25" i="3" s="1"/>
  <c r="AU12" i="3"/>
  <c r="AH13" i="3"/>
  <c r="AI13" i="3" s="1"/>
  <c r="V6" i="3"/>
  <c r="W6" i="3" s="1"/>
  <c r="AV32" i="3"/>
  <c r="AW32" i="3" s="1"/>
  <c r="V8" i="3"/>
  <c r="W8" i="3" s="1"/>
  <c r="BH4" i="3"/>
  <c r="BI4" i="3" s="1"/>
  <c r="AH27" i="3"/>
  <c r="AI27" i="3" s="1"/>
  <c r="AJ27" i="3" s="1"/>
  <c r="AV16" i="3"/>
  <c r="AW16" i="3" s="1"/>
  <c r="V24" i="3"/>
  <c r="W24" i="3" s="1"/>
  <c r="AU11" i="3"/>
  <c r="BH17" i="3"/>
  <c r="BI17" i="3" s="1"/>
  <c r="BM17" i="3" s="1"/>
  <c r="BH26" i="3"/>
  <c r="BI26" i="3" s="1"/>
  <c r="BM26" i="3" s="1"/>
  <c r="AH4" i="3"/>
  <c r="AI4" i="3" s="1"/>
  <c r="AJ4" i="3" s="1"/>
  <c r="AU4" i="3"/>
  <c r="AU17" i="3"/>
  <c r="BH13" i="3"/>
  <c r="BI13" i="3" s="1"/>
  <c r="BK13" i="3" s="1"/>
  <c r="BH33" i="3"/>
  <c r="BI33" i="3" s="1"/>
  <c r="BL33" i="3" s="1"/>
  <c r="AV8" i="3"/>
  <c r="AW8" i="3" s="1"/>
  <c r="I8" i="3"/>
  <c r="M8" i="3" s="1"/>
  <c r="AU33" i="3"/>
  <c r="AX33" i="3" s="1"/>
  <c r="I16" i="3"/>
  <c r="AV24" i="3"/>
  <c r="AZ24" i="3" s="1"/>
  <c r="BH11" i="3"/>
  <c r="BI11" i="3" s="1"/>
  <c r="BM11" i="3" s="1"/>
  <c r="AU32" i="3"/>
  <c r="BH18" i="3"/>
  <c r="BI18" i="3" s="1"/>
  <c r="BK18" i="3" s="1"/>
  <c r="AH17" i="3"/>
  <c r="AI17" i="3" s="1"/>
  <c r="AK17" i="3" s="1"/>
  <c r="AH11" i="3"/>
  <c r="AI11" i="3" s="1"/>
  <c r="AM11" i="3" s="1"/>
  <c r="U11" i="3"/>
  <c r="V32" i="3"/>
  <c r="Z32" i="3" s="1"/>
  <c r="V26" i="3"/>
  <c r="W26" i="3" s="1"/>
  <c r="H32" i="3"/>
  <c r="I19" i="3"/>
  <c r="J19" i="3" s="1"/>
  <c r="I11" i="3"/>
  <c r="M11" i="3" s="1"/>
  <c r="AH18" i="3"/>
  <c r="AI18" i="3" s="1"/>
  <c r="AL18" i="3" s="1"/>
  <c r="I31" i="3"/>
  <c r="M31" i="3" s="1"/>
  <c r="AH31" i="3"/>
  <c r="AI31" i="3" s="1"/>
  <c r="AJ31" i="3" s="1"/>
  <c r="I32" i="3"/>
  <c r="M32" i="3" s="1"/>
  <c r="AU30" i="3"/>
  <c r="V31" i="3"/>
  <c r="W31" i="3" s="1"/>
  <c r="U32" i="3"/>
  <c r="AV27" i="3"/>
  <c r="AZ27" i="3" s="1"/>
  <c r="AV31" i="3"/>
  <c r="AZ31" i="3" s="1"/>
  <c r="BH31" i="3"/>
  <c r="BI31" i="3" s="1"/>
  <c r="BM31" i="3" s="1"/>
  <c r="H18" i="3"/>
  <c r="I24" i="3"/>
  <c r="J24" i="3" s="1"/>
  <c r="AU27" i="3"/>
  <c r="AH12" i="3"/>
  <c r="AI12" i="3" s="1"/>
  <c r="AK12" i="3" s="1"/>
  <c r="V16" i="3"/>
  <c r="W16" i="3" s="1"/>
  <c r="AU18" i="3"/>
  <c r="H11" i="3"/>
  <c r="AU14" i="3"/>
  <c r="V11" i="3"/>
  <c r="W11" i="3" s="1"/>
  <c r="V14" i="3"/>
  <c r="W14" i="3" s="1"/>
  <c r="V27" i="3"/>
  <c r="W27" i="3" s="1"/>
  <c r="AV11" i="3"/>
  <c r="AW11" i="3" s="1"/>
  <c r="I14" i="3"/>
  <c r="M14" i="3" s="1"/>
  <c r="H27" i="3"/>
  <c r="U14" i="3"/>
  <c r="BH32" i="3"/>
  <c r="BI32" i="3" s="1"/>
  <c r="BL32" i="3" s="1"/>
  <c r="BH27" i="3"/>
  <c r="BI27" i="3" s="1"/>
  <c r="BK27" i="3" s="1"/>
  <c r="I18" i="3"/>
  <c r="AH14" i="3"/>
  <c r="AI14" i="3" s="1"/>
  <c r="AL14" i="3" s="1"/>
  <c r="AH32" i="3"/>
  <c r="AI32" i="3" s="1"/>
  <c r="AL32" i="3" s="1"/>
  <c r="AV18" i="3"/>
  <c r="AW18" i="3" s="1"/>
  <c r="V15" i="3"/>
  <c r="W15" i="3" s="1"/>
  <c r="I10" i="3"/>
  <c r="M10" i="3" s="1"/>
  <c r="V18" i="3"/>
  <c r="W18" i="3" s="1"/>
  <c r="AV14" i="3"/>
  <c r="AW14" i="3" s="1"/>
  <c r="I27" i="3"/>
  <c r="J27" i="3" s="1"/>
  <c r="H6" i="3"/>
  <c r="BH14" i="3"/>
  <c r="BI14" i="3" s="1"/>
  <c r="BJ14" i="3" s="1"/>
  <c r="U27" i="3"/>
  <c r="BH12" i="3"/>
  <c r="BI12" i="3" s="1"/>
  <c r="BJ12" i="3" s="1"/>
  <c r="U31" i="3"/>
  <c r="AU31" i="3"/>
  <c r="AH9" i="3"/>
  <c r="AI9" i="3" s="1"/>
  <c r="AK9" i="3" s="1"/>
  <c r="AH20" i="3"/>
  <c r="AI20" i="3" s="1"/>
  <c r="I4" i="3"/>
  <c r="J4" i="3" s="1"/>
  <c r="U20" i="3"/>
  <c r="AU5" i="3"/>
  <c r="I7" i="3"/>
  <c r="J7" i="3" s="1"/>
  <c r="AV6" i="3"/>
  <c r="AW6" i="3" s="1"/>
  <c r="I23" i="3"/>
  <c r="M23" i="3" s="1"/>
  <c r="AV10" i="3"/>
  <c r="AZ10" i="3" s="1"/>
  <c r="AU7" i="3"/>
  <c r="AH6" i="3"/>
  <c r="AI6" i="3" s="1"/>
  <c r="AK6" i="3" s="1"/>
  <c r="H30" i="3"/>
  <c r="AV26" i="3"/>
  <c r="AW26" i="3" s="1"/>
  <c r="AV22" i="3"/>
  <c r="AZ22" i="3" s="1"/>
  <c r="BV4" i="3"/>
  <c r="U22" i="3"/>
  <c r="V4" i="3"/>
  <c r="BX4" i="3" s="1"/>
  <c r="AH10" i="3"/>
  <c r="AI10" i="3" s="1"/>
  <c r="AM10" i="3" s="1"/>
  <c r="V22" i="3"/>
  <c r="W22" i="3" s="1"/>
  <c r="AU29" i="3"/>
  <c r="V20" i="3"/>
  <c r="W20" i="3" s="1"/>
  <c r="I30" i="3"/>
  <c r="AH15" i="3"/>
  <c r="AI15" i="3" s="1"/>
  <c r="I20" i="3"/>
  <c r="M20" i="3" s="1"/>
  <c r="H26" i="3"/>
  <c r="U15" i="3"/>
  <c r="I15" i="3"/>
  <c r="J15" i="3" s="1"/>
  <c r="AU28" i="3"/>
  <c r="BH15" i="3"/>
  <c r="BI15" i="3" s="1"/>
  <c r="BJ15" i="3" s="1"/>
  <c r="AA9" i="3"/>
  <c r="AV28" i="3"/>
  <c r="AZ28" i="3" s="1"/>
  <c r="AU26" i="3"/>
  <c r="U5" i="3"/>
  <c r="BH6" i="3"/>
  <c r="BI6" i="3" s="1"/>
  <c r="BM6" i="3" s="1"/>
  <c r="U30" i="3"/>
  <c r="AH22" i="3"/>
  <c r="AI22" i="3" s="1"/>
  <c r="AL22" i="3" s="1"/>
  <c r="U29" i="3"/>
  <c r="H10" i="3"/>
  <c r="AU10" i="3"/>
  <c r="AH23" i="3"/>
  <c r="AI23" i="3" s="1"/>
  <c r="AM23" i="3" s="1"/>
  <c r="BH28" i="3"/>
  <c r="BI28" i="3" s="1"/>
  <c r="BK28" i="3" s="1"/>
  <c r="I5" i="3"/>
  <c r="K5" i="3" s="1"/>
  <c r="H23" i="3"/>
  <c r="V28" i="3"/>
  <c r="Z28" i="3" s="1"/>
  <c r="BH7" i="3"/>
  <c r="BI7" i="3" s="1"/>
  <c r="BK7" i="3" s="1"/>
  <c r="BH23" i="3"/>
  <c r="BI23" i="3" s="1"/>
  <c r="BM23" i="3" s="1"/>
  <c r="AU15" i="3"/>
  <c r="AV7" i="3"/>
  <c r="AW7" i="3" s="1"/>
  <c r="AU23" i="3"/>
  <c r="BH30" i="3"/>
  <c r="BI30" i="3" s="1"/>
  <c r="BK30" i="3" s="1"/>
  <c r="AU22" i="3"/>
  <c r="H29" i="3"/>
  <c r="I6" i="3"/>
  <c r="M6" i="3" s="1"/>
  <c r="AH26" i="3"/>
  <c r="AI26" i="3" s="1"/>
  <c r="AM26" i="3" s="1"/>
  <c r="AV15" i="3"/>
  <c r="AW15" i="3" s="1"/>
  <c r="H15" i="3"/>
  <c r="V30" i="3"/>
  <c r="Z30" i="3" s="1"/>
  <c r="U26" i="3"/>
  <c r="H20" i="3"/>
  <c r="V7" i="3"/>
  <c r="Z7" i="3" s="1"/>
  <c r="AV23" i="3"/>
  <c r="AW23" i="3" s="1"/>
  <c r="BH5" i="3"/>
  <c r="BI5" i="3" s="1"/>
  <c r="BM5" i="3" s="1"/>
  <c r="AU20" i="3"/>
  <c r="AH30" i="3"/>
  <c r="AI30" i="3" s="1"/>
  <c r="AJ30" i="3" s="1"/>
  <c r="H22" i="3"/>
  <c r="AV29" i="3"/>
  <c r="AZ29" i="3" s="1"/>
  <c r="U6" i="3"/>
  <c r="H7" i="3"/>
  <c r="AV5" i="3"/>
  <c r="AZ5" i="3" s="1"/>
  <c r="V23" i="3"/>
  <c r="Z23" i="3" s="1"/>
  <c r="AH28" i="3"/>
  <c r="AI28" i="3" s="1"/>
  <c r="I28" i="3"/>
  <c r="J28" i="3" s="1"/>
  <c r="I26" i="3"/>
  <c r="J26" i="3" s="1"/>
  <c r="AH7" i="3"/>
  <c r="AI7" i="3" s="1"/>
  <c r="AL7" i="3" s="1"/>
  <c r="AH5" i="3"/>
  <c r="AI5" i="3" s="1"/>
  <c r="AL5" i="3" s="1"/>
  <c r="BH20" i="3"/>
  <c r="BI20" i="3" s="1"/>
  <c r="V5" i="3"/>
  <c r="W5" i="3" s="1"/>
  <c r="U10" i="3"/>
  <c r="AV30" i="3"/>
  <c r="AW30" i="3" s="1"/>
  <c r="BH22" i="3"/>
  <c r="BI22" i="3" s="1"/>
  <c r="BL22" i="3" s="1"/>
  <c r="AH29" i="3"/>
  <c r="AI29" i="3" s="1"/>
  <c r="AU6" i="3"/>
  <c r="V10" i="3"/>
  <c r="W10" i="3" s="1"/>
  <c r="BH10" i="3"/>
  <c r="BI10" i="3" s="1"/>
  <c r="BJ10" i="3" s="1"/>
  <c r="H28" i="3"/>
  <c r="BM963" i="3"/>
  <c r="BL963" i="3"/>
  <c r="BJ963" i="3"/>
  <c r="BK963" i="3"/>
  <c r="AM851" i="3"/>
  <c r="AL851" i="3"/>
  <c r="AJ851" i="3"/>
  <c r="BJ995" i="3"/>
  <c r="BL995" i="3"/>
  <c r="BM995" i="3"/>
  <c r="AL979" i="3"/>
  <c r="AJ979" i="3"/>
  <c r="AM979" i="3"/>
  <c r="J243" i="3"/>
  <c r="L243" i="3"/>
  <c r="AW125" i="3"/>
  <c r="AY125" i="3"/>
  <c r="AZ125" i="3"/>
  <c r="AJ80" i="3"/>
  <c r="AL80" i="3"/>
  <c r="AM80" i="3"/>
  <c r="AI963" i="3"/>
  <c r="AK963" i="3" s="1"/>
  <c r="BM195" i="3"/>
  <c r="BJ195" i="3"/>
  <c r="AX970" i="3"/>
  <c r="AY970" i="3"/>
  <c r="AM804" i="3"/>
  <c r="AJ804" i="3"/>
  <c r="AL804" i="3"/>
  <c r="L106" i="3"/>
  <c r="M106" i="3"/>
  <c r="J106" i="3"/>
  <c r="BI95" i="3"/>
  <c r="BI83" i="3"/>
  <c r="BK83" i="3"/>
  <c r="AY923" i="3"/>
  <c r="AZ923" i="3"/>
  <c r="AX859" i="3"/>
  <c r="AZ859" i="3"/>
  <c r="Y787" i="3"/>
  <c r="W787" i="3"/>
  <c r="X787" i="3"/>
  <c r="J587" i="3"/>
  <c r="K587" i="3"/>
  <c r="L587" i="3"/>
  <c r="BJ457" i="3"/>
  <c r="BK457" i="3"/>
  <c r="BL457" i="3"/>
  <c r="AK273" i="3"/>
  <c r="AI273" i="3"/>
  <c r="AY149" i="3"/>
  <c r="AZ149" i="3"/>
  <c r="AW149" i="3"/>
  <c r="AW133" i="3"/>
  <c r="AY133" i="3"/>
  <c r="AZ133" i="3"/>
  <c r="W129" i="3"/>
  <c r="Y129" i="3"/>
  <c r="Z129" i="3"/>
  <c r="K122" i="3"/>
  <c r="L122" i="3"/>
  <c r="X118" i="3"/>
  <c r="Y118" i="3"/>
  <c r="AX107" i="3"/>
  <c r="AY107" i="3"/>
  <c r="AW88" i="3"/>
  <c r="AY88" i="3"/>
  <c r="AZ88" i="3"/>
  <c r="J87" i="3"/>
  <c r="L87" i="3"/>
  <c r="M87" i="3"/>
  <c r="AI63" i="3"/>
  <c r="AK63" i="3"/>
  <c r="AX56" i="3"/>
  <c r="AY56" i="3"/>
  <c r="K55" i="3"/>
  <c r="L55" i="3"/>
  <c r="W48" i="3"/>
  <c r="Y48" i="3"/>
  <c r="Z48" i="3"/>
  <c r="W43" i="3"/>
  <c r="Y43" i="3"/>
  <c r="Z43" i="3"/>
  <c r="BJ39" i="3"/>
  <c r="BL39" i="3"/>
  <c r="BM39" i="3"/>
  <c r="X36" i="3"/>
  <c r="Y36" i="3"/>
  <c r="Z1003" i="3"/>
  <c r="BI1003" i="3"/>
  <c r="M987" i="3"/>
  <c r="AK979" i="3"/>
  <c r="AJ971" i="3"/>
  <c r="AL971" i="3"/>
  <c r="Y947" i="3"/>
  <c r="X939" i="3"/>
  <c r="AX939" i="3"/>
  <c r="X931" i="3"/>
  <c r="AY907" i="3"/>
  <c r="AY891" i="3"/>
  <c r="W891" i="3"/>
  <c r="AK891" i="3"/>
  <c r="AM883" i="3"/>
  <c r="M867" i="3"/>
  <c r="J867" i="3"/>
  <c r="K859" i="3"/>
  <c r="W851" i="3"/>
  <c r="AK835" i="3"/>
  <c r="Y795" i="3"/>
  <c r="X795" i="3"/>
  <c r="BI779" i="3"/>
  <c r="M723" i="3"/>
  <c r="J723" i="3"/>
  <c r="L723" i="3"/>
  <c r="K723" i="3"/>
  <c r="AX707" i="3"/>
  <c r="BL691" i="3"/>
  <c r="BK691" i="3"/>
  <c r="BM691" i="3"/>
  <c r="BJ691" i="3"/>
  <c r="AK667" i="3"/>
  <c r="AI667" i="3"/>
  <c r="AM507" i="3"/>
  <c r="AK507" i="3"/>
  <c r="AJ507" i="3"/>
  <c r="AW459" i="3"/>
  <c r="AX459" i="3"/>
  <c r="AY459" i="3"/>
  <c r="AZ459" i="3"/>
  <c r="AY427" i="3"/>
  <c r="AW427" i="3"/>
  <c r="X339" i="3"/>
  <c r="Y339" i="3"/>
  <c r="AW331" i="3"/>
  <c r="AZ331" i="3"/>
  <c r="AX331" i="3"/>
  <c r="AY331" i="3"/>
  <c r="AI315" i="3"/>
  <c r="AW259" i="3"/>
  <c r="AZ259" i="3"/>
  <c r="AY259" i="3"/>
  <c r="AX259" i="3"/>
  <c r="AI243" i="3"/>
  <c r="AK243" i="3" s="1"/>
  <c r="BL195" i="3"/>
  <c r="AY179" i="3"/>
  <c r="Y155" i="3"/>
  <c r="AL809" i="3"/>
  <c r="AJ809" i="3"/>
  <c r="AM809" i="3"/>
  <c r="AX809" i="3"/>
  <c r="W537" i="3"/>
  <c r="X537" i="3"/>
  <c r="Y537" i="3"/>
  <c r="Z537" i="3"/>
  <c r="AY361" i="3"/>
  <c r="AM241" i="3"/>
  <c r="AJ241" i="3"/>
  <c r="AL241" i="3"/>
  <c r="J962" i="3"/>
  <c r="M962" i="3"/>
  <c r="L962" i="3"/>
  <c r="BK43" i="3"/>
  <c r="BI404" i="3"/>
  <c r="BI138" i="3"/>
  <c r="BK138" i="3" s="1"/>
  <c r="L136" i="3"/>
  <c r="K136" i="3"/>
  <c r="J118" i="3"/>
  <c r="L118" i="3"/>
  <c r="M118" i="3"/>
  <c r="AJ107" i="3"/>
  <c r="AL107" i="3"/>
  <c r="AM107" i="3"/>
  <c r="BJ103" i="3"/>
  <c r="BL103" i="3"/>
  <c r="BM103" i="3"/>
  <c r="AX76" i="3"/>
  <c r="AY76" i="3"/>
  <c r="K75" i="3"/>
  <c r="L75" i="3"/>
  <c r="K65" i="3"/>
  <c r="L65" i="3"/>
  <c r="W63" i="3"/>
  <c r="Y63" i="3"/>
  <c r="Z63" i="3"/>
  <c r="BI59" i="3"/>
  <c r="BK59" i="3" s="1"/>
  <c r="AJ56" i="3"/>
  <c r="AL56" i="3"/>
  <c r="AM56" i="3"/>
  <c r="K38" i="3"/>
  <c r="L38" i="3"/>
  <c r="J36" i="3"/>
  <c r="L36" i="3"/>
  <c r="M36" i="3"/>
  <c r="AX979" i="3"/>
  <c r="AY979" i="3"/>
  <c r="BI979" i="3"/>
  <c r="BK979" i="3" s="1"/>
  <c r="K955" i="3"/>
  <c r="K947" i="3"/>
  <c r="AK947" i="3"/>
  <c r="L939" i="3"/>
  <c r="AK923" i="3"/>
  <c r="AM899" i="3"/>
  <c r="AK859" i="3"/>
  <c r="AW851" i="3"/>
  <c r="AZ851" i="3"/>
  <c r="AY851" i="3"/>
  <c r="AK843" i="3"/>
  <c r="AI819" i="3"/>
  <c r="X811" i="3"/>
  <c r="Y811" i="3"/>
  <c r="AW811" i="3"/>
  <c r="AZ811" i="3"/>
  <c r="AY811" i="3"/>
  <c r="AJ763" i="3"/>
  <c r="AM763" i="3"/>
  <c r="AK763" i="3"/>
  <c r="AL763" i="3"/>
  <c r="BJ731" i="3"/>
  <c r="BK731" i="3"/>
  <c r="BL731" i="3"/>
  <c r="BM731" i="3"/>
  <c r="K691" i="3"/>
  <c r="L691" i="3"/>
  <c r="AY675" i="3"/>
  <c r="AJ659" i="3"/>
  <c r="AL659" i="3"/>
  <c r="AK659" i="3"/>
  <c r="AX651" i="3"/>
  <c r="AJ643" i="3"/>
  <c r="AL643" i="3"/>
  <c r="AK643" i="3"/>
  <c r="AM643" i="3"/>
  <c r="AL611" i="3"/>
  <c r="AJ611" i="3"/>
  <c r="AM611" i="3"/>
  <c r="M587" i="3"/>
  <c r="AZ547" i="3"/>
  <c r="AW547" i="3"/>
  <c r="X523" i="3"/>
  <c r="Y523" i="3"/>
  <c r="BJ515" i="3"/>
  <c r="BL515" i="3"/>
  <c r="BM515" i="3"/>
  <c r="L499" i="3"/>
  <c r="K499" i="3"/>
  <c r="Z475" i="3"/>
  <c r="W475" i="3"/>
  <c r="X475" i="3"/>
  <c r="Y475" i="3"/>
  <c r="J467" i="3"/>
  <c r="K467" i="3"/>
  <c r="L467" i="3"/>
  <c r="M467" i="3"/>
  <c r="BI451" i="3"/>
  <c r="BK451" i="3"/>
  <c r="Y443" i="3"/>
  <c r="AX379" i="3"/>
  <c r="AJ363" i="3"/>
  <c r="AL363" i="3"/>
  <c r="AM363" i="3"/>
  <c r="AK363" i="3"/>
  <c r="AK347" i="3"/>
  <c r="AI347" i="3"/>
  <c r="M267" i="3"/>
  <c r="K267" i="3"/>
  <c r="J267" i="3"/>
  <c r="L267" i="3"/>
  <c r="Y235" i="3"/>
  <c r="X235" i="3"/>
  <c r="AI211" i="3"/>
  <c r="AK211" i="3" s="1"/>
  <c r="X203" i="3"/>
  <c r="Y203" i="3"/>
  <c r="BL171" i="3"/>
  <c r="BK171" i="3"/>
  <c r="BM171" i="3"/>
  <c r="BI98" i="3"/>
  <c r="BK98" i="3" s="1"/>
  <c r="BJ977" i="3"/>
  <c r="BL977" i="3"/>
  <c r="BM977" i="3"/>
  <c r="AM537" i="3"/>
  <c r="AJ537" i="3"/>
  <c r="AL537" i="3"/>
  <c r="Y457" i="3"/>
  <c r="M425" i="3"/>
  <c r="J425" i="3"/>
  <c r="K425" i="3"/>
  <c r="AM940" i="3"/>
  <c r="AJ940" i="3"/>
  <c r="AL940" i="3"/>
  <c r="L916" i="3"/>
  <c r="K916" i="3"/>
  <c r="M852" i="3"/>
  <c r="J852" i="3"/>
  <c r="L852" i="3"/>
  <c r="Y820" i="3"/>
  <c r="Z820" i="3"/>
  <c r="W820" i="3"/>
  <c r="W580" i="3"/>
  <c r="Y580" i="3"/>
  <c r="Z580" i="3"/>
  <c r="AI129" i="3"/>
  <c r="AK129" i="3" s="1"/>
  <c r="AI43" i="3"/>
  <c r="AK43" i="3" s="1"/>
  <c r="K915" i="3"/>
  <c r="BI307" i="3"/>
  <c r="BK307" i="3" s="1"/>
  <c r="J593" i="3"/>
  <c r="L593" i="3"/>
  <c r="AM340" i="3"/>
  <c r="AL340" i="3"/>
  <c r="AJ340" i="3"/>
  <c r="BJ212" i="3"/>
  <c r="BK212" i="3"/>
  <c r="BL212" i="3"/>
  <c r="BM212" i="3"/>
  <c r="BL190" i="3"/>
  <c r="BJ190" i="3"/>
  <c r="BM190" i="3"/>
  <c r="AI152" i="3"/>
  <c r="BI148" i="3"/>
  <c r="BK148" i="3" s="1"/>
  <c r="AI138" i="3"/>
  <c r="AK138" i="3" s="1"/>
  <c r="AJ130" i="3"/>
  <c r="AL130" i="3"/>
  <c r="AM130" i="3"/>
  <c r="X123" i="3"/>
  <c r="Y123" i="3"/>
  <c r="AX119" i="3"/>
  <c r="AY119" i="3"/>
  <c r="L114" i="3"/>
  <c r="M114" i="3"/>
  <c r="J114" i="3"/>
  <c r="K109" i="3"/>
  <c r="L109" i="3"/>
  <c r="K102" i="3"/>
  <c r="L102" i="3"/>
  <c r="X95" i="3"/>
  <c r="Y95" i="3"/>
  <c r="X83" i="3"/>
  <c r="Y83" i="3"/>
  <c r="AJ76" i="3"/>
  <c r="AL76" i="3"/>
  <c r="AM76" i="3"/>
  <c r="AI39" i="3"/>
  <c r="AK39" i="3" s="1"/>
  <c r="AW987" i="3"/>
  <c r="AY987" i="3"/>
  <c r="BM971" i="3"/>
  <c r="AY939" i="3"/>
  <c r="AW939" i="3"/>
  <c r="AK931" i="3"/>
  <c r="BI923" i="3"/>
  <c r="BK923" i="3" s="1"/>
  <c r="AW923" i="3"/>
  <c r="BI915" i="3"/>
  <c r="BK915" i="3" s="1"/>
  <c r="AY899" i="3"/>
  <c r="BJ891" i="3"/>
  <c r="BL891" i="3"/>
  <c r="BM891" i="3"/>
  <c r="AL891" i="3"/>
  <c r="W867" i="3"/>
  <c r="Z867" i="3"/>
  <c r="Y867" i="3"/>
  <c r="AL859" i="3"/>
  <c r="K819" i="3"/>
  <c r="BM771" i="3"/>
  <c r="BJ627" i="3"/>
  <c r="BK627" i="3"/>
  <c r="BL627" i="3"/>
  <c r="BM619" i="3"/>
  <c r="BK619" i="3"/>
  <c r="BJ619" i="3"/>
  <c r="BL619" i="3"/>
  <c r="K539" i="3"/>
  <c r="BL523" i="3"/>
  <c r="BM523" i="3"/>
  <c r="BJ523" i="3"/>
  <c r="AJ475" i="3"/>
  <c r="AK475" i="3"/>
  <c r="AX363" i="3"/>
  <c r="AY363" i="3"/>
  <c r="J339" i="3"/>
  <c r="M339" i="3"/>
  <c r="L339" i="3"/>
  <c r="K275" i="3"/>
  <c r="Y267" i="3"/>
  <c r="X267" i="3"/>
  <c r="AK259" i="3"/>
  <c r="BJ235" i="3"/>
  <c r="BM235" i="3"/>
  <c r="BL235" i="3"/>
  <c r="BI163" i="3"/>
  <c r="BK163" i="3"/>
  <c r="AI513" i="3"/>
  <c r="AK513" i="3" s="1"/>
  <c r="Y417" i="3"/>
  <c r="X417" i="3"/>
  <c r="AI361" i="3"/>
  <c r="AK361" i="3" s="1"/>
  <c r="AK169" i="3"/>
  <c r="AI169" i="3"/>
  <c r="BL882" i="3"/>
  <c r="BJ882" i="3"/>
  <c r="BM882" i="3"/>
  <c r="BK882" i="3"/>
  <c r="AL642" i="3"/>
  <c r="AK642" i="3"/>
  <c r="AM642" i="3"/>
  <c r="AJ642" i="3"/>
  <c r="Y482" i="3"/>
  <c r="Z482" i="3"/>
  <c r="W482" i="3"/>
  <c r="BM916" i="3"/>
  <c r="BK916" i="3"/>
  <c r="BL916" i="3"/>
  <c r="BJ916" i="3"/>
  <c r="BK884" i="3"/>
  <c r="BJ884" i="3"/>
  <c r="BL884" i="3"/>
  <c r="BM884" i="3"/>
  <c r="AY860" i="3"/>
  <c r="AX860" i="3"/>
  <c r="AL716" i="3"/>
  <c r="AM716" i="3"/>
  <c r="AJ716" i="3"/>
  <c r="AK716" i="3"/>
  <c r="L221" i="3"/>
  <c r="M221" i="3"/>
  <c r="J221" i="3"/>
  <c r="X87" i="3"/>
  <c r="Y87" i="3"/>
  <c r="AY34" i="3"/>
  <c r="AZ34" i="3"/>
  <c r="AW34" i="3"/>
  <c r="BL971" i="3"/>
  <c r="M915" i="3"/>
  <c r="J915" i="3"/>
  <c r="X547" i="3"/>
  <c r="Y547" i="3"/>
  <c r="W547" i="3"/>
  <c r="Z547" i="3"/>
  <c r="BJ241" i="3"/>
  <c r="BM241" i="3"/>
  <c r="BJ804" i="3"/>
  <c r="BK804" i="3"/>
  <c r="BL804" i="3"/>
  <c r="BM804" i="3"/>
  <c r="L210" i="3"/>
  <c r="M210" i="3"/>
  <c r="J210" i="3"/>
  <c r="K188" i="3"/>
  <c r="AW144" i="3"/>
  <c r="AZ144" i="3"/>
  <c r="AY144" i="3"/>
  <c r="AX144" i="3"/>
  <c r="AW126" i="3"/>
  <c r="AY126" i="3"/>
  <c r="AZ126" i="3"/>
  <c r="AW124" i="3"/>
  <c r="AY124" i="3"/>
  <c r="AZ124" i="3"/>
  <c r="J123" i="3"/>
  <c r="L123" i="3"/>
  <c r="M123" i="3"/>
  <c r="X121" i="3"/>
  <c r="Y121" i="3"/>
  <c r="AJ119" i="3"/>
  <c r="AL119" i="3"/>
  <c r="AM119" i="3"/>
  <c r="AX115" i="3"/>
  <c r="AY115" i="3"/>
  <c r="AI103" i="3"/>
  <c r="AK103" i="3"/>
  <c r="AW96" i="3"/>
  <c r="AY96" i="3"/>
  <c r="AZ96" i="3"/>
  <c r="J95" i="3"/>
  <c r="L95" i="3"/>
  <c r="M95" i="3"/>
  <c r="AI91" i="3"/>
  <c r="AK91" i="3"/>
  <c r="AW84" i="3"/>
  <c r="AY84" i="3"/>
  <c r="AZ84" i="3"/>
  <c r="J83" i="3"/>
  <c r="L83" i="3"/>
  <c r="M83" i="3"/>
  <c r="BJ72" i="3"/>
  <c r="BL72" i="3"/>
  <c r="BM72" i="3"/>
  <c r="BI67" i="3"/>
  <c r="BK67" i="3" s="1"/>
  <c r="AX52" i="3"/>
  <c r="AY52" i="3"/>
  <c r="K51" i="3"/>
  <c r="L51" i="3"/>
  <c r="K41" i="3"/>
  <c r="L41" i="3"/>
  <c r="W39" i="3"/>
  <c r="Y39" i="3"/>
  <c r="Z39" i="3"/>
  <c r="AK995" i="3"/>
  <c r="BJ987" i="3"/>
  <c r="K971" i="3"/>
  <c r="BI947" i="3"/>
  <c r="W931" i="3"/>
  <c r="Z931" i="3"/>
  <c r="L931" i="3"/>
  <c r="K931" i="3"/>
  <c r="K907" i="3"/>
  <c r="BL899" i="3"/>
  <c r="BJ899" i="3"/>
  <c r="AJ883" i="3"/>
  <c r="AK875" i="3"/>
  <c r="AI875" i="3"/>
  <c r="AW859" i="3"/>
  <c r="M859" i="3"/>
  <c r="J859" i="3"/>
  <c r="AX851" i="3"/>
  <c r="K851" i="3"/>
  <c r="AM835" i="3"/>
  <c r="AJ835" i="3"/>
  <c r="AJ827" i="3"/>
  <c r="AK827" i="3"/>
  <c r="AL827" i="3"/>
  <c r="AM827" i="3"/>
  <c r="BI803" i="3"/>
  <c r="BK803" i="3" s="1"/>
  <c r="BL787" i="3"/>
  <c r="BJ787" i="3"/>
  <c r="BM787" i="3"/>
  <c r="L771" i="3"/>
  <c r="AJ755" i="3"/>
  <c r="AM755" i="3"/>
  <c r="AL755" i="3"/>
  <c r="AM675" i="3"/>
  <c r="AJ675" i="3"/>
  <c r="AL675" i="3"/>
  <c r="AJ651" i="3"/>
  <c r="AL651" i="3"/>
  <c r="AK651" i="3"/>
  <c r="AM651" i="3"/>
  <c r="X651" i="3"/>
  <c r="Y651" i="3"/>
  <c r="BM627" i="3"/>
  <c r="L619" i="3"/>
  <c r="M619" i="3"/>
  <c r="J619" i="3"/>
  <c r="AI587" i="3"/>
  <c r="AK587" i="3" s="1"/>
  <c r="AI579" i="3"/>
  <c r="AJ571" i="3"/>
  <c r="AK571" i="3"/>
  <c r="AM571" i="3"/>
  <c r="AL571" i="3"/>
  <c r="AY547" i="3"/>
  <c r="BJ539" i="3"/>
  <c r="BK539" i="3"/>
  <c r="BL539" i="3"/>
  <c r="AJ531" i="3"/>
  <c r="AL531" i="3"/>
  <c r="AM531" i="3"/>
  <c r="X467" i="3"/>
  <c r="BI443" i="3"/>
  <c r="BK443" i="3" s="1"/>
  <c r="X427" i="3"/>
  <c r="Y403" i="3"/>
  <c r="W403" i="3"/>
  <c r="Z403" i="3"/>
  <c r="AY379" i="3"/>
  <c r="AW379" i="3"/>
  <c r="AZ379" i="3"/>
  <c r="BJ363" i="3"/>
  <c r="BK363" i="3"/>
  <c r="BL363" i="3"/>
  <c r="BM363" i="3"/>
  <c r="BL339" i="3"/>
  <c r="BJ339" i="3"/>
  <c r="BK339" i="3"/>
  <c r="BM339" i="3"/>
  <c r="K339" i="3"/>
  <c r="K283" i="3"/>
  <c r="AM259" i="3"/>
  <c r="AL259" i="3"/>
  <c r="AJ171" i="3"/>
  <c r="AL171" i="3"/>
  <c r="AM171" i="3"/>
  <c r="BI1001" i="3"/>
  <c r="BK1001" i="3"/>
  <c r="K809" i="3"/>
  <c r="L809" i="3"/>
  <c r="BL809" i="3"/>
  <c r="BM809" i="3"/>
  <c r="BJ809" i="3"/>
  <c r="AI593" i="3"/>
  <c r="AK593" i="3"/>
  <c r="BM457" i="3"/>
  <c r="BK425" i="3"/>
  <c r="BM425" i="3"/>
  <c r="BL425" i="3"/>
  <c r="BJ425" i="3"/>
  <c r="BL417" i="3"/>
  <c r="BM417" i="3"/>
  <c r="BJ417" i="3"/>
  <c r="AY682" i="3"/>
  <c r="AZ682" i="3"/>
  <c r="AW682" i="3"/>
  <c r="K860" i="3"/>
  <c r="X820" i="3"/>
  <c r="AW580" i="3"/>
  <c r="AX580" i="3"/>
  <c r="AY580" i="3"/>
  <c r="AZ580" i="3"/>
  <c r="M556" i="3"/>
  <c r="J556" i="3"/>
  <c r="K556" i="3"/>
  <c r="L556" i="3"/>
  <c r="Y753" i="3"/>
  <c r="X753" i="3"/>
  <c r="AM139" i="3"/>
  <c r="AJ139" i="3"/>
  <c r="AL139" i="3"/>
  <c r="W99" i="3"/>
  <c r="Y99" i="3"/>
  <c r="Z99" i="3"/>
  <c r="AW68" i="3"/>
  <c r="AY68" i="3"/>
  <c r="AZ68" i="3"/>
  <c r="AI48" i="3"/>
  <c r="AK48" i="3" s="1"/>
  <c r="BI907" i="3"/>
  <c r="BJ291" i="3"/>
  <c r="BK291" i="3"/>
  <c r="BL291" i="3"/>
  <c r="BM291" i="3"/>
  <c r="M243" i="3"/>
  <c r="X128" i="3"/>
  <c r="Y128" i="3"/>
  <c r="J121" i="3"/>
  <c r="L121" i="3"/>
  <c r="M121" i="3"/>
  <c r="X117" i="3"/>
  <c r="Y117" i="3"/>
  <c r="AJ115" i="3"/>
  <c r="AL115" i="3"/>
  <c r="AM115" i="3"/>
  <c r="BJ111" i="3"/>
  <c r="BL111" i="3"/>
  <c r="BM111" i="3"/>
  <c r="K105" i="3"/>
  <c r="L105" i="3"/>
  <c r="W103" i="3"/>
  <c r="Y103" i="3"/>
  <c r="Z103" i="3"/>
  <c r="BJ99" i="3"/>
  <c r="BL99" i="3"/>
  <c r="BM99" i="3"/>
  <c r="W91" i="3"/>
  <c r="Y91" i="3"/>
  <c r="Z91" i="3"/>
  <c r="BI87" i="3"/>
  <c r="BK87" i="3" s="1"/>
  <c r="AX72" i="3"/>
  <c r="AY72" i="3"/>
  <c r="K71" i="3"/>
  <c r="L71" i="3"/>
  <c r="X59" i="3"/>
  <c r="Y59" i="3"/>
  <c r="AJ52" i="3"/>
  <c r="AL52" i="3"/>
  <c r="AM52" i="3"/>
  <c r="X37" i="3"/>
  <c r="Y37" i="3"/>
  <c r="BK971" i="3"/>
  <c r="BK907" i="3"/>
  <c r="AJ899" i="3"/>
  <c r="AL899" i="3"/>
  <c r="BM875" i="3"/>
  <c r="BL875" i="3"/>
  <c r="BL859" i="3"/>
  <c r="BJ859" i="3"/>
  <c r="K843" i="3"/>
  <c r="BM835" i="3"/>
  <c r="BL835" i="3"/>
  <c r="L819" i="3"/>
  <c r="J819" i="3"/>
  <c r="AI771" i="3"/>
  <c r="AK771" i="3"/>
  <c r="AY763" i="3"/>
  <c r="AX763" i="3"/>
  <c r="BL715" i="3"/>
  <c r="BM715" i="3"/>
  <c r="BJ715" i="3"/>
  <c r="AY707" i="3"/>
  <c r="AW707" i="3"/>
  <c r="W707" i="3"/>
  <c r="Y707" i="3"/>
  <c r="X707" i="3"/>
  <c r="Z707" i="3"/>
  <c r="AI691" i="3"/>
  <c r="AK691" i="3" s="1"/>
  <c r="BI683" i="3"/>
  <c r="BK683" i="3"/>
  <c r="BM651" i="3"/>
  <c r="BL651" i="3"/>
  <c r="BJ651" i="3"/>
  <c r="BM635" i="3"/>
  <c r="BJ635" i="3"/>
  <c r="BK635" i="3"/>
  <c r="BL635" i="3"/>
  <c r="AI499" i="3"/>
  <c r="K475" i="3"/>
  <c r="L475" i="3"/>
  <c r="Z467" i="3"/>
  <c r="W467" i="3"/>
  <c r="Y467" i="3"/>
  <c r="AJ459" i="3"/>
  <c r="AK459" i="3"/>
  <c r="AL459" i="3"/>
  <c r="W427" i="3"/>
  <c r="Z427" i="3"/>
  <c r="Y427" i="3"/>
  <c r="AK403" i="3"/>
  <c r="AL403" i="3"/>
  <c r="AJ331" i="3"/>
  <c r="AK331" i="3"/>
  <c r="AL331" i="3"/>
  <c r="AM331" i="3"/>
  <c r="Z307" i="3"/>
  <c r="W307" i="3"/>
  <c r="X307" i="3"/>
  <c r="Y307" i="3"/>
  <c r="AJ291" i="3"/>
  <c r="AL291" i="3"/>
  <c r="AM291" i="3"/>
  <c r="AK291" i="3"/>
  <c r="BK187" i="3"/>
  <c r="BI187" i="3"/>
  <c r="AL163" i="3"/>
  <c r="AJ163" i="3"/>
  <c r="AM163" i="3"/>
  <c r="AL817" i="3"/>
  <c r="AJ817" i="3"/>
  <c r="AM817" i="3"/>
  <c r="BI970" i="3"/>
  <c r="BK970" i="3" s="1"/>
  <c r="K882" i="3"/>
  <c r="L882" i="3"/>
  <c r="AI868" i="3"/>
  <c r="AK868" i="3"/>
  <c r="Y764" i="3"/>
  <c r="Z764" i="3"/>
  <c r="W764" i="3"/>
  <c r="X764" i="3"/>
  <c r="BJ444" i="3"/>
  <c r="BL444" i="3"/>
  <c r="BK444" i="3"/>
  <c r="BM444" i="3"/>
  <c r="AK153" i="3"/>
  <c r="AL153" i="3"/>
  <c r="AM153" i="3"/>
  <c r="AJ153" i="3"/>
  <c r="BL153" i="3"/>
  <c r="BJ153" i="3"/>
  <c r="BM153" i="3"/>
  <c r="BI123" i="3"/>
  <c r="BK123" i="3"/>
  <c r="W111" i="3"/>
  <c r="Y111" i="3"/>
  <c r="Z111" i="3"/>
  <c r="K101" i="3"/>
  <c r="L101" i="3"/>
  <c r="J67" i="3"/>
  <c r="L67" i="3"/>
  <c r="M67" i="3"/>
  <c r="BM987" i="3"/>
  <c r="BK987" i="3"/>
  <c r="AL947" i="3"/>
  <c r="AJ947" i="3"/>
  <c r="BM675" i="3"/>
  <c r="BJ675" i="3"/>
  <c r="BK675" i="3"/>
  <c r="BM227" i="3"/>
  <c r="BJ227" i="3"/>
  <c r="AK964" i="3"/>
  <c r="AL964" i="3"/>
  <c r="AJ964" i="3"/>
  <c r="AM964" i="3"/>
  <c r="W155" i="3"/>
  <c r="X155" i="3"/>
  <c r="AW134" i="3"/>
  <c r="AY134" i="3"/>
  <c r="AZ134" i="3"/>
  <c r="BI129" i="3"/>
  <c r="BK129" i="3"/>
  <c r="J128" i="3"/>
  <c r="L128" i="3"/>
  <c r="M128" i="3"/>
  <c r="J117" i="3"/>
  <c r="L117" i="3"/>
  <c r="M117" i="3"/>
  <c r="K110" i="3"/>
  <c r="L110" i="3"/>
  <c r="AJ72" i="3"/>
  <c r="AL72" i="3"/>
  <c r="AM72" i="3"/>
  <c r="AW60" i="3"/>
  <c r="AY60" i="3"/>
  <c r="AZ60" i="3"/>
  <c r="J59" i="3"/>
  <c r="L59" i="3"/>
  <c r="M59" i="3"/>
  <c r="BJ48" i="3"/>
  <c r="BL48" i="3"/>
  <c r="BM48" i="3"/>
  <c r="BJ43" i="3"/>
  <c r="BL43" i="3"/>
  <c r="BM43" i="3"/>
  <c r="J37" i="3"/>
  <c r="L37" i="3"/>
  <c r="M37" i="3"/>
  <c r="W987" i="3"/>
  <c r="Z987" i="3"/>
  <c r="Y979" i="3"/>
  <c r="Z979" i="3"/>
  <c r="Z971" i="3"/>
  <c r="Y971" i="3"/>
  <c r="Y963" i="3"/>
  <c r="W963" i="3"/>
  <c r="X963" i="3"/>
  <c r="BJ955" i="3"/>
  <c r="BL955" i="3"/>
  <c r="BM955" i="3"/>
  <c r="M955" i="3"/>
  <c r="J955" i="3"/>
  <c r="AI955" i="3"/>
  <c r="AK955" i="3" s="1"/>
  <c r="AZ939" i="3"/>
  <c r="BI939" i="3"/>
  <c r="BK939" i="3" s="1"/>
  <c r="BK931" i="3"/>
  <c r="BM931" i="3"/>
  <c r="AL931" i="3"/>
  <c r="AX923" i="3"/>
  <c r="AL923" i="3"/>
  <c r="AI915" i="3"/>
  <c r="AK915" i="3" s="1"/>
  <c r="BI867" i="3"/>
  <c r="BK867" i="3" s="1"/>
  <c r="AM859" i="3"/>
  <c r="L851" i="3"/>
  <c r="Z843" i="3"/>
  <c r="BJ835" i="3"/>
  <c r="BM819" i="3"/>
  <c r="BK819" i="3"/>
  <c r="BL819" i="3"/>
  <c r="BI811" i="3"/>
  <c r="Z787" i="3"/>
  <c r="BL771" i="3"/>
  <c r="BM763" i="3"/>
  <c r="BJ763" i="3"/>
  <c r="BL763" i="3"/>
  <c r="BM723" i="3"/>
  <c r="BJ723" i="3"/>
  <c r="BL723" i="3"/>
  <c r="Y715" i="3"/>
  <c r="AK707" i="3"/>
  <c r="AL707" i="3"/>
  <c r="AM707" i="3"/>
  <c r="AM659" i="3"/>
  <c r="BM579" i="3"/>
  <c r="BJ579" i="3"/>
  <c r="BL579" i="3"/>
  <c r="BM563" i="3"/>
  <c r="BJ563" i="3"/>
  <c r="BL563" i="3"/>
  <c r="AX547" i="3"/>
  <c r="L547" i="3"/>
  <c r="J547" i="3"/>
  <c r="M547" i="3"/>
  <c r="AX531" i="3"/>
  <c r="AY531" i="3"/>
  <c r="BK515" i="3"/>
  <c r="AY499" i="3"/>
  <c r="AM475" i="3"/>
  <c r="AM467" i="3"/>
  <c r="AJ467" i="3"/>
  <c r="AK467" i="3"/>
  <c r="K459" i="3"/>
  <c r="L459" i="3"/>
  <c r="BL411" i="3"/>
  <c r="BM411" i="3"/>
  <c r="AJ403" i="3"/>
  <c r="X403" i="3"/>
  <c r="AM307" i="3"/>
  <c r="AJ307" i="3"/>
  <c r="K243" i="3"/>
  <c r="Z179" i="3"/>
  <c r="W179" i="3"/>
  <c r="Y179" i="3"/>
  <c r="BJ147" i="3"/>
  <c r="BK147" i="3"/>
  <c r="BL147" i="3"/>
  <c r="AK865" i="3"/>
  <c r="AI865" i="3"/>
  <c r="AY537" i="3"/>
  <c r="K513" i="3"/>
  <c r="L425" i="3"/>
  <c r="BL962" i="3"/>
  <c r="BM962" i="3"/>
  <c r="BJ962" i="3"/>
  <c r="BK99" i="3"/>
  <c r="AW700" i="3"/>
  <c r="AY700" i="3"/>
  <c r="AZ700" i="3"/>
  <c r="K113" i="3"/>
  <c r="L113" i="3"/>
  <c r="K62" i="3"/>
  <c r="L62" i="3"/>
  <c r="BK995" i="3"/>
  <c r="AL939" i="3"/>
  <c r="AJ939" i="3"/>
  <c r="AL451" i="3"/>
  <c r="AM451" i="3"/>
  <c r="AJ451" i="3"/>
  <c r="L930" i="3"/>
  <c r="K930" i="3"/>
  <c r="BJ201" i="3"/>
  <c r="BM201" i="3"/>
  <c r="BL201" i="3"/>
  <c r="BI179" i="3"/>
  <c r="Y143" i="3"/>
  <c r="X143" i="3"/>
  <c r="K137" i="3"/>
  <c r="L137" i="3"/>
  <c r="AI111" i="3"/>
  <c r="AK111" i="3" s="1"/>
  <c r="X106" i="3"/>
  <c r="Y106" i="3"/>
  <c r="AI99" i="3"/>
  <c r="AK99" i="3" s="1"/>
  <c r="AW92" i="3"/>
  <c r="AY92" i="3"/>
  <c r="AZ92" i="3"/>
  <c r="AX80" i="3"/>
  <c r="AY80" i="3"/>
  <c r="K79" i="3"/>
  <c r="L79" i="3"/>
  <c r="X67" i="3"/>
  <c r="Y67" i="3"/>
  <c r="BJ63" i="3"/>
  <c r="BL63" i="3"/>
  <c r="BM63" i="3"/>
  <c r="L1003" i="3"/>
  <c r="L955" i="3"/>
  <c r="AK939" i="3"/>
  <c r="M931" i="3"/>
  <c r="L923" i="3"/>
  <c r="AM923" i="3"/>
  <c r="AK883" i="3"/>
  <c r="AY859" i="3"/>
  <c r="L859" i="3"/>
  <c r="AK851" i="3"/>
  <c r="Z851" i="3"/>
  <c r="X851" i="3"/>
  <c r="L843" i="3"/>
  <c r="BL843" i="3"/>
  <c r="BJ843" i="3"/>
  <c r="AL843" i="3"/>
  <c r="Y835" i="3"/>
  <c r="Z835" i="3"/>
  <c r="W835" i="3"/>
  <c r="X835" i="3"/>
  <c r="BK787" i="3"/>
  <c r="K771" i="3"/>
  <c r="X763" i="3"/>
  <c r="Y763" i="3"/>
  <c r="BJ707" i="3"/>
  <c r="BL707" i="3"/>
  <c r="BM707" i="3"/>
  <c r="BK707" i="3"/>
  <c r="BL675" i="3"/>
  <c r="AZ659" i="3"/>
  <c r="AW659" i="3"/>
  <c r="AY659" i="3"/>
  <c r="AY651" i="3"/>
  <c r="AZ651" i="3"/>
  <c r="AJ603" i="3"/>
  <c r="AM603" i="3"/>
  <c r="L539" i="3"/>
  <c r="BJ531" i="3"/>
  <c r="BL531" i="3"/>
  <c r="BM531" i="3"/>
  <c r="BK531" i="3"/>
  <c r="BI491" i="3"/>
  <c r="BK491" i="3" s="1"/>
  <c r="AM459" i="3"/>
  <c r="AK411" i="3"/>
  <c r="AJ411" i="3"/>
  <c r="AL411" i="3"/>
  <c r="AL395" i="3"/>
  <c r="AM395" i="3"/>
  <c r="AJ395" i="3"/>
  <c r="AX291" i="3"/>
  <c r="AY291" i="3"/>
  <c r="W259" i="3"/>
  <c r="Z259" i="3"/>
  <c r="Y259" i="3"/>
  <c r="BI211" i="3"/>
  <c r="AL187" i="3"/>
  <c r="AK187" i="3"/>
  <c r="AM187" i="3"/>
  <c r="AJ187" i="3"/>
  <c r="AM179" i="3"/>
  <c r="AJ179" i="3"/>
  <c r="AK179" i="3"/>
  <c r="Z1001" i="3"/>
  <c r="W1001" i="3"/>
  <c r="X1001" i="3"/>
  <c r="K593" i="3"/>
  <c r="J513" i="3"/>
  <c r="L513" i="3"/>
  <c r="BL956" i="3"/>
  <c r="BJ956" i="3"/>
  <c r="BM956" i="3"/>
  <c r="AX708" i="3"/>
  <c r="AW708" i="3"/>
  <c r="AY708" i="3"/>
  <c r="AZ708" i="3"/>
  <c r="AY971" i="3"/>
  <c r="M907" i="3"/>
  <c r="K899" i="3"/>
  <c r="BM883" i="3"/>
  <c r="L875" i="3"/>
  <c r="AY875" i="3"/>
  <c r="Y875" i="3"/>
  <c r="BI851" i="3"/>
  <c r="BK851" i="3" s="1"/>
  <c r="AI811" i="3"/>
  <c r="W803" i="3"/>
  <c r="BI795" i="3"/>
  <c r="L787" i="3"/>
  <c r="AW787" i="3"/>
  <c r="J779" i="3"/>
  <c r="W771" i="3"/>
  <c r="Y771" i="3"/>
  <c r="M763" i="3"/>
  <c r="Z755" i="3"/>
  <c r="J755" i="3"/>
  <c r="AK747" i="3"/>
  <c r="W739" i="3"/>
  <c r="L731" i="3"/>
  <c r="BK715" i="3"/>
  <c r="AM699" i="3"/>
  <c r="AZ699" i="3"/>
  <c r="J699" i="3"/>
  <c r="M691" i="3"/>
  <c r="AY691" i="3"/>
  <c r="Y683" i="3"/>
  <c r="J667" i="3"/>
  <c r="K667" i="3"/>
  <c r="BK651" i="3"/>
  <c r="BM643" i="3"/>
  <c r="L627" i="3"/>
  <c r="AW619" i="3"/>
  <c r="Z611" i="3"/>
  <c r="AJ595" i="3"/>
  <c r="BL595" i="3"/>
  <c r="K563" i="3"/>
  <c r="AJ555" i="3"/>
  <c r="AL555" i="3"/>
  <c r="BI555" i="3"/>
  <c r="AI547" i="3"/>
  <c r="AW539" i="3"/>
  <c r="AL523" i="3"/>
  <c r="AY515" i="3"/>
  <c r="Y515" i="3"/>
  <c r="AY507" i="3"/>
  <c r="M507" i="3"/>
  <c r="BI499" i="3"/>
  <c r="BK499" i="3" s="1"/>
  <c r="M499" i="3"/>
  <c r="BL483" i="3"/>
  <c r="AZ475" i="3"/>
  <c r="M475" i="3"/>
  <c r="BJ467" i="3"/>
  <c r="J459" i="3"/>
  <c r="L451" i="3"/>
  <c r="AK451" i="3"/>
  <c r="AJ443" i="3"/>
  <c r="M435" i="3"/>
  <c r="AY435" i="3"/>
  <c r="J435" i="3"/>
  <c r="AI435" i="3"/>
  <c r="BJ427" i="3"/>
  <c r="AY419" i="3"/>
  <c r="Z419" i="3"/>
  <c r="M411" i="3"/>
  <c r="AY403" i="3"/>
  <c r="W395" i="3"/>
  <c r="X387" i="3"/>
  <c r="BL379" i="3"/>
  <c r="W379" i="3"/>
  <c r="W371" i="3"/>
  <c r="AJ355" i="3"/>
  <c r="AI339" i="3"/>
  <c r="BI331" i="3"/>
  <c r="AZ323" i="3"/>
  <c r="L315" i="3"/>
  <c r="AW315" i="3"/>
  <c r="AZ299" i="3"/>
  <c r="L283" i="3"/>
  <c r="AW283" i="3"/>
  <c r="W275" i="3"/>
  <c r="AK267" i="3"/>
  <c r="AW267" i="3"/>
  <c r="AL267" i="3"/>
  <c r="J251" i="3"/>
  <c r="AI251" i="3"/>
  <c r="Y243" i="3"/>
  <c r="BM243" i="3"/>
  <c r="M235" i="3"/>
  <c r="AL235" i="3"/>
  <c r="W227" i="3"/>
  <c r="AZ219" i="3"/>
  <c r="AI219" i="3"/>
  <c r="Y211" i="3"/>
  <c r="AL203" i="3"/>
  <c r="BI203" i="3"/>
  <c r="W195" i="3"/>
  <c r="AY195" i="3"/>
  <c r="L171" i="3"/>
  <c r="Y171" i="3"/>
  <c r="K163" i="3"/>
  <c r="AW163" i="3"/>
  <c r="L155" i="3"/>
  <c r="AL155" i="3"/>
  <c r="AM147" i="3"/>
  <c r="X147" i="3"/>
  <c r="AW147" i="3"/>
  <c r="J58" i="3"/>
  <c r="K58" i="3"/>
  <c r="L58" i="3"/>
  <c r="M58" i="3"/>
  <c r="AM977" i="3"/>
  <c r="AL977" i="3"/>
  <c r="AW977" i="3"/>
  <c r="Y865" i="3"/>
  <c r="AJ825" i="3"/>
  <c r="L817" i="3"/>
  <c r="AW817" i="3"/>
  <c r="BK809" i="3"/>
  <c r="W769" i="3"/>
  <c r="Z769" i="3"/>
  <c r="BI537" i="3"/>
  <c r="BK537" i="3" s="1"/>
  <c r="L457" i="3"/>
  <c r="X425" i="3"/>
  <c r="AW425" i="3"/>
  <c r="BK417" i="3"/>
  <c r="AL417" i="3"/>
  <c r="M361" i="3"/>
  <c r="J241" i="3"/>
  <c r="BK241" i="3"/>
  <c r="AK962" i="3"/>
  <c r="AK930" i="3"/>
  <c r="BL930" i="3"/>
  <c r="AL898" i="3"/>
  <c r="BL682" i="3"/>
  <c r="BM682" i="3"/>
  <c r="BJ682" i="3"/>
  <c r="Y626" i="3"/>
  <c r="Z626" i="3"/>
  <c r="W626" i="3"/>
  <c r="BL458" i="3"/>
  <c r="BM458" i="3"/>
  <c r="BJ458" i="3"/>
  <c r="AM386" i="3"/>
  <c r="AJ386" i="3"/>
  <c r="AK386" i="3"/>
  <c r="AL386" i="3"/>
  <c r="AL306" i="3"/>
  <c r="AJ306" i="3"/>
  <c r="AM306" i="3"/>
  <c r="AK258" i="3"/>
  <c r="AI258" i="3"/>
  <c r="BL162" i="3"/>
  <c r="BJ162" i="3"/>
  <c r="BK162" i="3"/>
  <c r="BM162" i="3"/>
  <c r="X129" i="3"/>
  <c r="Y115" i="3"/>
  <c r="Z115" i="3"/>
  <c r="BL988" i="3"/>
  <c r="BJ988" i="3"/>
  <c r="BM988" i="3"/>
  <c r="BK988" i="3"/>
  <c r="M972" i="3"/>
  <c r="J972" i="3"/>
  <c r="K972" i="3"/>
  <c r="L972" i="3"/>
  <c r="AY964" i="3"/>
  <c r="BJ964" i="3"/>
  <c r="BM964" i="3"/>
  <c r="BL964" i="3"/>
  <c r="W956" i="3"/>
  <c r="Z956" i="3"/>
  <c r="Y956" i="3"/>
  <c r="L900" i="3"/>
  <c r="K900" i="3"/>
  <c r="AJ892" i="3"/>
  <c r="AK892" i="3"/>
  <c r="BM860" i="3"/>
  <c r="BJ860" i="3"/>
  <c r="BL860" i="3"/>
  <c r="BK836" i="3"/>
  <c r="BI812" i="3"/>
  <c r="BK812" i="3" s="1"/>
  <c r="BM780" i="3"/>
  <c r="BK780" i="3"/>
  <c r="BJ780" i="3"/>
  <c r="BL780" i="3"/>
  <c r="W772" i="3"/>
  <c r="Y772" i="3"/>
  <c r="Z772" i="3"/>
  <c r="AL756" i="3"/>
  <c r="AK756" i="3"/>
  <c r="AM756" i="3"/>
  <c r="K740" i="3"/>
  <c r="AI636" i="3"/>
  <c r="AY620" i="3"/>
  <c r="AX620" i="3"/>
  <c r="BI596" i="3"/>
  <c r="BK596" i="3"/>
  <c r="AW564" i="3"/>
  <c r="AX564" i="3"/>
  <c r="AY564" i="3"/>
  <c r="AI548" i="3"/>
  <c r="X524" i="3"/>
  <c r="L508" i="3"/>
  <c r="BK492" i="3"/>
  <c r="Y460" i="3"/>
  <c r="Z460" i="3"/>
  <c r="W460" i="3"/>
  <c r="AI505" i="3"/>
  <c r="AK505" i="3" s="1"/>
  <c r="K923" i="3"/>
  <c r="L907" i="3"/>
  <c r="AI867" i="3"/>
  <c r="BJ827" i="3"/>
  <c r="W819" i="3"/>
  <c r="J803" i="3"/>
  <c r="AI803" i="3"/>
  <c r="AK803" i="3" s="1"/>
  <c r="AI779" i="3"/>
  <c r="Z779" i="3"/>
  <c r="AY779" i="3"/>
  <c r="BK771" i="3"/>
  <c r="L747" i="3"/>
  <c r="AW731" i="3"/>
  <c r="AJ723" i="3"/>
  <c r="AJ715" i="3"/>
  <c r="K699" i="3"/>
  <c r="AY699" i="3"/>
  <c r="AZ691" i="3"/>
  <c r="L683" i="3"/>
  <c r="AK683" i="3"/>
  <c r="AK675" i="3"/>
  <c r="W667" i="3"/>
  <c r="BJ643" i="3"/>
  <c r="W635" i="3"/>
  <c r="AW627" i="3"/>
  <c r="AZ627" i="3"/>
  <c r="AK611" i="3"/>
  <c r="AY587" i="3"/>
  <c r="BI587" i="3"/>
  <c r="BK587" i="3" s="1"/>
  <c r="BJ571" i="3"/>
  <c r="W563" i="3"/>
  <c r="AK555" i="3"/>
  <c r="AX555" i="3"/>
  <c r="AJ539" i="3"/>
  <c r="Y531" i="3"/>
  <c r="W515" i="3"/>
  <c r="BM507" i="3"/>
  <c r="Y499" i="3"/>
  <c r="J491" i="3"/>
  <c r="AI491" i="3"/>
  <c r="AK491" i="3" s="1"/>
  <c r="AW451" i="3"/>
  <c r="AZ451" i="3"/>
  <c r="K443" i="3"/>
  <c r="Z443" i="3"/>
  <c r="W419" i="3"/>
  <c r="BJ419" i="3"/>
  <c r="BK411" i="3"/>
  <c r="AW395" i="3"/>
  <c r="J395" i="3"/>
  <c r="AJ387" i="3"/>
  <c r="AM387" i="3"/>
  <c r="AZ387" i="3"/>
  <c r="J379" i="3"/>
  <c r="AI379" i="3"/>
  <c r="AK379" i="3" s="1"/>
  <c r="M379" i="3"/>
  <c r="J371" i="3"/>
  <c r="AI371" i="3"/>
  <c r="BJ371" i="3"/>
  <c r="AY371" i="3"/>
  <c r="W355" i="3"/>
  <c r="Z331" i="3"/>
  <c r="BI323" i="3"/>
  <c r="BK323" i="3" s="1"/>
  <c r="BJ315" i="3"/>
  <c r="L307" i="3"/>
  <c r="AK307" i="3"/>
  <c r="AM299" i="3"/>
  <c r="BJ283" i="3"/>
  <c r="AI275" i="3"/>
  <c r="AK275" i="3" s="1"/>
  <c r="BI275" i="3"/>
  <c r="X259" i="3"/>
  <c r="AX235" i="3"/>
  <c r="J227" i="3"/>
  <c r="AI227" i="3"/>
  <c r="AK227" i="3" s="1"/>
  <c r="BK227" i="3"/>
  <c r="Z227" i="3"/>
  <c r="L211" i="3"/>
  <c r="AK203" i="3"/>
  <c r="AX203" i="3"/>
  <c r="J195" i="3"/>
  <c r="AI195" i="3"/>
  <c r="AK195" i="3" s="1"/>
  <c r="BK195" i="3"/>
  <c r="J187" i="3"/>
  <c r="AK171" i="3"/>
  <c r="J163" i="3"/>
  <c r="AW155" i="3"/>
  <c r="AY147" i="3"/>
  <c r="AJ147" i="3"/>
  <c r="X139" i="3"/>
  <c r="X89" i="3"/>
  <c r="Y89" i="3"/>
  <c r="AX1001" i="3"/>
  <c r="AW1001" i="3"/>
  <c r="L1001" i="3"/>
  <c r="BK977" i="3"/>
  <c r="K865" i="3"/>
  <c r="BM865" i="3"/>
  <c r="AM825" i="3"/>
  <c r="W825" i="3"/>
  <c r="Z825" i="3"/>
  <c r="J817" i="3"/>
  <c r="X817" i="3"/>
  <c r="BJ817" i="3"/>
  <c r="AZ817" i="3"/>
  <c r="AK809" i="3"/>
  <c r="AY769" i="3"/>
  <c r="BI769" i="3"/>
  <c r="BK769" i="3" s="1"/>
  <c r="BI593" i="3"/>
  <c r="BI513" i="3"/>
  <c r="BK513" i="3" s="1"/>
  <c r="AW457" i="3"/>
  <c r="AL425" i="3"/>
  <c r="Y361" i="3"/>
  <c r="Y970" i="3"/>
  <c r="W970" i="3"/>
  <c r="K962" i="3"/>
  <c r="AM906" i="3"/>
  <c r="AM898" i="3"/>
  <c r="Y882" i="3"/>
  <c r="M874" i="3"/>
  <c r="J874" i="3"/>
  <c r="L874" i="3"/>
  <c r="BM874" i="3"/>
  <c r="AL682" i="3"/>
  <c r="AM626" i="3"/>
  <c r="AJ626" i="3"/>
  <c r="K538" i="3"/>
  <c r="AK119" i="3"/>
  <c r="K83" i="3"/>
  <c r="AK52" i="3"/>
  <c r="AW988" i="3"/>
  <c r="AZ988" i="3"/>
  <c r="AY988" i="3"/>
  <c r="AX988" i="3"/>
  <c r="BJ980" i="3"/>
  <c r="BM980" i="3"/>
  <c r="BL980" i="3"/>
  <c r="BK980" i="3"/>
  <c r="AJ948" i="3"/>
  <c r="AL948" i="3"/>
  <c r="AM948" i="3"/>
  <c r="BK940" i="3"/>
  <c r="AI924" i="3"/>
  <c r="AK924" i="3"/>
  <c r="AJ884" i="3"/>
  <c r="AK884" i="3"/>
  <c r="AL884" i="3"/>
  <c r="AM884" i="3"/>
  <c r="BM876" i="3"/>
  <c r="BK876" i="3"/>
  <c r="BL876" i="3"/>
  <c r="BI828" i="3"/>
  <c r="BK828" i="3" s="1"/>
  <c r="BJ820" i="3"/>
  <c r="BK820" i="3"/>
  <c r="BL820" i="3"/>
  <c r="BM820" i="3"/>
  <c r="J772" i="3"/>
  <c r="L772" i="3"/>
  <c r="M772" i="3"/>
  <c r="AI748" i="3"/>
  <c r="AK748" i="3" s="1"/>
  <c r="BJ700" i="3"/>
  <c r="BK700" i="3"/>
  <c r="BL700" i="3"/>
  <c r="BM700" i="3"/>
  <c r="AI684" i="3"/>
  <c r="AK684" i="3" s="1"/>
  <c r="AJ668" i="3"/>
  <c r="AL668" i="3"/>
  <c r="AK668" i="3"/>
  <c r="AM668" i="3"/>
  <c r="BI652" i="3"/>
  <c r="BK652" i="3"/>
  <c r="AX636" i="3"/>
  <c r="BJ564" i="3"/>
  <c r="BK564" i="3"/>
  <c r="BL564" i="3"/>
  <c r="BM564" i="3"/>
  <c r="BI484" i="3"/>
  <c r="Z819" i="3"/>
  <c r="AJ787" i="3"/>
  <c r="M779" i="3"/>
  <c r="BM755" i="3"/>
  <c r="AJ731" i="3"/>
  <c r="AK723" i="3"/>
  <c r="AM715" i="3"/>
  <c r="AZ715" i="3"/>
  <c r="AW683" i="3"/>
  <c r="M667" i="3"/>
  <c r="BJ659" i="3"/>
  <c r="J635" i="3"/>
  <c r="AI635" i="3"/>
  <c r="Z635" i="3"/>
  <c r="AJ627" i="3"/>
  <c r="AM627" i="3"/>
  <c r="K619" i="3"/>
  <c r="AY619" i="3"/>
  <c r="BL611" i="3"/>
  <c r="BI603" i="3"/>
  <c r="Z595" i="3"/>
  <c r="AW587" i="3"/>
  <c r="BK579" i="3"/>
  <c r="J563" i="3"/>
  <c r="AI563" i="3"/>
  <c r="AK563" i="3" s="1"/>
  <c r="BK563" i="3"/>
  <c r="Z563" i="3"/>
  <c r="Z539" i="3"/>
  <c r="W539" i="3"/>
  <c r="L531" i="3"/>
  <c r="AZ515" i="3"/>
  <c r="X515" i="3"/>
  <c r="BI475" i="3"/>
  <c r="BJ459" i="3"/>
  <c r="W443" i="3"/>
  <c r="AX435" i="3"/>
  <c r="BI435" i="3"/>
  <c r="AI419" i="3"/>
  <c r="Z387" i="3"/>
  <c r="BM371" i="3"/>
  <c r="L363" i="3"/>
  <c r="BI355" i="3"/>
  <c r="BK355" i="3" s="1"/>
  <c r="AY347" i="3"/>
  <c r="K315" i="3"/>
  <c r="AW307" i="3"/>
  <c r="K299" i="3"/>
  <c r="L291" i="3"/>
  <c r="AJ283" i="3"/>
  <c r="AJ267" i="3"/>
  <c r="BJ251" i="3"/>
  <c r="AW243" i="3"/>
  <c r="BK235" i="3"/>
  <c r="L219" i="3"/>
  <c r="BJ219" i="3"/>
  <c r="AW211" i="3"/>
  <c r="Y187" i="3"/>
  <c r="L179" i="3"/>
  <c r="AK155" i="3"/>
  <c r="AJ155" i="3"/>
  <c r="W147" i="3"/>
  <c r="M139" i="3"/>
  <c r="J139" i="3"/>
  <c r="AJ114" i="3"/>
  <c r="AL114" i="3"/>
  <c r="AM114" i="3"/>
  <c r="J82" i="3"/>
  <c r="L82" i="3"/>
  <c r="M82" i="3"/>
  <c r="BI825" i="3"/>
  <c r="K817" i="3"/>
  <c r="BM817" i="3"/>
  <c r="AW593" i="3"/>
  <c r="AK537" i="3"/>
  <c r="AW513" i="3"/>
  <c r="AJ457" i="3"/>
  <c r="BI361" i="3"/>
  <c r="BK361" i="3" s="1"/>
  <c r="AK241" i="3"/>
  <c r="AZ209" i="3"/>
  <c r="AW209" i="3"/>
  <c r="AM137" i="3"/>
  <c r="AK137" i="3"/>
  <c r="AJ137" i="3"/>
  <c r="AL137" i="3"/>
  <c r="BK962" i="3"/>
  <c r="BM930" i="3"/>
  <c r="AY898" i="3"/>
  <c r="K874" i="3"/>
  <c r="AY874" i="3"/>
  <c r="AZ874" i="3"/>
  <c r="AW874" i="3"/>
  <c r="AM682" i="3"/>
  <c r="BK538" i="3"/>
  <c r="BJ538" i="3"/>
  <c r="BM538" i="3"/>
  <c r="AW482" i="3"/>
  <c r="AY482" i="3"/>
  <c r="X482" i="3"/>
  <c r="Y162" i="3"/>
  <c r="BM146" i="3"/>
  <c r="BJ146" i="3"/>
  <c r="BL146" i="3"/>
  <c r="X48" i="3"/>
  <c r="L996" i="3"/>
  <c r="K996" i="3"/>
  <c r="L932" i="3"/>
  <c r="J932" i="3"/>
  <c r="M932" i="3"/>
  <c r="Z900" i="3"/>
  <c r="W900" i="3"/>
  <c r="Y900" i="3"/>
  <c r="X900" i="3"/>
  <c r="L860" i="3"/>
  <c r="BJ836" i="3"/>
  <c r="BL836" i="3"/>
  <c r="BM836" i="3"/>
  <c r="K796" i="3"/>
  <c r="AL780" i="3"/>
  <c r="AM780" i="3"/>
  <c r="AJ780" i="3"/>
  <c r="AI692" i="3"/>
  <c r="AK692" i="3" s="1"/>
  <c r="AJ676" i="3"/>
  <c r="AM676" i="3"/>
  <c r="AL676" i="3"/>
  <c r="K644" i="3"/>
  <c r="L644" i="3"/>
  <c r="AK628" i="3"/>
  <c r="X596" i="3"/>
  <c r="Y564" i="3"/>
  <c r="X564" i="3"/>
  <c r="Z564" i="3"/>
  <c r="AJ452" i="3"/>
  <c r="AL452" i="3"/>
  <c r="AM452" i="3"/>
  <c r="AL396" i="3"/>
  <c r="AM396" i="3"/>
  <c r="AJ396" i="3"/>
  <c r="AK396" i="3"/>
  <c r="BJ945" i="3"/>
  <c r="BM945" i="3"/>
  <c r="BL945" i="3"/>
  <c r="L827" i="3"/>
  <c r="M803" i="3"/>
  <c r="J787" i="3"/>
  <c r="AM787" i="3"/>
  <c r="Y779" i="3"/>
  <c r="BK755" i="3"/>
  <c r="K747" i="3"/>
  <c r="AJ747" i="3"/>
  <c r="AI739" i="3"/>
  <c r="Z739" i="3"/>
  <c r="AY739" i="3"/>
  <c r="AM731" i="3"/>
  <c r="BI699" i="3"/>
  <c r="AW691" i="3"/>
  <c r="Y659" i="3"/>
  <c r="L643" i="3"/>
  <c r="BK611" i="3"/>
  <c r="BK603" i="3"/>
  <c r="L571" i="3"/>
  <c r="AW555" i="3"/>
  <c r="BM547" i="3"/>
  <c r="AK523" i="3"/>
  <c r="AW507" i="3"/>
  <c r="X499" i="3"/>
  <c r="M491" i="3"/>
  <c r="Y459" i="3"/>
  <c r="BM459" i="3"/>
  <c r="X435" i="3"/>
  <c r="BJ387" i="3"/>
  <c r="BM387" i="3"/>
  <c r="X363" i="3"/>
  <c r="J355" i="3"/>
  <c r="Z355" i="3"/>
  <c r="AY355" i="3"/>
  <c r="AI323" i="3"/>
  <c r="AL299" i="3"/>
  <c r="AM283" i="3"/>
  <c r="BK219" i="3"/>
  <c r="AW203" i="3"/>
  <c r="M195" i="3"/>
  <c r="Z163" i="3"/>
  <c r="AW139" i="3"/>
  <c r="AZ139" i="3"/>
  <c r="K50" i="3"/>
  <c r="L50" i="3"/>
  <c r="BL865" i="3"/>
  <c r="AM457" i="3"/>
  <c r="AK417" i="3"/>
  <c r="M209" i="3"/>
  <c r="L209" i="3"/>
  <c r="BJ209" i="3"/>
  <c r="AW218" i="3"/>
  <c r="AY218" i="3"/>
  <c r="AZ218" i="3"/>
  <c r="K906" i="3"/>
  <c r="BJ874" i="3"/>
  <c r="AX682" i="3"/>
  <c r="AM146" i="3"/>
  <c r="AL146" i="3"/>
  <c r="AJ146" i="3"/>
  <c r="X948" i="3"/>
  <c r="K908" i="3"/>
  <c r="BJ796" i="3"/>
  <c r="BM796" i="3"/>
  <c r="BK796" i="3"/>
  <c r="BL796" i="3"/>
  <c r="AW772" i="3"/>
  <c r="AZ772" i="3"/>
  <c r="AX772" i="3"/>
  <c r="AY652" i="3"/>
  <c r="Y588" i="3"/>
  <c r="Z588" i="3"/>
  <c r="W588" i="3"/>
  <c r="BI580" i="3"/>
  <c r="BK580" i="3"/>
  <c r="BL492" i="3"/>
  <c r="BJ492" i="3"/>
  <c r="BM492" i="3"/>
  <c r="BM340" i="3"/>
  <c r="BJ340" i="3"/>
  <c r="BL340" i="3"/>
  <c r="Y273" i="3"/>
  <c r="Z273" i="3"/>
  <c r="W273" i="3"/>
  <c r="M635" i="3"/>
  <c r="K531" i="3"/>
  <c r="Y491" i="3"/>
  <c r="AK419" i="3"/>
  <c r="K363" i="3"/>
  <c r="AK339" i="3"/>
  <c r="L331" i="3"/>
  <c r="K291" i="3"/>
  <c r="BM283" i="3"/>
  <c r="AY211" i="3"/>
  <c r="Y195" i="3"/>
  <c r="K179" i="3"/>
  <c r="AW131" i="3"/>
  <c r="AY131" i="3"/>
  <c r="AZ131" i="3"/>
  <c r="BK825" i="3"/>
  <c r="AY241" i="3"/>
  <c r="AW241" i="3"/>
  <c r="K970" i="3"/>
  <c r="K642" i="3"/>
  <c r="J258" i="3"/>
  <c r="M258" i="3"/>
  <c r="L258" i="3"/>
  <c r="AL126" i="3"/>
  <c r="AM126" i="3"/>
  <c r="AX88" i="3"/>
  <c r="BL996" i="3"/>
  <c r="BM996" i="3"/>
  <c r="BJ996" i="3"/>
  <c r="Y948" i="3"/>
  <c r="Z948" i="3"/>
  <c r="W948" i="3"/>
  <c r="BM940" i="3"/>
  <c r="BJ940" i="3"/>
  <c r="BJ908" i="3"/>
  <c r="BL908" i="3"/>
  <c r="BM908" i="3"/>
  <c r="BK908" i="3"/>
  <c r="AM900" i="3"/>
  <c r="AK900" i="3"/>
  <c r="AJ900" i="3"/>
  <c r="AK844" i="3"/>
  <c r="AI844" i="3"/>
  <c r="BI788" i="3"/>
  <c r="M780" i="3"/>
  <c r="K780" i="3"/>
  <c r="J780" i="3"/>
  <c r="BI740" i="3"/>
  <c r="Y732" i="3"/>
  <c r="W732" i="3"/>
  <c r="X732" i="3"/>
  <c r="Z732" i="3"/>
  <c r="AX700" i="3"/>
  <c r="BM692" i="3"/>
  <c r="BJ692" i="3"/>
  <c r="BL692" i="3"/>
  <c r="AW636" i="3"/>
  <c r="AY636" i="3"/>
  <c r="AX628" i="3"/>
  <c r="AY628" i="3"/>
  <c r="AZ628" i="3"/>
  <c r="AW628" i="3"/>
  <c r="AL628" i="3"/>
  <c r="AM628" i="3"/>
  <c r="AJ628" i="3"/>
  <c r="AY612" i="3"/>
  <c r="AX612" i="3"/>
  <c r="W596" i="3"/>
  <c r="Z596" i="3"/>
  <c r="Y596" i="3"/>
  <c r="BI572" i="3"/>
  <c r="BK572" i="3" s="1"/>
  <c r="K572" i="3"/>
  <c r="J548" i="3"/>
  <c r="K548" i="3"/>
  <c r="M548" i="3"/>
  <c r="BJ516" i="3"/>
  <c r="BL516" i="3"/>
  <c r="BM516" i="3"/>
  <c r="AX500" i="3"/>
  <c r="AY500" i="3"/>
  <c r="AL372" i="3"/>
  <c r="AM372" i="3"/>
  <c r="AJ372" i="3"/>
  <c r="BM827" i="3"/>
  <c r="K755" i="3"/>
  <c r="J747" i="3"/>
  <c r="BI747" i="3"/>
  <c r="BK747" i="3" s="1"/>
  <c r="AZ683" i="3"/>
  <c r="Z667" i="3"/>
  <c r="AI619" i="3"/>
  <c r="AK603" i="3"/>
  <c r="W603" i="3"/>
  <c r="Y603" i="3"/>
  <c r="Y595" i="3"/>
  <c r="AK531" i="3"/>
  <c r="AJ523" i="3"/>
  <c r="W499" i="3"/>
  <c r="AY467" i="3"/>
  <c r="AY443" i="3"/>
  <c r="AK443" i="3"/>
  <c r="BM427" i="3"/>
  <c r="BK395" i="3"/>
  <c r="W387" i="3"/>
  <c r="BK379" i="3"/>
  <c r="L347" i="3"/>
  <c r="AW339" i="3"/>
  <c r="L323" i="3"/>
  <c r="J315" i="3"/>
  <c r="AZ307" i="3"/>
  <c r="BI299" i="3"/>
  <c r="AK299" i="3"/>
  <c r="K259" i="3"/>
  <c r="AJ235" i="3"/>
  <c r="BL219" i="3"/>
  <c r="AX219" i="3"/>
  <c r="AM203" i="3"/>
  <c r="J131" i="3"/>
  <c r="M131" i="3"/>
  <c r="AK131" i="3"/>
  <c r="AM131" i="3"/>
  <c r="BK131" i="3"/>
  <c r="AW129" i="3"/>
  <c r="AX129" i="3"/>
  <c r="AY129" i="3"/>
  <c r="AZ129" i="3"/>
  <c r="BI42" i="3"/>
  <c r="BK42" i="3"/>
  <c r="AZ1001" i="3"/>
  <c r="AK825" i="3"/>
  <c r="AZ593" i="3"/>
  <c r="AZ513" i="3"/>
  <c r="AY457" i="3"/>
  <c r="AX241" i="3"/>
  <c r="K241" i="3"/>
  <c r="BM209" i="3"/>
  <c r="BK209" i="3"/>
  <c r="BL169" i="3"/>
  <c r="BJ169" i="3"/>
  <c r="L970" i="3"/>
  <c r="J970" i="3"/>
  <c r="AW962" i="3"/>
  <c r="AX962" i="3"/>
  <c r="AZ962" i="3"/>
  <c r="Y898" i="3"/>
  <c r="Y874" i="3"/>
  <c r="Z874" i="3"/>
  <c r="AM674" i="3"/>
  <c r="AL674" i="3"/>
  <c r="BJ642" i="3"/>
  <c r="BL642" i="3"/>
  <c r="BM642" i="3"/>
  <c r="K118" i="3"/>
  <c r="L111" i="3"/>
  <c r="M111" i="3"/>
  <c r="AL84" i="3"/>
  <c r="AM84" i="3"/>
  <c r="Y80" i="3"/>
  <c r="Z80" i="3"/>
  <c r="AZ49" i="3"/>
  <c r="AY49" i="3"/>
  <c r="AM980" i="3"/>
  <c r="AJ980" i="3"/>
  <c r="AK980" i="3"/>
  <c r="BL972" i="3"/>
  <c r="BJ972" i="3"/>
  <c r="BM972" i="3"/>
  <c r="BK972" i="3"/>
  <c r="K932" i="3"/>
  <c r="AZ852" i="3"/>
  <c r="AW852" i="3"/>
  <c r="AY852" i="3"/>
  <c r="W836" i="3"/>
  <c r="Y836" i="3"/>
  <c r="X836" i="3"/>
  <c r="Z836" i="3"/>
  <c r="Z812" i="3"/>
  <c r="W812" i="3"/>
  <c r="X812" i="3"/>
  <c r="Y812" i="3"/>
  <c r="L780" i="3"/>
  <c r="AY772" i="3"/>
  <c r="BK748" i="3"/>
  <c r="BJ748" i="3"/>
  <c r="BL748" i="3"/>
  <c r="AK732" i="3"/>
  <c r="AL732" i="3"/>
  <c r="L724" i="3"/>
  <c r="AZ668" i="3"/>
  <c r="AX668" i="3"/>
  <c r="AW668" i="3"/>
  <c r="AY668" i="3"/>
  <c r="X580" i="3"/>
  <c r="W564" i="3"/>
  <c r="BK516" i="3"/>
  <c r="K508" i="3"/>
  <c r="AI476" i="3"/>
  <c r="BK396" i="3"/>
  <c r="BI396" i="3"/>
  <c r="BI252" i="3"/>
  <c r="BK252" i="3"/>
  <c r="J731" i="3"/>
  <c r="J627" i="3"/>
  <c r="AY603" i="3"/>
  <c r="BJ547" i="3"/>
  <c r="W507" i="3"/>
  <c r="AI483" i="3"/>
  <c r="BI403" i="3"/>
  <c r="BI347" i="3"/>
  <c r="AK235" i="3"/>
  <c r="Y219" i="3"/>
  <c r="K171" i="3"/>
  <c r="Y163" i="3"/>
  <c r="BJ155" i="3"/>
  <c r="Y147" i="3"/>
  <c r="AY139" i="3"/>
  <c r="AI105" i="3"/>
  <c r="AK105" i="3"/>
  <c r="X66" i="3"/>
  <c r="Y66" i="3"/>
  <c r="K977" i="3"/>
  <c r="W241" i="3"/>
  <c r="M241" i="3"/>
  <c r="AL209" i="3"/>
  <c r="AK209" i="3"/>
  <c r="K82" i="3"/>
  <c r="AM970" i="3"/>
  <c r="AJ970" i="3"/>
  <c r="AL962" i="3"/>
  <c r="AM930" i="3"/>
  <c r="Z906" i="3"/>
  <c r="X906" i="3"/>
  <c r="AL906" i="3"/>
  <c r="AM874" i="3"/>
  <c r="AJ874" i="3"/>
  <c r="AJ682" i="3"/>
  <c r="BI626" i="3"/>
  <c r="BK626" i="3"/>
  <c r="BL538" i="3"/>
  <c r="BJ482" i="3"/>
  <c r="BK482" i="3"/>
  <c r="BL482" i="3"/>
  <c r="BM482" i="3"/>
  <c r="BJ386" i="3"/>
  <c r="BL386" i="3"/>
  <c r="AI162" i="3"/>
  <c r="AK162" i="3" s="1"/>
  <c r="AL980" i="3"/>
  <c r="W964" i="3"/>
  <c r="Z964" i="3"/>
  <c r="Y964" i="3"/>
  <c r="AW948" i="3"/>
  <c r="AX948" i="3"/>
  <c r="AZ948" i="3"/>
  <c r="AY948" i="3"/>
  <c r="AK940" i="3"/>
  <c r="Y932" i="3"/>
  <c r="W932" i="3"/>
  <c r="Z932" i="3"/>
  <c r="X932" i="3"/>
  <c r="AM892" i="3"/>
  <c r="AL860" i="3"/>
  <c r="AJ860" i="3"/>
  <c r="AM860" i="3"/>
  <c r="K852" i="3"/>
  <c r="AX852" i="3"/>
  <c r="AJ836" i="3"/>
  <c r="AK836" i="3"/>
  <c r="AL836" i="3"/>
  <c r="AM812" i="3"/>
  <c r="AJ812" i="3"/>
  <c r="L796" i="3"/>
  <c r="AY780" i="3"/>
  <c r="X772" i="3"/>
  <c r="BI756" i="3"/>
  <c r="BK756" i="3"/>
  <c r="Y716" i="3"/>
  <c r="Z716" i="3"/>
  <c r="W716" i="3"/>
  <c r="BM676" i="3"/>
  <c r="BK676" i="3"/>
  <c r="BJ676" i="3"/>
  <c r="AY644" i="3"/>
  <c r="AZ564" i="3"/>
  <c r="W180" i="3"/>
  <c r="Y180" i="3"/>
  <c r="Z180" i="3"/>
  <c r="X180" i="3"/>
  <c r="J153" i="3"/>
  <c r="L153" i="3"/>
  <c r="M153" i="3"/>
  <c r="AL730" i="3"/>
  <c r="AM730" i="3"/>
  <c r="AK730" i="3"/>
  <c r="AJ730" i="3"/>
  <c r="L90" i="3"/>
  <c r="J90" i="3"/>
  <c r="M90" i="3"/>
  <c r="BK906" i="3"/>
  <c r="AX906" i="3"/>
  <c r="BI898" i="3"/>
  <c r="AI882" i="3"/>
  <c r="Y682" i="3"/>
  <c r="J674" i="3"/>
  <c r="Z674" i="3"/>
  <c r="M642" i="3"/>
  <c r="AM482" i="3"/>
  <c r="Y458" i="3"/>
  <c r="BK458" i="3"/>
  <c r="BK426" i="3"/>
  <c r="K386" i="3"/>
  <c r="L162" i="3"/>
  <c r="Y146" i="3"/>
  <c r="W175" i="3"/>
  <c r="Y175" i="3"/>
  <c r="Z175" i="3"/>
  <c r="AX133" i="3"/>
  <c r="M129" i="3"/>
  <c r="L129" i="3"/>
  <c r="BI124" i="3"/>
  <c r="Y119" i="3"/>
  <c r="Z119" i="3"/>
  <c r="BK103" i="3"/>
  <c r="AX92" i="3"/>
  <c r="X91" i="3"/>
  <c r="AL88" i="3"/>
  <c r="AM88" i="3"/>
  <c r="K87" i="3"/>
  <c r="AX60" i="3"/>
  <c r="AK56" i="3"/>
  <c r="Y52" i="3"/>
  <c r="Z52" i="3"/>
  <c r="L48" i="3"/>
  <c r="M48" i="3"/>
  <c r="AY46" i="3"/>
  <c r="AZ46" i="3"/>
  <c r="BK996" i="3"/>
  <c r="W996" i="3"/>
  <c r="M988" i="3"/>
  <c r="AI988" i="3"/>
  <c r="AK988" i="3" s="1"/>
  <c r="J980" i="3"/>
  <c r="AI956" i="3"/>
  <c r="BI948" i="3"/>
  <c r="M940" i="3"/>
  <c r="AI932" i="3"/>
  <c r="AK932" i="3" s="1"/>
  <c r="AY932" i="3"/>
  <c r="Y924" i="3"/>
  <c r="BM924" i="3"/>
  <c r="AM908" i="3"/>
  <c r="Y908" i="3"/>
  <c r="AX900" i="3"/>
  <c r="J884" i="3"/>
  <c r="W884" i="3"/>
  <c r="AZ884" i="3"/>
  <c r="AX876" i="3"/>
  <c r="M876" i="3"/>
  <c r="L868" i="3"/>
  <c r="BL868" i="3"/>
  <c r="M868" i="3"/>
  <c r="Y860" i="3"/>
  <c r="BK860" i="3"/>
  <c r="BJ844" i="3"/>
  <c r="AY836" i="3"/>
  <c r="Y828" i="3"/>
  <c r="AY820" i="3"/>
  <c r="AW796" i="3"/>
  <c r="K788" i="3"/>
  <c r="W780" i="3"/>
  <c r="AW780" i="3"/>
  <c r="J764" i="3"/>
  <c r="BL764" i="3"/>
  <c r="L748" i="3"/>
  <c r="L740" i="3"/>
  <c r="AY732" i="3"/>
  <c r="AW716" i="3"/>
  <c r="AI708" i="3"/>
  <c r="AK708" i="3" s="1"/>
  <c r="BI708" i="3"/>
  <c r="AI700" i="3"/>
  <c r="Y692" i="3"/>
  <c r="AX692" i="3"/>
  <c r="J676" i="3"/>
  <c r="M676" i="3"/>
  <c r="BI668" i="3"/>
  <c r="Y660" i="3"/>
  <c r="AJ652" i="3"/>
  <c r="AZ644" i="3"/>
  <c r="BI636" i="3"/>
  <c r="J628" i="3"/>
  <c r="AZ620" i="3"/>
  <c r="AW612" i="3"/>
  <c r="BL604" i="3"/>
  <c r="BJ588" i="3"/>
  <c r="K564" i="3"/>
  <c r="AM564" i="3"/>
  <c r="BM556" i="3"/>
  <c r="BK556" i="3"/>
  <c r="AW548" i="3"/>
  <c r="AW540" i="3"/>
  <c r="AZ540" i="3"/>
  <c r="AK532" i="3"/>
  <c r="AM532" i="3"/>
  <c r="AZ532" i="3"/>
  <c r="M524" i="3"/>
  <c r="AK524" i="3"/>
  <c r="K524" i="3"/>
  <c r="AJ524" i="3"/>
  <c r="AI516" i="3"/>
  <c r="AM508" i="3"/>
  <c r="J500" i="3"/>
  <c r="W492" i="3"/>
  <c r="AZ484" i="3"/>
  <c r="L484" i="3"/>
  <c r="L476" i="3"/>
  <c r="Z476" i="3"/>
  <c r="M460" i="3"/>
  <c r="M436" i="3"/>
  <c r="J436" i="3"/>
  <c r="W428" i="3"/>
  <c r="BK420" i="3"/>
  <c r="BI420" i="3"/>
  <c r="AW380" i="3"/>
  <c r="AY380" i="3"/>
  <c r="AZ372" i="3"/>
  <c r="AW372" i="3"/>
  <c r="M364" i="3"/>
  <c r="J364" i="3"/>
  <c r="BL324" i="3"/>
  <c r="BM324" i="3"/>
  <c r="BJ324" i="3"/>
  <c r="W300" i="3"/>
  <c r="Z300" i="3"/>
  <c r="Y300" i="3"/>
  <c r="AY260" i="3"/>
  <c r="AX260" i="3"/>
  <c r="BM260" i="3"/>
  <c r="BL260" i="3"/>
  <c r="AK204" i="3"/>
  <c r="K196" i="3"/>
  <c r="L705" i="3"/>
  <c r="K705" i="3"/>
  <c r="BK137" i="3"/>
  <c r="BM137" i="3"/>
  <c r="Y930" i="3"/>
  <c r="BK874" i="3"/>
  <c r="X682" i="3"/>
  <c r="BI674" i="3"/>
  <c r="BK674" i="3" s="1"/>
  <c r="BK642" i="3"/>
  <c r="Y538" i="3"/>
  <c r="BI258" i="3"/>
  <c r="BK258" i="3" s="1"/>
  <c r="AW162" i="3"/>
  <c r="AK201" i="3"/>
  <c r="AI201" i="3"/>
  <c r="AK130" i="3"/>
  <c r="AX124" i="3"/>
  <c r="BL107" i="3"/>
  <c r="BM107" i="3"/>
  <c r="AX96" i="3"/>
  <c r="AL92" i="3"/>
  <c r="AM92" i="3"/>
  <c r="L91" i="3"/>
  <c r="M91" i="3"/>
  <c r="BL68" i="3"/>
  <c r="BM68" i="3"/>
  <c r="AY64" i="3"/>
  <c r="AZ64" i="3"/>
  <c r="X63" i="3"/>
  <c r="AL60" i="3"/>
  <c r="AM60" i="3"/>
  <c r="K59" i="3"/>
  <c r="Y56" i="3"/>
  <c r="Z56" i="3"/>
  <c r="AY40" i="3"/>
  <c r="AZ40" i="3"/>
  <c r="X39" i="3"/>
  <c r="Y996" i="3"/>
  <c r="AI996" i="3"/>
  <c r="Y988" i="3"/>
  <c r="J988" i="3"/>
  <c r="M980" i="3"/>
  <c r="AY972" i="3"/>
  <c r="AM972" i="3"/>
  <c r="AW972" i="3"/>
  <c r="AW956" i="3"/>
  <c r="Y940" i="3"/>
  <c r="K924" i="3"/>
  <c r="L924" i="3"/>
  <c r="J916" i="3"/>
  <c r="AK908" i="3"/>
  <c r="AW900" i="3"/>
  <c r="BM900" i="3"/>
  <c r="J892" i="3"/>
  <c r="Z876" i="3"/>
  <c r="AK860" i="3"/>
  <c r="AL852" i="3"/>
  <c r="L812" i="3"/>
  <c r="AK812" i="3"/>
  <c r="AJ796" i="3"/>
  <c r="Y788" i="3"/>
  <c r="AL772" i="3"/>
  <c r="AX756" i="3"/>
  <c r="J756" i="3"/>
  <c r="W748" i="3"/>
  <c r="AW748" i="3"/>
  <c r="Y740" i="3"/>
  <c r="AW732" i="3"/>
  <c r="BJ724" i="3"/>
  <c r="K716" i="3"/>
  <c r="BJ716" i="3"/>
  <c r="J708" i="3"/>
  <c r="Z700" i="3"/>
  <c r="BK692" i="3"/>
  <c r="J668" i="3"/>
  <c r="BK660" i="3"/>
  <c r="AL652" i="3"/>
  <c r="Z636" i="3"/>
  <c r="BL620" i="3"/>
  <c r="BM620" i="3"/>
  <c r="BM604" i="3"/>
  <c r="AY596" i="3"/>
  <c r="L572" i="3"/>
  <c r="AW572" i="3"/>
  <c r="AJ556" i="3"/>
  <c r="BI548" i="3"/>
  <c r="BK548" i="3" s="1"/>
  <c r="K540" i="3"/>
  <c r="AJ540" i="3"/>
  <c r="BL540" i="3"/>
  <c r="AL524" i="3"/>
  <c r="W524" i="3"/>
  <c r="BL508" i="3"/>
  <c r="BJ508" i="3"/>
  <c r="AI492" i="3"/>
  <c r="AZ492" i="3"/>
  <c r="AK484" i="3"/>
  <c r="BK476" i="3"/>
  <c r="K460" i="3"/>
  <c r="X452" i="3"/>
  <c r="AM428" i="3"/>
  <c r="AJ428" i="3"/>
  <c r="AX412" i="3"/>
  <c r="AY412" i="3"/>
  <c r="X380" i="3"/>
  <c r="BI356" i="3"/>
  <c r="BK356" i="3" s="1"/>
  <c r="AZ332" i="3"/>
  <c r="AW332" i="3"/>
  <c r="AX332" i="3"/>
  <c r="AY332" i="3"/>
  <c r="AK300" i="3"/>
  <c r="AL300" i="3"/>
  <c r="AJ300" i="3"/>
  <c r="AM300" i="3"/>
  <c r="X292" i="3"/>
  <c r="Y284" i="3"/>
  <c r="Z284" i="3"/>
  <c r="W284" i="3"/>
  <c r="M276" i="3"/>
  <c r="J276" i="3"/>
  <c r="K276" i="3"/>
  <c r="L276" i="3"/>
  <c r="AJ204" i="3"/>
  <c r="AM204" i="3"/>
  <c r="AL204" i="3"/>
  <c r="AY196" i="3"/>
  <c r="AZ196" i="3"/>
  <c r="AW196" i="3"/>
  <c r="M188" i="3"/>
  <c r="J188" i="3"/>
  <c r="L188" i="3"/>
  <c r="AI172" i="3"/>
  <c r="AK172" i="3" s="1"/>
  <c r="AL649" i="3"/>
  <c r="AK649" i="3"/>
  <c r="AY545" i="3"/>
  <c r="AX521" i="3"/>
  <c r="AL305" i="3"/>
  <c r="AM305" i="3"/>
  <c r="AK305" i="3"/>
  <c r="AX850" i="3"/>
  <c r="AY850" i="3"/>
  <c r="AI997" i="3"/>
  <c r="AK997" i="3" s="1"/>
  <c r="J925" i="3"/>
  <c r="K925" i="3"/>
  <c r="L925" i="3"/>
  <c r="M925" i="3"/>
  <c r="M674" i="3"/>
  <c r="K626" i="3"/>
  <c r="AZ626" i="3"/>
  <c r="AL482" i="3"/>
  <c r="BK386" i="3"/>
  <c r="L146" i="3"/>
  <c r="AI223" i="3"/>
  <c r="AK223" i="3" s="1"/>
  <c r="AW168" i="3"/>
  <c r="AZ168" i="3"/>
  <c r="AY168" i="3"/>
  <c r="AK139" i="3"/>
  <c r="Y130" i="3"/>
  <c r="Z130" i="3"/>
  <c r="BL125" i="3"/>
  <c r="BJ125" i="3"/>
  <c r="BM125" i="3"/>
  <c r="AL124" i="3"/>
  <c r="AM124" i="3"/>
  <c r="K123" i="3"/>
  <c r="AY100" i="3"/>
  <c r="AZ100" i="3"/>
  <c r="X99" i="3"/>
  <c r="AL96" i="3"/>
  <c r="AM96" i="3"/>
  <c r="K95" i="3"/>
  <c r="BK72" i="3"/>
  <c r="AX68" i="3"/>
  <c r="L63" i="3"/>
  <c r="M63" i="3"/>
  <c r="AY44" i="3"/>
  <c r="AZ44" i="3"/>
  <c r="X43" i="3"/>
  <c r="L39" i="3"/>
  <c r="M39" i="3"/>
  <c r="AK996" i="3"/>
  <c r="Y980" i="3"/>
  <c r="BK956" i="3"/>
  <c r="X924" i="3"/>
  <c r="AW924" i="3"/>
  <c r="AZ924" i="3"/>
  <c r="AJ908" i="3"/>
  <c r="W908" i="3"/>
  <c r="AW908" i="3"/>
  <c r="M892" i="3"/>
  <c r="M884" i="3"/>
  <c r="BK852" i="3"/>
  <c r="AW828" i="3"/>
  <c r="AX820" i="3"/>
  <c r="AW812" i="3"/>
  <c r="AK804" i="3"/>
  <c r="W796" i="3"/>
  <c r="AI764" i="3"/>
  <c r="BK764" i="3"/>
  <c r="Y756" i="3"/>
  <c r="AK740" i="3"/>
  <c r="BI732" i="3"/>
  <c r="AK676" i="3"/>
  <c r="AJ660" i="3"/>
  <c r="AW660" i="3"/>
  <c r="BM628" i="3"/>
  <c r="AZ588" i="3"/>
  <c r="AL564" i="3"/>
  <c r="BI524" i="3"/>
  <c r="J516" i="3"/>
  <c r="M516" i="3"/>
  <c r="AY508" i="3"/>
  <c r="Y508" i="3"/>
  <c r="W508" i="3"/>
  <c r="L500" i="3"/>
  <c r="AK492" i="3"/>
  <c r="AZ476" i="3"/>
  <c r="AX476" i="3"/>
  <c r="AM468" i="3"/>
  <c r="AM444" i="3"/>
  <c r="AJ444" i="3"/>
  <c r="AJ436" i="3"/>
  <c r="AX428" i="3"/>
  <c r="K412" i="3"/>
  <c r="BK412" i="3"/>
  <c r="AX404" i="3"/>
  <c r="BL300" i="3"/>
  <c r="BM300" i="3"/>
  <c r="BJ300" i="3"/>
  <c r="W292" i="3"/>
  <c r="Y292" i="3"/>
  <c r="Z292" i="3"/>
  <c r="AM236" i="3"/>
  <c r="AJ236" i="3"/>
  <c r="AK236" i="3"/>
  <c r="AL236" i="3"/>
  <c r="BI156" i="3"/>
  <c r="BK156" i="3" s="1"/>
  <c r="AX953" i="3"/>
  <c r="AW521" i="3"/>
  <c r="AY521" i="3"/>
  <c r="AZ521" i="3"/>
  <c r="X770" i="3"/>
  <c r="BI658" i="3"/>
  <c r="K210" i="3"/>
  <c r="Y674" i="3"/>
  <c r="X458" i="3"/>
  <c r="AM426" i="3"/>
  <c r="L306" i="3"/>
  <c r="BK146" i="3"/>
  <c r="AY135" i="3"/>
  <c r="AZ135" i="3"/>
  <c r="AX135" i="3"/>
  <c r="AX125" i="3"/>
  <c r="BK111" i="3"/>
  <c r="AK107" i="3"/>
  <c r="K106" i="3"/>
  <c r="AY104" i="3"/>
  <c r="AZ104" i="3"/>
  <c r="X103" i="3"/>
  <c r="L99" i="3"/>
  <c r="M99" i="3"/>
  <c r="BL76" i="3"/>
  <c r="BM76" i="3"/>
  <c r="AL68" i="3"/>
  <c r="AM68" i="3"/>
  <c r="K67" i="3"/>
  <c r="L43" i="3"/>
  <c r="M43" i="3"/>
  <c r="L940" i="3"/>
  <c r="Y892" i="3"/>
  <c r="AY844" i="3"/>
  <c r="K836" i="3"/>
  <c r="AZ812" i="3"/>
  <c r="K812" i="3"/>
  <c r="Z780" i="3"/>
  <c r="BM772" i="3"/>
  <c r="AJ740" i="3"/>
  <c r="AM724" i="3"/>
  <c r="BM716" i="3"/>
  <c r="Y700" i="3"/>
  <c r="Y636" i="3"/>
  <c r="L620" i="3"/>
  <c r="X612" i="3"/>
  <c r="AI588" i="3"/>
  <c r="AK588" i="3" s="1"/>
  <c r="AZ572" i="3"/>
  <c r="BK540" i="3"/>
  <c r="BK524" i="3"/>
  <c r="Y516" i="3"/>
  <c r="AK500" i="3"/>
  <c r="AK468" i="3"/>
  <c r="AM436" i="3"/>
  <c r="BJ436" i="3"/>
  <c r="BM436" i="3"/>
  <c r="AZ428" i="3"/>
  <c r="X420" i="3"/>
  <c r="BL412" i="3"/>
  <c r="BM412" i="3"/>
  <c r="BJ412" i="3"/>
  <c r="AI388" i="3"/>
  <c r="W380" i="3"/>
  <c r="Z380" i="3"/>
  <c r="AW364" i="3"/>
  <c r="AY364" i="3"/>
  <c r="AZ364" i="3"/>
  <c r="L340" i="3"/>
  <c r="K340" i="3"/>
  <c r="AK340" i="3"/>
  <c r="X332" i="3"/>
  <c r="Y332" i="3"/>
  <c r="AK316" i="3"/>
  <c r="AM316" i="3"/>
  <c r="AL316" i="3"/>
  <c r="AM308" i="3"/>
  <c r="AJ308" i="3"/>
  <c r="AK308" i="3"/>
  <c r="AL308" i="3"/>
  <c r="AJ292" i="3"/>
  <c r="AK292" i="3"/>
  <c r="AL292" i="3"/>
  <c r="AM292" i="3"/>
  <c r="W260" i="3"/>
  <c r="X260" i="3"/>
  <c r="Y260" i="3"/>
  <c r="Z260" i="3"/>
  <c r="AK244" i="3"/>
  <c r="AI244" i="3"/>
  <c r="AJ426" i="3"/>
  <c r="AI190" i="3"/>
  <c r="K166" i="3"/>
  <c r="W154" i="3"/>
  <c r="Y154" i="3"/>
  <c r="X142" i="3"/>
  <c r="Y142" i="3"/>
  <c r="Y132" i="3"/>
  <c r="X132" i="3"/>
  <c r="Z132" i="3"/>
  <c r="AL125" i="3"/>
  <c r="AM125" i="3"/>
  <c r="BL115" i="3"/>
  <c r="BM115" i="3"/>
  <c r="Y107" i="3"/>
  <c r="Z107" i="3"/>
  <c r="L103" i="3"/>
  <c r="M103" i="3"/>
  <c r="BL80" i="3"/>
  <c r="BM80" i="3"/>
  <c r="BL73" i="3"/>
  <c r="BM73" i="3"/>
  <c r="AK72" i="3"/>
  <c r="BK48" i="3"/>
  <c r="BL45" i="3"/>
  <c r="BM45" i="3"/>
  <c r="K36" i="3"/>
  <c r="AX34" i="3"/>
  <c r="AK948" i="3"/>
  <c r="AZ828" i="3"/>
  <c r="AK772" i="3"/>
  <c r="BJ764" i="3"/>
  <c r="AY716" i="3"/>
  <c r="L708" i="3"/>
  <c r="K620" i="3"/>
  <c r="AK564" i="3"/>
  <c r="AL556" i="3"/>
  <c r="K532" i="3"/>
  <c r="AM460" i="3"/>
  <c r="AJ460" i="3"/>
  <c r="AL460" i="3"/>
  <c r="AZ404" i="3"/>
  <c r="L388" i="3"/>
  <c r="M388" i="3"/>
  <c r="J388" i="3"/>
  <c r="AJ380" i="3"/>
  <c r="AK380" i="3"/>
  <c r="AM380" i="3"/>
  <c r="AJ364" i="3"/>
  <c r="AL364" i="3"/>
  <c r="AM364" i="3"/>
  <c r="AK364" i="3"/>
  <c r="AY340" i="3"/>
  <c r="AZ340" i="3"/>
  <c r="AX340" i="3"/>
  <c r="AW340" i="3"/>
  <c r="BJ292" i="3"/>
  <c r="BL292" i="3"/>
  <c r="BK292" i="3"/>
  <c r="BL228" i="3"/>
  <c r="BM228" i="3"/>
  <c r="BJ228" i="3"/>
  <c r="BI953" i="3"/>
  <c r="K753" i="3"/>
  <c r="L753" i="3"/>
  <c r="BL585" i="3"/>
  <c r="BK585" i="3"/>
  <c r="BM585" i="3"/>
  <c r="Z545" i="3"/>
  <c r="W545" i="3"/>
  <c r="X545" i="3"/>
  <c r="Y545" i="3"/>
  <c r="W770" i="3"/>
  <c r="Z770" i="3"/>
  <c r="Y770" i="3"/>
  <c r="AX837" i="3"/>
  <c r="AY837" i="3"/>
  <c r="AX209" i="3"/>
  <c r="Z458" i="3"/>
  <c r="BM426" i="3"/>
  <c r="AW146" i="3"/>
  <c r="AY146" i="3"/>
  <c r="AZ146" i="3"/>
  <c r="BK153" i="3"/>
  <c r="AX134" i="3"/>
  <c r="BL126" i="3"/>
  <c r="BM126" i="3"/>
  <c r="BL119" i="3"/>
  <c r="BM119" i="3"/>
  <c r="K117" i="3"/>
  <c r="AY108" i="3"/>
  <c r="AZ108" i="3"/>
  <c r="BK91" i="3"/>
  <c r="BI91" i="3"/>
  <c r="AK76" i="3"/>
  <c r="Y72" i="3"/>
  <c r="Z72" i="3"/>
  <c r="BL52" i="3"/>
  <c r="BM52" i="3"/>
  <c r="AY45" i="3"/>
  <c r="AZ45" i="3"/>
  <c r="AL34" i="3"/>
  <c r="AM34" i="3"/>
  <c r="AK956" i="3"/>
  <c r="J940" i="3"/>
  <c r="AZ940" i="3"/>
  <c r="BI932" i="3"/>
  <c r="BK932" i="3" s="1"/>
  <c r="AZ932" i="3"/>
  <c r="W924" i="3"/>
  <c r="BJ892" i="3"/>
  <c r="W860" i="3"/>
  <c r="BL852" i="3"/>
  <c r="AI828" i="3"/>
  <c r="L820" i="3"/>
  <c r="BJ772" i="3"/>
  <c r="AJ724" i="3"/>
  <c r="M716" i="3"/>
  <c r="AZ660" i="3"/>
  <c r="M652" i="3"/>
  <c r="K628" i="3"/>
  <c r="J572" i="3"/>
  <c r="BJ540" i="3"/>
  <c r="K516" i="3"/>
  <c r="AL500" i="3"/>
  <c r="K500" i="3"/>
  <c r="AW500" i="3"/>
  <c r="AZ500" i="3"/>
  <c r="AY476" i="3"/>
  <c r="AZ460" i="3"/>
  <c r="AW460" i="3"/>
  <c r="X460" i="3"/>
  <c r="Y452" i="3"/>
  <c r="Z452" i="3"/>
  <c r="M428" i="3"/>
  <c r="K428" i="3"/>
  <c r="AK404" i="3"/>
  <c r="AI404" i="3"/>
  <c r="Y396" i="3"/>
  <c r="AL356" i="3"/>
  <c r="AM356" i="3"/>
  <c r="AJ356" i="3"/>
  <c r="BK340" i="3"/>
  <c r="AJ332" i="3"/>
  <c r="AL332" i="3"/>
  <c r="BJ308" i="3"/>
  <c r="BK308" i="3"/>
  <c r="BL308" i="3"/>
  <c r="BM308" i="3"/>
  <c r="BM292" i="3"/>
  <c r="Y252" i="3"/>
  <c r="AY236" i="3"/>
  <c r="AX236" i="3"/>
  <c r="AW212" i="3"/>
  <c r="AX212" i="3"/>
  <c r="AY212" i="3"/>
  <c r="BL204" i="3"/>
  <c r="BJ204" i="3"/>
  <c r="BK204" i="3"/>
  <c r="K164" i="3"/>
  <c r="W156" i="3"/>
  <c r="X156" i="3"/>
  <c r="AY132" i="3"/>
  <c r="AW953" i="3"/>
  <c r="AZ953" i="3"/>
  <c r="AY953" i="3"/>
  <c r="AJ793" i="3"/>
  <c r="AK793" i="3"/>
  <c r="AL793" i="3"/>
  <c r="AM793" i="3"/>
  <c r="BI561" i="3"/>
  <c r="BK561" i="3" s="1"/>
  <c r="AM545" i="3"/>
  <c r="AJ545" i="3"/>
  <c r="AK545" i="3"/>
  <c r="BI313" i="3"/>
  <c r="BK313" i="3" s="1"/>
  <c r="J866" i="3"/>
  <c r="L866" i="3"/>
  <c r="M866" i="3"/>
  <c r="AY137" i="3"/>
  <c r="AW137" i="3"/>
  <c r="W538" i="3"/>
  <c r="W146" i="3"/>
  <c r="AJ212" i="3"/>
  <c r="AK212" i="3"/>
  <c r="AL212" i="3"/>
  <c r="AM212" i="3"/>
  <c r="AX149" i="3"/>
  <c r="K128" i="3"/>
  <c r="AX126" i="3"/>
  <c r="K121" i="3"/>
  <c r="AK115" i="3"/>
  <c r="K114" i="3"/>
  <c r="AY112" i="3"/>
  <c r="AZ112" i="3"/>
  <c r="X111" i="3"/>
  <c r="AX84" i="3"/>
  <c r="AK80" i="3"/>
  <c r="Y76" i="3"/>
  <c r="Z76" i="3"/>
  <c r="BK63" i="3"/>
  <c r="BL56" i="3"/>
  <c r="BM56" i="3"/>
  <c r="BM49" i="3"/>
  <c r="BL49" i="3"/>
  <c r="BK39" i="3"/>
  <c r="K37" i="3"/>
  <c r="Z980" i="3"/>
  <c r="W940" i="3"/>
  <c r="AJ772" i="3"/>
  <c r="J748" i="3"/>
  <c r="AI604" i="3"/>
  <c r="AW484" i="3"/>
  <c r="AW476" i="3"/>
  <c r="AY468" i="3"/>
  <c r="BM460" i="3"/>
  <c r="BL460" i="3"/>
  <c r="BJ460" i="3"/>
  <c r="BK460" i="3"/>
  <c r="AK452" i="3"/>
  <c r="Y444" i="3"/>
  <c r="Z444" i="3"/>
  <c r="AY444" i="3"/>
  <c r="BK436" i="3"/>
  <c r="AY428" i="3"/>
  <c r="X428" i="3"/>
  <c r="AW404" i="3"/>
  <c r="BL388" i="3"/>
  <c r="BM388" i="3"/>
  <c r="BJ388" i="3"/>
  <c r="K388" i="3"/>
  <c r="AK372" i="3"/>
  <c r="L372" i="3"/>
  <c r="K372" i="3"/>
  <c r="AK356" i="3"/>
  <c r="AK348" i="3"/>
  <c r="AI348" i="3"/>
  <c r="Y324" i="3"/>
  <c r="Z324" i="3"/>
  <c r="W324" i="3"/>
  <c r="BL276" i="3"/>
  <c r="BJ276" i="3"/>
  <c r="BK276" i="3"/>
  <c r="BM276" i="3"/>
  <c r="BM236" i="3"/>
  <c r="BJ236" i="3"/>
  <c r="BK236" i="3"/>
  <c r="BL236" i="3"/>
  <c r="M220" i="3"/>
  <c r="J220" i="3"/>
  <c r="K220" i="3"/>
  <c r="L220" i="3"/>
  <c r="Y212" i="3"/>
  <c r="X212" i="3"/>
  <c r="Z212" i="3"/>
  <c r="W212" i="3"/>
  <c r="BK945" i="3"/>
  <c r="AW793" i="3"/>
  <c r="AX793" i="3"/>
  <c r="AY793" i="3"/>
  <c r="AZ793" i="3"/>
  <c r="AL585" i="3"/>
  <c r="AM585" i="3"/>
  <c r="AJ585" i="3"/>
  <c r="AX100" i="3"/>
  <c r="J420" i="3"/>
  <c r="AI420" i="3"/>
  <c r="AI412" i="3"/>
  <c r="AK412" i="3" s="1"/>
  <c r="W404" i="3"/>
  <c r="AW396" i="3"/>
  <c r="J396" i="3"/>
  <c r="AZ388" i="3"/>
  <c r="BI380" i="3"/>
  <c r="W364" i="3"/>
  <c r="BJ364" i="3"/>
  <c r="L356" i="3"/>
  <c r="AW348" i="3"/>
  <c r="BJ332" i="3"/>
  <c r="W316" i="3"/>
  <c r="M308" i="3"/>
  <c r="BK300" i="3"/>
  <c r="M292" i="3"/>
  <c r="K284" i="3"/>
  <c r="AJ284" i="3"/>
  <c r="BK284" i="3"/>
  <c r="Z276" i="3"/>
  <c r="AY268" i="3"/>
  <c r="AM268" i="3"/>
  <c r="BI268" i="3"/>
  <c r="AW252" i="3"/>
  <c r="AY244" i="3"/>
  <c r="M236" i="3"/>
  <c r="AW220" i="3"/>
  <c r="J204" i="3"/>
  <c r="Z204" i="3"/>
  <c r="AW188" i="3"/>
  <c r="AM180" i="3"/>
  <c r="BM180" i="3"/>
  <c r="L172" i="3"/>
  <c r="AJ164" i="3"/>
  <c r="AL156" i="3"/>
  <c r="AK148" i="3"/>
  <c r="K148" i="3"/>
  <c r="L148" i="3"/>
  <c r="AJ140" i="3"/>
  <c r="BL140" i="3"/>
  <c r="J140" i="3"/>
  <c r="X82" i="3"/>
  <c r="Y82" i="3"/>
  <c r="K793" i="3"/>
  <c r="BJ753" i="3"/>
  <c r="X705" i="3"/>
  <c r="J649" i="3"/>
  <c r="BM649" i="3"/>
  <c r="L585" i="3"/>
  <c r="Y585" i="3"/>
  <c r="W561" i="3"/>
  <c r="M545" i="3"/>
  <c r="J521" i="3"/>
  <c r="AI521" i="3"/>
  <c r="K497" i="3"/>
  <c r="AY385" i="3"/>
  <c r="K305" i="3"/>
  <c r="J305" i="3"/>
  <c r="K850" i="3"/>
  <c r="W842" i="3"/>
  <c r="Z842" i="3"/>
  <c r="X842" i="3"/>
  <c r="AX810" i="3"/>
  <c r="M810" i="3"/>
  <c r="J810" i="3"/>
  <c r="AL770" i="3"/>
  <c r="AM770" i="3"/>
  <c r="AJ770" i="3"/>
  <c r="X378" i="3"/>
  <c r="K338" i="3"/>
  <c r="L338" i="3"/>
  <c r="AL234" i="3"/>
  <c r="AM234" i="3"/>
  <c r="Z226" i="3"/>
  <c r="W226" i="3"/>
  <c r="Z92" i="3"/>
  <c r="Y92" i="3"/>
  <c r="AX45" i="3"/>
  <c r="BK997" i="3"/>
  <c r="K973" i="3"/>
  <c r="AX941" i="3"/>
  <c r="AL933" i="3"/>
  <c r="AJ933" i="3"/>
  <c r="AM933" i="3"/>
  <c r="K909" i="3"/>
  <c r="AZ877" i="3"/>
  <c r="BL805" i="3"/>
  <c r="BM805" i="3"/>
  <c r="BJ805" i="3"/>
  <c r="BM373" i="3"/>
  <c r="BJ373" i="3"/>
  <c r="BL373" i="3"/>
  <c r="BK373" i="3"/>
  <c r="K436" i="3"/>
  <c r="BK428" i="3"/>
  <c r="M420" i="3"/>
  <c r="M404" i="3"/>
  <c r="AZ396" i="3"/>
  <c r="L380" i="3"/>
  <c r="AW356" i="3"/>
  <c r="BK348" i="3"/>
  <c r="BM348" i="3"/>
  <c r="AY324" i="3"/>
  <c r="J316" i="3"/>
  <c r="AY300" i="3"/>
  <c r="AK276" i="3"/>
  <c r="X276" i="3"/>
  <c r="AM260" i="3"/>
  <c r="BL244" i="3"/>
  <c r="Y236" i="3"/>
  <c r="J228" i="3"/>
  <c r="AJ220" i="3"/>
  <c r="L212" i="3"/>
  <c r="M204" i="3"/>
  <c r="AY180" i="3"/>
  <c r="BK172" i="3"/>
  <c r="AW172" i="3"/>
  <c r="AX156" i="3"/>
  <c r="AW140" i="3"/>
  <c r="AX140" i="3"/>
  <c r="AZ140" i="3"/>
  <c r="W140" i="3"/>
  <c r="Y140" i="3"/>
  <c r="Z140" i="3"/>
  <c r="W98" i="3"/>
  <c r="Y98" i="3"/>
  <c r="Z98" i="3"/>
  <c r="Z953" i="3"/>
  <c r="J945" i="3"/>
  <c r="L945" i="3"/>
  <c r="BM793" i="3"/>
  <c r="BL705" i="3"/>
  <c r="W705" i="3"/>
  <c r="BK649" i="3"/>
  <c r="AK585" i="3"/>
  <c r="J561" i="3"/>
  <c r="AI561" i="3"/>
  <c r="AK561" i="3" s="1"/>
  <c r="BI505" i="3"/>
  <c r="K385" i="3"/>
  <c r="AW313" i="3"/>
  <c r="AY313" i="3"/>
  <c r="AY201" i="3"/>
  <c r="AZ201" i="3"/>
  <c r="BJ866" i="3"/>
  <c r="L850" i="3"/>
  <c r="AI842" i="3"/>
  <c r="AK842" i="3"/>
  <c r="BM810" i="3"/>
  <c r="BJ810" i="3"/>
  <c r="K770" i="3"/>
  <c r="BJ266" i="3"/>
  <c r="BI234" i="3"/>
  <c r="AX226" i="3"/>
  <c r="BK125" i="3"/>
  <c r="AW941" i="3"/>
  <c r="AZ941" i="3"/>
  <c r="L909" i="3"/>
  <c r="M909" i="3"/>
  <c r="J909" i="3"/>
  <c r="Z909" i="3"/>
  <c r="W909" i="3"/>
  <c r="Y909" i="3"/>
  <c r="L893" i="3"/>
  <c r="J893" i="3"/>
  <c r="M893" i="3"/>
  <c r="K893" i="3"/>
  <c r="AJ877" i="3"/>
  <c r="AM877" i="3"/>
  <c r="AL877" i="3"/>
  <c r="AK877" i="3"/>
  <c r="BL853" i="3"/>
  <c r="BJ853" i="3"/>
  <c r="BM853" i="3"/>
  <c r="BK853" i="3"/>
  <c r="BI813" i="3"/>
  <c r="BK813" i="3" s="1"/>
  <c r="AY789" i="3"/>
  <c r="AX789" i="3"/>
  <c r="AW725" i="3"/>
  <c r="AZ725" i="3"/>
  <c r="AY725" i="3"/>
  <c r="J725" i="3"/>
  <c r="L725" i="3"/>
  <c r="M725" i="3"/>
  <c r="K725" i="3"/>
  <c r="AI637" i="3"/>
  <c r="BK372" i="3"/>
  <c r="M332" i="3"/>
  <c r="X324" i="3"/>
  <c r="L308" i="3"/>
  <c r="BJ284" i="3"/>
  <c r="AL276" i="3"/>
  <c r="AJ276" i="3"/>
  <c r="AL260" i="3"/>
  <c r="W252" i="3"/>
  <c r="W220" i="3"/>
  <c r="Y204" i="3"/>
  <c r="L196" i="3"/>
  <c r="BJ196" i="3"/>
  <c r="J196" i="3"/>
  <c r="W188" i="3"/>
  <c r="BL180" i="3"/>
  <c r="K172" i="3"/>
  <c r="BJ172" i="3"/>
  <c r="BM140" i="3"/>
  <c r="AI42" i="3"/>
  <c r="AK42" i="3" s="1"/>
  <c r="K953" i="3"/>
  <c r="M953" i="3"/>
  <c r="AL953" i="3"/>
  <c r="AK705" i="3"/>
  <c r="AI705" i="3"/>
  <c r="J585" i="3"/>
  <c r="BI545" i="3"/>
  <c r="BJ521" i="3"/>
  <c r="M497" i="3"/>
  <c r="J497" i="3"/>
  <c r="AM497" i="3"/>
  <c r="AJ497" i="3"/>
  <c r="X385" i="3"/>
  <c r="AX273" i="3"/>
  <c r="K842" i="3"/>
  <c r="AY810" i="3"/>
  <c r="W378" i="3"/>
  <c r="Z378" i="3"/>
  <c r="AX210" i="3"/>
  <c r="AK34" i="3"/>
  <c r="BJ997" i="3"/>
  <c r="BL997" i="3"/>
  <c r="BM997" i="3"/>
  <c r="BL989" i="3"/>
  <c r="BK989" i="3"/>
  <c r="BJ989" i="3"/>
  <c r="Z981" i="3"/>
  <c r="W981" i="3"/>
  <c r="Y981" i="3"/>
  <c r="AW965" i="3"/>
  <c r="AY965" i="3"/>
  <c r="AZ965" i="3"/>
  <c r="BM957" i="3"/>
  <c r="BL957" i="3"/>
  <c r="BJ957" i="3"/>
  <c r="AM925" i="3"/>
  <c r="AL925" i="3"/>
  <c r="AJ925" i="3"/>
  <c r="X909" i="3"/>
  <c r="BM869" i="3"/>
  <c r="BJ869" i="3"/>
  <c r="BL869" i="3"/>
  <c r="W853" i="3"/>
  <c r="Z853" i="3"/>
  <c r="Y853" i="3"/>
  <c r="X853" i="3"/>
  <c r="Z757" i="3"/>
  <c r="W757" i="3"/>
  <c r="X757" i="3"/>
  <c r="K733" i="3"/>
  <c r="BI316" i="3"/>
  <c r="M316" i="3"/>
  <c r="AW308" i="3"/>
  <c r="AY292" i="3"/>
  <c r="BM284" i="3"/>
  <c r="W276" i="3"/>
  <c r="AI252" i="3"/>
  <c r="AJ228" i="3"/>
  <c r="BI220" i="3"/>
  <c r="BI188" i="3"/>
  <c r="M164" i="3"/>
  <c r="AM164" i="3"/>
  <c r="AZ156" i="3"/>
  <c r="Y953" i="3"/>
  <c r="BJ705" i="3"/>
  <c r="AZ705" i="3"/>
  <c r="BJ649" i="3"/>
  <c r="AY561" i="3"/>
  <c r="M561" i="3"/>
  <c r="BM521" i="3"/>
  <c r="Y521" i="3"/>
  <c r="BK497" i="3"/>
  <c r="AI385" i="3"/>
  <c r="AK385" i="3"/>
  <c r="AZ273" i="3"/>
  <c r="K866" i="3"/>
  <c r="Y810" i="3"/>
  <c r="J770" i="3"/>
  <c r="L770" i="3"/>
  <c r="AX730" i="3"/>
  <c r="AW730" i="3"/>
  <c r="AY730" i="3"/>
  <c r="AL354" i="3"/>
  <c r="AM354" i="3"/>
  <c r="AK354" i="3"/>
  <c r="AJ354" i="3"/>
  <c r="BK338" i="3"/>
  <c r="BJ338" i="3"/>
  <c r="BL338" i="3"/>
  <c r="AK266" i="3"/>
  <c r="AL266" i="3"/>
  <c r="AJ266" i="3"/>
  <c r="AM266" i="3"/>
  <c r="BK76" i="3"/>
  <c r="BM989" i="3"/>
  <c r="AL973" i="3"/>
  <c r="AM973" i="3"/>
  <c r="AJ973" i="3"/>
  <c r="AX965" i="3"/>
  <c r="AY941" i="3"/>
  <c r="BL909" i="3"/>
  <c r="BM909" i="3"/>
  <c r="BJ909" i="3"/>
  <c r="BK909" i="3"/>
  <c r="BJ845" i="3"/>
  <c r="BL845" i="3"/>
  <c r="AI645" i="3"/>
  <c r="AM621" i="3"/>
  <c r="AJ621" i="3"/>
  <c r="AL621" i="3"/>
  <c r="AW185" i="3"/>
  <c r="AY185" i="3"/>
  <c r="AZ185" i="3"/>
  <c r="K826" i="3"/>
  <c r="L332" i="3"/>
  <c r="AK332" i="3"/>
  <c r="AX324" i="3"/>
  <c r="K308" i="3"/>
  <c r="Z252" i="3"/>
  <c r="AY228" i="3"/>
  <c r="BK180" i="3"/>
  <c r="BJ114" i="3"/>
  <c r="BK114" i="3"/>
  <c r="BL114" i="3"/>
  <c r="BM114" i="3"/>
  <c r="W90" i="3"/>
  <c r="Y90" i="3"/>
  <c r="Z90" i="3"/>
  <c r="Y561" i="3"/>
  <c r="L521" i="3"/>
  <c r="BJ497" i="3"/>
  <c r="BL497" i="3"/>
  <c r="BL305" i="3"/>
  <c r="BM305" i="3"/>
  <c r="BK305" i="3"/>
  <c r="Z866" i="3"/>
  <c r="Y866" i="3"/>
  <c r="AM850" i="3"/>
  <c r="AJ850" i="3"/>
  <c r="AM810" i="3"/>
  <c r="AJ810" i="3"/>
  <c r="L474" i="3"/>
  <c r="M474" i="3"/>
  <c r="J474" i="3"/>
  <c r="AM338" i="3"/>
  <c r="AJ338" i="3"/>
  <c r="AL338" i="3"/>
  <c r="BL266" i="3"/>
  <c r="BM266" i="3"/>
  <c r="X167" i="3"/>
  <c r="Y167" i="3"/>
  <c r="BK49" i="3"/>
  <c r="AZ989" i="3"/>
  <c r="AY989" i="3"/>
  <c r="AW989" i="3"/>
  <c r="AI893" i="3"/>
  <c r="AK893" i="3" s="1"/>
  <c r="L797" i="3"/>
  <c r="M797" i="3"/>
  <c r="J797" i="3"/>
  <c r="BM765" i="3"/>
  <c r="BJ765" i="3"/>
  <c r="BL765" i="3"/>
  <c r="BK765" i="3"/>
  <c r="Y677" i="3"/>
  <c r="W677" i="3"/>
  <c r="AJ629" i="3"/>
  <c r="AL629" i="3"/>
  <c r="AM629" i="3"/>
  <c r="AK629" i="3"/>
  <c r="L573" i="3"/>
  <c r="M573" i="3"/>
  <c r="J573" i="3"/>
  <c r="BJ372" i="3"/>
  <c r="AY252" i="3"/>
  <c r="M228" i="3"/>
  <c r="K204" i="3"/>
  <c r="AI196" i="3"/>
  <c r="AK164" i="3"/>
  <c r="J132" i="3"/>
  <c r="K132" i="3"/>
  <c r="M132" i="3"/>
  <c r="AZ132" i="3"/>
  <c r="AW132" i="3"/>
  <c r="AI945" i="3"/>
  <c r="AK945" i="3" s="1"/>
  <c r="AW705" i="3"/>
  <c r="AZ505" i="3"/>
  <c r="AY505" i="3"/>
  <c r="BK505" i="3"/>
  <c r="Y497" i="3"/>
  <c r="AY497" i="3"/>
  <c r="J385" i="3"/>
  <c r="L385" i="3"/>
  <c r="M385" i="3"/>
  <c r="AJ313" i="3"/>
  <c r="AL313" i="3"/>
  <c r="BI273" i="3"/>
  <c r="AZ153" i="3"/>
  <c r="AX153" i="3"/>
  <c r="AY153" i="3"/>
  <c r="W866" i="3"/>
  <c r="M850" i="3"/>
  <c r="J842" i="3"/>
  <c r="L842" i="3"/>
  <c r="AK810" i="3"/>
  <c r="BI498" i="3"/>
  <c r="AW210" i="3"/>
  <c r="AY210" i="3"/>
  <c r="AZ210" i="3"/>
  <c r="K138" i="3"/>
  <c r="M973" i="3"/>
  <c r="L973" i="3"/>
  <c r="J973" i="3"/>
  <c r="L949" i="3"/>
  <c r="K949" i="3"/>
  <c r="BK941" i="3"/>
  <c r="BL941" i="3"/>
  <c r="BM941" i="3"/>
  <c r="BJ941" i="3"/>
  <c r="BL925" i="3"/>
  <c r="BM925" i="3"/>
  <c r="BJ925" i="3"/>
  <c r="K901" i="3"/>
  <c r="L493" i="3"/>
  <c r="J493" i="3"/>
  <c r="M493" i="3"/>
  <c r="J356" i="3"/>
  <c r="BJ348" i="3"/>
  <c r="M300" i="3"/>
  <c r="Y228" i="3"/>
  <c r="J212" i="3"/>
  <c r="AY188" i="3"/>
  <c r="L164" i="3"/>
  <c r="AL148" i="3"/>
  <c r="L140" i="3"/>
  <c r="BM132" i="3"/>
  <c r="BJ132" i="3"/>
  <c r="BJ106" i="3"/>
  <c r="BL106" i="3"/>
  <c r="BM106" i="3"/>
  <c r="AW505" i="3"/>
  <c r="K505" i="3"/>
  <c r="W497" i="3"/>
  <c r="AK497" i="3"/>
  <c r="W385" i="3"/>
  <c r="Y385" i="3"/>
  <c r="J313" i="3"/>
  <c r="L313" i="3"/>
  <c r="M313" i="3"/>
  <c r="Y305" i="3"/>
  <c r="AW273" i="3"/>
  <c r="X273" i="3"/>
  <c r="BK201" i="3"/>
  <c r="AW201" i="3"/>
  <c r="X866" i="3"/>
  <c r="AK850" i="3"/>
  <c r="BJ842" i="3"/>
  <c r="BL842" i="3"/>
  <c r="AW810" i="3"/>
  <c r="BK770" i="3"/>
  <c r="BL770" i="3"/>
  <c r="AZ730" i="3"/>
  <c r="AZ474" i="3"/>
  <c r="AW474" i="3"/>
  <c r="BI378" i="3"/>
  <c r="BK378" i="3" s="1"/>
  <c r="AK338" i="3"/>
  <c r="Y234" i="3"/>
  <c r="X234" i="3"/>
  <c r="X226" i="3"/>
  <c r="Y124" i="3"/>
  <c r="Z124" i="3"/>
  <c r="AK96" i="3"/>
  <c r="BK965" i="3"/>
  <c r="BM965" i="3"/>
  <c r="BJ965" i="3"/>
  <c r="BL965" i="3"/>
  <c r="K957" i="3"/>
  <c r="K885" i="3"/>
  <c r="AL885" i="3"/>
  <c r="AJ885" i="3"/>
  <c r="AM885" i="3"/>
  <c r="AK885" i="3"/>
  <c r="Y869" i="3"/>
  <c r="X869" i="3"/>
  <c r="BI861" i="3"/>
  <c r="BK861" i="3" s="1"/>
  <c r="AK845" i="3"/>
  <c r="AI845" i="3"/>
  <c r="X589" i="3"/>
  <c r="AK557" i="3"/>
  <c r="AM557" i="3"/>
  <c r="AJ557" i="3"/>
  <c r="BI385" i="3"/>
  <c r="AK114" i="3"/>
  <c r="W850" i="3"/>
  <c r="Z810" i="3"/>
  <c r="AW770" i="3"/>
  <c r="BI730" i="3"/>
  <c r="AM498" i="3"/>
  <c r="AI474" i="3"/>
  <c r="BI474" i="3"/>
  <c r="BK474" i="3" s="1"/>
  <c r="AM378" i="3"/>
  <c r="Y354" i="3"/>
  <c r="BL354" i="3"/>
  <c r="K354" i="3"/>
  <c r="W338" i="3"/>
  <c r="AW338" i="3"/>
  <c r="BI226" i="3"/>
  <c r="W210" i="3"/>
  <c r="Z210" i="3"/>
  <c r="J154" i="3"/>
  <c r="L154" i="3"/>
  <c r="AI154" i="3"/>
  <c r="BK115" i="3"/>
  <c r="AX104" i="3"/>
  <c r="AM100" i="3"/>
  <c r="AL100" i="3"/>
  <c r="K99" i="3"/>
  <c r="Y96" i="3"/>
  <c r="Z96" i="3"/>
  <c r="BK73" i="3"/>
  <c r="X72" i="3"/>
  <c r="BK56" i="3"/>
  <c r="BM53" i="3"/>
  <c r="BL53" i="3"/>
  <c r="AX49" i="3"/>
  <c r="BM46" i="3"/>
  <c r="BL46" i="3"/>
  <c r="AM45" i="3"/>
  <c r="AL45" i="3"/>
  <c r="AY35" i="3"/>
  <c r="AZ35" i="3"/>
  <c r="Y997" i="3"/>
  <c r="AY997" i="3"/>
  <c r="J989" i="3"/>
  <c r="L989" i="3"/>
  <c r="AZ973" i="3"/>
  <c r="AK973" i="3"/>
  <c r="BL973" i="3"/>
  <c r="J965" i="3"/>
  <c r="AI965" i="3"/>
  <c r="L957" i="3"/>
  <c r="AJ949" i="3"/>
  <c r="J941" i="3"/>
  <c r="AI941" i="3"/>
  <c r="AK941" i="3" s="1"/>
  <c r="Z941" i="3"/>
  <c r="AK933" i="3"/>
  <c r="BM933" i="3"/>
  <c r="BK925" i="3"/>
  <c r="BJ917" i="3"/>
  <c r="AX909" i="3"/>
  <c r="AK909" i="3"/>
  <c r="AM901" i="3"/>
  <c r="AL901" i="3"/>
  <c r="AY885" i="3"/>
  <c r="L869" i="3"/>
  <c r="AZ861" i="3"/>
  <c r="AX861" i="3"/>
  <c r="AZ853" i="3"/>
  <c r="AY853" i="3"/>
  <c r="AJ853" i="3"/>
  <c r="L845" i="3"/>
  <c r="BK837" i="3"/>
  <c r="AX829" i="3"/>
  <c r="BJ829" i="3"/>
  <c r="M829" i="3"/>
  <c r="K829" i="3"/>
  <c r="J829" i="3"/>
  <c r="Z821" i="3"/>
  <c r="M813" i="3"/>
  <c r="J813" i="3"/>
  <c r="K813" i="3"/>
  <c r="L813" i="3"/>
  <c r="AL813" i="3"/>
  <c r="BK805" i="3"/>
  <c r="M805" i="3"/>
  <c r="BI797" i="3"/>
  <c r="BK797" i="3" s="1"/>
  <c r="BI789" i="3"/>
  <c r="BK789" i="3" s="1"/>
  <c r="AX781" i="3"/>
  <c r="X773" i="3"/>
  <c r="AY757" i="3"/>
  <c r="AK741" i="3"/>
  <c r="L741" i="3"/>
  <c r="M741" i="3"/>
  <c r="X725" i="3"/>
  <c r="BJ709" i="3"/>
  <c r="BM709" i="3"/>
  <c r="X693" i="3"/>
  <c r="AY693" i="3"/>
  <c r="AW693" i="3"/>
  <c r="AY685" i="3"/>
  <c r="AZ685" i="3"/>
  <c r="AK677" i="3"/>
  <c r="K669" i="3"/>
  <c r="AZ669" i="3"/>
  <c r="AW669" i="3"/>
  <c r="AY669" i="3"/>
  <c r="BK661" i="3"/>
  <c r="K653" i="3"/>
  <c r="BI645" i="3"/>
  <c r="BL637" i="3"/>
  <c r="BK637" i="3"/>
  <c r="BM637" i="3"/>
  <c r="K629" i="3"/>
  <c r="BM621" i="3"/>
  <c r="BJ621" i="3"/>
  <c r="AI597" i="3"/>
  <c r="BI573" i="3"/>
  <c r="BI565" i="3"/>
  <c r="AY557" i="3"/>
  <c r="AX557" i="3"/>
  <c r="W501" i="3"/>
  <c r="Z501" i="3"/>
  <c r="Y501" i="3"/>
  <c r="AW485" i="3"/>
  <c r="AY485" i="3"/>
  <c r="AZ485" i="3"/>
  <c r="AZ477" i="3"/>
  <c r="AW477" i="3"/>
  <c r="AX437" i="3"/>
  <c r="AZ437" i="3"/>
  <c r="AY437" i="3"/>
  <c r="BJ429" i="3"/>
  <c r="BL429" i="3"/>
  <c r="AK245" i="3"/>
  <c r="AL245" i="3"/>
  <c r="AM245" i="3"/>
  <c r="W173" i="3"/>
  <c r="Y173" i="3"/>
  <c r="Z173" i="3"/>
  <c r="AM150" i="3"/>
  <c r="AJ150" i="3"/>
  <c r="AY378" i="3"/>
  <c r="L378" i="3"/>
  <c r="BM354" i="3"/>
  <c r="K234" i="3"/>
  <c r="L226" i="3"/>
  <c r="BK126" i="3"/>
  <c r="AK125" i="3"/>
  <c r="BK119" i="3"/>
  <c r="AX108" i="3"/>
  <c r="X107" i="3"/>
  <c r="AM104" i="3"/>
  <c r="AL104" i="3"/>
  <c r="K103" i="3"/>
  <c r="BK80" i="3"/>
  <c r="BM77" i="3"/>
  <c r="BL77" i="3"/>
  <c r="AX73" i="3"/>
  <c r="M72" i="3"/>
  <c r="L72" i="3"/>
  <c r="AZ70" i="3"/>
  <c r="AY70" i="3"/>
  <c r="BM60" i="3"/>
  <c r="BL60" i="3"/>
  <c r="AZ53" i="3"/>
  <c r="AY53" i="3"/>
  <c r="X52" i="3"/>
  <c r="AL49" i="3"/>
  <c r="AM49" i="3"/>
  <c r="K48" i="3"/>
  <c r="AX46" i="3"/>
  <c r="X989" i="3"/>
  <c r="BM981" i="3"/>
  <c r="AK981" i="3"/>
  <c r="AZ909" i="3"/>
  <c r="AJ869" i="3"/>
  <c r="AM869" i="3"/>
  <c r="X813" i="3"/>
  <c r="AY781" i="3"/>
  <c r="AL765" i="3"/>
  <c r="J757" i="3"/>
  <c r="L757" i="3"/>
  <c r="M757" i="3"/>
  <c r="AX741" i="3"/>
  <c r="Y725" i="3"/>
  <c r="W725" i="3"/>
  <c r="J709" i="3"/>
  <c r="L709" i="3"/>
  <c r="J685" i="3"/>
  <c r="L685" i="3"/>
  <c r="J637" i="3"/>
  <c r="L637" i="3"/>
  <c r="BL629" i="3"/>
  <c r="BM629" i="3"/>
  <c r="BJ629" i="3"/>
  <c r="Y605" i="3"/>
  <c r="W605" i="3"/>
  <c r="BK597" i="3"/>
  <c r="BL597" i="3"/>
  <c r="BM597" i="3"/>
  <c r="AZ549" i="3"/>
  <c r="AW549" i="3"/>
  <c r="K541" i="3"/>
  <c r="K533" i="3"/>
  <c r="BJ525" i="3"/>
  <c r="BK525" i="3"/>
  <c r="BM525" i="3"/>
  <c r="BL525" i="3"/>
  <c r="AM517" i="3"/>
  <c r="AJ517" i="3"/>
  <c r="AL517" i="3"/>
  <c r="BM509" i="3"/>
  <c r="BL509" i="3"/>
  <c r="BK509" i="3"/>
  <c r="AJ501" i="3"/>
  <c r="AL501" i="3"/>
  <c r="AK501" i="3"/>
  <c r="X493" i="3"/>
  <c r="Y493" i="3"/>
  <c r="W493" i="3"/>
  <c r="Z493" i="3"/>
  <c r="AW445" i="3"/>
  <c r="AX445" i="3"/>
  <c r="AY445" i="3"/>
  <c r="K421" i="3"/>
  <c r="AJ221" i="3"/>
  <c r="AL221" i="3"/>
  <c r="AM221" i="3"/>
  <c r="BJ202" i="3"/>
  <c r="BL202" i="3"/>
  <c r="BK202" i="3"/>
  <c r="BM202" i="3"/>
  <c r="W810" i="3"/>
  <c r="AZ770" i="3"/>
  <c r="Z658" i="3"/>
  <c r="J658" i="3"/>
  <c r="AI658" i="3"/>
  <c r="M658" i="3"/>
  <c r="AJ498" i="3"/>
  <c r="AL498" i="3"/>
  <c r="AZ354" i="3"/>
  <c r="AZ338" i="3"/>
  <c r="Z266" i="3"/>
  <c r="L234" i="3"/>
  <c r="BI154" i="3"/>
  <c r="BK154" i="3" s="1"/>
  <c r="AY154" i="3"/>
  <c r="Z263" i="3"/>
  <c r="W263" i="3"/>
  <c r="Y263" i="3"/>
  <c r="Z125" i="3"/>
  <c r="Y125" i="3"/>
  <c r="AX112" i="3"/>
  <c r="AM108" i="3"/>
  <c r="AL108" i="3"/>
  <c r="M107" i="3"/>
  <c r="L107" i="3"/>
  <c r="BM84" i="3"/>
  <c r="BL84" i="3"/>
  <c r="AZ77" i="3"/>
  <c r="AY77" i="3"/>
  <c r="X76" i="3"/>
  <c r="BL57" i="3"/>
  <c r="BM57" i="3"/>
  <c r="L52" i="3"/>
  <c r="M52" i="3"/>
  <c r="AY50" i="3"/>
  <c r="AZ50" i="3"/>
  <c r="AL46" i="3"/>
  <c r="AM46" i="3"/>
  <c r="AL989" i="3"/>
  <c r="AJ989" i="3"/>
  <c r="AM989" i="3"/>
  <c r="AW981" i="3"/>
  <c r="BK973" i="3"/>
  <c r="J957" i="3"/>
  <c r="BI949" i="3"/>
  <c r="BK949" i="3" s="1"/>
  <c r="AW949" i="3"/>
  <c r="M941" i="3"/>
  <c r="Z933" i="3"/>
  <c r="Z925" i="3"/>
  <c r="BK917" i="3"/>
  <c r="AL909" i="3"/>
  <c r="L901" i="3"/>
  <c r="L885" i="3"/>
  <c r="M869" i="3"/>
  <c r="BK869" i="3"/>
  <c r="M861" i="3"/>
  <c r="AM853" i="3"/>
  <c r="AY845" i="3"/>
  <c r="AK837" i="3"/>
  <c r="BM837" i="3"/>
  <c r="AI829" i="3"/>
  <c r="AK829" i="3" s="1"/>
  <c r="X829" i="3"/>
  <c r="BK821" i="3"/>
  <c r="AZ821" i="3"/>
  <c r="AI821" i="3"/>
  <c r="AK821" i="3"/>
  <c r="AK813" i="3"/>
  <c r="M789" i="3"/>
  <c r="BI781" i="3"/>
  <c r="AZ765" i="3"/>
  <c r="BJ757" i="3"/>
  <c r="AK749" i="3"/>
  <c r="AJ749" i="3"/>
  <c r="L733" i="3"/>
  <c r="AI733" i="3"/>
  <c r="BM717" i="3"/>
  <c r="BJ717" i="3"/>
  <c r="BL717" i="3"/>
  <c r="BK717" i="3"/>
  <c r="AX701" i="3"/>
  <c r="AL701" i="3"/>
  <c r="BK693" i="3"/>
  <c r="AZ677" i="3"/>
  <c r="AY677" i="3"/>
  <c r="X669" i="3"/>
  <c r="Y669" i="3"/>
  <c r="M645" i="3"/>
  <c r="K645" i="3"/>
  <c r="L645" i="3"/>
  <c r="BJ637" i="3"/>
  <c r="AW621" i="3"/>
  <c r="AZ621" i="3"/>
  <c r="AK597" i="3"/>
  <c r="AK589" i="3"/>
  <c r="AW589" i="3"/>
  <c r="BI581" i="3"/>
  <c r="AL573" i="3"/>
  <c r="AM573" i="3"/>
  <c r="AJ573" i="3"/>
  <c r="BI557" i="3"/>
  <c r="BJ541" i="3"/>
  <c r="BL541" i="3"/>
  <c r="BM541" i="3"/>
  <c r="L533" i="3"/>
  <c r="BJ509" i="3"/>
  <c r="AM501" i="3"/>
  <c r="BL477" i="3"/>
  <c r="BM477" i="3"/>
  <c r="BJ477" i="3"/>
  <c r="AY477" i="3"/>
  <c r="W445" i="3"/>
  <c r="Y445" i="3"/>
  <c r="Z445" i="3"/>
  <c r="BI285" i="3"/>
  <c r="L42" i="3"/>
  <c r="M42" i="3"/>
  <c r="J42" i="3"/>
  <c r="AK474" i="3"/>
  <c r="AK378" i="3"/>
  <c r="K378" i="3"/>
  <c r="AJ378" i="3"/>
  <c r="J234" i="3"/>
  <c r="AJ226" i="3"/>
  <c r="BI210" i="3"/>
  <c r="BK210" i="3" s="1"/>
  <c r="AK210" i="3"/>
  <c r="AK126" i="3"/>
  <c r="AZ116" i="3"/>
  <c r="AY116" i="3"/>
  <c r="X115" i="3"/>
  <c r="AM112" i="3"/>
  <c r="AL112" i="3"/>
  <c r="K111" i="3"/>
  <c r="BM88" i="3"/>
  <c r="BL88" i="3"/>
  <c r="BL81" i="3"/>
  <c r="BM81" i="3"/>
  <c r="L76" i="3"/>
  <c r="M76" i="3"/>
  <c r="BK68" i="3"/>
  <c r="AX64" i="3"/>
  <c r="AK60" i="3"/>
  <c r="AY57" i="3"/>
  <c r="AZ57" i="3"/>
  <c r="X56" i="3"/>
  <c r="BM44" i="3"/>
  <c r="BL44" i="3"/>
  <c r="AX40" i="3"/>
  <c r="AM981" i="3"/>
  <c r="BJ981" i="3"/>
  <c r="AW957" i="3"/>
  <c r="AZ957" i="3"/>
  <c r="AZ949" i="3"/>
  <c r="AW933" i="3"/>
  <c r="AK925" i="3"/>
  <c r="X917" i="3"/>
  <c r="AM909" i="3"/>
  <c r="AK901" i="3"/>
  <c r="AW893" i="3"/>
  <c r="AY893" i="3"/>
  <c r="BL877" i="3"/>
  <c r="BM877" i="3"/>
  <c r="AK861" i="3"/>
  <c r="AK853" i="3"/>
  <c r="AM813" i="3"/>
  <c r="K797" i="3"/>
  <c r="Y789" i="3"/>
  <c r="AK781" i="3"/>
  <c r="AM781" i="3"/>
  <c r="K781" i="3"/>
  <c r="W773" i="3"/>
  <c r="AX765" i="3"/>
  <c r="AK765" i="3"/>
  <c r="AX733" i="3"/>
  <c r="AY733" i="3"/>
  <c r="AL717" i="3"/>
  <c r="AM717" i="3"/>
  <c r="AZ701" i="3"/>
  <c r="AW701" i="3"/>
  <c r="AY701" i="3"/>
  <c r="AM701" i="3"/>
  <c r="K693" i="3"/>
  <c r="Y693" i="3"/>
  <c r="W693" i="3"/>
  <c r="Z693" i="3"/>
  <c r="AJ677" i="3"/>
  <c r="AL677" i="3"/>
  <c r="AI669" i="3"/>
  <c r="J653" i="3"/>
  <c r="M653" i="3"/>
  <c r="L653" i="3"/>
  <c r="X629" i="3"/>
  <c r="M613" i="3"/>
  <c r="J613" i="3"/>
  <c r="L613" i="3"/>
  <c r="K573" i="3"/>
  <c r="AY573" i="3"/>
  <c r="AZ493" i="3"/>
  <c r="AW493" i="3"/>
  <c r="BM437" i="3"/>
  <c r="BK437" i="3"/>
  <c r="BJ437" i="3"/>
  <c r="BL437" i="3"/>
  <c r="AX429" i="3"/>
  <c r="AL293" i="3"/>
  <c r="AM293" i="3"/>
  <c r="AJ293" i="3"/>
  <c r="AX218" i="3"/>
  <c r="Y266" i="3"/>
  <c r="AM226" i="3"/>
  <c r="AI253" i="3"/>
  <c r="K129" i="3"/>
  <c r="AY127" i="3"/>
  <c r="AZ127" i="3"/>
  <c r="Y126" i="3"/>
  <c r="Z126" i="3"/>
  <c r="AZ120" i="3"/>
  <c r="AY120" i="3"/>
  <c r="X119" i="3"/>
  <c r="L115" i="3"/>
  <c r="M115" i="3"/>
  <c r="BL92" i="3"/>
  <c r="BM92" i="3"/>
  <c r="AK84" i="3"/>
  <c r="AY81" i="3"/>
  <c r="AZ81" i="3"/>
  <c r="X80" i="3"/>
  <c r="AM64" i="3"/>
  <c r="AL64" i="3"/>
  <c r="K63" i="3"/>
  <c r="Z60" i="3"/>
  <c r="Y60" i="3"/>
  <c r="L56" i="3"/>
  <c r="M56" i="3"/>
  <c r="AY54" i="3"/>
  <c r="AZ54" i="3"/>
  <c r="AX44" i="3"/>
  <c r="AL40" i="3"/>
  <c r="AM40" i="3"/>
  <c r="K39" i="3"/>
  <c r="Z997" i="3"/>
  <c r="AZ981" i="3"/>
  <c r="AJ981" i="3"/>
  <c r="BJ973" i="3"/>
  <c r="AW909" i="3"/>
  <c r="Y861" i="3"/>
  <c r="AX821" i="3"/>
  <c r="M821" i="3"/>
  <c r="J821" i="3"/>
  <c r="W813" i="3"/>
  <c r="Y805" i="3"/>
  <c r="Z805" i="3"/>
  <c r="AL805" i="3"/>
  <c r="AL781" i="3"/>
  <c r="AM765" i="3"/>
  <c r="L765" i="3"/>
  <c r="J765" i="3"/>
  <c r="K765" i="3"/>
  <c r="BM757" i="3"/>
  <c r="BI749" i="3"/>
  <c r="AX725" i="3"/>
  <c r="BI725" i="3"/>
  <c r="AK701" i="3"/>
  <c r="BI685" i="3"/>
  <c r="BK685" i="3"/>
  <c r="X677" i="3"/>
  <c r="AX677" i="3"/>
  <c r="AX653" i="3"/>
  <c r="AZ653" i="3"/>
  <c r="AW653" i="3"/>
  <c r="AI653" i="3"/>
  <c r="Y645" i="3"/>
  <c r="AK621" i="3"/>
  <c r="M605" i="3"/>
  <c r="L605" i="3"/>
  <c r="AZ573" i="3"/>
  <c r="X573" i="3"/>
  <c r="X565" i="3"/>
  <c r="Y557" i="3"/>
  <c r="W557" i="3"/>
  <c r="K549" i="3"/>
  <c r="AM509" i="3"/>
  <c r="AL509" i="3"/>
  <c r="AK509" i="3"/>
  <c r="AI469" i="3"/>
  <c r="AK469" i="3" s="1"/>
  <c r="AY429" i="3"/>
  <c r="AW429" i="3"/>
  <c r="AZ429" i="3"/>
  <c r="BI357" i="3"/>
  <c r="BK357" i="3" s="1"/>
  <c r="AL745" i="3"/>
  <c r="AK745" i="3"/>
  <c r="AM745" i="3"/>
  <c r="AJ745" i="3"/>
  <c r="X130" i="3"/>
  <c r="M119" i="3"/>
  <c r="L119" i="3"/>
  <c r="BM96" i="3"/>
  <c r="BL96" i="3"/>
  <c r="AK88" i="3"/>
  <c r="Z84" i="3"/>
  <c r="Y84" i="3"/>
  <c r="M80" i="3"/>
  <c r="L80" i="3"/>
  <c r="AZ78" i="3"/>
  <c r="AY78" i="3"/>
  <c r="BL69" i="3"/>
  <c r="BM69" i="3"/>
  <c r="AK68" i="3"/>
  <c r="AL44" i="3"/>
  <c r="AM44" i="3"/>
  <c r="K43" i="3"/>
  <c r="BK34" i="3"/>
  <c r="W989" i="3"/>
  <c r="Z965" i="3"/>
  <c r="BK893" i="3"/>
  <c r="Z845" i="3"/>
  <c r="W845" i="3"/>
  <c r="Y821" i="3"/>
  <c r="AI797" i="3"/>
  <c r="K789" i="3"/>
  <c r="Y781" i="3"/>
  <c r="AK773" i="3"/>
  <c r="AM773" i="3"/>
  <c r="AW765" i="3"/>
  <c r="BK757" i="3"/>
  <c r="L749" i="3"/>
  <c r="K749" i="3"/>
  <c r="AM741" i="3"/>
  <c r="AJ741" i="3"/>
  <c r="L701" i="3"/>
  <c r="BI701" i="3"/>
  <c r="BJ693" i="3"/>
  <c r="BM693" i="3"/>
  <c r="BM653" i="3"/>
  <c r="BK653" i="3"/>
  <c r="BK629" i="3"/>
  <c r="BJ613" i="3"/>
  <c r="BK613" i="3"/>
  <c r="BM613" i="3"/>
  <c r="BJ597" i="3"/>
  <c r="BM589" i="3"/>
  <c r="BJ589" i="3"/>
  <c r="BL589" i="3"/>
  <c r="AL589" i="3"/>
  <c r="AM589" i="3"/>
  <c r="AJ589" i="3"/>
  <c r="BJ549" i="3"/>
  <c r="BL549" i="3"/>
  <c r="AJ509" i="3"/>
  <c r="AY493" i="3"/>
  <c r="AJ461" i="3"/>
  <c r="AL461" i="3"/>
  <c r="AM461" i="3"/>
  <c r="AM577" i="3"/>
  <c r="AJ577" i="3"/>
  <c r="AL577" i="3"/>
  <c r="AK577" i="3"/>
  <c r="AJ145" i="3"/>
  <c r="AM145" i="3"/>
  <c r="W135" i="3"/>
  <c r="Z135" i="3"/>
  <c r="AK124" i="3"/>
  <c r="BK107" i="3"/>
  <c r="AK92" i="3"/>
  <c r="K91" i="3"/>
  <c r="Y88" i="3"/>
  <c r="Z88" i="3"/>
  <c r="AZ69" i="3"/>
  <c r="AY69" i="3"/>
  <c r="Z68" i="3"/>
  <c r="Y68" i="3"/>
  <c r="BK52" i="3"/>
  <c r="BK45" i="3"/>
  <c r="BJ901" i="3"/>
  <c r="BL901" i="3"/>
  <c r="AX877" i="3"/>
  <c r="K877" i="3"/>
  <c r="AL869" i="3"/>
  <c r="W821" i="3"/>
  <c r="AW781" i="3"/>
  <c r="AZ741" i="3"/>
  <c r="AY741" i="3"/>
  <c r="AW741" i="3"/>
  <c r="L693" i="3"/>
  <c r="BJ661" i="3"/>
  <c r="BL661" i="3"/>
  <c r="BM661" i="3"/>
  <c r="M637" i="3"/>
  <c r="Z629" i="3"/>
  <c r="W629" i="3"/>
  <c r="Y629" i="3"/>
  <c r="Z605" i="3"/>
  <c r="X605" i="3"/>
  <c r="BI605" i="3"/>
  <c r="BJ517" i="3"/>
  <c r="BK517" i="3"/>
  <c r="BM517" i="3"/>
  <c r="BL517" i="3"/>
  <c r="K493" i="3"/>
  <c r="AL213" i="3"/>
  <c r="AM213" i="3"/>
  <c r="AJ213" i="3"/>
  <c r="BI205" i="3"/>
  <c r="BK205" i="3" s="1"/>
  <c r="BK826" i="3"/>
  <c r="BJ826" i="3"/>
  <c r="BM826" i="3"/>
  <c r="BL826" i="3"/>
  <c r="Y885" i="3"/>
  <c r="AY797" i="3"/>
  <c r="AM789" i="3"/>
  <c r="BK773" i="3"/>
  <c r="L717" i="3"/>
  <c r="AK717" i="3"/>
  <c r="Y709" i="3"/>
  <c r="AM693" i="3"/>
  <c r="Y685" i="3"/>
  <c r="J669" i="3"/>
  <c r="Y661" i="3"/>
  <c r="W645" i="3"/>
  <c r="AW645" i="3"/>
  <c r="AY629" i="3"/>
  <c r="AL613" i="3"/>
  <c r="AL565" i="3"/>
  <c r="AW533" i="3"/>
  <c r="Z533" i="3"/>
  <c r="AJ533" i="3"/>
  <c r="AJ525" i="3"/>
  <c r="M517" i="3"/>
  <c r="L517" i="3"/>
  <c r="M509" i="3"/>
  <c r="AY501" i="3"/>
  <c r="BJ501" i="3"/>
  <c r="Z485" i="3"/>
  <c r="J485" i="3"/>
  <c r="AI485" i="3"/>
  <c r="AI477" i="3"/>
  <c r="BK477" i="3"/>
  <c r="Z477" i="3"/>
  <c r="BM469" i="3"/>
  <c r="AK461" i="3"/>
  <c r="AY453" i="3"/>
  <c r="BM445" i="3"/>
  <c r="K429" i="3"/>
  <c r="AK429" i="3"/>
  <c r="Z421" i="3"/>
  <c r="AM413" i="3"/>
  <c r="BK405" i="3"/>
  <c r="Y389" i="3"/>
  <c r="Z389" i="3"/>
  <c r="M381" i="3"/>
  <c r="J381" i="3"/>
  <c r="X373" i="3"/>
  <c r="K349" i="3"/>
  <c r="AI349" i="3"/>
  <c r="L333" i="3"/>
  <c r="W309" i="3"/>
  <c r="Y309" i="3"/>
  <c r="Z309" i="3"/>
  <c r="K301" i="3"/>
  <c r="BI293" i="3"/>
  <c r="BK293" i="3" s="1"/>
  <c r="AW253" i="3"/>
  <c r="AY253" i="3"/>
  <c r="AZ253" i="3"/>
  <c r="X197" i="3"/>
  <c r="Y197" i="3"/>
  <c r="X165" i="3"/>
  <c r="BI90" i="3"/>
  <c r="BK90" i="3"/>
  <c r="J657" i="3"/>
  <c r="L657" i="3"/>
  <c r="AX609" i="3"/>
  <c r="BJ577" i="3"/>
  <c r="BL577" i="3"/>
  <c r="BM577" i="3"/>
  <c r="AX553" i="3"/>
  <c r="BI265" i="3"/>
  <c r="AK217" i="3"/>
  <c r="AI217" i="3"/>
  <c r="AZ802" i="3"/>
  <c r="AW802" i="3"/>
  <c r="AY802" i="3"/>
  <c r="K346" i="3"/>
  <c r="W330" i="3"/>
  <c r="Z330" i="3"/>
  <c r="Y330" i="3"/>
  <c r="K298" i="3"/>
  <c r="BM108" i="3"/>
  <c r="BL108" i="3"/>
  <c r="BJ942" i="3"/>
  <c r="BM942" i="3"/>
  <c r="BL942" i="3"/>
  <c r="AK533" i="3"/>
  <c r="X517" i="3"/>
  <c r="AL493" i="3"/>
  <c r="K397" i="3"/>
  <c r="AW397" i="3"/>
  <c r="AY397" i="3"/>
  <c r="AZ397" i="3"/>
  <c r="Z373" i="3"/>
  <c r="W373" i="3"/>
  <c r="AZ357" i="3"/>
  <c r="AY357" i="3"/>
  <c r="AX341" i="3"/>
  <c r="AY341" i="3"/>
  <c r="AZ341" i="3"/>
  <c r="AW341" i="3"/>
  <c r="X325" i="3"/>
  <c r="BJ301" i="3"/>
  <c r="BL301" i="3"/>
  <c r="BK301" i="3"/>
  <c r="BM269" i="3"/>
  <c r="BL269" i="3"/>
  <c r="BJ269" i="3"/>
  <c r="AX245" i="3"/>
  <c r="AY245" i="3"/>
  <c r="BM237" i="3"/>
  <c r="BJ237" i="3"/>
  <c r="BL237" i="3"/>
  <c r="K221" i="3"/>
  <c r="AJ181" i="3"/>
  <c r="AK181" i="3"/>
  <c r="AL181" i="3"/>
  <c r="AM181" i="3"/>
  <c r="W141" i="3"/>
  <c r="Y141" i="3"/>
  <c r="K153" i="3"/>
  <c r="AL889" i="3"/>
  <c r="AM889" i="3"/>
  <c r="AJ889" i="3"/>
  <c r="AJ841" i="3"/>
  <c r="AM841" i="3"/>
  <c r="AL841" i="3"/>
  <c r="BM745" i="3"/>
  <c r="BL745" i="3"/>
  <c r="BJ745" i="3"/>
  <c r="K577" i="3"/>
  <c r="AW553" i="3"/>
  <c r="AY553" i="3"/>
  <c r="AZ553" i="3"/>
  <c r="X217" i="3"/>
  <c r="Y217" i="3"/>
  <c r="L826" i="3"/>
  <c r="M434" i="3"/>
  <c r="J434" i="3"/>
  <c r="L434" i="3"/>
  <c r="AL346" i="3"/>
  <c r="AM346" i="3"/>
  <c r="AJ346" i="3"/>
  <c r="BI222" i="3"/>
  <c r="BK222" i="3" s="1"/>
  <c r="BM89" i="3"/>
  <c r="BL89" i="3"/>
  <c r="AI974" i="3"/>
  <c r="L501" i="3"/>
  <c r="M477" i="3"/>
  <c r="J429" i="3"/>
  <c r="AM429" i="3"/>
  <c r="L421" i="3"/>
  <c r="AJ421" i="3"/>
  <c r="AL421" i="3"/>
  <c r="BI413" i="3"/>
  <c r="AX397" i="3"/>
  <c r="L389" i="3"/>
  <c r="J389" i="3"/>
  <c r="Y373" i="3"/>
  <c r="BI341" i="3"/>
  <c r="BK341" i="3"/>
  <c r="W317" i="3"/>
  <c r="Y317" i="3"/>
  <c r="Z317" i="3"/>
  <c r="BI309" i="3"/>
  <c r="BK309" i="3" s="1"/>
  <c r="K229" i="3"/>
  <c r="BK229" i="3"/>
  <c r="BL229" i="3"/>
  <c r="BJ229" i="3"/>
  <c r="BM229" i="3"/>
  <c r="AL141" i="3"/>
  <c r="AJ141" i="3"/>
  <c r="AM141" i="3"/>
  <c r="AI777" i="3"/>
  <c r="X489" i="3"/>
  <c r="Y489" i="3"/>
  <c r="AW297" i="3"/>
  <c r="AY297" i="3"/>
  <c r="AZ297" i="3"/>
  <c r="K986" i="3"/>
  <c r="BI346" i="3"/>
  <c r="BI322" i="3"/>
  <c r="BK322" i="3" s="1"/>
  <c r="L202" i="3"/>
  <c r="J202" i="3"/>
  <c r="K202" i="3"/>
  <c r="M733" i="3"/>
  <c r="W717" i="3"/>
  <c r="AL709" i="3"/>
  <c r="AK709" i="3"/>
  <c r="AI685" i="3"/>
  <c r="BI677" i="3"/>
  <c r="AI661" i="3"/>
  <c r="M621" i="3"/>
  <c r="AL581" i="3"/>
  <c r="J549" i="3"/>
  <c r="AI549" i="3"/>
  <c r="X541" i="3"/>
  <c r="L541" i="3"/>
  <c r="AZ541" i="3"/>
  <c r="AI541" i="3"/>
  <c r="BK533" i="3"/>
  <c r="AZ533" i="3"/>
  <c r="W517" i="3"/>
  <c r="BM493" i="3"/>
  <c r="K469" i="3"/>
  <c r="BL469" i="3"/>
  <c r="BI461" i="3"/>
  <c r="L461" i="3"/>
  <c r="BI453" i="3"/>
  <c r="AI453" i="3"/>
  <c r="AK453" i="3" s="1"/>
  <c r="BK445" i="3"/>
  <c r="AI437" i="3"/>
  <c r="BK429" i="3"/>
  <c r="AK421" i="3"/>
  <c r="W421" i="3"/>
  <c r="W413" i="3"/>
  <c r="Y413" i="3"/>
  <c r="AJ413" i="3"/>
  <c r="BM405" i="3"/>
  <c r="BL397" i="3"/>
  <c r="L381" i="3"/>
  <c r="K365" i="3"/>
  <c r="AI341" i="3"/>
  <c r="AK341" i="3" s="1"/>
  <c r="AW277" i="3"/>
  <c r="AZ277" i="3"/>
  <c r="AY277" i="3"/>
  <c r="AJ261" i="3"/>
  <c r="AM261" i="3"/>
  <c r="AK261" i="3"/>
  <c r="BI197" i="3"/>
  <c r="BK197" i="3"/>
  <c r="Y165" i="3"/>
  <c r="Z165" i="3"/>
  <c r="W165" i="3"/>
  <c r="AK141" i="3"/>
  <c r="J66" i="3"/>
  <c r="L66" i="3"/>
  <c r="Y745" i="3"/>
  <c r="L713" i="3"/>
  <c r="M713" i="3"/>
  <c r="J713" i="3"/>
  <c r="L577" i="3"/>
  <c r="BM553" i="3"/>
  <c r="BJ553" i="3"/>
  <c r="BL553" i="3"/>
  <c r="AX185" i="3"/>
  <c r="AW242" i="3"/>
  <c r="AY242" i="3"/>
  <c r="L677" i="3"/>
  <c r="M589" i="3"/>
  <c r="M525" i="3"/>
  <c r="AK517" i="3"/>
  <c r="AK493" i="3"/>
  <c r="L485" i="3"/>
  <c r="L477" i="3"/>
  <c r="M461" i="3"/>
  <c r="X461" i="3"/>
  <c r="K453" i="3"/>
  <c r="Y453" i="3"/>
  <c r="L429" i="3"/>
  <c r="Z405" i="3"/>
  <c r="W405" i="3"/>
  <c r="L373" i="3"/>
  <c r="AJ365" i="3"/>
  <c r="AM365" i="3"/>
  <c r="AL365" i="3"/>
  <c r="X357" i="3"/>
  <c r="AX333" i="3"/>
  <c r="AM325" i="3"/>
  <c r="AL325" i="3"/>
  <c r="AJ325" i="3"/>
  <c r="BI317" i="3"/>
  <c r="X285" i="3"/>
  <c r="Y285" i="3"/>
  <c r="L229" i="3"/>
  <c r="BL165" i="3"/>
  <c r="BM165" i="3"/>
  <c r="BJ165" i="3"/>
  <c r="AK897" i="3"/>
  <c r="AL897" i="3"/>
  <c r="AM897" i="3"/>
  <c r="AJ897" i="3"/>
  <c r="BK801" i="3"/>
  <c r="BL801" i="3"/>
  <c r="BM801" i="3"/>
  <c r="BJ801" i="3"/>
  <c r="BJ777" i="3"/>
  <c r="BM777" i="3"/>
  <c r="BL777" i="3"/>
  <c r="BL713" i="3"/>
  <c r="BM713" i="3"/>
  <c r="BJ713" i="3"/>
  <c r="AI657" i="3"/>
  <c r="AK657" i="3"/>
  <c r="K609" i="3"/>
  <c r="L609" i="3"/>
  <c r="M609" i="3"/>
  <c r="J609" i="3"/>
  <c r="L337" i="3"/>
  <c r="J337" i="3"/>
  <c r="M337" i="3"/>
  <c r="K337" i="3"/>
  <c r="K218" i="3"/>
  <c r="AX597" i="3"/>
  <c r="AZ597" i="3"/>
  <c r="AJ565" i="3"/>
  <c r="BL533" i="3"/>
  <c r="AL525" i="3"/>
  <c r="Y485" i="3"/>
  <c r="X421" i="3"/>
  <c r="AY405" i="3"/>
  <c r="Y397" i="3"/>
  <c r="X397" i="3"/>
  <c r="W397" i="3"/>
  <c r="AM381" i="3"/>
  <c r="AL381" i="3"/>
  <c r="AL373" i="3"/>
  <c r="AX357" i="3"/>
  <c r="BJ349" i="3"/>
  <c r="BM349" i="3"/>
  <c r="BK349" i="3"/>
  <c r="BI325" i="3"/>
  <c r="AK221" i="3"/>
  <c r="AJ157" i="3"/>
  <c r="AL157" i="3"/>
  <c r="AM157" i="3"/>
  <c r="BI185" i="3"/>
  <c r="BK185" i="3" s="1"/>
  <c r="BM298" i="3"/>
  <c r="BJ298" i="3"/>
  <c r="BL298" i="3"/>
  <c r="AI846" i="3"/>
  <c r="AK846" i="3"/>
  <c r="AJ789" i="3"/>
  <c r="Y541" i="3"/>
  <c r="BJ493" i="3"/>
  <c r="AJ493" i="3"/>
  <c r="BM485" i="3"/>
  <c r="AW453" i="3"/>
  <c r="AM421" i="3"/>
  <c r="AL413" i="3"/>
  <c r="Y381" i="3"/>
  <c r="J373" i="3"/>
  <c r="AJ373" i="3"/>
  <c r="J365" i="3"/>
  <c r="AM357" i="3"/>
  <c r="AJ357" i="3"/>
  <c r="Z341" i="3"/>
  <c r="Y341" i="3"/>
  <c r="W341" i="3"/>
  <c r="BJ333" i="3"/>
  <c r="BL333" i="3"/>
  <c r="BM333" i="3"/>
  <c r="K333" i="3"/>
  <c r="AW309" i="3"/>
  <c r="AY309" i="3"/>
  <c r="BM301" i="3"/>
  <c r="AM285" i="3"/>
  <c r="AJ285" i="3"/>
  <c r="AK285" i="3"/>
  <c r="AX253" i="3"/>
  <c r="W245" i="3"/>
  <c r="Z245" i="3"/>
  <c r="Y245" i="3"/>
  <c r="AL205" i="3"/>
  <c r="AM205" i="3"/>
  <c r="AJ205" i="3"/>
  <c r="AK205" i="3"/>
  <c r="AJ189" i="3"/>
  <c r="AL189" i="3"/>
  <c r="AM189" i="3"/>
  <c r="X173" i="3"/>
  <c r="AI801" i="3"/>
  <c r="AK801" i="3" s="1"/>
  <c r="AJ689" i="3"/>
  <c r="AM689" i="3"/>
  <c r="AL689" i="3"/>
  <c r="K657" i="3"/>
  <c r="AM617" i="3"/>
  <c r="AJ617" i="3"/>
  <c r="AL617" i="3"/>
  <c r="AK553" i="3"/>
  <c r="BL297" i="3"/>
  <c r="BJ297" i="3"/>
  <c r="BM297" i="3"/>
  <c r="L322" i="3"/>
  <c r="K322" i="3"/>
  <c r="L298" i="3"/>
  <c r="M298" i="3"/>
  <c r="J298" i="3"/>
  <c r="AW298" i="3"/>
  <c r="AX298" i="3"/>
  <c r="Z966" i="3"/>
  <c r="Y966" i="3"/>
  <c r="W966" i="3"/>
  <c r="BI494" i="3"/>
  <c r="BK494" i="3" s="1"/>
  <c r="M405" i="3"/>
  <c r="M397" i="3"/>
  <c r="AI397" i="3"/>
  <c r="BJ389" i="3"/>
  <c r="AJ389" i="3"/>
  <c r="BL389" i="3"/>
  <c r="BI381" i="3"/>
  <c r="AK381" i="3"/>
  <c r="Y349" i="3"/>
  <c r="AJ333" i="3"/>
  <c r="M333" i="3"/>
  <c r="AL333" i="3"/>
  <c r="AY325" i="3"/>
  <c r="L325" i="3"/>
  <c r="J309" i="3"/>
  <c r="AL301" i="3"/>
  <c r="L293" i="3"/>
  <c r="AK293" i="3"/>
  <c r="AY285" i="3"/>
  <c r="K277" i="3"/>
  <c r="L269" i="3"/>
  <c r="W261" i="3"/>
  <c r="K253" i="3"/>
  <c r="BK253" i="3"/>
  <c r="L237" i="3"/>
  <c r="W221" i="3"/>
  <c r="BL213" i="3"/>
  <c r="Y205" i="3"/>
  <c r="AY197" i="3"/>
  <c r="W189" i="3"/>
  <c r="BL181" i="3"/>
  <c r="J173" i="3"/>
  <c r="BL157" i="3"/>
  <c r="W157" i="3"/>
  <c r="Z149" i="3"/>
  <c r="BM149" i="3"/>
  <c r="J141" i="3"/>
  <c r="BL133" i="3"/>
  <c r="BJ133" i="3"/>
  <c r="L897" i="3"/>
  <c r="W897" i="3"/>
  <c r="AW897" i="3"/>
  <c r="X889" i="3"/>
  <c r="AW889" i="3"/>
  <c r="Z873" i="3"/>
  <c r="AK873" i="3"/>
  <c r="BM873" i="3"/>
  <c r="W841" i="3"/>
  <c r="BJ841" i="3"/>
  <c r="Y777" i="3"/>
  <c r="BK777" i="3"/>
  <c r="BJ689" i="3"/>
  <c r="W689" i="3"/>
  <c r="AW689" i="3"/>
  <c r="Z617" i="3"/>
  <c r="M617" i="3"/>
  <c r="Z609" i="3"/>
  <c r="AI609" i="3"/>
  <c r="AK609" i="3" s="1"/>
  <c r="BI489" i="3"/>
  <c r="AY489" i="3"/>
  <c r="AY337" i="3"/>
  <c r="AW337" i="3"/>
  <c r="BK297" i="3"/>
  <c r="Z265" i="3"/>
  <c r="AY217" i="3"/>
  <c r="X90" i="3"/>
  <c r="BI986" i="3"/>
  <c r="L986" i="3"/>
  <c r="AZ506" i="3"/>
  <c r="Y434" i="3"/>
  <c r="Y346" i="3"/>
  <c r="M330" i="3"/>
  <c r="AZ330" i="3"/>
  <c r="AI330" i="3"/>
  <c r="AK330" i="3" s="1"/>
  <c r="AY322" i="3"/>
  <c r="AJ242" i="3"/>
  <c r="L218" i="3"/>
  <c r="AW202" i="3"/>
  <c r="Z202" i="3"/>
  <c r="AY202" i="3"/>
  <c r="AI878" i="3"/>
  <c r="AK878" i="3" s="1"/>
  <c r="AX854" i="3"/>
  <c r="AY854" i="3"/>
  <c r="BI654" i="3"/>
  <c r="AK438" i="3"/>
  <c r="AI438" i="3"/>
  <c r="BK190" i="3"/>
  <c r="L413" i="3"/>
  <c r="AK405" i="3"/>
  <c r="M325" i="3"/>
  <c r="AK325" i="3"/>
  <c r="AM309" i="3"/>
  <c r="J277" i="3"/>
  <c r="AI277" i="3"/>
  <c r="AK277" i="3" s="1"/>
  <c r="BJ277" i="3"/>
  <c r="J269" i="3"/>
  <c r="Y261" i="3"/>
  <c r="BJ253" i="3"/>
  <c r="BI245" i="3"/>
  <c r="AJ237" i="3"/>
  <c r="BK237" i="3"/>
  <c r="BM221" i="3"/>
  <c r="AZ213" i="3"/>
  <c r="X205" i="3"/>
  <c r="AW205" i="3"/>
  <c r="BM189" i="3"/>
  <c r="L181" i="3"/>
  <c r="AM173" i="3"/>
  <c r="BI173" i="3"/>
  <c r="BK173" i="3" s="1"/>
  <c r="M173" i="3"/>
  <c r="AL173" i="3"/>
  <c r="Y149" i="3"/>
  <c r="BI141" i="3"/>
  <c r="Y841" i="3"/>
  <c r="K801" i="3"/>
  <c r="AZ801" i="3"/>
  <c r="AY777" i="3"/>
  <c r="BK745" i="3"/>
  <c r="W713" i="3"/>
  <c r="BJ657" i="3"/>
  <c r="BI617" i="3"/>
  <c r="BK617" i="3" s="1"/>
  <c r="L617" i="3"/>
  <c r="AK617" i="3"/>
  <c r="BJ609" i="3"/>
  <c r="BM609" i="3"/>
  <c r="AW577" i="3"/>
  <c r="J553" i="3"/>
  <c r="AI553" i="3"/>
  <c r="BK553" i="3"/>
  <c r="AL489" i="3"/>
  <c r="AL337" i="3"/>
  <c r="W297" i="3"/>
  <c r="W265" i="3"/>
  <c r="K185" i="3"/>
  <c r="AZ986" i="3"/>
  <c r="AJ986" i="3"/>
  <c r="Z826" i="3"/>
  <c r="J506" i="3"/>
  <c r="AY330" i="3"/>
  <c r="BJ330" i="3"/>
  <c r="W322" i="3"/>
  <c r="AI298" i="3"/>
  <c r="BK298" i="3"/>
  <c r="Z298" i="3"/>
  <c r="W242" i="3"/>
  <c r="Z242" i="3"/>
  <c r="AJ149" i="3"/>
  <c r="BM104" i="3"/>
  <c r="BL104" i="3"/>
  <c r="AK65" i="3"/>
  <c r="BM958" i="3"/>
  <c r="BJ958" i="3"/>
  <c r="BK958" i="3"/>
  <c r="BL958" i="3"/>
  <c r="BM918" i="3"/>
  <c r="BL918" i="3"/>
  <c r="BJ918" i="3"/>
  <c r="BL910" i="3"/>
  <c r="BM910" i="3"/>
  <c r="BJ910" i="3"/>
  <c r="BK910" i="3"/>
  <c r="BJ686" i="3"/>
  <c r="BL686" i="3"/>
  <c r="BM686" i="3"/>
  <c r="BK686" i="3"/>
  <c r="X542" i="3"/>
  <c r="Y542" i="3"/>
  <c r="L446" i="3"/>
  <c r="K446" i="3"/>
  <c r="Z277" i="3"/>
  <c r="L261" i="3"/>
  <c r="BI261" i="3"/>
  <c r="BK261" i="3" s="1"/>
  <c r="BM253" i="3"/>
  <c r="AM237" i="3"/>
  <c r="AK213" i="3"/>
  <c r="M189" i="3"/>
  <c r="BL149" i="3"/>
  <c r="BK141" i="3"/>
  <c r="W113" i="3"/>
  <c r="X113" i="3"/>
  <c r="J89" i="3"/>
  <c r="K89" i="3"/>
  <c r="BM897" i="3"/>
  <c r="AK889" i="3"/>
  <c r="AJ873" i="3"/>
  <c r="AI713" i="3"/>
  <c r="AY713" i="3"/>
  <c r="AJ337" i="3"/>
  <c r="Z297" i="3"/>
  <c r="AI265" i="3"/>
  <c r="AK265" i="3" s="1"/>
  <c r="Z185" i="3"/>
  <c r="AI802" i="3"/>
  <c r="AI506" i="3"/>
  <c r="BJ410" i="3"/>
  <c r="AK346" i="3"/>
  <c r="Z322" i="3"/>
  <c r="W239" i="3"/>
  <c r="Y239" i="3"/>
  <c r="Z239" i="3"/>
  <c r="X239" i="3"/>
  <c r="Y206" i="3"/>
  <c r="Z206" i="3"/>
  <c r="W206" i="3"/>
  <c r="X206" i="3"/>
  <c r="Z136" i="3"/>
  <c r="W136" i="3"/>
  <c r="BM70" i="3"/>
  <c r="BL70" i="3"/>
  <c r="X966" i="3"/>
  <c r="M766" i="3"/>
  <c r="J766" i="3"/>
  <c r="K766" i="3"/>
  <c r="L766" i="3"/>
  <c r="AM606" i="3"/>
  <c r="AL606" i="3"/>
  <c r="AJ606" i="3"/>
  <c r="AY454" i="3"/>
  <c r="AX454" i="3"/>
  <c r="L841" i="3"/>
  <c r="Z713" i="3"/>
  <c r="M553" i="3"/>
  <c r="Y114" i="3"/>
  <c r="BK986" i="3"/>
  <c r="BM410" i="3"/>
  <c r="L330" i="3"/>
  <c r="Y242" i="3"/>
  <c r="Y113" i="3"/>
  <c r="Z982" i="3"/>
  <c r="W982" i="3"/>
  <c r="Y982" i="3"/>
  <c r="AM966" i="3"/>
  <c r="AL966" i="3"/>
  <c r="AJ966" i="3"/>
  <c r="Y886" i="3"/>
  <c r="Z886" i="3"/>
  <c r="W886" i="3"/>
  <c r="AK862" i="3"/>
  <c r="AI862" i="3"/>
  <c r="M301" i="3"/>
  <c r="J293" i="3"/>
  <c r="AY293" i="3"/>
  <c r="Y277" i="3"/>
  <c r="AI269" i="3"/>
  <c r="AZ237" i="3"/>
  <c r="BL221" i="3"/>
  <c r="M213" i="3"/>
  <c r="BM213" i="3"/>
  <c r="AI197" i="3"/>
  <c r="AK197" i="3" s="1"/>
  <c r="L189" i="3"/>
  <c r="BL189" i="3"/>
  <c r="AY173" i="3"/>
  <c r="AM165" i="3"/>
  <c r="L157" i="3"/>
  <c r="BK149" i="3"/>
  <c r="AJ106" i="3"/>
  <c r="AL106" i="3"/>
  <c r="BI889" i="3"/>
  <c r="BJ873" i="3"/>
  <c r="BK841" i="3"/>
  <c r="W777" i="3"/>
  <c r="AX577" i="3"/>
  <c r="AZ577" i="3"/>
  <c r="J577" i="3"/>
  <c r="Y553" i="3"/>
  <c r="AX265" i="3"/>
  <c r="M265" i="3"/>
  <c r="AW217" i="3"/>
  <c r="Y185" i="3"/>
  <c r="BK106" i="3"/>
  <c r="AK826" i="3"/>
  <c r="J802" i="3"/>
  <c r="M410" i="3"/>
  <c r="Y298" i="3"/>
  <c r="BI242" i="3"/>
  <c r="AK242" i="3"/>
  <c r="AJ218" i="3"/>
  <c r="AM218" i="3"/>
  <c r="BI233" i="3"/>
  <c r="AX164" i="3"/>
  <c r="BM97" i="3"/>
  <c r="BL97" i="3"/>
  <c r="L89" i="3"/>
  <c r="BJ990" i="3"/>
  <c r="BL990" i="3"/>
  <c r="AL982" i="3"/>
  <c r="AJ982" i="3"/>
  <c r="AK982" i="3"/>
  <c r="AX966" i="3"/>
  <c r="AM934" i="3"/>
  <c r="AL934" i="3"/>
  <c r="AJ934" i="3"/>
  <c r="J926" i="3"/>
  <c r="L926" i="3"/>
  <c r="M926" i="3"/>
  <c r="AM301" i="3"/>
  <c r="AX269" i="3"/>
  <c r="AJ229" i="3"/>
  <c r="AM229" i="3"/>
  <c r="BK213" i="3"/>
  <c r="AZ197" i="3"/>
  <c r="AW189" i="3"/>
  <c r="BK157" i="3"/>
  <c r="AJ133" i="3"/>
  <c r="AL133" i="3"/>
  <c r="BK133" i="3"/>
  <c r="K133" i="3"/>
  <c r="L133" i="3"/>
  <c r="AL873" i="3"/>
  <c r="W873" i="3"/>
  <c r="M801" i="3"/>
  <c r="AW745" i="3"/>
  <c r="AZ689" i="3"/>
  <c r="AW489" i="3"/>
  <c r="BI217" i="3"/>
  <c r="AI185" i="3"/>
  <c r="AK185" i="3"/>
  <c r="AK106" i="3"/>
  <c r="AL826" i="3"/>
  <c r="BI506" i="3"/>
  <c r="AI410" i="3"/>
  <c r="AM322" i="3"/>
  <c r="AK218" i="3"/>
  <c r="X184" i="3"/>
  <c r="Y184" i="3"/>
  <c r="AY138" i="3"/>
  <c r="BM998" i="3"/>
  <c r="BJ998" i="3"/>
  <c r="BK998" i="3"/>
  <c r="BL998" i="3"/>
  <c r="AK966" i="3"/>
  <c r="Y910" i="3"/>
  <c r="Z910" i="3"/>
  <c r="W910" i="3"/>
  <c r="BL806" i="3"/>
  <c r="BJ806" i="3"/>
  <c r="BM806" i="3"/>
  <c r="BL734" i="3"/>
  <c r="BM734" i="3"/>
  <c r="BJ734" i="3"/>
  <c r="BK734" i="3"/>
  <c r="BJ726" i="3"/>
  <c r="BL726" i="3"/>
  <c r="BM726" i="3"/>
  <c r="BK726" i="3"/>
  <c r="BI606" i="3"/>
  <c r="BK606" i="3"/>
  <c r="AL590" i="3"/>
  <c r="AM590" i="3"/>
  <c r="AJ590" i="3"/>
  <c r="W478" i="3"/>
  <c r="Y478" i="3"/>
  <c r="Z478" i="3"/>
  <c r="AX438" i="3"/>
  <c r="AY438" i="3"/>
  <c r="BM310" i="3"/>
  <c r="BK310" i="3"/>
  <c r="BL310" i="3"/>
  <c r="BJ310" i="3"/>
  <c r="K213" i="3"/>
  <c r="K181" i="3"/>
  <c r="W122" i="3"/>
  <c r="X122" i="3"/>
  <c r="Y122" i="3"/>
  <c r="K74" i="3"/>
  <c r="AJ489" i="3"/>
  <c r="BM100" i="3"/>
  <c r="BL100" i="3"/>
  <c r="AZ966" i="3"/>
  <c r="AW966" i="3"/>
  <c r="AY966" i="3"/>
  <c r="K950" i="3"/>
  <c r="K742" i="3"/>
  <c r="L742" i="3"/>
  <c r="Z710" i="3"/>
  <c r="W710" i="3"/>
  <c r="X710" i="3"/>
  <c r="Y710" i="3"/>
  <c r="Y558" i="3"/>
  <c r="Z558" i="3"/>
  <c r="W558" i="3"/>
  <c r="X558" i="3"/>
  <c r="K143" i="3"/>
  <c r="L143" i="3"/>
  <c r="M143" i="3"/>
  <c r="AW998" i="3"/>
  <c r="W990" i="3"/>
  <c r="AZ990" i="3"/>
  <c r="AW990" i="3"/>
  <c r="BM982" i="3"/>
  <c r="AY982" i="3"/>
  <c r="AY974" i="3"/>
  <c r="AI950" i="3"/>
  <c r="AK950" i="3" s="1"/>
  <c r="Y942" i="3"/>
  <c r="AM926" i="3"/>
  <c r="AX918" i="3"/>
  <c r="AY910" i="3"/>
  <c r="AJ910" i="3"/>
  <c r="BM902" i="3"/>
  <c r="BK902" i="3"/>
  <c r="AK902" i="3"/>
  <c r="AL902" i="3"/>
  <c r="K854" i="3"/>
  <c r="AL838" i="3"/>
  <c r="AJ838" i="3"/>
  <c r="M830" i="3"/>
  <c r="J830" i="3"/>
  <c r="M814" i="3"/>
  <c r="J814" i="3"/>
  <c r="BK814" i="3"/>
  <c r="AI790" i="3"/>
  <c r="AK790" i="3"/>
  <c r="BK782" i="3"/>
  <c r="BI782" i="3"/>
  <c r="AK774" i="3"/>
  <c r="AM774" i="3"/>
  <c r="AX750" i="3"/>
  <c r="AW734" i="3"/>
  <c r="AX734" i="3"/>
  <c r="L726" i="3"/>
  <c r="AM718" i="3"/>
  <c r="AI710" i="3"/>
  <c r="AI702" i="3"/>
  <c r="AK702" i="3"/>
  <c r="AY694" i="3"/>
  <c r="Y678" i="3"/>
  <c r="W670" i="3"/>
  <c r="Y670" i="3"/>
  <c r="Z670" i="3"/>
  <c r="X662" i="3"/>
  <c r="Y662" i="3"/>
  <c r="K638" i="3"/>
  <c r="AK630" i="3"/>
  <c r="K606" i="3"/>
  <c r="M606" i="3"/>
  <c r="J606" i="3"/>
  <c r="L606" i="3"/>
  <c r="AM598" i="3"/>
  <c r="AJ598" i="3"/>
  <c r="AL598" i="3"/>
  <c r="Z566" i="3"/>
  <c r="W566" i="3"/>
  <c r="J518" i="3"/>
  <c r="M518" i="3"/>
  <c r="L518" i="3"/>
  <c r="AI478" i="3"/>
  <c r="AX414" i="3"/>
  <c r="AZ414" i="3"/>
  <c r="AY414" i="3"/>
  <c r="AW414" i="3"/>
  <c r="BJ366" i="3"/>
  <c r="BL366" i="3"/>
  <c r="BM366" i="3"/>
  <c r="L778" i="3"/>
  <c r="K778" i="3"/>
  <c r="BL738" i="3"/>
  <c r="BJ738" i="3"/>
  <c r="BM738" i="3"/>
  <c r="AJ998" i="3"/>
  <c r="K974" i="3"/>
  <c r="AM958" i="3"/>
  <c r="Z942" i="3"/>
  <c r="BJ934" i="3"/>
  <c r="AY926" i="3"/>
  <c r="K910" i="3"/>
  <c r="K902" i="3"/>
  <c r="L902" i="3"/>
  <c r="BK870" i="3"/>
  <c r="L854" i="3"/>
  <c r="BK830" i="3"/>
  <c r="Y822" i="3"/>
  <c r="Z822" i="3"/>
  <c r="W822" i="3"/>
  <c r="Y790" i="3"/>
  <c r="L774" i="3"/>
  <c r="M774" i="3"/>
  <c r="J774" i="3"/>
  <c r="AI742" i="3"/>
  <c r="AK742" i="3" s="1"/>
  <c r="X742" i="3"/>
  <c r="AY718" i="3"/>
  <c r="AJ694" i="3"/>
  <c r="AL694" i="3"/>
  <c r="AI678" i="3"/>
  <c r="AK678" i="3" s="1"/>
  <c r="AM670" i="3"/>
  <c r="K630" i="3"/>
  <c r="Z582" i="3"/>
  <c r="W582" i="3"/>
  <c r="X582" i="3"/>
  <c r="Y582" i="3"/>
  <c r="AX566" i="3"/>
  <c r="Y550" i="3"/>
  <c r="Z550" i="3"/>
  <c r="W550" i="3"/>
  <c r="AL542" i="3"/>
  <c r="AM542" i="3"/>
  <c r="AJ542" i="3"/>
  <c r="AX534" i="3"/>
  <c r="X526" i="3"/>
  <c r="L510" i="3"/>
  <c r="M510" i="3"/>
  <c r="J510" i="3"/>
  <c r="BJ502" i="3"/>
  <c r="BM502" i="3"/>
  <c r="BK502" i="3"/>
  <c r="AZ462" i="3"/>
  <c r="W438" i="3"/>
  <c r="Z438" i="3"/>
  <c r="Y438" i="3"/>
  <c r="AX406" i="3"/>
  <c r="AY406" i="3"/>
  <c r="AZ334" i="3"/>
  <c r="AW334" i="3"/>
  <c r="AY334" i="3"/>
  <c r="AJ230" i="3"/>
  <c r="AL230" i="3"/>
  <c r="AM230" i="3"/>
  <c r="AL969" i="3"/>
  <c r="AJ969" i="3"/>
  <c r="AM969" i="3"/>
  <c r="BI919" i="3"/>
  <c r="BK919" i="3"/>
  <c r="BI926" i="3"/>
  <c r="BJ758" i="3"/>
  <c r="BK758" i="3"/>
  <c r="BL758" i="3"/>
  <c r="BM710" i="3"/>
  <c r="BJ710" i="3"/>
  <c r="BJ638" i="3"/>
  <c r="BK638" i="3"/>
  <c r="BM638" i="3"/>
  <c r="BL638" i="3"/>
  <c r="BJ598" i="3"/>
  <c r="BL598" i="3"/>
  <c r="K598" i="3"/>
  <c r="L598" i="3"/>
  <c r="AK542" i="3"/>
  <c r="X494" i="3"/>
  <c r="AX478" i="3"/>
  <c r="AW478" i="3"/>
  <c r="AZ478" i="3"/>
  <c r="BK478" i="3"/>
  <c r="BI478" i="3"/>
  <c r="BK406" i="3"/>
  <c r="BI406" i="3"/>
  <c r="BM64" i="3"/>
  <c r="BL64" i="3"/>
  <c r="BL50" i="3"/>
  <c r="BM50" i="3"/>
  <c r="BL40" i="3"/>
  <c r="BM40" i="3"/>
  <c r="AZ998" i="3"/>
  <c r="BK990" i="3"/>
  <c r="AW982" i="3"/>
  <c r="BK982" i="3"/>
  <c r="J950" i="3"/>
  <c r="M950" i="3"/>
  <c r="BM950" i="3"/>
  <c r="BJ950" i="3"/>
  <c r="AI942" i="3"/>
  <c r="W926" i="3"/>
  <c r="Y926" i="3"/>
  <c r="X910" i="3"/>
  <c r="Y902" i="3"/>
  <c r="Z902" i="3"/>
  <c r="W894" i="3"/>
  <c r="X894" i="3"/>
  <c r="Z894" i="3"/>
  <c r="W854" i="3"/>
  <c r="Z854" i="3"/>
  <c r="X854" i="3"/>
  <c r="Y854" i="3"/>
  <c r="M846" i="3"/>
  <c r="J846" i="3"/>
  <c r="BI838" i="3"/>
  <c r="BK838" i="3"/>
  <c r="AY838" i="3"/>
  <c r="AZ838" i="3"/>
  <c r="K790" i="3"/>
  <c r="AY790" i="3"/>
  <c r="AX790" i="3"/>
  <c r="BM758" i="3"/>
  <c r="BJ742" i="3"/>
  <c r="BM742" i="3"/>
  <c r="AI726" i="3"/>
  <c r="AK726" i="3" s="1"/>
  <c r="AZ718" i="3"/>
  <c r="AK670" i="3"/>
  <c r="AL670" i="3"/>
  <c r="J638" i="3"/>
  <c r="L638" i="3"/>
  <c r="L630" i="3"/>
  <c r="M630" i="3"/>
  <c r="AJ630" i="3"/>
  <c r="AL630" i="3"/>
  <c r="AL550" i="3"/>
  <c r="AM550" i="3"/>
  <c r="AJ550" i="3"/>
  <c r="BI542" i="3"/>
  <c r="BK542" i="3"/>
  <c r="K518" i="3"/>
  <c r="AI518" i="3"/>
  <c r="AK518" i="3" s="1"/>
  <c r="AL510" i="3"/>
  <c r="AM510" i="3"/>
  <c r="L190" i="3"/>
  <c r="J190" i="3"/>
  <c r="M190" i="3"/>
  <c r="BM112" i="3"/>
  <c r="BL112" i="3"/>
  <c r="BM61" i="3"/>
  <c r="BL61" i="3"/>
  <c r="BM54" i="3"/>
  <c r="BL54" i="3"/>
  <c r="Z990" i="3"/>
  <c r="AX982" i="3"/>
  <c r="BK974" i="3"/>
  <c r="BM974" i="3"/>
  <c r="BL966" i="3"/>
  <c r="BK966" i="3"/>
  <c r="L950" i="3"/>
  <c r="BL950" i="3"/>
  <c r="L942" i="3"/>
  <c r="AW926" i="3"/>
  <c r="Z926" i="3"/>
  <c r="K918" i="3"/>
  <c r="BK918" i="3"/>
  <c r="AY894" i="3"/>
  <c r="AX894" i="3"/>
  <c r="AK894" i="3"/>
  <c r="BI886" i="3"/>
  <c r="BK886" i="3" s="1"/>
  <c r="Y878" i="3"/>
  <c r="L846" i="3"/>
  <c r="K846" i="3"/>
  <c r="K806" i="3"/>
  <c r="AL806" i="3"/>
  <c r="AJ806" i="3"/>
  <c r="BJ790" i="3"/>
  <c r="BK790" i="3"/>
  <c r="BI766" i="3"/>
  <c r="BK766" i="3"/>
  <c r="K734" i="3"/>
  <c r="BL710" i="3"/>
  <c r="K702" i="3"/>
  <c r="BL702" i="3"/>
  <c r="BM702" i="3"/>
  <c r="BK702" i="3"/>
  <c r="BJ702" i="3"/>
  <c r="BI566" i="3"/>
  <c r="AK550" i="3"/>
  <c r="AW534" i="3"/>
  <c r="AZ534" i="3"/>
  <c r="L526" i="3"/>
  <c r="M526" i="3"/>
  <c r="AJ510" i="3"/>
  <c r="Z494" i="3"/>
  <c r="W494" i="3"/>
  <c r="Y494" i="3"/>
  <c r="AY470" i="3"/>
  <c r="AZ470" i="3"/>
  <c r="AI422" i="3"/>
  <c r="BM294" i="3"/>
  <c r="BJ294" i="3"/>
  <c r="BL294" i="3"/>
  <c r="Y152" i="3"/>
  <c r="Z152" i="3"/>
  <c r="W152" i="3"/>
  <c r="BM78" i="3"/>
  <c r="BL78" i="3"/>
  <c r="J966" i="3"/>
  <c r="BM966" i="3"/>
  <c r="AL958" i="3"/>
  <c r="AK958" i="3"/>
  <c r="K934" i="3"/>
  <c r="BK926" i="3"/>
  <c r="L910" i="3"/>
  <c r="BL902" i="3"/>
  <c r="BI894" i="3"/>
  <c r="AZ862" i="3"/>
  <c r="AW862" i="3"/>
  <c r="BL862" i="3"/>
  <c r="BK854" i="3"/>
  <c r="Y846" i="3"/>
  <c r="AK838" i="3"/>
  <c r="BM822" i="3"/>
  <c r="BJ822" i="3"/>
  <c r="AK806" i="3"/>
  <c r="BJ798" i="3"/>
  <c r="BL798" i="3"/>
  <c r="J790" i="3"/>
  <c r="L790" i="3"/>
  <c r="M790" i="3"/>
  <c r="AZ774" i="3"/>
  <c r="AW774" i="3"/>
  <c r="AX774" i="3"/>
  <c r="BL742" i="3"/>
  <c r="AY734" i="3"/>
  <c r="AX718" i="3"/>
  <c r="M710" i="3"/>
  <c r="J710" i="3"/>
  <c r="K710" i="3"/>
  <c r="L710" i="3"/>
  <c r="BJ694" i="3"/>
  <c r="BL694" i="3"/>
  <c r="AX686" i="3"/>
  <c r="BL662" i="3"/>
  <c r="BM662" i="3"/>
  <c r="BJ662" i="3"/>
  <c r="BI646" i="3"/>
  <c r="BK646" i="3" s="1"/>
  <c r="AJ614" i="3"/>
  <c r="AL614" i="3"/>
  <c r="BI582" i="3"/>
  <c r="BI550" i="3"/>
  <c r="BK550" i="3" s="1"/>
  <c r="AY534" i="3"/>
  <c r="AK534" i="3"/>
  <c r="K526" i="3"/>
  <c r="K502" i="3"/>
  <c r="AM502" i="3"/>
  <c r="AJ502" i="3"/>
  <c r="AL502" i="3"/>
  <c r="AI494" i="3"/>
  <c r="L486" i="3"/>
  <c r="X478" i="3"/>
  <c r="AW470" i="3"/>
  <c r="Y470" i="3"/>
  <c r="X470" i="3"/>
  <c r="AX470" i="3"/>
  <c r="BI414" i="3"/>
  <c r="L406" i="3"/>
  <c r="M406" i="3"/>
  <c r="J406" i="3"/>
  <c r="AX374" i="3"/>
  <c r="AY374" i="3"/>
  <c r="BL342" i="3"/>
  <c r="BM342" i="3"/>
  <c r="BJ342" i="3"/>
  <c r="BM334" i="3"/>
  <c r="BL334" i="3"/>
  <c r="BJ334" i="3"/>
  <c r="BK334" i="3"/>
  <c r="AK326" i="3"/>
  <c r="AM326" i="3"/>
  <c r="AL326" i="3"/>
  <c r="AJ326" i="3"/>
  <c r="M318" i="3"/>
  <c r="J318" i="3"/>
  <c r="L318" i="3"/>
  <c r="L958" i="3"/>
  <c r="AZ950" i="3"/>
  <c r="AW950" i="3"/>
  <c r="M942" i="3"/>
  <c r="BK942" i="3"/>
  <c r="K942" i="3"/>
  <c r="L934" i="3"/>
  <c r="J910" i="3"/>
  <c r="X902" i="3"/>
  <c r="AL894" i="3"/>
  <c r="Y894" i="3"/>
  <c r="L886" i="3"/>
  <c r="M886" i="3"/>
  <c r="K886" i="3"/>
  <c r="BI878" i="3"/>
  <c r="AI854" i="3"/>
  <c r="AK854" i="3"/>
  <c r="AW838" i="3"/>
  <c r="K830" i="3"/>
  <c r="BL830" i="3"/>
  <c r="BM830" i="3"/>
  <c r="BL814" i="3"/>
  <c r="BM814" i="3"/>
  <c r="BJ814" i="3"/>
  <c r="Y774" i="3"/>
  <c r="BL750" i="3"/>
  <c r="BM750" i="3"/>
  <c r="L734" i="3"/>
  <c r="AM734" i="3"/>
  <c r="AJ734" i="3"/>
  <c r="AL734" i="3"/>
  <c r="Y702" i="3"/>
  <c r="X702" i="3"/>
  <c r="L702" i="3"/>
  <c r="AW686" i="3"/>
  <c r="AY686" i="3"/>
  <c r="AZ686" i="3"/>
  <c r="L662" i="3"/>
  <c r="K662" i="3"/>
  <c r="AI638" i="3"/>
  <c r="AK638" i="3"/>
  <c r="M638" i="3"/>
  <c r="J630" i="3"/>
  <c r="AW630" i="3"/>
  <c r="AX630" i="3"/>
  <c r="AX622" i="3"/>
  <c r="AY622" i="3"/>
  <c r="BI614" i="3"/>
  <c r="W598" i="3"/>
  <c r="X598" i="3"/>
  <c r="Y598" i="3"/>
  <c r="AK574" i="3"/>
  <c r="M542" i="3"/>
  <c r="J542" i="3"/>
  <c r="K542" i="3"/>
  <c r="L534" i="3"/>
  <c r="AY502" i="3"/>
  <c r="AM366" i="3"/>
  <c r="AJ366" i="3"/>
  <c r="AL366" i="3"/>
  <c r="J342" i="3"/>
  <c r="L342" i="3"/>
  <c r="M342" i="3"/>
  <c r="BJ326" i="3"/>
  <c r="BL326" i="3"/>
  <c r="BK326" i="3"/>
  <c r="AK310" i="3"/>
  <c r="AI310" i="3"/>
  <c r="AI238" i="3"/>
  <c r="AK238" i="3" s="1"/>
  <c r="W481" i="3"/>
  <c r="Y481" i="3"/>
  <c r="Z481" i="3"/>
  <c r="AZ910" i="3"/>
  <c r="K878" i="3"/>
  <c r="AX870" i="3"/>
  <c r="AZ870" i="3"/>
  <c r="M862" i="3"/>
  <c r="AM830" i="3"/>
  <c r="K814" i="3"/>
  <c r="X798" i="3"/>
  <c r="Z790" i="3"/>
  <c r="W782" i="3"/>
  <c r="AW782" i="3"/>
  <c r="Z774" i="3"/>
  <c r="AW766" i="3"/>
  <c r="AJ750" i="3"/>
  <c r="Y750" i="3"/>
  <c r="Z726" i="3"/>
  <c r="AK718" i="3"/>
  <c r="BL718" i="3"/>
  <c r="Z694" i="3"/>
  <c r="W686" i="3"/>
  <c r="AM686" i="3"/>
  <c r="Z678" i="3"/>
  <c r="BI678" i="3"/>
  <c r="BK678" i="3" s="1"/>
  <c r="L678" i="3"/>
  <c r="BI670" i="3"/>
  <c r="AJ662" i="3"/>
  <c r="AZ654" i="3"/>
  <c r="W654" i="3"/>
  <c r="AL646" i="3"/>
  <c r="AZ646" i="3"/>
  <c r="Z638" i="3"/>
  <c r="BM630" i="3"/>
  <c r="AY614" i="3"/>
  <c r="AZ606" i="3"/>
  <c r="AK590" i="3"/>
  <c r="AZ590" i="3"/>
  <c r="AZ574" i="3"/>
  <c r="AW542" i="3"/>
  <c r="AI534" i="3"/>
  <c r="BJ534" i="3"/>
  <c r="AZ518" i="3"/>
  <c r="Z510" i="3"/>
  <c r="BJ510" i="3"/>
  <c r="L494" i="3"/>
  <c r="W486" i="3"/>
  <c r="Z486" i="3"/>
  <c r="M470" i="3"/>
  <c r="AI462" i="3"/>
  <c r="BI462" i="3"/>
  <c r="M454" i="3"/>
  <c r="AY446" i="3"/>
  <c r="AZ446" i="3"/>
  <c r="BJ438" i="3"/>
  <c r="BL438" i="3"/>
  <c r="BK422" i="3"/>
  <c r="BI422" i="3"/>
  <c r="AI398" i="3"/>
  <c r="AK398" i="3"/>
  <c r="AX382" i="3"/>
  <c r="Y382" i="3"/>
  <c r="Z382" i="3"/>
  <c r="W382" i="3"/>
  <c r="BK366" i="3"/>
  <c r="L350" i="3"/>
  <c r="Y254" i="3"/>
  <c r="W254" i="3"/>
  <c r="Z254" i="3"/>
  <c r="K206" i="3"/>
  <c r="L206" i="3"/>
  <c r="AL633" i="3"/>
  <c r="AM633" i="3"/>
  <c r="AJ633" i="3"/>
  <c r="BM321" i="3"/>
  <c r="BJ321" i="3"/>
  <c r="BL321" i="3"/>
  <c r="AW778" i="3"/>
  <c r="AZ778" i="3"/>
  <c r="AY778" i="3"/>
  <c r="AX778" i="3"/>
  <c r="X711" i="3"/>
  <c r="Y711" i="3"/>
  <c r="AI822" i="3"/>
  <c r="AM782" i="3"/>
  <c r="BK750" i="3"/>
  <c r="AK750" i="3"/>
  <c r="AI654" i="3"/>
  <c r="AK654" i="3" s="1"/>
  <c r="AK598" i="3"/>
  <c r="AZ550" i="3"/>
  <c r="Z534" i="3"/>
  <c r="AM526" i="3"/>
  <c r="BM526" i="3"/>
  <c r="AY510" i="3"/>
  <c r="AK502" i="3"/>
  <c r="BL486" i="3"/>
  <c r="AZ438" i="3"/>
  <c r="AW438" i="3"/>
  <c r="K414" i="3"/>
  <c r="BI390" i="3"/>
  <c r="BJ358" i="3"/>
  <c r="BM358" i="3"/>
  <c r="K350" i="3"/>
  <c r="Y334" i="3"/>
  <c r="Z334" i="3"/>
  <c r="AY326" i="3"/>
  <c r="AZ326" i="3"/>
  <c r="AX326" i="3"/>
  <c r="K310" i="3"/>
  <c r="BL262" i="3"/>
  <c r="BJ262" i="3"/>
  <c r="BM262" i="3"/>
  <c r="BK262" i="3"/>
  <c r="AM246" i="3"/>
  <c r="AJ246" i="3"/>
  <c r="AL246" i="3"/>
  <c r="M198" i="3"/>
  <c r="J198" i="3"/>
  <c r="BJ991" i="3"/>
  <c r="BL991" i="3"/>
  <c r="BM991" i="3"/>
  <c r="AI886" i="3"/>
  <c r="AK886" i="3" s="1"/>
  <c r="AY766" i="3"/>
  <c r="Y734" i="3"/>
  <c r="Y726" i="3"/>
  <c r="L718" i="3"/>
  <c r="L694" i="3"/>
  <c r="L670" i="3"/>
  <c r="AW654" i="3"/>
  <c r="AK646" i="3"/>
  <c r="Y630" i="3"/>
  <c r="BM622" i="3"/>
  <c r="AY606" i="3"/>
  <c r="AW590" i="3"/>
  <c r="AI574" i="3"/>
  <c r="AY574" i="3"/>
  <c r="AY526" i="3"/>
  <c r="BL510" i="3"/>
  <c r="K494" i="3"/>
  <c r="J486" i="3"/>
  <c r="M486" i="3"/>
  <c r="K478" i="3"/>
  <c r="BJ470" i="3"/>
  <c r="AM470" i="3"/>
  <c r="Y462" i="3"/>
  <c r="BK462" i="3"/>
  <c r="BI446" i="3"/>
  <c r="AL446" i="3"/>
  <c r="M438" i="3"/>
  <c r="K430" i="3"/>
  <c r="BK430" i="3"/>
  <c r="BI430" i="3"/>
  <c r="AK374" i="3"/>
  <c r="AI374" i="3"/>
  <c r="AI334" i="3"/>
  <c r="AK334" i="3" s="1"/>
  <c r="AW326" i="3"/>
  <c r="J310" i="3"/>
  <c r="M310" i="3"/>
  <c r="AI294" i="3"/>
  <c r="AK294" i="3" s="1"/>
  <c r="BM238" i="3"/>
  <c r="BJ238" i="3"/>
  <c r="BL238" i="3"/>
  <c r="BM993" i="3"/>
  <c r="BL993" i="3"/>
  <c r="BJ993" i="3"/>
  <c r="BK993" i="3"/>
  <c r="BI625" i="3"/>
  <c r="BK625" i="3"/>
  <c r="W838" i="3"/>
  <c r="J822" i="3"/>
  <c r="J806" i="3"/>
  <c r="L798" i="3"/>
  <c r="BK774" i="3"/>
  <c r="BK742" i="3"/>
  <c r="BK718" i="3"/>
  <c r="AZ702" i="3"/>
  <c r="Y694" i="3"/>
  <c r="AL662" i="3"/>
  <c r="AZ662" i="3"/>
  <c r="Y646" i="3"/>
  <c r="BL630" i="3"/>
  <c r="M622" i="3"/>
  <c r="AZ598" i="3"/>
  <c r="L590" i="3"/>
  <c r="BL590" i="3"/>
  <c r="AJ582" i="3"/>
  <c r="AM582" i="3"/>
  <c r="M574" i="3"/>
  <c r="BL574" i="3"/>
  <c r="AJ566" i="3"/>
  <c r="AI558" i="3"/>
  <c r="M558" i="3"/>
  <c r="AL526" i="3"/>
  <c r="BL526" i="3"/>
  <c r="BM470" i="3"/>
  <c r="K454" i="3"/>
  <c r="BK446" i="3"/>
  <c r="J438" i="3"/>
  <c r="Y414" i="3"/>
  <c r="X414" i="3"/>
  <c r="AZ382" i="3"/>
  <c r="X366" i="3"/>
  <c r="AI350" i="3"/>
  <c r="AK350" i="3"/>
  <c r="M350" i="3"/>
  <c r="AI342" i="3"/>
  <c r="AK342" i="3"/>
  <c r="K342" i="3"/>
  <c r="W334" i="3"/>
  <c r="BJ286" i="3"/>
  <c r="BL286" i="3"/>
  <c r="AW270" i="3"/>
  <c r="AZ270" i="3"/>
  <c r="M230" i="3"/>
  <c r="J230" i="3"/>
  <c r="AY166" i="3"/>
  <c r="AZ166" i="3"/>
  <c r="AW166" i="3"/>
  <c r="BL142" i="3"/>
  <c r="BJ142" i="3"/>
  <c r="BM142" i="3"/>
  <c r="L569" i="3"/>
  <c r="M569" i="3"/>
  <c r="J569" i="3"/>
  <c r="X481" i="3"/>
  <c r="BI774" i="3"/>
  <c r="W750" i="3"/>
  <c r="AY702" i="3"/>
  <c r="AI622" i="3"/>
  <c r="AK622" i="3" s="1"/>
  <c r="AK606" i="3"/>
  <c r="K590" i="3"/>
  <c r="K558" i="3"/>
  <c r="M550" i="3"/>
  <c r="BJ518" i="3"/>
  <c r="AY518" i="3"/>
  <c r="AJ470" i="3"/>
  <c r="AL470" i="3"/>
  <c r="L430" i="3"/>
  <c r="J430" i="3"/>
  <c r="L414" i="3"/>
  <c r="K406" i="3"/>
  <c r="BJ398" i="3"/>
  <c r="BI382" i="3"/>
  <c r="AY246" i="3"/>
  <c r="AW246" i="3"/>
  <c r="AZ246" i="3"/>
  <c r="AJ198" i="3"/>
  <c r="AM198" i="3"/>
  <c r="AL198" i="3"/>
  <c r="AW174" i="3"/>
  <c r="AX174" i="3"/>
  <c r="AY174" i="3"/>
  <c r="AJ281" i="3"/>
  <c r="AL281" i="3"/>
  <c r="AM281" i="3"/>
  <c r="AK281" i="3"/>
  <c r="K738" i="3"/>
  <c r="L738" i="3"/>
  <c r="AL879" i="3"/>
  <c r="AM879" i="3"/>
  <c r="AJ879" i="3"/>
  <c r="AI454" i="3"/>
  <c r="AK454" i="3" s="1"/>
  <c r="K438" i="3"/>
  <c r="BK390" i="3"/>
  <c r="Y366" i="3"/>
  <c r="BK342" i="3"/>
  <c r="L334" i="3"/>
  <c r="K334" i="3"/>
  <c r="J334" i="3"/>
  <c r="AI318" i="3"/>
  <c r="AK318" i="3" s="1"/>
  <c r="AY318" i="3"/>
  <c r="K318" i="3"/>
  <c r="BK294" i="3"/>
  <c r="Z230" i="3"/>
  <c r="W230" i="3"/>
  <c r="AW150" i="3"/>
  <c r="AY150" i="3"/>
  <c r="AZ150" i="3"/>
  <c r="AI321" i="3"/>
  <c r="AK321" i="3"/>
  <c r="BK438" i="3"/>
  <c r="X438" i="3"/>
  <c r="AZ422" i="3"/>
  <c r="AW422" i="3"/>
  <c r="AY422" i="3"/>
  <c r="AI414" i="3"/>
  <c r="AZ390" i="3"/>
  <c r="AW374" i="3"/>
  <c r="AZ374" i="3"/>
  <c r="X334" i="3"/>
  <c r="BK278" i="3"/>
  <c r="X254" i="3"/>
  <c r="K238" i="3"/>
  <c r="L238" i="3"/>
  <c r="K230" i="3"/>
  <c r="K214" i="3"/>
  <c r="AY206" i="3"/>
  <c r="K198" i="3"/>
  <c r="K182" i="3"/>
  <c r="AJ166" i="3"/>
  <c r="AL166" i="3"/>
  <c r="AM166" i="3"/>
  <c r="AI142" i="3"/>
  <c r="AK142" i="3"/>
  <c r="M969" i="3"/>
  <c r="K969" i="3"/>
  <c r="J969" i="3"/>
  <c r="L969" i="3"/>
  <c r="AL737" i="3"/>
  <c r="AJ737" i="3"/>
  <c r="AM737" i="3"/>
  <c r="AM433" i="3"/>
  <c r="AJ433" i="3"/>
  <c r="AK377" i="3"/>
  <c r="K912" i="3"/>
  <c r="AZ496" i="3"/>
  <c r="AW496" i="3"/>
  <c r="AY496" i="3"/>
  <c r="AM302" i="3"/>
  <c r="AL302" i="3"/>
  <c r="BK286" i="3"/>
  <c r="J262" i="3"/>
  <c r="L262" i="3"/>
  <c r="BL254" i="3"/>
  <c r="BM254" i="3"/>
  <c r="AJ174" i="3"/>
  <c r="AK174" i="3"/>
  <c r="AL174" i="3"/>
  <c r="AM174" i="3"/>
  <c r="BJ166" i="3"/>
  <c r="BM166" i="3"/>
  <c r="BL166" i="3"/>
  <c r="K158" i="3"/>
  <c r="J158" i="3"/>
  <c r="L158" i="3"/>
  <c r="M158" i="3"/>
  <c r="BK142" i="3"/>
  <c r="BJ225" i="3"/>
  <c r="BL225" i="3"/>
  <c r="BJ794" i="3"/>
  <c r="BL794" i="3"/>
  <c r="BK794" i="3"/>
  <c r="BL778" i="3"/>
  <c r="BJ778" i="3"/>
  <c r="BM778" i="3"/>
  <c r="BM754" i="3"/>
  <c r="BJ754" i="3"/>
  <c r="BL754" i="3"/>
  <c r="BK754" i="3"/>
  <c r="X863" i="3"/>
  <c r="Y863" i="3"/>
  <c r="BM353" i="3"/>
  <c r="BK353" i="3"/>
  <c r="BJ353" i="3"/>
  <c r="BL353" i="3"/>
  <c r="K794" i="3"/>
  <c r="AJ722" i="3"/>
  <c r="AM722" i="3"/>
  <c r="BI302" i="3"/>
  <c r="BK302" i="3" s="1"/>
  <c r="BJ278" i="3"/>
  <c r="BL278" i="3"/>
  <c r="BI270" i="3"/>
  <c r="X230" i="3"/>
  <c r="AW222" i="3"/>
  <c r="AX222" i="3"/>
  <c r="AY222" i="3"/>
  <c r="J222" i="3"/>
  <c r="K222" i="3"/>
  <c r="L222" i="3"/>
  <c r="BM206" i="3"/>
  <c r="BJ206" i="3"/>
  <c r="X198" i="3"/>
  <c r="AW190" i="3"/>
  <c r="AY190" i="3"/>
  <c r="AZ190" i="3"/>
  <c r="AW833" i="3"/>
  <c r="AZ833" i="3"/>
  <c r="BJ721" i="3"/>
  <c r="BL721" i="3"/>
  <c r="BM721" i="3"/>
  <c r="K569" i="3"/>
  <c r="K225" i="3"/>
  <c r="L225" i="3"/>
  <c r="AI834" i="3"/>
  <c r="AY794" i="3"/>
  <c r="AZ794" i="3"/>
  <c r="AW794" i="3"/>
  <c r="AL722" i="3"/>
  <c r="AX650" i="3"/>
  <c r="AY650" i="3"/>
  <c r="K634" i="3"/>
  <c r="BM194" i="3"/>
  <c r="BJ194" i="3"/>
  <c r="BL194" i="3"/>
  <c r="AM839" i="3"/>
  <c r="AK839" i="3"/>
  <c r="AL839" i="3"/>
  <c r="AJ839" i="3"/>
  <c r="BI737" i="3"/>
  <c r="BK737" i="3" s="1"/>
  <c r="K721" i="3"/>
  <c r="BL481" i="3"/>
  <c r="BM481" i="3"/>
  <c r="BJ481" i="3"/>
  <c r="BK481" i="3"/>
  <c r="BK321" i="3"/>
  <c r="AK786" i="3"/>
  <c r="AM786" i="3"/>
  <c r="AJ786" i="3"/>
  <c r="BL722" i="3"/>
  <c r="BM722" i="3"/>
  <c r="BJ722" i="3"/>
  <c r="AL650" i="3"/>
  <c r="AM650" i="3"/>
  <c r="AK650" i="3"/>
  <c r="BI290" i="3"/>
  <c r="BJ951" i="3"/>
  <c r="BK951" i="3"/>
  <c r="BM951" i="3"/>
  <c r="BL951" i="3"/>
  <c r="K815" i="3"/>
  <c r="L815" i="3"/>
  <c r="AL783" i="3"/>
  <c r="AM783" i="3"/>
  <c r="AJ783" i="3"/>
  <c r="M374" i="3"/>
  <c r="L374" i="3"/>
  <c r="AK366" i="3"/>
  <c r="BK358" i="3"/>
  <c r="AX334" i="3"/>
  <c r="AK302" i="3"/>
  <c r="K286" i="3"/>
  <c r="K270" i="3"/>
  <c r="L270" i="3"/>
  <c r="K262" i="3"/>
  <c r="AI262" i="3"/>
  <c r="AK262" i="3" s="1"/>
  <c r="AZ254" i="3"/>
  <c r="AW254" i="3"/>
  <c r="AY254" i="3"/>
  <c r="AW993" i="3"/>
  <c r="AY993" i="3"/>
  <c r="AZ993" i="3"/>
  <c r="L721" i="3"/>
  <c r="AZ569" i="3"/>
  <c r="AW569" i="3"/>
  <c r="AL377" i="3"/>
  <c r="AJ377" i="3"/>
  <c r="AL353" i="3"/>
  <c r="AK353" i="3"/>
  <c r="AM353" i="3"/>
  <c r="AJ353" i="3"/>
  <c r="AZ130" i="3"/>
  <c r="AY130" i="3"/>
  <c r="BL834" i="3"/>
  <c r="BM834" i="3"/>
  <c r="BJ834" i="3"/>
  <c r="BK834" i="3"/>
  <c r="BJ786" i="3"/>
  <c r="BM786" i="3"/>
  <c r="AI754" i="3"/>
  <c r="AK754" i="3" s="1"/>
  <c r="K722" i="3"/>
  <c r="L722" i="3"/>
  <c r="L194" i="3"/>
  <c r="M194" i="3"/>
  <c r="J194" i="3"/>
  <c r="AI927" i="3"/>
  <c r="AK927" i="3" s="1"/>
  <c r="J366" i="3"/>
  <c r="M366" i="3"/>
  <c r="L278" i="3"/>
  <c r="AK230" i="3"/>
  <c r="Z222" i="3"/>
  <c r="AK198" i="3"/>
  <c r="BI150" i="3"/>
  <c r="AJ121" i="3"/>
  <c r="AK121" i="3"/>
  <c r="K993" i="3"/>
  <c r="AK969" i="3"/>
  <c r="AK737" i="3"/>
  <c r="M721" i="3"/>
  <c r="Z433" i="3"/>
  <c r="BK377" i="3"/>
  <c r="AK722" i="3"/>
  <c r="BM466" i="3"/>
  <c r="BL466" i="3"/>
  <c r="AI442" i="3"/>
  <c r="AK442" i="3" s="1"/>
  <c r="AM362" i="3"/>
  <c r="AK362" i="3"/>
  <c r="AL362" i="3"/>
  <c r="J274" i="3"/>
  <c r="K274" i="3"/>
  <c r="AJ951" i="3"/>
  <c r="AL951" i="3"/>
  <c r="BL887" i="3"/>
  <c r="BM887" i="3"/>
  <c r="BJ887" i="3"/>
  <c r="BK887" i="3"/>
  <c r="Z855" i="3"/>
  <c r="W855" i="3"/>
  <c r="X855" i="3"/>
  <c r="X839" i="3"/>
  <c r="BJ815" i="3"/>
  <c r="BL815" i="3"/>
  <c r="BM815" i="3"/>
  <c r="Y286" i="3"/>
  <c r="K278" i="3"/>
  <c r="AJ278" i="3"/>
  <c r="AM278" i="3"/>
  <c r="Z270" i="3"/>
  <c r="M254" i="3"/>
  <c r="W222" i="3"/>
  <c r="AI214" i="3"/>
  <c r="AJ206" i="3"/>
  <c r="Z182" i="3"/>
  <c r="AI182" i="3"/>
  <c r="AK182" i="3" s="1"/>
  <c r="BM174" i="3"/>
  <c r="BK166" i="3"/>
  <c r="AZ158" i="3"/>
  <c r="AL158" i="3"/>
  <c r="W65" i="3"/>
  <c r="X65" i="3"/>
  <c r="AI993" i="3"/>
  <c r="BK969" i="3"/>
  <c r="AI833" i="3"/>
  <c r="K833" i="3"/>
  <c r="K737" i="3"/>
  <c r="Y721" i="3"/>
  <c r="AX721" i="3"/>
  <c r="AK633" i="3"/>
  <c r="Z569" i="3"/>
  <c r="BI433" i="3"/>
  <c r="BK433" i="3" s="1"/>
  <c r="AX433" i="3"/>
  <c r="W377" i="3"/>
  <c r="AW353" i="3"/>
  <c r="AX321" i="3"/>
  <c r="AZ281" i="3"/>
  <c r="BK225" i="3"/>
  <c r="J145" i="3"/>
  <c r="L794" i="3"/>
  <c r="M786" i="3"/>
  <c r="X786" i="3"/>
  <c r="AI778" i="3"/>
  <c r="BK778" i="3"/>
  <c r="Z754" i="3"/>
  <c r="AW738" i="3"/>
  <c r="J738" i="3"/>
  <c r="AI738" i="3"/>
  <c r="AM466" i="3"/>
  <c r="AJ466" i="3"/>
  <c r="AL466" i="3"/>
  <c r="AJ450" i="3"/>
  <c r="Y362" i="3"/>
  <c r="BK274" i="3"/>
  <c r="BM274" i="3"/>
  <c r="AJ274" i="3"/>
  <c r="AM274" i="3"/>
  <c r="X999" i="3"/>
  <c r="Y999" i="3"/>
  <c r="AK983" i="3"/>
  <c r="AJ975" i="3"/>
  <c r="AM975" i="3"/>
  <c r="AL975" i="3"/>
  <c r="AL967" i="3"/>
  <c r="AJ967" i="3"/>
  <c r="AM967" i="3"/>
  <c r="AK967" i="3"/>
  <c r="BI959" i="3"/>
  <c r="BK959" i="3" s="1"/>
  <c r="Y871" i="3"/>
  <c r="X871" i="3"/>
  <c r="AL847" i="3"/>
  <c r="AJ847" i="3"/>
  <c r="AM847" i="3"/>
  <c r="AI807" i="3"/>
  <c r="AK807" i="3" s="1"/>
  <c r="AI775" i="3"/>
  <c r="AK775" i="3" s="1"/>
  <c r="M647" i="3"/>
  <c r="J647" i="3"/>
  <c r="K647" i="3"/>
  <c r="L647" i="3"/>
  <c r="AY599" i="3"/>
  <c r="AZ599" i="3"/>
  <c r="AW599" i="3"/>
  <c r="W398" i="3"/>
  <c r="AL382" i="3"/>
  <c r="BM374" i="3"/>
  <c r="L366" i="3"/>
  <c r="AZ358" i="3"/>
  <c r="M302" i="3"/>
  <c r="AX302" i="3"/>
  <c r="AK246" i="3"/>
  <c r="AZ238" i="3"/>
  <c r="BL230" i="3"/>
  <c r="AK222" i="3"/>
  <c r="AX214" i="3"/>
  <c r="AZ214" i="3"/>
  <c r="AM206" i="3"/>
  <c r="AZ206" i="3"/>
  <c r="AZ182" i="3"/>
  <c r="L166" i="3"/>
  <c r="AY633" i="3"/>
  <c r="Y433" i="3"/>
  <c r="Z377" i="3"/>
  <c r="BM377" i="3"/>
  <c r="W145" i="3"/>
  <c r="Y145" i="3"/>
  <c r="K834" i="3"/>
  <c r="AZ834" i="3"/>
  <c r="K786" i="3"/>
  <c r="BK738" i="3"/>
  <c r="AX738" i="3"/>
  <c r="AK634" i="3"/>
  <c r="AL610" i="3"/>
  <c r="BK610" i="3"/>
  <c r="X610" i="3"/>
  <c r="BJ466" i="3"/>
  <c r="AZ274" i="3"/>
  <c r="AW274" i="3"/>
  <c r="AY274" i="3"/>
  <c r="K911" i="3"/>
  <c r="L911" i="3"/>
  <c r="BI903" i="3"/>
  <c r="AJ871" i="3"/>
  <c r="AM871" i="3"/>
  <c r="AL871" i="3"/>
  <c r="BL799" i="3"/>
  <c r="BJ799" i="3"/>
  <c r="AL791" i="3"/>
  <c r="AJ791" i="3"/>
  <c r="AI743" i="3"/>
  <c r="AK743" i="3"/>
  <c r="K735" i="3"/>
  <c r="Z703" i="3"/>
  <c r="W703" i="3"/>
  <c r="X703" i="3"/>
  <c r="Y703" i="3"/>
  <c r="Y687" i="3"/>
  <c r="W687" i="3"/>
  <c r="Z687" i="3"/>
  <c r="X687" i="3"/>
  <c r="Z398" i="3"/>
  <c r="AM382" i="3"/>
  <c r="BJ374" i="3"/>
  <c r="Y374" i="3"/>
  <c r="W342" i="3"/>
  <c r="W310" i="3"/>
  <c r="AK286" i="3"/>
  <c r="AK270" i="3"/>
  <c r="AK254" i="3"/>
  <c r="BK254" i="3"/>
  <c r="Z238" i="3"/>
  <c r="AY230" i="3"/>
  <c r="AY214" i="3"/>
  <c r="BI214" i="3"/>
  <c r="AK214" i="3"/>
  <c r="BI182" i="3"/>
  <c r="BK182" i="3" s="1"/>
  <c r="L174" i="3"/>
  <c r="BL174" i="3"/>
  <c r="J166" i="3"/>
  <c r="J150" i="3"/>
  <c r="AM134" i="3"/>
  <c r="J97" i="3"/>
  <c r="K97" i="3"/>
  <c r="BI833" i="3"/>
  <c r="AW721" i="3"/>
  <c r="J721" i="3"/>
  <c r="AI721" i="3"/>
  <c r="AW633" i="3"/>
  <c r="AL625" i="3"/>
  <c r="AI569" i="3"/>
  <c r="AK569" i="3" s="1"/>
  <c r="L481" i="3"/>
  <c r="AK481" i="3"/>
  <c r="AK433" i="3"/>
  <c r="AI225" i="3"/>
  <c r="J98" i="3"/>
  <c r="L98" i="3"/>
  <c r="W834" i="3"/>
  <c r="Z834" i="3"/>
  <c r="M754" i="3"/>
  <c r="W722" i="3"/>
  <c r="K650" i="3"/>
  <c r="Z602" i="3"/>
  <c r="W602" i="3"/>
  <c r="BI594" i="3"/>
  <c r="K466" i="3"/>
  <c r="BK466" i="3"/>
  <c r="Z466" i="3"/>
  <c r="BI362" i="3"/>
  <c r="M274" i="3"/>
  <c r="AI194" i="3"/>
  <c r="BL160" i="3"/>
  <c r="BJ160" i="3"/>
  <c r="BM160" i="3"/>
  <c r="L134" i="3"/>
  <c r="AJ983" i="3"/>
  <c r="AM983" i="3"/>
  <c r="AL983" i="3"/>
  <c r="BM927" i="3"/>
  <c r="BJ927" i="3"/>
  <c r="AY887" i="3"/>
  <c r="BJ871" i="3"/>
  <c r="BM871" i="3"/>
  <c r="BL871" i="3"/>
  <c r="BK871" i="3"/>
  <c r="AY863" i="3"/>
  <c r="AX863" i="3"/>
  <c r="BM855" i="3"/>
  <c r="BJ855" i="3"/>
  <c r="BK855" i="3"/>
  <c r="BL855" i="3"/>
  <c r="Z847" i="3"/>
  <c r="X847" i="3"/>
  <c r="K807" i="3"/>
  <c r="AX791" i="3"/>
  <c r="AM791" i="3"/>
  <c r="AK759" i="3"/>
  <c r="AY358" i="3"/>
  <c r="Y342" i="3"/>
  <c r="Z326" i="3"/>
  <c r="AM270" i="3"/>
  <c r="BM230" i="3"/>
  <c r="BJ198" i="3"/>
  <c r="AW182" i="3"/>
  <c r="W150" i="3"/>
  <c r="Y150" i="3"/>
  <c r="Z150" i="3"/>
  <c r="Y134" i="3"/>
  <c r="W833" i="3"/>
  <c r="BK833" i="3"/>
  <c r="BI633" i="3"/>
  <c r="BK633" i="3" s="1"/>
  <c r="Y569" i="3"/>
  <c r="AZ433" i="3"/>
  <c r="Z353" i="3"/>
  <c r="AX225" i="3"/>
  <c r="AJ794" i="3"/>
  <c r="AM794" i="3"/>
  <c r="Z778" i="3"/>
  <c r="Y754" i="3"/>
  <c r="AK738" i="3"/>
  <c r="BK722" i="3"/>
  <c r="M602" i="3"/>
  <c r="J602" i="3"/>
  <c r="AJ602" i="3"/>
  <c r="AM450" i="3"/>
  <c r="BM442" i="3"/>
  <c r="BK442" i="3"/>
  <c r="BJ442" i="3"/>
  <c r="AK290" i="3"/>
  <c r="AK274" i="3"/>
  <c r="BK194" i="3"/>
  <c r="Y194" i="3"/>
  <c r="AM935" i="3"/>
  <c r="AL935" i="3"/>
  <c r="AJ935" i="3"/>
  <c r="AM911" i="3"/>
  <c r="AL911" i="3"/>
  <c r="BI879" i="3"/>
  <c r="AK855" i="3"/>
  <c r="Y855" i="3"/>
  <c r="AW847" i="3"/>
  <c r="AZ847" i="3"/>
  <c r="AX847" i="3"/>
  <c r="AY847" i="3"/>
  <c r="AL831" i="3"/>
  <c r="AM831" i="3"/>
  <c r="AJ831" i="3"/>
  <c r="BK815" i="3"/>
  <c r="BL767" i="3"/>
  <c r="BM767" i="3"/>
  <c r="BJ767" i="3"/>
  <c r="K759" i="3"/>
  <c r="L759" i="3"/>
  <c r="M759" i="3"/>
  <c r="J759" i="3"/>
  <c r="BM751" i="3"/>
  <c r="BJ751" i="3"/>
  <c r="BK751" i="3"/>
  <c r="BM679" i="3"/>
  <c r="BL679" i="3"/>
  <c r="BJ679" i="3"/>
  <c r="BK679" i="3"/>
  <c r="BK318" i="3"/>
  <c r="AY302" i="3"/>
  <c r="AL270" i="3"/>
  <c r="Y238" i="3"/>
  <c r="AK166" i="3"/>
  <c r="AK134" i="3"/>
  <c r="W41" i="3"/>
  <c r="X41" i="3"/>
  <c r="J737" i="3"/>
  <c r="K66" i="3"/>
  <c r="J722" i="3"/>
  <c r="BI650" i="3"/>
  <c r="AK610" i="3"/>
  <c r="BL610" i="3"/>
  <c r="BJ610" i="3"/>
  <c r="BM610" i="3"/>
  <c r="AY602" i="3"/>
  <c r="AZ602" i="3"/>
  <c r="Y594" i="3"/>
  <c r="X466" i="3"/>
  <c r="Y170" i="3"/>
  <c r="Z170" i="3"/>
  <c r="BK991" i="3"/>
  <c r="BI935" i="3"/>
  <c r="BK935" i="3" s="1"/>
  <c r="AM855" i="3"/>
  <c r="AJ855" i="3"/>
  <c r="AL855" i="3"/>
  <c r="J807" i="3"/>
  <c r="L807" i="3"/>
  <c r="BK799" i="3"/>
  <c r="AL759" i="3"/>
  <c r="AM759" i="3"/>
  <c r="AJ759" i="3"/>
  <c r="AM751" i="3"/>
  <c r="AJ751" i="3"/>
  <c r="AY679" i="3"/>
  <c r="AZ679" i="3"/>
  <c r="AW679" i="3"/>
  <c r="AK647" i="3"/>
  <c r="AX145" i="3"/>
  <c r="AW145" i="3"/>
  <c r="X42" i="3"/>
  <c r="AW754" i="3"/>
  <c r="AM610" i="3"/>
  <c r="X602" i="3"/>
  <c r="Y602" i="3"/>
  <c r="M466" i="3"/>
  <c r="J466" i="3"/>
  <c r="K442" i="3"/>
  <c r="AY442" i="3"/>
  <c r="AW442" i="3"/>
  <c r="K194" i="3"/>
  <c r="AI999" i="3"/>
  <c r="BL983" i="3"/>
  <c r="BJ983" i="3"/>
  <c r="BM983" i="3"/>
  <c r="BK983" i="3"/>
  <c r="AL959" i="3"/>
  <c r="AM959" i="3"/>
  <c r="AJ959" i="3"/>
  <c r="AM951" i="3"/>
  <c r="BL911" i="3"/>
  <c r="BM911" i="3"/>
  <c r="BJ911" i="3"/>
  <c r="BM863" i="3"/>
  <c r="BJ863" i="3"/>
  <c r="BK863" i="3"/>
  <c r="BL863" i="3"/>
  <c r="BK831" i="3"/>
  <c r="AL815" i="3"/>
  <c r="AM815" i="3"/>
  <c r="AJ815" i="3"/>
  <c r="BM799" i="3"/>
  <c r="AK791" i="3"/>
  <c r="AW791" i="3"/>
  <c r="AY791" i="3"/>
  <c r="AZ791" i="3"/>
  <c r="AL751" i="3"/>
  <c r="AI727" i="3"/>
  <c r="AK727" i="3" s="1"/>
  <c r="AJ647" i="3"/>
  <c r="AL647" i="3"/>
  <c r="AM647" i="3"/>
  <c r="AI631" i="3"/>
  <c r="AK602" i="3"/>
  <c r="BL602" i="3"/>
  <c r="AL594" i="3"/>
  <c r="BK450" i="3"/>
  <c r="AY290" i="3"/>
  <c r="Y274" i="3"/>
  <c r="AY170" i="3"/>
  <c r="AM144" i="3"/>
  <c r="AL144" i="3"/>
  <c r="AY999" i="3"/>
  <c r="K991" i="3"/>
  <c r="AX991" i="3"/>
  <c r="BK967" i="3"/>
  <c r="BM967" i="3"/>
  <c r="M959" i="3"/>
  <c r="L951" i="3"/>
  <c r="AK951" i="3"/>
  <c r="X943" i="3"/>
  <c r="Y927" i="3"/>
  <c r="AL919" i="3"/>
  <c r="X919" i="3"/>
  <c r="W911" i="3"/>
  <c r="Y895" i="3"/>
  <c r="BK895" i="3"/>
  <c r="AJ887" i="3"/>
  <c r="K887" i="3"/>
  <c r="AL863" i="3"/>
  <c r="M855" i="3"/>
  <c r="J847" i="3"/>
  <c r="BK847" i="3"/>
  <c r="M847" i="3"/>
  <c r="AY839" i="3"/>
  <c r="AY823" i="3"/>
  <c r="AY815" i="3"/>
  <c r="Y815" i="3"/>
  <c r="AX799" i="3"/>
  <c r="AK783" i="3"/>
  <c r="W783" i="3"/>
  <c r="AY775" i="3"/>
  <c r="AZ775" i="3"/>
  <c r="BK767" i="3"/>
  <c r="W767" i="3"/>
  <c r="X759" i="3"/>
  <c r="W759" i="3"/>
  <c r="AW759" i="3"/>
  <c r="X743" i="3"/>
  <c r="BM735" i="3"/>
  <c r="AL719" i="3"/>
  <c r="M711" i="3"/>
  <c r="L711" i="3"/>
  <c r="L703" i="3"/>
  <c r="BJ695" i="3"/>
  <c r="K687" i="3"/>
  <c r="AX679" i="3"/>
  <c r="AK663" i="3"/>
  <c r="BK655" i="3"/>
  <c r="BJ647" i="3"/>
  <c r="BM647" i="3"/>
  <c r="BL647" i="3"/>
  <c r="AX599" i="3"/>
  <c r="BL599" i="3"/>
  <c r="BJ599" i="3"/>
  <c r="AJ567" i="3"/>
  <c r="AK567" i="3"/>
  <c r="AM567" i="3"/>
  <c r="BJ543" i="3"/>
  <c r="BK543" i="3"/>
  <c r="BL543" i="3"/>
  <c r="BM543" i="3"/>
  <c r="BJ527" i="3"/>
  <c r="BL527" i="3"/>
  <c r="BM527" i="3"/>
  <c r="BI495" i="3"/>
  <c r="AJ463" i="3"/>
  <c r="AM463" i="3"/>
  <c r="AL463" i="3"/>
  <c r="K239" i="3"/>
  <c r="L239" i="3"/>
  <c r="BJ450" i="3"/>
  <c r="J442" i="3"/>
  <c r="X274" i="3"/>
  <c r="AI200" i="3"/>
  <c r="AK200" i="3" s="1"/>
  <c r="X152" i="3"/>
  <c r="AI143" i="3"/>
  <c r="AK143" i="3"/>
  <c r="W991" i="3"/>
  <c r="L975" i="3"/>
  <c r="AW967" i="3"/>
  <c r="AZ967" i="3"/>
  <c r="J959" i="3"/>
  <c r="AZ959" i="3"/>
  <c r="AK959" i="3"/>
  <c r="Z943" i="3"/>
  <c r="W943" i="3"/>
  <c r="AX919" i="3"/>
  <c r="K919" i="3"/>
  <c r="BK911" i="3"/>
  <c r="AX911" i="3"/>
  <c r="AI895" i="3"/>
  <c r="AK895" i="3" s="1"/>
  <c r="AW887" i="3"/>
  <c r="AX879" i="3"/>
  <c r="AK871" i="3"/>
  <c r="Z871" i="3"/>
  <c r="L855" i="3"/>
  <c r="AK847" i="3"/>
  <c r="BJ847" i="3"/>
  <c r="BI839" i="3"/>
  <c r="BI831" i="3"/>
  <c r="L831" i="3"/>
  <c r="AK831" i="3"/>
  <c r="W823" i="3"/>
  <c r="AL823" i="3"/>
  <c r="BI823" i="3"/>
  <c r="AZ815" i="3"/>
  <c r="Z807" i="3"/>
  <c r="Y807" i="3"/>
  <c r="BJ791" i="3"/>
  <c r="Z783" i="3"/>
  <c r="X767" i="3"/>
  <c r="AZ759" i="3"/>
  <c r="J719" i="3"/>
  <c r="BI711" i="3"/>
  <c r="AZ703" i="3"/>
  <c r="K695" i="3"/>
  <c r="J679" i="3"/>
  <c r="L679" i="3"/>
  <c r="M679" i="3"/>
  <c r="W671" i="3"/>
  <c r="L663" i="3"/>
  <c r="M663" i="3"/>
  <c r="AI655" i="3"/>
  <c r="AK655" i="3" s="1"/>
  <c r="AX623" i="3"/>
  <c r="BI607" i="3"/>
  <c r="BK607" i="3"/>
  <c r="J583" i="3"/>
  <c r="L583" i="3"/>
  <c r="AL567" i="3"/>
  <c r="L551" i="3"/>
  <c r="M551" i="3"/>
  <c r="J551" i="3"/>
  <c r="X543" i="3"/>
  <c r="J519" i="3"/>
  <c r="M519" i="3"/>
  <c r="L519" i="3"/>
  <c r="AI503" i="3"/>
  <c r="AK503" i="3" s="1"/>
  <c r="J463" i="3"/>
  <c r="L463" i="3"/>
  <c r="M463" i="3"/>
  <c r="M983" i="3"/>
  <c r="BK927" i="3"/>
  <c r="BM847" i="3"/>
  <c r="Y735" i="3"/>
  <c r="W735" i="3"/>
  <c r="BJ703" i="3"/>
  <c r="BL703" i="3"/>
  <c r="BM703" i="3"/>
  <c r="AK671" i="3"/>
  <c r="AL671" i="3"/>
  <c r="AM663" i="3"/>
  <c r="AJ663" i="3"/>
  <c r="BL655" i="3"/>
  <c r="BM655" i="3"/>
  <c r="AK639" i="3"/>
  <c r="BJ591" i="3"/>
  <c r="BM591" i="3"/>
  <c r="BK591" i="3"/>
  <c r="BL591" i="3"/>
  <c r="AM559" i="3"/>
  <c r="AK559" i="3"/>
  <c r="AJ559" i="3"/>
  <c r="AL559" i="3"/>
  <c r="K511" i="3"/>
  <c r="BL407" i="3"/>
  <c r="BM407" i="3"/>
  <c r="BK407" i="3"/>
  <c r="BJ407" i="3"/>
  <c r="AM233" i="3"/>
  <c r="AJ233" i="3"/>
  <c r="AL233" i="3"/>
  <c r="BM999" i="3"/>
  <c r="AM991" i="3"/>
  <c r="Y983" i="3"/>
  <c r="L967" i="3"/>
  <c r="BJ967" i="3"/>
  <c r="M943" i="3"/>
  <c r="AK935" i="3"/>
  <c r="M919" i="3"/>
  <c r="X903" i="3"/>
  <c r="BJ895" i="3"/>
  <c r="J887" i="3"/>
  <c r="AM887" i="3"/>
  <c r="AZ887" i="3"/>
  <c r="AJ863" i="3"/>
  <c r="K831" i="3"/>
  <c r="J791" i="3"/>
  <c r="K775" i="3"/>
  <c r="AL767" i="3"/>
  <c r="Z759" i="3"/>
  <c r="AK751" i="3"/>
  <c r="L743" i="3"/>
  <c r="Z735" i="3"/>
  <c r="BM727" i="3"/>
  <c r="K727" i="3"/>
  <c r="M727" i="3"/>
  <c r="BL719" i="3"/>
  <c r="BM719" i="3"/>
  <c r="M719" i="3"/>
  <c r="K719" i="3"/>
  <c r="J695" i="3"/>
  <c r="M695" i="3"/>
  <c r="BJ687" i="3"/>
  <c r="BL687" i="3"/>
  <c r="AI679" i="3"/>
  <c r="AK679" i="3" s="1"/>
  <c r="BK647" i="3"/>
  <c r="BL631" i="3"/>
  <c r="BM631" i="3"/>
  <c r="BK599" i="3"/>
  <c r="AM535" i="3"/>
  <c r="AJ535" i="3"/>
  <c r="AK535" i="3"/>
  <c r="AJ527" i="3"/>
  <c r="AM527" i="3"/>
  <c r="AL527" i="3"/>
  <c r="AK463" i="3"/>
  <c r="BJ602" i="3"/>
  <c r="AJ594" i="3"/>
  <c r="BK170" i="3"/>
  <c r="L312" i="3"/>
  <c r="K312" i="3"/>
  <c r="BJ999" i="3"/>
  <c r="AJ991" i="3"/>
  <c r="L983" i="3"/>
  <c r="M975" i="3"/>
  <c r="BI975" i="3"/>
  <c r="W959" i="3"/>
  <c r="J951" i="3"/>
  <c r="AI943" i="3"/>
  <c r="AK943" i="3" s="1"/>
  <c r="AJ903" i="3"/>
  <c r="Z895" i="3"/>
  <c r="AK879" i="3"/>
  <c r="AW839" i="3"/>
  <c r="W831" i="3"/>
  <c r="AK823" i="3"/>
  <c r="J815" i="3"/>
  <c r="BL807" i="3"/>
  <c r="K791" i="3"/>
  <c r="BI783" i="3"/>
  <c r="L775" i="3"/>
  <c r="AY767" i="3"/>
  <c r="Y751" i="3"/>
  <c r="AJ735" i="3"/>
  <c r="AL735" i="3"/>
  <c r="L735" i="3"/>
  <c r="BM687" i="3"/>
  <c r="AL663" i="3"/>
  <c r="BI639" i="3"/>
  <c r="AI639" i="3"/>
  <c r="BJ631" i="3"/>
  <c r="K631" i="3"/>
  <c r="AZ623" i="3"/>
  <c r="AY623" i="3"/>
  <c r="AZ615" i="3"/>
  <c r="AW615" i="3"/>
  <c r="AY615" i="3"/>
  <c r="X607" i="3"/>
  <c r="Y607" i="3"/>
  <c r="BM599" i="3"/>
  <c r="Y591" i="3"/>
  <c r="Z543" i="3"/>
  <c r="W543" i="3"/>
  <c r="Y543" i="3"/>
  <c r="L495" i="3"/>
  <c r="K495" i="3"/>
  <c r="AL447" i="3"/>
  <c r="AM447" i="3"/>
  <c r="AJ447" i="3"/>
  <c r="AK447" i="3"/>
  <c r="J610" i="3"/>
  <c r="M610" i="3"/>
  <c r="AW290" i="3"/>
  <c r="AW999" i="3"/>
  <c r="L943" i="3"/>
  <c r="W927" i="3"/>
  <c r="AW911" i="3"/>
  <c r="W903" i="3"/>
  <c r="L839" i="3"/>
  <c r="AW823" i="3"/>
  <c r="X775" i="3"/>
  <c r="BI759" i="3"/>
  <c r="AY751" i="3"/>
  <c r="AZ751" i="3"/>
  <c r="AW751" i="3"/>
  <c r="BJ743" i="3"/>
  <c r="BK743" i="3"/>
  <c r="BL743" i="3"/>
  <c r="BK735" i="3"/>
  <c r="AK719" i="3"/>
  <c r="BK719" i="3"/>
  <c r="BK711" i="3"/>
  <c r="AK695" i="3"/>
  <c r="AI695" i="3"/>
  <c r="L687" i="3"/>
  <c r="K679" i="3"/>
  <c r="AM671" i="3"/>
  <c r="K663" i="3"/>
  <c r="J663" i="3"/>
  <c r="BJ655" i="3"/>
  <c r="AY647" i="3"/>
  <c r="AW647" i="3"/>
  <c r="AZ647" i="3"/>
  <c r="J631" i="3"/>
  <c r="L631" i="3"/>
  <c r="M631" i="3"/>
  <c r="W623" i="3"/>
  <c r="Y623" i="3"/>
  <c r="W615" i="3"/>
  <c r="Z615" i="3"/>
  <c r="Y615" i="3"/>
  <c r="AI583" i="3"/>
  <c r="AK583" i="3" s="1"/>
  <c r="Y567" i="3"/>
  <c r="AZ551" i="3"/>
  <c r="AW551" i="3"/>
  <c r="AL543" i="3"/>
  <c r="AM543" i="3"/>
  <c r="AJ543" i="3"/>
  <c r="BK535" i="3"/>
  <c r="BK527" i="3"/>
  <c r="Z511" i="3"/>
  <c r="W511" i="3"/>
  <c r="Y511" i="3"/>
  <c r="Y503" i="3"/>
  <c r="X503" i="3"/>
  <c r="BI487" i="3"/>
  <c r="BK487" i="3"/>
  <c r="AI263" i="3"/>
  <c r="AK263" i="3" s="1"/>
  <c r="BL231" i="3"/>
  <c r="BJ231" i="3"/>
  <c r="BM231" i="3"/>
  <c r="BK231" i="3"/>
  <c r="J919" i="3"/>
  <c r="AI799" i="3"/>
  <c r="X719" i="3"/>
  <c r="Z719" i="3"/>
  <c r="W719" i="3"/>
  <c r="AJ671" i="3"/>
  <c r="BI671" i="3"/>
  <c r="BK671" i="3" s="1"/>
  <c r="AZ631" i="3"/>
  <c r="AW631" i="3"/>
  <c r="AK623" i="3"/>
  <c r="AJ623" i="3"/>
  <c r="AL623" i="3"/>
  <c r="AL615" i="3"/>
  <c r="AK615" i="3"/>
  <c r="AM615" i="3"/>
  <c r="AJ615" i="3"/>
  <c r="AX607" i="3"/>
  <c r="AY607" i="3"/>
  <c r="AZ607" i="3"/>
  <c r="AW607" i="3"/>
  <c r="L599" i="3"/>
  <c r="K599" i="3"/>
  <c r="BJ575" i="3"/>
  <c r="BK575" i="3"/>
  <c r="BL575" i="3"/>
  <c r="BM575" i="3"/>
  <c r="BM519" i="3"/>
  <c r="BK519" i="3"/>
  <c r="BL519" i="3"/>
  <c r="K439" i="3"/>
  <c r="AM391" i="3"/>
  <c r="AJ391" i="3"/>
  <c r="AK391" i="3"/>
  <c r="AL391" i="3"/>
  <c r="AK703" i="3"/>
  <c r="AI687" i="3"/>
  <c r="AK687" i="3" s="1"/>
  <c r="BK687" i="3"/>
  <c r="AY671" i="3"/>
  <c r="W631" i="3"/>
  <c r="Z631" i="3"/>
  <c r="W607" i="3"/>
  <c r="AK591" i="3"/>
  <c r="AJ575" i="3"/>
  <c r="AL575" i="3"/>
  <c r="M567" i="3"/>
  <c r="AY559" i="3"/>
  <c r="AJ551" i="3"/>
  <c r="BL551" i="3"/>
  <c r="AM551" i="3"/>
  <c r="W535" i="3"/>
  <c r="Z535" i="3"/>
  <c r="AY535" i="3"/>
  <c r="AY527" i="3"/>
  <c r="K519" i="3"/>
  <c r="AI519" i="3"/>
  <c r="AW503" i="3"/>
  <c r="AY503" i="3"/>
  <c r="AL495" i="3"/>
  <c r="AM487" i="3"/>
  <c r="K487" i="3"/>
  <c r="BL463" i="3"/>
  <c r="BM463" i="3"/>
  <c r="K447" i="3"/>
  <c r="BJ431" i="3"/>
  <c r="BM431" i="3"/>
  <c r="BL431" i="3"/>
  <c r="BK431" i="3"/>
  <c r="AY399" i="3"/>
  <c r="X375" i="3"/>
  <c r="Y375" i="3"/>
  <c r="L367" i="3"/>
  <c r="M367" i="3"/>
  <c r="J367" i="3"/>
  <c r="BM343" i="3"/>
  <c r="BJ343" i="3"/>
  <c r="BL343" i="3"/>
  <c r="BK327" i="3"/>
  <c r="BJ271" i="3"/>
  <c r="BL271" i="3"/>
  <c r="W530" i="3"/>
  <c r="Z530" i="3"/>
  <c r="Y530" i="3"/>
  <c r="BI623" i="3"/>
  <c r="BI615" i="3"/>
  <c r="AX591" i="3"/>
  <c r="AW591" i="3"/>
  <c r="AJ591" i="3"/>
  <c r="BM583" i="3"/>
  <c r="BI567" i="3"/>
  <c r="BK567" i="3" s="1"/>
  <c r="BI559" i="3"/>
  <c r="BK551" i="3"/>
  <c r="Z551" i="3"/>
  <c r="AW543" i="3"/>
  <c r="AZ543" i="3"/>
  <c r="Y535" i="3"/>
  <c r="AI511" i="3"/>
  <c r="Y487" i="3"/>
  <c r="J455" i="3"/>
  <c r="K455" i="3"/>
  <c r="L455" i="3"/>
  <c r="M447" i="3"/>
  <c r="J447" i="3"/>
  <c r="AX447" i="3"/>
  <c r="AZ447" i="3"/>
  <c r="W439" i="3"/>
  <c r="Z439" i="3"/>
  <c r="AW415" i="3"/>
  <c r="AZ415" i="3"/>
  <c r="AL375" i="3"/>
  <c r="AM375" i="3"/>
  <c r="AJ375" i="3"/>
  <c r="Y367" i="3"/>
  <c r="Y351" i="3"/>
  <c r="Z351" i="3"/>
  <c r="AW343" i="3"/>
  <c r="AZ343" i="3"/>
  <c r="AX343" i="3"/>
  <c r="AY343" i="3"/>
  <c r="AJ335" i="3"/>
  <c r="AL335" i="3"/>
  <c r="AM335" i="3"/>
  <c r="BJ327" i="3"/>
  <c r="BL327" i="3"/>
  <c r="AL295" i="3"/>
  <c r="AM295" i="3"/>
  <c r="AK295" i="3"/>
  <c r="AL279" i="3"/>
  <c r="AM279" i="3"/>
  <c r="AJ279" i="3"/>
  <c r="L247" i="3"/>
  <c r="J247" i="3"/>
  <c r="M247" i="3"/>
  <c r="K247" i="3"/>
  <c r="K655" i="3"/>
  <c r="L639" i="3"/>
  <c r="BK559" i="3"/>
  <c r="BI535" i="3"/>
  <c r="BI511" i="3"/>
  <c r="BK511" i="3" s="1"/>
  <c r="AY511" i="3"/>
  <c r="AY495" i="3"/>
  <c r="AX487" i="3"/>
  <c r="AX471" i="3"/>
  <c r="BM471" i="3"/>
  <c r="BJ471" i="3"/>
  <c r="BJ447" i="3"/>
  <c r="BL447" i="3"/>
  <c r="W399" i="3"/>
  <c r="Z399" i="3"/>
  <c r="X399" i="3"/>
  <c r="BI375" i="3"/>
  <c r="BK375" i="3" s="1"/>
  <c r="AM255" i="3"/>
  <c r="AJ167" i="3"/>
  <c r="AL167" i="3"/>
  <c r="AM167" i="3"/>
  <c r="AK233" i="3"/>
  <c r="AW535" i="3"/>
  <c r="AK527" i="3"/>
  <c r="X511" i="3"/>
  <c r="AX503" i="3"/>
  <c r="AZ495" i="3"/>
  <c r="AI479" i="3"/>
  <c r="AK479" i="3" s="1"/>
  <c r="AX407" i="3"/>
  <c r="AI311" i="3"/>
  <c r="AK311" i="3" s="1"/>
  <c r="AJ271" i="3"/>
  <c r="AL271" i="3"/>
  <c r="BK615" i="3"/>
  <c r="K583" i="3"/>
  <c r="Y559" i="3"/>
  <c r="Y551" i="3"/>
  <c r="BM551" i="3"/>
  <c r="L511" i="3"/>
  <c r="K463" i="3"/>
  <c r="M455" i="3"/>
  <c r="AW447" i="3"/>
  <c r="BM439" i="3"/>
  <c r="L439" i="3"/>
  <c r="BK439" i="3"/>
  <c r="AI431" i="3"/>
  <c r="AJ343" i="3"/>
  <c r="X263" i="3"/>
  <c r="AI207" i="3"/>
  <c r="Z954" i="3"/>
  <c r="W954" i="3"/>
  <c r="Y954" i="3"/>
  <c r="X954" i="3"/>
  <c r="W599" i="3"/>
  <c r="AY519" i="3"/>
  <c r="AZ519" i="3"/>
  <c r="AK519" i="3"/>
  <c r="AJ495" i="3"/>
  <c r="BI479" i="3"/>
  <c r="AW471" i="3"/>
  <c r="Y471" i="3"/>
  <c r="W463" i="3"/>
  <c r="X463" i="3"/>
  <c r="Y463" i="3"/>
  <c r="BK463" i="3"/>
  <c r="AX439" i="3"/>
  <c r="AY439" i="3"/>
  <c r="BL439" i="3"/>
  <c r="AL415" i="3"/>
  <c r="AM415" i="3"/>
  <c r="AJ415" i="3"/>
  <c r="J391" i="3"/>
  <c r="K391" i="3"/>
  <c r="M391" i="3"/>
  <c r="L391" i="3"/>
  <c r="X383" i="3"/>
  <c r="K375" i="3"/>
  <c r="L375" i="3"/>
  <c r="BK343" i="3"/>
  <c r="BJ335" i="3"/>
  <c r="BM335" i="3"/>
  <c r="BL335" i="3"/>
  <c r="AJ327" i="3"/>
  <c r="AL327" i="3"/>
  <c r="BK287" i="3"/>
  <c r="BL287" i="3"/>
  <c r="BK271" i="3"/>
  <c r="AY231" i="3"/>
  <c r="AW231" i="3"/>
  <c r="AZ231" i="3"/>
  <c r="K207" i="3"/>
  <c r="Y519" i="3"/>
  <c r="Z519" i="3"/>
  <c r="BI503" i="3"/>
  <c r="AW487" i="3"/>
  <c r="AY487" i="3"/>
  <c r="J479" i="3"/>
  <c r="L479" i="3"/>
  <c r="K479" i="3"/>
  <c r="AI455" i="3"/>
  <c r="AK455" i="3" s="1"/>
  <c r="AY407" i="3"/>
  <c r="AZ407" i="3"/>
  <c r="W383" i="3"/>
  <c r="Z383" i="3"/>
  <c r="BM247" i="3"/>
  <c r="BJ247" i="3"/>
  <c r="BK247" i="3"/>
  <c r="BL247" i="3"/>
  <c r="BL961" i="3"/>
  <c r="BJ961" i="3"/>
  <c r="BM961" i="3"/>
  <c r="X441" i="3"/>
  <c r="Y441" i="3"/>
  <c r="AI401" i="3"/>
  <c r="AK401" i="3"/>
  <c r="BK423" i="3"/>
  <c r="M399" i="3"/>
  <c r="J383" i="3"/>
  <c r="M383" i="3"/>
  <c r="BJ367" i="3"/>
  <c r="AM367" i="3"/>
  <c r="X359" i="3"/>
  <c r="W327" i="3"/>
  <c r="AZ327" i="3"/>
  <c r="X303" i="3"/>
  <c r="L287" i="3"/>
  <c r="K279" i="3"/>
  <c r="AZ271" i="3"/>
  <c r="BI191" i="3"/>
  <c r="BK191" i="3" s="1"/>
  <c r="BJ881" i="3"/>
  <c r="BM881" i="3"/>
  <c r="AL697" i="3"/>
  <c r="AM697" i="3"/>
  <c r="AJ697" i="3"/>
  <c r="AK697" i="3"/>
  <c r="BI289" i="3"/>
  <c r="BK289" i="3" s="1"/>
  <c r="AW289" i="3"/>
  <c r="AY289" i="3"/>
  <c r="AJ818" i="3"/>
  <c r="AM818" i="3"/>
  <c r="AL818" i="3"/>
  <c r="L562" i="3"/>
  <c r="K562" i="3"/>
  <c r="AJ471" i="3"/>
  <c r="BI455" i="3"/>
  <c r="J439" i="3"/>
  <c r="AI423" i="3"/>
  <c r="AK423" i="3" s="1"/>
  <c r="Z423" i="3"/>
  <c r="BJ415" i="3"/>
  <c r="BM415" i="3"/>
  <c r="AI407" i="3"/>
  <c r="BI399" i="3"/>
  <c r="BI383" i="3"/>
  <c r="BK383" i="3" s="1"/>
  <c r="M375" i="3"/>
  <c r="W367" i="3"/>
  <c r="Z367" i="3"/>
  <c r="AJ351" i="3"/>
  <c r="AK343" i="3"/>
  <c r="J343" i="3"/>
  <c r="M335" i="3"/>
  <c r="Z327" i="3"/>
  <c r="AY327" i="3"/>
  <c r="BK311" i="3"/>
  <c r="W303" i="3"/>
  <c r="Y295" i="3"/>
  <c r="Z271" i="3"/>
  <c r="AY271" i="3"/>
  <c r="BM263" i="3"/>
  <c r="L263" i="3"/>
  <c r="W255" i="3"/>
  <c r="BL255" i="3"/>
  <c r="Y255" i="3"/>
  <c r="AJ239" i="3"/>
  <c r="M223" i="3"/>
  <c r="J223" i="3"/>
  <c r="Z215" i="3"/>
  <c r="AK199" i="3"/>
  <c r="BL167" i="3"/>
  <c r="BM167" i="3"/>
  <c r="K167" i="3"/>
  <c r="BI159" i="3"/>
  <c r="BK159" i="3" s="1"/>
  <c r="X985" i="3"/>
  <c r="AW929" i="3"/>
  <c r="AY929" i="3"/>
  <c r="L329" i="3"/>
  <c r="K329" i="3"/>
  <c r="X233" i="3"/>
  <c r="Y233" i="3"/>
  <c r="BL345" i="3"/>
  <c r="BM345" i="3"/>
  <c r="BJ345" i="3"/>
  <c r="BK345" i="3"/>
  <c r="AZ423" i="3"/>
  <c r="L399" i="3"/>
  <c r="AM351" i="3"/>
  <c r="AZ351" i="3"/>
  <c r="Y343" i="3"/>
  <c r="AX335" i="3"/>
  <c r="BI303" i="3"/>
  <c r="BK303" i="3" s="1"/>
  <c r="Z303" i="3"/>
  <c r="M271" i="3"/>
  <c r="L255" i="3"/>
  <c r="AK255" i="3"/>
  <c r="AY239" i="3"/>
  <c r="BM215" i="3"/>
  <c r="BJ215" i="3"/>
  <c r="BL215" i="3"/>
  <c r="AM175" i="3"/>
  <c r="AJ175" i="3"/>
  <c r="BL151" i="3"/>
  <c r="BJ151" i="3"/>
  <c r="AM985" i="3"/>
  <c r="AK985" i="3"/>
  <c r="AJ985" i="3"/>
  <c r="J465" i="3"/>
  <c r="L465" i="3"/>
  <c r="AI193" i="3"/>
  <c r="AK193" i="3" s="1"/>
  <c r="J490" i="3"/>
  <c r="M490" i="3"/>
  <c r="BM423" i="3"/>
  <c r="M423" i="3"/>
  <c r="J415" i="3"/>
  <c r="BK399" i="3"/>
  <c r="AM359" i="3"/>
  <c r="J359" i="3"/>
  <c r="BI351" i="3"/>
  <c r="BK351" i="3" s="1"/>
  <c r="K343" i="3"/>
  <c r="AY335" i="3"/>
  <c r="AK335" i="3"/>
  <c r="AX327" i="3"/>
  <c r="AW319" i="3"/>
  <c r="AJ319" i="3"/>
  <c r="J319" i="3"/>
  <c r="BM295" i="3"/>
  <c r="AI287" i="3"/>
  <c r="AK287" i="3" s="1"/>
  <c r="Z287" i="3"/>
  <c r="J271" i="3"/>
  <c r="Y271" i="3"/>
  <c r="AX271" i="3"/>
  <c r="X255" i="3"/>
  <c r="AI247" i="3"/>
  <c r="AK247" i="3" s="1"/>
  <c r="AX223" i="3"/>
  <c r="AY223" i="3"/>
  <c r="BK215" i="3"/>
  <c r="BI207" i="3"/>
  <c r="AZ207" i="3"/>
  <c r="AM183" i="3"/>
  <c r="Y183" i="3"/>
  <c r="AL175" i="3"/>
  <c r="L167" i="3"/>
  <c r="M167" i="3"/>
  <c r="Y159" i="3"/>
  <c r="AW529" i="3"/>
  <c r="AY529" i="3"/>
  <c r="AZ529" i="3"/>
  <c r="BL441" i="3"/>
  <c r="BJ441" i="3"/>
  <c r="BM441" i="3"/>
  <c r="BK441" i="3"/>
  <c r="BK193" i="3"/>
  <c r="L161" i="3"/>
  <c r="K161" i="3"/>
  <c r="L818" i="3"/>
  <c r="M818" i="3"/>
  <c r="J818" i="3"/>
  <c r="K818" i="3"/>
  <c r="AI439" i="3"/>
  <c r="AX431" i="3"/>
  <c r="AY423" i="3"/>
  <c r="AJ399" i="3"/>
  <c r="AM399" i="3"/>
  <c r="BK391" i="3"/>
  <c r="AJ383" i="3"/>
  <c r="AK375" i="3"/>
  <c r="AZ375" i="3"/>
  <c r="M359" i="3"/>
  <c r="AL359" i="3"/>
  <c r="AL351" i="3"/>
  <c r="W343" i="3"/>
  <c r="AW335" i="3"/>
  <c r="AZ319" i="3"/>
  <c r="W311" i="3"/>
  <c r="AI303" i="3"/>
  <c r="AK303" i="3" s="1"/>
  <c r="AW295" i="3"/>
  <c r="AZ287" i="3"/>
  <c r="J287" i="3"/>
  <c r="BI279" i="3"/>
  <c r="L271" i="3"/>
  <c r="AM231" i="3"/>
  <c r="AK231" i="3"/>
  <c r="W215" i="3"/>
  <c r="J207" i="3"/>
  <c r="M207" i="3"/>
  <c r="BI199" i="3"/>
  <c r="AJ199" i="3"/>
  <c r="AZ191" i="3"/>
  <c r="AW191" i="3"/>
  <c r="J191" i="3"/>
  <c r="K191" i="3"/>
  <c r="BK183" i="3"/>
  <c r="AK183" i="3"/>
  <c r="AY175" i="3"/>
  <c r="X175" i="3"/>
  <c r="J167" i="3"/>
  <c r="BK167" i="3"/>
  <c r="AI159" i="3"/>
  <c r="AK159" i="3" s="1"/>
  <c r="J985" i="3"/>
  <c r="M985" i="3"/>
  <c r="L985" i="3"/>
  <c r="Y961" i="3"/>
  <c r="W961" i="3"/>
  <c r="J401" i="3"/>
  <c r="L401" i="3"/>
  <c r="AZ289" i="3"/>
  <c r="AZ554" i="3"/>
  <c r="AY554" i="3"/>
  <c r="AW554" i="3"/>
  <c r="BJ968" i="3"/>
  <c r="BL968" i="3"/>
  <c r="BM968" i="3"/>
  <c r="Y431" i="3"/>
  <c r="K415" i="3"/>
  <c r="K383" i="3"/>
  <c r="L295" i="3"/>
  <c r="AX287" i="3"/>
  <c r="AM199" i="3"/>
  <c r="K199" i="3"/>
  <c r="AY199" i="3"/>
  <c r="AW199" i="3"/>
  <c r="X191" i="3"/>
  <c r="L159" i="3"/>
  <c r="K159" i="3"/>
  <c r="AI961" i="3"/>
  <c r="AK961" i="3" s="1"/>
  <c r="BJ929" i="3"/>
  <c r="BK929" i="3"/>
  <c r="BL929" i="3"/>
  <c r="BM929" i="3"/>
  <c r="BL881" i="3"/>
  <c r="AX289" i="3"/>
  <c r="BL193" i="3"/>
  <c r="BJ193" i="3"/>
  <c r="BM193" i="3"/>
  <c r="X343" i="3"/>
  <c r="BJ255" i="3"/>
  <c r="Y247" i="3"/>
  <c r="W247" i="3"/>
  <c r="AK239" i="3"/>
  <c r="AX215" i="3"/>
  <c r="AZ215" i="3"/>
  <c r="W191" i="3"/>
  <c r="Z191" i="3"/>
  <c r="Y191" i="3"/>
  <c r="AK167" i="3"/>
  <c r="AK881" i="3"/>
  <c r="AM881" i="3"/>
  <c r="AJ881" i="3"/>
  <c r="AL881" i="3"/>
  <c r="BJ849" i="3"/>
  <c r="BL849" i="3"/>
  <c r="BM849" i="3"/>
  <c r="BM529" i="3"/>
  <c r="BL529" i="3"/>
  <c r="BK529" i="3"/>
  <c r="BJ529" i="3"/>
  <c r="M465" i="3"/>
  <c r="AI465" i="3"/>
  <c r="AK465" i="3"/>
  <c r="AZ881" i="3"/>
  <c r="AY441" i="3"/>
  <c r="AJ698" i="3"/>
  <c r="AK698" i="3"/>
  <c r="AL698" i="3"/>
  <c r="BL546" i="3"/>
  <c r="BJ546" i="3"/>
  <c r="X530" i="3"/>
  <c r="AW514" i="3"/>
  <c r="AY514" i="3"/>
  <c r="BK490" i="3"/>
  <c r="BL490" i="3"/>
  <c r="BJ490" i="3"/>
  <c r="BM490" i="3"/>
  <c r="AL178" i="3"/>
  <c r="AM178" i="3"/>
  <c r="AJ178" i="3"/>
  <c r="AM1000" i="3"/>
  <c r="AJ1000" i="3"/>
  <c r="AL1000" i="3"/>
  <c r="AJ896" i="3"/>
  <c r="AL896" i="3"/>
  <c r="AM896" i="3"/>
  <c r="AK896" i="3"/>
  <c r="AW183" i="3"/>
  <c r="BM175" i="3"/>
  <c r="AX167" i="3"/>
  <c r="J151" i="3"/>
  <c r="AI151" i="3"/>
  <c r="K135" i="3"/>
  <c r="AL135" i="3"/>
  <c r="AX985" i="3"/>
  <c r="Z929" i="3"/>
  <c r="BK881" i="3"/>
  <c r="AJ849" i="3"/>
  <c r="K697" i="3"/>
  <c r="BK697" i="3"/>
  <c r="AK529" i="3"/>
  <c r="W529" i="3"/>
  <c r="BL465" i="3"/>
  <c r="J441" i="3"/>
  <c r="AL441" i="3"/>
  <c r="Y401" i="3"/>
  <c r="BM401" i="3"/>
  <c r="AM289" i="3"/>
  <c r="M233" i="3"/>
  <c r="Y193" i="3"/>
  <c r="AK161" i="3"/>
  <c r="AW161" i="3"/>
  <c r="AI161" i="3"/>
  <c r="BM954" i="3"/>
  <c r="Y858" i="3"/>
  <c r="W858" i="3"/>
  <c r="AX818" i="3"/>
  <c r="BK698" i="3"/>
  <c r="K578" i="3"/>
  <c r="AK546" i="3"/>
  <c r="AM546" i="3"/>
  <c r="AY530" i="3"/>
  <c r="AZ514" i="3"/>
  <c r="BL282" i="3"/>
  <c r="BM282" i="3"/>
  <c r="BJ282" i="3"/>
  <c r="BK282" i="3"/>
  <c r="AX968" i="3"/>
  <c r="BJ880" i="3"/>
  <c r="BM880" i="3"/>
  <c r="BK880" i="3"/>
  <c r="BL880" i="3"/>
  <c r="AK744" i="3"/>
  <c r="AI744" i="3"/>
  <c r="J135" i="3"/>
  <c r="L135" i="3"/>
  <c r="AW881" i="3"/>
  <c r="M441" i="3"/>
  <c r="AY161" i="3"/>
  <c r="K954" i="3"/>
  <c r="L946" i="3"/>
  <c r="AW818" i="3"/>
  <c r="AY818" i="3"/>
  <c r="BJ666" i="3"/>
  <c r="BL666" i="3"/>
  <c r="BK666" i="3"/>
  <c r="BM666" i="3"/>
  <c r="BM618" i="3"/>
  <c r="BK618" i="3"/>
  <c r="BL618" i="3"/>
  <c r="AY618" i="3"/>
  <c r="X578" i="3"/>
  <c r="BM546" i="3"/>
  <c r="AI370" i="3"/>
  <c r="AK370" i="3" s="1"/>
  <c r="BI985" i="3"/>
  <c r="BK985" i="3" s="1"/>
  <c r="BK961" i="3"/>
  <c r="Y929" i="3"/>
  <c r="W849" i="3"/>
  <c r="BK849" i="3"/>
  <c r="Z465" i="3"/>
  <c r="BM465" i="3"/>
  <c r="X465" i="3"/>
  <c r="K441" i="3"/>
  <c r="X401" i="3"/>
  <c r="M289" i="3"/>
  <c r="L233" i="3"/>
  <c r="Z161" i="3"/>
  <c r="AK954" i="3"/>
  <c r="AZ954" i="3"/>
  <c r="BI946" i="3"/>
  <c r="Y818" i="3"/>
  <c r="Z818" i="3"/>
  <c r="W818" i="3"/>
  <c r="BJ698" i="3"/>
  <c r="BM698" i="3"/>
  <c r="W578" i="3"/>
  <c r="Y578" i="3"/>
  <c r="Z578" i="3"/>
  <c r="Z562" i="3"/>
  <c r="W562" i="3"/>
  <c r="Y562" i="3"/>
  <c r="X562" i="3"/>
  <c r="AL490" i="3"/>
  <c r="AJ490" i="3"/>
  <c r="AK490" i="3"/>
  <c r="AM490" i="3"/>
  <c r="K370" i="3"/>
  <c r="AY250" i="3"/>
  <c r="W250" i="3"/>
  <c r="Y250" i="3"/>
  <c r="Z250" i="3"/>
  <c r="AX183" i="3"/>
  <c r="AZ183" i="3"/>
  <c r="BL175" i="3"/>
  <c r="AW159" i="3"/>
  <c r="AW985" i="3"/>
  <c r="Z849" i="3"/>
  <c r="Y465" i="3"/>
  <c r="AK441" i="3"/>
  <c r="BL401" i="3"/>
  <c r="Y289" i="3"/>
  <c r="K233" i="3"/>
  <c r="AW233" i="3"/>
  <c r="AX193" i="3"/>
  <c r="AM698" i="3"/>
  <c r="BK546" i="3"/>
  <c r="AK282" i="3"/>
  <c r="K200" i="3"/>
  <c r="L200" i="3"/>
  <c r="M200" i="3"/>
  <c r="J200" i="3"/>
  <c r="AI113" i="3"/>
  <c r="W936" i="3"/>
  <c r="Y936" i="3"/>
  <c r="Z936" i="3"/>
  <c r="BI856" i="3"/>
  <c r="W929" i="3"/>
  <c r="Y881" i="3"/>
  <c r="K881" i="3"/>
  <c r="AY849" i="3"/>
  <c r="AW441" i="3"/>
  <c r="W401" i="3"/>
  <c r="BI329" i="3"/>
  <c r="L289" i="3"/>
  <c r="BK161" i="3"/>
  <c r="X946" i="3"/>
  <c r="X818" i="3"/>
  <c r="W698" i="3"/>
  <c r="Y698" i="3"/>
  <c r="W666" i="3"/>
  <c r="Y666" i="3"/>
  <c r="AL554" i="3"/>
  <c r="AM554" i="3"/>
  <c r="AJ554" i="3"/>
  <c r="AW546" i="3"/>
  <c r="AY546" i="3"/>
  <c r="L546" i="3"/>
  <c r="K546" i="3"/>
  <c r="J546" i="3"/>
  <c r="AX514" i="3"/>
  <c r="BJ370" i="3"/>
  <c r="BM370" i="3"/>
  <c r="BL370" i="3"/>
  <c r="BI135" i="3"/>
  <c r="BK135" i="3" s="1"/>
  <c r="AJ441" i="3"/>
  <c r="AI946" i="3"/>
  <c r="AZ818" i="3"/>
  <c r="BL698" i="3"/>
  <c r="M554" i="3"/>
  <c r="K554" i="3"/>
  <c r="L554" i="3"/>
  <c r="AX554" i="3"/>
  <c r="M530" i="3"/>
  <c r="J530" i="3"/>
  <c r="L530" i="3"/>
  <c r="L370" i="3"/>
  <c r="AJ282" i="3"/>
  <c r="AL282" i="3"/>
  <c r="AM282" i="3"/>
  <c r="AX984" i="3"/>
  <c r="AY984" i="3"/>
  <c r="AI666" i="3"/>
  <c r="AY578" i="3"/>
  <c r="BM578" i="3"/>
  <c r="BI562" i="3"/>
  <c r="AL562" i="3"/>
  <c r="AK554" i="3"/>
  <c r="K514" i="3"/>
  <c r="L250" i="3"/>
  <c r="J250" i="3"/>
  <c r="AK178" i="3"/>
  <c r="BL178" i="3"/>
  <c r="AK1000" i="3"/>
  <c r="J992" i="3"/>
  <c r="M984" i="3"/>
  <c r="BK984" i="3"/>
  <c r="AK976" i="3"/>
  <c r="BK968" i="3"/>
  <c r="BK960" i="3"/>
  <c r="L952" i="3"/>
  <c r="K944" i="3"/>
  <c r="X872" i="3"/>
  <c r="Y872" i="3"/>
  <c r="J856" i="3"/>
  <c r="M856" i="3"/>
  <c r="L856" i="3"/>
  <c r="K856" i="3"/>
  <c r="Y840" i="3"/>
  <c r="J784" i="3"/>
  <c r="M784" i="3"/>
  <c r="L784" i="3"/>
  <c r="K680" i="3"/>
  <c r="AY576" i="3"/>
  <c r="AX576" i="3"/>
  <c r="J698" i="3"/>
  <c r="L618" i="3"/>
  <c r="BK562" i="3"/>
  <c r="BL554" i="3"/>
  <c r="Z546" i="3"/>
  <c r="BI530" i="3"/>
  <c r="AI514" i="3"/>
  <c r="BI514" i="3"/>
  <c r="BK514" i="3" s="1"/>
  <c r="AY282" i="3"/>
  <c r="BI250" i="3"/>
  <c r="AK186" i="3"/>
  <c r="BJ1000" i="3"/>
  <c r="AL992" i="3"/>
  <c r="L992" i="3"/>
  <c r="J984" i="3"/>
  <c r="Z976" i="3"/>
  <c r="J968" i="3"/>
  <c r="L968" i="3"/>
  <c r="BJ952" i="3"/>
  <c r="BM952" i="3"/>
  <c r="J944" i="3"/>
  <c r="BI896" i="3"/>
  <c r="BK896" i="3"/>
  <c r="AW824" i="3"/>
  <c r="AZ824" i="3"/>
  <c r="AY824" i="3"/>
  <c r="Y792" i="3"/>
  <c r="BJ688" i="3"/>
  <c r="BL688" i="3"/>
  <c r="BM688" i="3"/>
  <c r="BK688" i="3"/>
  <c r="K490" i="3"/>
  <c r="M282" i="3"/>
  <c r="Y968" i="3"/>
  <c r="Y944" i="3"/>
  <c r="Z944" i="3"/>
  <c r="W944" i="3"/>
  <c r="AL928" i="3"/>
  <c r="AM928" i="3"/>
  <c r="AJ928" i="3"/>
  <c r="L920" i="3"/>
  <c r="J920" i="3"/>
  <c r="M920" i="3"/>
  <c r="K920" i="3"/>
  <c r="L912" i="3"/>
  <c r="AZ800" i="3"/>
  <c r="AW800" i="3"/>
  <c r="AY800" i="3"/>
  <c r="AM768" i="3"/>
  <c r="AL768" i="3"/>
  <c r="AJ768" i="3"/>
  <c r="AK768" i="3"/>
  <c r="AI640" i="3"/>
  <c r="AK640" i="3" s="1"/>
  <c r="AX632" i="3"/>
  <c r="AY632" i="3"/>
  <c r="AJ584" i="3"/>
  <c r="AL584" i="3"/>
  <c r="AM584" i="3"/>
  <c r="AM618" i="3"/>
  <c r="AZ618" i="3"/>
  <c r="L578" i="3"/>
  <c r="AW578" i="3"/>
  <c r="BK554" i="3"/>
  <c r="Z554" i="3"/>
  <c r="Y546" i="3"/>
  <c r="BK530" i="3"/>
  <c r="M514" i="3"/>
  <c r="Y282" i="3"/>
  <c r="AM186" i="3"/>
  <c r="AZ186" i="3"/>
  <c r="K178" i="3"/>
  <c r="BM1000" i="3"/>
  <c r="K992" i="3"/>
  <c r="AW992" i="3"/>
  <c r="AZ992" i="3"/>
  <c r="BL984" i="3"/>
  <c r="Y952" i="3"/>
  <c r="BJ944" i="3"/>
  <c r="BJ928" i="3"/>
  <c r="BL928" i="3"/>
  <c r="BM928" i="3"/>
  <c r="BI920" i="3"/>
  <c r="BK920" i="3" s="1"/>
  <c r="AY856" i="3"/>
  <c r="AZ856" i="3"/>
  <c r="AW856" i="3"/>
  <c r="K840" i="3"/>
  <c r="Y832" i="3"/>
  <c r="W832" i="3"/>
  <c r="Z832" i="3"/>
  <c r="AI784" i="3"/>
  <c r="AK784" i="3"/>
  <c r="Y528" i="3"/>
  <c r="W528" i="3"/>
  <c r="Z528" i="3"/>
  <c r="AM440" i="3"/>
  <c r="AL440" i="3"/>
  <c r="AJ440" i="3"/>
  <c r="BI818" i="3"/>
  <c r="AK818" i="3"/>
  <c r="AM562" i="3"/>
  <c r="AZ562" i="3"/>
  <c r="AJ530" i="3"/>
  <c r="J514" i="3"/>
  <c r="AY186" i="3"/>
  <c r="BI186" i="3"/>
  <c r="W178" i="3"/>
  <c r="BJ178" i="3"/>
  <c r="Z178" i="3"/>
  <c r="BM144" i="3"/>
  <c r="BK144" i="3"/>
  <c r="BL144" i="3"/>
  <c r="L976" i="3"/>
  <c r="AI976" i="3"/>
  <c r="AW960" i="3"/>
  <c r="AY960" i="3"/>
  <c r="AL944" i="3"/>
  <c r="AJ944" i="3"/>
  <c r="AK944" i="3"/>
  <c r="BK832" i="3"/>
  <c r="BI832" i="3"/>
  <c r="BJ816" i="3"/>
  <c r="BK816" i="3"/>
  <c r="BL816" i="3"/>
  <c r="BI600" i="3"/>
  <c r="BK600" i="3"/>
  <c r="M618" i="3"/>
  <c r="AL618" i="3"/>
  <c r="AJ578" i="3"/>
  <c r="BJ554" i="3"/>
  <c r="AL530" i="3"/>
  <c r="W370" i="3"/>
  <c r="AJ250" i="3"/>
  <c r="J178" i="3"/>
  <c r="K1000" i="3"/>
  <c r="AI984" i="3"/>
  <c r="AK984" i="3" s="1"/>
  <c r="K968" i="3"/>
  <c r="BM960" i="3"/>
  <c r="W960" i="3"/>
  <c r="Z960" i="3"/>
  <c r="Z952" i="3"/>
  <c r="M944" i="3"/>
  <c r="X944" i="3"/>
  <c r="X936" i="3"/>
  <c r="AW920" i="3"/>
  <c r="AY920" i="3"/>
  <c r="AZ920" i="3"/>
  <c r="BM912" i="3"/>
  <c r="BJ912" i="3"/>
  <c r="BL912" i="3"/>
  <c r="BM888" i="3"/>
  <c r="BK888" i="3"/>
  <c r="BJ888" i="3"/>
  <c r="BJ872" i="3"/>
  <c r="BK872" i="3"/>
  <c r="BM872" i="3"/>
  <c r="BL872" i="3"/>
  <c r="L864" i="3"/>
  <c r="AM856" i="3"/>
  <c r="AK856" i="3"/>
  <c r="AL856" i="3"/>
  <c r="AJ856" i="3"/>
  <c r="AK824" i="3"/>
  <c r="AM824" i="3"/>
  <c r="AJ824" i="3"/>
  <c r="BL768" i="3"/>
  <c r="BM768" i="3"/>
  <c r="BJ768" i="3"/>
  <c r="W546" i="3"/>
  <c r="BM976" i="3"/>
  <c r="BL976" i="3"/>
  <c r="Y976" i="3"/>
  <c r="AI968" i="3"/>
  <c r="AX960" i="3"/>
  <c r="AI960" i="3"/>
  <c r="AK960" i="3" s="1"/>
  <c r="K952" i="3"/>
  <c r="AM944" i="3"/>
  <c r="Y928" i="3"/>
  <c r="AM912" i="3"/>
  <c r="L904" i="3"/>
  <c r="W896" i="3"/>
  <c r="J888" i="3"/>
  <c r="AJ880" i="3"/>
  <c r="L880" i="3"/>
  <c r="J872" i="3"/>
  <c r="Z872" i="3"/>
  <c r="AJ864" i="3"/>
  <c r="BI864" i="3"/>
  <c r="BK864" i="3" s="1"/>
  <c r="W856" i="3"/>
  <c r="AI848" i="3"/>
  <c r="W848" i="3"/>
  <c r="Z848" i="3"/>
  <c r="X848" i="3"/>
  <c r="AY840" i="3"/>
  <c r="L840" i="3"/>
  <c r="AW840" i="3"/>
  <c r="J832" i="3"/>
  <c r="AM816" i="3"/>
  <c r="AZ816" i="3"/>
  <c r="X808" i="3"/>
  <c r="BJ808" i="3"/>
  <c r="BM800" i="3"/>
  <c r="K800" i="3"/>
  <c r="Z792" i="3"/>
  <c r="AY760" i="3"/>
  <c r="AL752" i="3"/>
  <c r="AZ752" i="3"/>
  <c r="W744" i="3"/>
  <c r="Y744" i="3"/>
  <c r="AK736" i="3"/>
  <c r="L720" i="3"/>
  <c r="AJ632" i="3"/>
  <c r="AL632" i="3"/>
  <c r="AK632" i="3"/>
  <c r="AZ624" i="3"/>
  <c r="AW624" i="3"/>
  <c r="AY624" i="3"/>
  <c r="AK584" i="3"/>
  <c r="X528" i="3"/>
  <c r="BI488" i="3"/>
  <c r="BK488" i="3"/>
  <c r="AI952" i="3"/>
  <c r="BJ936" i="3"/>
  <c r="M936" i="3"/>
  <c r="AW928" i="3"/>
  <c r="AI920" i="3"/>
  <c r="AK920" i="3" s="1"/>
  <c r="BM904" i="3"/>
  <c r="AJ904" i="3"/>
  <c r="BL904" i="3"/>
  <c r="AZ896" i="3"/>
  <c r="AL880" i="3"/>
  <c r="AY872" i="3"/>
  <c r="M872" i="3"/>
  <c r="Y864" i="3"/>
  <c r="X856" i="3"/>
  <c r="AJ840" i="3"/>
  <c r="AY832" i="3"/>
  <c r="BI824" i="3"/>
  <c r="W816" i="3"/>
  <c r="AL816" i="3"/>
  <c r="W808" i="3"/>
  <c r="Z808" i="3"/>
  <c r="BM808" i="3"/>
  <c r="AI800" i="3"/>
  <c r="AK800" i="3" s="1"/>
  <c r="BJ800" i="3"/>
  <c r="AM776" i="3"/>
  <c r="BL776" i="3"/>
  <c r="L768" i="3"/>
  <c r="K760" i="3"/>
  <c r="AY736" i="3"/>
  <c r="AW736" i="3"/>
  <c r="AZ736" i="3"/>
  <c r="BJ720" i="3"/>
  <c r="BL720" i="3"/>
  <c r="Y712" i="3"/>
  <c r="BL712" i="3"/>
  <c r="BJ712" i="3"/>
  <c r="AI656" i="3"/>
  <c r="AK656" i="3"/>
  <c r="X648" i="3"/>
  <c r="Z648" i="3"/>
  <c r="W648" i="3"/>
  <c r="Y648" i="3"/>
  <c r="K928" i="3"/>
  <c r="X896" i="3"/>
  <c r="Z896" i="3"/>
  <c r="K888" i="3"/>
  <c r="K880" i="3"/>
  <c r="L872" i="3"/>
  <c r="AI808" i="3"/>
  <c r="AK808" i="3" s="1"/>
  <c r="Z800" i="3"/>
  <c r="BI792" i="3"/>
  <c r="AW784" i="3"/>
  <c r="L744" i="3"/>
  <c r="J744" i="3"/>
  <c r="AM736" i="3"/>
  <c r="AL736" i="3"/>
  <c r="X728" i="3"/>
  <c r="AI696" i="3"/>
  <c r="AK696" i="3"/>
  <c r="BJ640" i="3"/>
  <c r="BK640" i="3"/>
  <c r="BM640" i="3"/>
  <c r="BL640" i="3"/>
  <c r="BJ560" i="3"/>
  <c r="BM560" i="3"/>
  <c r="BK560" i="3"/>
  <c r="BL560" i="3"/>
  <c r="X488" i="3"/>
  <c r="Y488" i="3"/>
  <c r="L936" i="3"/>
  <c r="AK936" i="3"/>
  <c r="AZ912" i="3"/>
  <c r="AX904" i="3"/>
  <c r="J904" i="3"/>
  <c r="BK904" i="3"/>
  <c r="AL888" i="3"/>
  <c r="AL840" i="3"/>
  <c r="BI752" i="3"/>
  <c r="BM736" i="3"/>
  <c r="BJ736" i="3"/>
  <c r="AX728" i="3"/>
  <c r="AY728" i="3"/>
  <c r="BK704" i="3"/>
  <c r="BM704" i="3"/>
  <c r="BJ704" i="3"/>
  <c r="AX672" i="3"/>
  <c r="BJ520" i="3"/>
  <c r="BM520" i="3"/>
  <c r="BL520" i="3"/>
  <c r="M496" i="3"/>
  <c r="J496" i="3"/>
  <c r="L496" i="3"/>
  <c r="K496" i="3"/>
  <c r="Z968" i="3"/>
  <c r="AZ936" i="3"/>
  <c r="J928" i="3"/>
  <c r="AZ904" i="3"/>
  <c r="AM904" i="3"/>
  <c r="M888" i="3"/>
  <c r="AK880" i="3"/>
  <c r="AM864" i="3"/>
  <c r="J840" i="3"/>
  <c r="Y824" i="3"/>
  <c r="L816" i="3"/>
  <c r="AY784" i="3"/>
  <c r="AL776" i="3"/>
  <c r="BK768" i="3"/>
  <c r="BM760" i="3"/>
  <c r="BL760" i="3"/>
  <c r="BJ760" i="3"/>
  <c r="AJ752" i="3"/>
  <c r="BK736" i="3"/>
  <c r="J736" i="3"/>
  <c r="K736" i="3"/>
  <c r="AL712" i="3"/>
  <c r="AJ712" i="3"/>
  <c r="AK712" i="3"/>
  <c r="J704" i="3"/>
  <c r="AL680" i="3"/>
  <c r="AM680" i="3"/>
  <c r="AJ680" i="3"/>
  <c r="AK680" i="3"/>
  <c r="BJ648" i="3"/>
  <c r="BL648" i="3"/>
  <c r="BM648" i="3"/>
  <c r="BK648" i="3"/>
  <c r="K608" i="3"/>
  <c r="X600" i="3"/>
  <c r="BJ584" i="3"/>
  <c r="BL584" i="3"/>
  <c r="X448" i="3"/>
  <c r="Y448" i="3"/>
  <c r="W448" i="3"/>
  <c r="AM352" i="3"/>
  <c r="AJ352" i="3"/>
  <c r="AL352" i="3"/>
  <c r="AL912" i="3"/>
  <c r="AX896" i="3"/>
  <c r="BJ848" i="3"/>
  <c r="J808" i="3"/>
  <c r="W784" i="3"/>
  <c r="BJ776" i="3"/>
  <c r="Y760" i="3"/>
  <c r="W760" i="3"/>
  <c r="AY752" i="3"/>
  <c r="Y728" i="3"/>
  <c r="W728" i="3"/>
  <c r="AI720" i="3"/>
  <c r="AI688" i="3"/>
  <c r="AK688" i="3" s="1"/>
  <c r="AW672" i="3"/>
  <c r="AZ672" i="3"/>
  <c r="BJ656" i="3"/>
  <c r="BL656" i="3"/>
  <c r="BM656" i="3"/>
  <c r="W600" i="3"/>
  <c r="Z600" i="3"/>
  <c r="AY488" i="3"/>
  <c r="AZ488" i="3"/>
  <c r="AW488" i="3"/>
  <c r="AL336" i="3"/>
  <c r="AJ336" i="3"/>
  <c r="AM336" i="3"/>
  <c r="Y784" i="3"/>
  <c r="AI760" i="3"/>
  <c r="AK760" i="3" s="1"/>
  <c r="K744" i="3"/>
  <c r="X744" i="3"/>
  <c r="K720" i="3"/>
  <c r="M608" i="3"/>
  <c r="J608" i="3"/>
  <c r="AJ600" i="3"/>
  <c r="AM600" i="3"/>
  <c r="K576" i="3"/>
  <c r="AJ560" i="3"/>
  <c r="AL560" i="3"/>
  <c r="AM560" i="3"/>
  <c r="W520" i="3"/>
  <c r="Z520" i="3"/>
  <c r="Y520" i="3"/>
  <c r="X504" i="3"/>
  <c r="Y504" i="3"/>
  <c r="Z752" i="3"/>
  <c r="AZ720" i="3"/>
  <c r="L712" i="3"/>
  <c r="BK712" i="3"/>
  <c r="AI704" i="3"/>
  <c r="AK704" i="3" s="1"/>
  <c r="L696" i="3"/>
  <c r="AX688" i="3"/>
  <c r="Y680" i="3"/>
  <c r="AX680" i="3"/>
  <c r="K672" i="3"/>
  <c r="AI664" i="3"/>
  <c r="AK664" i="3" s="1"/>
  <c r="BJ664" i="3"/>
  <c r="AX656" i="3"/>
  <c r="J648" i="3"/>
  <c r="AY640" i="3"/>
  <c r="K624" i="3"/>
  <c r="BK608" i="3"/>
  <c r="AZ600" i="3"/>
  <c r="J600" i="3"/>
  <c r="M600" i="3"/>
  <c r="AI592" i="3"/>
  <c r="BL592" i="3"/>
  <c r="AZ584" i="3"/>
  <c r="AI576" i="3"/>
  <c r="AK576" i="3" s="1"/>
  <c r="AM568" i="3"/>
  <c r="BM568" i="3"/>
  <c r="W560" i="3"/>
  <c r="K552" i="3"/>
  <c r="AL544" i="3"/>
  <c r="L536" i="3"/>
  <c r="AW536" i="3"/>
  <c r="J528" i="3"/>
  <c r="AJ520" i="3"/>
  <c r="AI496" i="3"/>
  <c r="AK496" i="3" s="1"/>
  <c r="AJ488" i="3"/>
  <c r="M432" i="3"/>
  <c r="L432" i="3"/>
  <c r="BK424" i="3"/>
  <c r="BM424" i="3"/>
  <c r="BL424" i="3"/>
  <c r="AI424" i="3"/>
  <c r="AK424" i="3"/>
  <c r="Z416" i="3"/>
  <c r="W416" i="3"/>
  <c r="BL384" i="3"/>
  <c r="BJ384" i="3"/>
  <c r="BK360" i="3"/>
  <c r="BM352" i="3"/>
  <c r="BJ352" i="3"/>
  <c r="BL352" i="3"/>
  <c r="AM728" i="3"/>
  <c r="AZ704" i="3"/>
  <c r="BJ696" i="3"/>
  <c r="M688" i="3"/>
  <c r="J680" i="3"/>
  <c r="L680" i="3"/>
  <c r="AI672" i="3"/>
  <c r="AK672" i="3" s="1"/>
  <c r="BI672" i="3"/>
  <c r="J664" i="3"/>
  <c r="Z664" i="3"/>
  <c r="AZ648" i="3"/>
  <c r="AL648" i="3"/>
  <c r="M648" i="3"/>
  <c r="AI624" i="3"/>
  <c r="AK624" i="3" s="1"/>
  <c r="BI624" i="3"/>
  <c r="Y616" i="3"/>
  <c r="AY608" i="3"/>
  <c r="BJ608" i="3"/>
  <c r="AK600" i="3"/>
  <c r="Y592" i="3"/>
  <c r="Z584" i="3"/>
  <c r="Y576" i="3"/>
  <c r="J560" i="3"/>
  <c r="M560" i="3"/>
  <c r="J552" i="3"/>
  <c r="AI552" i="3"/>
  <c r="Y544" i="3"/>
  <c r="BM544" i="3"/>
  <c r="K536" i="3"/>
  <c r="AJ536" i="3"/>
  <c r="AX504" i="3"/>
  <c r="Y496" i="3"/>
  <c r="AM488" i="3"/>
  <c r="K480" i="3"/>
  <c r="AI472" i="3"/>
  <c r="AK472" i="3" s="1"/>
  <c r="AM448" i="3"/>
  <c r="AK448" i="3"/>
  <c r="AL448" i="3"/>
  <c r="AJ448" i="3"/>
  <c r="AX448" i="3"/>
  <c r="J432" i="3"/>
  <c r="AM368" i="3"/>
  <c r="AJ368" i="3"/>
  <c r="K360" i="3"/>
  <c r="BJ360" i="3"/>
  <c r="BL360" i="3"/>
  <c r="BM360" i="3"/>
  <c r="Y344" i="3"/>
  <c r="X344" i="3"/>
  <c r="W712" i="3"/>
  <c r="AY704" i="3"/>
  <c r="BM696" i="3"/>
  <c r="AY688" i="3"/>
  <c r="BL664" i="3"/>
  <c r="AW656" i="3"/>
  <c r="J624" i="3"/>
  <c r="M624" i="3"/>
  <c r="K584" i="3"/>
  <c r="Y568" i="3"/>
  <c r="AJ544" i="3"/>
  <c r="W544" i="3"/>
  <c r="AM536" i="3"/>
  <c r="BJ512" i="3"/>
  <c r="BM512" i="3"/>
  <c r="L512" i="3"/>
  <c r="J512" i="3"/>
  <c r="AZ504" i="3"/>
  <c r="AY504" i="3"/>
  <c r="Y456" i="3"/>
  <c r="AL376" i="3"/>
  <c r="AM376" i="3"/>
  <c r="AJ376" i="3"/>
  <c r="BI368" i="3"/>
  <c r="BK368" i="3"/>
  <c r="L632" i="3"/>
  <c r="BK624" i="3"/>
  <c r="Y584" i="3"/>
  <c r="AK560" i="3"/>
  <c r="BM536" i="3"/>
  <c r="AY480" i="3"/>
  <c r="AX480" i="3"/>
  <c r="BI464" i="3"/>
  <c r="BK464" i="3" s="1"/>
  <c r="AI456" i="3"/>
  <c r="AK456" i="3" s="1"/>
  <c r="AI416" i="3"/>
  <c r="AK416" i="3" s="1"/>
  <c r="AW384" i="3"/>
  <c r="AX384" i="3"/>
  <c r="AY384" i="3"/>
  <c r="AZ384" i="3"/>
  <c r="J360" i="3"/>
  <c r="L360" i="3"/>
  <c r="M360" i="3"/>
  <c r="M728" i="3"/>
  <c r="Z712" i="3"/>
  <c r="J696" i="3"/>
  <c r="W688" i="3"/>
  <c r="L648" i="3"/>
  <c r="AW640" i="3"/>
  <c r="BL616" i="3"/>
  <c r="W608" i="3"/>
  <c r="Z608" i="3"/>
  <c r="L584" i="3"/>
  <c r="BK584" i="3"/>
  <c r="BK552" i="3"/>
  <c r="M536" i="3"/>
  <c r="BL512" i="3"/>
  <c r="AI504" i="3"/>
  <c r="AX496" i="3"/>
  <c r="AK488" i="3"/>
  <c r="BJ448" i="3"/>
  <c r="BL448" i="3"/>
  <c r="AW440" i="3"/>
  <c r="AX440" i="3"/>
  <c r="AI432" i="3"/>
  <c r="BJ424" i="3"/>
  <c r="AL368" i="3"/>
  <c r="M344" i="3"/>
  <c r="J344" i="3"/>
  <c r="L344" i="3"/>
  <c r="AK336" i="3"/>
  <c r="K704" i="3"/>
  <c r="W584" i="3"/>
  <c r="BM552" i="3"/>
  <c r="BI528" i="3"/>
  <c r="BK520" i="3"/>
  <c r="BK512" i="3"/>
  <c r="Y512" i="3"/>
  <c r="Z512" i="3"/>
  <c r="BI496" i="3"/>
  <c r="BK496" i="3"/>
  <c r="BJ472" i="3"/>
  <c r="BK472" i="3"/>
  <c r="BM472" i="3"/>
  <c r="Z464" i="3"/>
  <c r="W464" i="3"/>
  <c r="BM448" i="3"/>
  <c r="BL344" i="3"/>
  <c r="BK344" i="3"/>
  <c r="BJ344" i="3"/>
  <c r="BM344" i="3"/>
  <c r="AL208" i="3"/>
  <c r="AJ208" i="3"/>
  <c r="AK208" i="3"/>
  <c r="AM208" i="3"/>
  <c r="K696" i="3"/>
  <c r="AY656" i="3"/>
  <c r="W616" i="3"/>
  <c r="W592" i="3"/>
  <c r="W576" i="3"/>
  <c r="BK528" i="3"/>
  <c r="M528" i="3"/>
  <c r="K528" i="3"/>
  <c r="X520" i="3"/>
  <c r="K512" i="3"/>
  <c r="BI504" i="3"/>
  <c r="AL464" i="3"/>
  <c r="AM464" i="3"/>
  <c r="AJ464" i="3"/>
  <c r="J448" i="3"/>
  <c r="L448" i="3"/>
  <c r="K448" i="3"/>
  <c r="AK440" i="3"/>
  <c r="BI432" i="3"/>
  <c r="X416" i="3"/>
  <c r="K408" i="3"/>
  <c r="BL400" i="3"/>
  <c r="BM400" i="3"/>
  <c r="BJ400" i="3"/>
  <c r="BM384" i="3"/>
  <c r="X368" i="3"/>
  <c r="AI360" i="3"/>
  <c r="AK360" i="3"/>
  <c r="BJ480" i="3"/>
  <c r="L464" i="3"/>
  <c r="AK464" i="3"/>
  <c r="BM456" i="3"/>
  <c r="L456" i="3"/>
  <c r="AW456" i="3"/>
  <c r="AZ432" i="3"/>
  <c r="J424" i="3"/>
  <c r="BI416" i="3"/>
  <c r="M416" i="3"/>
  <c r="BL408" i="3"/>
  <c r="AM400" i="3"/>
  <c r="BK400" i="3"/>
  <c r="AJ384" i="3"/>
  <c r="BK384" i="3"/>
  <c r="BK376" i="3"/>
  <c r="AX368" i="3"/>
  <c r="L368" i="3"/>
  <c r="AK368" i="3"/>
  <c r="M352" i="3"/>
  <c r="BI328" i="3"/>
  <c r="BK328" i="3" s="1"/>
  <c r="BM320" i="3"/>
  <c r="Y312" i="3"/>
  <c r="W312" i="3"/>
  <c r="X312" i="3"/>
  <c r="BI304" i="3"/>
  <c r="BK304" i="3" s="1"/>
  <c r="BL224" i="3"/>
  <c r="BM224" i="3"/>
  <c r="K192" i="3"/>
  <c r="AJ729" i="3"/>
  <c r="AL729" i="3"/>
  <c r="AI528" i="3"/>
  <c r="M520" i="3"/>
  <c r="AJ512" i="3"/>
  <c r="W480" i="3"/>
  <c r="BK448" i="3"/>
  <c r="BI440" i="3"/>
  <c r="L416" i="3"/>
  <c r="M408" i="3"/>
  <c r="AI392" i="3"/>
  <c r="Z384" i="3"/>
  <c r="W384" i="3"/>
  <c r="AZ376" i="3"/>
  <c r="AK352" i="3"/>
  <c r="AI344" i="3"/>
  <c r="AZ320" i="3"/>
  <c r="AW320" i="3"/>
  <c r="AY320" i="3"/>
  <c r="AI320" i="3"/>
  <c r="BI312" i="3"/>
  <c r="AY312" i="3"/>
  <c r="L192" i="3"/>
  <c r="AY456" i="3"/>
  <c r="M440" i="3"/>
  <c r="BK408" i="3"/>
  <c r="BJ320" i="3"/>
  <c r="BK320" i="3"/>
  <c r="BI280" i="3"/>
  <c r="BK280" i="3" s="1"/>
  <c r="BI264" i="3"/>
  <c r="K416" i="3"/>
  <c r="J400" i="3"/>
  <c r="M400" i="3"/>
  <c r="BM376" i="3"/>
  <c r="BK352" i="3"/>
  <c r="AL312" i="3"/>
  <c r="AM312" i="3"/>
  <c r="AX304" i="3"/>
  <c r="M304" i="3"/>
  <c r="J304" i="3"/>
  <c r="L304" i="3"/>
  <c r="AL224" i="3"/>
  <c r="AJ224" i="3"/>
  <c r="AM224" i="3"/>
  <c r="BJ208" i="3"/>
  <c r="BL208" i="3"/>
  <c r="BM208" i="3"/>
  <c r="AI168" i="3"/>
  <c r="AK168" i="3"/>
  <c r="AW408" i="3"/>
  <c r="J408" i="3"/>
  <c r="AK392" i="3"/>
  <c r="AL384" i="3"/>
  <c r="J368" i="3"/>
  <c r="AJ328" i="3"/>
  <c r="AL328" i="3"/>
  <c r="AW328" i="3"/>
  <c r="AY328" i="3"/>
  <c r="BK312" i="3"/>
  <c r="BJ408" i="3"/>
  <c r="AM384" i="3"/>
  <c r="BJ376" i="3"/>
  <c r="X320" i="3"/>
  <c r="Y320" i="3"/>
  <c r="AL304" i="3"/>
  <c r="AJ304" i="3"/>
  <c r="AK304" i="3"/>
  <c r="AM304" i="3"/>
  <c r="BM296" i="3"/>
  <c r="Y296" i="3"/>
  <c r="AM240" i="3"/>
  <c r="AL240" i="3"/>
  <c r="AJ240" i="3"/>
  <c r="J208" i="3"/>
  <c r="M208" i="3"/>
  <c r="BM200" i="3"/>
  <c r="BJ200" i="3"/>
  <c r="BL200" i="3"/>
  <c r="K184" i="3"/>
  <c r="AX168" i="3"/>
  <c r="AI160" i="3"/>
  <c r="AK160" i="3" s="1"/>
  <c r="BJ288" i="3"/>
  <c r="BM288" i="3"/>
  <c r="BL288" i="3"/>
  <c r="AK256" i="3"/>
  <c r="AL256" i="3"/>
  <c r="AM256" i="3"/>
  <c r="AJ256" i="3"/>
  <c r="Y248" i="3"/>
  <c r="BM937" i="3"/>
  <c r="BJ937" i="3"/>
  <c r="BK937" i="3"/>
  <c r="BL937" i="3"/>
  <c r="AK296" i="3"/>
  <c r="L288" i="3"/>
  <c r="AK288" i="3"/>
  <c r="K272" i="3"/>
  <c r="BL272" i="3"/>
  <c r="Y264" i="3"/>
  <c r="L264" i="3"/>
  <c r="AZ256" i="3"/>
  <c r="BJ256" i="3"/>
  <c r="BK256" i="3"/>
  <c r="BJ240" i="3"/>
  <c r="AY240" i="3"/>
  <c r="L240" i="3"/>
  <c r="AM232" i="3"/>
  <c r="BM232" i="3"/>
  <c r="W224" i="3"/>
  <c r="L216" i="3"/>
  <c r="BK216" i="3"/>
  <c r="BK208" i="3"/>
  <c r="W200" i="3"/>
  <c r="AY184" i="3"/>
  <c r="AY176" i="3"/>
  <c r="AZ176" i="3"/>
  <c r="AX152" i="3"/>
  <c r="L937" i="3"/>
  <c r="K937" i="3"/>
  <c r="M905" i="3"/>
  <c r="J905" i="3"/>
  <c r="L905" i="3"/>
  <c r="K905" i="3"/>
  <c r="AM761" i="3"/>
  <c r="AJ761" i="3"/>
  <c r="AL761" i="3"/>
  <c r="BK296" i="3"/>
  <c r="W296" i="3"/>
  <c r="AJ288" i="3"/>
  <c r="BK288" i="3"/>
  <c r="AI280" i="3"/>
  <c r="Z264" i="3"/>
  <c r="W248" i="3"/>
  <c r="AL232" i="3"/>
  <c r="BL232" i="3"/>
  <c r="J224" i="3"/>
  <c r="BJ216" i="3"/>
  <c r="Z200" i="3"/>
  <c r="AL192" i="3"/>
  <c r="AJ192" i="3"/>
  <c r="AW184" i="3"/>
  <c r="BK160" i="3"/>
  <c r="K913" i="3"/>
  <c r="L913" i="3"/>
  <c r="AM857" i="3"/>
  <c r="AJ857" i="3"/>
  <c r="AL857" i="3"/>
  <c r="AW785" i="3"/>
  <c r="AZ785" i="3"/>
  <c r="Z369" i="3"/>
  <c r="W369" i="3"/>
  <c r="Y369" i="3"/>
  <c r="BK272" i="3"/>
  <c r="L256" i="3"/>
  <c r="AI248" i="3"/>
  <c r="BM248" i="3"/>
  <c r="AZ216" i="3"/>
  <c r="K208" i="3"/>
  <c r="X136" i="3"/>
  <c r="J288" i="3"/>
  <c r="AW264" i="3"/>
  <c r="AZ264" i="3"/>
  <c r="K256" i="3"/>
  <c r="Z248" i="3"/>
  <c r="AY248" i="3"/>
  <c r="AK240" i="3"/>
  <c r="L232" i="3"/>
  <c r="BK224" i="3"/>
  <c r="AI216" i="3"/>
  <c r="AK216" i="3" s="1"/>
  <c r="BM216" i="3"/>
  <c r="BL192" i="3"/>
  <c r="BM192" i="3"/>
  <c r="AW160" i="3"/>
  <c r="Z785" i="3"/>
  <c r="J320" i="3"/>
  <c r="AM288" i="3"/>
  <c r="AI272" i="3"/>
  <c r="AI264" i="3"/>
  <c r="AK264" i="3" s="1"/>
  <c r="BL248" i="3"/>
  <c r="AW232" i="3"/>
  <c r="L224" i="3"/>
  <c r="AY216" i="3"/>
  <c r="BJ192" i="3"/>
  <c r="L184" i="3"/>
  <c r="M184" i="3"/>
  <c r="J184" i="3"/>
  <c r="AX176" i="3"/>
  <c r="AW152" i="3"/>
  <c r="BM761" i="3"/>
  <c r="BJ761" i="3"/>
  <c r="BL761" i="3"/>
  <c r="AW729" i="3"/>
  <c r="AZ729" i="3"/>
  <c r="AY729" i="3"/>
  <c r="AI473" i="3"/>
  <c r="AK473" i="3" s="1"/>
  <c r="AY296" i="3"/>
  <c r="AZ240" i="3"/>
  <c r="AW200" i="3"/>
  <c r="BJ176" i="3"/>
  <c r="BM176" i="3"/>
  <c r="BK176" i="3"/>
  <c r="L168" i="3"/>
  <c r="M168" i="3"/>
  <c r="K144" i="3"/>
  <c r="BL905" i="3"/>
  <c r="BM905" i="3"/>
  <c r="BJ905" i="3"/>
  <c r="X785" i="3"/>
  <c r="AK761" i="3"/>
  <c r="AX160" i="3"/>
  <c r="AK729" i="3"/>
  <c r="BI673" i="3"/>
  <c r="BK673" i="3" s="1"/>
  <c r="BK136" i="3"/>
  <c r="Y937" i="3"/>
  <c r="BJ921" i="3"/>
  <c r="AM913" i="3"/>
  <c r="AW905" i="3"/>
  <c r="AI785" i="3"/>
  <c r="BI785" i="3"/>
  <c r="Z761" i="3"/>
  <c r="X665" i="3"/>
  <c r="Y665" i="3"/>
  <c r="L641" i="3"/>
  <c r="M641" i="3"/>
  <c r="J641" i="3"/>
  <c r="AL369" i="3"/>
  <c r="AJ369" i="3"/>
  <c r="AM369" i="3"/>
  <c r="AL345" i="3"/>
  <c r="AJ345" i="3"/>
  <c r="AK257" i="3"/>
  <c r="M177" i="3"/>
  <c r="J177" i="3"/>
  <c r="K177" i="3"/>
  <c r="L177" i="3"/>
  <c r="K922" i="3"/>
  <c r="J922" i="3"/>
  <c r="M922" i="3"/>
  <c r="L922" i="3"/>
  <c r="K681" i="3"/>
  <c r="AM681" i="3"/>
  <c r="AJ681" i="3"/>
  <c r="AI673" i="3"/>
  <c r="J409" i="3"/>
  <c r="K409" i="3"/>
  <c r="L409" i="3"/>
  <c r="AJ257" i="3"/>
  <c r="AL257" i="3"/>
  <c r="AM257" i="3"/>
  <c r="BJ249" i="3"/>
  <c r="BK249" i="3"/>
  <c r="BL249" i="3"/>
  <c r="BM249" i="3"/>
  <c r="AI184" i="3"/>
  <c r="BI184" i="3"/>
  <c r="BK184" i="3" s="1"/>
  <c r="AI176" i="3"/>
  <c r="BL168" i="3"/>
  <c r="BI152" i="3"/>
  <c r="BK152" i="3" s="1"/>
  <c r="M136" i="3"/>
  <c r="J136" i="3"/>
  <c r="X937" i="3"/>
  <c r="L921" i="3"/>
  <c r="Z921" i="3"/>
  <c r="AY921" i="3"/>
  <c r="J921" i="3"/>
  <c r="AK913" i="3"/>
  <c r="BL913" i="3"/>
  <c r="AZ905" i="3"/>
  <c r="Y857" i="3"/>
  <c r="J785" i="3"/>
  <c r="BI729" i="3"/>
  <c r="AL681" i="3"/>
  <c r="AY345" i="3"/>
  <c r="AJ1002" i="3"/>
  <c r="AL1002" i="3"/>
  <c r="AM1002" i="3"/>
  <c r="K921" i="3"/>
  <c r="AJ913" i="3"/>
  <c r="AK785" i="3"/>
  <c r="Y729" i="3"/>
  <c r="BM681" i="3"/>
  <c r="BL681" i="3"/>
  <c r="BJ681" i="3"/>
  <c r="W665" i="3"/>
  <c r="AZ641" i="3"/>
  <c r="AW641" i="3"/>
  <c r="AX641" i="3"/>
  <c r="AY601" i="3"/>
  <c r="AX601" i="3"/>
  <c r="AZ601" i="3"/>
  <c r="AW601" i="3"/>
  <c r="J473" i="3"/>
  <c r="M473" i="3"/>
  <c r="K473" i="3"/>
  <c r="L473" i="3"/>
  <c r="M409" i="3"/>
  <c r="BK168" i="3"/>
  <c r="AI937" i="3"/>
  <c r="Z913" i="3"/>
  <c r="Z905" i="3"/>
  <c r="Y681" i="3"/>
  <c r="L681" i="3"/>
  <c r="M681" i="3"/>
  <c r="L449" i="3"/>
  <c r="K449" i="3"/>
  <c r="M449" i="3"/>
  <c r="J449" i="3"/>
  <c r="AZ978" i="3"/>
  <c r="AY978" i="3"/>
  <c r="AX978" i="3"/>
  <c r="AW978" i="3"/>
  <c r="W729" i="3"/>
  <c r="L673" i="3"/>
  <c r="J673" i="3"/>
  <c r="M673" i="3"/>
  <c r="K641" i="3"/>
  <c r="BI449" i="3"/>
  <c r="AI409" i="3"/>
  <c r="AK409" i="3" s="1"/>
  <c r="K257" i="3"/>
  <c r="L257" i="3"/>
  <c r="BJ177" i="3"/>
  <c r="BL177" i="3"/>
  <c r="BK177" i="3"/>
  <c r="Y418" i="3"/>
  <c r="X418" i="3"/>
  <c r="L160" i="3"/>
  <c r="AL136" i="3"/>
  <c r="Y761" i="3"/>
  <c r="AK681" i="3"/>
  <c r="BK681" i="3"/>
  <c r="AY665" i="3"/>
  <c r="AZ665" i="3"/>
  <c r="AW665" i="3"/>
  <c r="AY641" i="3"/>
  <c r="X369" i="3"/>
  <c r="AX369" i="3"/>
  <c r="AK345" i="3"/>
  <c r="AK1002" i="3"/>
  <c r="L665" i="3"/>
  <c r="Z641" i="3"/>
  <c r="J601" i="3"/>
  <c r="AI601" i="3"/>
  <c r="Z449" i="3"/>
  <c r="Y409" i="3"/>
  <c r="AZ393" i="3"/>
  <c r="BI369" i="3"/>
  <c r="AK369" i="3"/>
  <c r="AZ345" i="3"/>
  <c r="AL249" i="3"/>
  <c r="AX177" i="3"/>
  <c r="AK177" i="3"/>
  <c r="W1002" i="3"/>
  <c r="J1002" i="3"/>
  <c r="BJ994" i="3"/>
  <c r="Y994" i="3"/>
  <c r="BK914" i="3"/>
  <c r="BL914" i="3"/>
  <c r="BJ914" i="3"/>
  <c r="BL714" i="3"/>
  <c r="BJ714" i="3"/>
  <c r="K706" i="3"/>
  <c r="BJ586" i="3"/>
  <c r="BK586" i="3"/>
  <c r="BL586" i="3"/>
  <c r="AY570" i="3"/>
  <c r="AX570" i="3"/>
  <c r="W681" i="3"/>
  <c r="AL641" i="3"/>
  <c r="BI473" i="3"/>
  <c r="BK473" i="3" s="1"/>
  <c r="AL449" i="3"/>
  <c r="BI409" i="3"/>
  <c r="BK409" i="3" s="1"/>
  <c r="AY393" i="3"/>
  <c r="L369" i="3"/>
  <c r="AW369" i="3"/>
  <c r="L345" i="3"/>
  <c r="J345" i="3"/>
  <c r="Z345" i="3"/>
  <c r="M257" i="3"/>
  <c r="AW177" i="3"/>
  <c r="BL1002" i="3"/>
  <c r="BL994" i="3"/>
  <c r="BM978" i="3"/>
  <c r="BL978" i="3"/>
  <c r="BM706" i="3"/>
  <c r="BJ706" i="3"/>
  <c r="BL706" i="3"/>
  <c r="K690" i="3"/>
  <c r="L690" i="3"/>
  <c r="AM522" i="3"/>
  <c r="AJ522" i="3"/>
  <c r="AL522" i="3"/>
  <c r="K522" i="3"/>
  <c r="AM418" i="3"/>
  <c r="AJ418" i="3"/>
  <c r="BL314" i="3"/>
  <c r="BM314" i="3"/>
  <c r="K665" i="3"/>
  <c r="BI641" i="3"/>
  <c r="BK641" i="3" s="1"/>
  <c r="BJ601" i="3"/>
  <c r="AK249" i="3"/>
  <c r="AY1002" i="3"/>
  <c r="BM922" i="3"/>
  <c r="BJ922" i="3"/>
  <c r="BK922" i="3"/>
  <c r="AL922" i="3"/>
  <c r="AM922" i="3"/>
  <c r="AL914" i="3"/>
  <c r="AJ914" i="3"/>
  <c r="AM914" i="3"/>
  <c r="BI890" i="3"/>
  <c r="BK890" i="3" s="1"/>
  <c r="BI418" i="3"/>
  <c r="BK418" i="3" s="1"/>
  <c r="AK978" i="3"/>
  <c r="AL746" i="3"/>
  <c r="AK746" i="3"/>
  <c r="AM746" i="3"/>
  <c r="BM522" i="3"/>
  <c r="BJ522" i="3"/>
  <c r="BK522" i="3"/>
  <c r="BL522" i="3"/>
  <c r="BK314" i="3"/>
  <c r="AI665" i="3"/>
  <c r="AK641" i="3"/>
  <c r="X449" i="3"/>
  <c r="BI393" i="3"/>
  <c r="K345" i="3"/>
  <c r="AJ249" i="3"/>
  <c r="AK922" i="3"/>
  <c r="AK914" i="3"/>
  <c r="BM914" i="3"/>
  <c r="Y706" i="3"/>
  <c r="BI690" i="3"/>
  <c r="AL418" i="3"/>
  <c r="AX402" i="3"/>
  <c r="AY402" i="3"/>
  <c r="AJ449" i="3"/>
  <c r="AZ177" i="3"/>
  <c r="W994" i="3"/>
  <c r="BJ978" i="3"/>
  <c r="AL706" i="3"/>
  <c r="AM706" i="3"/>
  <c r="AJ706" i="3"/>
  <c r="AJ641" i="3"/>
  <c r="J369" i="3"/>
  <c r="Y345" i="3"/>
  <c r="BL257" i="3"/>
  <c r="AZ994" i="3"/>
  <c r="AI994" i="3"/>
  <c r="Y978" i="3"/>
  <c r="BK978" i="3"/>
  <c r="AY938" i="3"/>
  <c r="AW938" i="3"/>
  <c r="BJ938" i="3"/>
  <c r="BM938" i="3"/>
  <c r="L746" i="3"/>
  <c r="M746" i="3"/>
  <c r="J746" i="3"/>
  <c r="AI586" i="3"/>
  <c r="AL938" i="3"/>
  <c r="L914" i="3"/>
  <c r="W914" i="3"/>
  <c r="AJ762" i="3"/>
  <c r="AY762" i="3"/>
  <c r="Y746" i="3"/>
  <c r="AM714" i="3"/>
  <c r="BK706" i="3"/>
  <c r="AK706" i="3"/>
  <c r="AI690" i="3"/>
  <c r="Y690" i="3"/>
  <c r="Y586" i="3"/>
  <c r="AI570" i="3"/>
  <c r="BI570" i="3"/>
  <c r="M522" i="3"/>
  <c r="AX418" i="3"/>
  <c r="L418" i="3"/>
  <c r="AK418" i="3"/>
  <c r="X402" i="3"/>
  <c r="BJ402" i="3"/>
  <c r="AJ394" i="3"/>
  <c r="AW394" i="3"/>
  <c r="AL314" i="3"/>
  <c r="AI978" i="3"/>
  <c r="Z978" i="3"/>
  <c r="X890" i="3"/>
  <c r="BI762" i="3"/>
  <c r="L586" i="3"/>
  <c r="AK522" i="3"/>
  <c r="AM402" i="3"/>
  <c r="AZ394" i="3"/>
  <c r="Y314" i="3"/>
  <c r="AK938" i="3"/>
  <c r="X914" i="3"/>
  <c r="X690" i="3"/>
  <c r="M570" i="3"/>
  <c r="X522" i="3"/>
  <c r="BM402" i="3"/>
  <c r="AM394" i="3"/>
  <c r="BM394" i="3"/>
  <c r="K586" i="3"/>
  <c r="AW314" i="3"/>
  <c r="AZ314" i="3"/>
  <c r="AI123" i="3"/>
  <c r="AJ938" i="3"/>
  <c r="AK890" i="3"/>
  <c r="W746" i="3"/>
  <c r="AZ706" i="3"/>
  <c r="W522" i="3"/>
  <c r="J418" i="3"/>
  <c r="X394" i="3"/>
  <c r="AL394" i="3"/>
  <c r="BL394" i="3"/>
  <c r="AZ19" i="3"/>
  <c r="X33" i="3"/>
  <c r="Z33" i="3"/>
  <c r="K33" i="3"/>
  <c r="L21" i="3"/>
  <c r="M21" i="3"/>
  <c r="AZ9" i="3"/>
  <c r="AZ21" i="3"/>
  <c r="Y19" i="3"/>
  <c r="Z19" i="3"/>
  <c r="M33" i="3"/>
  <c r="J33" i="3"/>
  <c r="L33" i="3"/>
  <c r="W19" i="3"/>
  <c r="AZ4" i="3"/>
  <c r="AZ33" i="3"/>
  <c r="AW33" i="3"/>
  <c r="AI24" i="3"/>
  <c r="AK24" i="3" s="1"/>
  <c r="X19" i="3"/>
  <c r="Y33" i="3"/>
  <c r="Z946" i="4"/>
  <c r="U913" i="4"/>
  <c r="U997" i="4"/>
  <c r="U969" i="4"/>
  <c r="U925" i="4"/>
  <c r="X961" i="4"/>
  <c r="W954" i="4"/>
  <c r="BB975" i="4"/>
  <c r="BC975" i="4"/>
  <c r="BD975" i="4"/>
  <c r="CB900" i="4"/>
  <c r="CC900" i="4"/>
  <c r="CD900" i="4"/>
  <c r="BO900" i="4"/>
  <c r="BP900" i="4"/>
  <c r="BQ900" i="4"/>
  <c r="P900" i="4"/>
  <c r="O900" i="4"/>
  <c r="Q900" i="4"/>
  <c r="BM900" i="4"/>
  <c r="BJ900" i="4"/>
  <c r="BK900" i="4"/>
  <c r="BL900" i="4"/>
  <c r="BI900" i="4"/>
  <c r="AM900" i="4"/>
  <c r="AH900" i="4"/>
  <c r="AI900" i="4"/>
  <c r="AJ900" i="4"/>
  <c r="BH900" i="4"/>
  <c r="AL900" i="4"/>
  <c r="AK900" i="4"/>
  <c r="AX900" i="4"/>
  <c r="AO900" i="4"/>
  <c r="AY900" i="4"/>
  <c r="AP900" i="4"/>
  <c r="AZ900" i="4"/>
  <c r="AQ900" i="4"/>
  <c r="AU900" i="4"/>
  <c r="AW900" i="4"/>
  <c r="AV900" i="4"/>
  <c r="CB892" i="4"/>
  <c r="CC892" i="4"/>
  <c r="CD892" i="4"/>
  <c r="BO892" i="4"/>
  <c r="BP892" i="4"/>
  <c r="BQ892" i="4"/>
  <c r="P892" i="4"/>
  <c r="O892" i="4"/>
  <c r="BM892" i="4"/>
  <c r="Q892" i="4"/>
  <c r="BI892" i="4"/>
  <c r="BJ892" i="4"/>
  <c r="BK892" i="4"/>
  <c r="BL892" i="4"/>
  <c r="BH892" i="4"/>
  <c r="AM892" i="4"/>
  <c r="AH892" i="4"/>
  <c r="AI892" i="4"/>
  <c r="AJ892" i="4"/>
  <c r="AL892" i="4"/>
  <c r="AX892" i="4"/>
  <c r="AO892" i="4"/>
  <c r="AY892" i="4"/>
  <c r="AP892" i="4"/>
  <c r="AZ892" i="4"/>
  <c r="AQ892" i="4"/>
  <c r="AK892" i="4"/>
  <c r="AU892" i="4"/>
  <c r="AW892" i="4"/>
  <c r="AV892" i="4"/>
  <c r="CB828" i="4"/>
  <c r="CC828" i="4"/>
  <c r="CD828" i="4"/>
  <c r="BO828" i="4"/>
  <c r="BP828" i="4"/>
  <c r="BQ828" i="4"/>
  <c r="P828" i="4"/>
  <c r="O828" i="4"/>
  <c r="Q828" i="4"/>
  <c r="BM828" i="4"/>
  <c r="BH828" i="4"/>
  <c r="BI828" i="4"/>
  <c r="BK828" i="4"/>
  <c r="BJ828" i="4"/>
  <c r="BL828" i="4"/>
  <c r="AM828" i="4"/>
  <c r="AH828" i="4"/>
  <c r="AI828" i="4"/>
  <c r="AJ828" i="4"/>
  <c r="AL828" i="4"/>
  <c r="AX828" i="4"/>
  <c r="AO828" i="4"/>
  <c r="AY828" i="4"/>
  <c r="AP828" i="4"/>
  <c r="AZ828" i="4"/>
  <c r="AQ828" i="4"/>
  <c r="AK828" i="4"/>
  <c r="AU828" i="4"/>
  <c r="AW828" i="4"/>
  <c r="AV828" i="4"/>
  <c r="CB820" i="4"/>
  <c r="CC820" i="4"/>
  <c r="CD820" i="4"/>
  <c r="BO820" i="4"/>
  <c r="BP820" i="4"/>
  <c r="BQ820" i="4"/>
  <c r="P820" i="4"/>
  <c r="O820" i="4"/>
  <c r="Q820" i="4"/>
  <c r="BM820" i="4"/>
  <c r="BH820" i="4"/>
  <c r="BI820" i="4"/>
  <c r="BK820" i="4"/>
  <c r="BJ820" i="4"/>
  <c r="BL820" i="4"/>
  <c r="AM820" i="4"/>
  <c r="AH820" i="4"/>
  <c r="AI820" i="4"/>
  <c r="AJ820" i="4"/>
  <c r="AL820" i="4"/>
  <c r="AK820" i="4"/>
  <c r="AX820" i="4"/>
  <c r="AO820" i="4"/>
  <c r="AY820" i="4"/>
  <c r="AP820" i="4"/>
  <c r="AZ820" i="4"/>
  <c r="AQ820" i="4"/>
  <c r="AU820" i="4"/>
  <c r="AW820" i="4"/>
  <c r="AV820" i="4"/>
  <c r="CB764" i="4"/>
  <c r="CC764" i="4"/>
  <c r="CD764" i="4"/>
  <c r="BO764" i="4"/>
  <c r="BP764" i="4"/>
  <c r="BQ764" i="4"/>
  <c r="P764" i="4"/>
  <c r="Q764" i="4"/>
  <c r="O764" i="4"/>
  <c r="BM764" i="4"/>
  <c r="BH764" i="4"/>
  <c r="BI764" i="4"/>
  <c r="BK764" i="4"/>
  <c r="BJ764" i="4"/>
  <c r="BL764" i="4"/>
  <c r="AM764" i="4"/>
  <c r="AH764" i="4"/>
  <c r="AI764" i="4"/>
  <c r="AJ764" i="4"/>
  <c r="AL764" i="4"/>
  <c r="AX764" i="4"/>
  <c r="AO764" i="4"/>
  <c r="AY764" i="4"/>
  <c r="AP764" i="4"/>
  <c r="AZ764" i="4"/>
  <c r="AQ764" i="4"/>
  <c r="AU764" i="4"/>
  <c r="AK764" i="4"/>
  <c r="AW764" i="4"/>
  <c r="AV764" i="4"/>
  <c r="CB756" i="4"/>
  <c r="CC756" i="4"/>
  <c r="CD756" i="4"/>
  <c r="BO756" i="4"/>
  <c r="BP756" i="4"/>
  <c r="BQ756" i="4"/>
  <c r="P756" i="4"/>
  <c r="Q756" i="4"/>
  <c r="O756" i="4"/>
  <c r="BM756" i="4"/>
  <c r="BH756" i="4"/>
  <c r="BI756" i="4"/>
  <c r="BK756" i="4"/>
  <c r="BJ756" i="4"/>
  <c r="BL756" i="4"/>
  <c r="AM756" i="4"/>
  <c r="AH756" i="4"/>
  <c r="AI756" i="4"/>
  <c r="AJ756" i="4"/>
  <c r="AL756" i="4"/>
  <c r="AK756" i="4"/>
  <c r="AX756" i="4"/>
  <c r="AO756" i="4"/>
  <c r="AY756" i="4"/>
  <c r="AP756" i="4"/>
  <c r="AZ756" i="4"/>
  <c r="AQ756" i="4"/>
  <c r="AU756" i="4"/>
  <c r="AW756" i="4"/>
  <c r="AV756" i="4"/>
  <c r="CB468" i="4"/>
  <c r="CC468" i="4"/>
  <c r="CD468" i="4"/>
  <c r="BO468" i="4"/>
  <c r="BP468" i="4"/>
  <c r="BQ468" i="4"/>
  <c r="P468" i="4"/>
  <c r="Q468" i="4"/>
  <c r="O468" i="4"/>
  <c r="BL468" i="4"/>
  <c r="BM468" i="4"/>
  <c r="BH468" i="4"/>
  <c r="BI468" i="4"/>
  <c r="BK468" i="4"/>
  <c r="AH468" i="4"/>
  <c r="AI468" i="4"/>
  <c r="AJ468" i="4"/>
  <c r="BJ468" i="4"/>
  <c r="AK468" i="4"/>
  <c r="AL468" i="4"/>
  <c r="AM468" i="4"/>
  <c r="AU468" i="4"/>
  <c r="AV468" i="4"/>
  <c r="AW468" i="4"/>
  <c r="AX468" i="4"/>
  <c r="AY468" i="4"/>
  <c r="AZ468" i="4"/>
  <c r="AO468" i="4"/>
  <c r="AP468" i="4"/>
  <c r="AQ468" i="4"/>
  <c r="CB268" i="4"/>
  <c r="CD268" i="4"/>
  <c r="CC268" i="4"/>
  <c r="BO268" i="4"/>
  <c r="BP268" i="4"/>
  <c r="BQ268" i="4"/>
  <c r="P268" i="4"/>
  <c r="Q268" i="4"/>
  <c r="O268" i="4"/>
  <c r="BL268" i="4"/>
  <c r="BM268" i="4"/>
  <c r="BH268" i="4"/>
  <c r="BI268" i="4"/>
  <c r="BK268" i="4"/>
  <c r="BJ268" i="4"/>
  <c r="AH268" i="4"/>
  <c r="AI268" i="4"/>
  <c r="AJ268" i="4"/>
  <c r="AK268" i="4"/>
  <c r="AL268" i="4"/>
  <c r="AM268" i="4"/>
  <c r="AU268" i="4"/>
  <c r="AV268" i="4"/>
  <c r="AW268" i="4"/>
  <c r="AX268" i="4"/>
  <c r="AY268" i="4"/>
  <c r="AZ268" i="4"/>
  <c r="AO268" i="4"/>
  <c r="AP268" i="4"/>
  <c r="AQ268" i="4"/>
  <c r="CB156" i="4"/>
  <c r="CC156" i="4"/>
  <c r="CD156" i="4"/>
  <c r="BP156" i="4"/>
  <c r="BO156" i="4"/>
  <c r="BQ156" i="4"/>
  <c r="P156" i="4"/>
  <c r="O156" i="4"/>
  <c r="Q156" i="4"/>
  <c r="BL156" i="4"/>
  <c r="BM156" i="4"/>
  <c r="BH156" i="4"/>
  <c r="BI156" i="4"/>
  <c r="BK156" i="4"/>
  <c r="BJ156" i="4"/>
  <c r="AH156" i="4"/>
  <c r="AI156" i="4"/>
  <c r="AJ156" i="4"/>
  <c r="AK156" i="4"/>
  <c r="AL156" i="4"/>
  <c r="AM156" i="4"/>
  <c r="AU156" i="4"/>
  <c r="AV156" i="4"/>
  <c r="AW156" i="4"/>
  <c r="AX156" i="4"/>
  <c r="AY156" i="4"/>
  <c r="AZ156" i="4"/>
  <c r="AO156" i="4"/>
  <c r="AP156" i="4"/>
  <c r="AQ156" i="4"/>
  <c r="CB52" i="4"/>
  <c r="CC52" i="4"/>
  <c r="CD52" i="4"/>
  <c r="BP52" i="4"/>
  <c r="BO52" i="4"/>
  <c r="P52" i="4"/>
  <c r="BQ52" i="4"/>
  <c r="Q52" i="4"/>
  <c r="O52" i="4"/>
  <c r="BL52" i="4"/>
  <c r="BM52" i="4"/>
  <c r="BH52" i="4"/>
  <c r="BI52" i="4"/>
  <c r="BK52" i="4"/>
  <c r="BJ52" i="4"/>
  <c r="AH52" i="4"/>
  <c r="AI52" i="4"/>
  <c r="AJ52" i="4"/>
  <c r="AK52" i="4"/>
  <c r="AL52" i="4"/>
  <c r="AM52" i="4"/>
  <c r="AU52" i="4"/>
  <c r="AV52" i="4"/>
  <c r="AW52" i="4"/>
  <c r="AX52" i="4"/>
  <c r="AY52" i="4"/>
  <c r="AZ52" i="4"/>
  <c r="AO52" i="4"/>
  <c r="AP52" i="4"/>
  <c r="AQ52" i="4"/>
  <c r="CB1003" i="4"/>
  <c r="CC1003" i="4"/>
  <c r="CD1003" i="4"/>
  <c r="BO1003" i="4"/>
  <c r="BP1003" i="4"/>
  <c r="BQ1003" i="4"/>
  <c r="O1003" i="4"/>
  <c r="P1003" i="4"/>
  <c r="Q1003" i="4"/>
  <c r="BK1003" i="4"/>
  <c r="BL1003" i="4"/>
  <c r="BM1003" i="4"/>
  <c r="BH1003" i="4"/>
  <c r="BJ1003" i="4"/>
  <c r="AK1003" i="4"/>
  <c r="AL1003" i="4"/>
  <c r="AM1003" i="4"/>
  <c r="BI1003" i="4"/>
  <c r="AH1003" i="4"/>
  <c r="AJ1003" i="4"/>
  <c r="AI1003" i="4"/>
  <c r="AV1003" i="4"/>
  <c r="AW1003" i="4"/>
  <c r="AX1003" i="4"/>
  <c r="AY1003" i="4"/>
  <c r="AZ1003" i="4"/>
  <c r="AO1003" i="4"/>
  <c r="AU1003" i="4"/>
  <c r="AQ1003" i="4"/>
  <c r="AP1003" i="4"/>
  <c r="CB995" i="4"/>
  <c r="CC995" i="4"/>
  <c r="CD995" i="4"/>
  <c r="BO995" i="4"/>
  <c r="BP995" i="4"/>
  <c r="BQ995" i="4"/>
  <c r="O995" i="4"/>
  <c r="P995" i="4"/>
  <c r="Q995" i="4"/>
  <c r="BK995" i="4"/>
  <c r="BL995" i="4"/>
  <c r="BM995" i="4"/>
  <c r="BH995" i="4"/>
  <c r="BJ995" i="4"/>
  <c r="AK995" i="4"/>
  <c r="AL995" i="4"/>
  <c r="AM995" i="4"/>
  <c r="BI995" i="4"/>
  <c r="AH995" i="4"/>
  <c r="AJ995" i="4"/>
  <c r="AI995" i="4"/>
  <c r="AV995" i="4"/>
  <c r="AW995" i="4"/>
  <c r="AX995" i="4"/>
  <c r="AY995" i="4"/>
  <c r="AZ995" i="4"/>
  <c r="AO995" i="4"/>
  <c r="AU995" i="4"/>
  <c r="AQ995" i="4"/>
  <c r="AP995" i="4"/>
  <c r="CB987" i="4"/>
  <c r="CC987" i="4"/>
  <c r="CD987" i="4"/>
  <c r="BO987" i="4"/>
  <c r="BP987" i="4"/>
  <c r="BQ987" i="4"/>
  <c r="O987" i="4"/>
  <c r="P987" i="4"/>
  <c r="Q987" i="4"/>
  <c r="BK987" i="4"/>
  <c r="BL987" i="4"/>
  <c r="BM987" i="4"/>
  <c r="BH987" i="4"/>
  <c r="BJ987" i="4"/>
  <c r="AK987" i="4"/>
  <c r="AL987" i="4"/>
  <c r="AM987" i="4"/>
  <c r="AH987" i="4"/>
  <c r="BI987" i="4"/>
  <c r="AJ987" i="4"/>
  <c r="AI987" i="4"/>
  <c r="AV987" i="4"/>
  <c r="AW987" i="4"/>
  <c r="AX987" i="4"/>
  <c r="AY987" i="4"/>
  <c r="AZ987" i="4"/>
  <c r="AO987" i="4"/>
  <c r="AU987" i="4"/>
  <c r="AQ987" i="4"/>
  <c r="AP987" i="4"/>
  <c r="CB979" i="4"/>
  <c r="CC979" i="4"/>
  <c r="CD979" i="4"/>
  <c r="BO979" i="4"/>
  <c r="BP979" i="4"/>
  <c r="BQ979" i="4"/>
  <c r="O979" i="4"/>
  <c r="P979" i="4"/>
  <c r="Q979" i="4"/>
  <c r="BK979" i="4"/>
  <c r="BL979" i="4"/>
  <c r="BM979" i="4"/>
  <c r="BH979" i="4"/>
  <c r="BJ979" i="4"/>
  <c r="AK979" i="4"/>
  <c r="BI979" i="4"/>
  <c r="AL979" i="4"/>
  <c r="AM979" i="4"/>
  <c r="AH979" i="4"/>
  <c r="AJ979" i="4"/>
  <c r="AI979" i="4"/>
  <c r="AV979" i="4"/>
  <c r="AW979" i="4"/>
  <c r="AX979" i="4"/>
  <c r="AY979" i="4"/>
  <c r="AZ979" i="4"/>
  <c r="AO979" i="4"/>
  <c r="AU979" i="4"/>
  <c r="AQ979" i="4"/>
  <c r="AP979" i="4"/>
  <c r="CB971" i="4"/>
  <c r="CC971" i="4"/>
  <c r="CD971" i="4"/>
  <c r="BO971" i="4"/>
  <c r="BP971" i="4"/>
  <c r="BQ971" i="4"/>
  <c r="O971" i="4"/>
  <c r="P971" i="4"/>
  <c r="Q971" i="4"/>
  <c r="BK971" i="4"/>
  <c r="BL971" i="4"/>
  <c r="BM971" i="4"/>
  <c r="BH971" i="4"/>
  <c r="BJ971" i="4"/>
  <c r="AK971" i="4"/>
  <c r="AL971" i="4"/>
  <c r="AM971" i="4"/>
  <c r="BI971" i="4"/>
  <c r="AH971" i="4"/>
  <c r="AJ971" i="4"/>
  <c r="AI971" i="4"/>
  <c r="AV971" i="4"/>
  <c r="AW971" i="4"/>
  <c r="AX971" i="4"/>
  <c r="AY971" i="4"/>
  <c r="AZ971" i="4"/>
  <c r="AO971" i="4"/>
  <c r="AU971" i="4"/>
  <c r="AQ971" i="4"/>
  <c r="AP971" i="4"/>
  <c r="CB963" i="4"/>
  <c r="CC963" i="4"/>
  <c r="CD963" i="4"/>
  <c r="BO963" i="4"/>
  <c r="BP963" i="4"/>
  <c r="BQ963" i="4"/>
  <c r="O963" i="4"/>
  <c r="P963" i="4"/>
  <c r="Q963" i="4"/>
  <c r="BK963" i="4"/>
  <c r="BL963" i="4"/>
  <c r="BM963" i="4"/>
  <c r="BH963" i="4"/>
  <c r="BJ963" i="4"/>
  <c r="AK963" i="4"/>
  <c r="AL963" i="4"/>
  <c r="AM963" i="4"/>
  <c r="BI963" i="4"/>
  <c r="AH963" i="4"/>
  <c r="AJ963" i="4"/>
  <c r="AI963" i="4"/>
  <c r="AV963" i="4"/>
  <c r="AW963" i="4"/>
  <c r="AX963" i="4"/>
  <c r="AY963" i="4"/>
  <c r="AZ963" i="4"/>
  <c r="AO963" i="4"/>
  <c r="AU963" i="4"/>
  <c r="AQ963" i="4"/>
  <c r="AP963" i="4"/>
  <c r="CB955" i="4"/>
  <c r="CC955" i="4"/>
  <c r="CD955" i="4"/>
  <c r="BO955" i="4"/>
  <c r="BP955" i="4"/>
  <c r="BQ955" i="4"/>
  <c r="O955" i="4"/>
  <c r="P955" i="4"/>
  <c r="Q955" i="4"/>
  <c r="BK955" i="4"/>
  <c r="BL955" i="4"/>
  <c r="BM955" i="4"/>
  <c r="BH955" i="4"/>
  <c r="BJ955" i="4"/>
  <c r="AK955" i="4"/>
  <c r="AL955" i="4"/>
  <c r="AM955" i="4"/>
  <c r="AH955" i="4"/>
  <c r="BI955" i="4"/>
  <c r="AJ955" i="4"/>
  <c r="AI955" i="4"/>
  <c r="AV955" i="4"/>
  <c r="AW955" i="4"/>
  <c r="AX955" i="4"/>
  <c r="AY955" i="4"/>
  <c r="AZ955" i="4"/>
  <c r="AO955" i="4"/>
  <c r="AU955" i="4"/>
  <c r="AQ955" i="4"/>
  <c r="AP955" i="4"/>
  <c r="CB947" i="4"/>
  <c r="CC947" i="4"/>
  <c r="CD947" i="4"/>
  <c r="BO947" i="4"/>
  <c r="BP947" i="4"/>
  <c r="BQ947" i="4"/>
  <c r="O947" i="4"/>
  <c r="P947" i="4"/>
  <c r="Q947" i="4"/>
  <c r="BK947" i="4"/>
  <c r="BL947" i="4"/>
  <c r="BM947" i="4"/>
  <c r="BH947" i="4"/>
  <c r="BJ947" i="4"/>
  <c r="AK947" i="4"/>
  <c r="BI947" i="4"/>
  <c r="AL947" i="4"/>
  <c r="AM947" i="4"/>
  <c r="AH947" i="4"/>
  <c r="AJ947" i="4"/>
  <c r="AI947" i="4"/>
  <c r="AV947" i="4"/>
  <c r="AW947" i="4"/>
  <c r="AX947" i="4"/>
  <c r="AY947" i="4"/>
  <c r="AZ947" i="4"/>
  <c r="AO947" i="4"/>
  <c r="AU947" i="4"/>
  <c r="AQ947" i="4"/>
  <c r="AP947" i="4"/>
  <c r="CB939" i="4"/>
  <c r="CC939" i="4"/>
  <c r="CD939" i="4"/>
  <c r="BO939" i="4"/>
  <c r="BP939" i="4"/>
  <c r="BQ939" i="4"/>
  <c r="O939" i="4"/>
  <c r="P939" i="4"/>
  <c r="Q939" i="4"/>
  <c r="BK939" i="4"/>
  <c r="BL939" i="4"/>
  <c r="BM939" i="4"/>
  <c r="BH939" i="4"/>
  <c r="BJ939" i="4"/>
  <c r="AK939" i="4"/>
  <c r="AL939" i="4"/>
  <c r="AM939" i="4"/>
  <c r="BI939" i="4"/>
  <c r="AH939" i="4"/>
  <c r="AJ939" i="4"/>
  <c r="AI939" i="4"/>
  <c r="AV939" i="4"/>
  <c r="AW939" i="4"/>
  <c r="AX939" i="4"/>
  <c r="AY939" i="4"/>
  <c r="AZ939" i="4"/>
  <c r="AO939" i="4"/>
  <c r="AU939" i="4"/>
  <c r="AQ939" i="4"/>
  <c r="AP939" i="4"/>
  <c r="CB931" i="4"/>
  <c r="CC931" i="4"/>
  <c r="CD931" i="4"/>
  <c r="BO931" i="4"/>
  <c r="BP931" i="4"/>
  <c r="BQ931" i="4"/>
  <c r="O931" i="4"/>
  <c r="P931" i="4"/>
  <c r="Q931" i="4"/>
  <c r="BK931" i="4"/>
  <c r="BL931" i="4"/>
  <c r="BM931" i="4"/>
  <c r="BH931" i="4"/>
  <c r="BJ931" i="4"/>
  <c r="AK931" i="4"/>
  <c r="AL931" i="4"/>
  <c r="AM931" i="4"/>
  <c r="BI931" i="4"/>
  <c r="AH931" i="4"/>
  <c r="AJ931" i="4"/>
  <c r="AI931" i="4"/>
  <c r="AV931" i="4"/>
  <c r="AW931" i="4"/>
  <c r="AX931" i="4"/>
  <c r="AY931" i="4"/>
  <c r="AZ931" i="4"/>
  <c r="AO931" i="4"/>
  <c r="AU931" i="4"/>
  <c r="AQ931" i="4"/>
  <c r="AP931" i="4"/>
  <c r="CB923" i="4"/>
  <c r="CC923" i="4"/>
  <c r="CD923" i="4"/>
  <c r="BO923" i="4"/>
  <c r="BP923" i="4"/>
  <c r="BQ923" i="4"/>
  <c r="O923" i="4"/>
  <c r="P923" i="4"/>
  <c r="Q923" i="4"/>
  <c r="BK923" i="4"/>
  <c r="BL923" i="4"/>
  <c r="BM923" i="4"/>
  <c r="BH923" i="4"/>
  <c r="BJ923" i="4"/>
  <c r="AK923" i="4"/>
  <c r="AL923" i="4"/>
  <c r="AM923" i="4"/>
  <c r="AH923" i="4"/>
  <c r="BI923" i="4"/>
  <c r="AJ923" i="4"/>
  <c r="AI923" i="4"/>
  <c r="AV923" i="4"/>
  <c r="AW923" i="4"/>
  <c r="AX923" i="4"/>
  <c r="AY923" i="4"/>
  <c r="AZ923" i="4"/>
  <c r="AO923" i="4"/>
  <c r="AU923" i="4"/>
  <c r="AQ923" i="4"/>
  <c r="AP923" i="4"/>
  <c r="U915" i="4"/>
  <c r="CB915" i="4"/>
  <c r="CC915" i="4"/>
  <c r="CD915" i="4"/>
  <c r="BO915" i="4"/>
  <c r="BP915" i="4"/>
  <c r="BQ915" i="4"/>
  <c r="P915" i="4"/>
  <c r="O915" i="4"/>
  <c r="Q915" i="4"/>
  <c r="BK915" i="4"/>
  <c r="BL915" i="4"/>
  <c r="BM915" i="4"/>
  <c r="BH915" i="4"/>
  <c r="BJ915" i="4"/>
  <c r="AK915" i="4"/>
  <c r="BI915" i="4"/>
  <c r="AL915" i="4"/>
  <c r="AM915" i="4"/>
  <c r="AH915" i="4"/>
  <c r="AJ915" i="4"/>
  <c r="AI915" i="4"/>
  <c r="AV915" i="4"/>
  <c r="AW915" i="4"/>
  <c r="AX915" i="4"/>
  <c r="AY915" i="4"/>
  <c r="AZ915" i="4"/>
  <c r="AO915" i="4"/>
  <c r="AU915" i="4"/>
  <c r="AQ915" i="4"/>
  <c r="AP915" i="4"/>
  <c r="CB907" i="4"/>
  <c r="CC907" i="4"/>
  <c r="CD907" i="4"/>
  <c r="BO907" i="4"/>
  <c r="BP907" i="4"/>
  <c r="BQ907" i="4"/>
  <c r="P907" i="4"/>
  <c r="O907" i="4"/>
  <c r="Q907" i="4"/>
  <c r="BK907" i="4"/>
  <c r="BH907" i="4"/>
  <c r="BI907" i="4"/>
  <c r="BJ907" i="4"/>
  <c r="BM907" i="4"/>
  <c r="AK907" i="4"/>
  <c r="AL907" i="4"/>
  <c r="AM907" i="4"/>
  <c r="BL907" i="4"/>
  <c r="AH907" i="4"/>
  <c r="AJ907" i="4"/>
  <c r="AI907" i="4"/>
  <c r="AV907" i="4"/>
  <c r="AW907" i="4"/>
  <c r="AX907" i="4"/>
  <c r="AY907" i="4"/>
  <c r="AZ907" i="4"/>
  <c r="AO907" i="4"/>
  <c r="AU907" i="4"/>
  <c r="AQ907" i="4"/>
  <c r="AP907" i="4"/>
  <c r="CB899" i="4"/>
  <c r="CC899" i="4"/>
  <c r="CD899" i="4"/>
  <c r="BO899" i="4"/>
  <c r="BP899" i="4"/>
  <c r="BQ899" i="4"/>
  <c r="P899" i="4"/>
  <c r="O899" i="4"/>
  <c r="Q899" i="4"/>
  <c r="BK899" i="4"/>
  <c r="BH899" i="4"/>
  <c r="BI899" i="4"/>
  <c r="BJ899" i="4"/>
  <c r="BL899" i="4"/>
  <c r="BM899" i="4"/>
  <c r="AK899" i="4"/>
  <c r="AL899" i="4"/>
  <c r="AM899" i="4"/>
  <c r="AH899" i="4"/>
  <c r="AJ899" i="4"/>
  <c r="AI899" i="4"/>
  <c r="AV899" i="4"/>
  <c r="AW899" i="4"/>
  <c r="AX899" i="4"/>
  <c r="AY899" i="4"/>
  <c r="AZ899" i="4"/>
  <c r="AO899" i="4"/>
  <c r="AU899" i="4"/>
  <c r="AQ899" i="4"/>
  <c r="AP899" i="4"/>
  <c r="V891" i="4"/>
  <c r="CB891" i="4"/>
  <c r="CC891" i="4"/>
  <c r="CD891" i="4"/>
  <c r="BO891" i="4"/>
  <c r="BP891" i="4"/>
  <c r="BQ891" i="4"/>
  <c r="P891" i="4"/>
  <c r="O891" i="4"/>
  <c r="Q891" i="4"/>
  <c r="BK891" i="4"/>
  <c r="BL891" i="4"/>
  <c r="BH891" i="4"/>
  <c r="BI891" i="4"/>
  <c r="BJ891" i="4"/>
  <c r="AK891" i="4"/>
  <c r="AL891" i="4"/>
  <c r="AM891" i="4"/>
  <c r="BM891" i="4"/>
  <c r="AH891" i="4"/>
  <c r="AJ891" i="4"/>
  <c r="AI891" i="4"/>
  <c r="AV891" i="4"/>
  <c r="AW891" i="4"/>
  <c r="AX891" i="4"/>
  <c r="AY891" i="4"/>
  <c r="AZ891" i="4"/>
  <c r="AO891" i="4"/>
  <c r="AU891" i="4"/>
  <c r="AQ891" i="4"/>
  <c r="AP891" i="4"/>
  <c r="CB883" i="4"/>
  <c r="CC883" i="4"/>
  <c r="CD883" i="4"/>
  <c r="BO883" i="4"/>
  <c r="BP883" i="4"/>
  <c r="BQ883" i="4"/>
  <c r="P883" i="4"/>
  <c r="O883" i="4"/>
  <c r="Q883" i="4"/>
  <c r="BK883" i="4"/>
  <c r="BL883" i="4"/>
  <c r="BI883" i="4"/>
  <c r="BJ883" i="4"/>
  <c r="BM883" i="4"/>
  <c r="BH883" i="4"/>
  <c r="AK883" i="4"/>
  <c r="AL883" i="4"/>
  <c r="AM883" i="4"/>
  <c r="AH883" i="4"/>
  <c r="AJ883" i="4"/>
  <c r="AI883" i="4"/>
  <c r="AV883" i="4"/>
  <c r="AW883" i="4"/>
  <c r="AX883" i="4"/>
  <c r="AY883" i="4"/>
  <c r="AZ883" i="4"/>
  <c r="AO883" i="4"/>
  <c r="AU883" i="4"/>
  <c r="AQ883" i="4"/>
  <c r="AP883" i="4"/>
  <c r="CB875" i="4"/>
  <c r="CC875" i="4"/>
  <c r="CD875" i="4"/>
  <c r="BO875" i="4"/>
  <c r="BP875" i="4"/>
  <c r="BQ875" i="4"/>
  <c r="P875" i="4"/>
  <c r="O875" i="4"/>
  <c r="BK875" i="4"/>
  <c r="BL875" i="4"/>
  <c r="Q875" i="4"/>
  <c r="BI875" i="4"/>
  <c r="BJ875" i="4"/>
  <c r="BM875" i="4"/>
  <c r="BH875" i="4"/>
  <c r="AK875" i="4"/>
  <c r="AL875" i="4"/>
  <c r="AM875" i="4"/>
  <c r="AH875" i="4"/>
  <c r="AJ875" i="4"/>
  <c r="AI875" i="4"/>
  <c r="AV875" i="4"/>
  <c r="AW875" i="4"/>
  <c r="AX875" i="4"/>
  <c r="AY875" i="4"/>
  <c r="AZ875" i="4"/>
  <c r="AO875" i="4"/>
  <c r="AU875" i="4"/>
  <c r="AQ875" i="4"/>
  <c r="AP875" i="4"/>
  <c r="CB867" i="4"/>
  <c r="CC867" i="4"/>
  <c r="CD867" i="4"/>
  <c r="BO867" i="4"/>
  <c r="BP867" i="4"/>
  <c r="BQ867" i="4"/>
  <c r="P867" i="4"/>
  <c r="Q867" i="4"/>
  <c r="BK867" i="4"/>
  <c r="BL867" i="4"/>
  <c r="O867" i="4"/>
  <c r="BI867" i="4"/>
  <c r="BJ867" i="4"/>
  <c r="BM867" i="4"/>
  <c r="BH867" i="4"/>
  <c r="AK867" i="4"/>
  <c r="AL867" i="4"/>
  <c r="AM867" i="4"/>
  <c r="AH867" i="4"/>
  <c r="AJ867" i="4"/>
  <c r="AI867" i="4"/>
  <c r="AV867" i="4"/>
  <c r="AW867" i="4"/>
  <c r="AX867" i="4"/>
  <c r="AY867" i="4"/>
  <c r="AZ867" i="4"/>
  <c r="AO867" i="4"/>
  <c r="AU867" i="4"/>
  <c r="AQ867" i="4"/>
  <c r="AP867" i="4"/>
  <c r="U859" i="4"/>
  <c r="CB859" i="4"/>
  <c r="CC859" i="4"/>
  <c r="CD859" i="4"/>
  <c r="BO859" i="4"/>
  <c r="BP859" i="4"/>
  <c r="BQ859" i="4"/>
  <c r="P859" i="4"/>
  <c r="Q859" i="4"/>
  <c r="O859" i="4"/>
  <c r="BK859" i="4"/>
  <c r="BL859" i="4"/>
  <c r="BI859" i="4"/>
  <c r="BJ859" i="4"/>
  <c r="BM859" i="4"/>
  <c r="BH859" i="4"/>
  <c r="AK859" i="4"/>
  <c r="AL859" i="4"/>
  <c r="AM859" i="4"/>
  <c r="AH859" i="4"/>
  <c r="AJ859" i="4"/>
  <c r="AI859" i="4"/>
  <c r="AV859" i="4"/>
  <c r="AW859" i="4"/>
  <c r="AX859" i="4"/>
  <c r="AY859" i="4"/>
  <c r="AZ859" i="4"/>
  <c r="AO859" i="4"/>
  <c r="AU859" i="4"/>
  <c r="AQ859" i="4"/>
  <c r="AP859" i="4"/>
  <c r="CB851" i="4"/>
  <c r="CC851" i="4"/>
  <c r="CD851" i="4"/>
  <c r="BO851" i="4"/>
  <c r="BP851" i="4"/>
  <c r="BQ851" i="4"/>
  <c r="O851" i="4"/>
  <c r="P851" i="4"/>
  <c r="Q851" i="4"/>
  <c r="BK851" i="4"/>
  <c r="BL851" i="4"/>
  <c r="BI851" i="4"/>
  <c r="BJ851" i="4"/>
  <c r="BM851" i="4"/>
  <c r="BH851" i="4"/>
  <c r="AK851" i="4"/>
  <c r="AL851" i="4"/>
  <c r="AM851" i="4"/>
  <c r="AH851" i="4"/>
  <c r="AJ851" i="4"/>
  <c r="AI851" i="4"/>
  <c r="AV851" i="4"/>
  <c r="AW851" i="4"/>
  <c r="AX851" i="4"/>
  <c r="AY851" i="4"/>
  <c r="AZ851" i="4"/>
  <c r="AO851" i="4"/>
  <c r="AU851" i="4"/>
  <c r="AQ851" i="4"/>
  <c r="AP851" i="4"/>
  <c r="U843" i="4"/>
  <c r="CB843" i="4"/>
  <c r="CC843" i="4"/>
  <c r="CD843" i="4"/>
  <c r="BO843" i="4"/>
  <c r="BP843" i="4"/>
  <c r="BQ843" i="4"/>
  <c r="O843" i="4"/>
  <c r="P843" i="4"/>
  <c r="Q843" i="4"/>
  <c r="BK843" i="4"/>
  <c r="BL843" i="4"/>
  <c r="BI843" i="4"/>
  <c r="BJ843" i="4"/>
  <c r="BM843" i="4"/>
  <c r="BH843" i="4"/>
  <c r="AK843" i="4"/>
  <c r="AL843" i="4"/>
  <c r="AM843" i="4"/>
  <c r="AH843" i="4"/>
  <c r="AJ843" i="4"/>
  <c r="AI843" i="4"/>
  <c r="AV843" i="4"/>
  <c r="AW843" i="4"/>
  <c r="AX843" i="4"/>
  <c r="AY843" i="4"/>
  <c r="AZ843" i="4"/>
  <c r="AO843" i="4"/>
  <c r="AU843" i="4"/>
  <c r="AQ843" i="4"/>
  <c r="AP843" i="4"/>
  <c r="CB835" i="4"/>
  <c r="CC835" i="4"/>
  <c r="CD835" i="4"/>
  <c r="BO835" i="4"/>
  <c r="BP835" i="4"/>
  <c r="BQ835" i="4"/>
  <c r="O835" i="4"/>
  <c r="P835" i="4"/>
  <c r="Q835" i="4"/>
  <c r="BK835" i="4"/>
  <c r="BL835" i="4"/>
  <c r="BI835" i="4"/>
  <c r="BH835" i="4"/>
  <c r="BJ835" i="4"/>
  <c r="BM835" i="4"/>
  <c r="AK835" i="4"/>
  <c r="AL835" i="4"/>
  <c r="AM835" i="4"/>
  <c r="AH835" i="4"/>
  <c r="AJ835" i="4"/>
  <c r="AI835" i="4"/>
  <c r="AV835" i="4"/>
  <c r="AW835" i="4"/>
  <c r="AX835" i="4"/>
  <c r="AY835" i="4"/>
  <c r="AZ835" i="4"/>
  <c r="AO835" i="4"/>
  <c r="AU835" i="4"/>
  <c r="AQ835" i="4"/>
  <c r="AP835" i="4"/>
  <c r="CB827" i="4"/>
  <c r="CC827" i="4"/>
  <c r="CD827" i="4"/>
  <c r="BO827" i="4"/>
  <c r="BP827" i="4"/>
  <c r="BQ827" i="4"/>
  <c r="O827" i="4"/>
  <c r="P827" i="4"/>
  <c r="Q827" i="4"/>
  <c r="BK827" i="4"/>
  <c r="BL827" i="4"/>
  <c r="BI827" i="4"/>
  <c r="BH827" i="4"/>
  <c r="BJ827" i="4"/>
  <c r="BM827" i="4"/>
  <c r="AK827" i="4"/>
  <c r="AL827" i="4"/>
  <c r="AM827" i="4"/>
  <c r="AH827" i="4"/>
  <c r="AJ827" i="4"/>
  <c r="AI827" i="4"/>
  <c r="AV827" i="4"/>
  <c r="AW827" i="4"/>
  <c r="AX827" i="4"/>
  <c r="AY827" i="4"/>
  <c r="AZ827" i="4"/>
  <c r="AO827" i="4"/>
  <c r="AU827" i="4"/>
  <c r="AQ827" i="4"/>
  <c r="AP827" i="4"/>
  <c r="U819" i="4"/>
  <c r="CB819" i="4"/>
  <c r="CC819" i="4"/>
  <c r="CD819" i="4"/>
  <c r="BO819" i="4"/>
  <c r="BP819" i="4"/>
  <c r="BQ819" i="4"/>
  <c r="O819" i="4"/>
  <c r="P819" i="4"/>
  <c r="Q819" i="4"/>
  <c r="BK819" i="4"/>
  <c r="BL819" i="4"/>
  <c r="BI819" i="4"/>
  <c r="BJ819" i="4"/>
  <c r="BM819" i="4"/>
  <c r="BH819" i="4"/>
  <c r="AK819" i="4"/>
  <c r="AL819" i="4"/>
  <c r="AM819" i="4"/>
  <c r="AH819" i="4"/>
  <c r="AJ819" i="4"/>
  <c r="AI819" i="4"/>
  <c r="AV819" i="4"/>
  <c r="AW819" i="4"/>
  <c r="AX819" i="4"/>
  <c r="AY819" i="4"/>
  <c r="AZ819" i="4"/>
  <c r="AO819" i="4"/>
  <c r="AU819" i="4"/>
  <c r="AQ819" i="4"/>
  <c r="AP819" i="4"/>
  <c r="CB811" i="4"/>
  <c r="CC811" i="4"/>
  <c r="CD811" i="4"/>
  <c r="BO811" i="4"/>
  <c r="BP811" i="4"/>
  <c r="BQ811" i="4"/>
  <c r="O811" i="4"/>
  <c r="P811" i="4"/>
  <c r="Q811" i="4"/>
  <c r="BK811" i="4"/>
  <c r="BL811" i="4"/>
  <c r="BI811" i="4"/>
  <c r="BH811" i="4"/>
  <c r="BM811" i="4"/>
  <c r="AK811" i="4"/>
  <c r="AL811" i="4"/>
  <c r="AM811" i="4"/>
  <c r="AH811" i="4"/>
  <c r="BJ811" i="4"/>
  <c r="AJ811" i="4"/>
  <c r="AI811" i="4"/>
  <c r="AV811" i="4"/>
  <c r="AW811" i="4"/>
  <c r="AX811" i="4"/>
  <c r="AY811" i="4"/>
  <c r="AZ811" i="4"/>
  <c r="AO811" i="4"/>
  <c r="AU811" i="4"/>
  <c r="AQ811" i="4"/>
  <c r="AP811" i="4"/>
  <c r="U803" i="4"/>
  <c r="CB803" i="4"/>
  <c r="CC803" i="4"/>
  <c r="CD803" i="4"/>
  <c r="BO803" i="4"/>
  <c r="BP803" i="4"/>
  <c r="BQ803" i="4"/>
  <c r="O803" i="4"/>
  <c r="P803" i="4"/>
  <c r="Q803" i="4"/>
  <c r="BK803" i="4"/>
  <c r="BL803" i="4"/>
  <c r="BI803" i="4"/>
  <c r="BH803" i="4"/>
  <c r="BJ803" i="4"/>
  <c r="BM803" i="4"/>
  <c r="AK803" i="4"/>
  <c r="AL803" i="4"/>
  <c r="AM803" i="4"/>
  <c r="AH803" i="4"/>
  <c r="AJ803" i="4"/>
  <c r="AI803" i="4"/>
  <c r="AV803" i="4"/>
  <c r="AW803" i="4"/>
  <c r="AX803" i="4"/>
  <c r="AY803" i="4"/>
  <c r="AZ803" i="4"/>
  <c r="AO803" i="4"/>
  <c r="AU803" i="4"/>
  <c r="AQ803" i="4"/>
  <c r="AP803" i="4"/>
  <c r="CB795" i="4"/>
  <c r="CC795" i="4"/>
  <c r="CD795" i="4"/>
  <c r="BO795" i="4"/>
  <c r="BP795" i="4"/>
  <c r="BQ795" i="4"/>
  <c r="O795" i="4"/>
  <c r="P795" i="4"/>
  <c r="BK795" i="4"/>
  <c r="BL795" i="4"/>
  <c r="Q795" i="4"/>
  <c r="BI795" i="4"/>
  <c r="BH795" i="4"/>
  <c r="BJ795" i="4"/>
  <c r="BM795" i="4"/>
  <c r="AK795" i="4"/>
  <c r="AL795" i="4"/>
  <c r="AM795" i="4"/>
  <c r="AH795" i="4"/>
  <c r="AJ795" i="4"/>
  <c r="AI795" i="4"/>
  <c r="AV795" i="4"/>
  <c r="AW795" i="4"/>
  <c r="AX795" i="4"/>
  <c r="AY795" i="4"/>
  <c r="AZ795" i="4"/>
  <c r="AO795" i="4"/>
  <c r="AU795" i="4"/>
  <c r="AQ795" i="4"/>
  <c r="AP795" i="4"/>
  <c r="U787" i="4"/>
  <c r="CB787" i="4"/>
  <c r="CC787" i="4"/>
  <c r="CD787" i="4"/>
  <c r="BO787" i="4"/>
  <c r="BP787" i="4"/>
  <c r="BQ787" i="4"/>
  <c r="O787" i="4"/>
  <c r="P787" i="4"/>
  <c r="Q787" i="4"/>
  <c r="BK787" i="4"/>
  <c r="BL787" i="4"/>
  <c r="BI787" i="4"/>
  <c r="BJ787" i="4"/>
  <c r="BM787" i="4"/>
  <c r="BH787" i="4"/>
  <c r="AK787" i="4"/>
  <c r="AL787" i="4"/>
  <c r="AM787" i="4"/>
  <c r="AH787" i="4"/>
  <c r="AJ787" i="4"/>
  <c r="AI787" i="4"/>
  <c r="AV787" i="4"/>
  <c r="AW787" i="4"/>
  <c r="AX787" i="4"/>
  <c r="AY787" i="4"/>
  <c r="AZ787" i="4"/>
  <c r="AO787" i="4"/>
  <c r="AU787" i="4"/>
  <c r="AQ787" i="4"/>
  <c r="AP787" i="4"/>
  <c r="CB779" i="4"/>
  <c r="CC779" i="4"/>
  <c r="CD779" i="4"/>
  <c r="BO779" i="4"/>
  <c r="BP779" i="4"/>
  <c r="BQ779" i="4"/>
  <c r="O779" i="4"/>
  <c r="P779" i="4"/>
  <c r="Q779" i="4"/>
  <c r="BK779" i="4"/>
  <c r="BL779" i="4"/>
  <c r="BI779" i="4"/>
  <c r="BH779" i="4"/>
  <c r="BM779" i="4"/>
  <c r="AK779" i="4"/>
  <c r="AL779" i="4"/>
  <c r="AM779" i="4"/>
  <c r="AH779" i="4"/>
  <c r="AJ779" i="4"/>
  <c r="AI779" i="4"/>
  <c r="BJ779" i="4"/>
  <c r="AV779" i="4"/>
  <c r="AW779" i="4"/>
  <c r="AX779" i="4"/>
  <c r="AY779" i="4"/>
  <c r="AZ779" i="4"/>
  <c r="AO779" i="4"/>
  <c r="AU779" i="4"/>
  <c r="AQ779" i="4"/>
  <c r="AP779" i="4"/>
  <c r="CB771" i="4"/>
  <c r="CC771" i="4"/>
  <c r="CD771" i="4"/>
  <c r="BO771" i="4"/>
  <c r="BP771" i="4"/>
  <c r="BQ771" i="4"/>
  <c r="O771" i="4"/>
  <c r="P771" i="4"/>
  <c r="Q771" i="4"/>
  <c r="BK771" i="4"/>
  <c r="BL771" i="4"/>
  <c r="BI771" i="4"/>
  <c r="BH771" i="4"/>
  <c r="BJ771" i="4"/>
  <c r="BM771" i="4"/>
  <c r="AK771" i="4"/>
  <c r="AL771" i="4"/>
  <c r="AM771" i="4"/>
  <c r="AH771" i="4"/>
  <c r="AJ771" i="4"/>
  <c r="AI771" i="4"/>
  <c r="AV771" i="4"/>
  <c r="AW771" i="4"/>
  <c r="AX771" i="4"/>
  <c r="AY771" i="4"/>
  <c r="AZ771" i="4"/>
  <c r="AO771" i="4"/>
  <c r="AU771" i="4"/>
  <c r="AQ771" i="4"/>
  <c r="AP771" i="4"/>
  <c r="CB763" i="4"/>
  <c r="CC763" i="4"/>
  <c r="CD763" i="4"/>
  <c r="BO763" i="4"/>
  <c r="BP763" i="4"/>
  <c r="BQ763" i="4"/>
  <c r="O763" i="4"/>
  <c r="P763" i="4"/>
  <c r="Q763" i="4"/>
  <c r="BK763" i="4"/>
  <c r="BL763" i="4"/>
  <c r="BI763" i="4"/>
  <c r="BH763" i="4"/>
  <c r="BJ763" i="4"/>
  <c r="BM763" i="4"/>
  <c r="AK763" i="4"/>
  <c r="AL763" i="4"/>
  <c r="AM763" i="4"/>
  <c r="AH763" i="4"/>
  <c r="AJ763" i="4"/>
  <c r="AI763" i="4"/>
  <c r="AV763" i="4"/>
  <c r="AW763" i="4"/>
  <c r="AX763" i="4"/>
  <c r="AY763" i="4"/>
  <c r="AZ763" i="4"/>
  <c r="AO763" i="4"/>
  <c r="AU763" i="4"/>
  <c r="AQ763" i="4"/>
  <c r="AP763" i="4"/>
  <c r="CB755" i="4"/>
  <c r="CC755" i="4"/>
  <c r="CD755" i="4"/>
  <c r="BO755" i="4"/>
  <c r="BP755" i="4"/>
  <c r="BQ755" i="4"/>
  <c r="O755" i="4"/>
  <c r="P755" i="4"/>
  <c r="Q755" i="4"/>
  <c r="BK755" i="4"/>
  <c r="BL755" i="4"/>
  <c r="BI755" i="4"/>
  <c r="BJ755" i="4"/>
  <c r="BM755" i="4"/>
  <c r="BH755" i="4"/>
  <c r="AK755" i="4"/>
  <c r="AL755" i="4"/>
  <c r="AM755" i="4"/>
  <c r="AH755" i="4"/>
  <c r="AJ755" i="4"/>
  <c r="AI755" i="4"/>
  <c r="AV755" i="4"/>
  <c r="AW755" i="4"/>
  <c r="AX755" i="4"/>
  <c r="AY755" i="4"/>
  <c r="AZ755" i="4"/>
  <c r="AO755" i="4"/>
  <c r="AU755" i="4"/>
  <c r="AQ755" i="4"/>
  <c r="AP755" i="4"/>
  <c r="CB747" i="4"/>
  <c r="CC747" i="4"/>
  <c r="CD747" i="4"/>
  <c r="BO747" i="4"/>
  <c r="BP747" i="4"/>
  <c r="BQ747" i="4"/>
  <c r="O747" i="4"/>
  <c r="P747" i="4"/>
  <c r="Q747" i="4"/>
  <c r="BK747" i="4"/>
  <c r="BL747" i="4"/>
  <c r="BI747" i="4"/>
  <c r="BH747" i="4"/>
  <c r="BM747" i="4"/>
  <c r="AK747" i="4"/>
  <c r="AL747" i="4"/>
  <c r="AM747" i="4"/>
  <c r="BJ747" i="4"/>
  <c r="AH747" i="4"/>
  <c r="AJ747" i="4"/>
  <c r="AI747" i="4"/>
  <c r="AV747" i="4"/>
  <c r="AW747" i="4"/>
  <c r="AX747" i="4"/>
  <c r="AY747" i="4"/>
  <c r="AZ747" i="4"/>
  <c r="AO747" i="4"/>
  <c r="AU747" i="4"/>
  <c r="AQ747" i="4"/>
  <c r="AP747" i="4"/>
  <c r="CB739" i="4"/>
  <c r="CC739" i="4"/>
  <c r="CD739" i="4"/>
  <c r="BO739" i="4"/>
  <c r="BP739" i="4"/>
  <c r="BQ739" i="4"/>
  <c r="O739" i="4"/>
  <c r="P739" i="4"/>
  <c r="Q739" i="4"/>
  <c r="BK739" i="4"/>
  <c r="BL739" i="4"/>
  <c r="BI739" i="4"/>
  <c r="BH739" i="4"/>
  <c r="BJ739" i="4"/>
  <c r="BM739" i="4"/>
  <c r="AK739" i="4"/>
  <c r="AL739" i="4"/>
  <c r="AM739" i="4"/>
  <c r="AH739" i="4"/>
  <c r="AJ739" i="4"/>
  <c r="AI739" i="4"/>
  <c r="AV739" i="4"/>
  <c r="AW739" i="4"/>
  <c r="AX739" i="4"/>
  <c r="AY739" i="4"/>
  <c r="AZ739" i="4"/>
  <c r="AO739" i="4"/>
  <c r="AU739" i="4"/>
  <c r="AQ739" i="4"/>
  <c r="AP739" i="4"/>
  <c r="CB731" i="4"/>
  <c r="CC731" i="4"/>
  <c r="CD731" i="4"/>
  <c r="BO731" i="4"/>
  <c r="BP731" i="4"/>
  <c r="BQ731" i="4"/>
  <c r="O731" i="4"/>
  <c r="P731" i="4"/>
  <c r="BJ731" i="4"/>
  <c r="Q731" i="4"/>
  <c r="BK731" i="4"/>
  <c r="BL731" i="4"/>
  <c r="BM731" i="4"/>
  <c r="BI731" i="4"/>
  <c r="BH731" i="4"/>
  <c r="AK731" i="4"/>
  <c r="AL731" i="4"/>
  <c r="AM731" i="4"/>
  <c r="AH731" i="4"/>
  <c r="AJ731" i="4"/>
  <c r="AI731" i="4"/>
  <c r="AX731" i="4"/>
  <c r="AU731" i="4"/>
  <c r="AV731" i="4"/>
  <c r="AW731" i="4"/>
  <c r="AY731" i="4"/>
  <c r="AO731" i="4"/>
  <c r="AQ731" i="4"/>
  <c r="AZ731" i="4"/>
  <c r="AP731" i="4"/>
  <c r="CB723" i="4"/>
  <c r="CC723" i="4"/>
  <c r="CD723" i="4"/>
  <c r="BO723" i="4"/>
  <c r="BP723" i="4"/>
  <c r="BQ723" i="4"/>
  <c r="O723" i="4"/>
  <c r="P723" i="4"/>
  <c r="Q723" i="4"/>
  <c r="BJ723" i="4"/>
  <c r="BK723" i="4"/>
  <c r="BL723" i="4"/>
  <c r="BM723" i="4"/>
  <c r="BI723" i="4"/>
  <c r="BH723" i="4"/>
  <c r="AK723" i="4"/>
  <c r="AL723" i="4"/>
  <c r="AM723" i="4"/>
  <c r="AH723" i="4"/>
  <c r="AJ723" i="4"/>
  <c r="AX723" i="4"/>
  <c r="AI723" i="4"/>
  <c r="AW723" i="4"/>
  <c r="AY723" i="4"/>
  <c r="AZ723" i="4"/>
  <c r="AO723" i="4"/>
  <c r="AV723" i="4"/>
  <c r="AQ723" i="4"/>
  <c r="AP723" i="4"/>
  <c r="AU723" i="4"/>
  <c r="CB715" i="4"/>
  <c r="CC715" i="4"/>
  <c r="CD715" i="4"/>
  <c r="BO715" i="4"/>
  <c r="BP715" i="4"/>
  <c r="BQ715" i="4"/>
  <c r="O715" i="4"/>
  <c r="P715" i="4"/>
  <c r="Q715" i="4"/>
  <c r="BJ715" i="4"/>
  <c r="BK715" i="4"/>
  <c r="BL715" i="4"/>
  <c r="BM715" i="4"/>
  <c r="BI715" i="4"/>
  <c r="BH715" i="4"/>
  <c r="AK715" i="4"/>
  <c r="AL715" i="4"/>
  <c r="AM715" i="4"/>
  <c r="AH715" i="4"/>
  <c r="AJ715" i="4"/>
  <c r="AI715" i="4"/>
  <c r="AX715" i="4"/>
  <c r="AU715" i="4"/>
  <c r="AV715" i="4"/>
  <c r="AW715" i="4"/>
  <c r="AY715" i="4"/>
  <c r="AO715" i="4"/>
  <c r="AQ715" i="4"/>
  <c r="AZ715" i="4"/>
  <c r="AP715" i="4"/>
  <c r="CB707" i="4"/>
  <c r="CC707" i="4"/>
  <c r="CD707" i="4"/>
  <c r="BO707" i="4"/>
  <c r="BP707" i="4"/>
  <c r="BQ707" i="4"/>
  <c r="O707" i="4"/>
  <c r="P707" i="4"/>
  <c r="Q707" i="4"/>
  <c r="BJ707" i="4"/>
  <c r="BK707" i="4"/>
  <c r="BL707" i="4"/>
  <c r="BM707" i="4"/>
  <c r="BI707" i="4"/>
  <c r="BH707" i="4"/>
  <c r="AK707" i="4"/>
  <c r="AL707" i="4"/>
  <c r="AM707" i="4"/>
  <c r="AH707" i="4"/>
  <c r="AJ707" i="4"/>
  <c r="AU707" i="4"/>
  <c r="AI707" i="4"/>
  <c r="AV707" i="4"/>
  <c r="AW707" i="4"/>
  <c r="AX707" i="4"/>
  <c r="AO707" i="4"/>
  <c r="AZ707" i="4"/>
  <c r="AQ707" i="4"/>
  <c r="AP707" i="4"/>
  <c r="AY707" i="4"/>
  <c r="W699" i="4"/>
  <c r="CB699" i="4"/>
  <c r="CC699" i="4"/>
  <c r="CD699" i="4"/>
  <c r="BO699" i="4"/>
  <c r="BP699" i="4"/>
  <c r="BQ699" i="4"/>
  <c r="O699" i="4"/>
  <c r="P699" i="4"/>
  <c r="Q699" i="4"/>
  <c r="BJ699" i="4"/>
  <c r="BK699" i="4"/>
  <c r="BL699" i="4"/>
  <c r="BM699" i="4"/>
  <c r="BI699" i="4"/>
  <c r="BH699" i="4"/>
  <c r="AK699" i="4"/>
  <c r="AL699" i="4"/>
  <c r="AM699" i="4"/>
  <c r="AH699" i="4"/>
  <c r="AJ699" i="4"/>
  <c r="AU699" i="4"/>
  <c r="AV699" i="4"/>
  <c r="AW699" i="4"/>
  <c r="AI699" i="4"/>
  <c r="AX699" i="4"/>
  <c r="AY699" i="4"/>
  <c r="AZ699" i="4"/>
  <c r="AO699" i="4"/>
  <c r="AQ699" i="4"/>
  <c r="AP699" i="4"/>
  <c r="CB691" i="4"/>
  <c r="CC691" i="4"/>
  <c r="CD691" i="4"/>
  <c r="BO691" i="4"/>
  <c r="BP691" i="4"/>
  <c r="BQ691" i="4"/>
  <c r="O691" i="4"/>
  <c r="P691" i="4"/>
  <c r="Q691" i="4"/>
  <c r="BJ691" i="4"/>
  <c r="BK691" i="4"/>
  <c r="BL691" i="4"/>
  <c r="BM691" i="4"/>
  <c r="BI691" i="4"/>
  <c r="BH691" i="4"/>
  <c r="AH691" i="4"/>
  <c r="AI691" i="4"/>
  <c r="AJ691" i="4"/>
  <c r="AK691" i="4"/>
  <c r="AM691" i="4"/>
  <c r="AL691" i="4"/>
  <c r="AU691" i="4"/>
  <c r="AV691" i="4"/>
  <c r="AW691" i="4"/>
  <c r="AX691" i="4"/>
  <c r="AO691" i="4"/>
  <c r="AZ691" i="4"/>
  <c r="AQ691" i="4"/>
  <c r="AP691" i="4"/>
  <c r="AY691" i="4"/>
  <c r="CB683" i="4"/>
  <c r="CC683" i="4"/>
  <c r="CD683" i="4"/>
  <c r="BO683" i="4"/>
  <c r="BP683" i="4"/>
  <c r="BQ683" i="4"/>
  <c r="O683" i="4"/>
  <c r="P683" i="4"/>
  <c r="Q683" i="4"/>
  <c r="BJ683" i="4"/>
  <c r="BK683" i="4"/>
  <c r="BL683" i="4"/>
  <c r="BM683" i="4"/>
  <c r="BI683" i="4"/>
  <c r="BH683" i="4"/>
  <c r="AH683" i="4"/>
  <c r="AI683" i="4"/>
  <c r="AJ683" i="4"/>
  <c r="AK683" i="4"/>
  <c r="AL683" i="4"/>
  <c r="AM683" i="4"/>
  <c r="AU683" i="4"/>
  <c r="AV683" i="4"/>
  <c r="AW683" i="4"/>
  <c r="AX683" i="4"/>
  <c r="AY683" i="4"/>
  <c r="AZ683" i="4"/>
  <c r="AO683" i="4"/>
  <c r="AQ683" i="4"/>
  <c r="AP683" i="4"/>
  <c r="CB675" i="4"/>
  <c r="CC675" i="4"/>
  <c r="CD675" i="4"/>
  <c r="BO675" i="4"/>
  <c r="BP675" i="4"/>
  <c r="BQ675" i="4"/>
  <c r="O675" i="4"/>
  <c r="P675" i="4"/>
  <c r="Q675" i="4"/>
  <c r="BJ675" i="4"/>
  <c r="BK675" i="4"/>
  <c r="BL675" i="4"/>
  <c r="BM675" i="4"/>
  <c r="BI675" i="4"/>
  <c r="BH675" i="4"/>
  <c r="AJ675" i="4"/>
  <c r="AK675" i="4"/>
  <c r="AL675" i="4"/>
  <c r="AM675" i="4"/>
  <c r="AI675" i="4"/>
  <c r="AU675" i="4"/>
  <c r="AV675" i="4"/>
  <c r="AW675" i="4"/>
  <c r="AH675" i="4"/>
  <c r="AX675" i="4"/>
  <c r="AO675" i="4"/>
  <c r="AZ675" i="4"/>
  <c r="AQ675" i="4"/>
  <c r="AP675" i="4"/>
  <c r="AY675" i="4"/>
  <c r="CB667" i="4"/>
  <c r="CC667" i="4"/>
  <c r="CD667" i="4"/>
  <c r="BO667" i="4"/>
  <c r="BP667" i="4"/>
  <c r="BQ667" i="4"/>
  <c r="O667" i="4"/>
  <c r="P667" i="4"/>
  <c r="BJ667" i="4"/>
  <c r="BK667" i="4"/>
  <c r="BL667" i="4"/>
  <c r="BM667" i="4"/>
  <c r="BI667" i="4"/>
  <c r="BH667" i="4"/>
  <c r="Q667" i="4"/>
  <c r="AL667" i="4"/>
  <c r="AM667" i="4"/>
  <c r="AH667" i="4"/>
  <c r="AI667" i="4"/>
  <c r="AK667" i="4"/>
  <c r="AJ667" i="4"/>
  <c r="AU667" i="4"/>
  <c r="AV667" i="4"/>
  <c r="AW667" i="4"/>
  <c r="AX667" i="4"/>
  <c r="AY667" i="4"/>
  <c r="AZ667" i="4"/>
  <c r="AO667" i="4"/>
  <c r="AQ667" i="4"/>
  <c r="AP667" i="4"/>
  <c r="CB659" i="4"/>
  <c r="CC659" i="4"/>
  <c r="CD659" i="4"/>
  <c r="BO659" i="4"/>
  <c r="BP659" i="4"/>
  <c r="BQ659" i="4"/>
  <c r="O659" i="4"/>
  <c r="P659" i="4"/>
  <c r="Q659" i="4"/>
  <c r="BJ659" i="4"/>
  <c r="BK659" i="4"/>
  <c r="BL659" i="4"/>
  <c r="BM659" i="4"/>
  <c r="BI659" i="4"/>
  <c r="BH659" i="4"/>
  <c r="AH659" i="4"/>
  <c r="AI659" i="4"/>
  <c r="AJ659" i="4"/>
  <c r="AK659" i="4"/>
  <c r="AM659" i="4"/>
  <c r="AU659" i="4"/>
  <c r="AL659" i="4"/>
  <c r="AV659" i="4"/>
  <c r="AW659" i="4"/>
  <c r="AX659" i="4"/>
  <c r="AO659" i="4"/>
  <c r="AZ659" i="4"/>
  <c r="AQ659" i="4"/>
  <c r="AP659" i="4"/>
  <c r="AY659" i="4"/>
  <c r="CB651" i="4"/>
  <c r="CC651" i="4"/>
  <c r="CD651" i="4"/>
  <c r="BO651" i="4"/>
  <c r="BP651" i="4"/>
  <c r="BQ651" i="4"/>
  <c r="O651" i="4"/>
  <c r="P651" i="4"/>
  <c r="Q651" i="4"/>
  <c r="BJ651" i="4"/>
  <c r="BK651" i="4"/>
  <c r="BL651" i="4"/>
  <c r="BM651" i="4"/>
  <c r="BI651" i="4"/>
  <c r="BH651" i="4"/>
  <c r="AH651" i="4"/>
  <c r="AI651" i="4"/>
  <c r="AJ651" i="4"/>
  <c r="AK651" i="4"/>
  <c r="AL651" i="4"/>
  <c r="AM651" i="4"/>
  <c r="AU651" i="4"/>
  <c r="AV651" i="4"/>
  <c r="AW651" i="4"/>
  <c r="AX651" i="4"/>
  <c r="AY651" i="4"/>
  <c r="AZ651" i="4"/>
  <c r="AO651" i="4"/>
  <c r="AQ651" i="4"/>
  <c r="AP651" i="4"/>
  <c r="CB643" i="4"/>
  <c r="CC643" i="4"/>
  <c r="CD643" i="4"/>
  <c r="BO643" i="4"/>
  <c r="BP643" i="4"/>
  <c r="BQ643" i="4"/>
  <c r="O643" i="4"/>
  <c r="P643" i="4"/>
  <c r="Q643" i="4"/>
  <c r="BJ643" i="4"/>
  <c r="BK643" i="4"/>
  <c r="BL643" i="4"/>
  <c r="BM643" i="4"/>
  <c r="BI643" i="4"/>
  <c r="BH643" i="4"/>
  <c r="AL643" i="4"/>
  <c r="AI643" i="4"/>
  <c r="AJ643" i="4"/>
  <c r="AK643" i="4"/>
  <c r="AM643" i="4"/>
  <c r="AH643" i="4"/>
  <c r="AU643" i="4"/>
  <c r="AV643" i="4"/>
  <c r="AW643" i="4"/>
  <c r="AX643" i="4"/>
  <c r="AO643" i="4"/>
  <c r="AZ643" i="4"/>
  <c r="AQ643" i="4"/>
  <c r="AP643" i="4"/>
  <c r="AY643" i="4"/>
  <c r="CB635" i="4"/>
  <c r="CC635" i="4"/>
  <c r="CD635" i="4"/>
  <c r="BO635" i="4"/>
  <c r="BP635" i="4"/>
  <c r="BQ635" i="4"/>
  <c r="O635" i="4"/>
  <c r="P635" i="4"/>
  <c r="Q635" i="4"/>
  <c r="BJ635" i="4"/>
  <c r="BK635" i="4"/>
  <c r="BL635" i="4"/>
  <c r="BM635" i="4"/>
  <c r="BI635" i="4"/>
  <c r="BH635" i="4"/>
  <c r="AJ635" i="4"/>
  <c r="AL635" i="4"/>
  <c r="AI635" i="4"/>
  <c r="AK635" i="4"/>
  <c r="AM635" i="4"/>
  <c r="AH635" i="4"/>
  <c r="AU635" i="4"/>
  <c r="AV635" i="4"/>
  <c r="AW635" i="4"/>
  <c r="AX635" i="4"/>
  <c r="AY635" i="4"/>
  <c r="AZ635" i="4"/>
  <c r="AO635" i="4"/>
  <c r="AQ635" i="4"/>
  <c r="AP635" i="4"/>
  <c r="U627" i="4"/>
  <c r="CB627" i="4"/>
  <c r="CC627" i="4"/>
  <c r="CD627" i="4"/>
  <c r="BO627" i="4"/>
  <c r="BP627" i="4"/>
  <c r="BQ627" i="4"/>
  <c r="O627" i="4"/>
  <c r="P627" i="4"/>
  <c r="Q627" i="4"/>
  <c r="BJ627" i="4"/>
  <c r="BK627" i="4"/>
  <c r="BL627" i="4"/>
  <c r="BM627" i="4"/>
  <c r="BI627" i="4"/>
  <c r="BH627" i="4"/>
  <c r="AJ627" i="4"/>
  <c r="AL627" i="4"/>
  <c r="AI627" i="4"/>
  <c r="AK627" i="4"/>
  <c r="AM627" i="4"/>
  <c r="AH627" i="4"/>
  <c r="AU627" i="4"/>
  <c r="AV627" i="4"/>
  <c r="AW627" i="4"/>
  <c r="AX627" i="4"/>
  <c r="AO627" i="4"/>
  <c r="AZ627" i="4"/>
  <c r="AQ627" i="4"/>
  <c r="AY627" i="4"/>
  <c r="AP627" i="4"/>
  <c r="CB619" i="4"/>
  <c r="CC619" i="4"/>
  <c r="CD619" i="4"/>
  <c r="BO619" i="4"/>
  <c r="BP619" i="4"/>
  <c r="BQ619" i="4"/>
  <c r="O619" i="4"/>
  <c r="P619" i="4"/>
  <c r="Q619" i="4"/>
  <c r="BJ619" i="4"/>
  <c r="BK619" i="4"/>
  <c r="BL619" i="4"/>
  <c r="BM619" i="4"/>
  <c r="BI619" i="4"/>
  <c r="BH619" i="4"/>
  <c r="AJ619" i="4"/>
  <c r="AL619" i="4"/>
  <c r="AI619" i="4"/>
  <c r="AK619" i="4"/>
  <c r="AM619" i="4"/>
  <c r="AH619" i="4"/>
  <c r="AU619" i="4"/>
  <c r="AV619" i="4"/>
  <c r="AW619" i="4"/>
  <c r="AX619" i="4"/>
  <c r="AY619" i="4"/>
  <c r="AZ619" i="4"/>
  <c r="AO619" i="4"/>
  <c r="AQ619" i="4"/>
  <c r="AP619" i="4"/>
  <c r="CB611" i="4"/>
  <c r="CC611" i="4"/>
  <c r="CD611" i="4"/>
  <c r="BO611" i="4"/>
  <c r="BP611" i="4"/>
  <c r="BQ611" i="4"/>
  <c r="O611" i="4"/>
  <c r="P611" i="4"/>
  <c r="Q611" i="4"/>
  <c r="BJ611" i="4"/>
  <c r="BK611" i="4"/>
  <c r="BL611" i="4"/>
  <c r="BM611" i="4"/>
  <c r="BI611" i="4"/>
  <c r="AJ611" i="4"/>
  <c r="BH611" i="4"/>
  <c r="AL611" i="4"/>
  <c r="AI611" i="4"/>
  <c r="AK611" i="4"/>
  <c r="AM611" i="4"/>
  <c r="AH611" i="4"/>
  <c r="AU611" i="4"/>
  <c r="AV611" i="4"/>
  <c r="AW611" i="4"/>
  <c r="AX611" i="4"/>
  <c r="AO611" i="4"/>
  <c r="AZ611" i="4"/>
  <c r="AQ611" i="4"/>
  <c r="AP611" i="4"/>
  <c r="AY611" i="4"/>
  <c r="CB603" i="4"/>
  <c r="CC603" i="4"/>
  <c r="CD603" i="4"/>
  <c r="BO603" i="4"/>
  <c r="BP603" i="4"/>
  <c r="BQ603" i="4"/>
  <c r="O603" i="4"/>
  <c r="P603" i="4"/>
  <c r="BJ603" i="4"/>
  <c r="BK603" i="4"/>
  <c r="BL603" i="4"/>
  <c r="Q603" i="4"/>
  <c r="BM603" i="4"/>
  <c r="BI603" i="4"/>
  <c r="BH603" i="4"/>
  <c r="AJ603" i="4"/>
  <c r="AL603" i="4"/>
  <c r="AI603" i="4"/>
  <c r="AK603" i="4"/>
  <c r="AM603" i="4"/>
  <c r="AH603" i="4"/>
  <c r="AU603" i="4"/>
  <c r="AV603" i="4"/>
  <c r="AW603" i="4"/>
  <c r="AX603" i="4"/>
  <c r="AY603" i="4"/>
  <c r="AZ603" i="4"/>
  <c r="AO603" i="4"/>
  <c r="AQ603" i="4"/>
  <c r="AP603" i="4"/>
  <c r="U595" i="4"/>
  <c r="CB595" i="4"/>
  <c r="CD595" i="4"/>
  <c r="CC595" i="4"/>
  <c r="BO595" i="4"/>
  <c r="BP595" i="4"/>
  <c r="BQ595" i="4"/>
  <c r="O595" i="4"/>
  <c r="P595" i="4"/>
  <c r="Q595" i="4"/>
  <c r="BJ595" i="4"/>
  <c r="BK595" i="4"/>
  <c r="BL595" i="4"/>
  <c r="BM595" i="4"/>
  <c r="BI595" i="4"/>
  <c r="BH595" i="4"/>
  <c r="AJ595" i="4"/>
  <c r="AL595" i="4"/>
  <c r="AI595" i="4"/>
  <c r="AK595" i="4"/>
  <c r="AM595" i="4"/>
  <c r="AH595" i="4"/>
  <c r="AU595" i="4"/>
  <c r="AV595" i="4"/>
  <c r="AW595" i="4"/>
  <c r="AX595" i="4"/>
  <c r="AO595" i="4"/>
  <c r="AZ595" i="4"/>
  <c r="AQ595" i="4"/>
  <c r="AY595" i="4"/>
  <c r="AP595" i="4"/>
  <c r="CB587" i="4"/>
  <c r="CC587" i="4"/>
  <c r="CD587" i="4"/>
  <c r="BP587" i="4"/>
  <c r="BQ587" i="4"/>
  <c r="BO587" i="4"/>
  <c r="O587" i="4"/>
  <c r="P587" i="4"/>
  <c r="Q587" i="4"/>
  <c r="BJ587" i="4"/>
  <c r="BK587" i="4"/>
  <c r="BL587" i="4"/>
  <c r="BM587" i="4"/>
  <c r="BI587" i="4"/>
  <c r="BH587" i="4"/>
  <c r="AJ587" i="4"/>
  <c r="AL587" i="4"/>
  <c r="AI587" i="4"/>
  <c r="AK587" i="4"/>
  <c r="AM587" i="4"/>
  <c r="AH587" i="4"/>
  <c r="AU587" i="4"/>
  <c r="AV587" i="4"/>
  <c r="AW587" i="4"/>
  <c r="AX587" i="4"/>
  <c r="AZ587" i="4"/>
  <c r="AY587" i="4"/>
  <c r="AO587" i="4"/>
  <c r="AQ587" i="4"/>
  <c r="AP587" i="4"/>
  <c r="CB579" i="4"/>
  <c r="CC579" i="4"/>
  <c r="CD579" i="4"/>
  <c r="BO579" i="4"/>
  <c r="BP579" i="4"/>
  <c r="BQ579" i="4"/>
  <c r="O579" i="4"/>
  <c r="P579" i="4"/>
  <c r="Q579" i="4"/>
  <c r="BJ579" i="4"/>
  <c r="BK579" i="4"/>
  <c r="BL579" i="4"/>
  <c r="BM579" i="4"/>
  <c r="BI579" i="4"/>
  <c r="AJ579" i="4"/>
  <c r="BH579" i="4"/>
  <c r="AL579" i="4"/>
  <c r="AI579" i="4"/>
  <c r="AK579" i="4"/>
  <c r="AM579" i="4"/>
  <c r="AH579" i="4"/>
  <c r="AU579" i="4"/>
  <c r="AV579" i="4"/>
  <c r="AW579" i="4"/>
  <c r="AX579" i="4"/>
  <c r="AZ579" i="4"/>
  <c r="AY579" i="4"/>
  <c r="AO579" i="4"/>
  <c r="AQ579" i="4"/>
  <c r="AP579" i="4"/>
  <c r="CD571" i="4"/>
  <c r="CB571" i="4"/>
  <c r="CC571" i="4"/>
  <c r="BO571" i="4"/>
  <c r="BP571" i="4"/>
  <c r="O571" i="4"/>
  <c r="P571" i="4"/>
  <c r="Q571" i="4"/>
  <c r="BQ571" i="4"/>
  <c r="BJ571" i="4"/>
  <c r="BK571" i="4"/>
  <c r="BL571" i="4"/>
  <c r="BM571" i="4"/>
  <c r="BI571" i="4"/>
  <c r="BH571" i="4"/>
  <c r="AJ571" i="4"/>
  <c r="AL571" i="4"/>
  <c r="AI571" i="4"/>
  <c r="AK571" i="4"/>
  <c r="AM571" i="4"/>
  <c r="AH571" i="4"/>
  <c r="AU571" i="4"/>
  <c r="AV571" i="4"/>
  <c r="AW571" i="4"/>
  <c r="AX571" i="4"/>
  <c r="AZ571" i="4"/>
  <c r="AO571" i="4"/>
  <c r="AY571" i="4"/>
  <c r="AQ571" i="4"/>
  <c r="AP571" i="4"/>
  <c r="CD563" i="4"/>
  <c r="CB563" i="4"/>
  <c r="CC563" i="4"/>
  <c r="BO563" i="4"/>
  <c r="BP563" i="4"/>
  <c r="BQ563" i="4"/>
  <c r="O563" i="4"/>
  <c r="P563" i="4"/>
  <c r="Q563" i="4"/>
  <c r="BJ563" i="4"/>
  <c r="BK563" i="4"/>
  <c r="BL563" i="4"/>
  <c r="BM563" i="4"/>
  <c r="BI563" i="4"/>
  <c r="BH563" i="4"/>
  <c r="AH563" i="4"/>
  <c r="AJ563" i="4"/>
  <c r="AL563" i="4"/>
  <c r="AI563" i="4"/>
  <c r="AK563" i="4"/>
  <c r="AM563" i="4"/>
  <c r="AU563" i="4"/>
  <c r="AV563" i="4"/>
  <c r="AW563" i="4"/>
  <c r="AX563" i="4"/>
  <c r="AZ563" i="4"/>
  <c r="AY563" i="4"/>
  <c r="AO563" i="4"/>
  <c r="AQ563" i="4"/>
  <c r="AP563" i="4"/>
  <c r="CD555" i="4"/>
  <c r="CB555" i="4"/>
  <c r="CC555" i="4"/>
  <c r="BO555" i="4"/>
  <c r="BP555" i="4"/>
  <c r="BQ555" i="4"/>
  <c r="O555" i="4"/>
  <c r="P555" i="4"/>
  <c r="Q555" i="4"/>
  <c r="BJ555" i="4"/>
  <c r="BK555" i="4"/>
  <c r="BL555" i="4"/>
  <c r="BM555" i="4"/>
  <c r="BI555" i="4"/>
  <c r="AM555" i="4"/>
  <c r="AH555" i="4"/>
  <c r="BH555" i="4"/>
  <c r="AJ555" i="4"/>
  <c r="AL555" i="4"/>
  <c r="AI555" i="4"/>
  <c r="AK555" i="4"/>
  <c r="AU555" i="4"/>
  <c r="AV555" i="4"/>
  <c r="AW555" i="4"/>
  <c r="AX555" i="4"/>
  <c r="AZ555" i="4"/>
  <c r="AY555" i="4"/>
  <c r="AO555" i="4"/>
  <c r="AQ555" i="4"/>
  <c r="AP555" i="4"/>
  <c r="CD547" i="4"/>
  <c r="CB547" i="4"/>
  <c r="CC547" i="4"/>
  <c r="BQ547" i="4"/>
  <c r="BO547" i="4"/>
  <c r="O547" i="4"/>
  <c r="P547" i="4"/>
  <c r="Q547" i="4"/>
  <c r="BP547" i="4"/>
  <c r="BJ547" i="4"/>
  <c r="BK547" i="4"/>
  <c r="BL547" i="4"/>
  <c r="BM547" i="4"/>
  <c r="BI547" i="4"/>
  <c r="AM547" i="4"/>
  <c r="AH547" i="4"/>
  <c r="AJ547" i="4"/>
  <c r="BH547" i="4"/>
  <c r="AL547" i="4"/>
  <c r="AI547" i="4"/>
  <c r="AK547" i="4"/>
  <c r="AU547" i="4"/>
  <c r="AV547" i="4"/>
  <c r="AW547" i="4"/>
  <c r="AX547" i="4"/>
  <c r="AZ547" i="4"/>
  <c r="AY547" i="4"/>
  <c r="AO547" i="4"/>
  <c r="AQ547" i="4"/>
  <c r="AP547" i="4"/>
  <c r="U539" i="4"/>
  <c r="CD539" i="4"/>
  <c r="CB539" i="4"/>
  <c r="CC539" i="4"/>
  <c r="BO539" i="4"/>
  <c r="BP539" i="4"/>
  <c r="BQ539" i="4"/>
  <c r="O539" i="4"/>
  <c r="P539" i="4"/>
  <c r="Q539" i="4"/>
  <c r="BJ539" i="4"/>
  <c r="BK539" i="4"/>
  <c r="BL539" i="4"/>
  <c r="BM539" i="4"/>
  <c r="BI539" i="4"/>
  <c r="AM539" i="4"/>
  <c r="BH539" i="4"/>
  <c r="AH539" i="4"/>
  <c r="AJ539" i="4"/>
  <c r="AL539" i="4"/>
  <c r="AI539" i="4"/>
  <c r="AK539" i="4"/>
  <c r="AU539" i="4"/>
  <c r="AV539" i="4"/>
  <c r="AW539" i="4"/>
  <c r="AX539" i="4"/>
  <c r="AZ539" i="4"/>
  <c r="AO539" i="4"/>
  <c r="AY539" i="4"/>
  <c r="AQ539" i="4"/>
  <c r="AP539" i="4"/>
  <c r="CD531" i="4"/>
  <c r="CB531" i="4"/>
  <c r="CC531" i="4"/>
  <c r="BO531" i="4"/>
  <c r="BQ531" i="4"/>
  <c r="BP531" i="4"/>
  <c r="O531" i="4"/>
  <c r="P531" i="4"/>
  <c r="Q531" i="4"/>
  <c r="BJ531" i="4"/>
  <c r="BK531" i="4"/>
  <c r="BL531" i="4"/>
  <c r="BM531" i="4"/>
  <c r="BI531" i="4"/>
  <c r="AM531" i="4"/>
  <c r="BH531" i="4"/>
  <c r="AH531" i="4"/>
  <c r="AI531" i="4"/>
  <c r="AJ531" i="4"/>
  <c r="AL531" i="4"/>
  <c r="AK531" i="4"/>
  <c r="AU531" i="4"/>
  <c r="AV531" i="4"/>
  <c r="AW531" i="4"/>
  <c r="AX531" i="4"/>
  <c r="AZ531" i="4"/>
  <c r="AY531" i="4"/>
  <c r="AO531" i="4"/>
  <c r="AQ531" i="4"/>
  <c r="AP531" i="4"/>
  <c r="CD523" i="4"/>
  <c r="CB523" i="4"/>
  <c r="CC523" i="4"/>
  <c r="BO523" i="4"/>
  <c r="BP523" i="4"/>
  <c r="BQ523" i="4"/>
  <c r="O523" i="4"/>
  <c r="P523" i="4"/>
  <c r="Q523" i="4"/>
  <c r="BJ523" i="4"/>
  <c r="BK523" i="4"/>
  <c r="BL523" i="4"/>
  <c r="BM523" i="4"/>
  <c r="BI523" i="4"/>
  <c r="AM523" i="4"/>
  <c r="AH523" i="4"/>
  <c r="AI523" i="4"/>
  <c r="BH523" i="4"/>
  <c r="AJ523" i="4"/>
  <c r="AL523" i="4"/>
  <c r="AU523" i="4"/>
  <c r="AV523" i="4"/>
  <c r="AK523" i="4"/>
  <c r="AW523" i="4"/>
  <c r="AX523" i="4"/>
  <c r="AZ523" i="4"/>
  <c r="AY523" i="4"/>
  <c r="AO523" i="4"/>
  <c r="AQ523" i="4"/>
  <c r="AP523" i="4"/>
  <c r="CD515" i="4"/>
  <c r="CB515" i="4"/>
  <c r="CC515" i="4"/>
  <c r="BO515" i="4"/>
  <c r="BP515" i="4"/>
  <c r="BQ515" i="4"/>
  <c r="O515" i="4"/>
  <c r="P515" i="4"/>
  <c r="Q515" i="4"/>
  <c r="BJ515" i="4"/>
  <c r="BK515" i="4"/>
  <c r="BL515" i="4"/>
  <c r="BM515" i="4"/>
  <c r="BI515" i="4"/>
  <c r="AM515" i="4"/>
  <c r="AH515" i="4"/>
  <c r="AI515" i="4"/>
  <c r="AJ515" i="4"/>
  <c r="BH515" i="4"/>
  <c r="AL515" i="4"/>
  <c r="AK515" i="4"/>
  <c r="AU515" i="4"/>
  <c r="AV515" i="4"/>
  <c r="AW515" i="4"/>
  <c r="AX515" i="4"/>
  <c r="AZ515" i="4"/>
  <c r="AY515" i="4"/>
  <c r="AO515" i="4"/>
  <c r="AQ515" i="4"/>
  <c r="AP515" i="4"/>
  <c r="CD507" i="4"/>
  <c r="CB507" i="4"/>
  <c r="CC507" i="4"/>
  <c r="BO507" i="4"/>
  <c r="BQ507" i="4"/>
  <c r="BP507" i="4"/>
  <c r="O507" i="4"/>
  <c r="P507" i="4"/>
  <c r="Q507" i="4"/>
  <c r="BJ507" i="4"/>
  <c r="BK507" i="4"/>
  <c r="BL507" i="4"/>
  <c r="BM507" i="4"/>
  <c r="BI507" i="4"/>
  <c r="AM507" i="4"/>
  <c r="BH507" i="4"/>
  <c r="AH507" i="4"/>
  <c r="AI507" i="4"/>
  <c r="AJ507" i="4"/>
  <c r="AL507" i="4"/>
  <c r="AK507" i="4"/>
  <c r="AU507" i="4"/>
  <c r="AV507" i="4"/>
  <c r="AW507" i="4"/>
  <c r="AX507" i="4"/>
  <c r="AZ507" i="4"/>
  <c r="AO507" i="4"/>
  <c r="AY507" i="4"/>
  <c r="AQ507" i="4"/>
  <c r="AP507" i="4"/>
  <c r="CD499" i="4"/>
  <c r="CB499" i="4"/>
  <c r="CC499" i="4"/>
  <c r="BO499" i="4"/>
  <c r="BQ499" i="4"/>
  <c r="BP499" i="4"/>
  <c r="O499" i="4"/>
  <c r="P499" i="4"/>
  <c r="Q499" i="4"/>
  <c r="BJ499" i="4"/>
  <c r="BK499" i="4"/>
  <c r="BL499" i="4"/>
  <c r="BM499" i="4"/>
  <c r="BI499" i="4"/>
  <c r="AM499" i="4"/>
  <c r="BH499" i="4"/>
  <c r="AH499" i="4"/>
  <c r="AI499" i="4"/>
  <c r="AJ499" i="4"/>
  <c r="AL499" i="4"/>
  <c r="AK499" i="4"/>
  <c r="AU499" i="4"/>
  <c r="AV499" i="4"/>
  <c r="AW499" i="4"/>
  <c r="AX499" i="4"/>
  <c r="AZ499" i="4"/>
  <c r="AY499" i="4"/>
  <c r="AO499" i="4"/>
  <c r="AQ499" i="4"/>
  <c r="AP499" i="4"/>
  <c r="CD491" i="4"/>
  <c r="CB491" i="4"/>
  <c r="CC491" i="4"/>
  <c r="BO491" i="4"/>
  <c r="BQ491" i="4"/>
  <c r="BP491" i="4"/>
  <c r="O491" i="4"/>
  <c r="P491" i="4"/>
  <c r="Q491" i="4"/>
  <c r="BJ491" i="4"/>
  <c r="BK491" i="4"/>
  <c r="BL491" i="4"/>
  <c r="BM491" i="4"/>
  <c r="BI491" i="4"/>
  <c r="AM491" i="4"/>
  <c r="AH491" i="4"/>
  <c r="AI491" i="4"/>
  <c r="BH491" i="4"/>
  <c r="AJ491" i="4"/>
  <c r="AL491" i="4"/>
  <c r="AK491" i="4"/>
  <c r="AU491" i="4"/>
  <c r="AV491" i="4"/>
  <c r="AW491" i="4"/>
  <c r="AX491" i="4"/>
  <c r="AZ491" i="4"/>
  <c r="AY491" i="4"/>
  <c r="AO491" i="4"/>
  <c r="AQ491" i="4"/>
  <c r="AP491" i="4"/>
  <c r="CD483" i="4"/>
  <c r="CB483" i="4"/>
  <c r="CC483" i="4"/>
  <c r="BO483" i="4"/>
  <c r="BQ483" i="4"/>
  <c r="O483" i="4"/>
  <c r="BP483" i="4"/>
  <c r="P483" i="4"/>
  <c r="Q483" i="4"/>
  <c r="BJ483" i="4"/>
  <c r="BK483" i="4"/>
  <c r="BL483" i="4"/>
  <c r="BM483" i="4"/>
  <c r="BI483" i="4"/>
  <c r="AM483" i="4"/>
  <c r="AH483" i="4"/>
  <c r="AI483" i="4"/>
  <c r="AJ483" i="4"/>
  <c r="BH483" i="4"/>
  <c r="AL483" i="4"/>
  <c r="AK483" i="4"/>
  <c r="AU483" i="4"/>
  <c r="AV483" i="4"/>
  <c r="AW483" i="4"/>
  <c r="AX483" i="4"/>
  <c r="AZ483" i="4"/>
  <c r="AY483" i="4"/>
  <c r="AO483" i="4"/>
  <c r="AQ483" i="4"/>
  <c r="AP483" i="4"/>
  <c r="CD475" i="4"/>
  <c r="CB475" i="4"/>
  <c r="CC475" i="4"/>
  <c r="BO475" i="4"/>
  <c r="BQ475" i="4"/>
  <c r="BP475" i="4"/>
  <c r="O475" i="4"/>
  <c r="P475" i="4"/>
  <c r="BJ475" i="4"/>
  <c r="BK475" i="4"/>
  <c r="BL475" i="4"/>
  <c r="BM475" i="4"/>
  <c r="Q475" i="4"/>
  <c r="BI475" i="4"/>
  <c r="AM475" i="4"/>
  <c r="BH475" i="4"/>
  <c r="AH475" i="4"/>
  <c r="AI475" i="4"/>
  <c r="AJ475" i="4"/>
  <c r="AL475" i="4"/>
  <c r="AK475" i="4"/>
  <c r="AU475" i="4"/>
  <c r="AV475" i="4"/>
  <c r="AW475" i="4"/>
  <c r="AX475" i="4"/>
  <c r="AZ475" i="4"/>
  <c r="AO475" i="4"/>
  <c r="AY475" i="4"/>
  <c r="AQ475" i="4"/>
  <c r="AP475" i="4"/>
  <c r="CD467" i="4"/>
  <c r="CB467" i="4"/>
  <c r="CC467" i="4"/>
  <c r="BO467" i="4"/>
  <c r="BQ467" i="4"/>
  <c r="BP467" i="4"/>
  <c r="O467" i="4"/>
  <c r="P467" i="4"/>
  <c r="Q467" i="4"/>
  <c r="BJ467" i="4"/>
  <c r="BK467" i="4"/>
  <c r="BL467" i="4"/>
  <c r="BM467" i="4"/>
  <c r="BI467" i="4"/>
  <c r="AM467" i="4"/>
  <c r="BH467" i="4"/>
  <c r="AH467" i="4"/>
  <c r="AI467" i="4"/>
  <c r="AJ467" i="4"/>
  <c r="AL467" i="4"/>
  <c r="AK467" i="4"/>
  <c r="AU467" i="4"/>
  <c r="AV467" i="4"/>
  <c r="AW467" i="4"/>
  <c r="AX467" i="4"/>
  <c r="AZ467" i="4"/>
  <c r="AY467" i="4"/>
  <c r="AO467" i="4"/>
  <c r="AQ467" i="4"/>
  <c r="AP467" i="4"/>
  <c r="CD459" i="4"/>
  <c r="CB459" i="4"/>
  <c r="CC459" i="4"/>
  <c r="BO459" i="4"/>
  <c r="BQ459" i="4"/>
  <c r="BP459" i="4"/>
  <c r="O459" i="4"/>
  <c r="P459" i="4"/>
  <c r="Q459" i="4"/>
  <c r="BJ459" i="4"/>
  <c r="BK459" i="4"/>
  <c r="BL459" i="4"/>
  <c r="BM459" i="4"/>
  <c r="BI459" i="4"/>
  <c r="AM459" i="4"/>
  <c r="AH459" i="4"/>
  <c r="AI459" i="4"/>
  <c r="BH459" i="4"/>
  <c r="AJ459" i="4"/>
  <c r="AL459" i="4"/>
  <c r="AU459" i="4"/>
  <c r="AV459" i="4"/>
  <c r="AW459" i="4"/>
  <c r="AX459" i="4"/>
  <c r="AZ459" i="4"/>
  <c r="AY459" i="4"/>
  <c r="AO459" i="4"/>
  <c r="AK459" i="4"/>
  <c r="AQ459" i="4"/>
  <c r="AP459" i="4"/>
  <c r="CD451" i="4"/>
  <c r="CB451" i="4"/>
  <c r="CC451" i="4"/>
  <c r="BO451" i="4"/>
  <c r="BQ451" i="4"/>
  <c r="BP451" i="4"/>
  <c r="O451" i="4"/>
  <c r="P451" i="4"/>
  <c r="Q451" i="4"/>
  <c r="BJ451" i="4"/>
  <c r="BK451" i="4"/>
  <c r="BL451" i="4"/>
  <c r="BM451" i="4"/>
  <c r="BI451" i="4"/>
  <c r="AM451" i="4"/>
  <c r="AH451" i="4"/>
  <c r="AI451" i="4"/>
  <c r="AJ451" i="4"/>
  <c r="BH451" i="4"/>
  <c r="AL451" i="4"/>
  <c r="AK451" i="4"/>
  <c r="AU451" i="4"/>
  <c r="AV451" i="4"/>
  <c r="AW451" i="4"/>
  <c r="AX451" i="4"/>
  <c r="AZ451" i="4"/>
  <c r="AY451" i="4"/>
  <c r="AO451" i="4"/>
  <c r="AQ451" i="4"/>
  <c r="AP451" i="4"/>
  <c r="CD443" i="4"/>
  <c r="CB443" i="4"/>
  <c r="CC443" i="4"/>
  <c r="BO443" i="4"/>
  <c r="BQ443" i="4"/>
  <c r="BP443" i="4"/>
  <c r="O443" i="4"/>
  <c r="P443" i="4"/>
  <c r="Q443" i="4"/>
  <c r="BJ443" i="4"/>
  <c r="BK443" i="4"/>
  <c r="BL443" i="4"/>
  <c r="BM443" i="4"/>
  <c r="BI443" i="4"/>
  <c r="AM443" i="4"/>
  <c r="BH443" i="4"/>
  <c r="AH443" i="4"/>
  <c r="AI443" i="4"/>
  <c r="AJ443" i="4"/>
  <c r="AL443" i="4"/>
  <c r="AK443" i="4"/>
  <c r="AU443" i="4"/>
  <c r="AV443" i="4"/>
  <c r="AW443" i="4"/>
  <c r="AX443" i="4"/>
  <c r="AZ443" i="4"/>
  <c r="AO443" i="4"/>
  <c r="AY443" i="4"/>
  <c r="AQ443" i="4"/>
  <c r="AP443" i="4"/>
  <c r="CB435" i="4"/>
  <c r="CC435" i="4"/>
  <c r="CD435" i="4"/>
  <c r="BO435" i="4"/>
  <c r="BQ435" i="4"/>
  <c r="BP435" i="4"/>
  <c r="O435" i="4"/>
  <c r="P435" i="4"/>
  <c r="Q435" i="4"/>
  <c r="BJ435" i="4"/>
  <c r="BK435" i="4"/>
  <c r="BL435" i="4"/>
  <c r="BM435" i="4"/>
  <c r="BI435" i="4"/>
  <c r="AM435" i="4"/>
  <c r="BH435" i="4"/>
  <c r="AH435" i="4"/>
  <c r="AI435" i="4"/>
  <c r="AJ435" i="4"/>
  <c r="AL435" i="4"/>
  <c r="AK435" i="4"/>
  <c r="AU435" i="4"/>
  <c r="AV435" i="4"/>
  <c r="AW435" i="4"/>
  <c r="AX435" i="4"/>
  <c r="AZ435" i="4"/>
  <c r="AY435" i="4"/>
  <c r="AO435" i="4"/>
  <c r="AQ435" i="4"/>
  <c r="AP435" i="4"/>
  <c r="CB427" i="4"/>
  <c r="CC427" i="4"/>
  <c r="CD427" i="4"/>
  <c r="BO427" i="4"/>
  <c r="BQ427" i="4"/>
  <c r="BP427" i="4"/>
  <c r="O427" i="4"/>
  <c r="P427" i="4"/>
  <c r="Q427" i="4"/>
  <c r="BJ427" i="4"/>
  <c r="BK427" i="4"/>
  <c r="BL427" i="4"/>
  <c r="BM427" i="4"/>
  <c r="BI427" i="4"/>
  <c r="AM427" i="4"/>
  <c r="AH427" i="4"/>
  <c r="AI427" i="4"/>
  <c r="BH427" i="4"/>
  <c r="AJ427" i="4"/>
  <c r="AL427" i="4"/>
  <c r="AU427" i="4"/>
  <c r="AK427" i="4"/>
  <c r="AV427" i="4"/>
  <c r="AW427" i="4"/>
  <c r="AX427" i="4"/>
  <c r="AZ427" i="4"/>
  <c r="AY427" i="4"/>
  <c r="AO427" i="4"/>
  <c r="AQ427" i="4"/>
  <c r="AP427" i="4"/>
  <c r="CB419" i="4"/>
  <c r="CC419" i="4"/>
  <c r="CD419" i="4"/>
  <c r="BO419" i="4"/>
  <c r="BQ419" i="4"/>
  <c r="O419" i="4"/>
  <c r="P419" i="4"/>
  <c r="BP419" i="4"/>
  <c r="Q419" i="4"/>
  <c r="BJ419" i="4"/>
  <c r="BK419" i="4"/>
  <c r="BL419" i="4"/>
  <c r="BM419" i="4"/>
  <c r="BI419" i="4"/>
  <c r="AM419" i="4"/>
  <c r="AH419" i="4"/>
  <c r="AI419" i="4"/>
  <c r="AJ419" i="4"/>
  <c r="BH419" i="4"/>
  <c r="AL419" i="4"/>
  <c r="AK419" i="4"/>
  <c r="AU419" i="4"/>
  <c r="AV419" i="4"/>
  <c r="AW419" i="4"/>
  <c r="AX419" i="4"/>
  <c r="AZ419" i="4"/>
  <c r="AY419" i="4"/>
  <c r="AO419" i="4"/>
  <c r="AQ419" i="4"/>
  <c r="AP419" i="4"/>
  <c r="CB411" i="4"/>
  <c r="CC411" i="4"/>
  <c r="CD411" i="4"/>
  <c r="BO411" i="4"/>
  <c r="BQ411" i="4"/>
  <c r="BP411" i="4"/>
  <c r="O411" i="4"/>
  <c r="P411" i="4"/>
  <c r="BJ411" i="4"/>
  <c r="BK411" i="4"/>
  <c r="Q411" i="4"/>
  <c r="BL411" i="4"/>
  <c r="BM411" i="4"/>
  <c r="BI411" i="4"/>
  <c r="AM411" i="4"/>
  <c r="BH411" i="4"/>
  <c r="AH411" i="4"/>
  <c r="AI411" i="4"/>
  <c r="AJ411" i="4"/>
  <c r="AL411" i="4"/>
  <c r="AK411" i="4"/>
  <c r="AU411" i="4"/>
  <c r="AV411" i="4"/>
  <c r="AW411" i="4"/>
  <c r="AX411" i="4"/>
  <c r="AZ411" i="4"/>
  <c r="AO411" i="4"/>
  <c r="AY411" i="4"/>
  <c r="AQ411" i="4"/>
  <c r="AP411" i="4"/>
  <c r="Z403" i="4"/>
  <c r="CB403" i="4"/>
  <c r="CC403" i="4"/>
  <c r="CD403" i="4"/>
  <c r="BO403" i="4"/>
  <c r="BP403" i="4"/>
  <c r="BQ403" i="4"/>
  <c r="O403" i="4"/>
  <c r="P403" i="4"/>
  <c r="Q403" i="4"/>
  <c r="BJ403" i="4"/>
  <c r="BK403" i="4"/>
  <c r="BL403" i="4"/>
  <c r="BM403" i="4"/>
  <c r="BI403" i="4"/>
  <c r="AM403" i="4"/>
  <c r="BH403" i="4"/>
  <c r="AH403" i="4"/>
  <c r="AI403" i="4"/>
  <c r="AJ403" i="4"/>
  <c r="AL403" i="4"/>
  <c r="AK403" i="4"/>
  <c r="AU403" i="4"/>
  <c r="AV403" i="4"/>
  <c r="AW403" i="4"/>
  <c r="AX403" i="4"/>
  <c r="AZ403" i="4"/>
  <c r="AY403" i="4"/>
  <c r="AO403" i="4"/>
  <c r="AQ403" i="4"/>
  <c r="AP403" i="4"/>
  <c r="CB395" i="4"/>
  <c r="CC395" i="4"/>
  <c r="CD395" i="4"/>
  <c r="BO395" i="4"/>
  <c r="BP395" i="4"/>
  <c r="BQ395" i="4"/>
  <c r="O395" i="4"/>
  <c r="P395" i="4"/>
  <c r="Q395" i="4"/>
  <c r="BK395" i="4"/>
  <c r="BH395" i="4"/>
  <c r="BI395" i="4"/>
  <c r="BJ395" i="4"/>
  <c r="BL395" i="4"/>
  <c r="BM395" i="4"/>
  <c r="AM395" i="4"/>
  <c r="AH395" i="4"/>
  <c r="AI395" i="4"/>
  <c r="AJ395" i="4"/>
  <c r="AL395" i="4"/>
  <c r="AK395" i="4"/>
  <c r="AU395" i="4"/>
  <c r="AV395" i="4"/>
  <c r="AW395" i="4"/>
  <c r="AX395" i="4"/>
  <c r="AZ395" i="4"/>
  <c r="AY395" i="4"/>
  <c r="AO395" i="4"/>
  <c r="AQ395" i="4"/>
  <c r="AP395" i="4"/>
  <c r="CB387" i="4"/>
  <c r="CC387" i="4"/>
  <c r="CD387" i="4"/>
  <c r="BO387" i="4"/>
  <c r="BP387" i="4"/>
  <c r="BQ387" i="4"/>
  <c r="O387" i="4"/>
  <c r="P387" i="4"/>
  <c r="BK387" i="4"/>
  <c r="Q387" i="4"/>
  <c r="BI387" i="4"/>
  <c r="BJ387" i="4"/>
  <c r="BL387" i="4"/>
  <c r="BM387" i="4"/>
  <c r="BH387" i="4"/>
  <c r="AM387" i="4"/>
  <c r="AH387" i="4"/>
  <c r="AI387" i="4"/>
  <c r="AJ387" i="4"/>
  <c r="AL387" i="4"/>
  <c r="AK387" i="4"/>
  <c r="AU387" i="4"/>
  <c r="AV387" i="4"/>
  <c r="AW387" i="4"/>
  <c r="AX387" i="4"/>
  <c r="AZ387" i="4"/>
  <c r="AY387" i="4"/>
  <c r="AO387" i="4"/>
  <c r="AQ387" i="4"/>
  <c r="AP387" i="4"/>
  <c r="CB379" i="4"/>
  <c r="CC379" i="4"/>
  <c r="CD379" i="4"/>
  <c r="BO379" i="4"/>
  <c r="BP379" i="4"/>
  <c r="BQ379" i="4"/>
  <c r="O379" i="4"/>
  <c r="P379" i="4"/>
  <c r="BK379" i="4"/>
  <c r="Q379" i="4"/>
  <c r="BL379" i="4"/>
  <c r="BM379" i="4"/>
  <c r="BH379" i="4"/>
  <c r="BJ379" i="4"/>
  <c r="AM379" i="4"/>
  <c r="BI379" i="4"/>
  <c r="AH379" i="4"/>
  <c r="AI379" i="4"/>
  <c r="AJ379" i="4"/>
  <c r="AL379" i="4"/>
  <c r="AK379" i="4"/>
  <c r="AU379" i="4"/>
  <c r="AV379" i="4"/>
  <c r="AW379" i="4"/>
  <c r="AX379" i="4"/>
  <c r="AZ379" i="4"/>
  <c r="AO379" i="4"/>
  <c r="AY379" i="4"/>
  <c r="AQ379" i="4"/>
  <c r="AP379" i="4"/>
  <c r="CB371" i="4"/>
  <c r="CC371" i="4"/>
  <c r="CD371" i="4"/>
  <c r="BO371" i="4"/>
  <c r="BP371" i="4"/>
  <c r="BQ371" i="4"/>
  <c r="O371" i="4"/>
  <c r="P371" i="4"/>
  <c r="BK371" i="4"/>
  <c r="Q371" i="4"/>
  <c r="BH371" i="4"/>
  <c r="BI371" i="4"/>
  <c r="BJ371" i="4"/>
  <c r="BM371" i="4"/>
  <c r="AM371" i="4"/>
  <c r="AH371" i="4"/>
  <c r="AI371" i="4"/>
  <c r="AJ371" i="4"/>
  <c r="AL371" i="4"/>
  <c r="BL371" i="4"/>
  <c r="AK371" i="4"/>
  <c r="AU371" i="4"/>
  <c r="AV371" i="4"/>
  <c r="AW371" i="4"/>
  <c r="AX371" i="4"/>
  <c r="AZ371" i="4"/>
  <c r="AY371" i="4"/>
  <c r="AO371" i="4"/>
  <c r="AQ371" i="4"/>
  <c r="AP371" i="4"/>
  <c r="CB363" i="4"/>
  <c r="CC363" i="4"/>
  <c r="CD363" i="4"/>
  <c r="BO363" i="4"/>
  <c r="BP363" i="4"/>
  <c r="BQ363" i="4"/>
  <c r="O363" i="4"/>
  <c r="P363" i="4"/>
  <c r="BK363" i="4"/>
  <c r="Q363" i="4"/>
  <c r="BH363" i="4"/>
  <c r="BI363" i="4"/>
  <c r="BJ363" i="4"/>
  <c r="BL363" i="4"/>
  <c r="BM363" i="4"/>
  <c r="AM363" i="4"/>
  <c r="AH363" i="4"/>
  <c r="AI363" i="4"/>
  <c r="AJ363" i="4"/>
  <c r="AL363" i="4"/>
  <c r="AU363" i="4"/>
  <c r="AV363" i="4"/>
  <c r="AW363" i="4"/>
  <c r="AK363" i="4"/>
  <c r="AX363" i="4"/>
  <c r="AZ363" i="4"/>
  <c r="AY363" i="4"/>
  <c r="AO363" i="4"/>
  <c r="AQ363" i="4"/>
  <c r="AP363" i="4"/>
  <c r="CB355" i="4"/>
  <c r="CC355" i="4"/>
  <c r="CD355" i="4"/>
  <c r="BO355" i="4"/>
  <c r="BP355" i="4"/>
  <c r="BQ355" i="4"/>
  <c r="O355" i="4"/>
  <c r="P355" i="4"/>
  <c r="Q355" i="4"/>
  <c r="BK355" i="4"/>
  <c r="BL355" i="4"/>
  <c r="BH355" i="4"/>
  <c r="BI355" i="4"/>
  <c r="BJ355" i="4"/>
  <c r="BM355" i="4"/>
  <c r="AM355" i="4"/>
  <c r="AH355" i="4"/>
  <c r="AI355" i="4"/>
  <c r="AJ355" i="4"/>
  <c r="AL355" i="4"/>
  <c r="AK355" i="4"/>
  <c r="AU355" i="4"/>
  <c r="AV355" i="4"/>
  <c r="AW355" i="4"/>
  <c r="AX355" i="4"/>
  <c r="AZ355" i="4"/>
  <c r="AY355" i="4"/>
  <c r="AO355" i="4"/>
  <c r="AQ355" i="4"/>
  <c r="AP355" i="4"/>
  <c r="CB347" i="4"/>
  <c r="CC347" i="4"/>
  <c r="CD347" i="4"/>
  <c r="BO347" i="4"/>
  <c r="BP347" i="4"/>
  <c r="BQ347" i="4"/>
  <c r="O347" i="4"/>
  <c r="P347" i="4"/>
  <c r="BK347" i="4"/>
  <c r="BL347" i="4"/>
  <c r="BI347" i="4"/>
  <c r="BM347" i="4"/>
  <c r="Q347" i="4"/>
  <c r="BJ347" i="4"/>
  <c r="BH347" i="4"/>
  <c r="AM347" i="4"/>
  <c r="AH347" i="4"/>
  <c r="AI347" i="4"/>
  <c r="AJ347" i="4"/>
  <c r="AL347" i="4"/>
  <c r="AK347" i="4"/>
  <c r="AU347" i="4"/>
  <c r="AV347" i="4"/>
  <c r="AW347" i="4"/>
  <c r="AX347" i="4"/>
  <c r="AZ347" i="4"/>
  <c r="AO347" i="4"/>
  <c r="AY347" i="4"/>
  <c r="AQ347" i="4"/>
  <c r="AP347" i="4"/>
  <c r="CB339" i="4"/>
  <c r="CC339" i="4"/>
  <c r="CD339" i="4"/>
  <c r="BO339" i="4"/>
  <c r="BP339" i="4"/>
  <c r="BQ339" i="4"/>
  <c r="O339" i="4"/>
  <c r="P339" i="4"/>
  <c r="BK339" i="4"/>
  <c r="BL339" i="4"/>
  <c r="Q339" i="4"/>
  <c r="BI339" i="4"/>
  <c r="BM339" i="4"/>
  <c r="BJ339" i="4"/>
  <c r="AM339" i="4"/>
  <c r="AH339" i="4"/>
  <c r="AI339" i="4"/>
  <c r="BH339" i="4"/>
  <c r="AJ339" i="4"/>
  <c r="AL339" i="4"/>
  <c r="AK339" i="4"/>
  <c r="AU339" i="4"/>
  <c r="AV339" i="4"/>
  <c r="AW339" i="4"/>
  <c r="AX339" i="4"/>
  <c r="AZ339" i="4"/>
  <c r="AY339" i="4"/>
  <c r="AO339" i="4"/>
  <c r="AQ339" i="4"/>
  <c r="AP339" i="4"/>
  <c r="CB331" i="4"/>
  <c r="CC331" i="4"/>
  <c r="CD331" i="4"/>
  <c r="BO331" i="4"/>
  <c r="BP331" i="4"/>
  <c r="BQ331" i="4"/>
  <c r="O331" i="4"/>
  <c r="P331" i="4"/>
  <c r="Q331" i="4"/>
  <c r="BK331" i="4"/>
  <c r="BL331" i="4"/>
  <c r="BI331" i="4"/>
  <c r="BM331" i="4"/>
  <c r="BJ331" i="4"/>
  <c r="AM331" i="4"/>
  <c r="BH331" i="4"/>
  <c r="AH331" i="4"/>
  <c r="AI331" i="4"/>
  <c r="AJ331" i="4"/>
  <c r="AL331" i="4"/>
  <c r="AK331" i="4"/>
  <c r="AU331" i="4"/>
  <c r="AV331" i="4"/>
  <c r="AW331" i="4"/>
  <c r="AX331" i="4"/>
  <c r="AZ331" i="4"/>
  <c r="AY331" i="4"/>
  <c r="AO331" i="4"/>
  <c r="AQ331" i="4"/>
  <c r="AP331" i="4"/>
  <c r="CB323" i="4"/>
  <c r="CC323" i="4"/>
  <c r="CD323" i="4"/>
  <c r="BO323" i="4"/>
  <c r="BP323" i="4"/>
  <c r="BQ323" i="4"/>
  <c r="O323" i="4"/>
  <c r="P323" i="4"/>
  <c r="BK323" i="4"/>
  <c r="BL323" i="4"/>
  <c r="Q323" i="4"/>
  <c r="BI323" i="4"/>
  <c r="BM323" i="4"/>
  <c r="BJ323" i="4"/>
  <c r="AM323" i="4"/>
  <c r="AH323" i="4"/>
  <c r="AI323" i="4"/>
  <c r="AJ323" i="4"/>
  <c r="BH323" i="4"/>
  <c r="AL323" i="4"/>
  <c r="AK323" i="4"/>
  <c r="AU323" i="4"/>
  <c r="AV323" i="4"/>
  <c r="AW323" i="4"/>
  <c r="AX323" i="4"/>
  <c r="AZ323" i="4"/>
  <c r="AY323" i="4"/>
  <c r="AO323" i="4"/>
  <c r="AQ323" i="4"/>
  <c r="AP323" i="4"/>
  <c r="CB315" i="4"/>
  <c r="CC315" i="4"/>
  <c r="CD315" i="4"/>
  <c r="BO315" i="4"/>
  <c r="BP315" i="4"/>
  <c r="BQ315" i="4"/>
  <c r="O315" i="4"/>
  <c r="P315" i="4"/>
  <c r="BK315" i="4"/>
  <c r="Q315" i="4"/>
  <c r="BL315" i="4"/>
  <c r="BI315" i="4"/>
  <c r="BM315" i="4"/>
  <c r="BJ315" i="4"/>
  <c r="AM315" i="4"/>
  <c r="AH315" i="4"/>
  <c r="BH315" i="4"/>
  <c r="AI315" i="4"/>
  <c r="AJ315" i="4"/>
  <c r="AL315" i="4"/>
  <c r="AK315" i="4"/>
  <c r="AU315" i="4"/>
  <c r="AV315" i="4"/>
  <c r="AW315" i="4"/>
  <c r="AX315" i="4"/>
  <c r="AZ315" i="4"/>
  <c r="AO315" i="4"/>
  <c r="AY315" i="4"/>
  <c r="AQ315" i="4"/>
  <c r="AP315" i="4"/>
  <c r="CB307" i="4"/>
  <c r="CC307" i="4"/>
  <c r="CD307" i="4"/>
  <c r="BO307" i="4"/>
  <c r="BP307" i="4"/>
  <c r="BQ307" i="4"/>
  <c r="O307" i="4"/>
  <c r="P307" i="4"/>
  <c r="BK307" i="4"/>
  <c r="BL307" i="4"/>
  <c r="Q307" i="4"/>
  <c r="BI307" i="4"/>
  <c r="BM307" i="4"/>
  <c r="BJ307" i="4"/>
  <c r="AM307" i="4"/>
  <c r="BH307" i="4"/>
  <c r="AH307" i="4"/>
  <c r="AI307" i="4"/>
  <c r="AJ307" i="4"/>
  <c r="AL307" i="4"/>
  <c r="AK307" i="4"/>
  <c r="AU307" i="4"/>
  <c r="AV307" i="4"/>
  <c r="AW307" i="4"/>
  <c r="AX307" i="4"/>
  <c r="AZ307" i="4"/>
  <c r="AY307" i="4"/>
  <c r="AO307" i="4"/>
  <c r="AQ307" i="4"/>
  <c r="AP307" i="4"/>
  <c r="CB299" i="4"/>
  <c r="CC299" i="4"/>
  <c r="CD299" i="4"/>
  <c r="BO299" i="4"/>
  <c r="BP299" i="4"/>
  <c r="BQ299" i="4"/>
  <c r="O299" i="4"/>
  <c r="P299" i="4"/>
  <c r="BJ299" i="4"/>
  <c r="BK299" i="4"/>
  <c r="BL299" i="4"/>
  <c r="BM299" i="4"/>
  <c r="Q299" i="4"/>
  <c r="BI299" i="4"/>
  <c r="BH299" i="4"/>
  <c r="AM299" i="4"/>
  <c r="AH299" i="4"/>
  <c r="AI299" i="4"/>
  <c r="AJ299" i="4"/>
  <c r="AL299" i="4"/>
  <c r="AU299" i="4"/>
  <c r="AV299" i="4"/>
  <c r="AW299" i="4"/>
  <c r="AX299" i="4"/>
  <c r="AK299" i="4"/>
  <c r="AZ299" i="4"/>
  <c r="AY299" i="4"/>
  <c r="AO299" i="4"/>
  <c r="AQ299" i="4"/>
  <c r="AP299" i="4"/>
  <c r="CB291" i="4"/>
  <c r="CC291" i="4"/>
  <c r="CD291" i="4"/>
  <c r="BO291" i="4"/>
  <c r="BP291" i="4"/>
  <c r="BQ291" i="4"/>
  <c r="O291" i="4"/>
  <c r="P291" i="4"/>
  <c r="BJ291" i="4"/>
  <c r="Q291" i="4"/>
  <c r="BK291" i="4"/>
  <c r="BL291" i="4"/>
  <c r="BM291" i="4"/>
  <c r="BI291" i="4"/>
  <c r="BH291" i="4"/>
  <c r="AM291" i="4"/>
  <c r="AH291" i="4"/>
  <c r="AI291" i="4"/>
  <c r="AJ291" i="4"/>
  <c r="AL291" i="4"/>
  <c r="AK291" i="4"/>
  <c r="AU291" i="4"/>
  <c r="AV291" i="4"/>
  <c r="AW291" i="4"/>
  <c r="AX291" i="4"/>
  <c r="AZ291" i="4"/>
  <c r="AY291" i="4"/>
  <c r="AO291" i="4"/>
  <c r="AQ291" i="4"/>
  <c r="AP291" i="4"/>
  <c r="CB283" i="4"/>
  <c r="CC283" i="4"/>
  <c r="CD283" i="4"/>
  <c r="BO283" i="4"/>
  <c r="BP283" i="4"/>
  <c r="BQ283" i="4"/>
  <c r="O283" i="4"/>
  <c r="P283" i="4"/>
  <c r="BJ283" i="4"/>
  <c r="BK283" i="4"/>
  <c r="BL283" i="4"/>
  <c r="BM283" i="4"/>
  <c r="BI283" i="4"/>
  <c r="BH283" i="4"/>
  <c r="Q283" i="4"/>
  <c r="AM283" i="4"/>
  <c r="AH283" i="4"/>
  <c r="AI283" i="4"/>
  <c r="AJ283" i="4"/>
  <c r="AL283" i="4"/>
  <c r="AK283" i="4"/>
  <c r="AU283" i="4"/>
  <c r="AV283" i="4"/>
  <c r="AW283" i="4"/>
  <c r="AX283" i="4"/>
  <c r="AZ283" i="4"/>
  <c r="AO283" i="4"/>
  <c r="AY283" i="4"/>
  <c r="AQ283" i="4"/>
  <c r="AP283" i="4"/>
  <c r="CB275" i="4"/>
  <c r="CC275" i="4"/>
  <c r="CD275" i="4"/>
  <c r="BO275" i="4"/>
  <c r="BP275" i="4"/>
  <c r="BQ275" i="4"/>
  <c r="O275" i="4"/>
  <c r="P275" i="4"/>
  <c r="BJ275" i="4"/>
  <c r="BK275" i="4"/>
  <c r="BL275" i="4"/>
  <c r="Q275" i="4"/>
  <c r="BM275" i="4"/>
  <c r="BI275" i="4"/>
  <c r="BH275" i="4"/>
  <c r="AM275" i="4"/>
  <c r="AH275" i="4"/>
  <c r="AI275" i="4"/>
  <c r="AJ275" i="4"/>
  <c r="AL275" i="4"/>
  <c r="AK275" i="4"/>
  <c r="AU275" i="4"/>
  <c r="AV275" i="4"/>
  <c r="AW275" i="4"/>
  <c r="AX275" i="4"/>
  <c r="AZ275" i="4"/>
  <c r="AY275" i="4"/>
  <c r="AO275" i="4"/>
  <c r="AQ275" i="4"/>
  <c r="AP275" i="4"/>
  <c r="CB267" i="4"/>
  <c r="CC267" i="4"/>
  <c r="CD267" i="4"/>
  <c r="BO267" i="4"/>
  <c r="BP267" i="4"/>
  <c r="BQ267" i="4"/>
  <c r="O267" i="4"/>
  <c r="P267" i="4"/>
  <c r="Q267" i="4"/>
  <c r="BJ267" i="4"/>
  <c r="BK267" i="4"/>
  <c r="BL267" i="4"/>
  <c r="BM267" i="4"/>
  <c r="BI267" i="4"/>
  <c r="BH267" i="4"/>
  <c r="AM267" i="4"/>
  <c r="AH267" i="4"/>
  <c r="AI267" i="4"/>
  <c r="AJ267" i="4"/>
  <c r="AL267" i="4"/>
  <c r="AU267" i="4"/>
  <c r="AV267" i="4"/>
  <c r="AK267" i="4"/>
  <c r="AW267" i="4"/>
  <c r="AX267" i="4"/>
  <c r="AZ267" i="4"/>
  <c r="AY267" i="4"/>
  <c r="AO267" i="4"/>
  <c r="AQ267" i="4"/>
  <c r="AP267" i="4"/>
  <c r="CB259" i="4"/>
  <c r="CC259" i="4"/>
  <c r="CD259" i="4"/>
  <c r="BO259" i="4"/>
  <c r="BP259" i="4"/>
  <c r="BQ259" i="4"/>
  <c r="O259" i="4"/>
  <c r="P259" i="4"/>
  <c r="BJ259" i="4"/>
  <c r="BK259" i="4"/>
  <c r="BL259" i="4"/>
  <c r="BM259" i="4"/>
  <c r="Q259" i="4"/>
  <c r="BI259" i="4"/>
  <c r="BH259" i="4"/>
  <c r="AM259" i="4"/>
  <c r="AH259" i="4"/>
  <c r="AI259" i="4"/>
  <c r="AJ259" i="4"/>
  <c r="AL259" i="4"/>
  <c r="AK259" i="4"/>
  <c r="AU259" i="4"/>
  <c r="AV259" i="4"/>
  <c r="AW259" i="4"/>
  <c r="AX259" i="4"/>
  <c r="AZ259" i="4"/>
  <c r="AY259" i="4"/>
  <c r="AO259" i="4"/>
  <c r="AQ259" i="4"/>
  <c r="AP259" i="4"/>
  <c r="CB251" i="4"/>
  <c r="CC251" i="4"/>
  <c r="CD251" i="4"/>
  <c r="BO251" i="4"/>
  <c r="BP251" i="4"/>
  <c r="BQ251" i="4"/>
  <c r="O251" i="4"/>
  <c r="P251" i="4"/>
  <c r="BJ251" i="4"/>
  <c r="BK251" i="4"/>
  <c r="Q251" i="4"/>
  <c r="BL251" i="4"/>
  <c r="BM251" i="4"/>
  <c r="BI251" i="4"/>
  <c r="BH251" i="4"/>
  <c r="AM251" i="4"/>
  <c r="AH251" i="4"/>
  <c r="AI251" i="4"/>
  <c r="AJ251" i="4"/>
  <c r="AL251" i="4"/>
  <c r="AK251" i="4"/>
  <c r="AU251" i="4"/>
  <c r="AV251" i="4"/>
  <c r="AW251" i="4"/>
  <c r="AX251" i="4"/>
  <c r="AZ251" i="4"/>
  <c r="AO251" i="4"/>
  <c r="AY251" i="4"/>
  <c r="AQ251" i="4"/>
  <c r="AP251" i="4"/>
  <c r="CB243" i="4"/>
  <c r="CC243" i="4"/>
  <c r="CD243" i="4"/>
  <c r="BO243" i="4"/>
  <c r="BP243" i="4"/>
  <c r="BQ243" i="4"/>
  <c r="O243" i="4"/>
  <c r="P243" i="4"/>
  <c r="BJ243" i="4"/>
  <c r="BK243" i="4"/>
  <c r="BL243" i="4"/>
  <c r="BM243" i="4"/>
  <c r="Q243" i="4"/>
  <c r="BI243" i="4"/>
  <c r="BH243" i="4"/>
  <c r="AM243" i="4"/>
  <c r="AH243" i="4"/>
  <c r="AI243" i="4"/>
  <c r="AJ243" i="4"/>
  <c r="AL243" i="4"/>
  <c r="AK243" i="4"/>
  <c r="AU243" i="4"/>
  <c r="AV243" i="4"/>
  <c r="AW243" i="4"/>
  <c r="AX243" i="4"/>
  <c r="AZ243" i="4"/>
  <c r="AY243" i="4"/>
  <c r="AO243" i="4"/>
  <c r="AQ243" i="4"/>
  <c r="AP243" i="4"/>
  <c r="CB235" i="4"/>
  <c r="CC235" i="4"/>
  <c r="CD235" i="4"/>
  <c r="BO235" i="4"/>
  <c r="BP235" i="4"/>
  <c r="BQ235" i="4"/>
  <c r="O235" i="4"/>
  <c r="P235" i="4"/>
  <c r="BJ235" i="4"/>
  <c r="BK235" i="4"/>
  <c r="BL235" i="4"/>
  <c r="BM235" i="4"/>
  <c r="Q235" i="4"/>
  <c r="BI235" i="4"/>
  <c r="BH235" i="4"/>
  <c r="AM235" i="4"/>
  <c r="AH235" i="4"/>
  <c r="AI235" i="4"/>
  <c r="AJ235" i="4"/>
  <c r="AL235" i="4"/>
  <c r="AK235" i="4"/>
  <c r="AU235" i="4"/>
  <c r="AV235" i="4"/>
  <c r="AW235" i="4"/>
  <c r="AX235" i="4"/>
  <c r="AZ235" i="4"/>
  <c r="AY235" i="4"/>
  <c r="AO235" i="4"/>
  <c r="AQ235" i="4"/>
  <c r="AP235" i="4"/>
  <c r="CB227" i="4"/>
  <c r="CC227" i="4"/>
  <c r="CD227" i="4"/>
  <c r="BO227" i="4"/>
  <c r="BP227" i="4"/>
  <c r="BQ227" i="4"/>
  <c r="O227" i="4"/>
  <c r="P227" i="4"/>
  <c r="BJ227" i="4"/>
  <c r="Q227" i="4"/>
  <c r="BK227" i="4"/>
  <c r="BL227" i="4"/>
  <c r="BM227" i="4"/>
  <c r="BI227" i="4"/>
  <c r="BH227" i="4"/>
  <c r="AM227" i="4"/>
  <c r="AH227" i="4"/>
  <c r="AI227" i="4"/>
  <c r="AJ227" i="4"/>
  <c r="AL227" i="4"/>
  <c r="AK227" i="4"/>
  <c r="AU227" i="4"/>
  <c r="AV227" i="4"/>
  <c r="AW227" i="4"/>
  <c r="AX227" i="4"/>
  <c r="AZ227" i="4"/>
  <c r="AY227" i="4"/>
  <c r="AO227" i="4"/>
  <c r="AQ227" i="4"/>
  <c r="AP227" i="4"/>
  <c r="CB219" i="4"/>
  <c r="CC219" i="4"/>
  <c r="CD219" i="4"/>
  <c r="BO219" i="4"/>
  <c r="BP219" i="4"/>
  <c r="BQ219" i="4"/>
  <c r="O219" i="4"/>
  <c r="P219" i="4"/>
  <c r="BJ219" i="4"/>
  <c r="BK219" i="4"/>
  <c r="BL219" i="4"/>
  <c r="BM219" i="4"/>
  <c r="BI219" i="4"/>
  <c r="Q219" i="4"/>
  <c r="BH219" i="4"/>
  <c r="AM219" i="4"/>
  <c r="AH219" i="4"/>
  <c r="AI219" i="4"/>
  <c r="AJ219" i="4"/>
  <c r="AL219" i="4"/>
  <c r="AK219" i="4"/>
  <c r="AU219" i="4"/>
  <c r="AV219" i="4"/>
  <c r="AW219" i="4"/>
  <c r="AX219" i="4"/>
  <c r="AZ219" i="4"/>
  <c r="AO219" i="4"/>
  <c r="AY219" i="4"/>
  <c r="AQ219" i="4"/>
  <c r="AP219" i="4"/>
  <c r="CB211" i="4"/>
  <c r="CC211" i="4"/>
  <c r="CD211" i="4"/>
  <c r="BO211" i="4"/>
  <c r="BP211" i="4"/>
  <c r="BQ211" i="4"/>
  <c r="O211" i="4"/>
  <c r="P211" i="4"/>
  <c r="BJ211" i="4"/>
  <c r="BK211" i="4"/>
  <c r="BL211" i="4"/>
  <c r="Q211" i="4"/>
  <c r="BM211" i="4"/>
  <c r="BI211" i="4"/>
  <c r="BH211" i="4"/>
  <c r="AM211" i="4"/>
  <c r="AH211" i="4"/>
  <c r="AI211" i="4"/>
  <c r="AJ211" i="4"/>
  <c r="AL211" i="4"/>
  <c r="AK211" i="4"/>
  <c r="AU211" i="4"/>
  <c r="AV211" i="4"/>
  <c r="AW211" i="4"/>
  <c r="AX211" i="4"/>
  <c r="AZ211" i="4"/>
  <c r="AY211" i="4"/>
  <c r="AO211" i="4"/>
  <c r="AQ211" i="4"/>
  <c r="AP211" i="4"/>
  <c r="CB203" i="4"/>
  <c r="CC203" i="4"/>
  <c r="CD203" i="4"/>
  <c r="BO203" i="4"/>
  <c r="BP203" i="4"/>
  <c r="BQ203" i="4"/>
  <c r="O203" i="4"/>
  <c r="P203" i="4"/>
  <c r="Q203" i="4"/>
  <c r="BJ203" i="4"/>
  <c r="BK203" i="4"/>
  <c r="BL203" i="4"/>
  <c r="BM203" i="4"/>
  <c r="BI203" i="4"/>
  <c r="BH203" i="4"/>
  <c r="AM203" i="4"/>
  <c r="AH203" i="4"/>
  <c r="AI203" i="4"/>
  <c r="AJ203" i="4"/>
  <c r="AL203" i="4"/>
  <c r="AU203" i="4"/>
  <c r="AV203" i="4"/>
  <c r="AW203" i="4"/>
  <c r="AX203" i="4"/>
  <c r="AZ203" i="4"/>
  <c r="AY203" i="4"/>
  <c r="AK203" i="4"/>
  <c r="AO203" i="4"/>
  <c r="AQ203" i="4"/>
  <c r="AP203" i="4"/>
  <c r="CB195" i="4"/>
  <c r="CC195" i="4"/>
  <c r="CD195" i="4"/>
  <c r="BO195" i="4"/>
  <c r="BP195" i="4"/>
  <c r="BQ195" i="4"/>
  <c r="Q195" i="4"/>
  <c r="P195" i="4"/>
  <c r="O195" i="4"/>
  <c r="BJ195" i="4"/>
  <c r="BK195" i="4"/>
  <c r="BL195" i="4"/>
  <c r="BM195" i="4"/>
  <c r="BI195" i="4"/>
  <c r="BH195" i="4"/>
  <c r="AM195" i="4"/>
  <c r="AH195" i="4"/>
  <c r="AI195" i="4"/>
  <c r="AJ195" i="4"/>
  <c r="AL195" i="4"/>
  <c r="AK195" i="4"/>
  <c r="AU195" i="4"/>
  <c r="AV195" i="4"/>
  <c r="AW195" i="4"/>
  <c r="AX195" i="4"/>
  <c r="AZ195" i="4"/>
  <c r="AY195" i="4"/>
  <c r="AO195" i="4"/>
  <c r="AQ195" i="4"/>
  <c r="AP195" i="4"/>
  <c r="CB187" i="4"/>
  <c r="CC187" i="4"/>
  <c r="CD187" i="4"/>
  <c r="BO187" i="4"/>
  <c r="BP187" i="4"/>
  <c r="BQ187" i="4"/>
  <c r="Q187" i="4"/>
  <c r="O187" i="4"/>
  <c r="BJ187" i="4"/>
  <c r="BK187" i="4"/>
  <c r="BL187" i="4"/>
  <c r="P187" i="4"/>
  <c r="BM187" i="4"/>
  <c r="BI187" i="4"/>
  <c r="BH187" i="4"/>
  <c r="AM187" i="4"/>
  <c r="AH187" i="4"/>
  <c r="AI187" i="4"/>
  <c r="AJ187" i="4"/>
  <c r="AL187" i="4"/>
  <c r="AK187" i="4"/>
  <c r="AU187" i="4"/>
  <c r="AV187" i="4"/>
  <c r="AW187" i="4"/>
  <c r="AX187" i="4"/>
  <c r="AZ187" i="4"/>
  <c r="AO187" i="4"/>
  <c r="AY187" i="4"/>
  <c r="AQ187" i="4"/>
  <c r="AP187" i="4"/>
  <c r="CB179" i="4"/>
  <c r="CC179" i="4"/>
  <c r="CD179" i="4"/>
  <c r="BO179" i="4"/>
  <c r="BP179" i="4"/>
  <c r="BQ179" i="4"/>
  <c r="Q179" i="4"/>
  <c r="O179" i="4"/>
  <c r="P179" i="4"/>
  <c r="BJ179" i="4"/>
  <c r="BK179" i="4"/>
  <c r="BL179" i="4"/>
  <c r="BM179" i="4"/>
  <c r="BI179" i="4"/>
  <c r="BH179" i="4"/>
  <c r="AM179" i="4"/>
  <c r="AH179" i="4"/>
  <c r="AI179" i="4"/>
  <c r="AJ179" i="4"/>
  <c r="AL179" i="4"/>
  <c r="AK179" i="4"/>
  <c r="AU179" i="4"/>
  <c r="AV179" i="4"/>
  <c r="AW179" i="4"/>
  <c r="AX179" i="4"/>
  <c r="AZ179" i="4"/>
  <c r="AY179" i="4"/>
  <c r="AO179" i="4"/>
  <c r="AQ179" i="4"/>
  <c r="AP179" i="4"/>
  <c r="CB171" i="4"/>
  <c r="CC171" i="4"/>
  <c r="CD171" i="4"/>
  <c r="BO171" i="4"/>
  <c r="BP171" i="4"/>
  <c r="BQ171" i="4"/>
  <c r="Q171" i="4"/>
  <c r="O171" i="4"/>
  <c r="P171" i="4"/>
  <c r="BJ171" i="4"/>
  <c r="BK171" i="4"/>
  <c r="BL171" i="4"/>
  <c r="BM171" i="4"/>
  <c r="BI171" i="4"/>
  <c r="BH171" i="4"/>
  <c r="AM171" i="4"/>
  <c r="AH171" i="4"/>
  <c r="AI171" i="4"/>
  <c r="AJ171" i="4"/>
  <c r="AL171" i="4"/>
  <c r="AU171" i="4"/>
  <c r="AK171" i="4"/>
  <c r="AV171" i="4"/>
  <c r="AW171" i="4"/>
  <c r="AX171" i="4"/>
  <c r="AZ171" i="4"/>
  <c r="AY171" i="4"/>
  <c r="AO171" i="4"/>
  <c r="AQ171" i="4"/>
  <c r="AP171" i="4"/>
  <c r="CB163" i="4"/>
  <c r="CC163" i="4"/>
  <c r="CD163" i="4"/>
  <c r="BO163" i="4"/>
  <c r="BP163" i="4"/>
  <c r="BQ163" i="4"/>
  <c r="Q163" i="4"/>
  <c r="P163" i="4"/>
  <c r="O163" i="4"/>
  <c r="BJ163" i="4"/>
  <c r="BK163" i="4"/>
  <c r="BL163" i="4"/>
  <c r="BM163" i="4"/>
  <c r="BI163" i="4"/>
  <c r="BH163" i="4"/>
  <c r="AM163" i="4"/>
  <c r="AH163" i="4"/>
  <c r="AI163" i="4"/>
  <c r="AJ163" i="4"/>
  <c r="AL163" i="4"/>
  <c r="AK163" i="4"/>
  <c r="AU163" i="4"/>
  <c r="AV163" i="4"/>
  <c r="AW163" i="4"/>
  <c r="AX163" i="4"/>
  <c r="AZ163" i="4"/>
  <c r="AY163" i="4"/>
  <c r="AO163" i="4"/>
  <c r="AQ163" i="4"/>
  <c r="AP163" i="4"/>
  <c r="CB155" i="4"/>
  <c r="CC155" i="4"/>
  <c r="CD155" i="4"/>
  <c r="BO155" i="4"/>
  <c r="BP155" i="4"/>
  <c r="BQ155" i="4"/>
  <c r="Q155" i="4"/>
  <c r="O155" i="4"/>
  <c r="P155" i="4"/>
  <c r="BJ155" i="4"/>
  <c r="BK155" i="4"/>
  <c r="BL155" i="4"/>
  <c r="BM155" i="4"/>
  <c r="BI155" i="4"/>
  <c r="BH155" i="4"/>
  <c r="AM155" i="4"/>
  <c r="AH155" i="4"/>
  <c r="AI155" i="4"/>
  <c r="AJ155" i="4"/>
  <c r="AL155" i="4"/>
  <c r="AK155" i="4"/>
  <c r="AU155" i="4"/>
  <c r="AV155" i="4"/>
  <c r="AW155" i="4"/>
  <c r="AX155" i="4"/>
  <c r="AZ155" i="4"/>
  <c r="AO155" i="4"/>
  <c r="AY155" i="4"/>
  <c r="AQ155" i="4"/>
  <c r="AP155" i="4"/>
  <c r="CB147" i="4"/>
  <c r="CC147" i="4"/>
  <c r="CD147" i="4"/>
  <c r="BO147" i="4"/>
  <c r="BP147" i="4"/>
  <c r="BQ147" i="4"/>
  <c r="Q147" i="4"/>
  <c r="O147" i="4"/>
  <c r="P147" i="4"/>
  <c r="BJ147" i="4"/>
  <c r="BK147" i="4"/>
  <c r="BL147" i="4"/>
  <c r="BM147" i="4"/>
  <c r="BI147" i="4"/>
  <c r="BH147" i="4"/>
  <c r="AM147" i="4"/>
  <c r="AH147" i="4"/>
  <c r="AI147" i="4"/>
  <c r="AJ147" i="4"/>
  <c r="AL147" i="4"/>
  <c r="AK147" i="4"/>
  <c r="AU147" i="4"/>
  <c r="AV147" i="4"/>
  <c r="AW147" i="4"/>
  <c r="AX147" i="4"/>
  <c r="AZ147" i="4"/>
  <c r="AY147" i="4"/>
  <c r="AO147" i="4"/>
  <c r="AQ147" i="4"/>
  <c r="AP147" i="4"/>
  <c r="CB139" i="4"/>
  <c r="CC139" i="4"/>
  <c r="CD139" i="4"/>
  <c r="BO139" i="4"/>
  <c r="BP139" i="4"/>
  <c r="BQ139" i="4"/>
  <c r="Q139" i="4"/>
  <c r="O139" i="4"/>
  <c r="P139" i="4"/>
  <c r="BJ139" i="4"/>
  <c r="BK139" i="4"/>
  <c r="BL139" i="4"/>
  <c r="BM139" i="4"/>
  <c r="BI139" i="4"/>
  <c r="BH139" i="4"/>
  <c r="AM139" i="4"/>
  <c r="AH139" i="4"/>
  <c r="AI139" i="4"/>
  <c r="AJ139" i="4"/>
  <c r="AL139" i="4"/>
  <c r="AK139" i="4"/>
  <c r="AU139" i="4"/>
  <c r="AV139" i="4"/>
  <c r="AW139" i="4"/>
  <c r="AX139" i="4"/>
  <c r="AZ139" i="4"/>
  <c r="AY139" i="4"/>
  <c r="AO139" i="4"/>
  <c r="AQ139" i="4"/>
  <c r="AP139" i="4"/>
  <c r="CB131" i="4"/>
  <c r="CC131" i="4"/>
  <c r="CD131" i="4"/>
  <c r="BO131" i="4"/>
  <c r="BP131" i="4"/>
  <c r="BQ131" i="4"/>
  <c r="Q131" i="4"/>
  <c r="O131" i="4"/>
  <c r="P131" i="4"/>
  <c r="BJ131" i="4"/>
  <c r="BK131" i="4"/>
  <c r="BL131" i="4"/>
  <c r="BM131" i="4"/>
  <c r="BI131" i="4"/>
  <c r="BH131" i="4"/>
  <c r="AM131" i="4"/>
  <c r="AH131" i="4"/>
  <c r="AI131" i="4"/>
  <c r="AJ131" i="4"/>
  <c r="AL131" i="4"/>
  <c r="AK131" i="4"/>
  <c r="AU131" i="4"/>
  <c r="AV131" i="4"/>
  <c r="AW131" i="4"/>
  <c r="AX131" i="4"/>
  <c r="AZ131" i="4"/>
  <c r="AY131" i="4"/>
  <c r="AO131" i="4"/>
  <c r="AQ131" i="4"/>
  <c r="AP131" i="4"/>
  <c r="CB123" i="4"/>
  <c r="CC123" i="4"/>
  <c r="CD123" i="4"/>
  <c r="BO123" i="4"/>
  <c r="BP123" i="4"/>
  <c r="BQ123" i="4"/>
  <c r="Q123" i="4"/>
  <c r="O123" i="4"/>
  <c r="P123" i="4"/>
  <c r="BJ123" i="4"/>
  <c r="BK123" i="4"/>
  <c r="BL123" i="4"/>
  <c r="BM123" i="4"/>
  <c r="BI123" i="4"/>
  <c r="BH123" i="4"/>
  <c r="AM123" i="4"/>
  <c r="AH123" i="4"/>
  <c r="AI123" i="4"/>
  <c r="AJ123" i="4"/>
  <c r="AL123" i="4"/>
  <c r="AK123" i="4"/>
  <c r="AU123" i="4"/>
  <c r="AV123" i="4"/>
  <c r="AW123" i="4"/>
  <c r="AX123" i="4"/>
  <c r="AZ123" i="4"/>
  <c r="AO123" i="4"/>
  <c r="AY123" i="4"/>
  <c r="AQ123" i="4"/>
  <c r="AP123" i="4"/>
  <c r="CB115" i="4"/>
  <c r="CC115" i="4"/>
  <c r="CD115" i="4"/>
  <c r="BO115" i="4"/>
  <c r="BP115" i="4"/>
  <c r="BQ115" i="4"/>
  <c r="Q115" i="4"/>
  <c r="O115" i="4"/>
  <c r="P115" i="4"/>
  <c r="BJ115" i="4"/>
  <c r="BK115" i="4"/>
  <c r="BL115" i="4"/>
  <c r="BM115" i="4"/>
  <c r="BI115" i="4"/>
  <c r="BH115" i="4"/>
  <c r="AM115" i="4"/>
  <c r="AH115" i="4"/>
  <c r="AI115" i="4"/>
  <c r="AJ115" i="4"/>
  <c r="AL115" i="4"/>
  <c r="AK115" i="4"/>
  <c r="AU115" i="4"/>
  <c r="AV115" i="4"/>
  <c r="AW115" i="4"/>
  <c r="AX115" i="4"/>
  <c r="AZ115" i="4"/>
  <c r="AY115" i="4"/>
  <c r="AO115" i="4"/>
  <c r="AQ115" i="4"/>
  <c r="AP115" i="4"/>
  <c r="CB107" i="4"/>
  <c r="CC107" i="4"/>
  <c r="CD107" i="4"/>
  <c r="BO107" i="4"/>
  <c r="BP107" i="4"/>
  <c r="BQ107" i="4"/>
  <c r="Q107" i="4"/>
  <c r="O107" i="4"/>
  <c r="P107" i="4"/>
  <c r="BJ107" i="4"/>
  <c r="BK107" i="4"/>
  <c r="BL107" i="4"/>
  <c r="BM107" i="4"/>
  <c r="BI107" i="4"/>
  <c r="BH107" i="4"/>
  <c r="AM107" i="4"/>
  <c r="AH107" i="4"/>
  <c r="AI107" i="4"/>
  <c r="AJ107" i="4"/>
  <c r="AL107" i="4"/>
  <c r="AU107" i="4"/>
  <c r="AV107" i="4"/>
  <c r="AW107" i="4"/>
  <c r="AK107" i="4"/>
  <c r="AX107" i="4"/>
  <c r="AZ107" i="4"/>
  <c r="AY107" i="4"/>
  <c r="AO107" i="4"/>
  <c r="AQ107" i="4"/>
  <c r="AP107" i="4"/>
  <c r="CB99" i="4"/>
  <c r="CC99" i="4"/>
  <c r="CD99" i="4"/>
  <c r="BO99" i="4"/>
  <c r="BP99" i="4"/>
  <c r="BQ99" i="4"/>
  <c r="Q99" i="4"/>
  <c r="O99" i="4"/>
  <c r="P99" i="4"/>
  <c r="BJ99" i="4"/>
  <c r="BK99" i="4"/>
  <c r="BL99" i="4"/>
  <c r="BM99" i="4"/>
  <c r="BI99" i="4"/>
  <c r="BH99" i="4"/>
  <c r="AM99" i="4"/>
  <c r="AH99" i="4"/>
  <c r="AI99" i="4"/>
  <c r="AJ99" i="4"/>
  <c r="AL99" i="4"/>
  <c r="AK99" i="4"/>
  <c r="AU99" i="4"/>
  <c r="AV99" i="4"/>
  <c r="AW99" i="4"/>
  <c r="AX99" i="4"/>
  <c r="AZ99" i="4"/>
  <c r="AY99" i="4"/>
  <c r="AO99" i="4"/>
  <c r="AQ99" i="4"/>
  <c r="AP99" i="4"/>
  <c r="CB91" i="4"/>
  <c r="CC91" i="4"/>
  <c r="CD91" i="4"/>
  <c r="BO91" i="4"/>
  <c r="BP91" i="4"/>
  <c r="BQ91" i="4"/>
  <c r="Q91" i="4"/>
  <c r="O91" i="4"/>
  <c r="P91" i="4"/>
  <c r="BJ91" i="4"/>
  <c r="BK91" i="4"/>
  <c r="BL91" i="4"/>
  <c r="BM91" i="4"/>
  <c r="BI91" i="4"/>
  <c r="BH91" i="4"/>
  <c r="AM91" i="4"/>
  <c r="AH91" i="4"/>
  <c r="AI91" i="4"/>
  <c r="AJ91" i="4"/>
  <c r="AL91" i="4"/>
  <c r="AK91" i="4"/>
  <c r="AU91" i="4"/>
  <c r="AV91" i="4"/>
  <c r="AW91" i="4"/>
  <c r="AX91" i="4"/>
  <c r="AZ91" i="4"/>
  <c r="AO91" i="4"/>
  <c r="AY91" i="4"/>
  <c r="AQ91" i="4"/>
  <c r="AP91" i="4"/>
  <c r="CB83" i="4"/>
  <c r="CC83" i="4"/>
  <c r="CD83" i="4"/>
  <c r="BO83" i="4"/>
  <c r="BP83" i="4"/>
  <c r="BQ83" i="4"/>
  <c r="Q83" i="4"/>
  <c r="O83" i="4"/>
  <c r="P83" i="4"/>
  <c r="BJ83" i="4"/>
  <c r="BK83" i="4"/>
  <c r="BL83" i="4"/>
  <c r="BM83" i="4"/>
  <c r="BI83" i="4"/>
  <c r="BH83" i="4"/>
  <c r="AM83" i="4"/>
  <c r="AH83" i="4"/>
  <c r="AI83" i="4"/>
  <c r="AJ83" i="4"/>
  <c r="AL83" i="4"/>
  <c r="AK83" i="4"/>
  <c r="AU83" i="4"/>
  <c r="AV83" i="4"/>
  <c r="AW83" i="4"/>
  <c r="AX83" i="4"/>
  <c r="AZ83" i="4"/>
  <c r="AY83" i="4"/>
  <c r="AO83" i="4"/>
  <c r="AQ83" i="4"/>
  <c r="AP83" i="4"/>
  <c r="CB75" i="4"/>
  <c r="CC75" i="4"/>
  <c r="CD75" i="4"/>
  <c r="BO75" i="4"/>
  <c r="BP75" i="4"/>
  <c r="BQ75" i="4"/>
  <c r="Q75" i="4"/>
  <c r="O75" i="4"/>
  <c r="P75" i="4"/>
  <c r="BJ75" i="4"/>
  <c r="BK75" i="4"/>
  <c r="BL75" i="4"/>
  <c r="BM75" i="4"/>
  <c r="BI75" i="4"/>
  <c r="BH75" i="4"/>
  <c r="AM75" i="4"/>
  <c r="AH75" i="4"/>
  <c r="AI75" i="4"/>
  <c r="AJ75" i="4"/>
  <c r="AL75" i="4"/>
  <c r="AK75" i="4"/>
  <c r="AU75" i="4"/>
  <c r="AV75" i="4"/>
  <c r="AW75" i="4"/>
  <c r="AX75" i="4"/>
  <c r="AZ75" i="4"/>
  <c r="AY75" i="4"/>
  <c r="AO75" i="4"/>
  <c r="AQ75" i="4"/>
  <c r="AP75" i="4"/>
  <c r="CB67" i="4"/>
  <c r="CC67" i="4"/>
  <c r="CD67" i="4"/>
  <c r="BO67" i="4"/>
  <c r="BP67" i="4"/>
  <c r="BQ67" i="4"/>
  <c r="Q67" i="4"/>
  <c r="O67" i="4"/>
  <c r="P67" i="4"/>
  <c r="BJ67" i="4"/>
  <c r="BK67" i="4"/>
  <c r="BL67" i="4"/>
  <c r="BM67" i="4"/>
  <c r="BI67" i="4"/>
  <c r="BH67" i="4"/>
  <c r="AM67" i="4"/>
  <c r="AH67" i="4"/>
  <c r="AI67" i="4"/>
  <c r="AJ67" i="4"/>
  <c r="AL67" i="4"/>
  <c r="AK67" i="4"/>
  <c r="AU67" i="4"/>
  <c r="AV67" i="4"/>
  <c r="AW67" i="4"/>
  <c r="AX67" i="4"/>
  <c r="AZ67" i="4"/>
  <c r="AY67" i="4"/>
  <c r="AO67" i="4"/>
  <c r="AQ67" i="4"/>
  <c r="AP67" i="4"/>
  <c r="CB59" i="4"/>
  <c r="CC59" i="4"/>
  <c r="CD59" i="4"/>
  <c r="BO59" i="4"/>
  <c r="BP59" i="4"/>
  <c r="BQ59" i="4"/>
  <c r="Q59" i="4"/>
  <c r="O59" i="4"/>
  <c r="P59" i="4"/>
  <c r="BJ59" i="4"/>
  <c r="BK59" i="4"/>
  <c r="BL59" i="4"/>
  <c r="BM59" i="4"/>
  <c r="BI59" i="4"/>
  <c r="BH59" i="4"/>
  <c r="AM59" i="4"/>
  <c r="AH59" i="4"/>
  <c r="AI59" i="4"/>
  <c r="AJ59" i="4"/>
  <c r="AL59" i="4"/>
  <c r="AK59" i="4"/>
  <c r="AU59" i="4"/>
  <c r="AV59" i="4"/>
  <c r="AW59" i="4"/>
  <c r="AX59" i="4"/>
  <c r="AZ59" i="4"/>
  <c r="AO59" i="4"/>
  <c r="AY59" i="4"/>
  <c r="AQ59" i="4"/>
  <c r="AP59" i="4"/>
  <c r="CB51" i="4"/>
  <c r="CC51" i="4"/>
  <c r="CD51" i="4"/>
  <c r="BO51" i="4"/>
  <c r="BP51" i="4"/>
  <c r="BQ51" i="4"/>
  <c r="Q51" i="4"/>
  <c r="O51" i="4"/>
  <c r="P51" i="4"/>
  <c r="BJ51" i="4"/>
  <c r="BK51" i="4"/>
  <c r="BL51" i="4"/>
  <c r="BM51" i="4"/>
  <c r="BI51" i="4"/>
  <c r="BH51" i="4"/>
  <c r="AM51" i="4"/>
  <c r="AH51" i="4"/>
  <c r="AI51" i="4"/>
  <c r="AJ51" i="4"/>
  <c r="AL51" i="4"/>
  <c r="AK51" i="4"/>
  <c r="AU51" i="4"/>
  <c r="AV51" i="4"/>
  <c r="AW51" i="4"/>
  <c r="AX51" i="4"/>
  <c r="AZ51" i="4"/>
  <c r="AY51" i="4"/>
  <c r="AO51" i="4"/>
  <c r="AQ51" i="4"/>
  <c r="AP51" i="4"/>
  <c r="CB43" i="4"/>
  <c r="CC43" i="4"/>
  <c r="CD43" i="4"/>
  <c r="BO43" i="4"/>
  <c r="BP43" i="4"/>
  <c r="BQ43" i="4"/>
  <c r="Q43" i="4"/>
  <c r="O43" i="4"/>
  <c r="P43" i="4"/>
  <c r="BJ43" i="4"/>
  <c r="BK43" i="4"/>
  <c r="BL43" i="4"/>
  <c r="BM43" i="4"/>
  <c r="BI43" i="4"/>
  <c r="BH43" i="4"/>
  <c r="AM43" i="4"/>
  <c r="AH43" i="4"/>
  <c r="AI43" i="4"/>
  <c r="AJ43" i="4"/>
  <c r="AL43" i="4"/>
  <c r="AU43" i="4"/>
  <c r="AV43" i="4"/>
  <c r="AW43" i="4"/>
  <c r="AX43" i="4"/>
  <c r="AK43" i="4"/>
  <c r="AZ43" i="4"/>
  <c r="AY43" i="4"/>
  <c r="AO43" i="4"/>
  <c r="AQ43" i="4"/>
  <c r="AP43" i="4"/>
  <c r="CB35" i="4"/>
  <c r="CC35" i="4"/>
  <c r="CD35" i="4"/>
  <c r="BO35" i="4"/>
  <c r="BP35" i="4"/>
  <c r="BQ35" i="4"/>
  <c r="Q35" i="4"/>
  <c r="O35" i="4"/>
  <c r="P35" i="4"/>
  <c r="BJ35" i="4"/>
  <c r="BK35" i="4"/>
  <c r="BL35" i="4"/>
  <c r="BM35" i="4"/>
  <c r="BI35" i="4"/>
  <c r="BH35" i="4"/>
  <c r="AM35" i="4"/>
  <c r="AH35" i="4"/>
  <c r="AI35" i="4"/>
  <c r="AJ35" i="4"/>
  <c r="AL35" i="4"/>
  <c r="AK35" i="4"/>
  <c r="AU35" i="4"/>
  <c r="AV35" i="4"/>
  <c r="AW35" i="4"/>
  <c r="AX35" i="4"/>
  <c r="AZ35" i="4"/>
  <c r="AY35" i="4"/>
  <c r="AO35" i="4"/>
  <c r="AQ35" i="4"/>
  <c r="AP35" i="4"/>
  <c r="BH27" i="4"/>
  <c r="AH27" i="4"/>
  <c r="AU27" i="4"/>
  <c r="AV27" i="4"/>
  <c r="AZ27" i="4" s="1"/>
  <c r="BH19" i="4"/>
  <c r="AH19" i="4"/>
  <c r="AU19" i="4"/>
  <c r="AV19" i="4"/>
  <c r="CB948" i="4"/>
  <c r="CC948" i="4"/>
  <c r="CD948" i="4"/>
  <c r="BP948" i="4"/>
  <c r="BQ948" i="4"/>
  <c r="Q948" i="4"/>
  <c r="BO948" i="4"/>
  <c r="P948" i="4"/>
  <c r="O948" i="4"/>
  <c r="BM948" i="4"/>
  <c r="BH948" i="4"/>
  <c r="BI948" i="4"/>
  <c r="BJ948" i="4"/>
  <c r="BL948" i="4"/>
  <c r="AM948" i="4"/>
  <c r="BK948" i="4"/>
  <c r="AH948" i="4"/>
  <c r="AI948" i="4"/>
  <c r="AJ948" i="4"/>
  <c r="AL948" i="4"/>
  <c r="AK948" i="4"/>
  <c r="AX948" i="4"/>
  <c r="AO948" i="4"/>
  <c r="AY948" i="4"/>
  <c r="AP948" i="4"/>
  <c r="AZ948" i="4"/>
  <c r="AQ948" i="4"/>
  <c r="AU948" i="4"/>
  <c r="AW948" i="4"/>
  <c r="AV948" i="4"/>
  <c r="CB836" i="4"/>
  <c r="CC836" i="4"/>
  <c r="CD836" i="4"/>
  <c r="BO836" i="4"/>
  <c r="BP836" i="4"/>
  <c r="BQ836" i="4"/>
  <c r="P836" i="4"/>
  <c r="O836" i="4"/>
  <c r="Q836" i="4"/>
  <c r="BM836" i="4"/>
  <c r="BH836" i="4"/>
  <c r="BI836" i="4"/>
  <c r="BK836" i="4"/>
  <c r="BL836" i="4"/>
  <c r="AM836" i="4"/>
  <c r="AH836" i="4"/>
  <c r="AI836" i="4"/>
  <c r="AJ836" i="4"/>
  <c r="AL836" i="4"/>
  <c r="BJ836" i="4"/>
  <c r="AK836" i="4"/>
  <c r="AX836" i="4"/>
  <c r="AO836" i="4"/>
  <c r="AY836" i="4"/>
  <c r="AP836" i="4"/>
  <c r="AZ836" i="4"/>
  <c r="AQ836" i="4"/>
  <c r="AU836" i="4"/>
  <c r="AW836" i="4"/>
  <c r="AV836" i="4"/>
  <c r="CB788" i="4"/>
  <c r="CC788" i="4"/>
  <c r="CD788" i="4"/>
  <c r="BO788" i="4"/>
  <c r="BP788" i="4"/>
  <c r="BQ788" i="4"/>
  <c r="P788" i="4"/>
  <c r="Q788" i="4"/>
  <c r="O788" i="4"/>
  <c r="BM788" i="4"/>
  <c r="BH788" i="4"/>
  <c r="BI788" i="4"/>
  <c r="BK788" i="4"/>
  <c r="BJ788" i="4"/>
  <c r="BL788" i="4"/>
  <c r="AM788" i="4"/>
  <c r="AH788" i="4"/>
  <c r="AI788" i="4"/>
  <c r="AJ788" i="4"/>
  <c r="AL788" i="4"/>
  <c r="AK788" i="4"/>
  <c r="AX788" i="4"/>
  <c r="AO788" i="4"/>
  <c r="AY788" i="4"/>
  <c r="AP788" i="4"/>
  <c r="AZ788" i="4"/>
  <c r="AQ788" i="4"/>
  <c r="AU788" i="4"/>
  <c r="AW788" i="4"/>
  <c r="AV788" i="4"/>
  <c r="CB780" i="4"/>
  <c r="CC780" i="4"/>
  <c r="CD780" i="4"/>
  <c r="BO780" i="4"/>
  <c r="BP780" i="4"/>
  <c r="BQ780" i="4"/>
  <c r="P780" i="4"/>
  <c r="Q780" i="4"/>
  <c r="O780" i="4"/>
  <c r="BM780" i="4"/>
  <c r="BH780" i="4"/>
  <c r="BI780" i="4"/>
  <c r="BK780" i="4"/>
  <c r="BJ780" i="4"/>
  <c r="BL780" i="4"/>
  <c r="AM780" i="4"/>
  <c r="AH780" i="4"/>
  <c r="AI780" i="4"/>
  <c r="AJ780" i="4"/>
  <c r="AL780" i="4"/>
  <c r="AK780" i="4"/>
  <c r="AX780" i="4"/>
  <c r="AO780" i="4"/>
  <c r="AY780" i="4"/>
  <c r="AP780" i="4"/>
  <c r="AZ780" i="4"/>
  <c r="AQ780" i="4"/>
  <c r="AU780" i="4"/>
  <c r="AW780" i="4"/>
  <c r="AV780" i="4"/>
  <c r="CB708" i="4"/>
  <c r="CC708" i="4"/>
  <c r="CD708" i="4"/>
  <c r="BO708" i="4"/>
  <c r="BP708" i="4"/>
  <c r="BQ708" i="4"/>
  <c r="P708" i="4"/>
  <c r="Q708" i="4"/>
  <c r="O708" i="4"/>
  <c r="BL708" i="4"/>
  <c r="BM708" i="4"/>
  <c r="BH708" i="4"/>
  <c r="BI708" i="4"/>
  <c r="BK708" i="4"/>
  <c r="BJ708" i="4"/>
  <c r="AM708" i="4"/>
  <c r="AH708" i="4"/>
  <c r="AI708" i="4"/>
  <c r="AJ708" i="4"/>
  <c r="AL708" i="4"/>
  <c r="AU708" i="4"/>
  <c r="AV708" i="4"/>
  <c r="AW708" i="4"/>
  <c r="AX708" i="4"/>
  <c r="AK708" i="4"/>
  <c r="AY708" i="4"/>
  <c r="AZ708" i="4"/>
  <c r="AO708" i="4"/>
  <c r="AP708" i="4"/>
  <c r="AQ708" i="4"/>
  <c r="CB676" i="4"/>
  <c r="CC676" i="4"/>
  <c r="CD676" i="4"/>
  <c r="BO676" i="4"/>
  <c r="BP676" i="4"/>
  <c r="BQ676" i="4"/>
  <c r="P676" i="4"/>
  <c r="Q676" i="4"/>
  <c r="O676" i="4"/>
  <c r="BL676" i="4"/>
  <c r="BM676" i="4"/>
  <c r="BH676" i="4"/>
  <c r="BI676" i="4"/>
  <c r="BK676" i="4"/>
  <c r="BJ676" i="4"/>
  <c r="AH676" i="4"/>
  <c r="AM676" i="4"/>
  <c r="AI676" i="4"/>
  <c r="AJ676" i="4"/>
  <c r="AL676" i="4"/>
  <c r="AU676" i="4"/>
  <c r="AV676" i="4"/>
  <c r="AW676" i="4"/>
  <c r="AX676" i="4"/>
  <c r="AY676" i="4"/>
  <c r="AZ676" i="4"/>
  <c r="AO676" i="4"/>
  <c r="AP676" i="4"/>
  <c r="AQ676" i="4"/>
  <c r="AK676" i="4"/>
  <c r="CB436" i="4"/>
  <c r="CC436" i="4"/>
  <c r="CD436" i="4"/>
  <c r="BQ436" i="4"/>
  <c r="BO436" i="4"/>
  <c r="P436" i="4"/>
  <c r="Q436" i="4"/>
  <c r="BP436" i="4"/>
  <c r="O436" i="4"/>
  <c r="BL436" i="4"/>
  <c r="BM436" i="4"/>
  <c r="BH436" i="4"/>
  <c r="BI436" i="4"/>
  <c r="BK436" i="4"/>
  <c r="AH436" i="4"/>
  <c r="AI436" i="4"/>
  <c r="AJ436" i="4"/>
  <c r="BJ436" i="4"/>
  <c r="AK436" i="4"/>
  <c r="AL436" i="4"/>
  <c r="AM436" i="4"/>
  <c r="AU436" i="4"/>
  <c r="AV436" i="4"/>
  <c r="AW436" i="4"/>
  <c r="AX436" i="4"/>
  <c r="AY436" i="4"/>
  <c r="AZ436" i="4"/>
  <c r="AO436" i="4"/>
  <c r="AP436" i="4"/>
  <c r="AQ436" i="4"/>
  <c r="CB428" i="4"/>
  <c r="CD428" i="4"/>
  <c r="CC428" i="4"/>
  <c r="BP428" i="4"/>
  <c r="BQ428" i="4"/>
  <c r="BO428" i="4"/>
  <c r="P428" i="4"/>
  <c r="Q428" i="4"/>
  <c r="O428" i="4"/>
  <c r="BL428" i="4"/>
  <c r="BM428" i="4"/>
  <c r="BH428" i="4"/>
  <c r="BI428" i="4"/>
  <c r="BK428" i="4"/>
  <c r="AH428" i="4"/>
  <c r="AI428" i="4"/>
  <c r="AJ428" i="4"/>
  <c r="AK428" i="4"/>
  <c r="AL428" i="4"/>
  <c r="BJ428" i="4"/>
  <c r="AM428" i="4"/>
  <c r="AU428" i="4"/>
  <c r="AV428" i="4"/>
  <c r="AW428" i="4"/>
  <c r="AX428" i="4"/>
  <c r="AY428" i="4"/>
  <c r="AZ428" i="4"/>
  <c r="AO428" i="4"/>
  <c r="AP428" i="4"/>
  <c r="AQ428" i="4"/>
  <c r="CB420" i="4"/>
  <c r="CC420" i="4"/>
  <c r="CD420" i="4"/>
  <c r="BO420" i="4"/>
  <c r="BP420" i="4"/>
  <c r="BQ420" i="4"/>
  <c r="P420" i="4"/>
  <c r="Q420" i="4"/>
  <c r="O420" i="4"/>
  <c r="BL420" i="4"/>
  <c r="BM420" i="4"/>
  <c r="BH420" i="4"/>
  <c r="BI420" i="4"/>
  <c r="BK420" i="4"/>
  <c r="BJ420" i="4"/>
  <c r="AH420" i="4"/>
  <c r="AI420" i="4"/>
  <c r="AJ420" i="4"/>
  <c r="AK420" i="4"/>
  <c r="AL420" i="4"/>
  <c r="AM420" i="4"/>
  <c r="AU420" i="4"/>
  <c r="AV420" i="4"/>
  <c r="AW420" i="4"/>
  <c r="AX420" i="4"/>
  <c r="AY420" i="4"/>
  <c r="AZ420" i="4"/>
  <c r="AO420" i="4"/>
  <c r="AP420" i="4"/>
  <c r="AQ420" i="4"/>
  <c r="CB412" i="4"/>
  <c r="CD412" i="4"/>
  <c r="CC412" i="4"/>
  <c r="BO412" i="4"/>
  <c r="BP412" i="4"/>
  <c r="BQ412" i="4"/>
  <c r="P412" i="4"/>
  <c r="Q412" i="4"/>
  <c r="O412" i="4"/>
  <c r="BL412" i="4"/>
  <c r="BM412" i="4"/>
  <c r="BH412" i="4"/>
  <c r="BI412" i="4"/>
  <c r="BK412" i="4"/>
  <c r="AH412" i="4"/>
  <c r="BJ412" i="4"/>
  <c r="AI412" i="4"/>
  <c r="AJ412" i="4"/>
  <c r="AK412" i="4"/>
  <c r="AL412" i="4"/>
  <c r="AM412" i="4"/>
  <c r="AU412" i="4"/>
  <c r="AV412" i="4"/>
  <c r="AW412" i="4"/>
  <c r="AX412" i="4"/>
  <c r="AY412" i="4"/>
  <c r="AZ412" i="4"/>
  <c r="AO412" i="4"/>
  <c r="AP412" i="4"/>
  <c r="AQ412" i="4"/>
  <c r="CB404" i="4"/>
  <c r="CD404" i="4"/>
  <c r="CC404" i="4"/>
  <c r="BO404" i="4"/>
  <c r="BP404" i="4"/>
  <c r="P404" i="4"/>
  <c r="Q404" i="4"/>
  <c r="BQ404" i="4"/>
  <c r="O404" i="4"/>
  <c r="BL404" i="4"/>
  <c r="BM404" i="4"/>
  <c r="BH404" i="4"/>
  <c r="BI404" i="4"/>
  <c r="BK404" i="4"/>
  <c r="AH404" i="4"/>
  <c r="AI404" i="4"/>
  <c r="AJ404" i="4"/>
  <c r="BJ404" i="4"/>
  <c r="AK404" i="4"/>
  <c r="AL404" i="4"/>
  <c r="AM404" i="4"/>
  <c r="AU404" i="4"/>
  <c r="AV404" i="4"/>
  <c r="AW404" i="4"/>
  <c r="AX404" i="4"/>
  <c r="AY404" i="4"/>
  <c r="AZ404" i="4"/>
  <c r="AO404" i="4"/>
  <c r="AP404" i="4"/>
  <c r="AQ404" i="4"/>
  <c r="CB372" i="4"/>
  <c r="CD372" i="4"/>
  <c r="CC372" i="4"/>
  <c r="BO372" i="4"/>
  <c r="BP372" i="4"/>
  <c r="BQ372" i="4"/>
  <c r="P372" i="4"/>
  <c r="Q372" i="4"/>
  <c r="O372" i="4"/>
  <c r="BM372" i="4"/>
  <c r="BH372" i="4"/>
  <c r="BI372" i="4"/>
  <c r="BJ372" i="4"/>
  <c r="BK372" i="4"/>
  <c r="BL372" i="4"/>
  <c r="AH372" i="4"/>
  <c r="AI372" i="4"/>
  <c r="AJ372" i="4"/>
  <c r="AK372" i="4"/>
  <c r="AL372" i="4"/>
  <c r="AM372" i="4"/>
  <c r="AU372" i="4"/>
  <c r="AV372" i="4"/>
  <c r="AW372" i="4"/>
  <c r="AX372" i="4"/>
  <c r="AY372" i="4"/>
  <c r="AZ372" i="4"/>
  <c r="AO372" i="4"/>
  <c r="AP372" i="4"/>
  <c r="AQ372" i="4"/>
  <c r="CB340" i="4"/>
  <c r="CD340" i="4"/>
  <c r="CC340" i="4"/>
  <c r="BO340" i="4"/>
  <c r="BP340" i="4"/>
  <c r="P340" i="4"/>
  <c r="Q340" i="4"/>
  <c r="BQ340" i="4"/>
  <c r="O340" i="4"/>
  <c r="BM340" i="4"/>
  <c r="BI340" i="4"/>
  <c r="BK340" i="4"/>
  <c r="BH340" i="4"/>
  <c r="BJ340" i="4"/>
  <c r="BL340" i="4"/>
  <c r="AH340" i="4"/>
  <c r="AI340" i="4"/>
  <c r="AJ340" i="4"/>
  <c r="AK340" i="4"/>
  <c r="AL340" i="4"/>
  <c r="AM340" i="4"/>
  <c r="AU340" i="4"/>
  <c r="AV340" i="4"/>
  <c r="AW340" i="4"/>
  <c r="AX340" i="4"/>
  <c r="AY340" i="4"/>
  <c r="AZ340" i="4"/>
  <c r="AO340" i="4"/>
  <c r="AP340" i="4"/>
  <c r="AQ340" i="4"/>
  <c r="CB324" i="4"/>
  <c r="CD324" i="4"/>
  <c r="CC324" i="4"/>
  <c r="BO324" i="4"/>
  <c r="BP324" i="4"/>
  <c r="BQ324" i="4"/>
  <c r="P324" i="4"/>
  <c r="Q324" i="4"/>
  <c r="O324" i="4"/>
  <c r="BM324" i="4"/>
  <c r="BI324" i="4"/>
  <c r="BK324" i="4"/>
  <c r="BH324" i="4"/>
  <c r="BJ324" i="4"/>
  <c r="BL324" i="4"/>
  <c r="AH324" i="4"/>
  <c r="AI324" i="4"/>
  <c r="AJ324" i="4"/>
  <c r="AK324" i="4"/>
  <c r="AL324" i="4"/>
  <c r="AM324" i="4"/>
  <c r="AU324" i="4"/>
  <c r="AV324" i="4"/>
  <c r="AW324" i="4"/>
  <c r="AX324" i="4"/>
  <c r="AY324" i="4"/>
  <c r="AZ324" i="4"/>
  <c r="AO324" i="4"/>
  <c r="AP324" i="4"/>
  <c r="AQ324" i="4"/>
  <c r="CB316" i="4"/>
  <c r="CD316" i="4"/>
  <c r="CC316" i="4"/>
  <c r="BO316" i="4"/>
  <c r="BP316" i="4"/>
  <c r="BQ316" i="4"/>
  <c r="P316" i="4"/>
  <c r="Q316" i="4"/>
  <c r="O316" i="4"/>
  <c r="BM316" i="4"/>
  <c r="BI316" i="4"/>
  <c r="BK316" i="4"/>
  <c r="BH316" i="4"/>
  <c r="BJ316" i="4"/>
  <c r="BL316" i="4"/>
  <c r="AH316" i="4"/>
  <c r="AI316" i="4"/>
  <c r="AJ316" i="4"/>
  <c r="AK316" i="4"/>
  <c r="AL316" i="4"/>
  <c r="AM316" i="4"/>
  <c r="AU316" i="4"/>
  <c r="AV316" i="4"/>
  <c r="AW316" i="4"/>
  <c r="AX316" i="4"/>
  <c r="AY316" i="4"/>
  <c r="AZ316" i="4"/>
  <c r="AO316" i="4"/>
  <c r="AP316" i="4"/>
  <c r="AQ316" i="4"/>
  <c r="CB244" i="4"/>
  <c r="CC244" i="4"/>
  <c r="CD244" i="4"/>
  <c r="BO244" i="4"/>
  <c r="BP244" i="4"/>
  <c r="BQ244" i="4"/>
  <c r="P244" i="4"/>
  <c r="Q244" i="4"/>
  <c r="O244" i="4"/>
  <c r="BL244" i="4"/>
  <c r="BM244" i="4"/>
  <c r="BH244" i="4"/>
  <c r="BI244" i="4"/>
  <c r="BK244" i="4"/>
  <c r="BJ244" i="4"/>
  <c r="AH244" i="4"/>
  <c r="AI244" i="4"/>
  <c r="AJ244" i="4"/>
  <c r="AK244" i="4"/>
  <c r="AL244" i="4"/>
  <c r="AM244" i="4"/>
  <c r="AU244" i="4"/>
  <c r="AV244" i="4"/>
  <c r="AW244" i="4"/>
  <c r="AX244" i="4"/>
  <c r="AY244" i="4"/>
  <c r="AZ244" i="4"/>
  <c r="AO244" i="4"/>
  <c r="AP244" i="4"/>
  <c r="AQ244" i="4"/>
  <c r="CB236" i="4"/>
  <c r="CC236" i="4"/>
  <c r="CD236" i="4"/>
  <c r="BO236" i="4"/>
  <c r="BP236" i="4"/>
  <c r="BQ236" i="4"/>
  <c r="P236" i="4"/>
  <c r="Q236" i="4"/>
  <c r="O236" i="4"/>
  <c r="BL236" i="4"/>
  <c r="BM236" i="4"/>
  <c r="BH236" i="4"/>
  <c r="BI236" i="4"/>
  <c r="BK236" i="4"/>
  <c r="BJ236" i="4"/>
  <c r="AH236" i="4"/>
  <c r="AI236" i="4"/>
  <c r="AJ236" i="4"/>
  <c r="AK236" i="4"/>
  <c r="AL236" i="4"/>
  <c r="AM236" i="4"/>
  <c r="AU236" i="4"/>
  <c r="AV236" i="4"/>
  <c r="AW236" i="4"/>
  <c r="AX236" i="4"/>
  <c r="AY236" i="4"/>
  <c r="AZ236" i="4"/>
  <c r="AO236" i="4"/>
  <c r="AP236" i="4"/>
  <c r="AQ236" i="4"/>
  <c r="CB228" i="4"/>
  <c r="CC228" i="4"/>
  <c r="CD228" i="4"/>
  <c r="BP228" i="4"/>
  <c r="BQ228" i="4"/>
  <c r="P228" i="4"/>
  <c r="Q228" i="4"/>
  <c r="BO228" i="4"/>
  <c r="O228" i="4"/>
  <c r="BL228" i="4"/>
  <c r="BM228" i="4"/>
  <c r="BH228" i="4"/>
  <c r="BI228" i="4"/>
  <c r="BK228" i="4"/>
  <c r="AH228" i="4"/>
  <c r="AI228" i="4"/>
  <c r="AJ228" i="4"/>
  <c r="AK228" i="4"/>
  <c r="AL228" i="4"/>
  <c r="AM228" i="4"/>
  <c r="BJ228" i="4"/>
  <c r="AU228" i="4"/>
  <c r="AV228" i="4"/>
  <c r="AW228" i="4"/>
  <c r="AX228" i="4"/>
  <c r="AY228" i="4"/>
  <c r="AZ228" i="4"/>
  <c r="AO228" i="4"/>
  <c r="AP228" i="4"/>
  <c r="AQ228" i="4"/>
  <c r="CB148" i="4"/>
  <c r="CC148" i="4"/>
  <c r="CD148" i="4"/>
  <c r="BP148" i="4"/>
  <c r="BO148" i="4"/>
  <c r="P148" i="4"/>
  <c r="BQ148" i="4"/>
  <c r="Q148" i="4"/>
  <c r="BL148" i="4"/>
  <c r="O148" i="4"/>
  <c r="BM148" i="4"/>
  <c r="BH148" i="4"/>
  <c r="BI148" i="4"/>
  <c r="BK148" i="4"/>
  <c r="BJ148" i="4"/>
  <c r="AH148" i="4"/>
  <c r="AI148" i="4"/>
  <c r="AJ148" i="4"/>
  <c r="AK148" i="4"/>
  <c r="AL148" i="4"/>
  <c r="AM148" i="4"/>
  <c r="AU148" i="4"/>
  <c r="AV148" i="4"/>
  <c r="AW148" i="4"/>
  <c r="AX148" i="4"/>
  <c r="AY148" i="4"/>
  <c r="AZ148" i="4"/>
  <c r="AO148" i="4"/>
  <c r="AP148" i="4"/>
  <c r="AQ148" i="4"/>
  <c r="W997" i="4"/>
  <c r="CB997" i="4"/>
  <c r="CC997" i="4"/>
  <c r="CD997" i="4"/>
  <c r="BP997" i="4"/>
  <c r="BQ997" i="4"/>
  <c r="BO997" i="4"/>
  <c r="O997" i="4"/>
  <c r="P997" i="4"/>
  <c r="Q997" i="4"/>
  <c r="BH997" i="4"/>
  <c r="BI997" i="4"/>
  <c r="BJ997" i="4"/>
  <c r="BK997" i="4"/>
  <c r="BL997" i="4"/>
  <c r="AH997" i="4"/>
  <c r="AI997" i="4"/>
  <c r="AJ997" i="4"/>
  <c r="AK997" i="4"/>
  <c r="AL997" i="4"/>
  <c r="BM997" i="4"/>
  <c r="AM997" i="4"/>
  <c r="AZ997" i="4"/>
  <c r="AU997" i="4"/>
  <c r="AO997" i="4"/>
  <c r="AV997" i="4"/>
  <c r="AP997" i="4"/>
  <c r="AW997" i="4"/>
  <c r="AQ997" i="4"/>
  <c r="AY997" i="4"/>
  <c r="AX997" i="4"/>
  <c r="W989" i="4"/>
  <c r="CB989" i="4"/>
  <c r="CC989" i="4"/>
  <c r="CD989" i="4"/>
  <c r="BP989" i="4"/>
  <c r="BQ989" i="4"/>
  <c r="BO989" i="4"/>
  <c r="O989" i="4"/>
  <c r="P989" i="4"/>
  <c r="Q989" i="4"/>
  <c r="BH989" i="4"/>
  <c r="BI989" i="4"/>
  <c r="BJ989" i="4"/>
  <c r="BK989" i="4"/>
  <c r="BL989" i="4"/>
  <c r="BM989" i="4"/>
  <c r="AH989" i="4"/>
  <c r="AI989" i="4"/>
  <c r="AJ989" i="4"/>
  <c r="AK989" i="4"/>
  <c r="AL989" i="4"/>
  <c r="AM989" i="4"/>
  <c r="AZ989" i="4"/>
  <c r="AU989" i="4"/>
  <c r="AO989" i="4"/>
  <c r="AV989" i="4"/>
  <c r="AP989" i="4"/>
  <c r="AW989" i="4"/>
  <c r="AQ989" i="4"/>
  <c r="AY989" i="4"/>
  <c r="AX989" i="4"/>
  <c r="W981" i="4"/>
  <c r="CB981" i="4"/>
  <c r="CC981" i="4"/>
  <c r="CD981" i="4"/>
  <c r="BP981" i="4"/>
  <c r="BQ981" i="4"/>
  <c r="BO981" i="4"/>
  <c r="O981" i="4"/>
  <c r="P981" i="4"/>
  <c r="Q981" i="4"/>
  <c r="BH981" i="4"/>
  <c r="BI981" i="4"/>
  <c r="BJ981" i="4"/>
  <c r="BK981" i="4"/>
  <c r="BL981" i="4"/>
  <c r="AH981" i="4"/>
  <c r="AI981" i="4"/>
  <c r="BM981" i="4"/>
  <c r="AJ981" i="4"/>
  <c r="AK981" i="4"/>
  <c r="AL981" i="4"/>
  <c r="AM981" i="4"/>
  <c r="AZ981" i="4"/>
  <c r="AU981" i="4"/>
  <c r="AO981" i="4"/>
  <c r="AV981" i="4"/>
  <c r="AP981" i="4"/>
  <c r="AW981" i="4"/>
  <c r="AQ981" i="4"/>
  <c r="AY981" i="4"/>
  <c r="AX981" i="4"/>
  <c r="W973" i="4"/>
  <c r="CB973" i="4"/>
  <c r="CC973" i="4"/>
  <c r="CD973" i="4"/>
  <c r="BP973" i="4"/>
  <c r="BQ973" i="4"/>
  <c r="BO973" i="4"/>
  <c r="O973" i="4"/>
  <c r="P973" i="4"/>
  <c r="Q973" i="4"/>
  <c r="BH973" i="4"/>
  <c r="BI973" i="4"/>
  <c r="BJ973" i="4"/>
  <c r="BK973" i="4"/>
  <c r="BL973" i="4"/>
  <c r="AH973" i="4"/>
  <c r="AI973" i="4"/>
  <c r="AJ973" i="4"/>
  <c r="AK973" i="4"/>
  <c r="BM973" i="4"/>
  <c r="AL973" i="4"/>
  <c r="AM973" i="4"/>
  <c r="AZ973" i="4"/>
  <c r="AU973" i="4"/>
  <c r="AO973" i="4"/>
  <c r="AV973" i="4"/>
  <c r="AP973" i="4"/>
  <c r="AW973" i="4"/>
  <c r="AQ973" i="4"/>
  <c r="AY973" i="4"/>
  <c r="AX973" i="4"/>
  <c r="W965" i="4"/>
  <c r="CB965" i="4"/>
  <c r="CC965" i="4"/>
  <c r="CD965" i="4"/>
  <c r="BP965" i="4"/>
  <c r="BQ965" i="4"/>
  <c r="BO965" i="4"/>
  <c r="O965" i="4"/>
  <c r="P965" i="4"/>
  <c r="Q965" i="4"/>
  <c r="BH965" i="4"/>
  <c r="BI965" i="4"/>
  <c r="BJ965" i="4"/>
  <c r="BK965" i="4"/>
  <c r="BL965" i="4"/>
  <c r="AH965" i="4"/>
  <c r="AI965" i="4"/>
  <c r="AJ965" i="4"/>
  <c r="AK965" i="4"/>
  <c r="AL965" i="4"/>
  <c r="BM965" i="4"/>
  <c r="AM965" i="4"/>
  <c r="AZ965" i="4"/>
  <c r="AU965" i="4"/>
  <c r="AO965" i="4"/>
  <c r="AV965" i="4"/>
  <c r="AP965" i="4"/>
  <c r="AW965" i="4"/>
  <c r="AQ965" i="4"/>
  <c r="AY965" i="4"/>
  <c r="AX965" i="4"/>
  <c r="W957" i="4"/>
  <c r="CD957" i="4"/>
  <c r="CB957" i="4"/>
  <c r="CC957" i="4"/>
  <c r="BP957" i="4"/>
  <c r="BQ957" i="4"/>
  <c r="BO957" i="4"/>
  <c r="O957" i="4"/>
  <c r="P957" i="4"/>
  <c r="Q957" i="4"/>
  <c r="BH957" i="4"/>
  <c r="BI957" i="4"/>
  <c r="BJ957" i="4"/>
  <c r="BK957" i="4"/>
  <c r="BL957" i="4"/>
  <c r="BM957" i="4"/>
  <c r="AH957" i="4"/>
  <c r="AI957" i="4"/>
  <c r="AJ957" i="4"/>
  <c r="AK957" i="4"/>
  <c r="AL957" i="4"/>
  <c r="AM957" i="4"/>
  <c r="AZ957" i="4"/>
  <c r="AU957" i="4"/>
  <c r="AO957" i="4"/>
  <c r="AV957" i="4"/>
  <c r="AP957" i="4"/>
  <c r="AW957" i="4"/>
  <c r="AQ957" i="4"/>
  <c r="AY957" i="4"/>
  <c r="AX957" i="4"/>
  <c r="W949" i="4"/>
  <c r="CD949" i="4"/>
  <c r="CB949" i="4"/>
  <c r="CC949" i="4"/>
  <c r="BP949" i="4"/>
  <c r="BQ949" i="4"/>
  <c r="BO949" i="4"/>
  <c r="O949" i="4"/>
  <c r="P949" i="4"/>
  <c r="Q949" i="4"/>
  <c r="BH949" i="4"/>
  <c r="BI949" i="4"/>
  <c r="BJ949" i="4"/>
  <c r="BK949" i="4"/>
  <c r="BL949" i="4"/>
  <c r="AH949" i="4"/>
  <c r="AI949" i="4"/>
  <c r="BM949" i="4"/>
  <c r="AJ949" i="4"/>
  <c r="AK949" i="4"/>
  <c r="AL949" i="4"/>
  <c r="AM949" i="4"/>
  <c r="AZ949" i="4"/>
  <c r="AU949" i="4"/>
  <c r="AO949" i="4"/>
  <c r="AV949" i="4"/>
  <c r="AP949" i="4"/>
  <c r="AW949" i="4"/>
  <c r="AQ949" i="4"/>
  <c r="AY949" i="4"/>
  <c r="AX949" i="4"/>
  <c r="W941" i="4"/>
  <c r="CD941" i="4"/>
  <c r="CB941" i="4"/>
  <c r="CC941" i="4"/>
  <c r="BP941" i="4"/>
  <c r="BQ941" i="4"/>
  <c r="BO941" i="4"/>
  <c r="O941" i="4"/>
  <c r="P941" i="4"/>
  <c r="Q941" i="4"/>
  <c r="BH941" i="4"/>
  <c r="BI941" i="4"/>
  <c r="BJ941" i="4"/>
  <c r="BK941" i="4"/>
  <c r="BL941" i="4"/>
  <c r="AH941" i="4"/>
  <c r="AI941" i="4"/>
  <c r="AJ941" i="4"/>
  <c r="AK941" i="4"/>
  <c r="BM941" i="4"/>
  <c r="AL941" i="4"/>
  <c r="AM941" i="4"/>
  <c r="AZ941" i="4"/>
  <c r="AU941" i="4"/>
  <c r="AO941" i="4"/>
  <c r="AV941" i="4"/>
  <c r="AP941" i="4"/>
  <c r="AW941" i="4"/>
  <c r="AQ941" i="4"/>
  <c r="AY941" i="4"/>
  <c r="AX941" i="4"/>
  <c r="CD933" i="4"/>
  <c r="CB933" i="4"/>
  <c r="CC933" i="4"/>
  <c r="BP933" i="4"/>
  <c r="BQ933" i="4"/>
  <c r="BO933" i="4"/>
  <c r="O933" i="4"/>
  <c r="P933" i="4"/>
  <c r="Q933" i="4"/>
  <c r="BH933" i="4"/>
  <c r="BI933" i="4"/>
  <c r="BJ933" i="4"/>
  <c r="BK933" i="4"/>
  <c r="BL933" i="4"/>
  <c r="AH933" i="4"/>
  <c r="AI933" i="4"/>
  <c r="AJ933" i="4"/>
  <c r="AK933" i="4"/>
  <c r="AL933" i="4"/>
  <c r="BM933" i="4"/>
  <c r="AM933" i="4"/>
  <c r="AZ933" i="4"/>
  <c r="AU933" i="4"/>
  <c r="AO933" i="4"/>
  <c r="AV933" i="4"/>
  <c r="AP933" i="4"/>
  <c r="AW933" i="4"/>
  <c r="AQ933" i="4"/>
  <c r="AY933" i="4"/>
  <c r="AX933" i="4"/>
  <c r="W925" i="4"/>
  <c r="CD925" i="4"/>
  <c r="CB925" i="4"/>
  <c r="CC925" i="4"/>
  <c r="BP925" i="4"/>
  <c r="BQ925" i="4"/>
  <c r="BO925" i="4"/>
  <c r="O925" i="4"/>
  <c r="P925" i="4"/>
  <c r="Q925" i="4"/>
  <c r="BH925" i="4"/>
  <c r="BI925" i="4"/>
  <c r="BJ925" i="4"/>
  <c r="BK925" i="4"/>
  <c r="BL925" i="4"/>
  <c r="BM925" i="4"/>
  <c r="AH925" i="4"/>
  <c r="AI925" i="4"/>
  <c r="AJ925" i="4"/>
  <c r="AK925" i="4"/>
  <c r="AL925" i="4"/>
  <c r="AM925" i="4"/>
  <c r="AZ925" i="4"/>
  <c r="AU925" i="4"/>
  <c r="AO925" i="4"/>
  <c r="AV925" i="4"/>
  <c r="AP925" i="4"/>
  <c r="AW925" i="4"/>
  <c r="AQ925" i="4"/>
  <c r="AY925" i="4"/>
  <c r="AX925" i="4"/>
  <c r="U917" i="4"/>
  <c r="CD917" i="4"/>
  <c r="CB917" i="4"/>
  <c r="CC917" i="4"/>
  <c r="BP917" i="4"/>
  <c r="BQ917" i="4"/>
  <c r="O917" i="4"/>
  <c r="P917" i="4"/>
  <c r="BO917" i="4"/>
  <c r="Q917" i="4"/>
  <c r="BH917" i="4"/>
  <c r="BI917" i="4"/>
  <c r="BJ917" i="4"/>
  <c r="BK917" i="4"/>
  <c r="BL917" i="4"/>
  <c r="AH917" i="4"/>
  <c r="AI917" i="4"/>
  <c r="BM917" i="4"/>
  <c r="AJ917" i="4"/>
  <c r="AK917" i="4"/>
  <c r="AL917" i="4"/>
  <c r="AM917" i="4"/>
  <c r="AZ917" i="4"/>
  <c r="AU917" i="4"/>
  <c r="AO917" i="4"/>
  <c r="AV917" i="4"/>
  <c r="AP917" i="4"/>
  <c r="AW917" i="4"/>
  <c r="AQ917" i="4"/>
  <c r="AY917" i="4"/>
  <c r="AX917" i="4"/>
  <c r="CD909" i="4"/>
  <c r="CB909" i="4"/>
  <c r="CC909" i="4"/>
  <c r="BP909" i="4"/>
  <c r="BQ909" i="4"/>
  <c r="O909" i="4"/>
  <c r="BO909" i="4"/>
  <c r="P909" i="4"/>
  <c r="Q909" i="4"/>
  <c r="BK909" i="4"/>
  <c r="BL909" i="4"/>
  <c r="BM909" i="4"/>
  <c r="BH909" i="4"/>
  <c r="BJ909" i="4"/>
  <c r="AH909" i="4"/>
  <c r="AI909" i="4"/>
  <c r="AJ909" i="4"/>
  <c r="AK909" i="4"/>
  <c r="BI909" i="4"/>
  <c r="AL909" i="4"/>
  <c r="AM909" i="4"/>
  <c r="AZ909" i="4"/>
  <c r="AU909" i="4"/>
  <c r="AO909" i="4"/>
  <c r="AV909" i="4"/>
  <c r="AP909" i="4"/>
  <c r="AW909" i="4"/>
  <c r="AQ909" i="4"/>
  <c r="AY909" i="4"/>
  <c r="AX909" i="4"/>
  <c r="Z901" i="4"/>
  <c r="CD901" i="4"/>
  <c r="CB901" i="4"/>
  <c r="CC901" i="4"/>
  <c r="BP901" i="4"/>
  <c r="BQ901" i="4"/>
  <c r="BO901" i="4"/>
  <c r="O901" i="4"/>
  <c r="Q901" i="4"/>
  <c r="P901" i="4"/>
  <c r="BM901" i="4"/>
  <c r="BH901" i="4"/>
  <c r="BI901" i="4"/>
  <c r="BJ901" i="4"/>
  <c r="BL901" i="4"/>
  <c r="BK901" i="4"/>
  <c r="AH901" i="4"/>
  <c r="AI901" i="4"/>
  <c r="AJ901" i="4"/>
  <c r="AK901" i="4"/>
  <c r="AL901" i="4"/>
  <c r="AM901" i="4"/>
  <c r="AZ901" i="4"/>
  <c r="AU901" i="4"/>
  <c r="AO901" i="4"/>
  <c r="AV901" i="4"/>
  <c r="AP901" i="4"/>
  <c r="AW901" i="4"/>
  <c r="AQ901" i="4"/>
  <c r="AY901" i="4"/>
  <c r="AX901" i="4"/>
  <c r="X893" i="4"/>
  <c r="CD893" i="4"/>
  <c r="CC893" i="4"/>
  <c r="CB893" i="4"/>
  <c r="BP893" i="4"/>
  <c r="BQ893" i="4"/>
  <c r="O893" i="4"/>
  <c r="BO893" i="4"/>
  <c r="Q893" i="4"/>
  <c r="P893" i="4"/>
  <c r="BH893" i="4"/>
  <c r="BK893" i="4"/>
  <c r="BI893" i="4"/>
  <c r="BJ893" i="4"/>
  <c r="BL893" i="4"/>
  <c r="AH893" i="4"/>
  <c r="AI893" i="4"/>
  <c r="AJ893" i="4"/>
  <c r="BM893" i="4"/>
  <c r="AK893" i="4"/>
  <c r="AL893" i="4"/>
  <c r="AM893" i="4"/>
  <c r="AZ893" i="4"/>
  <c r="AU893" i="4"/>
  <c r="AO893" i="4"/>
  <c r="AV893" i="4"/>
  <c r="AP893" i="4"/>
  <c r="AW893" i="4"/>
  <c r="AQ893" i="4"/>
  <c r="AY893" i="4"/>
  <c r="AX893" i="4"/>
  <c r="U885" i="4"/>
  <c r="CD885" i="4"/>
  <c r="CB885" i="4"/>
  <c r="CC885" i="4"/>
  <c r="BP885" i="4"/>
  <c r="BQ885" i="4"/>
  <c r="BO885" i="4"/>
  <c r="O885" i="4"/>
  <c r="P885" i="4"/>
  <c r="Q885" i="4"/>
  <c r="BH885" i="4"/>
  <c r="BK885" i="4"/>
  <c r="BM885" i="4"/>
  <c r="BI885" i="4"/>
  <c r="BL885" i="4"/>
  <c r="BJ885" i="4"/>
  <c r="AH885" i="4"/>
  <c r="AI885" i="4"/>
  <c r="AJ885" i="4"/>
  <c r="AK885" i="4"/>
  <c r="AL885" i="4"/>
  <c r="AM885" i="4"/>
  <c r="AZ885" i="4"/>
  <c r="AU885" i="4"/>
  <c r="AO885" i="4"/>
  <c r="AV885" i="4"/>
  <c r="AP885" i="4"/>
  <c r="AW885" i="4"/>
  <c r="AQ885" i="4"/>
  <c r="AY885" i="4"/>
  <c r="AX885" i="4"/>
  <c r="CD877" i="4"/>
  <c r="CB877" i="4"/>
  <c r="CC877" i="4"/>
  <c r="BP877" i="4"/>
  <c r="BQ877" i="4"/>
  <c r="O877" i="4"/>
  <c r="BO877" i="4"/>
  <c r="P877" i="4"/>
  <c r="Q877" i="4"/>
  <c r="BH877" i="4"/>
  <c r="BK877" i="4"/>
  <c r="BM877" i="4"/>
  <c r="BI877" i="4"/>
  <c r="BL877" i="4"/>
  <c r="AH877" i="4"/>
  <c r="AI877" i="4"/>
  <c r="AJ877" i="4"/>
  <c r="AK877" i="4"/>
  <c r="BJ877" i="4"/>
  <c r="AL877" i="4"/>
  <c r="AM877" i="4"/>
  <c r="AZ877" i="4"/>
  <c r="AU877" i="4"/>
  <c r="AO877" i="4"/>
  <c r="AV877" i="4"/>
  <c r="AP877" i="4"/>
  <c r="AW877" i="4"/>
  <c r="AQ877" i="4"/>
  <c r="AY877" i="4"/>
  <c r="AX877" i="4"/>
  <c r="X869" i="4"/>
  <c r="CD869" i="4"/>
  <c r="CB869" i="4"/>
  <c r="CC869" i="4"/>
  <c r="BP869" i="4"/>
  <c r="BQ869" i="4"/>
  <c r="O869" i="4"/>
  <c r="BO869" i="4"/>
  <c r="P869" i="4"/>
  <c r="Q869" i="4"/>
  <c r="BH869" i="4"/>
  <c r="BK869" i="4"/>
  <c r="BM869" i="4"/>
  <c r="BI869" i="4"/>
  <c r="BL869" i="4"/>
  <c r="AH869" i="4"/>
  <c r="BJ869" i="4"/>
  <c r="AI869" i="4"/>
  <c r="AJ869" i="4"/>
  <c r="AK869" i="4"/>
  <c r="AL869" i="4"/>
  <c r="AM869" i="4"/>
  <c r="AZ869" i="4"/>
  <c r="AU869" i="4"/>
  <c r="AO869" i="4"/>
  <c r="AV869" i="4"/>
  <c r="AP869" i="4"/>
  <c r="AW869" i="4"/>
  <c r="AQ869" i="4"/>
  <c r="AY869" i="4"/>
  <c r="AX869" i="4"/>
  <c r="X861" i="4"/>
  <c r="CD861" i="4"/>
  <c r="CB861" i="4"/>
  <c r="CC861" i="4"/>
  <c r="BP861" i="4"/>
  <c r="BQ861" i="4"/>
  <c r="BO861" i="4"/>
  <c r="O861" i="4"/>
  <c r="P861" i="4"/>
  <c r="Q861" i="4"/>
  <c r="BH861" i="4"/>
  <c r="BK861" i="4"/>
  <c r="BM861" i="4"/>
  <c r="BI861" i="4"/>
  <c r="BL861" i="4"/>
  <c r="AH861" i="4"/>
  <c r="AI861" i="4"/>
  <c r="AJ861" i="4"/>
  <c r="AK861" i="4"/>
  <c r="AL861" i="4"/>
  <c r="BJ861" i="4"/>
  <c r="AM861" i="4"/>
  <c r="AZ861" i="4"/>
  <c r="AU861" i="4"/>
  <c r="AO861" i="4"/>
  <c r="AV861" i="4"/>
  <c r="AP861" i="4"/>
  <c r="AW861" i="4"/>
  <c r="AQ861" i="4"/>
  <c r="AY861" i="4"/>
  <c r="AX861" i="4"/>
  <c r="X853" i="4"/>
  <c r="CD853" i="4"/>
  <c r="CB853" i="4"/>
  <c r="CC853" i="4"/>
  <c r="BP853" i="4"/>
  <c r="BQ853" i="4"/>
  <c r="O853" i="4"/>
  <c r="P853" i="4"/>
  <c r="Q853" i="4"/>
  <c r="BO853" i="4"/>
  <c r="BH853" i="4"/>
  <c r="BK853" i="4"/>
  <c r="BM853" i="4"/>
  <c r="BI853" i="4"/>
  <c r="BL853" i="4"/>
  <c r="AH853" i="4"/>
  <c r="AI853" i="4"/>
  <c r="AJ853" i="4"/>
  <c r="BJ853" i="4"/>
  <c r="AK853" i="4"/>
  <c r="AL853" i="4"/>
  <c r="AM853" i="4"/>
  <c r="AZ853" i="4"/>
  <c r="AU853" i="4"/>
  <c r="AO853" i="4"/>
  <c r="AV853" i="4"/>
  <c r="AP853" i="4"/>
  <c r="AW853" i="4"/>
  <c r="AQ853" i="4"/>
  <c r="AY853" i="4"/>
  <c r="AX853" i="4"/>
  <c r="X845" i="4"/>
  <c r="CD845" i="4"/>
  <c r="CB845" i="4"/>
  <c r="CC845" i="4"/>
  <c r="BP845" i="4"/>
  <c r="BQ845" i="4"/>
  <c r="O845" i="4"/>
  <c r="BO845" i="4"/>
  <c r="P845" i="4"/>
  <c r="Q845" i="4"/>
  <c r="BH845" i="4"/>
  <c r="BK845" i="4"/>
  <c r="BM845" i="4"/>
  <c r="BI845" i="4"/>
  <c r="BL845" i="4"/>
  <c r="BJ845" i="4"/>
  <c r="AH845" i="4"/>
  <c r="AI845" i="4"/>
  <c r="AJ845" i="4"/>
  <c r="AK845" i="4"/>
  <c r="AL845" i="4"/>
  <c r="AM845" i="4"/>
  <c r="AZ845" i="4"/>
  <c r="AU845" i="4"/>
  <c r="AO845" i="4"/>
  <c r="AV845" i="4"/>
  <c r="AP845" i="4"/>
  <c r="AW845" i="4"/>
  <c r="AQ845" i="4"/>
  <c r="AY845" i="4"/>
  <c r="AX845" i="4"/>
  <c r="X837" i="4"/>
  <c r="CD837" i="4"/>
  <c r="CB837" i="4"/>
  <c r="CC837" i="4"/>
  <c r="BP837" i="4"/>
  <c r="BQ837" i="4"/>
  <c r="BO837" i="4"/>
  <c r="O837" i="4"/>
  <c r="P837" i="4"/>
  <c r="Q837" i="4"/>
  <c r="BH837" i="4"/>
  <c r="BJ837" i="4"/>
  <c r="BK837" i="4"/>
  <c r="BM837" i="4"/>
  <c r="BI837" i="4"/>
  <c r="BL837" i="4"/>
  <c r="AH837" i="4"/>
  <c r="AI837" i="4"/>
  <c r="AJ837" i="4"/>
  <c r="AK837" i="4"/>
  <c r="AL837" i="4"/>
  <c r="AM837" i="4"/>
  <c r="AZ837" i="4"/>
  <c r="AU837" i="4"/>
  <c r="AO837" i="4"/>
  <c r="AV837" i="4"/>
  <c r="AP837" i="4"/>
  <c r="AW837" i="4"/>
  <c r="AQ837" i="4"/>
  <c r="AY837" i="4"/>
  <c r="AX837" i="4"/>
  <c r="X829" i="4"/>
  <c r="CD829" i="4"/>
  <c r="CB829" i="4"/>
  <c r="CC829" i="4"/>
  <c r="BP829" i="4"/>
  <c r="BQ829" i="4"/>
  <c r="O829" i="4"/>
  <c r="P829" i="4"/>
  <c r="Q829" i="4"/>
  <c r="BO829" i="4"/>
  <c r="BH829" i="4"/>
  <c r="BJ829" i="4"/>
  <c r="BK829" i="4"/>
  <c r="BM829" i="4"/>
  <c r="BL829" i="4"/>
  <c r="AH829" i="4"/>
  <c r="AI829" i="4"/>
  <c r="AJ829" i="4"/>
  <c r="BI829" i="4"/>
  <c r="AK829" i="4"/>
  <c r="AL829" i="4"/>
  <c r="AM829" i="4"/>
  <c r="AZ829" i="4"/>
  <c r="AU829" i="4"/>
  <c r="AO829" i="4"/>
  <c r="AV829" i="4"/>
  <c r="AP829" i="4"/>
  <c r="AW829" i="4"/>
  <c r="AQ829" i="4"/>
  <c r="AY829" i="4"/>
  <c r="AX829" i="4"/>
  <c r="X821" i="4"/>
  <c r="CD821" i="4"/>
  <c r="CB821" i="4"/>
  <c r="CC821" i="4"/>
  <c r="BP821" i="4"/>
  <c r="BQ821" i="4"/>
  <c r="BO821" i="4"/>
  <c r="O821" i="4"/>
  <c r="P821" i="4"/>
  <c r="Q821" i="4"/>
  <c r="BH821" i="4"/>
  <c r="BJ821" i="4"/>
  <c r="BK821" i="4"/>
  <c r="BM821" i="4"/>
  <c r="BI821" i="4"/>
  <c r="BL821" i="4"/>
  <c r="AH821" i="4"/>
  <c r="AI821" i="4"/>
  <c r="AJ821" i="4"/>
  <c r="AK821" i="4"/>
  <c r="AL821" i="4"/>
  <c r="AM821" i="4"/>
  <c r="AZ821" i="4"/>
  <c r="AU821" i="4"/>
  <c r="AO821" i="4"/>
  <c r="AV821" i="4"/>
  <c r="AP821" i="4"/>
  <c r="AW821" i="4"/>
  <c r="AQ821" i="4"/>
  <c r="AY821" i="4"/>
  <c r="AX821" i="4"/>
  <c r="X813" i="4"/>
  <c r="CD813" i="4"/>
  <c r="CB813" i="4"/>
  <c r="CC813" i="4"/>
  <c r="BP813" i="4"/>
  <c r="BQ813" i="4"/>
  <c r="O813" i="4"/>
  <c r="P813" i="4"/>
  <c r="Q813" i="4"/>
  <c r="BO813" i="4"/>
  <c r="BH813" i="4"/>
  <c r="BJ813" i="4"/>
  <c r="BK813" i="4"/>
  <c r="BM813" i="4"/>
  <c r="BI813" i="4"/>
  <c r="BL813" i="4"/>
  <c r="AH813" i="4"/>
  <c r="AI813" i="4"/>
  <c r="AJ813" i="4"/>
  <c r="AK813" i="4"/>
  <c r="AL813" i="4"/>
  <c r="AM813" i="4"/>
  <c r="AZ813" i="4"/>
  <c r="AU813" i="4"/>
  <c r="AO813" i="4"/>
  <c r="AV813" i="4"/>
  <c r="AP813" i="4"/>
  <c r="AW813" i="4"/>
  <c r="AQ813" i="4"/>
  <c r="AY813" i="4"/>
  <c r="AX813" i="4"/>
  <c r="X805" i="4"/>
  <c r="CD805" i="4"/>
  <c r="CB805" i="4"/>
  <c r="CC805" i="4"/>
  <c r="BP805" i="4"/>
  <c r="BQ805" i="4"/>
  <c r="O805" i="4"/>
  <c r="P805" i="4"/>
  <c r="BO805" i="4"/>
  <c r="Q805" i="4"/>
  <c r="BH805" i="4"/>
  <c r="BJ805" i="4"/>
  <c r="BK805" i="4"/>
  <c r="BM805" i="4"/>
  <c r="BI805" i="4"/>
  <c r="BL805" i="4"/>
  <c r="AH805" i="4"/>
  <c r="AI805" i="4"/>
  <c r="AJ805" i="4"/>
  <c r="AK805" i="4"/>
  <c r="AL805" i="4"/>
  <c r="AM805" i="4"/>
  <c r="AZ805" i="4"/>
  <c r="AU805" i="4"/>
  <c r="AO805" i="4"/>
  <c r="AV805" i="4"/>
  <c r="AP805" i="4"/>
  <c r="AW805" i="4"/>
  <c r="AQ805" i="4"/>
  <c r="AY805" i="4"/>
  <c r="AX805" i="4"/>
  <c r="X797" i="4"/>
  <c r="CD797" i="4"/>
  <c r="CB797" i="4"/>
  <c r="CC797" i="4"/>
  <c r="BP797" i="4"/>
  <c r="BQ797" i="4"/>
  <c r="BO797" i="4"/>
  <c r="O797" i="4"/>
  <c r="P797" i="4"/>
  <c r="Q797" i="4"/>
  <c r="BH797" i="4"/>
  <c r="BJ797" i="4"/>
  <c r="BK797" i="4"/>
  <c r="BM797" i="4"/>
  <c r="BL797" i="4"/>
  <c r="AH797" i="4"/>
  <c r="AI797" i="4"/>
  <c r="BI797" i="4"/>
  <c r="AJ797" i="4"/>
  <c r="AK797" i="4"/>
  <c r="AL797" i="4"/>
  <c r="AM797" i="4"/>
  <c r="AZ797" i="4"/>
  <c r="AU797" i="4"/>
  <c r="AO797" i="4"/>
  <c r="AV797" i="4"/>
  <c r="AP797" i="4"/>
  <c r="AW797" i="4"/>
  <c r="AQ797" i="4"/>
  <c r="AY797" i="4"/>
  <c r="AX797" i="4"/>
  <c r="X789" i="4"/>
  <c r="CD789" i="4"/>
  <c r="CB789" i="4"/>
  <c r="CC789" i="4"/>
  <c r="BP789" i="4"/>
  <c r="BQ789" i="4"/>
  <c r="O789" i="4"/>
  <c r="P789" i="4"/>
  <c r="Q789" i="4"/>
  <c r="BO789" i="4"/>
  <c r="BH789" i="4"/>
  <c r="BJ789" i="4"/>
  <c r="BK789" i="4"/>
  <c r="BM789" i="4"/>
  <c r="BI789" i="4"/>
  <c r="BL789" i="4"/>
  <c r="AH789" i="4"/>
  <c r="AI789" i="4"/>
  <c r="AJ789" i="4"/>
  <c r="AK789" i="4"/>
  <c r="AL789" i="4"/>
  <c r="AM789" i="4"/>
  <c r="AZ789" i="4"/>
  <c r="AU789" i="4"/>
  <c r="AO789" i="4"/>
  <c r="AV789" i="4"/>
  <c r="AP789" i="4"/>
  <c r="AW789" i="4"/>
  <c r="AQ789" i="4"/>
  <c r="AY789" i="4"/>
  <c r="AX789" i="4"/>
  <c r="X781" i="4"/>
  <c r="CD781" i="4"/>
  <c r="CB781" i="4"/>
  <c r="CC781" i="4"/>
  <c r="BP781" i="4"/>
  <c r="BQ781" i="4"/>
  <c r="O781" i="4"/>
  <c r="BO781" i="4"/>
  <c r="P781" i="4"/>
  <c r="Q781" i="4"/>
  <c r="BH781" i="4"/>
  <c r="BJ781" i="4"/>
  <c r="BK781" i="4"/>
  <c r="BM781" i="4"/>
  <c r="BI781" i="4"/>
  <c r="BL781" i="4"/>
  <c r="AH781" i="4"/>
  <c r="AI781" i="4"/>
  <c r="AJ781" i="4"/>
  <c r="AK781" i="4"/>
  <c r="AL781" i="4"/>
  <c r="AM781" i="4"/>
  <c r="AZ781" i="4"/>
  <c r="AU781" i="4"/>
  <c r="AO781" i="4"/>
  <c r="AV781" i="4"/>
  <c r="AP781" i="4"/>
  <c r="AW781" i="4"/>
  <c r="AQ781" i="4"/>
  <c r="AY781" i="4"/>
  <c r="AX781" i="4"/>
  <c r="X773" i="4"/>
  <c r="CD773" i="4"/>
  <c r="CB773" i="4"/>
  <c r="CC773" i="4"/>
  <c r="BP773" i="4"/>
  <c r="BQ773" i="4"/>
  <c r="BO773" i="4"/>
  <c r="O773" i="4"/>
  <c r="P773" i="4"/>
  <c r="Q773" i="4"/>
  <c r="BH773" i="4"/>
  <c r="BJ773" i="4"/>
  <c r="BK773" i="4"/>
  <c r="BM773" i="4"/>
  <c r="BI773" i="4"/>
  <c r="BL773" i="4"/>
  <c r="AH773" i="4"/>
  <c r="AI773" i="4"/>
  <c r="AJ773" i="4"/>
  <c r="AK773" i="4"/>
  <c r="AL773" i="4"/>
  <c r="AM773" i="4"/>
  <c r="AZ773" i="4"/>
  <c r="AU773" i="4"/>
  <c r="AO773" i="4"/>
  <c r="AV773" i="4"/>
  <c r="AP773" i="4"/>
  <c r="AW773" i="4"/>
  <c r="AQ773" i="4"/>
  <c r="AY773" i="4"/>
  <c r="AX773" i="4"/>
  <c r="X765" i="4"/>
  <c r="CD765" i="4"/>
  <c r="CC765" i="4"/>
  <c r="CB765" i="4"/>
  <c r="BP765" i="4"/>
  <c r="BQ765" i="4"/>
  <c r="O765" i="4"/>
  <c r="P765" i="4"/>
  <c r="Q765" i="4"/>
  <c r="BO765" i="4"/>
  <c r="BH765" i="4"/>
  <c r="BJ765" i="4"/>
  <c r="BK765" i="4"/>
  <c r="BM765" i="4"/>
  <c r="BL765" i="4"/>
  <c r="AH765" i="4"/>
  <c r="BI765" i="4"/>
  <c r="AI765" i="4"/>
  <c r="AJ765" i="4"/>
  <c r="AK765" i="4"/>
  <c r="AL765" i="4"/>
  <c r="AM765" i="4"/>
  <c r="AZ765" i="4"/>
  <c r="AU765" i="4"/>
  <c r="AO765" i="4"/>
  <c r="AV765" i="4"/>
  <c r="AP765" i="4"/>
  <c r="AW765" i="4"/>
  <c r="AQ765" i="4"/>
  <c r="AY765" i="4"/>
  <c r="AX765" i="4"/>
  <c r="X757" i="4"/>
  <c r="CD757" i="4"/>
  <c r="CB757" i="4"/>
  <c r="CC757" i="4"/>
  <c r="BP757" i="4"/>
  <c r="BQ757" i="4"/>
  <c r="BO757" i="4"/>
  <c r="O757" i="4"/>
  <c r="P757" i="4"/>
  <c r="Q757" i="4"/>
  <c r="BH757" i="4"/>
  <c r="BJ757" i="4"/>
  <c r="BK757" i="4"/>
  <c r="BM757" i="4"/>
  <c r="BI757" i="4"/>
  <c r="BL757" i="4"/>
  <c r="AH757" i="4"/>
  <c r="AI757" i="4"/>
  <c r="AJ757" i="4"/>
  <c r="AK757" i="4"/>
  <c r="AL757" i="4"/>
  <c r="AM757" i="4"/>
  <c r="AZ757" i="4"/>
  <c r="AU757" i="4"/>
  <c r="AO757" i="4"/>
  <c r="AV757" i="4"/>
  <c r="AP757" i="4"/>
  <c r="AW757" i="4"/>
  <c r="AQ757" i="4"/>
  <c r="AY757" i="4"/>
  <c r="AX757" i="4"/>
  <c r="X749" i="4"/>
  <c r="CD749" i="4"/>
  <c r="CB749" i="4"/>
  <c r="CC749" i="4"/>
  <c r="BP749" i="4"/>
  <c r="BQ749" i="4"/>
  <c r="O749" i="4"/>
  <c r="P749" i="4"/>
  <c r="Q749" i="4"/>
  <c r="BO749" i="4"/>
  <c r="BH749" i="4"/>
  <c r="BJ749" i="4"/>
  <c r="BK749" i="4"/>
  <c r="BM749" i="4"/>
  <c r="BI749" i="4"/>
  <c r="BL749" i="4"/>
  <c r="AH749" i="4"/>
  <c r="AI749" i="4"/>
  <c r="AJ749" i="4"/>
  <c r="AK749" i="4"/>
  <c r="AL749" i="4"/>
  <c r="AM749" i="4"/>
  <c r="AZ749" i="4"/>
  <c r="AU749" i="4"/>
  <c r="AO749" i="4"/>
  <c r="AV749" i="4"/>
  <c r="AP749" i="4"/>
  <c r="AW749" i="4"/>
  <c r="AQ749" i="4"/>
  <c r="AY749" i="4"/>
  <c r="AX749" i="4"/>
  <c r="X741" i="4"/>
  <c r="CD741" i="4"/>
  <c r="CB741" i="4"/>
  <c r="CC741" i="4"/>
  <c r="BP741" i="4"/>
  <c r="BQ741" i="4"/>
  <c r="O741" i="4"/>
  <c r="P741" i="4"/>
  <c r="BO741" i="4"/>
  <c r="Q741" i="4"/>
  <c r="BH741" i="4"/>
  <c r="BJ741" i="4"/>
  <c r="BK741" i="4"/>
  <c r="BM741" i="4"/>
  <c r="BI741" i="4"/>
  <c r="BL741" i="4"/>
  <c r="AH741" i="4"/>
  <c r="AI741" i="4"/>
  <c r="AJ741" i="4"/>
  <c r="AK741" i="4"/>
  <c r="AL741" i="4"/>
  <c r="AM741" i="4"/>
  <c r="AZ741" i="4"/>
  <c r="AU741" i="4"/>
  <c r="AO741" i="4"/>
  <c r="AV741" i="4"/>
  <c r="AP741" i="4"/>
  <c r="AW741" i="4"/>
  <c r="AQ741" i="4"/>
  <c r="AY741" i="4"/>
  <c r="AX741" i="4"/>
  <c r="X733" i="4"/>
  <c r="CD733" i="4"/>
  <c r="CB733" i="4"/>
  <c r="CC733" i="4"/>
  <c r="BP733" i="4"/>
  <c r="BQ733" i="4"/>
  <c r="BO733" i="4"/>
  <c r="O733" i="4"/>
  <c r="P733" i="4"/>
  <c r="Q733" i="4"/>
  <c r="BH733" i="4"/>
  <c r="BI733" i="4"/>
  <c r="BJ733" i="4"/>
  <c r="BK733" i="4"/>
  <c r="BM733" i="4"/>
  <c r="BL733" i="4"/>
  <c r="AH733" i="4"/>
  <c r="AI733" i="4"/>
  <c r="AJ733" i="4"/>
  <c r="AK733" i="4"/>
  <c r="AL733" i="4"/>
  <c r="AX733" i="4"/>
  <c r="AM733" i="4"/>
  <c r="AU733" i="4"/>
  <c r="AO733" i="4"/>
  <c r="AV733" i="4"/>
  <c r="AP733" i="4"/>
  <c r="AW733" i="4"/>
  <c r="AQ733" i="4"/>
  <c r="AZ733" i="4"/>
  <c r="AY733" i="4"/>
  <c r="X725" i="4"/>
  <c r="CD725" i="4"/>
  <c r="CB725" i="4"/>
  <c r="CC725" i="4"/>
  <c r="BP725" i="4"/>
  <c r="BQ725" i="4"/>
  <c r="O725" i="4"/>
  <c r="P725" i="4"/>
  <c r="Q725" i="4"/>
  <c r="BO725" i="4"/>
  <c r="BH725" i="4"/>
  <c r="BI725" i="4"/>
  <c r="BJ725" i="4"/>
  <c r="BK725" i="4"/>
  <c r="BM725" i="4"/>
  <c r="BL725" i="4"/>
  <c r="AH725" i="4"/>
  <c r="AI725" i="4"/>
  <c r="AJ725" i="4"/>
  <c r="AK725" i="4"/>
  <c r="AL725" i="4"/>
  <c r="AM725" i="4"/>
  <c r="AX725" i="4"/>
  <c r="AV725" i="4"/>
  <c r="AW725" i="4"/>
  <c r="AY725" i="4"/>
  <c r="AZ725" i="4"/>
  <c r="AO725" i="4"/>
  <c r="AP725" i="4"/>
  <c r="AQ725" i="4"/>
  <c r="AU725" i="4"/>
  <c r="X717" i="4"/>
  <c r="CD717" i="4"/>
  <c r="CB717" i="4"/>
  <c r="CC717" i="4"/>
  <c r="BP717" i="4"/>
  <c r="BQ717" i="4"/>
  <c r="O717" i="4"/>
  <c r="BO717" i="4"/>
  <c r="P717" i="4"/>
  <c r="Q717" i="4"/>
  <c r="BH717" i="4"/>
  <c r="BI717" i="4"/>
  <c r="BJ717" i="4"/>
  <c r="BK717" i="4"/>
  <c r="BM717" i="4"/>
  <c r="BL717" i="4"/>
  <c r="AH717" i="4"/>
  <c r="AI717" i="4"/>
  <c r="AJ717" i="4"/>
  <c r="AK717" i="4"/>
  <c r="AL717" i="4"/>
  <c r="AX717" i="4"/>
  <c r="AM717" i="4"/>
  <c r="AU717" i="4"/>
  <c r="AO717" i="4"/>
  <c r="AV717" i="4"/>
  <c r="AP717" i="4"/>
  <c r="AW717" i="4"/>
  <c r="AQ717" i="4"/>
  <c r="AZ717" i="4"/>
  <c r="AY717" i="4"/>
  <c r="X709" i="4"/>
  <c r="CD709" i="4"/>
  <c r="CB709" i="4"/>
  <c r="CC709" i="4"/>
  <c r="BP709" i="4"/>
  <c r="BQ709" i="4"/>
  <c r="BO709" i="4"/>
  <c r="O709" i="4"/>
  <c r="P709" i="4"/>
  <c r="Q709" i="4"/>
  <c r="BH709" i="4"/>
  <c r="BI709" i="4"/>
  <c r="BJ709" i="4"/>
  <c r="BK709" i="4"/>
  <c r="BM709" i="4"/>
  <c r="BL709" i="4"/>
  <c r="AH709" i="4"/>
  <c r="AI709" i="4"/>
  <c r="AJ709" i="4"/>
  <c r="AK709" i="4"/>
  <c r="AL709" i="4"/>
  <c r="AW709" i="4"/>
  <c r="AX709" i="4"/>
  <c r="AY709" i="4"/>
  <c r="AZ709" i="4"/>
  <c r="AM709" i="4"/>
  <c r="AU709" i="4"/>
  <c r="AV709" i="4"/>
  <c r="AO709" i="4"/>
  <c r="AP709" i="4"/>
  <c r="AQ709" i="4"/>
  <c r="CD701" i="4"/>
  <c r="CB701" i="4"/>
  <c r="CC701" i="4"/>
  <c r="BP701" i="4"/>
  <c r="BQ701" i="4"/>
  <c r="O701" i="4"/>
  <c r="P701" i="4"/>
  <c r="Q701" i="4"/>
  <c r="BO701" i="4"/>
  <c r="BH701" i="4"/>
  <c r="BI701" i="4"/>
  <c r="BJ701" i="4"/>
  <c r="BK701" i="4"/>
  <c r="BM701" i="4"/>
  <c r="BL701" i="4"/>
  <c r="AH701" i="4"/>
  <c r="AI701" i="4"/>
  <c r="AJ701" i="4"/>
  <c r="AK701" i="4"/>
  <c r="AL701" i="4"/>
  <c r="AW701" i="4"/>
  <c r="AX701" i="4"/>
  <c r="AY701" i="4"/>
  <c r="AZ701" i="4"/>
  <c r="AM701" i="4"/>
  <c r="AO701" i="4"/>
  <c r="AU701" i="4"/>
  <c r="AP701" i="4"/>
  <c r="AV701" i="4"/>
  <c r="AQ701" i="4"/>
  <c r="CD693" i="4"/>
  <c r="CB693" i="4"/>
  <c r="CC693" i="4"/>
  <c r="BP693" i="4"/>
  <c r="BQ693" i="4"/>
  <c r="BO693" i="4"/>
  <c r="O693" i="4"/>
  <c r="P693" i="4"/>
  <c r="Q693" i="4"/>
  <c r="BH693" i="4"/>
  <c r="BI693" i="4"/>
  <c r="BJ693" i="4"/>
  <c r="BK693" i="4"/>
  <c r="BM693" i="4"/>
  <c r="AJ693" i="4"/>
  <c r="BL693" i="4"/>
  <c r="AL693" i="4"/>
  <c r="AM693" i="4"/>
  <c r="AH693" i="4"/>
  <c r="AK693" i="4"/>
  <c r="AW693" i="4"/>
  <c r="AI693" i="4"/>
  <c r="AX693" i="4"/>
  <c r="AY693" i="4"/>
  <c r="AZ693" i="4"/>
  <c r="AU693" i="4"/>
  <c r="AV693" i="4"/>
  <c r="AO693" i="4"/>
  <c r="AP693" i="4"/>
  <c r="AQ693" i="4"/>
  <c r="W685" i="4"/>
  <c r="CD685" i="4"/>
  <c r="CB685" i="4"/>
  <c r="CC685" i="4"/>
  <c r="BP685" i="4"/>
  <c r="BQ685" i="4"/>
  <c r="O685" i="4"/>
  <c r="P685" i="4"/>
  <c r="Q685" i="4"/>
  <c r="BO685" i="4"/>
  <c r="BH685" i="4"/>
  <c r="BI685" i="4"/>
  <c r="BJ685" i="4"/>
  <c r="BK685" i="4"/>
  <c r="BM685" i="4"/>
  <c r="AJ685" i="4"/>
  <c r="BL685" i="4"/>
  <c r="AH685" i="4"/>
  <c r="AI685" i="4"/>
  <c r="AK685" i="4"/>
  <c r="AM685" i="4"/>
  <c r="AW685" i="4"/>
  <c r="AX685" i="4"/>
  <c r="AY685" i="4"/>
  <c r="AZ685" i="4"/>
  <c r="AL685" i="4"/>
  <c r="AO685" i="4"/>
  <c r="AU685" i="4"/>
  <c r="AP685" i="4"/>
  <c r="AV685" i="4"/>
  <c r="AQ685" i="4"/>
  <c r="CD677" i="4"/>
  <c r="CB677" i="4"/>
  <c r="CC677" i="4"/>
  <c r="BP677" i="4"/>
  <c r="BQ677" i="4"/>
  <c r="O677" i="4"/>
  <c r="P677" i="4"/>
  <c r="BO677" i="4"/>
  <c r="Q677" i="4"/>
  <c r="BH677" i="4"/>
  <c r="BI677" i="4"/>
  <c r="BJ677" i="4"/>
  <c r="BK677" i="4"/>
  <c r="BM677" i="4"/>
  <c r="BL677" i="4"/>
  <c r="AJ677" i="4"/>
  <c r="AH677" i="4"/>
  <c r="AI677" i="4"/>
  <c r="AK677" i="4"/>
  <c r="AL677" i="4"/>
  <c r="AM677" i="4"/>
  <c r="AW677" i="4"/>
  <c r="AX677" i="4"/>
  <c r="AY677" i="4"/>
  <c r="AZ677" i="4"/>
  <c r="AU677" i="4"/>
  <c r="AV677" i="4"/>
  <c r="AO677" i="4"/>
  <c r="AP677" i="4"/>
  <c r="AQ677" i="4"/>
  <c r="CD669" i="4"/>
  <c r="CB669" i="4"/>
  <c r="CC669" i="4"/>
  <c r="BP669" i="4"/>
  <c r="BQ669" i="4"/>
  <c r="BO669" i="4"/>
  <c r="O669" i="4"/>
  <c r="P669" i="4"/>
  <c r="Q669" i="4"/>
  <c r="BH669" i="4"/>
  <c r="BI669" i="4"/>
  <c r="BJ669" i="4"/>
  <c r="BK669" i="4"/>
  <c r="BM669" i="4"/>
  <c r="AJ669" i="4"/>
  <c r="BL669" i="4"/>
  <c r="AI669" i="4"/>
  <c r="AK669" i="4"/>
  <c r="AL669" i="4"/>
  <c r="AM669" i="4"/>
  <c r="AH669" i="4"/>
  <c r="AW669" i="4"/>
  <c r="AX669" i="4"/>
  <c r="AY669" i="4"/>
  <c r="AZ669" i="4"/>
  <c r="AO669" i="4"/>
  <c r="AU669" i="4"/>
  <c r="AP669" i="4"/>
  <c r="AV669" i="4"/>
  <c r="AQ669" i="4"/>
  <c r="CD661" i="4"/>
  <c r="CB661" i="4"/>
  <c r="CC661" i="4"/>
  <c r="BP661" i="4"/>
  <c r="BQ661" i="4"/>
  <c r="O661" i="4"/>
  <c r="P661" i="4"/>
  <c r="Q661" i="4"/>
  <c r="BO661" i="4"/>
  <c r="BH661" i="4"/>
  <c r="BI661" i="4"/>
  <c r="BJ661" i="4"/>
  <c r="BK661" i="4"/>
  <c r="BM661" i="4"/>
  <c r="AJ661" i="4"/>
  <c r="BL661" i="4"/>
  <c r="AL661" i="4"/>
  <c r="AM661" i="4"/>
  <c r="AH661" i="4"/>
  <c r="AK661" i="4"/>
  <c r="AW661" i="4"/>
  <c r="AX661" i="4"/>
  <c r="AY661" i="4"/>
  <c r="AZ661" i="4"/>
  <c r="AI661" i="4"/>
  <c r="AU661" i="4"/>
  <c r="AV661" i="4"/>
  <c r="AO661" i="4"/>
  <c r="AP661" i="4"/>
  <c r="AQ661" i="4"/>
  <c r="W653" i="4"/>
  <c r="CD653" i="4"/>
  <c r="CB653" i="4"/>
  <c r="CC653" i="4"/>
  <c r="BP653" i="4"/>
  <c r="BQ653" i="4"/>
  <c r="O653" i="4"/>
  <c r="BO653" i="4"/>
  <c r="P653" i="4"/>
  <c r="Q653" i="4"/>
  <c r="BH653" i="4"/>
  <c r="BI653" i="4"/>
  <c r="BJ653" i="4"/>
  <c r="BK653" i="4"/>
  <c r="BM653" i="4"/>
  <c r="AJ653" i="4"/>
  <c r="BL653" i="4"/>
  <c r="AH653" i="4"/>
  <c r="AI653" i="4"/>
  <c r="AK653" i="4"/>
  <c r="AM653" i="4"/>
  <c r="AW653" i="4"/>
  <c r="AX653" i="4"/>
  <c r="AY653" i="4"/>
  <c r="AZ653" i="4"/>
  <c r="AL653" i="4"/>
  <c r="AO653" i="4"/>
  <c r="AU653" i="4"/>
  <c r="AP653" i="4"/>
  <c r="AV653" i="4"/>
  <c r="AQ653" i="4"/>
  <c r="W645" i="4"/>
  <c r="CD645" i="4"/>
  <c r="CB645" i="4"/>
  <c r="CC645" i="4"/>
  <c r="BP645" i="4"/>
  <c r="BQ645" i="4"/>
  <c r="BO645" i="4"/>
  <c r="O645" i="4"/>
  <c r="P645" i="4"/>
  <c r="Q645" i="4"/>
  <c r="BH645" i="4"/>
  <c r="BI645" i="4"/>
  <c r="BJ645" i="4"/>
  <c r="BK645" i="4"/>
  <c r="BM645" i="4"/>
  <c r="BL645" i="4"/>
  <c r="AJ645" i="4"/>
  <c r="AH645" i="4"/>
  <c r="AI645" i="4"/>
  <c r="AK645" i="4"/>
  <c r="AL645" i="4"/>
  <c r="AM645" i="4"/>
  <c r="AW645" i="4"/>
  <c r="AX645" i="4"/>
  <c r="AY645" i="4"/>
  <c r="AZ645" i="4"/>
  <c r="AU645" i="4"/>
  <c r="AV645" i="4"/>
  <c r="AO645" i="4"/>
  <c r="AP645" i="4"/>
  <c r="AQ645" i="4"/>
  <c r="CD637" i="4"/>
  <c r="CC637" i="4"/>
  <c r="CB637" i="4"/>
  <c r="BP637" i="4"/>
  <c r="BQ637" i="4"/>
  <c r="O637" i="4"/>
  <c r="P637" i="4"/>
  <c r="Q637" i="4"/>
  <c r="BO637" i="4"/>
  <c r="BH637" i="4"/>
  <c r="BI637" i="4"/>
  <c r="BJ637" i="4"/>
  <c r="BK637" i="4"/>
  <c r="BM637" i="4"/>
  <c r="AJ637" i="4"/>
  <c r="AK637" i="4"/>
  <c r="BL637" i="4"/>
  <c r="AH637" i="4"/>
  <c r="AM637" i="4"/>
  <c r="AL637" i="4"/>
  <c r="AW637" i="4"/>
  <c r="AX637" i="4"/>
  <c r="AY637" i="4"/>
  <c r="AZ637" i="4"/>
  <c r="AO637" i="4"/>
  <c r="AI637" i="4"/>
  <c r="AU637" i="4"/>
  <c r="AP637" i="4"/>
  <c r="AV637" i="4"/>
  <c r="AQ637" i="4"/>
  <c r="CD629" i="4"/>
  <c r="CB629" i="4"/>
  <c r="CC629" i="4"/>
  <c r="BP629" i="4"/>
  <c r="BQ629" i="4"/>
  <c r="BO629" i="4"/>
  <c r="O629" i="4"/>
  <c r="P629" i="4"/>
  <c r="Q629" i="4"/>
  <c r="BH629" i="4"/>
  <c r="BI629" i="4"/>
  <c r="BJ629" i="4"/>
  <c r="BK629" i="4"/>
  <c r="BM629" i="4"/>
  <c r="AJ629" i="4"/>
  <c r="AK629" i="4"/>
  <c r="BL629" i="4"/>
  <c r="AH629" i="4"/>
  <c r="AM629" i="4"/>
  <c r="AL629" i="4"/>
  <c r="AW629" i="4"/>
  <c r="AX629" i="4"/>
  <c r="AY629" i="4"/>
  <c r="AI629" i="4"/>
  <c r="AZ629" i="4"/>
  <c r="AU629" i="4"/>
  <c r="AV629" i="4"/>
  <c r="AO629" i="4"/>
  <c r="AP629" i="4"/>
  <c r="AQ629" i="4"/>
  <c r="X621" i="4"/>
  <c r="CD621" i="4"/>
  <c r="CB621" i="4"/>
  <c r="CC621" i="4"/>
  <c r="BP621" i="4"/>
  <c r="BQ621" i="4"/>
  <c r="O621" i="4"/>
  <c r="P621" i="4"/>
  <c r="Q621" i="4"/>
  <c r="BO621" i="4"/>
  <c r="BH621" i="4"/>
  <c r="BI621" i="4"/>
  <c r="BJ621" i="4"/>
  <c r="BK621" i="4"/>
  <c r="BM621" i="4"/>
  <c r="AJ621" i="4"/>
  <c r="AK621" i="4"/>
  <c r="BL621" i="4"/>
  <c r="AH621" i="4"/>
  <c r="AM621" i="4"/>
  <c r="AL621" i="4"/>
  <c r="AI621" i="4"/>
  <c r="AW621" i="4"/>
  <c r="AX621" i="4"/>
  <c r="AY621" i="4"/>
  <c r="AZ621" i="4"/>
  <c r="AO621" i="4"/>
  <c r="AU621" i="4"/>
  <c r="AP621" i="4"/>
  <c r="AV621" i="4"/>
  <c r="AQ621" i="4"/>
  <c r="CD613" i="4"/>
  <c r="CB613" i="4"/>
  <c r="CC613" i="4"/>
  <c r="BP613" i="4"/>
  <c r="BQ613" i="4"/>
  <c r="O613" i="4"/>
  <c r="P613" i="4"/>
  <c r="BO613" i="4"/>
  <c r="Q613" i="4"/>
  <c r="BH613" i="4"/>
  <c r="BI613" i="4"/>
  <c r="BJ613" i="4"/>
  <c r="BK613" i="4"/>
  <c r="BM613" i="4"/>
  <c r="BL613" i="4"/>
  <c r="AJ613" i="4"/>
  <c r="AK613" i="4"/>
  <c r="AH613" i="4"/>
  <c r="AM613" i="4"/>
  <c r="AL613" i="4"/>
  <c r="AW613" i="4"/>
  <c r="AX613" i="4"/>
  <c r="AY613" i="4"/>
  <c r="AZ613" i="4"/>
  <c r="AI613" i="4"/>
  <c r="AU613" i="4"/>
  <c r="AV613" i="4"/>
  <c r="AO613" i="4"/>
  <c r="AP613" i="4"/>
  <c r="AQ613" i="4"/>
  <c r="X605" i="4"/>
  <c r="CD605" i="4"/>
  <c r="CB605" i="4"/>
  <c r="CC605" i="4"/>
  <c r="BP605" i="4"/>
  <c r="BQ605" i="4"/>
  <c r="BO605" i="4"/>
  <c r="O605" i="4"/>
  <c r="P605" i="4"/>
  <c r="Q605" i="4"/>
  <c r="BH605" i="4"/>
  <c r="BI605" i="4"/>
  <c r="BJ605" i="4"/>
  <c r="BK605" i="4"/>
  <c r="BM605" i="4"/>
  <c r="AJ605" i="4"/>
  <c r="AK605" i="4"/>
  <c r="BL605" i="4"/>
  <c r="AH605" i="4"/>
  <c r="AM605" i="4"/>
  <c r="AL605" i="4"/>
  <c r="AW605" i="4"/>
  <c r="AX605" i="4"/>
  <c r="AI605" i="4"/>
  <c r="AY605" i="4"/>
  <c r="AZ605" i="4"/>
  <c r="AO605" i="4"/>
  <c r="AU605" i="4"/>
  <c r="AP605" i="4"/>
  <c r="AV605" i="4"/>
  <c r="AQ605" i="4"/>
  <c r="CD597" i="4"/>
  <c r="CB597" i="4"/>
  <c r="CC597" i="4"/>
  <c r="BP597" i="4"/>
  <c r="BO597" i="4"/>
  <c r="BQ597" i="4"/>
  <c r="O597" i="4"/>
  <c r="P597" i="4"/>
  <c r="Q597" i="4"/>
  <c r="BH597" i="4"/>
  <c r="BI597" i="4"/>
  <c r="BJ597" i="4"/>
  <c r="BK597" i="4"/>
  <c r="BM597" i="4"/>
  <c r="AJ597" i="4"/>
  <c r="AK597" i="4"/>
  <c r="BL597" i="4"/>
  <c r="AH597" i="4"/>
  <c r="AM597" i="4"/>
  <c r="AL597" i="4"/>
  <c r="AW597" i="4"/>
  <c r="AX597" i="4"/>
  <c r="AY597" i="4"/>
  <c r="AZ597" i="4"/>
  <c r="AI597" i="4"/>
  <c r="AU597" i="4"/>
  <c r="AV597" i="4"/>
  <c r="AO597" i="4"/>
  <c r="AP597" i="4"/>
  <c r="AQ597" i="4"/>
  <c r="CD589" i="4"/>
  <c r="CB589" i="4"/>
  <c r="CC589" i="4"/>
  <c r="BP589" i="4"/>
  <c r="BO589" i="4"/>
  <c r="BQ589" i="4"/>
  <c r="O589" i="4"/>
  <c r="P589" i="4"/>
  <c r="Q589" i="4"/>
  <c r="BH589" i="4"/>
  <c r="BI589" i="4"/>
  <c r="BJ589" i="4"/>
  <c r="BK589" i="4"/>
  <c r="BM589" i="4"/>
  <c r="AJ589" i="4"/>
  <c r="AK589" i="4"/>
  <c r="BL589" i="4"/>
  <c r="AH589" i="4"/>
  <c r="AM589" i="4"/>
  <c r="AL589" i="4"/>
  <c r="AW589" i="4"/>
  <c r="AX589" i="4"/>
  <c r="AY589" i="4"/>
  <c r="AZ589" i="4"/>
  <c r="AI589" i="4"/>
  <c r="AO589" i="4"/>
  <c r="AU589" i="4"/>
  <c r="AP589" i="4"/>
  <c r="AV589" i="4"/>
  <c r="AQ589" i="4"/>
  <c r="Y581" i="4"/>
  <c r="CD581" i="4"/>
  <c r="CB581" i="4"/>
  <c r="CC581" i="4"/>
  <c r="BP581" i="4"/>
  <c r="BO581" i="4"/>
  <c r="BQ581" i="4"/>
  <c r="O581" i="4"/>
  <c r="P581" i="4"/>
  <c r="Q581" i="4"/>
  <c r="BH581" i="4"/>
  <c r="BI581" i="4"/>
  <c r="BJ581" i="4"/>
  <c r="BK581" i="4"/>
  <c r="BM581" i="4"/>
  <c r="BL581" i="4"/>
  <c r="AJ581" i="4"/>
  <c r="AK581" i="4"/>
  <c r="AH581" i="4"/>
  <c r="AM581" i="4"/>
  <c r="AL581" i="4"/>
  <c r="AW581" i="4"/>
  <c r="AI581" i="4"/>
  <c r="AX581" i="4"/>
  <c r="AY581" i="4"/>
  <c r="AZ581" i="4"/>
  <c r="AV581" i="4"/>
  <c r="AO581" i="4"/>
  <c r="AP581" i="4"/>
  <c r="AQ581" i="4"/>
  <c r="AU581" i="4"/>
  <c r="Z573" i="4"/>
  <c r="CD573" i="4"/>
  <c r="CB573" i="4"/>
  <c r="CC573" i="4"/>
  <c r="BP573" i="4"/>
  <c r="BO573" i="4"/>
  <c r="BQ573" i="4"/>
  <c r="O573" i="4"/>
  <c r="P573" i="4"/>
  <c r="Q573" i="4"/>
  <c r="BH573" i="4"/>
  <c r="BI573" i="4"/>
  <c r="BJ573" i="4"/>
  <c r="BK573" i="4"/>
  <c r="BM573" i="4"/>
  <c r="AJ573" i="4"/>
  <c r="AK573" i="4"/>
  <c r="BL573" i="4"/>
  <c r="AH573" i="4"/>
  <c r="AM573" i="4"/>
  <c r="AL573" i="4"/>
  <c r="AW573" i="4"/>
  <c r="AX573" i="4"/>
  <c r="AY573" i="4"/>
  <c r="AZ573" i="4"/>
  <c r="AV573" i="4"/>
  <c r="AU573" i="4"/>
  <c r="AI573" i="4"/>
  <c r="AO573" i="4"/>
  <c r="AP573" i="4"/>
  <c r="AQ573" i="4"/>
  <c r="CD565" i="4"/>
  <c r="CC565" i="4"/>
  <c r="CB565" i="4"/>
  <c r="BP565" i="4"/>
  <c r="BO565" i="4"/>
  <c r="O565" i="4"/>
  <c r="P565" i="4"/>
  <c r="BQ565" i="4"/>
  <c r="Q565" i="4"/>
  <c r="BH565" i="4"/>
  <c r="BI565" i="4"/>
  <c r="BJ565" i="4"/>
  <c r="BK565" i="4"/>
  <c r="BM565" i="4"/>
  <c r="AJ565" i="4"/>
  <c r="AK565" i="4"/>
  <c r="BL565" i="4"/>
  <c r="AH565" i="4"/>
  <c r="AM565" i="4"/>
  <c r="AL565" i="4"/>
  <c r="AW565" i="4"/>
  <c r="AX565" i="4"/>
  <c r="AY565" i="4"/>
  <c r="AI565" i="4"/>
  <c r="AZ565" i="4"/>
  <c r="AV565" i="4"/>
  <c r="AU565" i="4"/>
  <c r="AO565" i="4"/>
  <c r="AP565" i="4"/>
  <c r="AQ565" i="4"/>
  <c r="CD557" i="4"/>
  <c r="CB557" i="4"/>
  <c r="CC557" i="4"/>
  <c r="BP557" i="4"/>
  <c r="BO557" i="4"/>
  <c r="BQ557" i="4"/>
  <c r="O557" i="4"/>
  <c r="P557" i="4"/>
  <c r="Q557" i="4"/>
  <c r="BH557" i="4"/>
  <c r="BI557" i="4"/>
  <c r="BJ557" i="4"/>
  <c r="BK557" i="4"/>
  <c r="BM557" i="4"/>
  <c r="AI557" i="4"/>
  <c r="AJ557" i="4"/>
  <c r="AK557" i="4"/>
  <c r="AL557" i="4"/>
  <c r="BL557" i="4"/>
  <c r="AH557" i="4"/>
  <c r="AM557" i="4"/>
  <c r="AW557" i="4"/>
  <c r="AX557" i="4"/>
  <c r="AY557" i="4"/>
  <c r="AZ557" i="4"/>
  <c r="AV557" i="4"/>
  <c r="AO557" i="4"/>
  <c r="AU557" i="4"/>
  <c r="AP557" i="4"/>
  <c r="AQ557" i="4"/>
  <c r="CD549" i="4"/>
  <c r="CB549" i="4"/>
  <c r="CC549" i="4"/>
  <c r="BP549" i="4"/>
  <c r="BO549" i="4"/>
  <c r="BQ549" i="4"/>
  <c r="O549" i="4"/>
  <c r="P549" i="4"/>
  <c r="Q549" i="4"/>
  <c r="BH549" i="4"/>
  <c r="BI549" i="4"/>
  <c r="BJ549" i="4"/>
  <c r="BK549" i="4"/>
  <c r="BM549" i="4"/>
  <c r="AI549" i="4"/>
  <c r="BL549" i="4"/>
  <c r="AJ549" i="4"/>
  <c r="AK549" i="4"/>
  <c r="AL549" i="4"/>
  <c r="AH549" i="4"/>
  <c r="AM549" i="4"/>
  <c r="AW549" i="4"/>
  <c r="AX549" i="4"/>
  <c r="AY549" i="4"/>
  <c r="AZ549" i="4"/>
  <c r="AV549" i="4"/>
  <c r="AO549" i="4"/>
  <c r="AP549" i="4"/>
  <c r="AQ549" i="4"/>
  <c r="AU549" i="4"/>
  <c r="CD541" i="4"/>
  <c r="CB541" i="4"/>
  <c r="CC541" i="4"/>
  <c r="BP541" i="4"/>
  <c r="BQ541" i="4"/>
  <c r="O541" i="4"/>
  <c r="P541" i="4"/>
  <c r="BO541" i="4"/>
  <c r="Q541" i="4"/>
  <c r="BH541" i="4"/>
  <c r="BI541" i="4"/>
  <c r="BJ541" i="4"/>
  <c r="BK541" i="4"/>
  <c r="BM541" i="4"/>
  <c r="AI541" i="4"/>
  <c r="AJ541" i="4"/>
  <c r="AK541" i="4"/>
  <c r="BL541" i="4"/>
  <c r="AL541" i="4"/>
  <c r="AH541" i="4"/>
  <c r="AM541" i="4"/>
  <c r="AW541" i="4"/>
  <c r="AX541" i="4"/>
  <c r="AY541" i="4"/>
  <c r="AZ541" i="4"/>
  <c r="AV541" i="4"/>
  <c r="AU541" i="4"/>
  <c r="AO541" i="4"/>
  <c r="AP541" i="4"/>
  <c r="AQ541" i="4"/>
  <c r="CD533" i="4"/>
  <c r="CB533" i="4"/>
  <c r="CC533" i="4"/>
  <c r="BP533" i="4"/>
  <c r="BQ533" i="4"/>
  <c r="BO533" i="4"/>
  <c r="O533" i="4"/>
  <c r="P533" i="4"/>
  <c r="Q533" i="4"/>
  <c r="BH533" i="4"/>
  <c r="BI533" i="4"/>
  <c r="BJ533" i="4"/>
  <c r="BK533" i="4"/>
  <c r="BM533" i="4"/>
  <c r="AI533" i="4"/>
  <c r="AJ533" i="4"/>
  <c r="AK533" i="4"/>
  <c r="AL533" i="4"/>
  <c r="AM533" i="4"/>
  <c r="BL533" i="4"/>
  <c r="AH533" i="4"/>
  <c r="AW533" i="4"/>
  <c r="AX533" i="4"/>
  <c r="AY533" i="4"/>
  <c r="AZ533" i="4"/>
  <c r="AV533" i="4"/>
  <c r="AU533" i="4"/>
  <c r="AO533" i="4"/>
  <c r="AP533" i="4"/>
  <c r="AQ533" i="4"/>
  <c r="CD525" i="4"/>
  <c r="CB525" i="4"/>
  <c r="CC525" i="4"/>
  <c r="BP525" i="4"/>
  <c r="BQ525" i="4"/>
  <c r="BO525" i="4"/>
  <c r="O525" i="4"/>
  <c r="P525" i="4"/>
  <c r="Q525" i="4"/>
  <c r="BH525" i="4"/>
  <c r="BI525" i="4"/>
  <c r="BJ525" i="4"/>
  <c r="BK525" i="4"/>
  <c r="BM525" i="4"/>
  <c r="AI525" i="4"/>
  <c r="AJ525" i="4"/>
  <c r="AK525" i="4"/>
  <c r="AL525" i="4"/>
  <c r="AM525" i="4"/>
  <c r="BL525" i="4"/>
  <c r="AH525" i="4"/>
  <c r="AW525" i="4"/>
  <c r="AX525" i="4"/>
  <c r="AY525" i="4"/>
  <c r="AZ525" i="4"/>
  <c r="AV525" i="4"/>
  <c r="AO525" i="4"/>
  <c r="AU525" i="4"/>
  <c r="AP525" i="4"/>
  <c r="AQ525" i="4"/>
  <c r="Y517" i="4"/>
  <c r="CD517" i="4"/>
  <c r="CB517" i="4"/>
  <c r="CC517" i="4"/>
  <c r="BP517" i="4"/>
  <c r="BQ517" i="4"/>
  <c r="BO517" i="4"/>
  <c r="O517" i="4"/>
  <c r="P517" i="4"/>
  <c r="Q517" i="4"/>
  <c r="BH517" i="4"/>
  <c r="BI517" i="4"/>
  <c r="BJ517" i="4"/>
  <c r="BK517" i="4"/>
  <c r="BM517" i="4"/>
  <c r="AI517" i="4"/>
  <c r="BL517" i="4"/>
  <c r="AJ517" i="4"/>
  <c r="AK517" i="4"/>
  <c r="AL517" i="4"/>
  <c r="AM517" i="4"/>
  <c r="AH517" i="4"/>
  <c r="AW517" i="4"/>
  <c r="AX517" i="4"/>
  <c r="AY517" i="4"/>
  <c r="AZ517" i="4"/>
  <c r="AV517" i="4"/>
  <c r="AO517" i="4"/>
  <c r="AP517" i="4"/>
  <c r="AQ517" i="4"/>
  <c r="AU517" i="4"/>
  <c r="Z509" i="4"/>
  <c r="CD509" i="4"/>
  <c r="CB509" i="4"/>
  <c r="CC509" i="4"/>
  <c r="BP509" i="4"/>
  <c r="BQ509" i="4"/>
  <c r="BO509" i="4"/>
  <c r="O509" i="4"/>
  <c r="P509" i="4"/>
  <c r="Q509" i="4"/>
  <c r="BH509" i="4"/>
  <c r="BI509" i="4"/>
  <c r="BJ509" i="4"/>
  <c r="BK509" i="4"/>
  <c r="BM509" i="4"/>
  <c r="AI509" i="4"/>
  <c r="AJ509" i="4"/>
  <c r="AK509" i="4"/>
  <c r="BL509" i="4"/>
  <c r="AL509" i="4"/>
  <c r="AM509" i="4"/>
  <c r="AH509" i="4"/>
  <c r="AW509" i="4"/>
  <c r="AX509" i="4"/>
  <c r="AY509" i="4"/>
  <c r="AZ509" i="4"/>
  <c r="AV509" i="4"/>
  <c r="AU509" i="4"/>
  <c r="AO509" i="4"/>
  <c r="AP509" i="4"/>
  <c r="AQ509" i="4"/>
  <c r="CD501" i="4"/>
  <c r="CC501" i="4"/>
  <c r="CB501" i="4"/>
  <c r="BP501" i="4"/>
  <c r="BQ501" i="4"/>
  <c r="BO501" i="4"/>
  <c r="O501" i="4"/>
  <c r="P501" i="4"/>
  <c r="Q501" i="4"/>
  <c r="BH501" i="4"/>
  <c r="BI501" i="4"/>
  <c r="BJ501" i="4"/>
  <c r="BK501" i="4"/>
  <c r="BM501" i="4"/>
  <c r="AI501" i="4"/>
  <c r="AJ501" i="4"/>
  <c r="AK501" i="4"/>
  <c r="AL501" i="4"/>
  <c r="AM501" i="4"/>
  <c r="BL501" i="4"/>
  <c r="AH501" i="4"/>
  <c r="AW501" i="4"/>
  <c r="AX501" i="4"/>
  <c r="AY501" i="4"/>
  <c r="AZ501" i="4"/>
  <c r="AV501" i="4"/>
  <c r="AU501" i="4"/>
  <c r="AO501" i="4"/>
  <c r="AP501" i="4"/>
  <c r="AQ501" i="4"/>
  <c r="CD493" i="4"/>
  <c r="CB493" i="4"/>
  <c r="CC493" i="4"/>
  <c r="BP493" i="4"/>
  <c r="BQ493" i="4"/>
  <c r="BO493" i="4"/>
  <c r="O493" i="4"/>
  <c r="P493" i="4"/>
  <c r="Q493" i="4"/>
  <c r="BH493" i="4"/>
  <c r="BI493" i="4"/>
  <c r="BJ493" i="4"/>
  <c r="BK493" i="4"/>
  <c r="BM493" i="4"/>
  <c r="AI493" i="4"/>
  <c r="AJ493" i="4"/>
  <c r="AK493" i="4"/>
  <c r="AL493" i="4"/>
  <c r="AM493" i="4"/>
  <c r="BL493" i="4"/>
  <c r="AH493" i="4"/>
  <c r="AW493" i="4"/>
  <c r="AX493" i="4"/>
  <c r="AY493" i="4"/>
  <c r="AZ493" i="4"/>
  <c r="AV493" i="4"/>
  <c r="AO493" i="4"/>
  <c r="AU493" i="4"/>
  <c r="AP493" i="4"/>
  <c r="AQ493" i="4"/>
  <c r="CD485" i="4"/>
  <c r="CB485" i="4"/>
  <c r="CC485" i="4"/>
  <c r="BP485" i="4"/>
  <c r="BQ485" i="4"/>
  <c r="BO485" i="4"/>
  <c r="O485" i="4"/>
  <c r="P485" i="4"/>
  <c r="Q485" i="4"/>
  <c r="BH485" i="4"/>
  <c r="BI485" i="4"/>
  <c r="BJ485" i="4"/>
  <c r="BK485" i="4"/>
  <c r="BM485" i="4"/>
  <c r="AI485" i="4"/>
  <c r="BL485" i="4"/>
  <c r="AJ485" i="4"/>
  <c r="AK485" i="4"/>
  <c r="AL485" i="4"/>
  <c r="AM485" i="4"/>
  <c r="AH485" i="4"/>
  <c r="AW485" i="4"/>
  <c r="AX485" i="4"/>
  <c r="AY485" i="4"/>
  <c r="AZ485" i="4"/>
  <c r="AV485" i="4"/>
  <c r="AO485" i="4"/>
  <c r="AP485" i="4"/>
  <c r="AQ485" i="4"/>
  <c r="AU485" i="4"/>
  <c r="CD477" i="4"/>
  <c r="CB477" i="4"/>
  <c r="CC477" i="4"/>
  <c r="BP477" i="4"/>
  <c r="BQ477" i="4"/>
  <c r="BO477" i="4"/>
  <c r="O477" i="4"/>
  <c r="P477" i="4"/>
  <c r="Q477" i="4"/>
  <c r="BH477" i="4"/>
  <c r="BI477" i="4"/>
  <c r="BJ477" i="4"/>
  <c r="BK477" i="4"/>
  <c r="BM477" i="4"/>
  <c r="AI477" i="4"/>
  <c r="AJ477" i="4"/>
  <c r="AK477" i="4"/>
  <c r="BL477" i="4"/>
  <c r="AL477" i="4"/>
  <c r="AM477" i="4"/>
  <c r="AH477" i="4"/>
  <c r="AW477" i="4"/>
  <c r="AX477" i="4"/>
  <c r="AY477" i="4"/>
  <c r="AZ477" i="4"/>
  <c r="AV477" i="4"/>
  <c r="AU477" i="4"/>
  <c r="AO477" i="4"/>
  <c r="AP477" i="4"/>
  <c r="AQ477" i="4"/>
  <c r="Z469" i="4"/>
  <c r="CD469" i="4"/>
  <c r="CB469" i="4"/>
  <c r="CC469" i="4"/>
  <c r="BP469" i="4"/>
  <c r="BQ469" i="4"/>
  <c r="BO469" i="4"/>
  <c r="O469" i="4"/>
  <c r="P469" i="4"/>
  <c r="Q469" i="4"/>
  <c r="BH469" i="4"/>
  <c r="BI469" i="4"/>
  <c r="BJ469" i="4"/>
  <c r="BK469" i="4"/>
  <c r="BM469" i="4"/>
  <c r="AI469" i="4"/>
  <c r="AJ469" i="4"/>
  <c r="AK469" i="4"/>
  <c r="AL469" i="4"/>
  <c r="AM469" i="4"/>
  <c r="BL469" i="4"/>
  <c r="AH469" i="4"/>
  <c r="AW469" i="4"/>
  <c r="AX469" i="4"/>
  <c r="AY469" i="4"/>
  <c r="AZ469" i="4"/>
  <c r="AV469" i="4"/>
  <c r="AU469" i="4"/>
  <c r="AO469" i="4"/>
  <c r="AP469" i="4"/>
  <c r="AQ469" i="4"/>
  <c r="CD461" i="4"/>
  <c r="CB461" i="4"/>
  <c r="CC461" i="4"/>
  <c r="BP461" i="4"/>
  <c r="BQ461" i="4"/>
  <c r="BO461" i="4"/>
  <c r="O461" i="4"/>
  <c r="P461" i="4"/>
  <c r="Q461" i="4"/>
  <c r="BH461" i="4"/>
  <c r="BI461" i="4"/>
  <c r="BJ461" i="4"/>
  <c r="BK461" i="4"/>
  <c r="BM461" i="4"/>
  <c r="AI461" i="4"/>
  <c r="AJ461" i="4"/>
  <c r="AK461" i="4"/>
  <c r="AL461" i="4"/>
  <c r="AM461" i="4"/>
  <c r="BL461" i="4"/>
  <c r="AH461" i="4"/>
  <c r="AW461" i="4"/>
  <c r="AX461" i="4"/>
  <c r="AY461" i="4"/>
  <c r="AZ461" i="4"/>
  <c r="AV461" i="4"/>
  <c r="AO461" i="4"/>
  <c r="AU461" i="4"/>
  <c r="AP461" i="4"/>
  <c r="AQ461" i="4"/>
  <c r="CD453" i="4"/>
  <c r="CB453" i="4"/>
  <c r="CC453" i="4"/>
  <c r="BP453" i="4"/>
  <c r="BQ453" i="4"/>
  <c r="O453" i="4"/>
  <c r="P453" i="4"/>
  <c r="Q453" i="4"/>
  <c r="BO453" i="4"/>
  <c r="BH453" i="4"/>
  <c r="BI453" i="4"/>
  <c r="BJ453" i="4"/>
  <c r="BK453" i="4"/>
  <c r="BM453" i="4"/>
  <c r="AI453" i="4"/>
  <c r="BL453" i="4"/>
  <c r="AJ453" i="4"/>
  <c r="AK453" i="4"/>
  <c r="AL453" i="4"/>
  <c r="AM453" i="4"/>
  <c r="AH453" i="4"/>
  <c r="AW453" i="4"/>
  <c r="AX453" i="4"/>
  <c r="AY453" i="4"/>
  <c r="AZ453" i="4"/>
  <c r="AV453" i="4"/>
  <c r="AO453" i="4"/>
  <c r="AP453" i="4"/>
  <c r="AQ453" i="4"/>
  <c r="AU453" i="4"/>
  <c r="CD445" i="4"/>
  <c r="CB445" i="4"/>
  <c r="CC445" i="4"/>
  <c r="BP445" i="4"/>
  <c r="BQ445" i="4"/>
  <c r="BO445" i="4"/>
  <c r="O445" i="4"/>
  <c r="P445" i="4"/>
  <c r="Q445" i="4"/>
  <c r="BH445" i="4"/>
  <c r="BI445" i="4"/>
  <c r="BJ445" i="4"/>
  <c r="BK445" i="4"/>
  <c r="BM445" i="4"/>
  <c r="AI445" i="4"/>
  <c r="AJ445" i="4"/>
  <c r="AK445" i="4"/>
  <c r="BL445" i="4"/>
  <c r="AL445" i="4"/>
  <c r="AM445" i="4"/>
  <c r="AH445" i="4"/>
  <c r="AW445" i="4"/>
  <c r="AX445" i="4"/>
  <c r="AY445" i="4"/>
  <c r="AZ445" i="4"/>
  <c r="AV445" i="4"/>
  <c r="AU445" i="4"/>
  <c r="AO445" i="4"/>
  <c r="AP445" i="4"/>
  <c r="AQ445" i="4"/>
  <c r="CD437" i="4"/>
  <c r="CC437" i="4"/>
  <c r="CB437" i="4"/>
  <c r="BP437" i="4"/>
  <c r="BQ437" i="4"/>
  <c r="BO437" i="4"/>
  <c r="O437" i="4"/>
  <c r="P437" i="4"/>
  <c r="Q437" i="4"/>
  <c r="BH437" i="4"/>
  <c r="BI437" i="4"/>
  <c r="BJ437" i="4"/>
  <c r="BK437" i="4"/>
  <c r="BM437" i="4"/>
  <c r="AI437" i="4"/>
  <c r="AJ437" i="4"/>
  <c r="AK437" i="4"/>
  <c r="AL437" i="4"/>
  <c r="AM437" i="4"/>
  <c r="BL437" i="4"/>
  <c r="AH437" i="4"/>
  <c r="AW437" i="4"/>
  <c r="AX437" i="4"/>
  <c r="AY437" i="4"/>
  <c r="AZ437" i="4"/>
  <c r="AV437" i="4"/>
  <c r="AU437" i="4"/>
  <c r="AO437" i="4"/>
  <c r="AP437" i="4"/>
  <c r="AQ437" i="4"/>
  <c r="CB429" i="4"/>
  <c r="CD429" i="4"/>
  <c r="CC429" i="4"/>
  <c r="BP429" i="4"/>
  <c r="BQ429" i="4"/>
  <c r="BO429" i="4"/>
  <c r="O429" i="4"/>
  <c r="P429" i="4"/>
  <c r="Q429" i="4"/>
  <c r="BH429" i="4"/>
  <c r="BI429" i="4"/>
  <c r="BJ429" i="4"/>
  <c r="BK429" i="4"/>
  <c r="BM429" i="4"/>
  <c r="AI429" i="4"/>
  <c r="AJ429" i="4"/>
  <c r="AK429" i="4"/>
  <c r="AL429" i="4"/>
  <c r="AM429" i="4"/>
  <c r="BL429" i="4"/>
  <c r="AH429" i="4"/>
  <c r="AW429" i="4"/>
  <c r="AX429" i="4"/>
  <c r="AY429" i="4"/>
  <c r="AZ429" i="4"/>
  <c r="AV429" i="4"/>
  <c r="AO429" i="4"/>
  <c r="AU429" i="4"/>
  <c r="AP429" i="4"/>
  <c r="AQ429" i="4"/>
  <c r="Z421" i="4"/>
  <c r="CB421" i="4"/>
  <c r="CD421" i="4"/>
  <c r="CC421" i="4"/>
  <c r="BP421" i="4"/>
  <c r="BQ421" i="4"/>
  <c r="BO421" i="4"/>
  <c r="O421" i="4"/>
  <c r="P421" i="4"/>
  <c r="Q421" i="4"/>
  <c r="BH421" i="4"/>
  <c r="BI421" i="4"/>
  <c r="BJ421" i="4"/>
  <c r="BK421" i="4"/>
  <c r="BM421" i="4"/>
  <c r="AI421" i="4"/>
  <c r="BL421" i="4"/>
  <c r="AJ421" i="4"/>
  <c r="AK421" i="4"/>
  <c r="AL421" i="4"/>
  <c r="AM421" i="4"/>
  <c r="AH421" i="4"/>
  <c r="AW421" i="4"/>
  <c r="AX421" i="4"/>
  <c r="AY421" i="4"/>
  <c r="AZ421" i="4"/>
  <c r="AV421" i="4"/>
  <c r="AO421" i="4"/>
  <c r="AP421" i="4"/>
  <c r="AQ421" i="4"/>
  <c r="AU421" i="4"/>
  <c r="CB413" i="4"/>
  <c r="CD413" i="4"/>
  <c r="CC413" i="4"/>
  <c r="BP413" i="4"/>
  <c r="BQ413" i="4"/>
  <c r="BO413" i="4"/>
  <c r="O413" i="4"/>
  <c r="P413" i="4"/>
  <c r="Q413" i="4"/>
  <c r="BH413" i="4"/>
  <c r="BI413" i="4"/>
  <c r="BJ413" i="4"/>
  <c r="BK413" i="4"/>
  <c r="BM413" i="4"/>
  <c r="AI413" i="4"/>
  <c r="AJ413" i="4"/>
  <c r="AK413" i="4"/>
  <c r="BL413" i="4"/>
  <c r="AL413" i="4"/>
  <c r="AM413" i="4"/>
  <c r="AH413" i="4"/>
  <c r="AW413" i="4"/>
  <c r="AX413" i="4"/>
  <c r="AY413" i="4"/>
  <c r="AZ413" i="4"/>
  <c r="AV413" i="4"/>
  <c r="AU413" i="4"/>
  <c r="AO413" i="4"/>
  <c r="AP413" i="4"/>
  <c r="AQ413" i="4"/>
  <c r="CB405" i="4"/>
  <c r="CD405" i="4"/>
  <c r="CC405" i="4"/>
  <c r="BO405" i="4"/>
  <c r="BP405" i="4"/>
  <c r="BQ405" i="4"/>
  <c r="O405" i="4"/>
  <c r="P405" i="4"/>
  <c r="Q405" i="4"/>
  <c r="BH405" i="4"/>
  <c r="BI405" i="4"/>
  <c r="BJ405" i="4"/>
  <c r="BK405" i="4"/>
  <c r="BM405" i="4"/>
  <c r="AI405" i="4"/>
  <c r="AJ405" i="4"/>
  <c r="AK405" i="4"/>
  <c r="AL405" i="4"/>
  <c r="AM405" i="4"/>
  <c r="BL405" i="4"/>
  <c r="AH405" i="4"/>
  <c r="AW405" i="4"/>
  <c r="AX405" i="4"/>
  <c r="AY405" i="4"/>
  <c r="AZ405" i="4"/>
  <c r="AV405" i="4"/>
  <c r="AU405" i="4"/>
  <c r="AO405" i="4"/>
  <c r="AP405" i="4"/>
  <c r="AQ405" i="4"/>
  <c r="CB397" i="4"/>
  <c r="CD397" i="4"/>
  <c r="CC397" i="4"/>
  <c r="BO397" i="4"/>
  <c r="BP397" i="4"/>
  <c r="BQ397" i="4"/>
  <c r="O397" i="4"/>
  <c r="P397" i="4"/>
  <c r="Q397" i="4"/>
  <c r="BM397" i="4"/>
  <c r="BH397" i="4"/>
  <c r="BI397" i="4"/>
  <c r="BJ397" i="4"/>
  <c r="BL397" i="4"/>
  <c r="AI397" i="4"/>
  <c r="AJ397" i="4"/>
  <c r="AK397" i="4"/>
  <c r="AL397" i="4"/>
  <c r="AM397" i="4"/>
  <c r="BK397" i="4"/>
  <c r="AH397" i="4"/>
  <c r="AW397" i="4"/>
  <c r="AX397" i="4"/>
  <c r="AY397" i="4"/>
  <c r="AZ397" i="4"/>
  <c r="AV397" i="4"/>
  <c r="AO397" i="4"/>
  <c r="AU397" i="4"/>
  <c r="AP397" i="4"/>
  <c r="AQ397" i="4"/>
  <c r="CB389" i="4"/>
  <c r="CD389" i="4"/>
  <c r="CC389" i="4"/>
  <c r="BO389" i="4"/>
  <c r="BP389" i="4"/>
  <c r="BQ389" i="4"/>
  <c r="O389" i="4"/>
  <c r="P389" i="4"/>
  <c r="Q389" i="4"/>
  <c r="BH389" i="4"/>
  <c r="BI389" i="4"/>
  <c r="BJ389" i="4"/>
  <c r="BK389" i="4"/>
  <c r="BL389" i="4"/>
  <c r="AI389" i="4"/>
  <c r="AJ389" i="4"/>
  <c r="BM389" i="4"/>
  <c r="AK389" i="4"/>
  <c r="AL389" i="4"/>
  <c r="AM389" i="4"/>
  <c r="AH389" i="4"/>
  <c r="AW389" i="4"/>
  <c r="AX389" i="4"/>
  <c r="AY389" i="4"/>
  <c r="AZ389" i="4"/>
  <c r="AV389" i="4"/>
  <c r="AO389" i="4"/>
  <c r="AP389" i="4"/>
  <c r="AQ389" i="4"/>
  <c r="AU389" i="4"/>
  <c r="CB381" i="4"/>
  <c r="CD381" i="4"/>
  <c r="CC381" i="4"/>
  <c r="BO381" i="4"/>
  <c r="BP381" i="4"/>
  <c r="BQ381" i="4"/>
  <c r="O381" i="4"/>
  <c r="P381" i="4"/>
  <c r="Q381" i="4"/>
  <c r="BI381" i="4"/>
  <c r="BJ381" i="4"/>
  <c r="BK381" i="4"/>
  <c r="BL381" i="4"/>
  <c r="BM381" i="4"/>
  <c r="BH381" i="4"/>
  <c r="AI381" i="4"/>
  <c r="AJ381" i="4"/>
  <c r="AK381" i="4"/>
  <c r="AL381" i="4"/>
  <c r="AM381" i="4"/>
  <c r="AH381" i="4"/>
  <c r="AW381" i="4"/>
  <c r="AX381" i="4"/>
  <c r="AY381" i="4"/>
  <c r="AZ381" i="4"/>
  <c r="AV381" i="4"/>
  <c r="AU381" i="4"/>
  <c r="AO381" i="4"/>
  <c r="AP381" i="4"/>
  <c r="AQ381" i="4"/>
  <c r="CB373" i="4"/>
  <c r="CD373" i="4"/>
  <c r="CC373" i="4"/>
  <c r="BO373" i="4"/>
  <c r="BP373" i="4"/>
  <c r="BQ373" i="4"/>
  <c r="O373" i="4"/>
  <c r="P373" i="4"/>
  <c r="Q373" i="4"/>
  <c r="BK373" i="4"/>
  <c r="BL373" i="4"/>
  <c r="BM373" i="4"/>
  <c r="BH373" i="4"/>
  <c r="BJ373" i="4"/>
  <c r="AI373" i="4"/>
  <c r="AJ373" i="4"/>
  <c r="AK373" i="4"/>
  <c r="AL373" i="4"/>
  <c r="AM373" i="4"/>
  <c r="BI373" i="4"/>
  <c r="AH373" i="4"/>
  <c r="AW373" i="4"/>
  <c r="AX373" i="4"/>
  <c r="AY373" i="4"/>
  <c r="AZ373" i="4"/>
  <c r="AV373" i="4"/>
  <c r="AU373" i="4"/>
  <c r="AO373" i="4"/>
  <c r="AP373" i="4"/>
  <c r="AQ373" i="4"/>
  <c r="CB365" i="4"/>
  <c r="CD365" i="4"/>
  <c r="CC365" i="4"/>
  <c r="BO365" i="4"/>
  <c r="BP365" i="4"/>
  <c r="BQ365" i="4"/>
  <c r="O365" i="4"/>
  <c r="P365" i="4"/>
  <c r="Q365" i="4"/>
  <c r="BM365" i="4"/>
  <c r="BH365" i="4"/>
  <c r="BI365" i="4"/>
  <c r="BJ365" i="4"/>
  <c r="BL365" i="4"/>
  <c r="AI365" i="4"/>
  <c r="AJ365" i="4"/>
  <c r="BK365" i="4"/>
  <c r="AK365" i="4"/>
  <c r="AL365" i="4"/>
  <c r="AM365" i="4"/>
  <c r="AH365" i="4"/>
  <c r="AW365" i="4"/>
  <c r="AX365" i="4"/>
  <c r="AY365" i="4"/>
  <c r="AZ365" i="4"/>
  <c r="AV365" i="4"/>
  <c r="AO365" i="4"/>
  <c r="AU365" i="4"/>
  <c r="AP365" i="4"/>
  <c r="AQ365" i="4"/>
  <c r="CB357" i="4"/>
  <c r="CD357" i="4"/>
  <c r="CC357" i="4"/>
  <c r="BO357" i="4"/>
  <c r="BP357" i="4"/>
  <c r="BQ357" i="4"/>
  <c r="O357" i="4"/>
  <c r="P357" i="4"/>
  <c r="Q357" i="4"/>
  <c r="BH357" i="4"/>
  <c r="BI357" i="4"/>
  <c r="BJ357" i="4"/>
  <c r="BK357" i="4"/>
  <c r="BL357" i="4"/>
  <c r="AI357" i="4"/>
  <c r="AJ357" i="4"/>
  <c r="AK357" i="4"/>
  <c r="AL357" i="4"/>
  <c r="AM357" i="4"/>
  <c r="BM357" i="4"/>
  <c r="AH357" i="4"/>
  <c r="AW357" i="4"/>
  <c r="AX357" i="4"/>
  <c r="AY357" i="4"/>
  <c r="AZ357" i="4"/>
  <c r="AV357" i="4"/>
  <c r="AO357" i="4"/>
  <c r="AP357" i="4"/>
  <c r="AQ357" i="4"/>
  <c r="AU357" i="4"/>
  <c r="CB349" i="4"/>
  <c r="CD349" i="4"/>
  <c r="CC349" i="4"/>
  <c r="BO349" i="4"/>
  <c r="BP349" i="4"/>
  <c r="BQ349" i="4"/>
  <c r="O349" i="4"/>
  <c r="P349" i="4"/>
  <c r="Q349" i="4"/>
  <c r="BH349" i="4"/>
  <c r="BK349" i="4"/>
  <c r="BM349" i="4"/>
  <c r="BI349" i="4"/>
  <c r="BJ349" i="4"/>
  <c r="AI349" i="4"/>
  <c r="BL349" i="4"/>
  <c r="AJ349" i="4"/>
  <c r="AK349" i="4"/>
  <c r="AL349" i="4"/>
  <c r="AM349" i="4"/>
  <c r="AH349" i="4"/>
  <c r="AW349" i="4"/>
  <c r="AX349" i="4"/>
  <c r="AY349" i="4"/>
  <c r="AZ349" i="4"/>
  <c r="AV349" i="4"/>
  <c r="AU349" i="4"/>
  <c r="AO349" i="4"/>
  <c r="AP349" i="4"/>
  <c r="AQ349" i="4"/>
  <c r="CB341" i="4"/>
  <c r="CD341" i="4"/>
  <c r="CC341" i="4"/>
  <c r="BO341" i="4"/>
  <c r="BP341" i="4"/>
  <c r="BQ341" i="4"/>
  <c r="O341" i="4"/>
  <c r="P341" i="4"/>
  <c r="Q341" i="4"/>
  <c r="BH341" i="4"/>
  <c r="BK341" i="4"/>
  <c r="BM341" i="4"/>
  <c r="BI341" i="4"/>
  <c r="BJ341" i="4"/>
  <c r="AI341" i="4"/>
  <c r="AJ341" i="4"/>
  <c r="AK341" i="4"/>
  <c r="AL341" i="4"/>
  <c r="AM341" i="4"/>
  <c r="AH341" i="4"/>
  <c r="BL341" i="4"/>
  <c r="AW341" i="4"/>
  <c r="AX341" i="4"/>
  <c r="AY341" i="4"/>
  <c r="AZ341" i="4"/>
  <c r="AV341" i="4"/>
  <c r="AU341" i="4"/>
  <c r="AO341" i="4"/>
  <c r="AP341" i="4"/>
  <c r="AQ341" i="4"/>
  <c r="CB333" i="4"/>
  <c r="CD333" i="4"/>
  <c r="CC333" i="4"/>
  <c r="BO333" i="4"/>
  <c r="BP333" i="4"/>
  <c r="BQ333" i="4"/>
  <c r="O333" i="4"/>
  <c r="P333" i="4"/>
  <c r="Q333" i="4"/>
  <c r="BH333" i="4"/>
  <c r="BK333" i="4"/>
  <c r="BM333" i="4"/>
  <c r="BI333" i="4"/>
  <c r="BJ333" i="4"/>
  <c r="AI333" i="4"/>
  <c r="AJ333" i="4"/>
  <c r="AK333" i="4"/>
  <c r="BL333" i="4"/>
  <c r="AL333" i="4"/>
  <c r="AM333" i="4"/>
  <c r="AH333" i="4"/>
  <c r="AW333" i="4"/>
  <c r="AX333" i="4"/>
  <c r="AY333" i="4"/>
  <c r="AZ333" i="4"/>
  <c r="AV333" i="4"/>
  <c r="AO333" i="4"/>
  <c r="AU333" i="4"/>
  <c r="AP333" i="4"/>
  <c r="AQ333" i="4"/>
  <c r="CB325" i="4"/>
  <c r="CD325" i="4"/>
  <c r="CC325" i="4"/>
  <c r="BO325" i="4"/>
  <c r="BP325" i="4"/>
  <c r="BQ325" i="4"/>
  <c r="O325" i="4"/>
  <c r="P325" i="4"/>
  <c r="Q325" i="4"/>
  <c r="BH325" i="4"/>
  <c r="BK325" i="4"/>
  <c r="BM325" i="4"/>
  <c r="BI325" i="4"/>
  <c r="BJ325" i="4"/>
  <c r="BL325" i="4"/>
  <c r="AI325" i="4"/>
  <c r="AJ325" i="4"/>
  <c r="AK325" i="4"/>
  <c r="AL325" i="4"/>
  <c r="AM325" i="4"/>
  <c r="AH325" i="4"/>
  <c r="AW325" i="4"/>
  <c r="AX325" i="4"/>
  <c r="AY325" i="4"/>
  <c r="AZ325" i="4"/>
  <c r="AV325" i="4"/>
  <c r="AO325" i="4"/>
  <c r="AP325" i="4"/>
  <c r="AQ325" i="4"/>
  <c r="AU325" i="4"/>
  <c r="CB317" i="4"/>
  <c r="CD317" i="4"/>
  <c r="CC317" i="4"/>
  <c r="BO317" i="4"/>
  <c r="BP317" i="4"/>
  <c r="BQ317" i="4"/>
  <c r="O317" i="4"/>
  <c r="P317" i="4"/>
  <c r="Q317" i="4"/>
  <c r="BH317" i="4"/>
  <c r="BK317" i="4"/>
  <c r="BM317" i="4"/>
  <c r="BI317" i="4"/>
  <c r="BJ317" i="4"/>
  <c r="AI317" i="4"/>
  <c r="AJ317" i="4"/>
  <c r="AK317" i="4"/>
  <c r="AL317" i="4"/>
  <c r="AM317" i="4"/>
  <c r="BL317" i="4"/>
  <c r="AH317" i="4"/>
  <c r="AW317" i="4"/>
  <c r="AX317" i="4"/>
  <c r="AY317" i="4"/>
  <c r="AZ317" i="4"/>
  <c r="AV317" i="4"/>
  <c r="AU317" i="4"/>
  <c r="AO317" i="4"/>
  <c r="AP317" i="4"/>
  <c r="AQ317" i="4"/>
  <c r="CB309" i="4"/>
  <c r="CD309" i="4"/>
  <c r="CC309" i="4"/>
  <c r="BO309" i="4"/>
  <c r="BP309" i="4"/>
  <c r="BQ309" i="4"/>
  <c r="O309" i="4"/>
  <c r="P309" i="4"/>
  <c r="Q309" i="4"/>
  <c r="BH309" i="4"/>
  <c r="BK309" i="4"/>
  <c r="BM309" i="4"/>
  <c r="BI309" i="4"/>
  <c r="BJ309" i="4"/>
  <c r="AI309" i="4"/>
  <c r="AJ309" i="4"/>
  <c r="BL309" i="4"/>
  <c r="AK309" i="4"/>
  <c r="AL309" i="4"/>
  <c r="AM309" i="4"/>
  <c r="AH309" i="4"/>
  <c r="AW309" i="4"/>
  <c r="AX309" i="4"/>
  <c r="AY309" i="4"/>
  <c r="AZ309" i="4"/>
  <c r="AV309" i="4"/>
  <c r="AU309" i="4"/>
  <c r="AO309" i="4"/>
  <c r="AP309" i="4"/>
  <c r="AQ309" i="4"/>
  <c r="CB301" i="4"/>
  <c r="CD301" i="4"/>
  <c r="CC301" i="4"/>
  <c r="BO301" i="4"/>
  <c r="BP301" i="4"/>
  <c r="BQ301" i="4"/>
  <c r="O301" i="4"/>
  <c r="P301" i="4"/>
  <c r="Q301" i="4"/>
  <c r="BH301" i="4"/>
  <c r="BI301" i="4"/>
  <c r="BK301" i="4"/>
  <c r="BM301" i="4"/>
  <c r="BL301" i="4"/>
  <c r="AI301" i="4"/>
  <c r="AJ301" i="4"/>
  <c r="AK301" i="4"/>
  <c r="AL301" i="4"/>
  <c r="AM301" i="4"/>
  <c r="BJ301" i="4"/>
  <c r="AH301" i="4"/>
  <c r="AW301" i="4"/>
  <c r="AX301" i="4"/>
  <c r="AY301" i="4"/>
  <c r="AZ301" i="4"/>
  <c r="AV301" i="4"/>
  <c r="AO301" i="4"/>
  <c r="AU301" i="4"/>
  <c r="AP301" i="4"/>
  <c r="AQ301" i="4"/>
  <c r="CB293" i="4"/>
  <c r="CD293" i="4"/>
  <c r="CC293" i="4"/>
  <c r="BO293" i="4"/>
  <c r="BP293" i="4"/>
  <c r="BQ293" i="4"/>
  <c r="O293" i="4"/>
  <c r="P293" i="4"/>
  <c r="Q293" i="4"/>
  <c r="BH293" i="4"/>
  <c r="BI293" i="4"/>
  <c r="BK293" i="4"/>
  <c r="BM293" i="4"/>
  <c r="BJ293" i="4"/>
  <c r="BL293" i="4"/>
  <c r="AI293" i="4"/>
  <c r="AJ293" i="4"/>
  <c r="AK293" i="4"/>
  <c r="AL293" i="4"/>
  <c r="AM293" i="4"/>
  <c r="AH293" i="4"/>
  <c r="AW293" i="4"/>
  <c r="AX293" i="4"/>
  <c r="AY293" i="4"/>
  <c r="AZ293" i="4"/>
  <c r="AV293" i="4"/>
  <c r="AO293" i="4"/>
  <c r="AP293" i="4"/>
  <c r="AQ293" i="4"/>
  <c r="AU293" i="4"/>
  <c r="CB285" i="4"/>
  <c r="CD285" i="4"/>
  <c r="CC285" i="4"/>
  <c r="BO285" i="4"/>
  <c r="BP285" i="4"/>
  <c r="BQ285" i="4"/>
  <c r="O285" i="4"/>
  <c r="P285" i="4"/>
  <c r="Q285" i="4"/>
  <c r="BH285" i="4"/>
  <c r="BI285" i="4"/>
  <c r="BK285" i="4"/>
  <c r="BM285" i="4"/>
  <c r="BL285" i="4"/>
  <c r="AI285" i="4"/>
  <c r="AJ285" i="4"/>
  <c r="AK285" i="4"/>
  <c r="AL285" i="4"/>
  <c r="BJ285" i="4"/>
  <c r="AM285" i="4"/>
  <c r="AH285" i="4"/>
  <c r="AW285" i="4"/>
  <c r="AX285" i="4"/>
  <c r="AY285" i="4"/>
  <c r="AZ285" i="4"/>
  <c r="AV285" i="4"/>
  <c r="AU285" i="4"/>
  <c r="AO285" i="4"/>
  <c r="AP285" i="4"/>
  <c r="AQ285" i="4"/>
  <c r="Y277" i="4"/>
  <c r="CB277" i="4"/>
  <c r="CD277" i="4"/>
  <c r="CC277" i="4"/>
  <c r="BO277" i="4"/>
  <c r="BP277" i="4"/>
  <c r="BQ277" i="4"/>
  <c r="O277" i="4"/>
  <c r="P277" i="4"/>
  <c r="Q277" i="4"/>
  <c r="BH277" i="4"/>
  <c r="BI277" i="4"/>
  <c r="BJ277" i="4"/>
  <c r="BK277" i="4"/>
  <c r="BM277" i="4"/>
  <c r="BL277" i="4"/>
  <c r="AI277" i="4"/>
  <c r="AJ277" i="4"/>
  <c r="AK277" i="4"/>
  <c r="AL277" i="4"/>
  <c r="AM277" i="4"/>
  <c r="AH277" i="4"/>
  <c r="AW277" i="4"/>
  <c r="AX277" i="4"/>
  <c r="AY277" i="4"/>
  <c r="AZ277" i="4"/>
  <c r="AV277" i="4"/>
  <c r="AU277" i="4"/>
  <c r="AO277" i="4"/>
  <c r="AP277" i="4"/>
  <c r="AQ277" i="4"/>
  <c r="CB269" i="4"/>
  <c r="CD269" i="4"/>
  <c r="CC269" i="4"/>
  <c r="BO269" i="4"/>
  <c r="BP269" i="4"/>
  <c r="BQ269" i="4"/>
  <c r="O269" i="4"/>
  <c r="P269" i="4"/>
  <c r="Q269" i="4"/>
  <c r="BH269" i="4"/>
  <c r="BI269" i="4"/>
  <c r="BJ269" i="4"/>
  <c r="BK269" i="4"/>
  <c r="BM269" i="4"/>
  <c r="BL269" i="4"/>
  <c r="AI269" i="4"/>
  <c r="AJ269" i="4"/>
  <c r="AK269" i="4"/>
  <c r="AL269" i="4"/>
  <c r="AM269" i="4"/>
  <c r="AH269" i="4"/>
  <c r="AW269" i="4"/>
  <c r="AX269" i="4"/>
  <c r="AY269" i="4"/>
  <c r="AZ269" i="4"/>
  <c r="AV269" i="4"/>
  <c r="AO269" i="4"/>
  <c r="AU269" i="4"/>
  <c r="AP269" i="4"/>
  <c r="AQ269" i="4"/>
  <c r="CB261" i="4"/>
  <c r="CD261" i="4"/>
  <c r="CC261" i="4"/>
  <c r="BO261" i="4"/>
  <c r="BP261" i="4"/>
  <c r="BQ261" i="4"/>
  <c r="O261" i="4"/>
  <c r="P261" i="4"/>
  <c r="Q261" i="4"/>
  <c r="BH261" i="4"/>
  <c r="BI261" i="4"/>
  <c r="BJ261" i="4"/>
  <c r="BK261" i="4"/>
  <c r="BM261" i="4"/>
  <c r="BL261" i="4"/>
  <c r="AI261" i="4"/>
  <c r="AJ261" i="4"/>
  <c r="AK261" i="4"/>
  <c r="AL261" i="4"/>
  <c r="AM261" i="4"/>
  <c r="AH261" i="4"/>
  <c r="AW261" i="4"/>
  <c r="AX261" i="4"/>
  <c r="AY261" i="4"/>
  <c r="AZ261" i="4"/>
  <c r="AV261" i="4"/>
  <c r="AO261" i="4"/>
  <c r="AP261" i="4"/>
  <c r="AQ261" i="4"/>
  <c r="AU261" i="4"/>
  <c r="CB253" i="4"/>
  <c r="CD253" i="4"/>
  <c r="CC253" i="4"/>
  <c r="BO253" i="4"/>
  <c r="BP253" i="4"/>
  <c r="BQ253" i="4"/>
  <c r="O253" i="4"/>
  <c r="P253" i="4"/>
  <c r="Q253" i="4"/>
  <c r="BH253" i="4"/>
  <c r="BI253" i="4"/>
  <c r="BJ253" i="4"/>
  <c r="BK253" i="4"/>
  <c r="BM253" i="4"/>
  <c r="BL253" i="4"/>
  <c r="AI253" i="4"/>
  <c r="AJ253" i="4"/>
  <c r="AK253" i="4"/>
  <c r="AL253" i="4"/>
  <c r="AM253" i="4"/>
  <c r="AH253" i="4"/>
  <c r="AW253" i="4"/>
  <c r="AX253" i="4"/>
  <c r="AY253" i="4"/>
  <c r="AZ253" i="4"/>
  <c r="AV253" i="4"/>
  <c r="AU253" i="4"/>
  <c r="AO253" i="4"/>
  <c r="AP253" i="4"/>
  <c r="AQ253" i="4"/>
  <c r="CB245" i="4"/>
  <c r="CD245" i="4"/>
  <c r="CC245" i="4"/>
  <c r="BO245" i="4"/>
  <c r="BP245" i="4"/>
  <c r="BQ245" i="4"/>
  <c r="O245" i="4"/>
  <c r="P245" i="4"/>
  <c r="Q245" i="4"/>
  <c r="BH245" i="4"/>
  <c r="BI245" i="4"/>
  <c r="BJ245" i="4"/>
  <c r="BK245" i="4"/>
  <c r="BM245" i="4"/>
  <c r="BL245" i="4"/>
  <c r="AI245" i="4"/>
  <c r="AJ245" i="4"/>
  <c r="AK245" i="4"/>
  <c r="AL245" i="4"/>
  <c r="AM245" i="4"/>
  <c r="AH245" i="4"/>
  <c r="AW245" i="4"/>
  <c r="AX245" i="4"/>
  <c r="AY245" i="4"/>
  <c r="AZ245" i="4"/>
  <c r="AV245" i="4"/>
  <c r="AU245" i="4"/>
  <c r="AO245" i="4"/>
  <c r="AP245" i="4"/>
  <c r="AQ245" i="4"/>
  <c r="CD237" i="4"/>
  <c r="CB237" i="4"/>
  <c r="CC237" i="4"/>
  <c r="BO237" i="4"/>
  <c r="BP237" i="4"/>
  <c r="BQ237" i="4"/>
  <c r="O237" i="4"/>
  <c r="P237" i="4"/>
  <c r="Q237" i="4"/>
  <c r="BH237" i="4"/>
  <c r="BI237" i="4"/>
  <c r="BJ237" i="4"/>
  <c r="BK237" i="4"/>
  <c r="BM237" i="4"/>
  <c r="BL237" i="4"/>
  <c r="AI237" i="4"/>
  <c r="AJ237" i="4"/>
  <c r="AK237" i="4"/>
  <c r="AL237" i="4"/>
  <c r="AM237" i="4"/>
  <c r="AH237" i="4"/>
  <c r="AW237" i="4"/>
  <c r="AX237" i="4"/>
  <c r="AY237" i="4"/>
  <c r="AZ237" i="4"/>
  <c r="AV237" i="4"/>
  <c r="AO237" i="4"/>
  <c r="AU237" i="4"/>
  <c r="AP237" i="4"/>
  <c r="AQ237" i="4"/>
  <c r="CD229" i="4"/>
  <c r="CB229" i="4"/>
  <c r="CC229" i="4"/>
  <c r="BO229" i="4"/>
  <c r="BP229" i="4"/>
  <c r="BQ229" i="4"/>
  <c r="O229" i="4"/>
  <c r="P229" i="4"/>
  <c r="Q229" i="4"/>
  <c r="BH229" i="4"/>
  <c r="BI229" i="4"/>
  <c r="BJ229" i="4"/>
  <c r="BK229" i="4"/>
  <c r="BM229" i="4"/>
  <c r="BL229" i="4"/>
  <c r="AI229" i="4"/>
  <c r="AJ229" i="4"/>
  <c r="AK229" i="4"/>
  <c r="AL229" i="4"/>
  <c r="AM229" i="4"/>
  <c r="AH229" i="4"/>
  <c r="AW229" i="4"/>
  <c r="AX229" i="4"/>
  <c r="AY229" i="4"/>
  <c r="AZ229" i="4"/>
  <c r="AV229" i="4"/>
  <c r="AO229" i="4"/>
  <c r="AP229" i="4"/>
  <c r="AQ229" i="4"/>
  <c r="AU229" i="4"/>
  <c r="CD221" i="4"/>
  <c r="CC221" i="4"/>
  <c r="CB221" i="4"/>
  <c r="BO221" i="4"/>
  <c r="BP221" i="4"/>
  <c r="BQ221" i="4"/>
  <c r="O221" i="4"/>
  <c r="P221" i="4"/>
  <c r="Q221" i="4"/>
  <c r="BH221" i="4"/>
  <c r="BI221" i="4"/>
  <c r="BJ221" i="4"/>
  <c r="BK221" i="4"/>
  <c r="BM221" i="4"/>
  <c r="BL221" i="4"/>
  <c r="AI221" i="4"/>
  <c r="AJ221" i="4"/>
  <c r="AK221" i="4"/>
  <c r="AL221" i="4"/>
  <c r="AM221" i="4"/>
  <c r="AH221" i="4"/>
  <c r="AW221" i="4"/>
  <c r="AX221" i="4"/>
  <c r="AY221" i="4"/>
  <c r="AZ221" i="4"/>
  <c r="AV221" i="4"/>
  <c r="AU221" i="4"/>
  <c r="AO221" i="4"/>
  <c r="AP221" i="4"/>
  <c r="AQ221" i="4"/>
  <c r="CD213" i="4"/>
  <c r="CB213" i="4"/>
  <c r="CC213" i="4"/>
  <c r="BO213" i="4"/>
  <c r="BP213" i="4"/>
  <c r="BQ213" i="4"/>
  <c r="O213" i="4"/>
  <c r="P213" i="4"/>
  <c r="Q213" i="4"/>
  <c r="BH213" i="4"/>
  <c r="BI213" i="4"/>
  <c r="BJ213" i="4"/>
  <c r="BK213" i="4"/>
  <c r="BM213" i="4"/>
  <c r="BL213" i="4"/>
  <c r="AI213" i="4"/>
  <c r="AJ213" i="4"/>
  <c r="AK213" i="4"/>
  <c r="AL213" i="4"/>
  <c r="AM213" i="4"/>
  <c r="AH213" i="4"/>
  <c r="AW213" i="4"/>
  <c r="AX213" i="4"/>
  <c r="AY213" i="4"/>
  <c r="AZ213" i="4"/>
  <c r="AV213" i="4"/>
  <c r="AU213" i="4"/>
  <c r="AO213" i="4"/>
  <c r="AP213" i="4"/>
  <c r="AQ213" i="4"/>
  <c r="CD205" i="4"/>
  <c r="CB205" i="4"/>
  <c r="CC205" i="4"/>
  <c r="BO205" i="4"/>
  <c r="BP205" i="4"/>
  <c r="BQ205" i="4"/>
  <c r="O205" i="4"/>
  <c r="P205" i="4"/>
  <c r="Q205" i="4"/>
  <c r="BH205" i="4"/>
  <c r="BI205" i="4"/>
  <c r="BJ205" i="4"/>
  <c r="BK205" i="4"/>
  <c r="BM205" i="4"/>
  <c r="BL205" i="4"/>
  <c r="AI205" i="4"/>
  <c r="AJ205" i="4"/>
  <c r="AK205" i="4"/>
  <c r="AL205" i="4"/>
  <c r="AM205" i="4"/>
  <c r="AH205" i="4"/>
  <c r="AW205" i="4"/>
  <c r="AX205" i="4"/>
  <c r="AY205" i="4"/>
  <c r="AZ205" i="4"/>
  <c r="AV205" i="4"/>
  <c r="AO205" i="4"/>
  <c r="AU205" i="4"/>
  <c r="AP205" i="4"/>
  <c r="AQ205" i="4"/>
  <c r="CD197" i="4"/>
  <c r="CB197" i="4"/>
  <c r="CC197" i="4"/>
  <c r="BO197" i="4"/>
  <c r="BP197" i="4"/>
  <c r="BQ197" i="4"/>
  <c r="O197" i="4"/>
  <c r="P197" i="4"/>
  <c r="Q197" i="4"/>
  <c r="BH197" i="4"/>
  <c r="BI197" i="4"/>
  <c r="BJ197" i="4"/>
  <c r="BK197" i="4"/>
  <c r="BM197" i="4"/>
  <c r="BL197" i="4"/>
  <c r="AI197" i="4"/>
  <c r="AJ197" i="4"/>
  <c r="AK197" i="4"/>
  <c r="AL197" i="4"/>
  <c r="AM197" i="4"/>
  <c r="AH197" i="4"/>
  <c r="AW197" i="4"/>
  <c r="AX197" i="4"/>
  <c r="AY197" i="4"/>
  <c r="AZ197" i="4"/>
  <c r="AV197" i="4"/>
  <c r="AO197" i="4"/>
  <c r="AP197" i="4"/>
  <c r="AQ197" i="4"/>
  <c r="AU197" i="4"/>
  <c r="CD189" i="4"/>
  <c r="CC189" i="4"/>
  <c r="CB189" i="4"/>
  <c r="BO189" i="4"/>
  <c r="BP189" i="4"/>
  <c r="BQ189" i="4"/>
  <c r="O189" i="4"/>
  <c r="P189" i="4"/>
  <c r="Q189" i="4"/>
  <c r="BH189" i="4"/>
  <c r="BI189" i="4"/>
  <c r="BJ189" i="4"/>
  <c r="BK189" i="4"/>
  <c r="BM189" i="4"/>
  <c r="BL189" i="4"/>
  <c r="AI189" i="4"/>
  <c r="AJ189" i="4"/>
  <c r="AK189" i="4"/>
  <c r="AL189" i="4"/>
  <c r="AM189" i="4"/>
  <c r="AH189" i="4"/>
  <c r="AW189" i="4"/>
  <c r="AX189" i="4"/>
  <c r="AY189" i="4"/>
  <c r="AZ189" i="4"/>
  <c r="AV189" i="4"/>
  <c r="AU189" i="4"/>
  <c r="AO189" i="4"/>
  <c r="AP189" i="4"/>
  <c r="AQ189" i="4"/>
  <c r="CD181" i="4"/>
  <c r="CB181" i="4"/>
  <c r="CC181" i="4"/>
  <c r="BO181" i="4"/>
  <c r="BP181" i="4"/>
  <c r="BQ181" i="4"/>
  <c r="P181" i="4"/>
  <c r="Q181" i="4"/>
  <c r="O181" i="4"/>
  <c r="BH181" i="4"/>
  <c r="BI181" i="4"/>
  <c r="BJ181" i="4"/>
  <c r="BK181" i="4"/>
  <c r="BM181" i="4"/>
  <c r="BL181" i="4"/>
  <c r="AI181" i="4"/>
  <c r="AJ181" i="4"/>
  <c r="AK181" i="4"/>
  <c r="AL181" i="4"/>
  <c r="AM181" i="4"/>
  <c r="AH181" i="4"/>
  <c r="AW181" i="4"/>
  <c r="AX181" i="4"/>
  <c r="AY181" i="4"/>
  <c r="AZ181" i="4"/>
  <c r="AV181" i="4"/>
  <c r="AU181" i="4"/>
  <c r="AO181" i="4"/>
  <c r="AP181" i="4"/>
  <c r="AQ181" i="4"/>
  <c r="CD173" i="4"/>
  <c r="CB173" i="4"/>
  <c r="CC173" i="4"/>
  <c r="BO173" i="4"/>
  <c r="BP173" i="4"/>
  <c r="BQ173" i="4"/>
  <c r="O173" i="4"/>
  <c r="Q173" i="4"/>
  <c r="BH173" i="4"/>
  <c r="BI173" i="4"/>
  <c r="BJ173" i="4"/>
  <c r="BK173" i="4"/>
  <c r="P173" i="4"/>
  <c r="BM173" i="4"/>
  <c r="BL173" i="4"/>
  <c r="AI173" i="4"/>
  <c r="AJ173" i="4"/>
  <c r="AK173" i="4"/>
  <c r="AL173" i="4"/>
  <c r="AM173" i="4"/>
  <c r="AH173" i="4"/>
  <c r="AW173" i="4"/>
  <c r="AX173" i="4"/>
  <c r="AY173" i="4"/>
  <c r="AZ173" i="4"/>
  <c r="AV173" i="4"/>
  <c r="AO173" i="4"/>
  <c r="AU173" i="4"/>
  <c r="AP173" i="4"/>
  <c r="AQ173" i="4"/>
  <c r="CD165" i="4"/>
  <c r="CB165" i="4"/>
  <c r="CC165" i="4"/>
  <c r="BO165" i="4"/>
  <c r="BP165" i="4"/>
  <c r="BQ165" i="4"/>
  <c r="O165" i="4"/>
  <c r="P165" i="4"/>
  <c r="Q165" i="4"/>
  <c r="BH165" i="4"/>
  <c r="BI165" i="4"/>
  <c r="BJ165" i="4"/>
  <c r="BK165" i="4"/>
  <c r="BM165" i="4"/>
  <c r="BL165" i="4"/>
  <c r="AI165" i="4"/>
  <c r="AJ165" i="4"/>
  <c r="AK165" i="4"/>
  <c r="AL165" i="4"/>
  <c r="AM165" i="4"/>
  <c r="AH165" i="4"/>
  <c r="AW165" i="4"/>
  <c r="AX165" i="4"/>
  <c r="AY165" i="4"/>
  <c r="AZ165" i="4"/>
  <c r="AV165" i="4"/>
  <c r="AO165" i="4"/>
  <c r="AP165" i="4"/>
  <c r="AQ165" i="4"/>
  <c r="AU165" i="4"/>
  <c r="CD157" i="4"/>
  <c r="CC157" i="4"/>
  <c r="CB157" i="4"/>
  <c r="BO157" i="4"/>
  <c r="BP157" i="4"/>
  <c r="BQ157" i="4"/>
  <c r="P157" i="4"/>
  <c r="Q157" i="4"/>
  <c r="O157" i="4"/>
  <c r="BH157" i="4"/>
  <c r="BI157" i="4"/>
  <c r="BJ157" i="4"/>
  <c r="BK157" i="4"/>
  <c r="BM157" i="4"/>
  <c r="BL157" i="4"/>
  <c r="AI157" i="4"/>
  <c r="AJ157" i="4"/>
  <c r="AK157" i="4"/>
  <c r="AL157" i="4"/>
  <c r="AM157" i="4"/>
  <c r="AH157" i="4"/>
  <c r="AW157" i="4"/>
  <c r="AX157" i="4"/>
  <c r="AY157" i="4"/>
  <c r="AZ157" i="4"/>
  <c r="AV157" i="4"/>
  <c r="AU157" i="4"/>
  <c r="AO157" i="4"/>
  <c r="AP157" i="4"/>
  <c r="AQ157" i="4"/>
  <c r="CD149" i="4"/>
  <c r="CB149" i="4"/>
  <c r="CC149" i="4"/>
  <c r="BO149" i="4"/>
  <c r="BP149" i="4"/>
  <c r="BQ149" i="4"/>
  <c r="P149" i="4"/>
  <c r="Q149" i="4"/>
  <c r="O149" i="4"/>
  <c r="BH149" i="4"/>
  <c r="BI149" i="4"/>
  <c r="BJ149" i="4"/>
  <c r="BK149" i="4"/>
  <c r="BM149" i="4"/>
  <c r="BL149" i="4"/>
  <c r="AI149" i="4"/>
  <c r="AJ149" i="4"/>
  <c r="AK149" i="4"/>
  <c r="AL149" i="4"/>
  <c r="AM149" i="4"/>
  <c r="AH149" i="4"/>
  <c r="AW149" i="4"/>
  <c r="AX149" i="4"/>
  <c r="AY149" i="4"/>
  <c r="AZ149" i="4"/>
  <c r="AV149" i="4"/>
  <c r="AU149" i="4"/>
  <c r="AO149" i="4"/>
  <c r="AP149" i="4"/>
  <c r="AQ149" i="4"/>
  <c r="CD141" i="4"/>
  <c r="CB141" i="4"/>
  <c r="CC141" i="4"/>
  <c r="BO141" i="4"/>
  <c r="BP141" i="4"/>
  <c r="BQ141" i="4"/>
  <c r="P141" i="4"/>
  <c r="Q141" i="4"/>
  <c r="O141" i="4"/>
  <c r="BH141" i="4"/>
  <c r="BI141" i="4"/>
  <c r="BJ141" i="4"/>
  <c r="BK141" i="4"/>
  <c r="BM141" i="4"/>
  <c r="BL141" i="4"/>
  <c r="AI141" i="4"/>
  <c r="AJ141" i="4"/>
  <c r="AK141" i="4"/>
  <c r="AL141" i="4"/>
  <c r="AM141" i="4"/>
  <c r="AH141" i="4"/>
  <c r="AW141" i="4"/>
  <c r="AX141" i="4"/>
  <c r="AY141" i="4"/>
  <c r="AZ141" i="4"/>
  <c r="AV141" i="4"/>
  <c r="AO141" i="4"/>
  <c r="AU141" i="4"/>
  <c r="AP141" i="4"/>
  <c r="AQ141" i="4"/>
  <c r="CD133" i="4"/>
  <c r="CB133" i="4"/>
  <c r="CC133" i="4"/>
  <c r="BO133" i="4"/>
  <c r="BP133" i="4"/>
  <c r="BQ133" i="4"/>
  <c r="P133" i="4"/>
  <c r="Q133" i="4"/>
  <c r="O133" i="4"/>
  <c r="BH133" i="4"/>
  <c r="BI133" i="4"/>
  <c r="BJ133" i="4"/>
  <c r="BK133" i="4"/>
  <c r="BM133" i="4"/>
  <c r="BL133" i="4"/>
  <c r="AI133" i="4"/>
  <c r="AJ133" i="4"/>
  <c r="AK133" i="4"/>
  <c r="AL133" i="4"/>
  <c r="AM133" i="4"/>
  <c r="AH133" i="4"/>
  <c r="AW133" i="4"/>
  <c r="AX133" i="4"/>
  <c r="AY133" i="4"/>
  <c r="AZ133" i="4"/>
  <c r="AV133" i="4"/>
  <c r="AO133" i="4"/>
  <c r="AP133" i="4"/>
  <c r="AQ133" i="4"/>
  <c r="AU133" i="4"/>
  <c r="CD125" i="4"/>
  <c r="CC125" i="4"/>
  <c r="CB125" i="4"/>
  <c r="BO125" i="4"/>
  <c r="BP125" i="4"/>
  <c r="BQ125" i="4"/>
  <c r="P125" i="4"/>
  <c r="Q125" i="4"/>
  <c r="O125" i="4"/>
  <c r="BH125" i="4"/>
  <c r="BI125" i="4"/>
  <c r="BJ125" i="4"/>
  <c r="BK125" i="4"/>
  <c r="BM125" i="4"/>
  <c r="BL125" i="4"/>
  <c r="AI125" i="4"/>
  <c r="AJ125" i="4"/>
  <c r="AK125" i="4"/>
  <c r="AL125" i="4"/>
  <c r="AM125" i="4"/>
  <c r="AH125" i="4"/>
  <c r="AW125" i="4"/>
  <c r="AX125" i="4"/>
  <c r="AY125" i="4"/>
  <c r="AZ125" i="4"/>
  <c r="AV125" i="4"/>
  <c r="AU125" i="4"/>
  <c r="AO125" i="4"/>
  <c r="AP125" i="4"/>
  <c r="AQ125" i="4"/>
  <c r="CD117" i="4"/>
  <c r="CB117" i="4"/>
  <c r="CC117" i="4"/>
  <c r="BO117" i="4"/>
  <c r="BP117" i="4"/>
  <c r="BQ117" i="4"/>
  <c r="P117" i="4"/>
  <c r="Q117" i="4"/>
  <c r="O117" i="4"/>
  <c r="BH117" i="4"/>
  <c r="BI117" i="4"/>
  <c r="BJ117" i="4"/>
  <c r="BK117" i="4"/>
  <c r="BM117" i="4"/>
  <c r="BL117" i="4"/>
  <c r="AI117" i="4"/>
  <c r="AJ117" i="4"/>
  <c r="AK117" i="4"/>
  <c r="AL117" i="4"/>
  <c r="AM117" i="4"/>
  <c r="AH117" i="4"/>
  <c r="AW117" i="4"/>
  <c r="AX117" i="4"/>
  <c r="AY117" i="4"/>
  <c r="AZ117" i="4"/>
  <c r="AV117" i="4"/>
  <c r="AU117" i="4"/>
  <c r="AO117" i="4"/>
  <c r="AP117" i="4"/>
  <c r="AQ117" i="4"/>
  <c r="CD109" i="4"/>
  <c r="CB109" i="4"/>
  <c r="CC109" i="4"/>
  <c r="BO109" i="4"/>
  <c r="BP109" i="4"/>
  <c r="BQ109" i="4"/>
  <c r="P109" i="4"/>
  <c r="Q109" i="4"/>
  <c r="O109" i="4"/>
  <c r="BH109" i="4"/>
  <c r="BI109" i="4"/>
  <c r="BJ109" i="4"/>
  <c r="BK109" i="4"/>
  <c r="BM109" i="4"/>
  <c r="BL109" i="4"/>
  <c r="AI109" i="4"/>
  <c r="AJ109" i="4"/>
  <c r="AK109" i="4"/>
  <c r="AL109" i="4"/>
  <c r="AM109" i="4"/>
  <c r="AH109" i="4"/>
  <c r="AW109" i="4"/>
  <c r="AX109" i="4"/>
  <c r="AY109" i="4"/>
  <c r="AZ109" i="4"/>
  <c r="AV109" i="4"/>
  <c r="AO109" i="4"/>
  <c r="AU109" i="4"/>
  <c r="AP109" i="4"/>
  <c r="AQ109" i="4"/>
  <c r="CD101" i="4"/>
  <c r="CB101" i="4"/>
  <c r="CC101" i="4"/>
  <c r="BO101" i="4"/>
  <c r="BP101" i="4"/>
  <c r="BQ101" i="4"/>
  <c r="P101" i="4"/>
  <c r="Q101" i="4"/>
  <c r="O101" i="4"/>
  <c r="BH101" i="4"/>
  <c r="BI101" i="4"/>
  <c r="BJ101" i="4"/>
  <c r="BK101" i="4"/>
  <c r="BM101" i="4"/>
  <c r="BL101" i="4"/>
  <c r="AI101" i="4"/>
  <c r="AJ101" i="4"/>
  <c r="AK101" i="4"/>
  <c r="AL101" i="4"/>
  <c r="AM101" i="4"/>
  <c r="AH101" i="4"/>
  <c r="AW101" i="4"/>
  <c r="AX101" i="4"/>
  <c r="AY101" i="4"/>
  <c r="AZ101" i="4"/>
  <c r="AV101" i="4"/>
  <c r="AO101" i="4"/>
  <c r="AP101" i="4"/>
  <c r="AQ101" i="4"/>
  <c r="AU101" i="4"/>
  <c r="CD93" i="4"/>
  <c r="CC93" i="4"/>
  <c r="CB93" i="4"/>
  <c r="BO93" i="4"/>
  <c r="BP93" i="4"/>
  <c r="BQ93" i="4"/>
  <c r="P93" i="4"/>
  <c r="Q93" i="4"/>
  <c r="O93" i="4"/>
  <c r="BH93" i="4"/>
  <c r="BI93" i="4"/>
  <c r="BJ93" i="4"/>
  <c r="BK93" i="4"/>
  <c r="BM93" i="4"/>
  <c r="BL93" i="4"/>
  <c r="AI93" i="4"/>
  <c r="AJ93" i="4"/>
  <c r="AK93" i="4"/>
  <c r="AL93" i="4"/>
  <c r="AM93" i="4"/>
  <c r="AH93" i="4"/>
  <c r="AW93" i="4"/>
  <c r="AX93" i="4"/>
  <c r="AY93" i="4"/>
  <c r="AZ93" i="4"/>
  <c r="AV93" i="4"/>
  <c r="AU93" i="4"/>
  <c r="AO93" i="4"/>
  <c r="AP93" i="4"/>
  <c r="AQ93" i="4"/>
  <c r="CD85" i="4"/>
  <c r="CB85" i="4"/>
  <c r="CC85" i="4"/>
  <c r="BO85" i="4"/>
  <c r="BP85" i="4"/>
  <c r="BQ85" i="4"/>
  <c r="P85" i="4"/>
  <c r="Q85" i="4"/>
  <c r="O85" i="4"/>
  <c r="BH85" i="4"/>
  <c r="BI85" i="4"/>
  <c r="BJ85" i="4"/>
  <c r="BK85" i="4"/>
  <c r="BM85" i="4"/>
  <c r="BL85" i="4"/>
  <c r="AI85" i="4"/>
  <c r="AJ85" i="4"/>
  <c r="AK85" i="4"/>
  <c r="AL85" i="4"/>
  <c r="AM85" i="4"/>
  <c r="AH85" i="4"/>
  <c r="AW85" i="4"/>
  <c r="AX85" i="4"/>
  <c r="AY85" i="4"/>
  <c r="AZ85" i="4"/>
  <c r="AV85" i="4"/>
  <c r="AU85" i="4"/>
  <c r="AO85" i="4"/>
  <c r="AP85" i="4"/>
  <c r="AQ85" i="4"/>
  <c r="CD77" i="4"/>
  <c r="CB77" i="4"/>
  <c r="CC77" i="4"/>
  <c r="BO77" i="4"/>
  <c r="BP77" i="4"/>
  <c r="BQ77" i="4"/>
  <c r="P77" i="4"/>
  <c r="Q77" i="4"/>
  <c r="O77" i="4"/>
  <c r="BH77" i="4"/>
  <c r="BI77" i="4"/>
  <c r="BJ77" i="4"/>
  <c r="BK77" i="4"/>
  <c r="BM77" i="4"/>
  <c r="BL77" i="4"/>
  <c r="AI77" i="4"/>
  <c r="AJ77" i="4"/>
  <c r="AK77" i="4"/>
  <c r="AL77" i="4"/>
  <c r="AM77" i="4"/>
  <c r="AH77" i="4"/>
  <c r="AW77" i="4"/>
  <c r="AX77" i="4"/>
  <c r="AY77" i="4"/>
  <c r="AZ77" i="4"/>
  <c r="AV77" i="4"/>
  <c r="AO77" i="4"/>
  <c r="AU77" i="4"/>
  <c r="AP77" i="4"/>
  <c r="AQ77" i="4"/>
  <c r="CD69" i="4"/>
  <c r="CB69" i="4"/>
  <c r="CC69" i="4"/>
  <c r="BO69" i="4"/>
  <c r="BP69" i="4"/>
  <c r="BQ69" i="4"/>
  <c r="P69" i="4"/>
  <c r="Q69" i="4"/>
  <c r="O69" i="4"/>
  <c r="BH69" i="4"/>
  <c r="BI69" i="4"/>
  <c r="BJ69" i="4"/>
  <c r="BK69" i="4"/>
  <c r="BM69" i="4"/>
  <c r="BL69" i="4"/>
  <c r="AI69" i="4"/>
  <c r="AJ69" i="4"/>
  <c r="AK69" i="4"/>
  <c r="AL69" i="4"/>
  <c r="AM69" i="4"/>
  <c r="AH69" i="4"/>
  <c r="AW69" i="4"/>
  <c r="AX69" i="4"/>
  <c r="AY69" i="4"/>
  <c r="AZ69" i="4"/>
  <c r="AV69" i="4"/>
  <c r="AO69" i="4"/>
  <c r="AP69" i="4"/>
  <c r="AQ69" i="4"/>
  <c r="AU69" i="4"/>
  <c r="CD61" i="4"/>
  <c r="CC61" i="4"/>
  <c r="CB61" i="4"/>
  <c r="BO61" i="4"/>
  <c r="BP61" i="4"/>
  <c r="BQ61" i="4"/>
  <c r="P61" i="4"/>
  <c r="Q61" i="4"/>
  <c r="O61" i="4"/>
  <c r="BH61" i="4"/>
  <c r="BI61" i="4"/>
  <c r="BJ61" i="4"/>
  <c r="BK61" i="4"/>
  <c r="BM61" i="4"/>
  <c r="BL61" i="4"/>
  <c r="AI61" i="4"/>
  <c r="AJ61" i="4"/>
  <c r="AK61" i="4"/>
  <c r="AL61" i="4"/>
  <c r="AM61" i="4"/>
  <c r="AH61" i="4"/>
  <c r="AW61" i="4"/>
  <c r="AX61" i="4"/>
  <c r="AY61" i="4"/>
  <c r="AZ61" i="4"/>
  <c r="AV61" i="4"/>
  <c r="AU61" i="4"/>
  <c r="AO61" i="4"/>
  <c r="AP61" i="4"/>
  <c r="AQ61" i="4"/>
  <c r="U53" i="4"/>
  <c r="CD53" i="4"/>
  <c r="CB53" i="4"/>
  <c r="CC53" i="4"/>
  <c r="BO53" i="4"/>
  <c r="BP53" i="4"/>
  <c r="BQ53" i="4"/>
  <c r="P53" i="4"/>
  <c r="Q53" i="4"/>
  <c r="O53" i="4"/>
  <c r="BH53" i="4"/>
  <c r="BI53" i="4"/>
  <c r="BJ53" i="4"/>
  <c r="BK53" i="4"/>
  <c r="BM53" i="4"/>
  <c r="BL53" i="4"/>
  <c r="AI53" i="4"/>
  <c r="AJ53" i="4"/>
  <c r="AK53" i="4"/>
  <c r="AL53" i="4"/>
  <c r="AM53" i="4"/>
  <c r="AH53" i="4"/>
  <c r="AW53" i="4"/>
  <c r="AX53" i="4"/>
  <c r="AY53" i="4"/>
  <c r="AZ53" i="4"/>
  <c r="AV53" i="4"/>
  <c r="AU53" i="4"/>
  <c r="AO53" i="4"/>
  <c r="AP53" i="4"/>
  <c r="AQ53" i="4"/>
  <c r="CD45" i="4"/>
  <c r="CB45" i="4"/>
  <c r="CC45" i="4"/>
  <c r="BO45" i="4"/>
  <c r="BP45" i="4"/>
  <c r="BQ45" i="4"/>
  <c r="P45" i="4"/>
  <c r="Q45" i="4"/>
  <c r="O45" i="4"/>
  <c r="BH45" i="4"/>
  <c r="BI45" i="4"/>
  <c r="BJ45" i="4"/>
  <c r="BK45" i="4"/>
  <c r="BM45" i="4"/>
  <c r="BL45" i="4"/>
  <c r="AI45" i="4"/>
  <c r="AJ45" i="4"/>
  <c r="AK45" i="4"/>
  <c r="AL45" i="4"/>
  <c r="AM45" i="4"/>
  <c r="AH45" i="4"/>
  <c r="AW45" i="4"/>
  <c r="AX45" i="4"/>
  <c r="AY45" i="4"/>
  <c r="AZ45" i="4"/>
  <c r="AV45" i="4"/>
  <c r="AO45" i="4"/>
  <c r="AU45" i="4"/>
  <c r="AP45" i="4"/>
  <c r="AQ45" i="4"/>
  <c r="U37" i="4"/>
  <c r="CD37" i="4"/>
  <c r="CB37" i="4"/>
  <c r="CC37" i="4"/>
  <c r="BO37" i="4"/>
  <c r="BP37" i="4"/>
  <c r="BQ37" i="4"/>
  <c r="P37" i="4"/>
  <c r="Q37" i="4"/>
  <c r="O37" i="4"/>
  <c r="BH37" i="4"/>
  <c r="BI37" i="4"/>
  <c r="BJ37" i="4"/>
  <c r="BK37" i="4"/>
  <c r="BM37" i="4"/>
  <c r="BL37" i="4"/>
  <c r="AI37" i="4"/>
  <c r="AJ37" i="4"/>
  <c r="AK37" i="4"/>
  <c r="AL37" i="4"/>
  <c r="AM37" i="4"/>
  <c r="AH37" i="4"/>
  <c r="AW37" i="4"/>
  <c r="AX37" i="4"/>
  <c r="AY37" i="4"/>
  <c r="AZ37" i="4"/>
  <c r="AV37" i="4"/>
  <c r="AO37" i="4"/>
  <c r="AU37" i="4"/>
  <c r="AP37" i="4"/>
  <c r="AQ37" i="4"/>
  <c r="U29" i="4"/>
  <c r="BH29" i="4"/>
  <c r="AH29" i="4"/>
  <c r="AV29" i="4"/>
  <c r="AW29" i="4" s="1"/>
  <c r="AU29" i="4"/>
  <c r="BH21" i="4"/>
  <c r="AH21" i="4"/>
  <c r="AI21" i="4" s="1"/>
  <c r="AV21" i="4"/>
  <c r="AU21" i="4"/>
  <c r="Z1002" i="4"/>
  <c r="U989" i="4"/>
  <c r="X981" i="4"/>
  <c r="Y975" i="4"/>
  <c r="X953" i="4"/>
  <c r="Z938" i="4"/>
  <c r="U932" i="4"/>
  <c r="V900" i="4"/>
  <c r="Z877" i="4"/>
  <c r="Y853" i="4"/>
  <c r="X828" i="4"/>
  <c r="Y789" i="4"/>
  <c r="X764" i="4"/>
  <c r="Y725" i="4"/>
  <c r="Z613" i="4"/>
  <c r="U413" i="4"/>
  <c r="AC1001" i="4"/>
  <c r="CC996" i="4"/>
  <c r="CB996" i="4"/>
  <c r="CD996" i="4"/>
  <c r="BP996" i="4"/>
  <c r="BQ996" i="4"/>
  <c r="BO996" i="4"/>
  <c r="Q996" i="4"/>
  <c r="P996" i="4"/>
  <c r="BM996" i="4"/>
  <c r="O996" i="4"/>
  <c r="BH996" i="4"/>
  <c r="BI996" i="4"/>
  <c r="BJ996" i="4"/>
  <c r="BL996" i="4"/>
  <c r="AM996" i="4"/>
  <c r="AH996" i="4"/>
  <c r="AI996" i="4"/>
  <c r="AJ996" i="4"/>
  <c r="AL996" i="4"/>
  <c r="BK996" i="4"/>
  <c r="AK996" i="4"/>
  <c r="AX996" i="4"/>
  <c r="AO996" i="4"/>
  <c r="AY996" i="4"/>
  <c r="AP996" i="4"/>
  <c r="AZ996" i="4"/>
  <c r="AQ996" i="4"/>
  <c r="AU996" i="4"/>
  <c r="AW996" i="4"/>
  <c r="AV996" i="4"/>
  <c r="CB956" i="4"/>
  <c r="CC956" i="4"/>
  <c r="CD956" i="4"/>
  <c r="BP956" i="4"/>
  <c r="BQ956" i="4"/>
  <c r="BO956" i="4"/>
  <c r="Q956" i="4"/>
  <c r="P956" i="4"/>
  <c r="O956" i="4"/>
  <c r="BM956" i="4"/>
  <c r="BH956" i="4"/>
  <c r="BI956" i="4"/>
  <c r="BJ956" i="4"/>
  <c r="BL956" i="4"/>
  <c r="BK956" i="4"/>
  <c r="AM956" i="4"/>
  <c r="AH956" i="4"/>
  <c r="AI956" i="4"/>
  <c r="AJ956" i="4"/>
  <c r="AL956" i="4"/>
  <c r="AX956" i="4"/>
  <c r="AO956" i="4"/>
  <c r="AK956" i="4"/>
  <c r="AY956" i="4"/>
  <c r="AP956" i="4"/>
  <c r="AZ956" i="4"/>
  <c r="AQ956" i="4"/>
  <c r="AU956" i="4"/>
  <c r="AW956" i="4"/>
  <c r="AV956" i="4"/>
  <c r="CB700" i="4"/>
  <c r="CC700" i="4"/>
  <c r="CD700" i="4"/>
  <c r="BO700" i="4"/>
  <c r="BP700" i="4"/>
  <c r="BQ700" i="4"/>
  <c r="P700" i="4"/>
  <c r="Q700" i="4"/>
  <c r="O700" i="4"/>
  <c r="BL700" i="4"/>
  <c r="BM700" i="4"/>
  <c r="BH700" i="4"/>
  <c r="BI700" i="4"/>
  <c r="BK700" i="4"/>
  <c r="BJ700" i="4"/>
  <c r="AM700" i="4"/>
  <c r="AH700" i="4"/>
  <c r="AI700" i="4"/>
  <c r="AJ700" i="4"/>
  <c r="AL700" i="4"/>
  <c r="AU700" i="4"/>
  <c r="AV700" i="4"/>
  <c r="AW700" i="4"/>
  <c r="AX700" i="4"/>
  <c r="AY700" i="4"/>
  <c r="AZ700" i="4"/>
  <c r="AO700" i="4"/>
  <c r="AK700" i="4"/>
  <c r="AP700" i="4"/>
  <c r="AQ700" i="4"/>
  <c r="CB692" i="4"/>
  <c r="CC692" i="4"/>
  <c r="CD692" i="4"/>
  <c r="BO692" i="4"/>
  <c r="BP692" i="4"/>
  <c r="BQ692" i="4"/>
  <c r="P692" i="4"/>
  <c r="Q692" i="4"/>
  <c r="O692" i="4"/>
  <c r="BL692" i="4"/>
  <c r="BM692" i="4"/>
  <c r="BH692" i="4"/>
  <c r="BI692" i="4"/>
  <c r="BK692" i="4"/>
  <c r="AH692" i="4"/>
  <c r="BJ692" i="4"/>
  <c r="AI692" i="4"/>
  <c r="AJ692" i="4"/>
  <c r="AK692" i="4"/>
  <c r="AL692" i="4"/>
  <c r="AM692" i="4"/>
  <c r="AU692" i="4"/>
  <c r="AV692" i="4"/>
  <c r="AW692" i="4"/>
  <c r="AX692" i="4"/>
  <c r="AY692" i="4"/>
  <c r="AZ692" i="4"/>
  <c r="AO692" i="4"/>
  <c r="AP692" i="4"/>
  <c r="AQ692" i="4"/>
  <c r="CB684" i="4"/>
  <c r="CC684" i="4"/>
  <c r="CD684" i="4"/>
  <c r="BO684" i="4"/>
  <c r="BP684" i="4"/>
  <c r="BQ684" i="4"/>
  <c r="P684" i="4"/>
  <c r="Q684" i="4"/>
  <c r="O684" i="4"/>
  <c r="BL684" i="4"/>
  <c r="BM684" i="4"/>
  <c r="BH684" i="4"/>
  <c r="BI684" i="4"/>
  <c r="BK684" i="4"/>
  <c r="AH684" i="4"/>
  <c r="AK684" i="4"/>
  <c r="AL684" i="4"/>
  <c r="AM684" i="4"/>
  <c r="BJ684" i="4"/>
  <c r="AJ684" i="4"/>
  <c r="AU684" i="4"/>
  <c r="AV684" i="4"/>
  <c r="AW684" i="4"/>
  <c r="AI684" i="4"/>
  <c r="AX684" i="4"/>
  <c r="AY684" i="4"/>
  <c r="AZ684" i="4"/>
  <c r="AO684" i="4"/>
  <c r="AP684" i="4"/>
  <c r="AQ684" i="4"/>
  <c r="CB668" i="4"/>
  <c r="CC668" i="4"/>
  <c r="CD668" i="4"/>
  <c r="BO668" i="4"/>
  <c r="BP668" i="4"/>
  <c r="BQ668" i="4"/>
  <c r="P668" i="4"/>
  <c r="Q668" i="4"/>
  <c r="O668" i="4"/>
  <c r="BL668" i="4"/>
  <c r="BM668" i="4"/>
  <c r="BH668" i="4"/>
  <c r="BI668" i="4"/>
  <c r="BK668" i="4"/>
  <c r="AH668" i="4"/>
  <c r="BJ668" i="4"/>
  <c r="AI668" i="4"/>
  <c r="AJ668" i="4"/>
  <c r="AK668" i="4"/>
  <c r="AL668" i="4"/>
  <c r="AU668" i="4"/>
  <c r="AM668" i="4"/>
  <c r="AV668" i="4"/>
  <c r="AW668" i="4"/>
  <c r="AX668" i="4"/>
  <c r="AY668" i="4"/>
  <c r="AZ668" i="4"/>
  <c r="AO668" i="4"/>
  <c r="AP668" i="4"/>
  <c r="AQ668" i="4"/>
  <c r="CB508" i="4"/>
  <c r="CC508" i="4"/>
  <c r="CD508" i="4"/>
  <c r="BO508" i="4"/>
  <c r="BP508" i="4"/>
  <c r="P508" i="4"/>
  <c r="Q508" i="4"/>
  <c r="BQ508" i="4"/>
  <c r="O508" i="4"/>
  <c r="BL508" i="4"/>
  <c r="BM508" i="4"/>
  <c r="BH508" i="4"/>
  <c r="BI508" i="4"/>
  <c r="BK508" i="4"/>
  <c r="AH508" i="4"/>
  <c r="BJ508" i="4"/>
  <c r="AI508" i="4"/>
  <c r="AJ508" i="4"/>
  <c r="AK508" i="4"/>
  <c r="AL508" i="4"/>
  <c r="AM508" i="4"/>
  <c r="AU508" i="4"/>
  <c r="AV508" i="4"/>
  <c r="AW508" i="4"/>
  <c r="AX508" i="4"/>
  <c r="AY508" i="4"/>
  <c r="AZ508" i="4"/>
  <c r="AO508" i="4"/>
  <c r="AP508" i="4"/>
  <c r="AQ508" i="4"/>
  <c r="CB500" i="4"/>
  <c r="CC500" i="4"/>
  <c r="CD500" i="4"/>
  <c r="BQ500" i="4"/>
  <c r="BO500" i="4"/>
  <c r="P500" i="4"/>
  <c r="BP500" i="4"/>
  <c r="Q500" i="4"/>
  <c r="O500" i="4"/>
  <c r="BL500" i="4"/>
  <c r="BM500" i="4"/>
  <c r="BH500" i="4"/>
  <c r="BI500" i="4"/>
  <c r="BK500" i="4"/>
  <c r="AH500" i="4"/>
  <c r="AI500" i="4"/>
  <c r="AJ500" i="4"/>
  <c r="BJ500" i="4"/>
  <c r="AK500" i="4"/>
  <c r="AL500" i="4"/>
  <c r="AM500" i="4"/>
  <c r="AU500" i="4"/>
  <c r="AV500" i="4"/>
  <c r="AW500" i="4"/>
  <c r="AX500" i="4"/>
  <c r="AY500" i="4"/>
  <c r="AZ500" i="4"/>
  <c r="AO500" i="4"/>
  <c r="AP500" i="4"/>
  <c r="AQ500" i="4"/>
  <c r="CB492" i="4"/>
  <c r="CC492" i="4"/>
  <c r="CD492" i="4"/>
  <c r="BP492" i="4"/>
  <c r="BQ492" i="4"/>
  <c r="P492" i="4"/>
  <c r="Q492" i="4"/>
  <c r="BO492" i="4"/>
  <c r="O492" i="4"/>
  <c r="BL492" i="4"/>
  <c r="BM492" i="4"/>
  <c r="BH492" i="4"/>
  <c r="BI492" i="4"/>
  <c r="BK492" i="4"/>
  <c r="AH492" i="4"/>
  <c r="AI492" i="4"/>
  <c r="AJ492" i="4"/>
  <c r="AK492" i="4"/>
  <c r="AL492" i="4"/>
  <c r="BJ492" i="4"/>
  <c r="AM492" i="4"/>
  <c r="AU492" i="4"/>
  <c r="AV492" i="4"/>
  <c r="AW492" i="4"/>
  <c r="AX492" i="4"/>
  <c r="AY492" i="4"/>
  <c r="AZ492" i="4"/>
  <c r="AO492" i="4"/>
  <c r="AP492" i="4"/>
  <c r="AQ492" i="4"/>
  <c r="CB484" i="4"/>
  <c r="CC484" i="4"/>
  <c r="CD484" i="4"/>
  <c r="BO484" i="4"/>
  <c r="BP484" i="4"/>
  <c r="BQ484" i="4"/>
  <c r="P484" i="4"/>
  <c r="Q484" i="4"/>
  <c r="O484" i="4"/>
  <c r="BL484" i="4"/>
  <c r="BM484" i="4"/>
  <c r="BH484" i="4"/>
  <c r="BI484" i="4"/>
  <c r="BK484" i="4"/>
  <c r="BJ484" i="4"/>
  <c r="AH484" i="4"/>
  <c r="AI484" i="4"/>
  <c r="AJ484" i="4"/>
  <c r="AK484" i="4"/>
  <c r="AL484" i="4"/>
  <c r="AM484" i="4"/>
  <c r="AU484" i="4"/>
  <c r="AV484" i="4"/>
  <c r="AW484" i="4"/>
  <c r="AX484" i="4"/>
  <c r="AY484" i="4"/>
  <c r="AZ484" i="4"/>
  <c r="AO484" i="4"/>
  <c r="AP484" i="4"/>
  <c r="AQ484" i="4"/>
  <c r="CB364" i="4"/>
  <c r="CD364" i="4"/>
  <c r="CC364" i="4"/>
  <c r="BO364" i="4"/>
  <c r="BP364" i="4"/>
  <c r="BQ364" i="4"/>
  <c r="P364" i="4"/>
  <c r="Q364" i="4"/>
  <c r="O364" i="4"/>
  <c r="BM364" i="4"/>
  <c r="BJ364" i="4"/>
  <c r="BK364" i="4"/>
  <c r="BL364" i="4"/>
  <c r="BI364" i="4"/>
  <c r="BH364" i="4"/>
  <c r="AH364" i="4"/>
  <c r="AI364" i="4"/>
  <c r="AJ364" i="4"/>
  <c r="AK364" i="4"/>
  <c r="AL364" i="4"/>
  <c r="AM364" i="4"/>
  <c r="AU364" i="4"/>
  <c r="AV364" i="4"/>
  <c r="AW364" i="4"/>
  <c r="AX364" i="4"/>
  <c r="AY364" i="4"/>
  <c r="AZ364" i="4"/>
  <c r="AO364" i="4"/>
  <c r="AP364" i="4"/>
  <c r="AQ364" i="4"/>
  <c r="CB308" i="4"/>
  <c r="CD308" i="4"/>
  <c r="CC308" i="4"/>
  <c r="BO308" i="4"/>
  <c r="BP308" i="4"/>
  <c r="BQ308" i="4"/>
  <c r="P308" i="4"/>
  <c r="Q308" i="4"/>
  <c r="O308" i="4"/>
  <c r="BM308" i="4"/>
  <c r="BI308" i="4"/>
  <c r="BK308" i="4"/>
  <c r="BH308" i="4"/>
  <c r="BJ308" i="4"/>
  <c r="BL308" i="4"/>
  <c r="AH308" i="4"/>
  <c r="AI308" i="4"/>
  <c r="AJ308" i="4"/>
  <c r="AK308" i="4"/>
  <c r="AL308" i="4"/>
  <c r="AM308" i="4"/>
  <c r="AU308" i="4"/>
  <c r="AV308" i="4"/>
  <c r="AW308" i="4"/>
  <c r="AX308" i="4"/>
  <c r="AY308" i="4"/>
  <c r="AZ308" i="4"/>
  <c r="AO308" i="4"/>
  <c r="AP308" i="4"/>
  <c r="AQ308" i="4"/>
  <c r="CB300" i="4"/>
  <c r="CD300" i="4"/>
  <c r="CC300" i="4"/>
  <c r="BO300" i="4"/>
  <c r="BP300" i="4"/>
  <c r="BQ300" i="4"/>
  <c r="P300" i="4"/>
  <c r="Q300" i="4"/>
  <c r="O300" i="4"/>
  <c r="BL300" i="4"/>
  <c r="BM300" i="4"/>
  <c r="BI300" i="4"/>
  <c r="BK300" i="4"/>
  <c r="BH300" i="4"/>
  <c r="BJ300" i="4"/>
  <c r="AH300" i="4"/>
  <c r="AI300" i="4"/>
  <c r="AJ300" i="4"/>
  <c r="AK300" i="4"/>
  <c r="AL300" i="4"/>
  <c r="AM300" i="4"/>
  <c r="AU300" i="4"/>
  <c r="AV300" i="4"/>
  <c r="AW300" i="4"/>
  <c r="AX300" i="4"/>
  <c r="AY300" i="4"/>
  <c r="AZ300" i="4"/>
  <c r="AO300" i="4"/>
  <c r="AP300" i="4"/>
  <c r="AQ300" i="4"/>
  <c r="CB292" i="4"/>
  <c r="CD292" i="4"/>
  <c r="CC292" i="4"/>
  <c r="BP292" i="4"/>
  <c r="BQ292" i="4"/>
  <c r="P292" i="4"/>
  <c r="Q292" i="4"/>
  <c r="BO292" i="4"/>
  <c r="O292" i="4"/>
  <c r="BL292" i="4"/>
  <c r="BM292" i="4"/>
  <c r="BI292" i="4"/>
  <c r="BK292" i="4"/>
  <c r="BH292" i="4"/>
  <c r="BJ292" i="4"/>
  <c r="AH292" i="4"/>
  <c r="AI292" i="4"/>
  <c r="AJ292" i="4"/>
  <c r="AK292" i="4"/>
  <c r="AL292" i="4"/>
  <c r="AM292" i="4"/>
  <c r="AU292" i="4"/>
  <c r="AV292" i="4"/>
  <c r="AW292" i="4"/>
  <c r="AX292" i="4"/>
  <c r="AY292" i="4"/>
  <c r="AZ292" i="4"/>
  <c r="AO292" i="4"/>
  <c r="AP292" i="4"/>
  <c r="AQ292" i="4"/>
  <c r="CB188" i="4"/>
  <c r="CC188" i="4"/>
  <c r="CD188" i="4"/>
  <c r="BP188" i="4"/>
  <c r="BO188" i="4"/>
  <c r="BQ188" i="4"/>
  <c r="P188" i="4"/>
  <c r="Q188" i="4"/>
  <c r="O188" i="4"/>
  <c r="BL188" i="4"/>
  <c r="BM188" i="4"/>
  <c r="BH188" i="4"/>
  <c r="BI188" i="4"/>
  <c r="BK188" i="4"/>
  <c r="BJ188" i="4"/>
  <c r="AH188" i="4"/>
  <c r="AI188" i="4"/>
  <c r="AJ188" i="4"/>
  <c r="AK188" i="4"/>
  <c r="AL188" i="4"/>
  <c r="AM188" i="4"/>
  <c r="AU188" i="4"/>
  <c r="AV188" i="4"/>
  <c r="AW188" i="4"/>
  <c r="AX188" i="4"/>
  <c r="AY188" i="4"/>
  <c r="AZ188" i="4"/>
  <c r="AO188" i="4"/>
  <c r="AP188" i="4"/>
  <c r="AQ188" i="4"/>
  <c r="CB140" i="4"/>
  <c r="CC140" i="4"/>
  <c r="CD140" i="4"/>
  <c r="BP140" i="4"/>
  <c r="P140" i="4"/>
  <c r="BO140" i="4"/>
  <c r="BQ140" i="4"/>
  <c r="O140" i="4"/>
  <c r="Q140" i="4"/>
  <c r="BL140" i="4"/>
  <c r="BM140" i="4"/>
  <c r="BH140" i="4"/>
  <c r="BI140" i="4"/>
  <c r="BK140" i="4"/>
  <c r="BJ140" i="4"/>
  <c r="AH140" i="4"/>
  <c r="AI140" i="4"/>
  <c r="AJ140" i="4"/>
  <c r="AK140" i="4"/>
  <c r="AL140" i="4"/>
  <c r="AM140" i="4"/>
  <c r="AU140" i="4"/>
  <c r="AV140" i="4"/>
  <c r="AW140" i="4"/>
  <c r="AX140" i="4"/>
  <c r="AY140" i="4"/>
  <c r="AZ140" i="4"/>
  <c r="AO140" i="4"/>
  <c r="AP140" i="4"/>
  <c r="AQ140" i="4"/>
  <c r="CB100" i="4"/>
  <c r="CC100" i="4"/>
  <c r="CD100" i="4"/>
  <c r="BP100" i="4"/>
  <c r="P100" i="4"/>
  <c r="BO100" i="4"/>
  <c r="Q100" i="4"/>
  <c r="O100" i="4"/>
  <c r="BL100" i="4"/>
  <c r="BM100" i="4"/>
  <c r="BQ100" i="4"/>
  <c r="BH100" i="4"/>
  <c r="BI100" i="4"/>
  <c r="BK100" i="4"/>
  <c r="AH100" i="4"/>
  <c r="BJ100" i="4"/>
  <c r="AI100" i="4"/>
  <c r="AJ100" i="4"/>
  <c r="AK100" i="4"/>
  <c r="AL100" i="4"/>
  <c r="AM100" i="4"/>
  <c r="AU100" i="4"/>
  <c r="AV100" i="4"/>
  <c r="AW100" i="4"/>
  <c r="AX100" i="4"/>
  <c r="AY100" i="4"/>
  <c r="AZ100" i="4"/>
  <c r="AO100" i="4"/>
  <c r="AP100" i="4"/>
  <c r="AQ100" i="4"/>
  <c r="CB92" i="4"/>
  <c r="CC92" i="4"/>
  <c r="CD92" i="4"/>
  <c r="BP92" i="4"/>
  <c r="BO92" i="4"/>
  <c r="BQ92" i="4"/>
  <c r="P92" i="4"/>
  <c r="O92" i="4"/>
  <c r="Q92" i="4"/>
  <c r="BL92" i="4"/>
  <c r="BM92" i="4"/>
  <c r="BH92" i="4"/>
  <c r="BI92" i="4"/>
  <c r="BK92" i="4"/>
  <c r="BJ92" i="4"/>
  <c r="AH92" i="4"/>
  <c r="AI92" i="4"/>
  <c r="AJ92" i="4"/>
  <c r="AK92" i="4"/>
  <c r="AL92" i="4"/>
  <c r="AM92" i="4"/>
  <c r="AU92" i="4"/>
  <c r="AV92" i="4"/>
  <c r="AW92" i="4"/>
  <c r="AX92" i="4"/>
  <c r="AY92" i="4"/>
  <c r="AZ92" i="4"/>
  <c r="AO92" i="4"/>
  <c r="AP92" i="4"/>
  <c r="AQ92" i="4"/>
  <c r="CB76" i="4"/>
  <c r="CC76" i="4"/>
  <c r="CD76" i="4"/>
  <c r="BP76" i="4"/>
  <c r="P76" i="4"/>
  <c r="BO76" i="4"/>
  <c r="BQ76" i="4"/>
  <c r="O76" i="4"/>
  <c r="Q76" i="4"/>
  <c r="BL76" i="4"/>
  <c r="BM76" i="4"/>
  <c r="BH76" i="4"/>
  <c r="BI76" i="4"/>
  <c r="BK76" i="4"/>
  <c r="BJ76" i="4"/>
  <c r="AH76" i="4"/>
  <c r="AI76" i="4"/>
  <c r="AJ76" i="4"/>
  <c r="AK76" i="4"/>
  <c r="AL76" i="4"/>
  <c r="AM76" i="4"/>
  <c r="AU76" i="4"/>
  <c r="AV76" i="4"/>
  <c r="AW76" i="4"/>
  <c r="AX76" i="4"/>
  <c r="AY76" i="4"/>
  <c r="AZ76" i="4"/>
  <c r="AO76" i="4"/>
  <c r="AP76" i="4"/>
  <c r="AQ76" i="4"/>
  <c r="CB68" i="4"/>
  <c r="CC68" i="4"/>
  <c r="CD68" i="4"/>
  <c r="BP68" i="4"/>
  <c r="P68" i="4"/>
  <c r="Q68" i="4"/>
  <c r="BO68" i="4"/>
  <c r="O68" i="4"/>
  <c r="BQ68" i="4"/>
  <c r="BL68" i="4"/>
  <c r="BM68" i="4"/>
  <c r="BH68" i="4"/>
  <c r="BI68" i="4"/>
  <c r="BK68" i="4"/>
  <c r="AH68" i="4"/>
  <c r="AI68" i="4"/>
  <c r="AJ68" i="4"/>
  <c r="AK68" i="4"/>
  <c r="AL68" i="4"/>
  <c r="BJ68" i="4"/>
  <c r="AM68" i="4"/>
  <c r="AU68" i="4"/>
  <c r="AV68" i="4"/>
  <c r="AW68" i="4"/>
  <c r="AX68" i="4"/>
  <c r="AY68" i="4"/>
  <c r="AZ68" i="4"/>
  <c r="AO68" i="4"/>
  <c r="AP68" i="4"/>
  <c r="AQ68" i="4"/>
  <c r="V998" i="4"/>
  <c r="CB998" i="4"/>
  <c r="CC998" i="4"/>
  <c r="CD998" i="4"/>
  <c r="BO998" i="4"/>
  <c r="BP998" i="4"/>
  <c r="BQ998" i="4"/>
  <c r="O998" i="4"/>
  <c r="P998" i="4"/>
  <c r="Q998" i="4"/>
  <c r="BI998" i="4"/>
  <c r="BJ998" i="4"/>
  <c r="BK998" i="4"/>
  <c r="BL998" i="4"/>
  <c r="BM998" i="4"/>
  <c r="BH998" i="4"/>
  <c r="AI998" i="4"/>
  <c r="AJ998" i="4"/>
  <c r="AK998" i="4"/>
  <c r="AL998" i="4"/>
  <c r="AM998" i="4"/>
  <c r="AH998" i="4"/>
  <c r="AQ998" i="4"/>
  <c r="AU998" i="4"/>
  <c r="AV998" i="4"/>
  <c r="AW998" i="4"/>
  <c r="AX998" i="4"/>
  <c r="AY998" i="4"/>
  <c r="AP998" i="4"/>
  <c r="AZ998" i="4"/>
  <c r="AO998" i="4"/>
  <c r="X990" i="4"/>
  <c r="CB990" i="4"/>
  <c r="CC990" i="4"/>
  <c r="CD990" i="4"/>
  <c r="BO990" i="4"/>
  <c r="BP990" i="4"/>
  <c r="BQ990" i="4"/>
  <c r="O990" i="4"/>
  <c r="P990" i="4"/>
  <c r="Q990" i="4"/>
  <c r="BI990" i="4"/>
  <c r="BJ990" i="4"/>
  <c r="BK990" i="4"/>
  <c r="BL990" i="4"/>
  <c r="BM990" i="4"/>
  <c r="BH990" i="4"/>
  <c r="AI990" i="4"/>
  <c r="AJ990" i="4"/>
  <c r="AK990" i="4"/>
  <c r="AL990" i="4"/>
  <c r="AM990" i="4"/>
  <c r="AH990" i="4"/>
  <c r="AQ990" i="4"/>
  <c r="AU990" i="4"/>
  <c r="AV990" i="4"/>
  <c r="AW990" i="4"/>
  <c r="AX990" i="4"/>
  <c r="AY990" i="4"/>
  <c r="AP990" i="4"/>
  <c r="AO990" i="4"/>
  <c r="AZ990" i="4"/>
  <c r="V982" i="4"/>
  <c r="CB982" i="4"/>
  <c r="CC982" i="4"/>
  <c r="CD982" i="4"/>
  <c r="BO982" i="4"/>
  <c r="BP982" i="4"/>
  <c r="BQ982" i="4"/>
  <c r="O982" i="4"/>
  <c r="P982" i="4"/>
  <c r="Q982" i="4"/>
  <c r="BI982" i="4"/>
  <c r="BJ982" i="4"/>
  <c r="BK982" i="4"/>
  <c r="BL982" i="4"/>
  <c r="BM982" i="4"/>
  <c r="BH982" i="4"/>
  <c r="AI982" i="4"/>
  <c r="AJ982" i="4"/>
  <c r="AK982" i="4"/>
  <c r="AL982" i="4"/>
  <c r="AM982" i="4"/>
  <c r="AH982" i="4"/>
  <c r="AQ982" i="4"/>
  <c r="AU982" i="4"/>
  <c r="AV982" i="4"/>
  <c r="AW982" i="4"/>
  <c r="AX982" i="4"/>
  <c r="AY982" i="4"/>
  <c r="AP982" i="4"/>
  <c r="AO982" i="4"/>
  <c r="AZ982" i="4"/>
  <c r="U974" i="4"/>
  <c r="CB974" i="4"/>
  <c r="CC974" i="4"/>
  <c r="CD974" i="4"/>
  <c r="BO974" i="4"/>
  <c r="BP974" i="4"/>
  <c r="BQ974" i="4"/>
  <c r="O974" i="4"/>
  <c r="P974" i="4"/>
  <c r="BI974" i="4"/>
  <c r="Q974" i="4"/>
  <c r="BJ974" i="4"/>
  <c r="BK974" i="4"/>
  <c r="BL974" i="4"/>
  <c r="BM974" i="4"/>
  <c r="BH974" i="4"/>
  <c r="AI974" i="4"/>
  <c r="AJ974" i="4"/>
  <c r="AK974" i="4"/>
  <c r="AL974" i="4"/>
  <c r="AM974" i="4"/>
  <c r="AH974" i="4"/>
  <c r="AQ974" i="4"/>
  <c r="AU974" i="4"/>
  <c r="AV974" i="4"/>
  <c r="AW974" i="4"/>
  <c r="AX974" i="4"/>
  <c r="AY974" i="4"/>
  <c r="AP974" i="4"/>
  <c r="AZ974" i="4"/>
  <c r="AO974" i="4"/>
  <c r="X966" i="4"/>
  <c r="CB966" i="4"/>
  <c r="CD966" i="4"/>
  <c r="CC966" i="4"/>
  <c r="BO966" i="4"/>
  <c r="BP966" i="4"/>
  <c r="BQ966" i="4"/>
  <c r="O966" i="4"/>
  <c r="P966" i="4"/>
  <c r="Q966" i="4"/>
  <c r="BI966" i="4"/>
  <c r="BJ966" i="4"/>
  <c r="BK966" i="4"/>
  <c r="BL966" i="4"/>
  <c r="BM966" i="4"/>
  <c r="BH966" i="4"/>
  <c r="AI966" i="4"/>
  <c r="AJ966" i="4"/>
  <c r="AK966" i="4"/>
  <c r="AL966" i="4"/>
  <c r="AM966" i="4"/>
  <c r="AH966" i="4"/>
  <c r="AQ966" i="4"/>
  <c r="AU966" i="4"/>
  <c r="AV966" i="4"/>
  <c r="AW966" i="4"/>
  <c r="AX966" i="4"/>
  <c r="AY966" i="4"/>
  <c r="AP966" i="4"/>
  <c r="AZ966" i="4"/>
  <c r="AO966" i="4"/>
  <c r="V958" i="4"/>
  <c r="CB958" i="4"/>
  <c r="CC958" i="4"/>
  <c r="CD958" i="4"/>
  <c r="BO958" i="4"/>
  <c r="BP958" i="4"/>
  <c r="BQ958" i="4"/>
  <c r="O958" i="4"/>
  <c r="P958" i="4"/>
  <c r="Q958" i="4"/>
  <c r="BI958" i="4"/>
  <c r="BJ958" i="4"/>
  <c r="BK958" i="4"/>
  <c r="BL958" i="4"/>
  <c r="BM958" i="4"/>
  <c r="BH958" i="4"/>
  <c r="AI958" i="4"/>
  <c r="AJ958" i="4"/>
  <c r="AK958" i="4"/>
  <c r="AL958" i="4"/>
  <c r="AM958" i="4"/>
  <c r="AH958" i="4"/>
  <c r="AQ958" i="4"/>
  <c r="AU958" i="4"/>
  <c r="AV958" i="4"/>
  <c r="AW958" i="4"/>
  <c r="AX958" i="4"/>
  <c r="AY958" i="4"/>
  <c r="AP958" i="4"/>
  <c r="AO958" i="4"/>
  <c r="AZ958" i="4"/>
  <c r="U950" i="4"/>
  <c r="CB950" i="4"/>
  <c r="CC950" i="4"/>
  <c r="CD950" i="4"/>
  <c r="BO950" i="4"/>
  <c r="BP950" i="4"/>
  <c r="BQ950" i="4"/>
  <c r="O950" i="4"/>
  <c r="P950" i="4"/>
  <c r="Q950" i="4"/>
  <c r="BI950" i="4"/>
  <c r="BJ950" i="4"/>
  <c r="BK950" i="4"/>
  <c r="BL950" i="4"/>
  <c r="BM950" i="4"/>
  <c r="BH950" i="4"/>
  <c r="AI950" i="4"/>
  <c r="AJ950" i="4"/>
  <c r="AK950" i="4"/>
  <c r="AL950" i="4"/>
  <c r="AM950" i="4"/>
  <c r="AH950" i="4"/>
  <c r="AQ950" i="4"/>
  <c r="AU950" i="4"/>
  <c r="AV950" i="4"/>
  <c r="AW950" i="4"/>
  <c r="AX950" i="4"/>
  <c r="AY950" i="4"/>
  <c r="AP950" i="4"/>
  <c r="AO950" i="4"/>
  <c r="AZ950" i="4"/>
  <c r="U942" i="4"/>
  <c r="CB942" i="4"/>
  <c r="CC942" i="4"/>
  <c r="CD942" i="4"/>
  <c r="BO942" i="4"/>
  <c r="BP942" i="4"/>
  <c r="BQ942" i="4"/>
  <c r="O942" i="4"/>
  <c r="P942" i="4"/>
  <c r="Q942" i="4"/>
  <c r="BI942" i="4"/>
  <c r="BJ942" i="4"/>
  <c r="BK942" i="4"/>
  <c r="BL942" i="4"/>
  <c r="BM942" i="4"/>
  <c r="BH942" i="4"/>
  <c r="AI942" i="4"/>
  <c r="AJ942" i="4"/>
  <c r="AK942" i="4"/>
  <c r="AL942" i="4"/>
  <c r="AM942" i="4"/>
  <c r="AH942" i="4"/>
  <c r="AQ942" i="4"/>
  <c r="AU942" i="4"/>
  <c r="AV942" i="4"/>
  <c r="AW942" i="4"/>
  <c r="AX942" i="4"/>
  <c r="AY942" i="4"/>
  <c r="AP942" i="4"/>
  <c r="AO942" i="4"/>
  <c r="AZ942" i="4"/>
  <c r="W934" i="4"/>
  <c r="CB934" i="4"/>
  <c r="CC934" i="4"/>
  <c r="CD934" i="4"/>
  <c r="BO934" i="4"/>
  <c r="BP934" i="4"/>
  <c r="BQ934" i="4"/>
  <c r="O934" i="4"/>
  <c r="P934" i="4"/>
  <c r="Q934" i="4"/>
  <c r="BI934" i="4"/>
  <c r="BJ934" i="4"/>
  <c r="BK934" i="4"/>
  <c r="BL934" i="4"/>
  <c r="BM934" i="4"/>
  <c r="BH934" i="4"/>
  <c r="AI934" i="4"/>
  <c r="AJ934" i="4"/>
  <c r="AK934" i="4"/>
  <c r="AL934" i="4"/>
  <c r="AM934" i="4"/>
  <c r="AH934" i="4"/>
  <c r="AQ934" i="4"/>
  <c r="AU934" i="4"/>
  <c r="AV934" i="4"/>
  <c r="AW934" i="4"/>
  <c r="AX934" i="4"/>
  <c r="AY934" i="4"/>
  <c r="AP934" i="4"/>
  <c r="AZ934" i="4"/>
  <c r="AO934" i="4"/>
  <c r="X926" i="4"/>
  <c r="CB926" i="4"/>
  <c r="CC926" i="4"/>
  <c r="CD926" i="4"/>
  <c r="BO926" i="4"/>
  <c r="BP926" i="4"/>
  <c r="BQ926" i="4"/>
  <c r="O926" i="4"/>
  <c r="P926" i="4"/>
  <c r="Q926" i="4"/>
  <c r="BI926" i="4"/>
  <c r="BJ926" i="4"/>
  <c r="BK926" i="4"/>
  <c r="BL926" i="4"/>
  <c r="BM926" i="4"/>
  <c r="BH926" i="4"/>
  <c r="AI926" i="4"/>
  <c r="AJ926" i="4"/>
  <c r="AK926" i="4"/>
  <c r="AL926" i="4"/>
  <c r="AM926" i="4"/>
  <c r="AH926" i="4"/>
  <c r="AQ926" i="4"/>
  <c r="AU926" i="4"/>
  <c r="AV926" i="4"/>
  <c r="AW926" i="4"/>
  <c r="AX926" i="4"/>
  <c r="AY926" i="4"/>
  <c r="AP926" i="4"/>
  <c r="AO926" i="4"/>
  <c r="AZ926" i="4"/>
  <c r="X918" i="4"/>
  <c r="CB918" i="4"/>
  <c r="CC918" i="4"/>
  <c r="CD918" i="4"/>
  <c r="BO918" i="4"/>
  <c r="BP918" i="4"/>
  <c r="BQ918" i="4"/>
  <c r="O918" i="4"/>
  <c r="Q918" i="4"/>
  <c r="P918" i="4"/>
  <c r="BI918" i="4"/>
  <c r="BJ918" i="4"/>
  <c r="BK918" i="4"/>
  <c r="BL918" i="4"/>
  <c r="BM918" i="4"/>
  <c r="BH918" i="4"/>
  <c r="AI918" i="4"/>
  <c r="AJ918" i="4"/>
  <c r="AK918" i="4"/>
  <c r="AL918" i="4"/>
  <c r="AM918" i="4"/>
  <c r="AH918" i="4"/>
  <c r="AQ918" i="4"/>
  <c r="AU918" i="4"/>
  <c r="AV918" i="4"/>
  <c r="AW918" i="4"/>
  <c r="AX918" i="4"/>
  <c r="AY918" i="4"/>
  <c r="AP918" i="4"/>
  <c r="AO918" i="4"/>
  <c r="AZ918" i="4"/>
  <c r="W910" i="4"/>
  <c r="CB910" i="4"/>
  <c r="CC910" i="4"/>
  <c r="CD910" i="4"/>
  <c r="BO910" i="4"/>
  <c r="BP910" i="4"/>
  <c r="BQ910" i="4"/>
  <c r="O910" i="4"/>
  <c r="Q910" i="4"/>
  <c r="P910" i="4"/>
  <c r="BI910" i="4"/>
  <c r="BH910" i="4"/>
  <c r="BJ910" i="4"/>
  <c r="BK910" i="4"/>
  <c r="BM910" i="4"/>
  <c r="AI910" i="4"/>
  <c r="AJ910" i="4"/>
  <c r="AK910" i="4"/>
  <c r="AL910" i="4"/>
  <c r="AM910" i="4"/>
  <c r="AH910" i="4"/>
  <c r="BL910" i="4"/>
  <c r="AQ910" i="4"/>
  <c r="AU910" i="4"/>
  <c r="AV910" i="4"/>
  <c r="AW910" i="4"/>
  <c r="AX910" i="4"/>
  <c r="AY910" i="4"/>
  <c r="AP910" i="4"/>
  <c r="AZ910" i="4"/>
  <c r="AO910" i="4"/>
  <c r="W902" i="4"/>
  <c r="CB902" i="4"/>
  <c r="CC902" i="4"/>
  <c r="CD902" i="4"/>
  <c r="BO902" i="4"/>
  <c r="BP902" i="4"/>
  <c r="BQ902" i="4"/>
  <c r="O902" i="4"/>
  <c r="P902" i="4"/>
  <c r="Q902" i="4"/>
  <c r="BI902" i="4"/>
  <c r="BH902" i="4"/>
  <c r="BJ902" i="4"/>
  <c r="BK902" i="4"/>
  <c r="BL902" i="4"/>
  <c r="BM902" i="4"/>
  <c r="AI902" i="4"/>
  <c r="AJ902" i="4"/>
  <c r="AK902" i="4"/>
  <c r="AL902" i="4"/>
  <c r="AM902" i="4"/>
  <c r="AH902" i="4"/>
  <c r="AQ902" i="4"/>
  <c r="AU902" i="4"/>
  <c r="AV902" i="4"/>
  <c r="AW902" i="4"/>
  <c r="AX902" i="4"/>
  <c r="AY902" i="4"/>
  <c r="AP902" i="4"/>
  <c r="AZ902" i="4"/>
  <c r="AO902" i="4"/>
  <c r="Z894" i="4"/>
  <c r="CB894" i="4"/>
  <c r="CC894" i="4"/>
  <c r="CD894" i="4"/>
  <c r="BO894" i="4"/>
  <c r="BP894" i="4"/>
  <c r="BQ894" i="4"/>
  <c r="O894" i="4"/>
  <c r="P894" i="4"/>
  <c r="Q894" i="4"/>
  <c r="BI894" i="4"/>
  <c r="BJ894" i="4"/>
  <c r="BM894" i="4"/>
  <c r="BK894" i="4"/>
  <c r="BL894" i="4"/>
  <c r="BH894" i="4"/>
  <c r="AI894" i="4"/>
  <c r="AJ894" i="4"/>
  <c r="AK894" i="4"/>
  <c r="AL894" i="4"/>
  <c r="AM894" i="4"/>
  <c r="AH894" i="4"/>
  <c r="AQ894" i="4"/>
  <c r="AU894" i="4"/>
  <c r="AV894" i="4"/>
  <c r="AW894" i="4"/>
  <c r="AX894" i="4"/>
  <c r="AY894" i="4"/>
  <c r="AP894" i="4"/>
  <c r="AZ894" i="4"/>
  <c r="AO894" i="4"/>
  <c r="X886" i="4"/>
  <c r="CB886" i="4"/>
  <c r="CC886" i="4"/>
  <c r="CD886" i="4"/>
  <c r="BO886" i="4"/>
  <c r="BP886" i="4"/>
  <c r="BQ886" i="4"/>
  <c r="O886" i="4"/>
  <c r="P886" i="4"/>
  <c r="Q886" i="4"/>
  <c r="BI886" i="4"/>
  <c r="BJ886" i="4"/>
  <c r="BM886" i="4"/>
  <c r="BH886" i="4"/>
  <c r="BK886" i="4"/>
  <c r="BL886" i="4"/>
  <c r="AI886" i="4"/>
  <c r="AJ886" i="4"/>
  <c r="AK886" i="4"/>
  <c r="AL886" i="4"/>
  <c r="AM886" i="4"/>
  <c r="AH886" i="4"/>
  <c r="AQ886" i="4"/>
  <c r="AU886" i="4"/>
  <c r="AV886" i="4"/>
  <c r="AW886" i="4"/>
  <c r="AX886" i="4"/>
  <c r="AY886" i="4"/>
  <c r="AP886" i="4"/>
  <c r="AO886" i="4"/>
  <c r="AZ886" i="4"/>
  <c r="W878" i="4"/>
  <c r="CB878" i="4"/>
  <c r="CC878" i="4"/>
  <c r="CD878" i="4"/>
  <c r="BO878" i="4"/>
  <c r="BP878" i="4"/>
  <c r="BQ878" i="4"/>
  <c r="O878" i="4"/>
  <c r="P878" i="4"/>
  <c r="Q878" i="4"/>
  <c r="BI878" i="4"/>
  <c r="BJ878" i="4"/>
  <c r="BM878" i="4"/>
  <c r="BH878" i="4"/>
  <c r="BK878" i="4"/>
  <c r="BL878" i="4"/>
  <c r="AI878" i="4"/>
  <c r="AJ878" i="4"/>
  <c r="AK878" i="4"/>
  <c r="AL878" i="4"/>
  <c r="AM878" i="4"/>
  <c r="AH878" i="4"/>
  <c r="AQ878" i="4"/>
  <c r="AU878" i="4"/>
  <c r="AV878" i="4"/>
  <c r="AW878" i="4"/>
  <c r="AX878" i="4"/>
  <c r="AY878" i="4"/>
  <c r="AP878" i="4"/>
  <c r="AO878" i="4"/>
  <c r="AZ878" i="4"/>
  <c r="Z870" i="4"/>
  <c r="CB870" i="4"/>
  <c r="CC870" i="4"/>
  <c r="CD870" i="4"/>
  <c r="BO870" i="4"/>
  <c r="BP870" i="4"/>
  <c r="BQ870" i="4"/>
  <c r="O870" i="4"/>
  <c r="P870" i="4"/>
  <c r="Q870" i="4"/>
  <c r="BI870" i="4"/>
  <c r="BJ870" i="4"/>
  <c r="BM870" i="4"/>
  <c r="BH870" i="4"/>
  <c r="BK870" i="4"/>
  <c r="BL870" i="4"/>
  <c r="AI870" i="4"/>
  <c r="AJ870" i="4"/>
  <c r="AK870" i="4"/>
  <c r="AL870" i="4"/>
  <c r="AM870" i="4"/>
  <c r="AH870" i="4"/>
  <c r="AQ870" i="4"/>
  <c r="AU870" i="4"/>
  <c r="AV870" i="4"/>
  <c r="AW870" i="4"/>
  <c r="AX870" i="4"/>
  <c r="AY870" i="4"/>
  <c r="AP870" i="4"/>
  <c r="AZ870" i="4"/>
  <c r="AO870" i="4"/>
  <c r="CB862" i="4"/>
  <c r="CC862" i="4"/>
  <c r="CD862" i="4"/>
  <c r="BO862" i="4"/>
  <c r="BP862" i="4"/>
  <c r="BQ862" i="4"/>
  <c r="O862" i="4"/>
  <c r="P862" i="4"/>
  <c r="BI862" i="4"/>
  <c r="BJ862" i="4"/>
  <c r="Q862" i="4"/>
  <c r="BM862" i="4"/>
  <c r="BH862" i="4"/>
  <c r="BK862" i="4"/>
  <c r="BL862" i="4"/>
  <c r="AI862" i="4"/>
  <c r="AJ862" i="4"/>
  <c r="AK862" i="4"/>
  <c r="AL862" i="4"/>
  <c r="AM862" i="4"/>
  <c r="AH862" i="4"/>
  <c r="AQ862" i="4"/>
  <c r="AU862" i="4"/>
  <c r="AV862" i="4"/>
  <c r="AW862" i="4"/>
  <c r="AX862" i="4"/>
  <c r="AY862" i="4"/>
  <c r="AP862" i="4"/>
  <c r="AZ862" i="4"/>
  <c r="AO862" i="4"/>
  <c r="Z854" i="4"/>
  <c r="CB854" i="4"/>
  <c r="CC854" i="4"/>
  <c r="CD854" i="4"/>
  <c r="BO854" i="4"/>
  <c r="BP854" i="4"/>
  <c r="BQ854" i="4"/>
  <c r="O854" i="4"/>
  <c r="Q854" i="4"/>
  <c r="BI854" i="4"/>
  <c r="P854" i="4"/>
  <c r="BJ854" i="4"/>
  <c r="BM854" i="4"/>
  <c r="BH854" i="4"/>
  <c r="BK854" i="4"/>
  <c r="BL854" i="4"/>
  <c r="AI854" i="4"/>
  <c r="AJ854" i="4"/>
  <c r="AK854" i="4"/>
  <c r="AL854" i="4"/>
  <c r="AM854" i="4"/>
  <c r="AH854" i="4"/>
  <c r="AQ854" i="4"/>
  <c r="AU854" i="4"/>
  <c r="AV854" i="4"/>
  <c r="AW854" i="4"/>
  <c r="AX854" i="4"/>
  <c r="AY854" i="4"/>
  <c r="AP854" i="4"/>
  <c r="AO854" i="4"/>
  <c r="AZ854" i="4"/>
  <c r="CB846" i="4"/>
  <c r="CC846" i="4"/>
  <c r="CD846" i="4"/>
  <c r="BO846" i="4"/>
  <c r="BP846" i="4"/>
  <c r="BQ846" i="4"/>
  <c r="O846" i="4"/>
  <c r="P846" i="4"/>
  <c r="Q846" i="4"/>
  <c r="BI846" i="4"/>
  <c r="BJ846" i="4"/>
  <c r="BM846" i="4"/>
  <c r="BH846" i="4"/>
  <c r="BK846" i="4"/>
  <c r="BL846" i="4"/>
  <c r="AI846" i="4"/>
  <c r="AJ846" i="4"/>
  <c r="AK846" i="4"/>
  <c r="AL846" i="4"/>
  <c r="AM846" i="4"/>
  <c r="AH846" i="4"/>
  <c r="AQ846" i="4"/>
  <c r="AU846" i="4"/>
  <c r="AV846" i="4"/>
  <c r="AW846" i="4"/>
  <c r="AX846" i="4"/>
  <c r="AY846" i="4"/>
  <c r="AP846" i="4"/>
  <c r="AO846" i="4"/>
  <c r="AZ846" i="4"/>
  <c r="CB838" i="4"/>
  <c r="CC838" i="4"/>
  <c r="CD838" i="4"/>
  <c r="BO838" i="4"/>
  <c r="BP838" i="4"/>
  <c r="BQ838" i="4"/>
  <c r="O838" i="4"/>
  <c r="P838" i="4"/>
  <c r="Q838" i="4"/>
  <c r="BI838" i="4"/>
  <c r="BJ838" i="4"/>
  <c r="BL838" i="4"/>
  <c r="BM838" i="4"/>
  <c r="BH838" i="4"/>
  <c r="BK838" i="4"/>
  <c r="AI838" i="4"/>
  <c r="AJ838" i="4"/>
  <c r="AK838" i="4"/>
  <c r="AL838" i="4"/>
  <c r="AM838" i="4"/>
  <c r="AH838" i="4"/>
  <c r="AQ838" i="4"/>
  <c r="AU838" i="4"/>
  <c r="AV838" i="4"/>
  <c r="AW838" i="4"/>
  <c r="AX838" i="4"/>
  <c r="AY838" i="4"/>
  <c r="AP838" i="4"/>
  <c r="AZ838" i="4"/>
  <c r="AO838" i="4"/>
  <c r="Z830" i="4"/>
  <c r="CB830" i="4"/>
  <c r="CC830" i="4"/>
  <c r="CD830" i="4"/>
  <c r="BO830" i="4"/>
  <c r="BP830" i="4"/>
  <c r="BQ830" i="4"/>
  <c r="O830" i="4"/>
  <c r="P830" i="4"/>
  <c r="Q830" i="4"/>
  <c r="BI830" i="4"/>
  <c r="BJ830" i="4"/>
  <c r="BL830" i="4"/>
  <c r="BM830" i="4"/>
  <c r="BH830" i="4"/>
  <c r="BK830" i="4"/>
  <c r="AI830" i="4"/>
  <c r="AJ830" i="4"/>
  <c r="AK830" i="4"/>
  <c r="AL830" i="4"/>
  <c r="AM830" i="4"/>
  <c r="AH830" i="4"/>
  <c r="AQ830" i="4"/>
  <c r="AU830" i="4"/>
  <c r="AV830" i="4"/>
  <c r="AW830" i="4"/>
  <c r="AX830" i="4"/>
  <c r="AY830" i="4"/>
  <c r="AP830" i="4"/>
  <c r="AZ830" i="4"/>
  <c r="AO830" i="4"/>
  <c r="CB822" i="4"/>
  <c r="CC822" i="4"/>
  <c r="CD822" i="4"/>
  <c r="BO822" i="4"/>
  <c r="BP822" i="4"/>
  <c r="BQ822" i="4"/>
  <c r="O822" i="4"/>
  <c r="Q822" i="4"/>
  <c r="P822" i="4"/>
  <c r="BI822" i="4"/>
  <c r="BJ822" i="4"/>
  <c r="BL822" i="4"/>
  <c r="BM822" i="4"/>
  <c r="BK822" i="4"/>
  <c r="AI822" i="4"/>
  <c r="AJ822" i="4"/>
  <c r="BH822" i="4"/>
  <c r="AK822" i="4"/>
  <c r="AL822" i="4"/>
  <c r="AM822" i="4"/>
  <c r="AH822" i="4"/>
  <c r="AQ822" i="4"/>
  <c r="AU822" i="4"/>
  <c r="AV822" i="4"/>
  <c r="AW822" i="4"/>
  <c r="AX822" i="4"/>
  <c r="AY822" i="4"/>
  <c r="AP822" i="4"/>
  <c r="AO822" i="4"/>
  <c r="AZ822" i="4"/>
  <c r="CB814" i="4"/>
  <c r="CC814" i="4"/>
  <c r="CD814" i="4"/>
  <c r="BO814" i="4"/>
  <c r="BP814" i="4"/>
  <c r="BQ814" i="4"/>
  <c r="O814" i="4"/>
  <c r="Q814" i="4"/>
  <c r="P814" i="4"/>
  <c r="BI814" i="4"/>
  <c r="BJ814" i="4"/>
  <c r="BL814" i="4"/>
  <c r="BM814" i="4"/>
  <c r="BH814" i="4"/>
  <c r="BK814" i="4"/>
  <c r="AI814" i="4"/>
  <c r="AJ814" i="4"/>
  <c r="AK814" i="4"/>
  <c r="AL814" i="4"/>
  <c r="AM814" i="4"/>
  <c r="AH814" i="4"/>
  <c r="AQ814" i="4"/>
  <c r="AU814" i="4"/>
  <c r="AV814" i="4"/>
  <c r="AW814" i="4"/>
  <c r="AX814" i="4"/>
  <c r="AY814" i="4"/>
  <c r="AP814" i="4"/>
  <c r="AO814" i="4"/>
  <c r="AZ814" i="4"/>
  <c r="CB806" i="4"/>
  <c r="CC806" i="4"/>
  <c r="CD806" i="4"/>
  <c r="BO806" i="4"/>
  <c r="BP806" i="4"/>
  <c r="BQ806" i="4"/>
  <c r="O806" i="4"/>
  <c r="Q806" i="4"/>
  <c r="P806" i="4"/>
  <c r="BI806" i="4"/>
  <c r="BJ806" i="4"/>
  <c r="BL806" i="4"/>
  <c r="BM806" i="4"/>
  <c r="BH806" i="4"/>
  <c r="BK806" i="4"/>
  <c r="AI806" i="4"/>
  <c r="AJ806" i="4"/>
  <c r="AK806" i="4"/>
  <c r="AL806" i="4"/>
  <c r="AM806" i="4"/>
  <c r="AH806" i="4"/>
  <c r="AQ806" i="4"/>
  <c r="AU806" i="4"/>
  <c r="AV806" i="4"/>
  <c r="AW806" i="4"/>
  <c r="AX806" i="4"/>
  <c r="AY806" i="4"/>
  <c r="AP806" i="4"/>
  <c r="AZ806" i="4"/>
  <c r="AO806" i="4"/>
  <c r="Z798" i="4"/>
  <c r="CB798" i="4"/>
  <c r="CC798" i="4"/>
  <c r="CD798" i="4"/>
  <c r="BO798" i="4"/>
  <c r="BP798" i="4"/>
  <c r="BQ798" i="4"/>
  <c r="O798" i="4"/>
  <c r="Q798" i="4"/>
  <c r="P798" i="4"/>
  <c r="BI798" i="4"/>
  <c r="BJ798" i="4"/>
  <c r="BL798" i="4"/>
  <c r="BM798" i="4"/>
  <c r="BH798" i="4"/>
  <c r="BK798" i="4"/>
  <c r="AI798" i="4"/>
  <c r="AJ798" i="4"/>
  <c r="AK798" i="4"/>
  <c r="AL798" i="4"/>
  <c r="AM798" i="4"/>
  <c r="AH798" i="4"/>
  <c r="AQ798" i="4"/>
  <c r="AU798" i="4"/>
  <c r="AV798" i="4"/>
  <c r="AW798" i="4"/>
  <c r="AX798" i="4"/>
  <c r="AY798" i="4"/>
  <c r="AP798" i="4"/>
  <c r="AZ798" i="4"/>
  <c r="AO798" i="4"/>
  <c r="CB790" i="4"/>
  <c r="CC790" i="4"/>
  <c r="CD790" i="4"/>
  <c r="BO790" i="4"/>
  <c r="BP790" i="4"/>
  <c r="BQ790" i="4"/>
  <c r="O790" i="4"/>
  <c r="Q790" i="4"/>
  <c r="P790" i="4"/>
  <c r="BI790" i="4"/>
  <c r="BJ790" i="4"/>
  <c r="BL790" i="4"/>
  <c r="BM790" i="4"/>
  <c r="BK790" i="4"/>
  <c r="AI790" i="4"/>
  <c r="BH790" i="4"/>
  <c r="AJ790" i="4"/>
  <c r="AK790" i="4"/>
  <c r="AL790" i="4"/>
  <c r="AM790" i="4"/>
  <c r="AH790" i="4"/>
  <c r="AQ790" i="4"/>
  <c r="AU790" i="4"/>
  <c r="AV790" i="4"/>
  <c r="AW790" i="4"/>
  <c r="AX790" i="4"/>
  <c r="AY790" i="4"/>
  <c r="AP790" i="4"/>
  <c r="AO790" i="4"/>
  <c r="AZ790" i="4"/>
  <c r="CB782" i="4"/>
  <c r="CC782" i="4"/>
  <c r="CD782" i="4"/>
  <c r="BO782" i="4"/>
  <c r="BP782" i="4"/>
  <c r="BQ782" i="4"/>
  <c r="O782" i="4"/>
  <c r="Q782" i="4"/>
  <c r="P782" i="4"/>
  <c r="BI782" i="4"/>
  <c r="BJ782" i="4"/>
  <c r="BL782" i="4"/>
  <c r="BM782" i="4"/>
  <c r="BH782" i="4"/>
  <c r="BK782" i="4"/>
  <c r="AI782" i="4"/>
  <c r="AJ782" i="4"/>
  <c r="AK782" i="4"/>
  <c r="AL782" i="4"/>
  <c r="AM782" i="4"/>
  <c r="AH782" i="4"/>
  <c r="AQ782" i="4"/>
  <c r="AU782" i="4"/>
  <c r="AV782" i="4"/>
  <c r="AW782" i="4"/>
  <c r="AX782" i="4"/>
  <c r="AY782" i="4"/>
  <c r="AP782" i="4"/>
  <c r="AO782" i="4"/>
  <c r="AZ782" i="4"/>
  <c r="CB774" i="4"/>
  <c r="CC774" i="4"/>
  <c r="CD774" i="4"/>
  <c r="BO774" i="4"/>
  <c r="BP774" i="4"/>
  <c r="BQ774" i="4"/>
  <c r="O774" i="4"/>
  <c r="Q774" i="4"/>
  <c r="BI774" i="4"/>
  <c r="BJ774" i="4"/>
  <c r="P774" i="4"/>
  <c r="BL774" i="4"/>
  <c r="BM774" i="4"/>
  <c r="BH774" i="4"/>
  <c r="BK774" i="4"/>
  <c r="AI774" i="4"/>
  <c r="AJ774" i="4"/>
  <c r="AK774" i="4"/>
  <c r="AL774" i="4"/>
  <c r="AM774" i="4"/>
  <c r="AH774" i="4"/>
  <c r="AQ774" i="4"/>
  <c r="AU774" i="4"/>
  <c r="AV774" i="4"/>
  <c r="AW774" i="4"/>
  <c r="AX774" i="4"/>
  <c r="AY774" i="4"/>
  <c r="AP774" i="4"/>
  <c r="AZ774" i="4"/>
  <c r="AO774" i="4"/>
  <c r="CB766" i="4"/>
  <c r="CC766" i="4"/>
  <c r="CD766" i="4"/>
  <c r="BO766" i="4"/>
  <c r="BP766" i="4"/>
  <c r="BQ766" i="4"/>
  <c r="O766" i="4"/>
  <c r="Q766" i="4"/>
  <c r="P766" i="4"/>
  <c r="BI766" i="4"/>
  <c r="BJ766" i="4"/>
  <c r="BL766" i="4"/>
  <c r="BM766" i="4"/>
  <c r="BH766" i="4"/>
  <c r="BK766" i="4"/>
  <c r="AI766" i="4"/>
  <c r="AJ766" i="4"/>
  <c r="AK766" i="4"/>
  <c r="AL766" i="4"/>
  <c r="AM766" i="4"/>
  <c r="AH766" i="4"/>
  <c r="AQ766" i="4"/>
  <c r="AU766" i="4"/>
  <c r="AV766" i="4"/>
  <c r="AW766" i="4"/>
  <c r="AX766" i="4"/>
  <c r="AY766" i="4"/>
  <c r="AP766" i="4"/>
  <c r="AZ766" i="4"/>
  <c r="AO766" i="4"/>
  <c r="CB758" i="4"/>
  <c r="CC758" i="4"/>
  <c r="CD758" i="4"/>
  <c r="BO758" i="4"/>
  <c r="BP758" i="4"/>
  <c r="BQ758" i="4"/>
  <c r="O758" i="4"/>
  <c r="Q758" i="4"/>
  <c r="P758" i="4"/>
  <c r="BI758" i="4"/>
  <c r="BJ758" i="4"/>
  <c r="BL758" i="4"/>
  <c r="BM758" i="4"/>
  <c r="BK758" i="4"/>
  <c r="BH758" i="4"/>
  <c r="AI758" i="4"/>
  <c r="AJ758" i="4"/>
  <c r="AK758" i="4"/>
  <c r="AL758" i="4"/>
  <c r="AM758" i="4"/>
  <c r="AH758" i="4"/>
  <c r="AQ758" i="4"/>
  <c r="AU758" i="4"/>
  <c r="AV758" i="4"/>
  <c r="AW758" i="4"/>
  <c r="AX758" i="4"/>
  <c r="AY758" i="4"/>
  <c r="AP758" i="4"/>
  <c r="AO758" i="4"/>
  <c r="AZ758" i="4"/>
  <c r="Z750" i="4"/>
  <c r="CB750" i="4"/>
  <c r="CC750" i="4"/>
  <c r="CD750" i="4"/>
  <c r="BO750" i="4"/>
  <c r="BP750" i="4"/>
  <c r="BQ750" i="4"/>
  <c r="O750" i="4"/>
  <c r="Q750" i="4"/>
  <c r="P750" i="4"/>
  <c r="BI750" i="4"/>
  <c r="BJ750" i="4"/>
  <c r="BL750" i="4"/>
  <c r="BM750" i="4"/>
  <c r="BH750" i="4"/>
  <c r="BK750" i="4"/>
  <c r="AI750" i="4"/>
  <c r="AJ750" i="4"/>
  <c r="AK750" i="4"/>
  <c r="AL750" i="4"/>
  <c r="AM750" i="4"/>
  <c r="AH750" i="4"/>
  <c r="AQ750" i="4"/>
  <c r="AU750" i="4"/>
  <c r="AV750" i="4"/>
  <c r="AW750" i="4"/>
  <c r="AX750" i="4"/>
  <c r="AY750" i="4"/>
  <c r="AP750" i="4"/>
  <c r="AZ750" i="4"/>
  <c r="AO750" i="4"/>
  <c r="Z742" i="4"/>
  <c r="CB742" i="4"/>
  <c r="CC742" i="4"/>
  <c r="CD742" i="4"/>
  <c r="BO742" i="4"/>
  <c r="BP742" i="4"/>
  <c r="BQ742" i="4"/>
  <c r="O742" i="4"/>
  <c r="Q742" i="4"/>
  <c r="P742" i="4"/>
  <c r="BI742" i="4"/>
  <c r="BJ742" i="4"/>
  <c r="BL742" i="4"/>
  <c r="BM742" i="4"/>
  <c r="BH742" i="4"/>
  <c r="BK742" i="4"/>
  <c r="AI742" i="4"/>
  <c r="AJ742" i="4"/>
  <c r="AK742" i="4"/>
  <c r="AL742" i="4"/>
  <c r="AM742" i="4"/>
  <c r="AH742" i="4"/>
  <c r="AQ742" i="4"/>
  <c r="AU742" i="4"/>
  <c r="AV742" i="4"/>
  <c r="AW742" i="4"/>
  <c r="AX742" i="4"/>
  <c r="AY742" i="4"/>
  <c r="AP742" i="4"/>
  <c r="AZ742" i="4"/>
  <c r="AO742" i="4"/>
  <c r="CB734" i="4"/>
  <c r="CC734" i="4"/>
  <c r="CD734" i="4"/>
  <c r="BO734" i="4"/>
  <c r="BP734" i="4"/>
  <c r="BQ734" i="4"/>
  <c r="O734" i="4"/>
  <c r="Q734" i="4"/>
  <c r="P734" i="4"/>
  <c r="BH734" i="4"/>
  <c r="BI734" i="4"/>
  <c r="BJ734" i="4"/>
  <c r="BK734" i="4"/>
  <c r="BL734" i="4"/>
  <c r="BM734" i="4"/>
  <c r="AI734" i="4"/>
  <c r="AJ734" i="4"/>
  <c r="AK734" i="4"/>
  <c r="AL734" i="4"/>
  <c r="AM734" i="4"/>
  <c r="AH734" i="4"/>
  <c r="AZ734" i="4"/>
  <c r="AV734" i="4"/>
  <c r="AU734" i="4"/>
  <c r="AQ734" i="4"/>
  <c r="AW734" i="4"/>
  <c r="AX734" i="4"/>
  <c r="AY734" i="4"/>
  <c r="AP734" i="4"/>
  <c r="AO734" i="4"/>
  <c r="CB726" i="4"/>
  <c r="CC726" i="4"/>
  <c r="CD726" i="4"/>
  <c r="BO726" i="4"/>
  <c r="BP726" i="4"/>
  <c r="BQ726" i="4"/>
  <c r="O726" i="4"/>
  <c r="Q726" i="4"/>
  <c r="P726" i="4"/>
  <c r="BH726" i="4"/>
  <c r="BI726" i="4"/>
  <c r="BJ726" i="4"/>
  <c r="BK726" i="4"/>
  <c r="BL726" i="4"/>
  <c r="BM726" i="4"/>
  <c r="AI726" i="4"/>
  <c r="AJ726" i="4"/>
  <c r="AK726" i="4"/>
  <c r="AL726" i="4"/>
  <c r="AM726" i="4"/>
  <c r="AH726" i="4"/>
  <c r="AZ726" i="4"/>
  <c r="AV726" i="4"/>
  <c r="AQ726" i="4"/>
  <c r="AU726" i="4"/>
  <c r="AW726" i="4"/>
  <c r="AY726" i="4"/>
  <c r="AP726" i="4"/>
  <c r="AX726" i="4"/>
  <c r="AO726" i="4"/>
  <c r="CB718" i="4"/>
  <c r="CC718" i="4"/>
  <c r="CD718" i="4"/>
  <c r="BO718" i="4"/>
  <c r="BP718" i="4"/>
  <c r="BQ718" i="4"/>
  <c r="O718" i="4"/>
  <c r="Q718" i="4"/>
  <c r="P718" i="4"/>
  <c r="BH718" i="4"/>
  <c r="BI718" i="4"/>
  <c r="BJ718" i="4"/>
  <c r="BK718" i="4"/>
  <c r="BL718" i="4"/>
  <c r="BM718" i="4"/>
  <c r="AI718" i="4"/>
  <c r="AJ718" i="4"/>
  <c r="AK718" i="4"/>
  <c r="AL718" i="4"/>
  <c r="AM718" i="4"/>
  <c r="AH718" i="4"/>
  <c r="AZ718" i="4"/>
  <c r="AV718" i="4"/>
  <c r="AU718" i="4"/>
  <c r="AQ718" i="4"/>
  <c r="AW718" i="4"/>
  <c r="AX718" i="4"/>
  <c r="AY718" i="4"/>
  <c r="AP718" i="4"/>
  <c r="AO718" i="4"/>
  <c r="CB710" i="4"/>
  <c r="CC710" i="4"/>
  <c r="CD710" i="4"/>
  <c r="BO710" i="4"/>
  <c r="BP710" i="4"/>
  <c r="BQ710" i="4"/>
  <c r="O710" i="4"/>
  <c r="Q710" i="4"/>
  <c r="P710" i="4"/>
  <c r="BH710" i="4"/>
  <c r="BI710" i="4"/>
  <c r="BJ710" i="4"/>
  <c r="BK710" i="4"/>
  <c r="BL710" i="4"/>
  <c r="BM710" i="4"/>
  <c r="AI710" i="4"/>
  <c r="AJ710" i="4"/>
  <c r="AK710" i="4"/>
  <c r="AL710" i="4"/>
  <c r="AM710" i="4"/>
  <c r="AH710" i="4"/>
  <c r="AY710" i="4"/>
  <c r="AZ710" i="4"/>
  <c r="AU710" i="4"/>
  <c r="AV710" i="4"/>
  <c r="AQ710" i="4"/>
  <c r="AW710" i="4"/>
  <c r="AX710" i="4"/>
  <c r="AP710" i="4"/>
  <c r="AO710" i="4"/>
  <c r="V702" i="4"/>
  <c r="CB702" i="4"/>
  <c r="CC702" i="4"/>
  <c r="CD702" i="4"/>
  <c r="BO702" i="4"/>
  <c r="BP702" i="4"/>
  <c r="BQ702" i="4"/>
  <c r="O702" i="4"/>
  <c r="Q702" i="4"/>
  <c r="P702" i="4"/>
  <c r="BH702" i="4"/>
  <c r="BI702" i="4"/>
  <c r="BJ702" i="4"/>
  <c r="BK702" i="4"/>
  <c r="BL702" i="4"/>
  <c r="BM702" i="4"/>
  <c r="AI702" i="4"/>
  <c r="AJ702" i="4"/>
  <c r="AK702" i="4"/>
  <c r="AL702" i="4"/>
  <c r="AM702" i="4"/>
  <c r="AH702" i="4"/>
  <c r="AY702" i="4"/>
  <c r="AZ702" i="4"/>
  <c r="AU702" i="4"/>
  <c r="AV702" i="4"/>
  <c r="AQ702" i="4"/>
  <c r="AX702" i="4"/>
  <c r="AP702" i="4"/>
  <c r="AW702" i="4"/>
  <c r="AO702" i="4"/>
  <c r="U694" i="4"/>
  <c r="CB694" i="4"/>
  <c r="CC694" i="4"/>
  <c r="CD694" i="4"/>
  <c r="BO694" i="4"/>
  <c r="BP694" i="4"/>
  <c r="BQ694" i="4"/>
  <c r="O694" i="4"/>
  <c r="Q694" i="4"/>
  <c r="P694" i="4"/>
  <c r="BH694" i="4"/>
  <c r="BI694" i="4"/>
  <c r="BJ694" i="4"/>
  <c r="BK694" i="4"/>
  <c r="BL694" i="4"/>
  <c r="BM694" i="4"/>
  <c r="AL694" i="4"/>
  <c r="AH694" i="4"/>
  <c r="AI694" i="4"/>
  <c r="AJ694" i="4"/>
  <c r="AK694" i="4"/>
  <c r="AY694" i="4"/>
  <c r="AZ694" i="4"/>
  <c r="AM694" i="4"/>
  <c r="AU694" i="4"/>
  <c r="AV694" i="4"/>
  <c r="AQ694" i="4"/>
  <c r="AW694" i="4"/>
  <c r="AX694" i="4"/>
  <c r="AP694" i="4"/>
  <c r="AO694" i="4"/>
  <c r="CB686" i="4"/>
  <c r="CC686" i="4"/>
  <c r="CD686" i="4"/>
  <c r="BO686" i="4"/>
  <c r="BP686" i="4"/>
  <c r="BQ686" i="4"/>
  <c r="O686" i="4"/>
  <c r="Q686" i="4"/>
  <c r="P686" i="4"/>
  <c r="BH686" i="4"/>
  <c r="BI686" i="4"/>
  <c r="BJ686" i="4"/>
  <c r="BK686" i="4"/>
  <c r="BL686" i="4"/>
  <c r="BM686" i="4"/>
  <c r="AL686" i="4"/>
  <c r="AH686" i="4"/>
  <c r="AI686" i="4"/>
  <c r="AJ686" i="4"/>
  <c r="AK686" i="4"/>
  <c r="AM686" i="4"/>
  <c r="AY686" i="4"/>
  <c r="AZ686" i="4"/>
  <c r="AU686" i="4"/>
  <c r="AV686" i="4"/>
  <c r="AQ686" i="4"/>
  <c r="AX686" i="4"/>
  <c r="AP686" i="4"/>
  <c r="AW686" i="4"/>
  <c r="AO686" i="4"/>
  <c r="AB678" i="4"/>
  <c r="CB678" i="4"/>
  <c r="CC678" i="4"/>
  <c r="CD678" i="4"/>
  <c r="BO678" i="4"/>
  <c r="BP678" i="4"/>
  <c r="BQ678" i="4"/>
  <c r="O678" i="4"/>
  <c r="Q678" i="4"/>
  <c r="P678" i="4"/>
  <c r="BH678" i="4"/>
  <c r="BI678" i="4"/>
  <c r="BJ678" i="4"/>
  <c r="BK678" i="4"/>
  <c r="BL678" i="4"/>
  <c r="BM678" i="4"/>
  <c r="AL678" i="4"/>
  <c r="AJ678" i="4"/>
  <c r="AK678" i="4"/>
  <c r="AM678" i="4"/>
  <c r="AI678" i="4"/>
  <c r="AY678" i="4"/>
  <c r="AZ678" i="4"/>
  <c r="AU678" i="4"/>
  <c r="AV678" i="4"/>
  <c r="AH678" i="4"/>
  <c r="AQ678" i="4"/>
  <c r="AW678" i="4"/>
  <c r="AX678" i="4"/>
  <c r="AP678" i="4"/>
  <c r="AO678" i="4"/>
  <c r="V670" i="4"/>
  <c r="CB670" i="4"/>
  <c r="CC670" i="4"/>
  <c r="CD670" i="4"/>
  <c r="BO670" i="4"/>
  <c r="BP670" i="4"/>
  <c r="BQ670" i="4"/>
  <c r="O670" i="4"/>
  <c r="Q670" i="4"/>
  <c r="P670" i="4"/>
  <c r="BH670" i="4"/>
  <c r="BI670" i="4"/>
  <c r="BJ670" i="4"/>
  <c r="BK670" i="4"/>
  <c r="BL670" i="4"/>
  <c r="BM670" i="4"/>
  <c r="AL670" i="4"/>
  <c r="AM670" i="4"/>
  <c r="AH670" i="4"/>
  <c r="AI670" i="4"/>
  <c r="AK670" i="4"/>
  <c r="AY670" i="4"/>
  <c r="AZ670" i="4"/>
  <c r="AJ670" i="4"/>
  <c r="AU670" i="4"/>
  <c r="AV670" i="4"/>
  <c r="AQ670" i="4"/>
  <c r="AX670" i="4"/>
  <c r="AP670" i="4"/>
  <c r="AO670" i="4"/>
  <c r="AW670" i="4"/>
  <c r="U662" i="4"/>
  <c r="CB662" i="4"/>
  <c r="CC662" i="4"/>
  <c r="CD662" i="4"/>
  <c r="BO662" i="4"/>
  <c r="BP662" i="4"/>
  <c r="BQ662" i="4"/>
  <c r="O662" i="4"/>
  <c r="Q662" i="4"/>
  <c r="P662" i="4"/>
  <c r="BH662" i="4"/>
  <c r="BI662" i="4"/>
  <c r="BJ662" i="4"/>
  <c r="BK662" i="4"/>
  <c r="BL662" i="4"/>
  <c r="BM662" i="4"/>
  <c r="AL662" i="4"/>
  <c r="AH662" i="4"/>
  <c r="AI662" i="4"/>
  <c r="AJ662" i="4"/>
  <c r="AK662" i="4"/>
  <c r="AY662" i="4"/>
  <c r="AZ662" i="4"/>
  <c r="AU662" i="4"/>
  <c r="AM662" i="4"/>
  <c r="AV662" i="4"/>
  <c r="AQ662" i="4"/>
  <c r="AW662" i="4"/>
  <c r="AX662" i="4"/>
  <c r="AP662" i="4"/>
  <c r="AO662" i="4"/>
  <c r="V654" i="4"/>
  <c r="CB654" i="4"/>
  <c r="CC654" i="4"/>
  <c r="CD654" i="4"/>
  <c r="BO654" i="4"/>
  <c r="BP654" i="4"/>
  <c r="BQ654" i="4"/>
  <c r="O654" i="4"/>
  <c r="Q654" i="4"/>
  <c r="P654" i="4"/>
  <c r="BH654" i="4"/>
  <c r="BI654" i="4"/>
  <c r="BJ654" i="4"/>
  <c r="BK654" i="4"/>
  <c r="BL654" i="4"/>
  <c r="BM654" i="4"/>
  <c r="AL654" i="4"/>
  <c r="AH654" i="4"/>
  <c r="AI654" i="4"/>
  <c r="AJ654" i="4"/>
  <c r="AK654" i="4"/>
  <c r="AM654" i="4"/>
  <c r="AY654" i="4"/>
  <c r="AZ654" i="4"/>
  <c r="AU654" i="4"/>
  <c r="AV654" i="4"/>
  <c r="AQ654" i="4"/>
  <c r="AX654" i="4"/>
  <c r="AP654" i="4"/>
  <c r="AO654" i="4"/>
  <c r="AW654" i="4"/>
  <c r="CB646" i="4"/>
  <c r="CC646" i="4"/>
  <c r="CD646" i="4"/>
  <c r="BO646" i="4"/>
  <c r="BP646" i="4"/>
  <c r="BQ646" i="4"/>
  <c r="O646" i="4"/>
  <c r="Q646" i="4"/>
  <c r="BH646" i="4"/>
  <c r="BI646" i="4"/>
  <c r="BJ646" i="4"/>
  <c r="BK646" i="4"/>
  <c r="BL646" i="4"/>
  <c r="P646" i="4"/>
  <c r="BM646" i="4"/>
  <c r="AL646" i="4"/>
  <c r="AJ646" i="4"/>
  <c r="AK646" i="4"/>
  <c r="AM646" i="4"/>
  <c r="AI646" i="4"/>
  <c r="AY646" i="4"/>
  <c r="AZ646" i="4"/>
  <c r="AH646" i="4"/>
  <c r="AU646" i="4"/>
  <c r="AV646" i="4"/>
  <c r="AQ646" i="4"/>
  <c r="AW646" i="4"/>
  <c r="AX646" i="4"/>
  <c r="AP646" i="4"/>
  <c r="AO646" i="4"/>
  <c r="Z638" i="4"/>
  <c r="CB638" i="4"/>
  <c r="CC638" i="4"/>
  <c r="CD638" i="4"/>
  <c r="BO638" i="4"/>
  <c r="BP638" i="4"/>
  <c r="BQ638" i="4"/>
  <c r="O638" i="4"/>
  <c r="Q638" i="4"/>
  <c r="P638" i="4"/>
  <c r="BH638" i="4"/>
  <c r="BI638" i="4"/>
  <c r="BJ638" i="4"/>
  <c r="BK638" i="4"/>
  <c r="BL638" i="4"/>
  <c r="BM638" i="4"/>
  <c r="AL638" i="4"/>
  <c r="AM638" i="4"/>
  <c r="AH638" i="4"/>
  <c r="AJ638" i="4"/>
  <c r="AI638" i="4"/>
  <c r="AK638" i="4"/>
  <c r="AY638" i="4"/>
  <c r="AZ638" i="4"/>
  <c r="AU638" i="4"/>
  <c r="AV638" i="4"/>
  <c r="AQ638" i="4"/>
  <c r="AX638" i="4"/>
  <c r="AP638" i="4"/>
  <c r="AW638" i="4"/>
  <c r="AO638" i="4"/>
  <c r="CB630" i="4"/>
  <c r="CC630" i="4"/>
  <c r="CD630" i="4"/>
  <c r="BO630" i="4"/>
  <c r="BP630" i="4"/>
  <c r="BQ630" i="4"/>
  <c r="O630" i="4"/>
  <c r="Q630" i="4"/>
  <c r="P630" i="4"/>
  <c r="BH630" i="4"/>
  <c r="BI630" i="4"/>
  <c r="BJ630" i="4"/>
  <c r="BK630" i="4"/>
  <c r="BL630" i="4"/>
  <c r="BM630" i="4"/>
  <c r="AL630" i="4"/>
  <c r="AM630" i="4"/>
  <c r="AH630" i="4"/>
  <c r="AJ630" i="4"/>
  <c r="AI630" i="4"/>
  <c r="AK630" i="4"/>
  <c r="AY630" i="4"/>
  <c r="AZ630" i="4"/>
  <c r="AU630" i="4"/>
  <c r="AV630" i="4"/>
  <c r="AQ630" i="4"/>
  <c r="AW630" i="4"/>
  <c r="AX630" i="4"/>
  <c r="AP630" i="4"/>
  <c r="AO630" i="4"/>
  <c r="CB622" i="4"/>
  <c r="CC622" i="4"/>
  <c r="CD622" i="4"/>
  <c r="BO622" i="4"/>
  <c r="BP622" i="4"/>
  <c r="BQ622" i="4"/>
  <c r="O622" i="4"/>
  <c r="Q622" i="4"/>
  <c r="P622" i="4"/>
  <c r="BH622" i="4"/>
  <c r="BI622" i="4"/>
  <c r="BJ622" i="4"/>
  <c r="BK622" i="4"/>
  <c r="BL622" i="4"/>
  <c r="BM622" i="4"/>
  <c r="AL622" i="4"/>
  <c r="AM622" i="4"/>
  <c r="AH622" i="4"/>
  <c r="AJ622" i="4"/>
  <c r="AI622" i="4"/>
  <c r="AK622" i="4"/>
  <c r="AY622" i="4"/>
  <c r="AZ622" i="4"/>
  <c r="AU622" i="4"/>
  <c r="AV622" i="4"/>
  <c r="AQ622" i="4"/>
  <c r="AX622" i="4"/>
  <c r="AP622" i="4"/>
  <c r="AO622" i="4"/>
  <c r="AW622" i="4"/>
  <c r="CB614" i="4"/>
  <c r="CC614" i="4"/>
  <c r="CD614" i="4"/>
  <c r="BO614" i="4"/>
  <c r="BP614" i="4"/>
  <c r="BQ614" i="4"/>
  <c r="O614" i="4"/>
  <c r="Q614" i="4"/>
  <c r="P614" i="4"/>
  <c r="BH614" i="4"/>
  <c r="BI614" i="4"/>
  <c r="BJ614" i="4"/>
  <c r="BK614" i="4"/>
  <c r="BL614" i="4"/>
  <c r="BM614" i="4"/>
  <c r="AL614" i="4"/>
  <c r="AM614" i="4"/>
  <c r="AH614" i="4"/>
  <c r="AJ614" i="4"/>
  <c r="AI614" i="4"/>
  <c r="AK614" i="4"/>
  <c r="AY614" i="4"/>
  <c r="AZ614" i="4"/>
  <c r="AU614" i="4"/>
  <c r="AV614" i="4"/>
  <c r="AQ614" i="4"/>
  <c r="AW614" i="4"/>
  <c r="AX614" i="4"/>
  <c r="AP614" i="4"/>
  <c r="AO614" i="4"/>
  <c r="CB606" i="4"/>
  <c r="CC606" i="4"/>
  <c r="CD606" i="4"/>
  <c r="BO606" i="4"/>
  <c r="BP606" i="4"/>
  <c r="BQ606" i="4"/>
  <c r="O606" i="4"/>
  <c r="Q606" i="4"/>
  <c r="P606" i="4"/>
  <c r="BH606" i="4"/>
  <c r="BI606" i="4"/>
  <c r="BJ606" i="4"/>
  <c r="BK606" i="4"/>
  <c r="BL606" i="4"/>
  <c r="BM606" i="4"/>
  <c r="AL606" i="4"/>
  <c r="AM606" i="4"/>
  <c r="AH606" i="4"/>
  <c r="AJ606" i="4"/>
  <c r="AI606" i="4"/>
  <c r="AK606" i="4"/>
  <c r="AY606" i="4"/>
  <c r="AZ606" i="4"/>
  <c r="AU606" i="4"/>
  <c r="AV606" i="4"/>
  <c r="AQ606" i="4"/>
  <c r="AX606" i="4"/>
  <c r="AP606" i="4"/>
  <c r="AO606" i="4"/>
  <c r="AW606" i="4"/>
  <c r="CD598" i="4"/>
  <c r="CB598" i="4"/>
  <c r="CC598" i="4"/>
  <c r="BO598" i="4"/>
  <c r="BP598" i="4"/>
  <c r="BQ598" i="4"/>
  <c r="O598" i="4"/>
  <c r="Q598" i="4"/>
  <c r="P598" i="4"/>
  <c r="BH598" i="4"/>
  <c r="BI598" i="4"/>
  <c r="BJ598" i="4"/>
  <c r="BK598" i="4"/>
  <c r="BL598" i="4"/>
  <c r="BM598" i="4"/>
  <c r="AL598" i="4"/>
  <c r="AM598" i="4"/>
  <c r="AH598" i="4"/>
  <c r="AJ598" i="4"/>
  <c r="AI598" i="4"/>
  <c r="AK598" i="4"/>
  <c r="AY598" i="4"/>
  <c r="AZ598" i="4"/>
  <c r="AU598" i="4"/>
  <c r="AV598" i="4"/>
  <c r="AQ598" i="4"/>
  <c r="AW598" i="4"/>
  <c r="AX598" i="4"/>
  <c r="AP598" i="4"/>
  <c r="AO598" i="4"/>
  <c r="CD590" i="4"/>
  <c r="CB590" i="4"/>
  <c r="CC590" i="4"/>
  <c r="BP590" i="4"/>
  <c r="BQ590" i="4"/>
  <c r="BO590" i="4"/>
  <c r="O590" i="4"/>
  <c r="Q590" i="4"/>
  <c r="P590" i="4"/>
  <c r="BH590" i="4"/>
  <c r="BI590" i="4"/>
  <c r="BJ590" i="4"/>
  <c r="BK590" i="4"/>
  <c r="BL590" i="4"/>
  <c r="BM590" i="4"/>
  <c r="AL590" i="4"/>
  <c r="AM590" i="4"/>
  <c r="AH590" i="4"/>
  <c r="AJ590" i="4"/>
  <c r="AI590" i="4"/>
  <c r="AK590" i="4"/>
  <c r="AY590" i="4"/>
  <c r="AZ590" i="4"/>
  <c r="AU590" i="4"/>
  <c r="AV590" i="4"/>
  <c r="AQ590" i="4"/>
  <c r="AX590" i="4"/>
  <c r="AP590" i="4"/>
  <c r="AO590" i="4"/>
  <c r="AW590" i="4"/>
  <c r="CD582" i="4"/>
  <c r="CB582" i="4"/>
  <c r="CC582" i="4"/>
  <c r="BO582" i="4"/>
  <c r="BP582" i="4"/>
  <c r="BQ582" i="4"/>
  <c r="O582" i="4"/>
  <c r="Q582" i="4"/>
  <c r="BH582" i="4"/>
  <c r="BI582" i="4"/>
  <c r="P582" i="4"/>
  <c r="BJ582" i="4"/>
  <c r="BK582" i="4"/>
  <c r="BL582" i="4"/>
  <c r="BM582" i="4"/>
  <c r="AL582" i="4"/>
  <c r="AM582" i="4"/>
  <c r="AH582" i="4"/>
  <c r="AJ582" i="4"/>
  <c r="AI582" i="4"/>
  <c r="AK582" i="4"/>
  <c r="AY582" i="4"/>
  <c r="AZ582" i="4"/>
  <c r="AU582" i="4"/>
  <c r="AV582" i="4"/>
  <c r="AX582" i="4"/>
  <c r="AQ582" i="4"/>
  <c r="AW582" i="4"/>
  <c r="AP582" i="4"/>
  <c r="AO582" i="4"/>
  <c r="CC574" i="4"/>
  <c r="CD574" i="4"/>
  <c r="CB574" i="4"/>
  <c r="BO574" i="4"/>
  <c r="BP574" i="4"/>
  <c r="O574" i="4"/>
  <c r="BQ574" i="4"/>
  <c r="Q574" i="4"/>
  <c r="P574" i="4"/>
  <c r="BH574" i="4"/>
  <c r="BI574" i="4"/>
  <c r="BJ574" i="4"/>
  <c r="BK574" i="4"/>
  <c r="BL574" i="4"/>
  <c r="BM574" i="4"/>
  <c r="AL574" i="4"/>
  <c r="AM574" i="4"/>
  <c r="AH574" i="4"/>
  <c r="AJ574" i="4"/>
  <c r="AI574" i="4"/>
  <c r="AK574" i="4"/>
  <c r="AY574" i="4"/>
  <c r="AZ574" i="4"/>
  <c r="AU574" i="4"/>
  <c r="AV574" i="4"/>
  <c r="AX574" i="4"/>
  <c r="AQ574" i="4"/>
  <c r="AW574" i="4"/>
  <c r="AP574" i="4"/>
  <c r="AO574" i="4"/>
  <c r="CC566" i="4"/>
  <c r="CD566" i="4"/>
  <c r="CB566" i="4"/>
  <c r="BO566" i="4"/>
  <c r="BP566" i="4"/>
  <c r="BQ566" i="4"/>
  <c r="O566" i="4"/>
  <c r="Q566" i="4"/>
  <c r="P566" i="4"/>
  <c r="BH566" i="4"/>
  <c r="BI566" i="4"/>
  <c r="BJ566" i="4"/>
  <c r="BK566" i="4"/>
  <c r="BL566" i="4"/>
  <c r="BM566" i="4"/>
  <c r="AL566" i="4"/>
  <c r="AM566" i="4"/>
  <c r="AH566" i="4"/>
  <c r="AJ566" i="4"/>
  <c r="AI566" i="4"/>
  <c r="AK566" i="4"/>
  <c r="AY566" i="4"/>
  <c r="AZ566" i="4"/>
  <c r="AU566" i="4"/>
  <c r="AV566" i="4"/>
  <c r="AX566" i="4"/>
  <c r="AQ566" i="4"/>
  <c r="AW566" i="4"/>
  <c r="AP566" i="4"/>
  <c r="AO566" i="4"/>
  <c r="CC558" i="4"/>
  <c r="CD558" i="4"/>
  <c r="CB558" i="4"/>
  <c r="BO558" i="4"/>
  <c r="BP558" i="4"/>
  <c r="BQ558" i="4"/>
  <c r="O558" i="4"/>
  <c r="Q558" i="4"/>
  <c r="P558" i="4"/>
  <c r="BH558" i="4"/>
  <c r="BI558" i="4"/>
  <c r="BJ558" i="4"/>
  <c r="BK558" i="4"/>
  <c r="BL558" i="4"/>
  <c r="BM558" i="4"/>
  <c r="AK558" i="4"/>
  <c r="AL558" i="4"/>
  <c r="AM558" i="4"/>
  <c r="AH558" i="4"/>
  <c r="AJ558" i="4"/>
  <c r="AI558" i="4"/>
  <c r="AY558" i="4"/>
  <c r="AZ558" i="4"/>
  <c r="AU558" i="4"/>
  <c r="AV558" i="4"/>
  <c r="AX558" i="4"/>
  <c r="AQ558" i="4"/>
  <c r="AW558" i="4"/>
  <c r="AP558" i="4"/>
  <c r="AO558" i="4"/>
  <c r="CC550" i="4"/>
  <c r="CD550" i="4"/>
  <c r="CB550" i="4"/>
  <c r="BQ550" i="4"/>
  <c r="BO550" i="4"/>
  <c r="O550" i="4"/>
  <c r="BP550" i="4"/>
  <c r="Q550" i="4"/>
  <c r="P550" i="4"/>
  <c r="BH550" i="4"/>
  <c r="BI550" i="4"/>
  <c r="BJ550" i="4"/>
  <c r="BK550" i="4"/>
  <c r="BL550" i="4"/>
  <c r="BM550" i="4"/>
  <c r="AK550" i="4"/>
  <c r="AL550" i="4"/>
  <c r="AM550" i="4"/>
  <c r="AH550" i="4"/>
  <c r="AJ550" i="4"/>
  <c r="AI550" i="4"/>
  <c r="AY550" i="4"/>
  <c r="AZ550" i="4"/>
  <c r="AU550" i="4"/>
  <c r="AV550" i="4"/>
  <c r="AX550" i="4"/>
  <c r="AQ550" i="4"/>
  <c r="AW550" i="4"/>
  <c r="AP550" i="4"/>
  <c r="AO550" i="4"/>
  <c r="CC542" i="4"/>
  <c r="CD542" i="4"/>
  <c r="CB542" i="4"/>
  <c r="BO542" i="4"/>
  <c r="BP542" i="4"/>
  <c r="BQ542" i="4"/>
  <c r="O542" i="4"/>
  <c r="Q542" i="4"/>
  <c r="P542" i="4"/>
  <c r="BH542" i="4"/>
  <c r="BI542" i="4"/>
  <c r="BJ542" i="4"/>
  <c r="BK542" i="4"/>
  <c r="BL542" i="4"/>
  <c r="BM542" i="4"/>
  <c r="AK542" i="4"/>
  <c r="AL542" i="4"/>
  <c r="AM542" i="4"/>
  <c r="AH542" i="4"/>
  <c r="AJ542" i="4"/>
  <c r="AI542" i="4"/>
  <c r="AY542" i="4"/>
  <c r="AZ542" i="4"/>
  <c r="AU542" i="4"/>
  <c r="AV542" i="4"/>
  <c r="AX542" i="4"/>
  <c r="AQ542" i="4"/>
  <c r="AW542" i="4"/>
  <c r="AP542" i="4"/>
  <c r="AO542" i="4"/>
  <c r="CC534" i="4"/>
  <c r="CD534" i="4"/>
  <c r="CB534" i="4"/>
  <c r="BO534" i="4"/>
  <c r="BP534" i="4"/>
  <c r="BQ534" i="4"/>
  <c r="O534" i="4"/>
  <c r="Q534" i="4"/>
  <c r="P534" i="4"/>
  <c r="BH534" i="4"/>
  <c r="BI534" i="4"/>
  <c r="BJ534" i="4"/>
  <c r="BK534" i="4"/>
  <c r="BL534" i="4"/>
  <c r="BM534" i="4"/>
  <c r="AK534" i="4"/>
  <c r="AL534" i="4"/>
  <c r="AM534" i="4"/>
  <c r="AH534" i="4"/>
  <c r="AJ534" i="4"/>
  <c r="AY534" i="4"/>
  <c r="AZ534" i="4"/>
  <c r="AU534" i="4"/>
  <c r="AI534" i="4"/>
  <c r="AV534" i="4"/>
  <c r="AX534" i="4"/>
  <c r="AQ534" i="4"/>
  <c r="AW534" i="4"/>
  <c r="AP534" i="4"/>
  <c r="AO534" i="4"/>
  <c r="CC526" i="4"/>
  <c r="CD526" i="4"/>
  <c r="CB526" i="4"/>
  <c r="BO526" i="4"/>
  <c r="BP526" i="4"/>
  <c r="BQ526" i="4"/>
  <c r="O526" i="4"/>
  <c r="Q526" i="4"/>
  <c r="P526" i="4"/>
  <c r="BH526" i="4"/>
  <c r="BI526" i="4"/>
  <c r="BJ526" i="4"/>
  <c r="BK526" i="4"/>
  <c r="BL526" i="4"/>
  <c r="BM526" i="4"/>
  <c r="AK526" i="4"/>
  <c r="AL526" i="4"/>
  <c r="AM526" i="4"/>
  <c r="AH526" i="4"/>
  <c r="AJ526" i="4"/>
  <c r="AI526" i="4"/>
  <c r="AY526" i="4"/>
  <c r="AZ526" i="4"/>
  <c r="AU526" i="4"/>
  <c r="AV526" i="4"/>
  <c r="AX526" i="4"/>
  <c r="AQ526" i="4"/>
  <c r="AW526" i="4"/>
  <c r="AP526" i="4"/>
  <c r="AO526" i="4"/>
  <c r="CC518" i="4"/>
  <c r="CD518" i="4"/>
  <c r="CB518" i="4"/>
  <c r="BO518" i="4"/>
  <c r="BP518" i="4"/>
  <c r="BQ518" i="4"/>
  <c r="O518" i="4"/>
  <c r="Q518" i="4"/>
  <c r="BH518" i="4"/>
  <c r="BI518" i="4"/>
  <c r="BJ518" i="4"/>
  <c r="BK518" i="4"/>
  <c r="BL518" i="4"/>
  <c r="BM518" i="4"/>
  <c r="P518" i="4"/>
  <c r="AK518" i="4"/>
  <c r="AL518" i="4"/>
  <c r="AM518" i="4"/>
  <c r="AH518" i="4"/>
  <c r="AJ518" i="4"/>
  <c r="AI518" i="4"/>
  <c r="AY518" i="4"/>
  <c r="AZ518" i="4"/>
  <c r="AU518" i="4"/>
  <c r="AV518" i="4"/>
  <c r="AX518" i="4"/>
  <c r="AQ518" i="4"/>
  <c r="AW518" i="4"/>
  <c r="AP518" i="4"/>
  <c r="AO518" i="4"/>
  <c r="CC510" i="4"/>
  <c r="CD510" i="4"/>
  <c r="CB510" i="4"/>
  <c r="BP510" i="4"/>
  <c r="BO510" i="4"/>
  <c r="BQ510" i="4"/>
  <c r="O510" i="4"/>
  <c r="Q510" i="4"/>
  <c r="P510" i="4"/>
  <c r="BH510" i="4"/>
  <c r="BI510" i="4"/>
  <c r="BJ510" i="4"/>
  <c r="BK510" i="4"/>
  <c r="BL510" i="4"/>
  <c r="BM510" i="4"/>
  <c r="AK510" i="4"/>
  <c r="AL510" i="4"/>
  <c r="AM510" i="4"/>
  <c r="AH510" i="4"/>
  <c r="AJ510" i="4"/>
  <c r="AI510" i="4"/>
  <c r="AY510" i="4"/>
  <c r="AZ510" i="4"/>
  <c r="AU510" i="4"/>
  <c r="AV510" i="4"/>
  <c r="AX510" i="4"/>
  <c r="AQ510" i="4"/>
  <c r="AW510" i="4"/>
  <c r="AP510" i="4"/>
  <c r="AO510" i="4"/>
  <c r="CC502" i="4"/>
  <c r="CD502" i="4"/>
  <c r="CB502" i="4"/>
  <c r="BP502" i="4"/>
  <c r="BO502" i="4"/>
  <c r="BQ502" i="4"/>
  <c r="O502" i="4"/>
  <c r="Q502" i="4"/>
  <c r="P502" i="4"/>
  <c r="BH502" i="4"/>
  <c r="BI502" i="4"/>
  <c r="BJ502" i="4"/>
  <c r="BK502" i="4"/>
  <c r="BL502" i="4"/>
  <c r="BM502" i="4"/>
  <c r="AK502" i="4"/>
  <c r="AL502" i="4"/>
  <c r="AM502" i="4"/>
  <c r="AH502" i="4"/>
  <c r="AJ502" i="4"/>
  <c r="AY502" i="4"/>
  <c r="AZ502" i="4"/>
  <c r="AI502" i="4"/>
  <c r="AU502" i="4"/>
  <c r="AV502" i="4"/>
  <c r="AX502" i="4"/>
  <c r="AQ502" i="4"/>
  <c r="AW502" i="4"/>
  <c r="AP502" i="4"/>
  <c r="AO502" i="4"/>
  <c r="U494" i="4"/>
  <c r="CC494" i="4"/>
  <c r="CD494" i="4"/>
  <c r="CB494" i="4"/>
  <c r="BP494" i="4"/>
  <c r="BO494" i="4"/>
  <c r="BQ494" i="4"/>
  <c r="O494" i="4"/>
  <c r="Q494" i="4"/>
  <c r="P494" i="4"/>
  <c r="BH494" i="4"/>
  <c r="BI494" i="4"/>
  <c r="BJ494" i="4"/>
  <c r="BK494" i="4"/>
  <c r="BL494" i="4"/>
  <c r="BM494" i="4"/>
  <c r="AK494" i="4"/>
  <c r="AL494" i="4"/>
  <c r="AM494" i="4"/>
  <c r="AH494" i="4"/>
  <c r="AJ494" i="4"/>
  <c r="AI494" i="4"/>
  <c r="AY494" i="4"/>
  <c r="AZ494" i="4"/>
  <c r="AU494" i="4"/>
  <c r="AV494" i="4"/>
  <c r="AX494" i="4"/>
  <c r="AQ494" i="4"/>
  <c r="AW494" i="4"/>
  <c r="AP494" i="4"/>
  <c r="AO494" i="4"/>
  <c r="W486" i="4"/>
  <c r="CC486" i="4"/>
  <c r="CD486" i="4"/>
  <c r="CB486" i="4"/>
  <c r="BP486" i="4"/>
  <c r="BO486" i="4"/>
  <c r="BQ486" i="4"/>
  <c r="O486" i="4"/>
  <c r="Q486" i="4"/>
  <c r="P486" i="4"/>
  <c r="BH486" i="4"/>
  <c r="BI486" i="4"/>
  <c r="BJ486" i="4"/>
  <c r="BK486" i="4"/>
  <c r="BL486" i="4"/>
  <c r="BM486" i="4"/>
  <c r="AK486" i="4"/>
  <c r="AL486" i="4"/>
  <c r="AM486" i="4"/>
  <c r="AH486" i="4"/>
  <c r="AJ486" i="4"/>
  <c r="AI486" i="4"/>
  <c r="AY486" i="4"/>
  <c r="AZ486" i="4"/>
  <c r="AU486" i="4"/>
  <c r="AV486" i="4"/>
  <c r="AX486" i="4"/>
  <c r="AQ486" i="4"/>
  <c r="AW486" i="4"/>
  <c r="AP486" i="4"/>
  <c r="AO486" i="4"/>
  <c r="X478" i="4"/>
  <c r="CC478" i="4"/>
  <c r="CD478" i="4"/>
  <c r="CB478" i="4"/>
  <c r="BP478" i="4"/>
  <c r="BO478" i="4"/>
  <c r="BQ478" i="4"/>
  <c r="O478" i="4"/>
  <c r="Q478" i="4"/>
  <c r="P478" i="4"/>
  <c r="BH478" i="4"/>
  <c r="BI478" i="4"/>
  <c r="BJ478" i="4"/>
  <c r="BK478" i="4"/>
  <c r="BL478" i="4"/>
  <c r="BM478" i="4"/>
  <c r="AK478" i="4"/>
  <c r="AL478" i="4"/>
  <c r="AM478" i="4"/>
  <c r="AH478" i="4"/>
  <c r="AJ478" i="4"/>
  <c r="AI478" i="4"/>
  <c r="AY478" i="4"/>
  <c r="AZ478" i="4"/>
  <c r="AU478" i="4"/>
  <c r="AV478" i="4"/>
  <c r="AX478" i="4"/>
  <c r="AQ478" i="4"/>
  <c r="AW478" i="4"/>
  <c r="AP478" i="4"/>
  <c r="AO478" i="4"/>
  <c r="U470" i="4"/>
  <c r="CC470" i="4"/>
  <c r="CD470" i="4"/>
  <c r="CB470" i="4"/>
  <c r="BP470" i="4"/>
  <c r="BO470" i="4"/>
  <c r="BQ470" i="4"/>
  <c r="O470" i="4"/>
  <c r="Q470" i="4"/>
  <c r="P470" i="4"/>
  <c r="BH470" i="4"/>
  <c r="BI470" i="4"/>
  <c r="BJ470" i="4"/>
  <c r="BK470" i="4"/>
  <c r="BL470" i="4"/>
  <c r="BM470" i="4"/>
  <c r="AK470" i="4"/>
  <c r="AL470" i="4"/>
  <c r="AM470" i="4"/>
  <c r="AH470" i="4"/>
  <c r="AJ470" i="4"/>
  <c r="AY470" i="4"/>
  <c r="AZ470" i="4"/>
  <c r="AU470" i="4"/>
  <c r="AV470" i="4"/>
  <c r="AI470" i="4"/>
  <c r="AX470" i="4"/>
  <c r="AQ470" i="4"/>
  <c r="AW470" i="4"/>
  <c r="AP470" i="4"/>
  <c r="AO470" i="4"/>
  <c r="CC462" i="4"/>
  <c r="CD462" i="4"/>
  <c r="CB462" i="4"/>
  <c r="BP462" i="4"/>
  <c r="BQ462" i="4"/>
  <c r="BO462" i="4"/>
  <c r="O462" i="4"/>
  <c r="Q462" i="4"/>
  <c r="P462" i="4"/>
  <c r="BH462" i="4"/>
  <c r="BI462" i="4"/>
  <c r="BJ462" i="4"/>
  <c r="BK462" i="4"/>
  <c r="BL462" i="4"/>
  <c r="BM462" i="4"/>
  <c r="AK462" i="4"/>
  <c r="AL462" i="4"/>
  <c r="AM462" i="4"/>
  <c r="AH462" i="4"/>
  <c r="AJ462" i="4"/>
  <c r="AI462" i="4"/>
  <c r="AY462" i="4"/>
  <c r="AZ462" i="4"/>
  <c r="AU462" i="4"/>
  <c r="AV462" i="4"/>
  <c r="AX462" i="4"/>
  <c r="AQ462" i="4"/>
  <c r="AW462" i="4"/>
  <c r="AP462" i="4"/>
  <c r="AO462" i="4"/>
  <c r="CC454" i="4"/>
  <c r="CD454" i="4"/>
  <c r="CB454" i="4"/>
  <c r="BP454" i="4"/>
  <c r="BO454" i="4"/>
  <c r="BQ454" i="4"/>
  <c r="O454" i="4"/>
  <c r="Q454" i="4"/>
  <c r="BH454" i="4"/>
  <c r="BI454" i="4"/>
  <c r="BJ454" i="4"/>
  <c r="BK454" i="4"/>
  <c r="P454" i="4"/>
  <c r="BL454" i="4"/>
  <c r="BM454" i="4"/>
  <c r="AK454" i="4"/>
  <c r="AL454" i="4"/>
  <c r="AM454" i="4"/>
  <c r="AH454" i="4"/>
  <c r="AJ454" i="4"/>
  <c r="AI454" i="4"/>
  <c r="AY454" i="4"/>
  <c r="AZ454" i="4"/>
  <c r="AU454" i="4"/>
  <c r="AV454" i="4"/>
  <c r="AX454" i="4"/>
  <c r="AQ454" i="4"/>
  <c r="AW454" i="4"/>
  <c r="AP454" i="4"/>
  <c r="AO454" i="4"/>
  <c r="X446" i="4"/>
  <c r="CC446" i="4"/>
  <c r="CD446" i="4"/>
  <c r="CB446" i="4"/>
  <c r="BP446" i="4"/>
  <c r="BO446" i="4"/>
  <c r="BQ446" i="4"/>
  <c r="O446" i="4"/>
  <c r="Q446" i="4"/>
  <c r="P446" i="4"/>
  <c r="BH446" i="4"/>
  <c r="BI446" i="4"/>
  <c r="BJ446" i="4"/>
  <c r="BK446" i="4"/>
  <c r="BL446" i="4"/>
  <c r="BM446" i="4"/>
  <c r="AK446" i="4"/>
  <c r="AL446" i="4"/>
  <c r="AM446" i="4"/>
  <c r="AH446" i="4"/>
  <c r="AJ446" i="4"/>
  <c r="AI446" i="4"/>
  <c r="AY446" i="4"/>
  <c r="AZ446" i="4"/>
  <c r="AU446" i="4"/>
  <c r="AV446" i="4"/>
  <c r="AX446" i="4"/>
  <c r="AQ446" i="4"/>
  <c r="AW446" i="4"/>
  <c r="AP446" i="4"/>
  <c r="AO446" i="4"/>
  <c r="CC438" i="4"/>
  <c r="CD438" i="4"/>
  <c r="CB438" i="4"/>
  <c r="BP438" i="4"/>
  <c r="BO438" i="4"/>
  <c r="BQ438" i="4"/>
  <c r="O438" i="4"/>
  <c r="Q438" i="4"/>
  <c r="P438" i="4"/>
  <c r="BH438" i="4"/>
  <c r="BI438" i="4"/>
  <c r="BJ438" i="4"/>
  <c r="BK438" i="4"/>
  <c r="BL438" i="4"/>
  <c r="BM438" i="4"/>
  <c r="AK438" i="4"/>
  <c r="AL438" i="4"/>
  <c r="AM438" i="4"/>
  <c r="AH438" i="4"/>
  <c r="AJ438" i="4"/>
  <c r="AY438" i="4"/>
  <c r="AZ438" i="4"/>
  <c r="AI438" i="4"/>
  <c r="AU438" i="4"/>
  <c r="AV438" i="4"/>
  <c r="AX438" i="4"/>
  <c r="AQ438" i="4"/>
  <c r="AW438" i="4"/>
  <c r="AP438" i="4"/>
  <c r="AO438" i="4"/>
  <c r="X430" i="4"/>
  <c r="CB430" i="4"/>
  <c r="CC430" i="4"/>
  <c r="CD430" i="4"/>
  <c r="BP430" i="4"/>
  <c r="BO430" i="4"/>
  <c r="BQ430" i="4"/>
  <c r="O430" i="4"/>
  <c r="Q430" i="4"/>
  <c r="P430" i="4"/>
  <c r="BH430" i="4"/>
  <c r="BI430" i="4"/>
  <c r="BJ430" i="4"/>
  <c r="BK430" i="4"/>
  <c r="BL430" i="4"/>
  <c r="BM430" i="4"/>
  <c r="AK430" i="4"/>
  <c r="AL430" i="4"/>
  <c r="AM430" i="4"/>
  <c r="AH430" i="4"/>
  <c r="AJ430" i="4"/>
  <c r="AI430" i="4"/>
  <c r="AY430" i="4"/>
  <c r="AZ430" i="4"/>
  <c r="AU430" i="4"/>
  <c r="AV430" i="4"/>
  <c r="AX430" i="4"/>
  <c r="AQ430" i="4"/>
  <c r="AW430" i="4"/>
  <c r="AP430" i="4"/>
  <c r="AO430" i="4"/>
  <c r="CB422" i="4"/>
  <c r="CC422" i="4"/>
  <c r="CD422" i="4"/>
  <c r="BP422" i="4"/>
  <c r="BO422" i="4"/>
  <c r="BQ422" i="4"/>
  <c r="O422" i="4"/>
  <c r="Q422" i="4"/>
  <c r="P422" i="4"/>
  <c r="BH422" i="4"/>
  <c r="BI422" i="4"/>
  <c r="BJ422" i="4"/>
  <c r="BK422" i="4"/>
  <c r="BL422" i="4"/>
  <c r="BM422" i="4"/>
  <c r="AK422" i="4"/>
  <c r="AL422" i="4"/>
  <c r="AM422" i="4"/>
  <c r="AH422" i="4"/>
  <c r="AJ422" i="4"/>
  <c r="AI422" i="4"/>
  <c r="AY422" i="4"/>
  <c r="AZ422" i="4"/>
  <c r="AU422" i="4"/>
  <c r="AV422" i="4"/>
  <c r="AX422" i="4"/>
  <c r="AQ422" i="4"/>
  <c r="AW422" i="4"/>
  <c r="AP422" i="4"/>
  <c r="AO422" i="4"/>
  <c r="CB414" i="4"/>
  <c r="CC414" i="4"/>
  <c r="CD414" i="4"/>
  <c r="BP414" i="4"/>
  <c r="BO414" i="4"/>
  <c r="BQ414" i="4"/>
  <c r="O414" i="4"/>
  <c r="Q414" i="4"/>
  <c r="P414" i="4"/>
  <c r="BH414" i="4"/>
  <c r="BI414" i="4"/>
  <c r="BJ414" i="4"/>
  <c r="BK414" i="4"/>
  <c r="BL414" i="4"/>
  <c r="BM414" i="4"/>
  <c r="AK414" i="4"/>
  <c r="AL414" i="4"/>
  <c r="AM414" i="4"/>
  <c r="AH414" i="4"/>
  <c r="AJ414" i="4"/>
  <c r="AI414" i="4"/>
  <c r="AY414" i="4"/>
  <c r="AZ414" i="4"/>
  <c r="AU414" i="4"/>
  <c r="AV414" i="4"/>
  <c r="AX414" i="4"/>
  <c r="AQ414" i="4"/>
  <c r="AW414" i="4"/>
  <c r="AP414" i="4"/>
  <c r="AO414" i="4"/>
  <c r="CB406" i="4"/>
  <c r="CC406" i="4"/>
  <c r="CD406" i="4"/>
  <c r="BO406" i="4"/>
  <c r="BP406" i="4"/>
  <c r="BQ406" i="4"/>
  <c r="O406" i="4"/>
  <c r="Q406" i="4"/>
  <c r="P406" i="4"/>
  <c r="BH406" i="4"/>
  <c r="BI406" i="4"/>
  <c r="BJ406" i="4"/>
  <c r="BK406" i="4"/>
  <c r="BL406" i="4"/>
  <c r="BM406" i="4"/>
  <c r="AK406" i="4"/>
  <c r="AL406" i="4"/>
  <c r="AM406" i="4"/>
  <c r="AH406" i="4"/>
  <c r="AJ406" i="4"/>
  <c r="AY406" i="4"/>
  <c r="AI406" i="4"/>
  <c r="AZ406" i="4"/>
  <c r="AU406" i="4"/>
  <c r="AV406" i="4"/>
  <c r="AX406" i="4"/>
  <c r="AQ406" i="4"/>
  <c r="AW406" i="4"/>
  <c r="AP406" i="4"/>
  <c r="AO406" i="4"/>
  <c r="AB398" i="4"/>
  <c r="CB398" i="4"/>
  <c r="CC398" i="4"/>
  <c r="CD398" i="4"/>
  <c r="BO398" i="4"/>
  <c r="BP398" i="4"/>
  <c r="BQ398" i="4"/>
  <c r="O398" i="4"/>
  <c r="Q398" i="4"/>
  <c r="P398" i="4"/>
  <c r="BI398" i="4"/>
  <c r="BH398" i="4"/>
  <c r="BJ398" i="4"/>
  <c r="BK398" i="4"/>
  <c r="BL398" i="4"/>
  <c r="BM398" i="4"/>
  <c r="AK398" i="4"/>
  <c r="AL398" i="4"/>
  <c r="AM398" i="4"/>
  <c r="AH398" i="4"/>
  <c r="AJ398" i="4"/>
  <c r="AI398" i="4"/>
  <c r="AY398" i="4"/>
  <c r="AZ398" i="4"/>
  <c r="AU398" i="4"/>
  <c r="AV398" i="4"/>
  <c r="AX398" i="4"/>
  <c r="AQ398" i="4"/>
  <c r="AW398" i="4"/>
  <c r="AP398" i="4"/>
  <c r="AO398" i="4"/>
  <c r="CB390" i="4"/>
  <c r="CC390" i="4"/>
  <c r="CD390" i="4"/>
  <c r="BO390" i="4"/>
  <c r="BP390" i="4"/>
  <c r="BQ390" i="4"/>
  <c r="O390" i="4"/>
  <c r="Q390" i="4"/>
  <c r="BI390" i="4"/>
  <c r="BJ390" i="4"/>
  <c r="P390" i="4"/>
  <c r="BK390" i="4"/>
  <c r="BL390" i="4"/>
  <c r="BM390" i="4"/>
  <c r="BH390" i="4"/>
  <c r="AK390" i="4"/>
  <c r="AL390" i="4"/>
  <c r="AM390" i="4"/>
  <c r="AH390" i="4"/>
  <c r="AJ390" i="4"/>
  <c r="AI390" i="4"/>
  <c r="AY390" i="4"/>
  <c r="AZ390" i="4"/>
  <c r="AU390" i="4"/>
  <c r="AV390" i="4"/>
  <c r="AX390" i="4"/>
  <c r="AQ390" i="4"/>
  <c r="AW390" i="4"/>
  <c r="AP390" i="4"/>
  <c r="AO390" i="4"/>
  <c r="X382" i="4"/>
  <c r="CB382" i="4"/>
  <c r="CC382" i="4"/>
  <c r="CD382" i="4"/>
  <c r="BO382" i="4"/>
  <c r="BP382" i="4"/>
  <c r="BQ382" i="4"/>
  <c r="O382" i="4"/>
  <c r="Q382" i="4"/>
  <c r="BI382" i="4"/>
  <c r="P382" i="4"/>
  <c r="BL382" i="4"/>
  <c r="BM382" i="4"/>
  <c r="BH382" i="4"/>
  <c r="BK382" i="4"/>
  <c r="AK382" i="4"/>
  <c r="AL382" i="4"/>
  <c r="AM382" i="4"/>
  <c r="BJ382" i="4"/>
  <c r="AH382" i="4"/>
  <c r="AJ382" i="4"/>
  <c r="AI382" i="4"/>
  <c r="AY382" i="4"/>
  <c r="AZ382" i="4"/>
  <c r="AU382" i="4"/>
  <c r="AV382" i="4"/>
  <c r="AX382" i="4"/>
  <c r="AQ382" i="4"/>
  <c r="AW382" i="4"/>
  <c r="AP382" i="4"/>
  <c r="AO382" i="4"/>
  <c r="U374" i="4"/>
  <c r="CB374" i="4"/>
  <c r="CC374" i="4"/>
  <c r="CD374" i="4"/>
  <c r="BO374" i="4"/>
  <c r="BP374" i="4"/>
  <c r="BQ374" i="4"/>
  <c r="O374" i="4"/>
  <c r="Q374" i="4"/>
  <c r="P374" i="4"/>
  <c r="BI374" i="4"/>
  <c r="BH374" i="4"/>
  <c r="BJ374" i="4"/>
  <c r="BK374" i="4"/>
  <c r="BM374" i="4"/>
  <c r="BL374" i="4"/>
  <c r="AK374" i="4"/>
  <c r="AL374" i="4"/>
  <c r="AM374" i="4"/>
  <c r="AH374" i="4"/>
  <c r="AJ374" i="4"/>
  <c r="AY374" i="4"/>
  <c r="AZ374" i="4"/>
  <c r="AU374" i="4"/>
  <c r="AV374" i="4"/>
  <c r="AX374" i="4"/>
  <c r="AQ374" i="4"/>
  <c r="AW374" i="4"/>
  <c r="AI374" i="4"/>
  <c r="AP374" i="4"/>
  <c r="AO374" i="4"/>
  <c r="X366" i="4"/>
  <c r="CB366" i="4"/>
  <c r="CC366" i="4"/>
  <c r="CD366" i="4"/>
  <c r="BO366" i="4"/>
  <c r="BP366" i="4"/>
  <c r="BQ366" i="4"/>
  <c r="O366" i="4"/>
  <c r="Q366" i="4"/>
  <c r="BI366" i="4"/>
  <c r="P366" i="4"/>
  <c r="BH366" i="4"/>
  <c r="BJ366" i="4"/>
  <c r="BK366" i="4"/>
  <c r="BL366" i="4"/>
  <c r="BM366" i="4"/>
  <c r="AK366" i="4"/>
  <c r="AL366" i="4"/>
  <c r="AM366" i="4"/>
  <c r="AH366" i="4"/>
  <c r="AJ366" i="4"/>
  <c r="AI366" i="4"/>
  <c r="AY366" i="4"/>
  <c r="AZ366" i="4"/>
  <c r="AU366" i="4"/>
  <c r="AV366" i="4"/>
  <c r="AX366" i="4"/>
  <c r="AQ366" i="4"/>
  <c r="AW366" i="4"/>
  <c r="AP366" i="4"/>
  <c r="AO366" i="4"/>
  <c r="CB358" i="4"/>
  <c r="CC358" i="4"/>
  <c r="CD358" i="4"/>
  <c r="BO358" i="4"/>
  <c r="BP358" i="4"/>
  <c r="BQ358" i="4"/>
  <c r="O358" i="4"/>
  <c r="Q358" i="4"/>
  <c r="BI358" i="4"/>
  <c r="P358" i="4"/>
  <c r="BJ358" i="4"/>
  <c r="BK358" i="4"/>
  <c r="BL358" i="4"/>
  <c r="BM358" i="4"/>
  <c r="BH358" i="4"/>
  <c r="AK358" i="4"/>
  <c r="AL358" i="4"/>
  <c r="AM358" i="4"/>
  <c r="AH358" i="4"/>
  <c r="AJ358" i="4"/>
  <c r="AI358" i="4"/>
  <c r="AY358" i="4"/>
  <c r="AZ358" i="4"/>
  <c r="AU358" i="4"/>
  <c r="AV358" i="4"/>
  <c r="AX358" i="4"/>
  <c r="AQ358" i="4"/>
  <c r="AW358" i="4"/>
  <c r="AP358" i="4"/>
  <c r="AO358" i="4"/>
  <c r="CB350" i="4"/>
  <c r="CC350" i="4"/>
  <c r="CD350" i="4"/>
  <c r="BO350" i="4"/>
  <c r="BP350" i="4"/>
  <c r="BQ350" i="4"/>
  <c r="O350" i="4"/>
  <c r="Q350" i="4"/>
  <c r="BI350" i="4"/>
  <c r="BJ350" i="4"/>
  <c r="BM350" i="4"/>
  <c r="P350" i="4"/>
  <c r="BK350" i="4"/>
  <c r="BL350" i="4"/>
  <c r="BH350" i="4"/>
  <c r="AK350" i="4"/>
  <c r="AL350" i="4"/>
  <c r="AM350" i="4"/>
  <c r="AH350" i="4"/>
  <c r="AJ350" i="4"/>
  <c r="AI350" i="4"/>
  <c r="AY350" i="4"/>
  <c r="AZ350" i="4"/>
  <c r="AU350" i="4"/>
  <c r="AV350" i="4"/>
  <c r="AX350" i="4"/>
  <c r="AQ350" i="4"/>
  <c r="AW350" i="4"/>
  <c r="AP350" i="4"/>
  <c r="AO350" i="4"/>
  <c r="V342" i="4"/>
  <c r="CB342" i="4"/>
  <c r="CC342" i="4"/>
  <c r="CD342" i="4"/>
  <c r="BO342" i="4"/>
  <c r="BP342" i="4"/>
  <c r="BQ342" i="4"/>
  <c r="O342" i="4"/>
  <c r="Q342" i="4"/>
  <c r="BI342" i="4"/>
  <c r="BJ342" i="4"/>
  <c r="P342" i="4"/>
  <c r="BM342" i="4"/>
  <c r="BK342" i="4"/>
  <c r="BL342" i="4"/>
  <c r="BH342" i="4"/>
  <c r="AK342" i="4"/>
  <c r="AL342" i="4"/>
  <c r="AM342" i="4"/>
  <c r="AH342" i="4"/>
  <c r="AJ342" i="4"/>
  <c r="AY342" i="4"/>
  <c r="AZ342" i="4"/>
  <c r="AI342" i="4"/>
  <c r="AU342" i="4"/>
  <c r="AV342" i="4"/>
  <c r="AX342" i="4"/>
  <c r="AQ342" i="4"/>
  <c r="AW342" i="4"/>
  <c r="AP342" i="4"/>
  <c r="AO342" i="4"/>
  <c r="AB334" i="4"/>
  <c r="CB334" i="4"/>
  <c r="CC334" i="4"/>
  <c r="CD334" i="4"/>
  <c r="BO334" i="4"/>
  <c r="BP334" i="4"/>
  <c r="BQ334" i="4"/>
  <c r="O334" i="4"/>
  <c r="Q334" i="4"/>
  <c r="P334" i="4"/>
  <c r="BI334" i="4"/>
  <c r="BJ334" i="4"/>
  <c r="BM334" i="4"/>
  <c r="BK334" i="4"/>
  <c r="BL334" i="4"/>
  <c r="BH334" i="4"/>
  <c r="AK334" i="4"/>
  <c r="AL334" i="4"/>
  <c r="AM334" i="4"/>
  <c r="AH334" i="4"/>
  <c r="AJ334" i="4"/>
  <c r="AI334" i="4"/>
  <c r="AY334" i="4"/>
  <c r="AZ334" i="4"/>
  <c r="AU334" i="4"/>
  <c r="AV334" i="4"/>
  <c r="AX334" i="4"/>
  <c r="AQ334" i="4"/>
  <c r="AW334" i="4"/>
  <c r="AP334" i="4"/>
  <c r="AO334" i="4"/>
  <c r="X326" i="4"/>
  <c r="CB326" i="4"/>
  <c r="CC326" i="4"/>
  <c r="CD326" i="4"/>
  <c r="BO326" i="4"/>
  <c r="BP326" i="4"/>
  <c r="BQ326" i="4"/>
  <c r="O326" i="4"/>
  <c r="Q326" i="4"/>
  <c r="BI326" i="4"/>
  <c r="BJ326" i="4"/>
  <c r="BM326" i="4"/>
  <c r="BK326" i="4"/>
  <c r="BL326" i="4"/>
  <c r="BH326" i="4"/>
  <c r="AK326" i="4"/>
  <c r="P326" i="4"/>
  <c r="AL326" i="4"/>
  <c r="AM326" i="4"/>
  <c r="AH326" i="4"/>
  <c r="AJ326" i="4"/>
  <c r="AI326" i="4"/>
  <c r="AY326" i="4"/>
  <c r="AZ326" i="4"/>
  <c r="AU326" i="4"/>
  <c r="AV326" i="4"/>
  <c r="AX326" i="4"/>
  <c r="AQ326" i="4"/>
  <c r="AW326" i="4"/>
  <c r="AP326" i="4"/>
  <c r="AO326" i="4"/>
  <c r="CB318" i="4"/>
  <c r="CC318" i="4"/>
  <c r="CD318" i="4"/>
  <c r="BO318" i="4"/>
  <c r="BP318" i="4"/>
  <c r="BQ318" i="4"/>
  <c r="O318" i="4"/>
  <c r="Q318" i="4"/>
  <c r="BI318" i="4"/>
  <c r="BJ318" i="4"/>
  <c r="P318" i="4"/>
  <c r="BM318" i="4"/>
  <c r="BK318" i="4"/>
  <c r="BL318" i="4"/>
  <c r="BH318" i="4"/>
  <c r="AK318" i="4"/>
  <c r="AL318" i="4"/>
  <c r="AM318" i="4"/>
  <c r="AH318" i="4"/>
  <c r="AJ318" i="4"/>
  <c r="AI318" i="4"/>
  <c r="AY318" i="4"/>
  <c r="AZ318" i="4"/>
  <c r="AU318" i="4"/>
  <c r="AV318" i="4"/>
  <c r="AX318" i="4"/>
  <c r="AQ318" i="4"/>
  <c r="AW318" i="4"/>
  <c r="AP318" i="4"/>
  <c r="AO318" i="4"/>
  <c r="CB310" i="4"/>
  <c r="CC310" i="4"/>
  <c r="CD310" i="4"/>
  <c r="BO310" i="4"/>
  <c r="BP310" i="4"/>
  <c r="BQ310" i="4"/>
  <c r="O310" i="4"/>
  <c r="Q310" i="4"/>
  <c r="P310" i="4"/>
  <c r="BI310" i="4"/>
  <c r="BJ310" i="4"/>
  <c r="BM310" i="4"/>
  <c r="BK310" i="4"/>
  <c r="BL310" i="4"/>
  <c r="BH310" i="4"/>
  <c r="AK310" i="4"/>
  <c r="AL310" i="4"/>
  <c r="AM310" i="4"/>
  <c r="AH310" i="4"/>
  <c r="AJ310" i="4"/>
  <c r="AI310" i="4"/>
  <c r="AY310" i="4"/>
  <c r="AZ310" i="4"/>
  <c r="AU310" i="4"/>
  <c r="AV310" i="4"/>
  <c r="AX310" i="4"/>
  <c r="AQ310" i="4"/>
  <c r="AW310" i="4"/>
  <c r="AP310" i="4"/>
  <c r="AO310" i="4"/>
  <c r="CB302" i="4"/>
  <c r="CC302" i="4"/>
  <c r="CD302" i="4"/>
  <c r="BO302" i="4"/>
  <c r="BP302" i="4"/>
  <c r="BQ302" i="4"/>
  <c r="O302" i="4"/>
  <c r="Q302" i="4"/>
  <c r="BH302" i="4"/>
  <c r="BI302" i="4"/>
  <c r="BJ302" i="4"/>
  <c r="P302" i="4"/>
  <c r="BM302" i="4"/>
  <c r="BK302" i="4"/>
  <c r="BL302" i="4"/>
  <c r="AK302" i="4"/>
  <c r="AL302" i="4"/>
  <c r="AM302" i="4"/>
  <c r="AH302" i="4"/>
  <c r="AJ302" i="4"/>
  <c r="AI302" i="4"/>
  <c r="AY302" i="4"/>
  <c r="AZ302" i="4"/>
  <c r="AU302" i="4"/>
  <c r="AV302" i="4"/>
  <c r="AX302" i="4"/>
  <c r="AQ302" i="4"/>
  <c r="AW302" i="4"/>
  <c r="AP302" i="4"/>
  <c r="AO302" i="4"/>
  <c r="CB294" i="4"/>
  <c r="CC294" i="4"/>
  <c r="CD294" i="4"/>
  <c r="BO294" i="4"/>
  <c r="BP294" i="4"/>
  <c r="BQ294" i="4"/>
  <c r="O294" i="4"/>
  <c r="Q294" i="4"/>
  <c r="BH294" i="4"/>
  <c r="BI294" i="4"/>
  <c r="P294" i="4"/>
  <c r="BJ294" i="4"/>
  <c r="BK294" i="4"/>
  <c r="BM294" i="4"/>
  <c r="BL294" i="4"/>
  <c r="AK294" i="4"/>
  <c r="AL294" i="4"/>
  <c r="AM294" i="4"/>
  <c r="AH294" i="4"/>
  <c r="AJ294" i="4"/>
  <c r="AI294" i="4"/>
  <c r="AY294" i="4"/>
  <c r="AZ294" i="4"/>
  <c r="AU294" i="4"/>
  <c r="AV294" i="4"/>
  <c r="AX294" i="4"/>
  <c r="AQ294" i="4"/>
  <c r="AW294" i="4"/>
  <c r="AP294" i="4"/>
  <c r="AO294" i="4"/>
  <c r="CB286" i="4"/>
  <c r="CC286" i="4"/>
  <c r="CD286" i="4"/>
  <c r="BO286" i="4"/>
  <c r="BP286" i="4"/>
  <c r="BQ286" i="4"/>
  <c r="O286" i="4"/>
  <c r="Q286" i="4"/>
  <c r="BH286" i="4"/>
  <c r="BI286" i="4"/>
  <c r="BJ286" i="4"/>
  <c r="BK286" i="4"/>
  <c r="BM286" i="4"/>
  <c r="P286" i="4"/>
  <c r="BL286" i="4"/>
  <c r="AK286" i="4"/>
  <c r="AL286" i="4"/>
  <c r="AM286" i="4"/>
  <c r="AH286" i="4"/>
  <c r="AJ286" i="4"/>
  <c r="AI286" i="4"/>
  <c r="AY286" i="4"/>
  <c r="AZ286" i="4"/>
  <c r="AU286" i="4"/>
  <c r="AV286" i="4"/>
  <c r="AX286" i="4"/>
  <c r="AQ286" i="4"/>
  <c r="AW286" i="4"/>
  <c r="AP286" i="4"/>
  <c r="AO286" i="4"/>
  <c r="CB278" i="4"/>
  <c r="CC278" i="4"/>
  <c r="CD278" i="4"/>
  <c r="BO278" i="4"/>
  <c r="BP278" i="4"/>
  <c r="BQ278" i="4"/>
  <c r="O278" i="4"/>
  <c r="Q278" i="4"/>
  <c r="BH278" i="4"/>
  <c r="BI278" i="4"/>
  <c r="BJ278" i="4"/>
  <c r="BK278" i="4"/>
  <c r="P278" i="4"/>
  <c r="BM278" i="4"/>
  <c r="BL278" i="4"/>
  <c r="AK278" i="4"/>
  <c r="AL278" i="4"/>
  <c r="AM278" i="4"/>
  <c r="AH278" i="4"/>
  <c r="AJ278" i="4"/>
  <c r="AY278" i="4"/>
  <c r="AZ278" i="4"/>
  <c r="AU278" i="4"/>
  <c r="AI278" i="4"/>
  <c r="AV278" i="4"/>
  <c r="AX278" i="4"/>
  <c r="AQ278" i="4"/>
  <c r="AW278" i="4"/>
  <c r="AP278" i="4"/>
  <c r="AO278" i="4"/>
  <c r="CB270" i="4"/>
  <c r="CC270" i="4"/>
  <c r="CD270" i="4"/>
  <c r="BO270" i="4"/>
  <c r="BP270" i="4"/>
  <c r="BQ270" i="4"/>
  <c r="O270" i="4"/>
  <c r="Q270" i="4"/>
  <c r="BH270" i="4"/>
  <c r="P270" i="4"/>
  <c r="BI270" i="4"/>
  <c r="BJ270" i="4"/>
  <c r="BK270" i="4"/>
  <c r="BL270" i="4"/>
  <c r="BM270" i="4"/>
  <c r="AK270" i="4"/>
  <c r="AL270" i="4"/>
  <c r="AM270" i="4"/>
  <c r="AH270" i="4"/>
  <c r="AJ270" i="4"/>
  <c r="AI270" i="4"/>
  <c r="AY270" i="4"/>
  <c r="AZ270" i="4"/>
  <c r="AU270" i="4"/>
  <c r="AV270" i="4"/>
  <c r="AX270" i="4"/>
  <c r="AQ270" i="4"/>
  <c r="AW270" i="4"/>
  <c r="AP270" i="4"/>
  <c r="AO270" i="4"/>
  <c r="CB262" i="4"/>
  <c r="CC262" i="4"/>
  <c r="CD262" i="4"/>
  <c r="BO262" i="4"/>
  <c r="BP262" i="4"/>
  <c r="BQ262" i="4"/>
  <c r="O262" i="4"/>
  <c r="Q262" i="4"/>
  <c r="BH262" i="4"/>
  <c r="BI262" i="4"/>
  <c r="BJ262" i="4"/>
  <c r="BK262" i="4"/>
  <c r="BL262" i="4"/>
  <c r="BM262" i="4"/>
  <c r="P262" i="4"/>
  <c r="AK262" i="4"/>
  <c r="AL262" i="4"/>
  <c r="AM262" i="4"/>
  <c r="AH262" i="4"/>
  <c r="AJ262" i="4"/>
  <c r="AI262" i="4"/>
  <c r="AY262" i="4"/>
  <c r="AZ262" i="4"/>
  <c r="AU262" i="4"/>
  <c r="AV262" i="4"/>
  <c r="AX262" i="4"/>
  <c r="AQ262" i="4"/>
  <c r="AW262" i="4"/>
  <c r="AP262" i="4"/>
  <c r="AO262" i="4"/>
  <c r="W254" i="4"/>
  <c r="CB254" i="4"/>
  <c r="CC254" i="4"/>
  <c r="CD254" i="4"/>
  <c r="BO254" i="4"/>
  <c r="BP254" i="4"/>
  <c r="BQ254" i="4"/>
  <c r="O254" i="4"/>
  <c r="Q254" i="4"/>
  <c r="BH254" i="4"/>
  <c r="BI254" i="4"/>
  <c r="BJ254" i="4"/>
  <c r="P254" i="4"/>
  <c r="BK254" i="4"/>
  <c r="BL254" i="4"/>
  <c r="BM254" i="4"/>
  <c r="AK254" i="4"/>
  <c r="AL254" i="4"/>
  <c r="AM254" i="4"/>
  <c r="AH254" i="4"/>
  <c r="AJ254" i="4"/>
  <c r="AI254" i="4"/>
  <c r="AY254" i="4"/>
  <c r="AZ254" i="4"/>
  <c r="AU254" i="4"/>
  <c r="AV254" i="4"/>
  <c r="AX254" i="4"/>
  <c r="AQ254" i="4"/>
  <c r="AW254" i="4"/>
  <c r="AP254" i="4"/>
  <c r="AO254" i="4"/>
  <c r="CB246" i="4"/>
  <c r="CC246" i="4"/>
  <c r="CD246" i="4"/>
  <c r="BO246" i="4"/>
  <c r="BP246" i="4"/>
  <c r="BQ246" i="4"/>
  <c r="O246" i="4"/>
  <c r="Q246" i="4"/>
  <c r="P246" i="4"/>
  <c r="BH246" i="4"/>
  <c r="BI246" i="4"/>
  <c r="BJ246" i="4"/>
  <c r="BK246" i="4"/>
  <c r="BL246" i="4"/>
  <c r="BM246" i="4"/>
  <c r="AK246" i="4"/>
  <c r="AL246" i="4"/>
  <c r="AM246" i="4"/>
  <c r="AH246" i="4"/>
  <c r="AJ246" i="4"/>
  <c r="AY246" i="4"/>
  <c r="AZ246" i="4"/>
  <c r="AI246" i="4"/>
  <c r="AU246" i="4"/>
  <c r="AV246" i="4"/>
  <c r="AX246" i="4"/>
  <c r="AQ246" i="4"/>
  <c r="AW246" i="4"/>
  <c r="AP246" i="4"/>
  <c r="AO246" i="4"/>
  <c r="CB238" i="4"/>
  <c r="CC238" i="4"/>
  <c r="CD238" i="4"/>
  <c r="BO238" i="4"/>
  <c r="BP238" i="4"/>
  <c r="BQ238" i="4"/>
  <c r="O238" i="4"/>
  <c r="Q238" i="4"/>
  <c r="BH238" i="4"/>
  <c r="BI238" i="4"/>
  <c r="BJ238" i="4"/>
  <c r="BK238" i="4"/>
  <c r="BL238" i="4"/>
  <c r="P238" i="4"/>
  <c r="BM238" i="4"/>
  <c r="AK238" i="4"/>
  <c r="AL238" i="4"/>
  <c r="AM238" i="4"/>
  <c r="AH238" i="4"/>
  <c r="AJ238" i="4"/>
  <c r="AI238" i="4"/>
  <c r="AY238" i="4"/>
  <c r="AZ238" i="4"/>
  <c r="AU238" i="4"/>
  <c r="AV238" i="4"/>
  <c r="AX238" i="4"/>
  <c r="AQ238" i="4"/>
  <c r="AW238" i="4"/>
  <c r="AP238" i="4"/>
  <c r="AO238" i="4"/>
  <c r="U230" i="4"/>
  <c r="CB230" i="4"/>
  <c r="CC230" i="4"/>
  <c r="CD230" i="4"/>
  <c r="BO230" i="4"/>
  <c r="BP230" i="4"/>
  <c r="BQ230" i="4"/>
  <c r="O230" i="4"/>
  <c r="Q230" i="4"/>
  <c r="BH230" i="4"/>
  <c r="BI230" i="4"/>
  <c r="P230" i="4"/>
  <c r="BJ230" i="4"/>
  <c r="BK230" i="4"/>
  <c r="BL230" i="4"/>
  <c r="BM230" i="4"/>
  <c r="AK230" i="4"/>
  <c r="AL230" i="4"/>
  <c r="AM230" i="4"/>
  <c r="AH230" i="4"/>
  <c r="AJ230" i="4"/>
  <c r="AI230" i="4"/>
  <c r="AY230" i="4"/>
  <c r="AZ230" i="4"/>
  <c r="AU230" i="4"/>
  <c r="AV230" i="4"/>
  <c r="AX230" i="4"/>
  <c r="AQ230" i="4"/>
  <c r="AW230" i="4"/>
  <c r="AP230" i="4"/>
  <c r="AO230" i="4"/>
  <c r="CB222" i="4"/>
  <c r="CC222" i="4"/>
  <c r="CD222" i="4"/>
  <c r="BO222" i="4"/>
  <c r="BP222" i="4"/>
  <c r="BQ222" i="4"/>
  <c r="O222" i="4"/>
  <c r="Q222" i="4"/>
  <c r="BH222" i="4"/>
  <c r="BI222" i="4"/>
  <c r="BJ222" i="4"/>
  <c r="BK222" i="4"/>
  <c r="BL222" i="4"/>
  <c r="BM222" i="4"/>
  <c r="P222" i="4"/>
  <c r="AK222" i="4"/>
  <c r="AL222" i="4"/>
  <c r="AM222" i="4"/>
  <c r="AH222" i="4"/>
  <c r="AJ222" i="4"/>
  <c r="AI222" i="4"/>
  <c r="AY222" i="4"/>
  <c r="AZ222" i="4"/>
  <c r="AU222" i="4"/>
  <c r="AV222" i="4"/>
  <c r="AX222" i="4"/>
  <c r="AQ222" i="4"/>
  <c r="AW222" i="4"/>
  <c r="AP222" i="4"/>
  <c r="AO222" i="4"/>
  <c r="U214" i="4"/>
  <c r="CB214" i="4"/>
  <c r="CC214" i="4"/>
  <c r="CD214" i="4"/>
  <c r="BO214" i="4"/>
  <c r="BP214" i="4"/>
  <c r="BQ214" i="4"/>
  <c r="O214" i="4"/>
  <c r="Q214" i="4"/>
  <c r="BH214" i="4"/>
  <c r="BI214" i="4"/>
  <c r="BJ214" i="4"/>
  <c r="BK214" i="4"/>
  <c r="P214" i="4"/>
  <c r="BL214" i="4"/>
  <c r="BM214" i="4"/>
  <c r="AK214" i="4"/>
  <c r="AL214" i="4"/>
  <c r="AM214" i="4"/>
  <c r="AH214" i="4"/>
  <c r="AJ214" i="4"/>
  <c r="AY214" i="4"/>
  <c r="AZ214" i="4"/>
  <c r="AU214" i="4"/>
  <c r="AV214" i="4"/>
  <c r="AI214" i="4"/>
  <c r="AX214" i="4"/>
  <c r="AQ214" i="4"/>
  <c r="AW214" i="4"/>
  <c r="AP214" i="4"/>
  <c r="AO214" i="4"/>
  <c r="CB206" i="4"/>
  <c r="CC206" i="4"/>
  <c r="CD206" i="4"/>
  <c r="BO206" i="4"/>
  <c r="BP206" i="4"/>
  <c r="BQ206" i="4"/>
  <c r="O206" i="4"/>
  <c r="Q206" i="4"/>
  <c r="BH206" i="4"/>
  <c r="P206" i="4"/>
  <c r="BI206" i="4"/>
  <c r="BJ206" i="4"/>
  <c r="BK206" i="4"/>
  <c r="BL206" i="4"/>
  <c r="BM206" i="4"/>
  <c r="AK206" i="4"/>
  <c r="AL206" i="4"/>
  <c r="AM206" i="4"/>
  <c r="AH206" i="4"/>
  <c r="AJ206" i="4"/>
  <c r="AI206" i="4"/>
  <c r="AY206" i="4"/>
  <c r="AZ206" i="4"/>
  <c r="AU206" i="4"/>
  <c r="AV206" i="4"/>
  <c r="AX206" i="4"/>
  <c r="AQ206" i="4"/>
  <c r="AW206" i="4"/>
  <c r="AP206" i="4"/>
  <c r="AO206" i="4"/>
  <c r="U198" i="4"/>
  <c r="CB198" i="4"/>
  <c r="CC198" i="4"/>
  <c r="CD198" i="4"/>
  <c r="BO198" i="4"/>
  <c r="BP198" i="4"/>
  <c r="BQ198" i="4"/>
  <c r="Q198" i="4"/>
  <c r="P198" i="4"/>
  <c r="BH198" i="4"/>
  <c r="BI198" i="4"/>
  <c r="BJ198" i="4"/>
  <c r="BK198" i="4"/>
  <c r="BL198" i="4"/>
  <c r="BM198" i="4"/>
  <c r="O198" i="4"/>
  <c r="AK198" i="4"/>
  <c r="AL198" i="4"/>
  <c r="AM198" i="4"/>
  <c r="AH198" i="4"/>
  <c r="AJ198" i="4"/>
  <c r="AI198" i="4"/>
  <c r="AY198" i="4"/>
  <c r="AZ198" i="4"/>
  <c r="AU198" i="4"/>
  <c r="AV198" i="4"/>
  <c r="AX198" i="4"/>
  <c r="AQ198" i="4"/>
  <c r="AW198" i="4"/>
  <c r="AP198" i="4"/>
  <c r="AO198" i="4"/>
  <c r="CB190" i="4"/>
  <c r="CC190" i="4"/>
  <c r="CD190" i="4"/>
  <c r="BO190" i="4"/>
  <c r="BP190" i="4"/>
  <c r="P190" i="4"/>
  <c r="BQ190" i="4"/>
  <c r="O190" i="4"/>
  <c r="Q190" i="4"/>
  <c r="BH190" i="4"/>
  <c r="BI190" i="4"/>
  <c r="BJ190" i="4"/>
  <c r="BK190" i="4"/>
  <c r="BL190" i="4"/>
  <c r="BM190" i="4"/>
  <c r="AK190" i="4"/>
  <c r="AL190" i="4"/>
  <c r="AM190" i="4"/>
  <c r="AH190" i="4"/>
  <c r="AJ190" i="4"/>
  <c r="AI190" i="4"/>
  <c r="AY190" i="4"/>
  <c r="AZ190" i="4"/>
  <c r="AU190" i="4"/>
  <c r="AV190" i="4"/>
  <c r="AX190" i="4"/>
  <c r="AQ190" i="4"/>
  <c r="AW190" i="4"/>
  <c r="AP190" i="4"/>
  <c r="AO190" i="4"/>
  <c r="U182" i="4"/>
  <c r="CB182" i="4"/>
  <c r="CC182" i="4"/>
  <c r="CD182" i="4"/>
  <c r="BO182" i="4"/>
  <c r="BP182" i="4"/>
  <c r="P182" i="4"/>
  <c r="BQ182" i="4"/>
  <c r="O182" i="4"/>
  <c r="Q182" i="4"/>
  <c r="BH182" i="4"/>
  <c r="BI182" i="4"/>
  <c r="BJ182" i="4"/>
  <c r="BK182" i="4"/>
  <c r="BL182" i="4"/>
  <c r="BM182" i="4"/>
  <c r="AK182" i="4"/>
  <c r="AL182" i="4"/>
  <c r="AM182" i="4"/>
  <c r="AH182" i="4"/>
  <c r="AJ182" i="4"/>
  <c r="AY182" i="4"/>
  <c r="AZ182" i="4"/>
  <c r="AI182" i="4"/>
  <c r="AU182" i="4"/>
  <c r="AV182" i="4"/>
  <c r="AX182" i="4"/>
  <c r="AQ182" i="4"/>
  <c r="AW182" i="4"/>
  <c r="AP182" i="4"/>
  <c r="AO182" i="4"/>
  <c r="CB174" i="4"/>
  <c r="CC174" i="4"/>
  <c r="CD174" i="4"/>
  <c r="BO174" i="4"/>
  <c r="BP174" i="4"/>
  <c r="P174" i="4"/>
  <c r="BQ174" i="4"/>
  <c r="O174" i="4"/>
  <c r="Q174" i="4"/>
  <c r="BH174" i="4"/>
  <c r="BI174" i="4"/>
  <c r="BJ174" i="4"/>
  <c r="BK174" i="4"/>
  <c r="BL174" i="4"/>
  <c r="BM174" i="4"/>
  <c r="AK174" i="4"/>
  <c r="AL174" i="4"/>
  <c r="AM174" i="4"/>
  <c r="AH174" i="4"/>
  <c r="AJ174" i="4"/>
  <c r="AI174" i="4"/>
  <c r="AY174" i="4"/>
  <c r="AZ174" i="4"/>
  <c r="AU174" i="4"/>
  <c r="AV174" i="4"/>
  <c r="AX174" i="4"/>
  <c r="AQ174" i="4"/>
  <c r="AW174" i="4"/>
  <c r="AP174" i="4"/>
  <c r="AO174" i="4"/>
  <c r="U166" i="4"/>
  <c r="CB166" i="4"/>
  <c r="CC166" i="4"/>
  <c r="CD166" i="4"/>
  <c r="BO166" i="4"/>
  <c r="BP166" i="4"/>
  <c r="BQ166" i="4"/>
  <c r="P166" i="4"/>
  <c r="Q166" i="4"/>
  <c r="BH166" i="4"/>
  <c r="BI166" i="4"/>
  <c r="BJ166" i="4"/>
  <c r="BK166" i="4"/>
  <c r="BL166" i="4"/>
  <c r="O166" i="4"/>
  <c r="BM166" i="4"/>
  <c r="AK166" i="4"/>
  <c r="AL166" i="4"/>
  <c r="AM166" i="4"/>
  <c r="AH166" i="4"/>
  <c r="AJ166" i="4"/>
  <c r="AI166" i="4"/>
  <c r="AY166" i="4"/>
  <c r="AZ166" i="4"/>
  <c r="AU166" i="4"/>
  <c r="AV166" i="4"/>
  <c r="AX166" i="4"/>
  <c r="AQ166" i="4"/>
  <c r="AW166" i="4"/>
  <c r="AP166" i="4"/>
  <c r="AO166" i="4"/>
  <c r="U158" i="4"/>
  <c r="CB158" i="4"/>
  <c r="CC158" i="4"/>
  <c r="CD158" i="4"/>
  <c r="BO158" i="4"/>
  <c r="BP158" i="4"/>
  <c r="P158" i="4"/>
  <c r="BQ158" i="4"/>
  <c r="O158" i="4"/>
  <c r="BH158" i="4"/>
  <c r="BI158" i="4"/>
  <c r="BJ158" i="4"/>
  <c r="Q158" i="4"/>
  <c r="BK158" i="4"/>
  <c r="BL158" i="4"/>
  <c r="BM158" i="4"/>
  <c r="AK158" i="4"/>
  <c r="AL158" i="4"/>
  <c r="AM158" i="4"/>
  <c r="AH158" i="4"/>
  <c r="AJ158" i="4"/>
  <c r="AI158" i="4"/>
  <c r="AY158" i="4"/>
  <c r="AZ158" i="4"/>
  <c r="AU158" i="4"/>
  <c r="AV158" i="4"/>
  <c r="AX158" i="4"/>
  <c r="AQ158" i="4"/>
  <c r="AW158" i="4"/>
  <c r="AP158" i="4"/>
  <c r="AO158" i="4"/>
  <c r="U150" i="4"/>
  <c r="CB150" i="4"/>
  <c r="CC150" i="4"/>
  <c r="CD150" i="4"/>
  <c r="BO150" i="4"/>
  <c r="BP150" i="4"/>
  <c r="P150" i="4"/>
  <c r="BQ150" i="4"/>
  <c r="O150" i="4"/>
  <c r="Q150" i="4"/>
  <c r="BH150" i="4"/>
  <c r="BI150" i="4"/>
  <c r="BJ150" i="4"/>
  <c r="BK150" i="4"/>
  <c r="BL150" i="4"/>
  <c r="BM150" i="4"/>
  <c r="AK150" i="4"/>
  <c r="AL150" i="4"/>
  <c r="AM150" i="4"/>
  <c r="AH150" i="4"/>
  <c r="AJ150" i="4"/>
  <c r="AY150" i="4"/>
  <c r="AI150" i="4"/>
  <c r="AZ150" i="4"/>
  <c r="AU150" i="4"/>
  <c r="AV150" i="4"/>
  <c r="AX150" i="4"/>
  <c r="AQ150" i="4"/>
  <c r="AW150" i="4"/>
  <c r="AP150" i="4"/>
  <c r="AO150" i="4"/>
  <c r="U142" i="4"/>
  <c r="CB142" i="4"/>
  <c r="CC142" i="4"/>
  <c r="CD142" i="4"/>
  <c r="BO142" i="4"/>
  <c r="BP142" i="4"/>
  <c r="P142" i="4"/>
  <c r="BQ142" i="4"/>
  <c r="O142" i="4"/>
  <c r="Q142" i="4"/>
  <c r="BH142" i="4"/>
  <c r="BI142" i="4"/>
  <c r="BJ142" i="4"/>
  <c r="BK142" i="4"/>
  <c r="BL142" i="4"/>
  <c r="BM142" i="4"/>
  <c r="AK142" i="4"/>
  <c r="AL142" i="4"/>
  <c r="AM142" i="4"/>
  <c r="AH142" i="4"/>
  <c r="AJ142" i="4"/>
  <c r="AI142" i="4"/>
  <c r="AY142" i="4"/>
  <c r="AZ142" i="4"/>
  <c r="AU142" i="4"/>
  <c r="AV142" i="4"/>
  <c r="AX142" i="4"/>
  <c r="AQ142" i="4"/>
  <c r="AW142" i="4"/>
  <c r="AP142" i="4"/>
  <c r="AO142" i="4"/>
  <c r="U134" i="4"/>
  <c r="CB134" i="4"/>
  <c r="CC134" i="4"/>
  <c r="CD134" i="4"/>
  <c r="BO134" i="4"/>
  <c r="BP134" i="4"/>
  <c r="BQ134" i="4"/>
  <c r="P134" i="4"/>
  <c r="O134" i="4"/>
  <c r="Q134" i="4"/>
  <c r="BH134" i="4"/>
  <c r="BI134" i="4"/>
  <c r="BJ134" i="4"/>
  <c r="BK134" i="4"/>
  <c r="BL134" i="4"/>
  <c r="BM134" i="4"/>
  <c r="AK134" i="4"/>
  <c r="AL134" i="4"/>
  <c r="AM134" i="4"/>
  <c r="AH134" i="4"/>
  <c r="AJ134" i="4"/>
  <c r="AI134" i="4"/>
  <c r="AY134" i="4"/>
  <c r="AZ134" i="4"/>
  <c r="AU134" i="4"/>
  <c r="AV134" i="4"/>
  <c r="AX134" i="4"/>
  <c r="AQ134" i="4"/>
  <c r="AW134" i="4"/>
  <c r="AP134" i="4"/>
  <c r="AO134" i="4"/>
  <c r="U126" i="4"/>
  <c r="CB126" i="4"/>
  <c r="CC126" i="4"/>
  <c r="CD126" i="4"/>
  <c r="BO126" i="4"/>
  <c r="BP126" i="4"/>
  <c r="P126" i="4"/>
  <c r="BQ126" i="4"/>
  <c r="O126" i="4"/>
  <c r="BH126" i="4"/>
  <c r="BI126" i="4"/>
  <c r="BJ126" i="4"/>
  <c r="BK126" i="4"/>
  <c r="BL126" i="4"/>
  <c r="Q126" i="4"/>
  <c r="BM126" i="4"/>
  <c r="AK126" i="4"/>
  <c r="AL126" i="4"/>
  <c r="AM126" i="4"/>
  <c r="AH126" i="4"/>
  <c r="AJ126" i="4"/>
  <c r="AI126" i="4"/>
  <c r="AY126" i="4"/>
  <c r="AZ126" i="4"/>
  <c r="AU126" i="4"/>
  <c r="AV126" i="4"/>
  <c r="AX126" i="4"/>
  <c r="AQ126" i="4"/>
  <c r="AW126" i="4"/>
  <c r="AP126" i="4"/>
  <c r="AO126" i="4"/>
  <c r="U118" i="4"/>
  <c r="CB118" i="4"/>
  <c r="CC118" i="4"/>
  <c r="CD118" i="4"/>
  <c r="BO118" i="4"/>
  <c r="BP118" i="4"/>
  <c r="P118" i="4"/>
  <c r="BQ118" i="4"/>
  <c r="O118" i="4"/>
  <c r="Q118" i="4"/>
  <c r="BH118" i="4"/>
  <c r="BI118" i="4"/>
  <c r="BJ118" i="4"/>
  <c r="BK118" i="4"/>
  <c r="BL118" i="4"/>
  <c r="BM118" i="4"/>
  <c r="AK118" i="4"/>
  <c r="AL118" i="4"/>
  <c r="AM118" i="4"/>
  <c r="AH118" i="4"/>
  <c r="AJ118" i="4"/>
  <c r="AY118" i="4"/>
  <c r="AZ118" i="4"/>
  <c r="AU118" i="4"/>
  <c r="AV118" i="4"/>
  <c r="AX118" i="4"/>
  <c r="AQ118" i="4"/>
  <c r="AI118" i="4"/>
  <c r="AW118" i="4"/>
  <c r="AP118" i="4"/>
  <c r="AO118" i="4"/>
  <c r="U110" i="4"/>
  <c r="CB110" i="4"/>
  <c r="CC110" i="4"/>
  <c r="CD110" i="4"/>
  <c r="BO110" i="4"/>
  <c r="BP110" i="4"/>
  <c r="P110" i="4"/>
  <c r="BQ110" i="4"/>
  <c r="O110" i="4"/>
  <c r="BH110" i="4"/>
  <c r="BI110" i="4"/>
  <c r="Q110" i="4"/>
  <c r="BJ110" i="4"/>
  <c r="BK110" i="4"/>
  <c r="BL110" i="4"/>
  <c r="BM110" i="4"/>
  <c r="AK110" i="4"/>
  <c r="AL110" i="4"/>
  <c r="AM110" i="4"/>
  <c r="AH110" i="4"/>
  <c r="AJ110" i="4"/>
  <c r="AI110" i="4"/>
  <c r="AY110" i="4"/>
  <c r="AZ110" i="4"/>
  <c r="AU110" i="4"/>
  <c r="AV110" i="4"/>
  <c r="AX110" i="4"/>
  <c r="AQ110" i="4"/>
  <c r="AW110" i="4"/>
  <c r="AP110" i="4"/>
  <c r="AO110" i="4"/>
  <c r="U102" i="4"/>
  <c r="CB102" i="4"/>
  <c r="CC102" i="4"/>
  <c r="CD102" i="4"/>
  <c r="BO102" i="4"/>
  <c r="BP102" i="4"/>
  <c r="BQ102" i="4"/>
  <c r="P102" i="4"/>
  <c r="O102" i="4"/>
  <c r="Q102" i="4"/>
  <c r="BH102" i="4"/>
  <c r="BI102" i="4"/>
  <c r="BJ102" i="4"/>
  <c r="BK102" i="4"/>
  <c r="BL102" i="4"/>
  <c r="BM102" i="4"/>
  <c r="AK102" i="4"/>
  <c r="AL102" i="4"/>
  <c r="AM102" i="4"/>
  <c r="AH102" i="4"/>
  <c r="AJ102" i="4"/>
  <c r="AI102" i="4"/>
  <c r="AY102" i="4"/>
  <c r="AZ102" i="4"/>
  <c r="AU102" i="4"/>
  <c r="AV102" i="4"/>
  <c r="AX102" i="4"/>
  <c r="AQ102" i="4"/>
  <c r="AW102" i="4"/>
  <c r="AP102" i="4"/>
  <c r="AO102" i="4"/>
  <c r="U94" i="4"/>
  <c r="CB94" i="4"/>
  <c r="CC94" i="4"/>
  <c r="CD94" i="4"/>
  <c r="BO94" i="4"/>
  <c r="BP94" i="4"/>
  <c r="P94" i="4"/>
  <c r="BQ94" i="4"/>
  <c r="O94" i="4"/>
  <c r="BH94" i="4"/>
  <c r="BI94" i="4"/>
  <c r="BJ94" i="4"/>
  <c r="BK94" i="4"/>
  <c r="BL94" i="4"/>
  <c r="BM94" i="4"/>
  <c r="Q94" i="4"/>
  <c r="AK94" i="4"/>
  <c r="AL94" i="4"/>
  <c r="AM94" i="4"/>
  <c r="AH94" i="4"/>
  <c r="AJ94" i="4"/>
  <c r="AI94" i="4"/>
  <c r="AY94" i="4"/>
  <c r="AZ94" i="4"/>
  <c r="AU94" i="4"/>
  <c r="AV94" i="4"/>
  <c r="AX94" i="4"/>
  <c r="AQ94" i="4"/>
  <c r="AW94" i="4"/>
  <c r="AP94" i="4"/>
  <c r="AO94" i="4"/>
  <c r="U86" i="4"/>
  <c r="CB86" i="4"/>
  <c r="CC86" i="4"/>
  <c r="CD86" i="4"/>
  <c r="BO86" i="4"/>
  <c r="BP86" i="4"/>
  <c r="P86" i="4"/>
  <c r="BQ86" i="4"/>
  <c r="O86" i="4"/>
  <c r="Q86" i="4"/>
  <c r="BH86" i="4"/>
  <c r="BI86" i="4"/>
  <c r="BJ86" i="4"/>
  <c r="BK86" i="4"/>
  <c r="BL86" i="4"/>
  <c r="BM86" i="4"/>
  <c r="AK86" i="4"/>
  <c r="AL86" i="4"/>
  <c r="AM86" i="4"/>
  <c r="AH86" i="4"/>
  <c r="AJ86" i="4"/>
  <c r="AY86" i="4"/>
  <c r="AZ86" i="4"/>
  <c r="AI86" i="4"/>
  <c r="AU86" i="4"/>
  <c r="AV86" i="4"/>
  <c r="AX86" i="4"/>
  <c r="AQ86" i="4"/>
  <c r="AW86" i="4"/>
  <c r="AP86" i="4"/>
  <c r="AO86" i="4"/>
  <c r="U78" i="4"/>
  <c r="CB78" i="4"/>
  <c r="CC78" i="4"/>
  <c r="CD78" i="4"/>
  <c r="BO78" i="4"/>
  <c r="BP78" i="4"/>
  <c r="P78" i="4"/>
  <c r="BQ78" i="4"/>
  <c r="O78" i="4"/>
  <c r="BH78" i="4"/>
  <c r="BI78" i="4"/>
  <c r="BJ78" i="4"/>
  <c r="BK78" i="4"/>
  <c r="Q78" i="4"/>
  <c r="BL78" i="4"/>
  <c r="BM78" i="4"/>
  <c r="AK78" i="4"/>
  <c r="AL78" i="4"/>
  <c r="AM78" i="4"/>
  <c r="AH78" i="4"/>
  <c r="AJ78" i="4"/>
  <c r="AI78" i="4"/>
  <c r="AY78" i="4"/>
  <c r="AZ78" i="4"/>
  <c r="AU78" i="4"/>
  <c r="AV78" i="4"/>
  <c r="AX78" i="4"/>
  <c r="AQ78" i="4"/>
  <c r="AW78" i="4"/>
  <c r="AP78" i="4"/>
  <c r="AO78" i="4"/>
  <c r="U70" i="4"/>
  <c r="CB70" i="4"/>
  <c r="CC70" i="4"/>
  <c r="CD70" i="4"/>
  <c r="BO70" i="4"/>
  <c r="BP70" i="4"/>
  <c r="BQ70" i="4"/>
  <c r="P70" i="4"/>
  <c r="O70" i="4"/>
  <c r="Q70" i="4"/>
  <c r="BH70" i="4"/>
  <c r="BI70" i="4"/>
  <c r="BJ70" i="4"/>
  <c r="BK70" i="4"/>
  <c r="BL70" i="4"/>
  <c r="BM70" i="4"/>
  <c r="AK70" i="4"/>
  <c r="AL70" i="4"/>
  <c r="AM70" i="4"/>
  <c r="AH70" i="4"/>
  <c r="AJ70" i="4"/>
  <c r="AI70" i="4"/>
  <c r="AY70" i="4"/>
  <c r="AZ70" i="4"/>
  <c r="AU70" i="4"/>
  <c r="AV70" i="4"/>
  <c r="AX70" i="4"/>
  <c r="AQ70" i="4"/>
  <c r="AW70" i="4"/>
  <c r="AP70" i="4"/>
  <c r="AO70" i="4"/>
  <c r="CB62" i="4"/>
  <c r="CC62" i="4"/>
  <c r="CD62" i="4"/>
  <c r="BO62" i="4"/>
  <c r="BP62" i="4"/>
  <c r="P62" i="4"/>
  <c r="BQ62" i="4"/>
  <c r="O62" i="4"/>
  <c r="Q62" i="4"/>
  <c r="BH62" i="4"/>
  <c r="BI62" i="4"/>
  <c r="BJ62" i="4"/>
  <c r="BK62" i="4"/>
  <c r="BL62" i="4"/>
  <c r="BM62" i="4"/>
  <c r="AK62" i="4"/>
  <c r="AL62" i="4"/>
  <c r="AM62" i="4"/>
  <c r="AH62" i="4"/>
  <c r="AJ62" i="4"/>
  <c r="AI62" i="4"/>
  <c r="AY62" i="4"/>
  <c r="AZ62" i="4"/>
  <c r="AU62" i="4"/>
  <c r="AV62" i="4"/>
  <c r="AX62" i="4"/>
  <c r="AQ62" i="4"/>
  <c r="AW62" i="4"/>
  <c r="AP62" i="4"/>
  <c r="AO62" i="4"/>
  <c r="CB54" i="4"/>
  <c r="CC54" i="4"/>
  <c r="CD54" i="4"/>
  <c r="BO54" i="4"/>
  <c r="BP54" i="4"/>
  <c r="P54" i="4"/>
  <c r="BQ54" i="4"/>
  <c r="O54" i="4"/>
  <c r="Q54" i="4"/>
  <c r="BH54" i="4"/>
  <c r="BI54" i="4"/>
  <c r="BJ54" i="4"/>
  <c r="BK54" i="4"/>
  <c r="BL54" i="4"/>
  <c r="BM54" i="4"/>
  <c r="AK54" i="4"/>
  <c r="AL54" i="4"/>
  <c r="AM54" i="4"/>
  <c r="AH54" i="4"/>
  <c r="AJ54" i="4"/>
  <c r="AI54" i="4"/>
  <c r="AY54" i="4"/>
  <c r="AZ54" i="4"/>
  <c r="AU54" i="4"/>
  <c r="AV54" i="4"/>
  <c r="AX54" i="4"/>
  <c r="AQ54" i="4"/>
  <c r="AW54" i="4"/>
  <c r="AP54" i="4"/>
  <c r="AO54" i="4"/>
  <c r="CB46" i="4"/>
  <c r="CC46" i="4"/>
  <c r="CD46" i="4"/>
  <c r="BO46" i="4"/>
  <c r="BP46" i="4"/>
  <c r="P46" i="4"/>
  <c r="Q46" i="4"/>
  <c r="BQ46" i="4"/>
  <c r="O46" i="4"/>
  <c r="BH46" i="4"/>
  <c r="BI46" i="4"/>
  <c r="BJ46" i="4"/>
  <c r="BK46" i="4"/>
  <c r="BL46" i="4"/>
  <c r="BM46" i="4"/>
  <c r="AK46" i="4"/>
  <c r="AL46" i="4"/>
  <c r="AM46" i="4"/>
  <c r="AH46" i="4"/>
  <c r="AJ46" i="4"/>
  <c r="AI46" i="4"/>
  <c r="AY46" i="4"/>
  <c r="AZ46" i="4"/>
  <c r="AU46" i="4"/>
  <c r="AV46" i="4"/>
  <c r="AX46" i="4"/>
  <c r="AQ46" i="4"/>
  <c r="AW46" i="4"/>
  <c r="AP46" i="4"/>
  <c r="AO46" i="4"/>
  <c r="CB38" i="4"/>
  <c r="CC38" i="4"/>
  <c r="CD38" i="4"/>
  <c r="BO38" i="4"/>
  <c r="BP38" i="4"/>
  <c r="BQ38" i="4"/>
  <c r="P38" i="4"/>
  <c r="Q38" i="4"/>
  <c r="O38" i="4"/>
  <c r="BH38" i="4"/>
  <c r="BI38" i="4"/>
  <c r="BJ38" i="4"/>
  <c r="BK38" i="4"/>
  <c r="BL38" i="4"/>
  <c r="BM38" i="4"/>
  <c r="AK38" i="4"/>
  <c r="AL38" i="4"/>
  <c r="AM38" i="4"/>
  <c r="AH38" i="4"/>
  <c r="AJ38" i="4"/>
  <c r="AI38" i="4"/>
  <c r="AY38" i="4"/>
  <c r="AZ38" i="4"/>
  <c r="AU38" i="4"/>
  <c r="AV38" i="4"/>
  <c r="AX38" i="4"/>
  <c r="AQ38" i="4"/>
  <c r="AW38" i="4"/>
  <c r="AP38" i="4"/>
  <c r="AO38" i="4"/>
  <c r="BH30" i="4"/>
  <c r="AH30" i="4"/>
  <c r="AI30" i="4" s="1"/>
  <c r="AL30" i="4" s="1"/>
  <c r="AU30" i="4"/>
  <c r="AV30" i="4"/>
  <c r="AZ30" i="4" s="1"/>
  <c r="BH22" i="4"/>
  <c r="BI22" i="4" s="1"/>
  <c r="AH22" i="4"/>
  <c r="AI22" i="4" s="1"/>
  <c r="AU22" i="4"/>
  <c r="AV22" i="4"/>
  <c r="Z994" i="4"/>
  <c r="U981" i="4"/>
  <c r="X973" i="4"/>
  <c r="X945" i="4"/>
  <c r="Z930" i="4"/>
  <c r="Z909" i="4"/>
  <c r="Z897" i="4"/>
  <c r="Y813" i="4"/>
  <c r="X788" i="4"/>
  <c r="Y749" i="4"/>
  <c r="Y676" i="4"/>
  <c r="Y501" i="4"/>
  <c r="CC988" i="4"/>
  <c r="CB988" i="4"/>
  <c r="CD988" i="4"/>
  <c r="BP988" i="4"/>
  <c r="BQ988" i="4"/>
  <c r="BO988" i="4"/>
  <c r="Q988" i="4"/>
  <c r="P988" i="4"/>
  <c r="O988" i="4"/>
  <c r="BM988" i="4"/>
  <c r="BH988" i="4"/>
  <c r="BI988" i="4"/>
  <c r="BJ988" i="4"/>
  <c r="BL988" i="4"/>
  <c r="BK988" i="4"/>
  <c r="AM988" i="4"/>
  <c r="AH988" i="4"/>
  <c r="AI988" i="4"/>
  <c r="AJ988" i="4"/>
  <c r="AL988" i="4"/>
  <c r="AX988" i="4"/>
  <c r="AO988" i="4"/>
  <c r="AY988" i="4"/>
  <c r="AP988" i="4"/>
  <c r="AZ988" i="4"/>
  <c r="AQ988" i="4"/>
  <c r="AK988" i="4"/>
  <c r="AU988" i="4"/>
  <c r="AW988" i="4"/>
  <c r="AV988" i="4"/>
  <c r="CC980" i="4"/>
  <c r="CD980" i="4"/>
  <c r="CB980" i="4"/>
  <c r="BP980" i="4"/>
  <c r="BQ980" i="4"/>
  <c r="Q980" i="4"/>
  <c r="BO980" i="4"/>
  <c r="P980" i="4"/>
  <c r="O980" i="4"/>
  <c r="BM980" i="4"/>
  <c r="BH980" i="4"/>
  <c r="BI980" i="4"/>
  <c r="BJ980" i="4"/>
  <c r="BL980" i="4"/>
  <c r="AM980" i="4"/>
  <c r="BK980" i="4"/>
  <c r="AH980" i="4"/>
  <c r="AI980" i="4"/>
  <c r="AJ980" i="4"/>
  <c r="AL980" i="4"/>
  <c r="AK980" i="4"/>
  <c r="AX980" i="4"/>
  <c r="AO980" i="4"/>
  <c r="AY980" i="4"/>
  <c r="AP980" i="4"/>
  <c r="AZ980" i="4"/>
  <c r="AQ980" i="4"/>
  <c r="AU980" i="4"/>
  <c r="AW980" i="4"/>
  <c r="AV980" i="4"/>
  <c r="CB908" i="4"/>
  <c r="CC908" i="4"/>
  <c r="CD908" i="4"/>
  <c r="BO908" i="4"/>
  <c r="BP908" i="4"/>
  <c r="BQ908" i="4"/>
  <c r="P908" i="4"/>
  <c r="O908" i="4"/>
  <c r="Q908" i="4"/>
  <c r="BM908" i="4"/>
  <c r="BH908" i="4"/>
  <c r="BI908" i="4"/>
  <c r="BJ908" i="4"/>
  <c r="BK908" i="4"/>
  <c r="BL908" i="4"/>
  <c r="AM908" i="4"/>
  <c r="AH908" i="4"/>
  <c r="AI908" i="4"/>
  <c r="AJ908" i="4"/>
  <c r="AL908" i="4"/>
  <c r="AK908" i="4"/>
  <c r="AX908" i="4"/>
  <c r="AO908" i="4"/>
  <c r="AY908" i="4"/>
  <c r="AP908" i="4"/>
  <c r="AZ908" i="4"/>
  <c r="AQ908" i="4"/>
  <c r="AU908" i="4"/>
  <c r="AW908" i="4"/>
  <c r="AV908" i="4"/>
  <c r="CB884" i="4"/>
  <c r="CC884" i="4"/>
  <c r="CD884" i="4"/>
  <c r="BO884" i="4"/>
  <c r="BP884" i="4"/>
  <c r="BQ884" i="4"/>
  <c r="P884" i="4"/>
  <c r="Q884" i="4"/>
  <c r="O884" i="4"/>
  <c r="BM884" i="4"/>
  <c r="BI884" i="4"/>
  <c r="BK884" i="4"/>
  <c r="BH884" i="4"/>
  <c r="BJ884" i="4"/>
  <c r="BL884" i="4"/>
  <c r="AM884" i="4"/>
  <c r="AH884" i="4"/>
  <c r="AI884" i="4"/>
  <c r="AJ884" i="4"/>
  <c r="AL884" i="4"/>
  <c r="AK884" i="4"/>
  <c r="AX884" i="4"/>
  <c r="AO884" i="4"/>
  <c r="AY884" i="4"/>
  <c r="AP884" i="4"/>
  <c r="AZ884" i="4"/>
  <c r="AQ884" i="4"/>
  <c r="AU884" i="4"/>
  <c r="AW884" i="4"/>
  <c r="AV884" i="4"/>
  <c r="CB876" i="4"/>
  <c r="CC876" i="4"/>
  <c r="CD876" i="4"/>
  <c r="BO876" i="4"/>
  <c r="BP876" i="4"/>
  <c r="BQ876" i="4"/>
  <c r="P876" i="4"/>
  <c r="Q876" i="4"/>
  <c r="O876" i="4"/>
  <c r="BM876" i="4"/>
  <c r="BI876" i="4"/>
  <c r="BK876" i="4"/>
  <c r="BH876" i="4"/>
  <c r="BJ876" i="4"/>
  <c r="BL876" i="4"/>
  <c r="AM876" i="4"/>
  <c r="AH876" i="4"/>
  <c r="AI876" i="4"/>
  <c r="AJ876" i="4"/>
  <c r="AL876" i="4"/>
  <c r="AK876" i="4"/>
  <c r="AX876" i="4"/>
  <c r="AO876" i="4"/>
  <c r="AY876" i="4"/>
  <c r="AP876" i="4"/>
  <c r="AZ876" i="4"/>
  <c r="AQ876" i="4"/>
  <c r="AU876" i="4"/>
  <c r="AW876" i="4"/>
  <c r="AV876" i="4"/>
  <c r="CB868" i="4"/>
  <c r="CC868" i="4"/>
  <c r="CD868" i="4"/>
  <c r="BO868" i="4"/>
  <c r="BP868" i="4"/>
  <c r="BQ868" i="4"/>
  <c r="P868" i="4"/>
  <c r="O868" i="4"/>
  <c r="Q868" i="4"/>
  <c r="BM868" i="4"/>
  <c r="BI868" i="4"/>
  <c r="BK868" i="4"/>
  <c r="BH868" i="4"/>
  <c r="BJ868" i="4"/>
  <c r="BL868" i="4"/>
  <c r="AM868" i="4"/>
  <c r="AH868" i="4"/>
  <c r="AI868" i="4"/>
  <c r="AJ868" i="4"/>
  <c r="AL868" i="4"/>
  <c r="AK868" i="4"/>
  <c r="AX868" i="4"/>
  <c r="AO868" i="4"/>
  <c r="AY868" i="4"/>
  <c r="AP868" i="4"/>
  <c r="AZ868" i="4"/>
  <c r="AQ868" i="4"/>
  <c r="AU868" i="4"/>
  <c r="AW868" i="4"/>
  <c r="AV868" i="4"/>
  <c r="CB732" i="4"/>
  <c r="CC732" i="4"/>
  <c r="CD732" i="4"/>
  <c r="BO732" i="4"/>
  <c r="BP732" i="4"/>
  <c r="BQ732" i="4"/>
  <c r="P732" i="4"/>
  <c r="Q732" i="4"/>
  <c r="O732" i="4"/>
  <c r="BL732" i="4"/>
  <c r="BM732" i="4"/>
  <c r="BH732" i="4"/>
  <c r="BI732" i="4"/>
  <c r="BK732" i="4"/>
  <c r="BJ732" i="4"/>
  <c r="AM732" i="4"/>
  <c r="AH732" i="4"/>
  <c r="AI732" i="4"/>
  <c r="AJ732" i="4"/>
  <c r="AL732" i="4"/>
  <c r="AV732" i="4"/>
  <c r="AZ732" i="4"/>
  <c r="AW732" i="4"/>
  <c r="AO732" i="4"/>
  <c r="AX732" i="4"/>
  <c r="AP732" i="4"/>
  <c r="AY732" i="4"/>
  <c r="AQ732" i="4"/>
  <c r="AK732" i="4"/>
  <c r="AU732" i="4"/>
  <c r="CB724" i="4"/>
  <c r="CC724" i="4"/>
  <c r="CD724" i="4"/>
  <c r="BO724" i="4"/>
  <c r="BP724" i="4"/>
  <c r="BQ724" i="4"/>
  <c r="P724" i="4"/>
  <c r="Q724" i="4"/>
  <c r="O724" i="4"/>
  <c r="BL724" i="4"/>
  <c r="BM724" i="4"/>
  <c r="BH724" i="4"/>
  <c r="BI724" i="4"/>
  <c r="BK724" i="4"/>
  <c r="BJ724" i="4"/>
  <c r="AM724" i="4"/>
  <c r="AH724" i="4"/>
  <c r="AI724" i="4"/>
  <c r="AJ724" i="4"/>
  <c r="AL724" i="4"/>
  <c r="AK724" i="4"/>
  <c r="AV724" i="4"/>
  <c r="AZ724" i="4"/>
  <c r="AO724" i="4"/>
  <c r="AP724" i="4"/>
  <c r="AQ724" i="4"/>
  <c r="AU724" i="4"/>
  <c r="AW724" i="4"/>
  <c r="AX724" i="4"/>
  <c r="AY724" i="4"/>
  <c r="CB660" i="4"/>
  <c r="CC660" i="4"/>
  <c r="CD660" i="4"/>
  <c r="BO660" i="4"/>
  <c r="BP660" i="4"/>
  <c r="BQ660" i="4"/>
  <c r="P660" i="4"/>
  <c r="Q660" i="4"/>
  <c r="O660" i="4"/>
  <c r="BL660" i="4"/>
  <c r="BM660" i="4"/>
  <c r="BH660" i="4"/>
  <c r="BI660" i="4"/>
  <c r="BK660" i="4"/>
  <c r="AH660" i="4"/>
  <c r="BJ660" i="4"/>
  <c r="AI660" i="4"/>
  <c r="AJ660" i="4"/>
  <c r="AK660" i="4"/>
  <c r="AL660" i="4"/>
  <c r="AM660" i="4"/>
  <c r="AU660" i="4"/>
  <c r="AV660" i="4"/>
  <c r="AW660" i="4"/>
  <c r="AX660" i="4"/>
  <c r="AY660" i="4"/>
  <c r="AZ660" i="4"/>
  <c r="AO660" i="4"/>
  <c r="AP660" i="4"/>
  <c r="AQ660" i="4"/>
  <c r="CB652" i="4"/>
  <c r="CC652" i="4"/>
  <c r="CD652" i="4"/>
  <c r="BO652" i="4"/>
  <c r="BP652" i="4"/>
  <c r="BQ652" i="4"/>
  <c r="P652" i="4"/>
  <c r="Q652" i="4"/>
  <c r="O652" i="4"/>
  <c r="BL652" i="4"/>
  <c r="BM652" i="4"/>
  <c r="BH652" i="4"/>
  <c r="BI652" i="4"/>
  <c r="BK652" i="4"/>
  <c r="AH652" i="4"/>
  <c r="AK652" i="4"/>
  <c r="AL652" i="4"/>
  <c r="BJ652" i="4"/>
  <c r="AM652" i="4"/>
  <c r="AJ652" i="4"/>
  <c r="AU652" i="4"/>
  <c r="AV652" i="4"/>
  <c r="AW652" i="4"/>
  <c r="AX652" i="4"/>
  <c r="AY652" i="4"/>
  <c r="AZ652" i="4"/>
  <c r="AO652" i="4"/>
  <c r="AP652" i="4"/>
  <c r="AQ652" i="4"/>
  <c r="AI652" i="4"/>
  <c r="CB644" i="4"/>
  <c r="CC644" i="4"/>
  <c r="CD644" i="4"/>
  <c r="BO644" i="4"/>
  <c r="BP644" i="4"/>
  <c r="BQ644" i="4"/>
  <c r="P644" i="4"/>
  <c r="Q644" i="4"/>
  <c r="O644" i="4"/>
  <c r="BL644" i="4"/>
  <c r="BM644" i="4"/>
  <c r="BH644" i="4"/>
  <c r="BI644" i="4"/>
  <c r="BK644" i="4"/>
  <c r="BJ644" i="4"/>
  <c r="AH644" i="4"/>
  <c r="AM644" i="4"/>
  <c r="AI644" i="4"/>
  <c r="AJ644" i="4"/>
  <c r="AL644" i="4"/>
  <c r="AU644" i="4"/>
  <c r="AK644" i="4"/>
  <c r="AV644" i="4"/>
  <c r="AW644" i="4"/>
  <c r="AX644" i="4"/>
  <c r="AY644" i="4"/>
  <c r="AZ644" i="4"/>
  <c r="AO644" i="4"/>
  <c r="AP644" i="4"/>
  <c r="AQ644" i="4"/>
  <c r="CB516" i="4"/>
  <c r="CC516" i="4"/>
  <c r="CD516" i="4"/>
  <c r="BO516" i="4"/>
  <c r="BP516" i="4"/>
  <c r="P516" i="4"/>
  <c r="Q516" i="4"/>
  <c r="BQ516" i="4"/>
  <c r="O516" i="4"/>
  <c r="BL516" i="4"/>
  <c r="BM516" i="4"/>
  <c r="BH516" i="4"/>
  <c r="BI516" i="4"/>
  <c r="BK516" i="4"/>
  <c r="BJ516" i="4"/>
  <c r="AH516" i="4"/>
  <c r="AI516" i="4"/>
  <c r="AJ516" i="4"/>
  <c r="AK516" i="4"/>
  <c r="AL516" i="4"/>
  <c r="AM516" i="4"/>
  <c r="AU516" i="4"/>
  <c r="AV516" i="4"/>
  <c r="AW516" i="4"/>
  <c r="AX516" i="4"/>
  <c r="AY516" i="4"/>
  <c r="AZ516" i="4"/>
  <c r="AO516" i="4"/>
  <c r="AP516" i="4"/>
  <c r="AQ516" i="4"/>
  <c r="CB460" i="4"/>
  <c r="CC460" i="4"/>
  <c r="CD460" i="4"/>
  <c r="BO460" i="4"/>
  <c r="BP460" i="4"/>
  <c r="BQ460" i="4"/>
  <c r="P460" i="4"/>
  <c r="Q460" i="4"/>
  <c r="O460" i="4"/>
  <c r="BL460" i="4"/>
  <c r="BM460" i="4"/>
  <c r="BH460" i="4"/>
  <c r="BI460" i="4"/>
  <c r="BK460" i="4"/>
  <c r="AH460" i="4"/>
  <c r="AI460" i="4"/>
  <c r="AJ460" i="4"/>
  <c r="AK460" i="4"/>
  <c r="AL460" i="4"/>
  <c r="BJ460" i="4"/>
  <c r="AM460" i="4"/>
  <c r="AU460" i="4"/>
  <c r="AV460" i="4"/>
  <c r="AW460" i="4"/>
  <c r="AX460" i="4"/>
  <c r="AY460" i="4"/>
  <c r="AZ460" i="4"/>
  <c r="AO460" i="4"/>
  <c r="AP460" i="4"/>
  <c r="AQ460" i="4"/>
  <c r="CB452" i="4"/>
  <c r="CC452" i="4"/>
  <c r="CD452" i="4"/>
  <c r="BO452" i="4"/>
  <c r="BP452" i="4"/>
  <c r="BQ452" i="4"/>
  <c r="P452" i="4"/>
  <c r="Q452" i="4"/>
  <c r="O452" i="4"/>
  <c r="BL452" i="4"/>
  <c r="BM452" i="4"/>
  <c r="BH452" i="4"/>
  <c r="BI452" i="4"/>
  <c r="BK452" i="4"/>
  <c r="BJ452" i="4"/>
  <c r="AH452" i="4"/>
  <c r="AI452" i="4"/>
  <c r="AJ452" i="4"/>
  <c r="AK452" i="4"/>
  <c r="AL452" i="4"/>
  <c r="AM452" i="4"/>
  <c r="AU452" i="4"/>
  <c r="AV452" i="4"/>
  <c r="AW452" i="4"/>
  <c r="AX452" i="4"/>
  <c r="AY452" i="4"/>
  <c r="AZ452" i="4"/>
  <c r="AO452" i="4"/>
  <c r="AP452" i="4"/>
  <c r="AQ452" i="4"/>
  <c r="CB396" i="4"/>
  <c r="CD396" i="4"/>
  <c r="CC396" i="4"/>
  <c r="BO396" i="4"/>
  <c r="BP396" i="4"/>
  <c r="BQ396" i="4"/>
  <c r="P396" i="4"/>
  <c r="Q396" i="4"/>
  <c r="O396" i="4"/>
  <c r="BM396" i="4"/>
  <c r="BJ396" i="4"/>
  <c r="BK396" i="4"/>
  <c r="BL396" i="4"/>
  <c r="BI396" i="4"/>
  <c r="AH396" i="4"/>
  <c r="AI396" i="4"/>
  <c r="AJ396" i="4"/>
  <c r="AK396" i="4"/>
  <c r="AL396" i="4"/>
  <c r="BH396" i="4"/>
  <c r="AM396" i="4"/>
  <c r="AU396" i="4"/>
  <c r="AV396" i="4"/>
  <c r="AW396" i="4"/>
  <c r="AX396" i="4"/>
  <c r="AY396" i="4"/>
  <c r="AZ396" i="4"/>
  <c r="AO396" i="4"/>
  <c r="AP396" i="4"/>
  <c r="AQ396" i="4"/>
  <c r="CB388" i="4"/>
  <c r="CD388" i="4"/>
  <c r="CC388" i="4"/>
  <c r="BO388" i="4"/>
  <c r="BP388" i="4"/>
  <c r="BQ388" i="4"/>
  <c r="P388" i="4"/>
  <c r="Q388" i="4"/>
  <c r="O388" i="4"/>
  <c r="BM388" i="4"/>
  <c r="BL388" i="4"/>
  <c r="BH388" i="4"/>
  <c r="BI388" i="4"/>
  <c r="BK388" i="4"/>
  <c r="BJ388" i="4"/>
  <c r="AH388" i="4"/>
  <c r="AI388" i="4"/>
  <c r="AJ388" i="4"/>
  <c r="AK388" i="4"/>
  <c r="AL388" i="4"/>
  <c r="AM388" i="4"/>
  <c r="AU388" i="4"/>
  <c r="AV388" i="4"/>
  <c r="AW388" i="4"/>
  <c r="AX388" i="4"/>
  <c r="AY388" i="4"/>
  <c r="AZ388" i="4"/>
  <c r="AO388" i="4"/>
  <c r="AP388" i="4"/>
  <c r="AQ388" i="4"/>
  <c r="CB356" i="4"/>
  <c r="CD356" i="4"/>
  <c r="CC356" i="4"/>
  <c r="BP356" i="4"/>
  <c r="BQ356" i="4"/>
  <c r="P356" i="4"/>
  <c r="Q356" i="4"/>
  <c r="BO356" i="4"/>
  <c r="O356" i="4"/>
  <c r="BM356" i="4"/>
  <c r="BL356" i="4"/>
  <c r="BH356" i="4"/>
  <c r="BI356" i="4"/>
  <c r="BK356" i="4"/>
  <c r="AH356" i="4"/>
  <c r="AI356" i="4"/>
  <c r="AJ356" i="4"/>
  <c r="BJ356" i="4"/>
  <c r="AK356" i="4"/>
  <c r="AL356" i="4"/>
  <c r="AM356" i="4"/>
  <c r="AU356" i="4"/>
  <c r="AV356" i="4"/>
  <c r="AW356" i="4"/>
  <c r="AX356" i="4"/>
  <c r="AY356" i="4"/>
  <c r="AZ356" i="4"/>
  <c r="AO356" i="4"/>
  <c r="AP356" i="4"/>
  <c r="AQ356" i="4"/>
  <c r="CB348" i="4"/>
  <c r="CD348" i="4"/>
  <c r="CC348" i="4"/>
  <c r="BQ348" i="4"/>
  <c r="BO348" i="4"/>
  <c r="P348" i="4"/>
  <c r="Q348" i="4"/>
  <c r="BP348" i="4"/>
  <c r="O348" i="4"/>
  <c r="BM348" i="4"/>
  <c r="BI348" i="4"/>
  <c r="BK348" i="4"/>
  <c r="BH348" i="4"/>
  <c r="BJ348" i="4"/>
  <c r="BL348" i="4"/>
  <c r="AH348" i="4"/>
  <c r="AI348" i="4"/>
  <c r="AJ348" i="4"/>
  <c r="AK348" i="4"/>
  <c r="AL348" i="4"/>
  <c r="AM348" i="4"/>
  <c r="AU348" i="4"/>
  <c r="AV348" i="4"/>
  <c r="AW348" i="4"/>
  <c r="AX348" i="4"/>
  <c r="AY348" i="4"/>
  <c r="AZ348" i="4"/>
  <c r="AO348" i="4"/>
  <c r="AP348" i="4"/>
  <c r="AQ348" i="4"/>
  <c r="CB284" i="4"/>
  <c r="CD284" i="4"/>
  <c r="CC284" i="4"/>
  <c r="BQ284" i="4"/>
  <c r="BO284" i="4"/>
  <c r="P284" i="4"/>
  <c r="Q284" i="4"/>
  <c r="BP284" i="4"/>
  <c r="O284" i="4"/>
  <c r="BL284" i="4"/>
  <c r="BM284" i="4"/>
  <c r="BI284" i="4"/>
  <c r="BK284" i="4"/>
  <c r="BH284" i="4"/>
  <c r="BJ284" i="4"/>
  <c r="AH284" i="4"/>
  <c r="AI284" i="4"/>
  <c r="AJ284" i="4"/>
  <c r="AK284" i="4"/>
  <c r="AL284" i="4"/>
  <c r="AM284" i="4"/>
  <c r="AU284" i="4"/>
  <c r="AV284" i="4"/>
  <c r="AW284" i="4"/>
  <c r="AX284" i="4"/>
  <c r="AY284" i="4"/>
  <c r="AZ284" i="4"/>
  <c r="AO284" i="4"/>
  <c r="AP284" i="4"/>
  <c r="AQ284" i="4"/>
  <c r="CB276" i="4"/>
  <c r="CD276" i="4"/>
  <c r="CC276" i="4"/>
  <c r="BO276" i="4"/>
  <c r="BP276" i="4"/>
  <c r="P276" i="4"/>
  <c r="BQ276" i="4"/>
  <c r="Q276" i="4"/>
  <c r="O276" i="4"/>
  <c r="BL276" i="4"/>
  <c r="BM276" i="4"/>
  <c r="BH276" i="4"/>
  <c r="BI276" i="4"/>
  <c r="BK276" i="4"/>
  <c r="BJ276" i="4"/>
  <c r="AH276" i="4"/>
  <c r="AI276" i="4"/>
  <c r="AJ276" i="4"/>
  <c r="AK276" i="4"/>
  <c r="AL276" i="4"/>
  <c r="AM276" i="4"/>
  <c r="AU276" i="4"/>
  <c r="AV276" i="4"/>
  <c r="AW276" i="4"/>
  <c r="AX276" i="4"/>
  <c r="AY276" i="4"/>
  <c r="AZ276" i="4"/>
  <c r="AO276" i="4"/>
  <c r="AP276" i="4"/>
  <c r="AQ276" i="4"/>
  <c r="CB260" i="4"/>
  <c r="CD260" i="4"/>
  <c r="CC260" i="4"/>
  <c r="BO260" i="4"/>
  <c r="BP260" i="4"/>
  <c r="BQ260" i="4"/>
  <c r="P260" i="4"/>
  <c r="Q260" i="4"/>
  <c r="O260" i="4"/>
  <c r="BL260" i="4"/>
  <c r="BM260" i="4"/>
  <c r="BH260" i="4"/>
  <c r="BI260" i="4"/>
  <c r="BK260" i="4"/>
  <c r="BJ260" i="4"/>
  <c r="AH260" i="4"/>
  <c r="AI260" i="4"/>
  <c r="AJ260" i="4"/>
  <c r="AK260" i="4"/>
  <c r="AL260" i="4"/>
  <c r="AM260" i="4"/>
  <c r="AU260" i="4"/>
  <c r="AV260" i="4"/>
  <c r="AW260" i="4"/>
  <c r="AX260" i="4"/>
  <c r="AY260" i="4"/>
  <c r="AZ260" i="4"/>
  <c r="AO260" i="4"/>
  <c r="AP260" i="4"/>
  <c r="AQ260" i="4"/>
  <c r="CB220" i="4"/>
  <c r="CC220" i="4"/>
  <c r="CD220" i="4"/>
  <c r="BP220" i="4"/>
  <c r="BO220" i="4"/>
  <c r="BQ220" i="4"/>
  <c r="P220" i="4"/>
  <c r="Q220" i="4"/>
  <c r="O220" i="4"/>
  <c r="BL220" i="4"/>
  <c r="BM220" i="4"/>
  <c r="BH220" i="4"/>
  <c r="BI220" i="4"/>
  <c r="BK220" i="4"/>
  <c r="BJ220" i="4"/>
  <c r="AH220" i="4"/>
  <c r="AI220" i="4"/>
  <c r="AJ220" i="4"/>
  <c r="AK220" i="4"/>
  <c r="AL220" i="4"/>
  <c r="AM220" i="4"/>
  <c r="AU220" i="4"/>
  <c r="AV220" i="4"/>
  <c r="AW220" i="4"/>
  <c r="AX220" i="4"/>
  <c r="AY220" i="4"/>
  <c r="AZ220" i="4"/>
  <c r="AO220" i="4"/>
  <c r="AP220" i="4"/>
  <c r="AQ220" i="4"/>
  <c r="CB212" i="4"/>
  <c r="CC212" i="4"/>
  <c r="CD212" i="4"/>
  <c r="BP212" i="4"/>
  <c r="BO212" i="4"/>
  <c r="BQ212" i="4"/>
  <c r="P212" i="4"/>
  <c r="Q212" i="4"/>
  <c r="O212" i="4"/>
  <c r="BL212" i="4"/>
  <c r="BM212" i="4"/>
  <c r="BH212" i="4"/>
  <c r="BI212" i="4"/>
  <c r="BK212" i="4"/>
  <c r="BJ212" i="4"/>
  <c r="AH212" i="4"/>
  <c r="AI212" i="4"/>
  <c r="AJ212" i="4"/>
  <c r="AK212" i="4"/>
  <c r="AL212" i="4"/>
  <c r="AM212" i="4"/>
  <c r="AU212" i="4"/>
  <c r="AV212" i="4"/>
  <c r="AW212" i="4"/>
  <c r="AX212" i="4"/>
  <c r="AY212" i="4"/>
  <c r="AZ212" i="4"/>
  <c r="AO212" i="4"/>
  <c r="AP212" i="4"/>
  <c r="AQ212" i="4"/>
  <c r="CB132" i="4"/>
  <c r="CC132" i="4"/>
  <c r="CD132" i="4"/>
  <c r="BP132" i="4"/>
  <c r="P132" i="4"/>
  <c r="BO132" i="4"/>
  <c r="BQ132" i="4"/>
  <c r="Q132" i="4"/>
  <c r="BL132" i="4"/>
  <c r="BM132" i="4"/>
  <c r="BH132" i="4"/>
  <c r="BI132" i="4"/>
  <c r="BK132" i="4"/>
  <c r="O132" i="4"/>
  <c r="AH132" i="4"/>
  <c r="AI132" i="4"/>
  <c r="AJ132" i="4"/>
  <c r="AK132" i="4"/>
  <c r="BJ132" i="4"/>
  <c r="AL132" i="4"/>
  <c r="AM132" i="4"/>
  <c r="AU132" i="4"/>
  <c r="AV132" i="4"/>
  <c r="AW132" i="4"/>
  <c r="AX132" i="4"/>
  <c r="AY132" i="4"/>
  <c r="AZ132" i="4"/>
  <c r="AO132" i="4"/>
  <c r="AP132" i="4"/>
  <c r="AQ132" i="4"/>
  <c r="CB44" i="4"/>
  <c r="CC44" i="4"/>
  <c r="CD44" i="4"/>
  <c r="BP44" i="4"/>
  <c r="O44" i="4"/>
  <c r="P44" i="4"/>
  <c r="Q44" i="4"/>
  <c r="BO44" i="4"/>
  <c r="BQ44" i="4"/>
  <c r="BL44" i="4"/>
  <c r="BM44" i="4"/>
  <c r="BH44" i="4"/>
  <c r="BI44" i="4"/>
  <c r="BK44" i="4"/>
  <c r="BJ44" i="4"/>
  <c r="AH44" i="4"/>
  <c r="AI44" i="4"/>
  <c r="AJ44" i="4"/>
  <c r="AK44" i="4"/>
  <c r="AL44" i="4"/>
  <c r="AM44" i="4"/>
  <c r="AU44" i="4"/>
  <c r="AV44" i="4"/>
  <c r="AW44" i="4"/>
  <c r="AX44" i="4"/>
  <c r="AY44" i="4"/>
  <c r="AZ44" i="4"/>
  <c r="AO44" i="4"/>
  <c r="AP44" i="4"/>
  <c r="AQ44" i="4"/>
  <c r="W356" i="4"/>
  <c r="Z999" i="4"/>
  <c r="CB999" i="4"/>
  <c r="CD999" i="4"/>
  <c r="CC999" i="4"/>
  <c r="BO999" i="4"/>
  <c r="BP999" i="4"/>
  <c r="BQ999" i="4"/>
  <c r="P999" i="4"/>
  <c r="Q999" i="4"/>
  <c r="O999" i="4"/>
  <c r="BK999" i="4"/>
  <c r="BL999" i="4"/>
  <c r="BM999" i="4"/>
  <c r="BH999" i="4"/>
  <c r="BJ999" i="4"/>
  <c r="BI999" i="4"/>
  <c r="AK999" i="4"/>
  <c r="AL999" i="4"/>
  <c r="AM999" i="4"/>
  <c r="AH999" i="4"/>
  <c r="AJ999" i="4"/>
  <c r="AV999" i="4"/>
  <c r="AW999" i="4"/>
  <c r="AO999" i="4"/>
  <c r="AX999" i="4"/>
  <c r="AP999" i="4"/>
  <c r="AY999" i="4"/>
  <c r="AQ999" i="4"/>
  <c r="AZ999" i="4"/>
  <c r="AI999" i="4"/>
  <c r="AU999" i="4"/>
  <c r="Z991" i="4"/>
  <c r="CB991" i="4"/>
  <c r="CD991" i="4"/>
  <c r="CC991" i="4"/>
  <c r="BO991" i="4"/>
  <c r="BP991" i="4"/>
  <c r="BQ991" i="4"/>
  <c r="P991" i="4"/>
  <c r="Q991" i="4"/>
  <c r="O991" i="4"/>
  <c r="BK991" i="4"/>
  <c r="BL991" i="4"/>
  <c r="BM991" i="4"/>
  <c r="BH991" i="4"/>
  <c r="BJ991" i="4"/>
  <c r="AK991" i="4"/>
  <c r="AL991" i="4"/>
  <c r="BI991" i="4"/>
  <c r="AM991" i="4"/>
  <c r="AH991" i="4"/>
  <c r="AJ991" i="4"/>
  <c r="AI991" i="4"/>
  <c r="AV991" i="4"/>
  <c r="AW991" i="4"/>
  <c r="AO991" i="4"/>
  <c r="AX991" i="4"/>
  <c r="AP991" i="4"/>
  <c r="AY991" i="4"/>
  <c r="AQ991" i="4"/>
  <c r="AZ991" i="4"/>
  <c r="AU991" i="4"/>
  <c r="Z983" i="4"/>
  <c r="CB983" i="4"/>
  <c r="CD983" i="4"/>
  <c r="CC983" i="4"/>
  <c r="BO983" i="4"/>
  <c r="BP983" i="4"/>
  <c r="BQ983" i="4"/>
  <c r="P983" i="4"/>
  <c r="Q983" i="4"/>
  <c r="O983" i="4"/>
  <c r="BK983" i="4"/>
  <c r="BL983" i="4"/>
  <c r="BM983" i="4"/>
  <c r="BH983" i="4"/>
  <c r="BJ983" i="4"/>
  <c r="AK983" i="4"/>
  <c r="AL983" i="4"/>
  <c r="AM983" i="4"/>
  <c r="BI983" i="4"/>
  <c r="AH983" i="4"/>
  <c r="AJ983" i="4"/>
  <c r="AI983" i="4"/>
  <c r="AV983" i="4"/>
  <c r="AW983" i="4"/>
  <c r="AO983" i="4"/>
  <c r="AX983" i="4"/>
  <c r="AP983" i="4"/>
  <c r="AY983" i="4"/>
  <c r="AQ983" i="4"/>
  <c r="AZ983" i="4"/>
  <c r="AU983" i="4"/>
  <c r="Z975" i="4"/>
  <c r="CB975" i="4"/>
  <c r="CD975" i="4"/>
  <c r="CC975" i="4"/>
  <c r="BO975" i="4"/>
  <c r="BP975" i="4"/>
  <c r="BQ975" i="4"/>
  <c r="P975" i="4"/>
  <c r="Q975" i="4"/>
  <c r="O975" i="4"/>
  <c r="BK975" i="4"/>
  <c r="BL975" i="4"/>
  <c r="BM975" i="4"/>
  <c r="BH975" i="4"/>
  <c r="BJ975" i="4"/>
  <c r="AK975" i="4"/>
  <c r="AL975" i="4"/>
  <c r="AM975" i="4"/>
  <c r="AH975" i="4"/>
  <c r="AJ975" i="4"/>
  <c r="BI975" i="4"/>
  <c r="AI975" i="4"/>
  <c r="AV975" i="4"/>
  <c r="AW975" i="4"/>
  <c r="AO975" i="4"/>
  <c r="AX975" i="4"/>
  <c r="AP975" i="4"/>
  <c r="AY975" i="4"/>
  <c r="AQ975" i="4"/>
  <c r="AZ975" i="4"/>
  <c r="AU975" i="4"/>
  <c r="Z967" i="4"/>
  <c r="CB967" i="4"/>
  <c r="CD967" i="4"/>
  <c r="CC967" i="4"/>
  <c r="BO967" i="4"/>
  <c r="BP967" i="4"/>
  <c r="BQ967" i="4"/>
  <c r="P967" i="4"/>
  <c r="Q967" i="4"/>
  <c r="O967" i="4"/>
  <c r="BK967" i="4"/>
  <c r="BL967" i="4"/>
  <c r="BM967" i="4"/>
  <c r="BH967" i="4"/>
  <c r="BJ967" i="4"/>
  <c r="BI967" i="4"/>
  <c r="AK967" i="4"/>
  <c r="AL967" i="4"/>
  <c r="AM967" i="4"/>
  <c r="AH967" i="4"/>
  <c r="AJ967" i="4"/>
  <c r="AV967" i="4"/>
  <c r="AW967" i="4"/>
  <c r="AO967" i="4"/>
  <c r="AI967" i="4"/>
  <c r="AX967" i="4"/>
  <c r="AP967" i="4"/>
  <c r="AY967" i="4"/>
  <c r="AQ967" i="4"/>
  <c r="AZ967" i="4"/>
  <c r="AU967" i="4"/>
  <c r="Z959" i="4"/>
  <c r="CB959" i="4"/>
  <c r="CC959" i="4"/>
  <c r="CD959" i="4"/>
  <c r="BO959" i="4"/>
  <c r="BP959" i="4"/>
  <c r="BQ959" i="4"/>
  <c r="P959" i="4"/>
  <c r="Q959" i="4"/>
  <c r="O959" i="4"/>
  <c r="BK959" i="4"/>
  <c r="BL959" i="4"/>
  <c r="BM959" i="4"/>
  <c r="BH959" i="4"/>
  <c r="BJ959" i="4"/>
  <c r="AK959" i="4"/>
  <c r="AL959" i="4"/>
  <c r="BI959" i="4"/>
  <c r="AM959" i="4"/>
  <c r="AH959" i="4"/>
  <c r="AJ959" i="4"/>
  <c r="AI959" i="4"/>
  <c r="AV959" i="4"/>
  <c r="AW959" i="4"/>
  <c r="AO959" i="4"/>
  <c r="AX959" i="4"/>
  <c r="AP959" i="4"/>
  <c r="AY959" i="4"/>
  <c r="AQ959" i="4"/>
  <c r="AZ959" i="4"/>
  <c r="AU959" i="4"/>
  <c r="Z951" i="4"/>
  <c r="CB951" i="4"/>
  <c r="CC951" i="4"/>
  <c r="CD951" i="4"/>
  <c r="BO951" i="4"/>
  <c r="BP951" i="4"/>
  <c r="BQ951" i="4"/>
  <c r="P951" i="4"/>
  <c r="Q951" i="4"/>
  <c r="O951" i="4"/>
  <c r="BK951" i="4"/>
  <c r="BL951" i="4"/>
  <c r="BM951" i="4"/>
  <c r="BH951" i="4"/>
  <c r="BJ951" i="4"/>
  <c r="AK951" i="4"/>
  <c r="AL951" i="4"/>
  <c r="AM951" i="4"/>
  <c r="BI951" i="4"/>
  <c r="AH951" i="4"/>
  <c r="AJ951" i="4"/>
  <c r="AI951" i="4"/>
  <c r="AV951" i="4"/>
  <c r="AW951" i="4"/>
  <c r="AO951" i="4"/>
  <c r="AX951" i="4"/>
  <c r="AP951" i="4"/>
  <c r="AY951" i="4"/>
  <c r="AQ951" i="4"/>
  <c r="AZ951" i="4"/>
  <c r="AU951" i="4"/>
  <c r="Z943" i="4"/>
  <c r="CB943" i="4"/>
  <c r="CC943" i="4"/>
  <c r="CD943" i="4"/>
  <c r="BO943" i="4"/>
  <c r="BP943" i="4"/>
  <c r="BQ943" i="4"/>
  <c r="P943" i="4"/>
  <c r="Q943" i="4"/>
  <c r="O943" i="4"/>
  <c r="BK943" i="4"/>
  <c r="BL943" i="4"/>
  <c r="BM943" i="4"/>
  <c r="BH943" i="4"/>
  <c r="BJ943" i="4"/>
  <c r="AK943" i="4"/>
  <c r="AL943" i="4"/>
  <c r="AM943" i="4"/>
  <c r="AH943" i="4"/>
  <c r="AJ943" i="4"/>
  <c r="AI943" i="4"/>
  <c r="BI943" i="4"/>
  <c r="AV943" i="4"/>
  <c r="AW943" i="4"/>
  <c r="AO943" i="4"/>
  <c r="AX943" i="4"/>
  <c r="AP943" i="4"/>
  <c r="AY943" i="4"/>
  <c r="AQ943" i="4"/>
  <c r="AZ943" i="4"/>
  <c r="AU943" i="4"/>
  <c r="Y935" i="4"/>
  <c r="CB935" i="4"/>
  <c r="CC935" i="4"/>
  <c r="CD935" i="4"/>
  <c r="BO935" i="4"/>
  <c r="BP935" i="4"/>
  <c r="BQ935" i="4"/>
  <c r="P935" i="4"/>
  <c r="Q935" i="4"/>
  <c r="O935" i="4"/>
  <c r="BK935" i="4"/>
  <c r="BL935" i="4"/>
  <c r="BM935" i="4"/>
  <c r="BH935" i="4"/>
  <c r="BJ935" i="4"/>
  <c r="BI935" i="4"/>
  <c r="AK935" i="4"/>
  <c r="AL935" i="4"/>
  <c r="AM935" i="4"/>
  <c r="AH935" i="4"/>
  <c r="AJ935" i="4"/>
  <c r="AV935" i="4"/>
  <c r="AW935" i="4"/>
  <c r="AO935" i="4"/>
  <c r="AX935" i="4"/>
  <c r="AP935" i="4"/>
  <c r="AY935" i="4"/>
  <c r="AQ935" i="4"/>
  <c r="AZ935" i="4"/>
  <c r="AI935" i="4"/>
  <c r="AU935" i="4"/>
  <c r="U927" i="4"/>
  <c r="CB927" i="4"/>
  <c r="CC927" i="4"/>
  <c r="CD927" i="4"/>
  <c r="BO927" i="4"/>
  <c r="BP927" i="4"/>
  <c r="BQ927" i="4"/>
  <c r="P927" i="4"/>
  <c r="Q927" i="4"/>
  <c r="O927" i="4"/>
  <c r="BK927" i="4"/>
  <c r="BL927" i="4"/>
  <c r="BM927" i="4"/>
  <c r="BH927" i="4"/>
  <c r="BJ927" i="4"/>
  <c r="AK927" i="4"/>
  <c r="AL927" i="4"/>
  <c r="BI927" i="4"/>
  <c r="AM927" i="4"/>
  <c r="AH927" i="4"/>
  <c r="AJ927" i="4"/>
  <c r="AI927" i="4"/>
  <c r="AV927" i="4"/>
  <c r="AW927" i="4"/>
  <c r="AO927" i="4"/>
  <c r="AX927" i="4"/>
  <c r="AP927" i="4"/>
  <c r="AY927" i="4"/>
  <c r="AQ927" i="4"/>
  <c r="AZ927" i="4"/>
  <c r="AU927" i="4"/>
  <c r="U919" i="4"/>
  <c r="CB919" i="4"/>
  <c r="CC919" i="4"/>
  <c r="CD919" i="4"/>
  <c r="BO919" i="4"/>
  <c r="BP919" i="4"/>
  <c r="Q919" i="4"/>
  <c r="BQ919" i="4"/>
  <c r="O919" i="4"/>
  <c r="P919" i="4"/>
  <c r="BK919" i="4"/>
  <c r="BL919" i="4"/>
  <c r="BM919" i="4"/>
  <c r="BH919" i="4"/>
  <c r="BJ919" i="4"/>
  <c r="AK919" i="4"/>
  <c r="AL919" i="4"/>
  <c r="AM919" i="4"/>
  <c r="BI919" i="4"/>
  <c r="AH919" i="4"/>
  <c r="AJ919" i="4"/>
  <c r="AI919" i="4"/>
  <c r="AV919" i="4"/>
  <c r="AW919" i="4"/>
  <c r="AO919" i="4"/>
  <c r="AX919" i="4"/>
  <c r="AP919" i="4"/>
  <c r="AY919" i="4"/>
  <c r="AQ919" i="4"/>
  <c r="AZ919" i="4"/>
  <c r="AU919" i="4"/>
  <c r="CB911" i="4"/>
  <c r="CC911" i="4"/>
  <c r="CD911" i="4"/>
  <c r="BO911" i="4"/>
  <c r="BP911" i="4"/>
  <c r="O911" i="4"/>
  <c r="Q911" i="4"/>
  <c r="BQ911" i="4"/>
  <c r="P911" i="4"/>
  <c r="BK911" i="4"/>
  <c r="BH911" i="4"/>
  <c r="BI911" i="4"/>
  <c r="BJ911" i="4"/>
  <c r="BL911" i="4"/>
  <c r="BM911" i="4"/>
  <c r="AK911" i="4"/>
  <c r="AL911" i="4"/>
  <c r="AM911" i="4"/>
  <c r="AH911" i="4"/>
  <c r="AJ911" i="4"/>
  <c r="AI911" i="4"/>
  <c r="AV911" i="4"/>
  <c r="AW911" i="4"/>
  <c r="AO911" i="4"/>
  <c r="AX911" i="4"/>
  <c r="AP911" i="4"/>
  <c r="AY911" i="4"/>
  <c r="AQ911" i="4"/>
  <c r="AZ911" i="4"/>
  <c r="AU911" i="4"/>
  <c r="Z903" i="4"/>
  <c r="CB903" i="4"/>
  <c r="CC903" i="4"/>
  <c r="CD903" i="4"/>
  <c r="BO903" i="4"/>
  <c r="BP903" i="4"/>
  <c r="O903" i="4"/>
  <c r="BQ903" i="4"/>
  <c r="Q903" i="4"/>
  <c r="P903" i="4"/>
  <c r="BK903" i="4"/>
  <c r="BJ903" i="4"/>
  <c r="BL903" i="4"/>
  <c r="BM903" i="4"/>
  <c r="BI903" i="4"/>
  <c r="AK903" i="4"/>
  <c r="BH903" i="4"/>
  <c r="AL903" i="4"/>
  <c r="AM903" i="4"/>
  <c r="AH903" i="4"/>
  <c r="AJ903" i="4"/>
  <c r="AV903" i="4"/>
  <c r="AW903" i="4"/>
  <c r="AO903" i="4"/>
  <c r="AX903" i="4"/>
  <c r="AP903" i="4"/>
  <c r="AY903" i="4"/>
  <c r="AQ903" i="4"/>
  <c r="AI903" i="4"/>
  <c r="AZ903" i="4"/>
  <c r="AU903" i="4"/>
  <c r="V895" i="4"/>
  <c r="CB895" i="4"/>
  <c r="CC895" i="4"/>
  <c r="CD895" i="4"/>
  <c r="BO895" i="4"/>
  <c r="BP895" i="4"/>
  <c r="O895" i="4"/>
  <c r="Q895" i="4"/>
  <c r="P895" i="4"/>
  <c r="BQ895" i="4"/>
  <c r="BK895" i="4"/>
  <c r="BL895" i="4"/>
  <c r="BH895" i="4"/>
  <c r="BI895" i="4"/>
  <c r="BJ895" i="4"/>
  <c r="BM895" i="4"/>
  <c r="AK895" i="4"/>
  <c r="AL895" i="4"/>
  <c r="AM895" i="4"/>
  <c r="AH895" i="4"/>
  <c r="AJ895" i="4"/>
  <c r="AI895" i="4"/>
  <c r="AV895" i="4"/>
  <c r="AW895" i="4"/>
  <c r="AO895" i="4"/>
  <c r="AX895" i="4"/>
  <c r="AP895" i="4"/>
  <c r="AY895" i="4"/>
  <c r="AQ895" i="4"/>
  <c r="AZ895" i="4"/>
  <c r="AU895" i="4"/>
  <c r="U887" i="4"/>
  <c r="CB887" i="4"/>
  <c r="CC887" i="4"/>
  <c r="CD887" i="4"/>
  <c r="BO887" i="4"/>
  <c r="BP887" i="4"/>
  <c r="O887" i="4"/>
  <c r="Q887" i="4"/>
  <c r="BQ887" i="4"/>
  <c r="P887" i="4"/>
  <c r="BK887" i="4"/>
  <c r="BL887" i="4"/>
  <c r="BH887" i="4"/>
  <c r="BI887" i="4"/>
  <c r="BM887" i="4"/>
  <c r="AK887" i="4"/>
  <c r="BJ887" i="4"/>
  <c r="AL887" i="4"/>
  <c r="AM887" i="4"/>
  <c r="AH887" i="4"/>
  <c r="AJ887" i="4"/>
  <c r="AI887" i="4"/>
  <c r="AV887" i="4"/>
  <c r="AW887" i="4"/>
  <c r="AO887" i="4"/>
  <c r="AX887" i="4"/>
  <c r="AP887" i="4"/>
  <c r="AY887" i="4"/>
  <c r="AQ887" i="4"/>
  <c r="AZ887" i="4"/>
  <c r="AU887" i="4"/>
  <c r="CB879" i="4"/>
  <c r="CC879" i="4"/>
  <c r="CD879" i="4"/>
  <c r="BO879" i="4"/>
  <c r="BP879" i="4"/>
  <c r="BQ879" i="4"/>
  <c r="O879" i="4"/>
  <c r="Q879" i="4"/>
  <c r="P879" i="4"/>
  <c r="BK879" i="4"/>
  <c r="BL879" i="4"/>
  <c r="BI879" i="4"/>
  <c r="BH879" i="4"/>
  <c r="BJ879" i="4"/>
  <c r="BM879" i="4"/>
  <c r="AK879" i="4"/>
  <c r="AL879" i="4"/>
  <c r="AM879" i="4"/>
  <c r="AH879" i="4"/>
  <c r="AJ879" i="4"/>
  <c r="AI879" i="4"/>
  <c r="AV879" i="4"/>
  <c r="AW879" i="4"/>
  <c r="AO879" i="4"/>
  <c r="AX879" i="4"/>
  <c r="AP879" i="4"/>
  <c r="AY879" i="4"/>
  <c r="AQ879" i="4"/>
  <c r="AZ879" i="4"/>
  <c r="AU879" i="4"/>
  <c r="Y871" i="4"/>
  <c r="CB871" i="4"/>
  <c r="CC871" i="4"/>
  <c r="CD871" i="4"/>
  <c r="BO871" i="4"/>
  <c r="BP871" i="4"/>
  <c r="O871" i="4"/>
  <c r="Q871" i="4"/>
  <c r="BQ871" i="4"/>
  <c r="BK871" i="4"/>
  <c r="BL871" i="4"/>
  <c r="BI871" i="4"/>
  <c r="BH871" i="4"/>
  <c r="BJ871" i="4"/>
  <c r="P871" i="4"/>
  <c r="BM871" i="4"/>
  <c r="AK871" i="4"/>
  <c r="AL871" i="4"/>
  <c r="AM871" i="4"/>
  <c r="AH871" i="4"/>
  <c r="AJ871" i="4"/>
  <c r="AV871" i="4"/>
  <c r="AI871" i="4"/>
  <c r="AW871" i="4"/>
  <c r="AO871" i="4"/>
  <c r="AX871" i="4"/>
  <c r="AP871" i="4"/>
  <c r="AY871" i="4"/>
  <c r="AQ871" i="4"/>
  <c r="AZ871" i="4"/>
  <c r="AU871" i="4"/>
  <c r="Y863" i="4"/>
  <c r="CB863" i="4"/>
  <c r="CC863" i="4"/>
  <c r="CD863" i="4"/>
  <c r="BO863" i="4"/>
  <c r="BP863" i="4"/>
  <c r="O863" i="4"/>
  <c r="BQ863" i="4"/>
  <c r="Q863" i="4"/>
  <c r="P863" i="4"/>
  <c r="BK863" i="4"/>
  <c r="BL863" i="4"/>
  <c r="BI863" i="4"/>
  <c r="BH863" i="4"/>
  <c r="BJ863" i="4"/>
  <c r="BM863" i="4"/>
  <c r="AK863" i="4"/>
  <c r="AL863" i="4"/>
  <c r="AM863" i="4"/>
  <c r="AH863" i="4"/>
  <c r="AJ863" i="4"/>
  <c r="AI863" i="4"/>
  <c r="AV863" i="4"/>
  <c r="AW863" i="4"/>
  <c r="AO863" i="4"/>
  <c r="AX863" i="4"/>
  <c r="AP863" i="4"/>
  <c r="AY863" i="4"/>
  <c r="AQ863" i="4"/>
  <c r="AZ863" i="4"/>
  <c r="AU863" i="4"/>
  <c r="Y855" i="4"/>
  <c r="CB855" i="4"/>
  <c r="CC855" i="4"/>
  <c r="CD855" i="4"/>
  <c r="BO855" i="4"/>
  <c r="BP855" i="4"/>
  <c r="O855" i="4"/>
  <c r="Q855" i="4"/>
  <c r="BQ855" i="4"/>
  <c r="P855" i="4"/>
  <c r="BK855" i="4"/>
  <c r="BL855" i="4"/>
  <c r="BI855" i="4"/>
  <c r="BH855" i="4"/>
  <c r="BJ855" i="4"/>
  <c r="BM855" i="4"/>
  <c r="AK855" i="4"/>
  <c r="AL855" i="4"/>
  <c r="AM855" i="4"/>
  <c r="AH855" i="4"/>
  <c r="AJ855" i="4"/>
  <c r="AI855" i="4"/>
  <c r="AV855" i="4"/>
  <c r="AW855" i="4"/>
  <c r="AO855" i="4"/>
  <c r="AX855" i="4"/>
  <c r="AP855" i="4"/>
  <c r="AY855" i="4"/>
  <c r="AQ855" i="4"/>
  <c r="AZ855" i="4"/>
  <c r="AU855" i="4"/>
  <c r="Y847" i="4"/>
  <c r="CB847" i="4"/>
  <c r="CC847" i="4"/>
  <c r="CD847" i="4"/>
  <c r="BO847" i="4"/>
  <c r="BP847" i="4"/>
  <c r="O847" i="4"/>
  <c r="Q847" i="4"/>
  <c r="BQ847" i="4"/>
  <c r="P847" i="4"/>
  <c r="BK847" i="4"/>
  <c r="BL847" i="4"/>
  <c r="BI847" i="4"/>
  <c r="BH847" i="4"/>
  <c r="BJ847" i="4"/>
  <c r="BM847" i="4"/>
  <c r="AK847" i="4"/>
  <c r="AL847" i="4"/>
  <c r="AM847" i="4"/>
  <c r="AH847" i="4"/>
  <c r="AJ847" i="4"/>
  <c r="AI847" i="4"/>
  <c r="AV847" i="4"/>
  <c r="AW847" i="4"/>
  <c r="AO847" i="4"/>
  <c r="AX847" i="4"/>
  <c r="AP847" i="4"/>
  <c r="AY847" i="4"/>
  <c r="AQ847" i="4"/>
  <c r="AZ847" i="4"/>
  <c r="AU847" i="4"/>
  <c r="Y839" i="4"/>
  <c r="CB839" i="4"/>
  <c r="CC839" i="4"/>
  <c r="CD839" i="4"/>
  <c r="BO839" i="4"/>
  <c r="BP839" i="4"/>
  <c r="O839" i="4"/>
  <c r="BQ839" i="4"/>
  <c r="Q839" i="4"/>
  <c r="P839" i="4"/>
  <c r="BK839" i="4"/>
  <c r="BL839" i="4"/>
  <c r="BI839" i="4"/>
  <c r="BH839" i="4"/>
  <c r="BJ839" i="4"/>
  <c r="AK839" i="4"/>
  <c r="AL839" i="4"/>
  <c r="AM839" i="4"/>
  <c r="AH839" i="4"/>
  <c r="BM839" i="4"/>
  <c r="AJ839" i="4"/>
  <c r="AV839" i="4"/>
  <c r="AW839" i="4"/>
  <c r="AO839" i="4"/>
  <c r="AX839" i="4"/>
  <c r="AP839" i="4"/>
  <c r="AY839" i="4"/>
  <c r="AQ839" i="4"/>
  <c r="AZ839" i="4"/>
  <c r="AU839" i="4"/>
  <c r="AI839" i="4"/>
  <c r="Y831" i="4"/>
  <c r="CB831" i="4"/>
  <c r="CC831" i="4"/>
  <c r="CD831" i="4"/>
  <c r="BO831" i="4"/>
  <c r="BP831" i="4"/>
  <c r="O831" i="4"/>
  <c r="Q831" i="4"/>
  <c r="BQ831" i="4"/>
  <c r="P831" i="4"/>
  <c r="BK831" i="4"/>
  <c r="BL831" i="4"/>
  <c r="BI831" i="4"/>
  <c r="BH831" i="4"/>
  <c r="BJ831" i="4"/>
  <c r="BM831" i="4"/>
  <c r="AK831" i="4"/>
  <c r="AL831" i="4"/>
  <c r="AM831" i="4"/>
  <c r="AH831" i="4"/>
  <c r="AJ831" i="4"/>
  <c r="AI831" i="4"/>
  <c r="AV831" i="4"/>
  <c r="AW831" i="4"/>
  <c r="AO831" i="4"/>
  <c r="AX831" i="4"/>
  <c r="AP831" i="4"/>
  <c r="AY831" i="4"/>
  <c r="AQ831" i="4"/>
  <c r="AZ831" i="4"/>
  <c r="AU831" i="4"/>
  <c r="Y823" i="4"/>
  <c r="CB823" i="4"/>
  <c r="CC823" i="4"/>
  <c r="CD823" i="4"/>
  <c r="BO823" i="4"/>
  <c r="BP823" i="4"/>
  <c r="O823" i="4"/>
  <c r="Q823" i="4"/>
  <c r="BQ823" i="4"/>
  <c r="P823" i="4"/>
  <c r="BK823" i="4"/>
  <c r="BL823" i="4"/>
  <c r="BI823" i="4"/>
  <c r="BH823" i="4"/>
  <c r="BJ823" i="4"/>
  <c r="BM823" i="4"/>
  <c r="AK823" i="4"/>
  <c r="AL823" i="4"/>
  <c r="AM823" i="4"/>
  <c r="AH823" i="4"/>
  <c r="AJ823" i="4"/>
  <c r="AI823" i="4"/>
  <c r="AV823" i="4"/>
  <c r="AW823" i="4"/>
  <c r="AO823" i="4"/>
  <c r="AX823" i="4"/>
  <c r="AP823" i="4"/>
  <c r="AY823" i="4"/>
  <c r="AQ823" i="4"/>
  <c r="AZ823" i="4"/>
  <c r="AU823" i="4"/>
  <c r="Y815" i="4"/>
  <c r="CB815" i="4"/>
  <c r="CC815" i="4"/>
  <c r="CD815" i="4"/>
  <c r="BO815" i="4"/>
  <c r="BP815" i="4"/>
  <c r="BQ815" i="4"/>
  <c r="O815" i="4"/>
  <c r="Q815" i="4"/>
  <c r="BK815" i="4"/>
  <c r="BL815" i="4"/>
  <c r="P815" i="4"/>
  <c r="BI815" i="4"/>
  <c r="BM815" i="4"/>
  <c r="BJ815" i="4"/>
  <c r="BH815" i="4"/>
  <c r="AK815" i="4"/>
  <c r="AL815" i="4"/>
  <c r="AM815" i="4"/>
  <c r="AH815" i="4"/>
  <c r="AJ815" i="4"/>
  <c r="AI815" i="4"/>
  <c r="AV815" i="4"/>
  <c r="AW815" i="4"/>
  <c r="AO815" i="4"/>
  <c r="AX815" i="4"/>
  <c r="AP815" i="4"/>
  <c r="AY815" i="4"/>
  <c r="AQ815" i="4"/>
  <c r="AZ815" i="4"/>
  <c r="AU815" i="4"/>
  <c r="Y807" i="4"/>
  <c r="CB807" i="4"/>
  <c r="CC807" i="4"/>
  <c r="CD807" i="4"/>
  <c r="BO807" i="4"/>
  <c r="BP807" i="4"/>
  <c r="O807" i="4"/>
  <c r="P807" i="4"/>
  <c r="Q807" i="4"/>
  <c r="BQ807" i="4"/>
  <c r="BK807" i="4"/>
  <c r="BL807" i="4"/>
  <c r="BI807" i="4"/>
  <c r="BH807" i="4"/>
  <c r="BJ807" i="4"/>
  <c r="AK807" i="4"/>
  <c r="AL807" i="4"/>
  <c r="AM807" i="4"/>
  <c r="AH807" i="4"/>
  <c r="AJ807" i="4"/>
  <c r="BM807" i="4"/>
  <c r="AV807" i="4"/>
  <c r="AW807" i="4"/>
  <c r="AO807" i="4"/>
  <c r="AX807" i="4"/>
  <c r="AP807" i="4"/>
  <c r="AI807" i="4"/>
  <c r="AY807" i="4"/>
  <c r="AQ807" i="4"/>
  <c r="AZ807" i="4"/>
  <c r="AU807" i="4"/>
  <c r="Y799" i="4"/>
  <c r="CB799" i="4"/>
  <c r="CC799" i="4"/>
  <c r="CD799" i="4"/>
  <c r="BO799" i="4"/>
  <c r="BP799" i="4"/>
  <c r="O799" i="4"/>
  <c r="P799" i="4"/>
  <c r="BQ799" i="4"/>
  <c r="Q799" i="4"/>
  <c r="BK799" i="4"/>
  <c r="BL799" i="4"/>
  <c r="BI799" i="4"/>
  <c r="BH799" i="4"/>
  <c r="BJ799" i="4"/>
  <c r="BM799" i="4"/>
  <c r="AK799" i="4"/>
  <c r="AL799" i="4"/>
  <c r="AM799" i="4"/>
  <c r="AH799" i="4"/>
  <c r="AJ799" i="4"/>
  <c r="AI799" i="4"/>
  <c r="AV799" i="4"/>
  <c r="AW799" i="4"/>
  <c r="AO799" i="4"/>
  <c r="AX799" i="4"/>
  <c r="AP799" i="4"/>
  <c r="AY799" i="4"/>
  <c r="AQ799" i="4"/>
  <c r="AZ799" i="4"/>
  <c r="AU799" i="4"/>
  <c r="Y791" i="4"/>
  <c r="CB791" i="4"/>
  <c r="CC791" i="4"/>
  <c r="CD791" i="4"/>
  <c r="BO791" i="4"/>
  <c r="BP791" i="4"/>
  <c r="O791" i="4"/>
  <c r="P791" i="4"/>
  <c r="Q791" i="4"/>
  <c r="BQ791" i="4"/>
  <c r="BK791" i="4"/>
  <c r="BL791" i="4"/>
  <c r="BI791" i="4"/>
  <c r="BH791" i="4"/>
  <c r="BJ791" i="4"/>
  <c r="BM791" i="4"/>
  <c r="AK791" i="4"/>
  <c r="AL791" i="4"/>
  <c r="AM791" i="4"/>
  <c r="AH791" i="4"/>
  <c r="AJ791" i="4"/>
  <c r="AI791" i="4"/>
  <c r="AV791" i="4"/>
  <c r="AW791" i="4"/>
  <c r="AO791" i="4"/>
  <c r="AX791" i="4"/>
  <c r="AP791" i="4"/>
  <c r="AY791" i="4"/>
  <c r="AQ791" i="4"/>
  <c r="AZ791" i="4"/>
  <c r="AU791" i="4"/>
  <c r="Y783" i="4"/>
  <c r="CB783" i="4"/>
  <c r="CC783" i="4"/>
  <c r="CD783" i="4"/>
  <c r="BO783" i="4"/>
  <c r="BP783" i="4"/>
  <c r="O783" i="4"/>
  <c r="P783" i="4"/>
  <c r="Q783" i="4"/>
  <c r="BQ783" i="4"/>
  <c r="BK783" i="4"/>
  <c r="BL783" i="4"/>
  <c r="BI783" i="4"/>
  <c r="BM783" i="4"/>
  <c r="BJ783" i="4"/>
  <c r="AK783" i="4"/>
  <c r="AL783" i="4"/>
  <c r="AM783" i="4"/>
  <c r="AH783" i="4"/>
  <c r="BH783" i="4"/>
  <c r="AJ783" i="4"/>
  <c r="AI783" i="4"/>
  <c r="AV783" i="4"/>
  <c r="AW783" i="4"/>
  <c r="AO783" i="4"/>
  <c r="AX783" i="4"/>
  <c r="AP783" i="4"/>
  <c r="AY783" i="4"/>
  <c r="AQ783" i="4"/>
  <c r="AZ783" i="4"/>
  <c r="AU783" i="4"/>
  <c r="Y775" i="4"/>
  <c r="CB775" i="4"/>
  <c r="CC775" i="4"/>
  <c r="CD775" i="4"/>
  <c r="BO775" i="4"/>
  <c r="BP775" i="4"/>
  <c r="O775" i="4"/>
  <c r="BQ775" i="4"/>
  <c r="P775" i="4"/>
  <c r="Q775" i="4"/>
  <c r="BK775" i="4"/>
  <c r="BL775" i="4"/>
  <c r="BI775" i="4"/>
  <c r="BH775" i="4"/>
  <c r="BJ775" i="4"/>
  <c r="AK775" i="4"/>
  <c r="AL775" i="4"/>
  <c r="AM775" i="4"/>
  <c r="BM775" i="4"/>
  <c r="AH775" i="4"/>
  <c r="AJ775" i="4"/>
  <c r="AI775" i="4"/>
  <c r="AV775" i="4"/>
  <c r="AW775" i="4"/>
  <c r="AO775" i="4"/>
  <c r="AX775" i="4"/>
  <c r="AP775" i="4"/>
  <c r="AY775" i="4"/>
  <c r="AQ775" i="4"/>
  <c r="AZ775" i="4"/>
  <c r="AU775" i="4"/>
  <c r="Y767" i="4"/>
  <c r="CB767" i="4"/>
  <c r="CC767" i="4"/>
  <c r="CD767" i="4"/>
  <c r="BO767" i="4"/>
  <c r="BP767" i="4"/>
  <c r="O767" i="4"/>
  <c r="P767" i="4"/>
  <c r="Q767" i="4"/>
  <c r="BK767" i="4"/>
  <c r="BQ767" i="4"/>
  <c r="BL767" i="4"/>
  <c r="BI767" i="4"/>
  <c r="BH767" i="4"/>
  <c r="BJ767" i="4"/>
  <c r="BM767" i="4"/>
  <c r="AK767" i="4"/>
  <c r="AL767" i="4"/>
  <c r="AM767" i="4"/>
  <c r="AH767" i="4"/>
  <c r="AJ767" i="4"/>
  <c r="AI767" i="4"/>
  <c r="AV767" i="4"/>
  <c r="AW767" i="4"/>
  <c r="AO767" i="4"/>
  <c r="AX767" i="4"/>
  <c r="AP767" i="4"/>
  <c r="AY767" i="4"/>
  <c r="AQ767" i="4"/>
  <c r="AZ767" i="4"/>
  <c r="AU767" i="4"/>
  <c r="Y759" i="4"/>
  <c r="CB759" i="4"/>
  <c r="CC759" i="4"/>
  <c r="CD759" i="4"/>
  <c r="BO759" i="4"/>
  <c r="BP759" i="4"/>
  <c r="O759" i="4"/>
  <c r="P759" i="4"/>
  <c r="Q759" i="4"/>
  <c r="BQ759" i="4"/>
  <c r="BK759" i="4"/>
  <c r="BL759" i="4"/>
  <c r="BI759" i="4"/>
  <c r="BH759" i="4"/>
  <c r="BJ759" i="4"/>
  <c r="BM759" i="4"/>
  <c r="AK759" i="4"/>
  <c r="AL759" i="4"/>
  <c r="AM759" i="4"/>
  <c r="AH759" i="4"/>
  <c r="AJ759" i="4"/>
  <c r="AI759" i="4"/>
  <c r="AV759" i="4"/>
  <c r="AW759" i="4"/>
  <c r="AO759" i="4"/>
  <c r="AX759" i="4"/>
  <c r="AP759" i="4"/>
  <c r="AY759" i="4"/>
  <c r="AQ759" i="4"/>
  <c r="AZ759" i="4"/>
  <c r="AU759" i="4"/>
  <c r="Y751" i="4"/>
  <c r="CB751" i="4"/>
  <c r="CC751" i="4"/>
  <c r="CD751" i="4"/>
  <c r="BO751" i="4"/>
  <c r="BP751" i="4"/>
  <c r="BQ751" i="4"/>
  <c r="O751" i="4"/>
  <c r="P751" i="4"/>
  <c r="Q751" i="4"/>
  <c r="BK751" i="4"/>
  <c r="BL751" i="4"/>
  <c r="BI751" i="4"/>
  <c r="BM751" i="4"/>
  <c r="BJ751" i="4"/>
  <c r="AK751" i="4"/>
  <c r="AL751" i="4"/>
  <c r="AM751" i="4"/>
  <c r="AH751" i="4"/>
  <c r="AJ751" i="4"/>
  <c r="AI751" i="4"/>
  <c r="BH751" i="4"/>
  <c r="AV751" i="4"/>
  <c r="AW751" i="4"/>
  <c r="AO751" i="4"/>
  <c r="AX751" i="4"/>
  <c r="AP751" i="4"/>
  <c r="AY751" i="4"/>
  <c r="AQ751" i="4"/>
  <c r="AZ751" i="4"/>
  <c r="AU751" i="4"/>
  <c r="Y743" i="4"/>
  <c r="CB743" i="4"/>
  <c r="CC743" i="4"/>
  <c r="CD743" i="4"/>
  <c r="BO743" i="4"/>
  <c r="BP743" i="4"/>
  <c r="O743" i="4"/>
  <c r="P743" i="4"/>
  <c r="Q743" i="4"/>
  <c r="BQ743" i="4"/>
  <c r="BK743" i="4"/>
  <c r="BL743" i="4"/>
  <c r="BI743" i="4"/>
  <c r="BH743" i="4"/>
  <c r="BJ743" i="4"/>
  <c r="AK743" i="4"/>
  <c r="AL743" i="4"/>
  <c r="AM743" i="4"/>
  <c r="BM743" i="4"/>
  <c r="AH743" i="4"/>
  <c r="AJ743" i="4"/>
  <c r="AV743" i="4"/>
  <c r="AW743" i="4"/>
  <c r="AO743" i="4"/>
  <c r="AX743" i="4"/>
  <c r="AP743" i="4"/>
  <c r="AY743" i="4"/>
  <c r="AQ743" i="4"/>
  <c r="AZ743" i="4"/>
  <c r="AI743" i="4"/>
  <c r="AU743" i="4"/>
  <c r="Y735" i="4"/>
  <c r="CB735" i="4"/>
  <c r="CC735" i="4"/>
  <c r="CD735" i="4"/>
  <c r="BO735" i="4"/>
  <c r="BP735" i="4"/>
  <c r="O735" i="4"/>
  <c r="P735" i="4"/>
  <c r="BQ735" i="4"/>
  <c r="Q735" i="4"/>
  <c r="BJ735" i="4"/>
  <c r="BK735" i="4"/>
  <c r="BL735" i="4"/>
  <c r="BI735" i="4"/>
  <c r="BH735" i="4"/>
  <c r="BM735" i="4"/>
  <c r="AK735" i="4"/>
  <c r="AL735" i="4"/>
  <c r="AM735" i="4"/>
  <c r="AH735" i="4"/>
  <c r="AJ735" i="4"/>
  <c r="AI735" i="4"/>
  <c r="AX735" i="4"/>
  <c r="AZ735" i="4"/>
  <c r="AO735" i="4"/>
  <c r="AP735" i="4"/>
  <c r="AQ735" i="4"/>
  <c r="AU735" i="4"/>
  <c r="AV735" i="4"/>
  <c r="AY735" i="4"/>
  <c r="AW735" i="4"/>
  <c r="Y727" i="4"/>
  <c r="CB727" i="4"/>
  <c r="CC727" i="4"/>
  <c r="CD727" i="4"/>
  <c r="BO727" i="4"/>
  <c r="BP727" i="4"/>
  <c r="O727" i="4"/>
  <c r="P727" i="4"/>
  <c r="Q727" i="4"/>
  <c r="BQ727" i="4"/>
  <c r="BJ727" i="4"/>
  <c r="BK727" i="4"/>
  <c r="BL727" i="4"/>
  <c r="BM727" i="4"/>
  <c r="BI727" i="4"/>
  <c r="AK727" i="4"/>
  <c r="BH727" i="4"/>
  <c r="AL727" i="4"/>
  <c r="AM727" i="4"/>
  <c r="AH727" i="4"/>
  <c r="AJ727" i="4"/>
  <c r="AI727" i="4"/>
  <c r="AX727" i="4"/>
  <c r="AU727" i="4"/>
  <c r="AV727" i="4"/>
  <c r="AO727" i="4"/>
  <c r="AW727" i="4"/>
  <c r="AP727" i="4"/>
  <c r="AY727" i="4"/>
  <c r="AQ727" i="4"/>
  <c r="AZ727" i="4"/>
  <c r="Y719" i="4"/>
  <c r="CB719" i="4"/>
  <c r="CC719" i="4"/>
  <c r="CD719" i="4"/>
  <c r="BO719" i="4"/>
  <c r="BP719" i="4"/>
  <c r="O719" i="4"/>
  <c r="P719" i="4"/>
  <c r="Q719" i="4"/>
  <c r="BQ719" i="4"/>
  <c r="BJ719" i="4"/>
  <c r="BK719" i="4"/>
  <c r="BL719" i="4"/>
  <c r="BM719" i="4"/>
  <c r="BI719" i="4"/>
  <c r="BH719" i="4"/>
  <c r="AK719" i="4"/>
  <c r="AL719" i="4"/>
  <c r="AM719" i="4"/>
  <c r="AH719" i="4"/>
  <c r="AJ719" i="4"/>
  <c r="AI719" i="4"/>
  <c r="AX719" i="4"/>
  <c r="AZ719" i="4"/>
  <c r="AO719" i="4"/>
  <c r="AP719" i="4"/>
  <c r="AQ719" i="4"/>
  <c r="AU719" i="4"/>
  <c r="AV719" i="4"/>
  <c r="AY719" i="4"/>
  <c r="AW719" i="4"/>
  <c r="Y711" i="4"/>
  <c r="CB711" i="4"/>
  <c r="CC711" i="4"/>
  <c r="CD711" i="4"/>
  <c r="BO711" i="4"/>
  <c r="BP711" i="4"/>
  <c r="O711" i="4"/>
  <c r="BQ711" i="4"/>
  <c r="P711" i="4"/>
  <c r="Q711" i="4"/>
  <c r="BJ711" i="4"/>
  <c r="BK711" i="4"/>
  <c r="BL711" i="4"/>
  <c r="BM711" i="4"/>
  <c r="BI711" i="4"/>
  <c r="BH711" i="4"/>
  <c r="AK711" i="4"/>
  <c r="AL711" i="4"/>
  <c r="AM711" i="4"/>
  <c r="AH711" i="4"/>
  <c r="AJ711" i="4"/>
  <c r="AU711" i="4"/>
  <c r="AV711" i="4"/>
  <c r="AX711" i="4"/>
  <c r="AO711" i="4"/>
  <c r="AI711" i="4"/>
  <c r="AP711" i="4"/>
  <c r="AQ711" i="4"/>
  <c r="AW711" i="4"/>
  <c r="AY711" i="4"/>
  <c r="AZ711" i="4"/>
  <c r="U703" i="4"/>
  <c r="CB703" i="4"/>
  <c r="CC703" i="4"/>
  <c r="CD703" i="4"/>
  <c r="BO703" i="4"/>
  <c r="BP703" i="4"/>
  <c r="O703" i="4"/>
  <c r="P703" i="4"/>
  <c r="Q703" i="4"/>
  <c r="BQ703" i="4"/>
  <c r="BJ703" i="4"/>
  <c r="BK703" i="4"/>
  <c r="BL703" i="4"/>
  <c r="BM703" i="4"/>
  <c r="BI703" i="4"/>
  <c r="BH703" i="4"/>
  <c r="AK703" i="4"/>
  <c r="AL703" i="4"/>
  <c r="AM703" i="4"/>
  <c r="AH703" i="4"/>
  <c r="AJ703" i="4"/>
  <c r="AI703" i="4"/>
  <c r="AU703" i="4"/>
  <c r="AV703" i="4"/>
  <c r="AW703" i="4"/>
  <c r="AX703" i="4"/>
  <c r="AY703" i="4"/>
  <c r="AZ703" i="4"/>
  <c r="AO703" i="4"/>
  <c r="AP703" i="4"/>
  <c r="AQ703" i="4"/>
  <c r="V695" i="4"/>
  <c r="CB695" i="4"/>
  <c r="CC695" i="4"/>
  <c r="CD695" i="4"/>
  <c r="BO695" i="4"/>
  <c r="BP695" i="4"/>
  <c r="O695" i="4"/>
  <c r="P695" i="4"/>
  <c r="Q695" i="4"/>
  <c r="BQ695" i="4"/>
  <c r="BJ695" i="4"/>
  <c r="BK695" i="4"/>
  <c r="BL695" i="4"/>
  <c r="BM695" i="4"/>
  <c r="BI695" i="4"/>
  <c r="AI695" i="4"/>
  <c r="AJ695" i="4"/>
  <c r="AK695" i="4"/>
  <c r="AL695" i="4"/>
  <c r="AM695" i="4"/>
  <c r="AH695" i="4"/>
  <c r="AU695" i="4"/>
  <c r="AV695" i="4"/>
  <c r="BH695" i="4"/>
  <c r="AW695" i="4"/>
  <c r="AX695" i="4"/>
  <c r="AO695" i="4"/>
  <c r="AP695" i="4"/>
  <c r="AQ695" i="4"/>
  <c r="AY695" i="4"/>
  <c r="AZ695" i="4"/>
  <c r="CB687" i="4"/>
  <c r="CC687" i="4"/>
  <c r="CD687" i="4"/>
  <c r="BO687" i="4"/>
  <c r="BP687" i="4"/>
  <c r="BQ687" i="4"/>
  <c r="O687" i="4"/>
  <c r="P687" i="4"/>
  <c r="Q687" i="4"/>
  <c r="BJ687" i="4"/>
  <c r="BK687" i="4"/>
  <c r="BL687" i="4"/>
  <c r="BM687" i="4"/>
  <c r="BI687" i="4"/>
  <c r="BH687" i="4"/>
  <c r="AK687" i="4"/>
  <c r="AL687" i="4"/>
  <c r="AM687" i="4"/>
  <c r="AH687" i="4"/>
  <c r="AJ687" i="4"/>
  <c r="AU687" i="4"/>
  <c r="AV687" i="4"/>
  <c r="AW687" i="4"/>
  <c r="AI687" i="4"/>
  <c r="AX687" i="4"/>
  <c r="AY687" i="4"/>
  <c r="AZ687" i="4"/>
  <c r="AO687" i="4"/>
  <c r="AP687" i="4"/>
  <c r="AQ687" i="4"/>
  <c r="CB679" i="4"/>
  <c r="CC679" i="4"/>
  <c r="CD679" i="4"/>
  <c r="BO679" i="4"/>
  <c r="BP679" i="4"/>
  <c r="O679" i="4"/>
  <c r="P679" i="4"/>
  <c r="Q679" i="4"/>
  <c r="BQ679" i="4"/>
  <c r="BJ679" i="4"/>
  <c r="BK679" i="4"/>
  <c r="BL679" i="4"/>
  <c r="BM679" i="4"/>
  <c r="BI679" i="4"/>
  <c r="BH679" i="4"/>
  <c r="AM679" i="4"/>
  <c r="AH679" i="4"/>
  <c r="AI679" i="4"/>
  <c r="AJ679" i="4"/>
  <c r="AL679" i="4"/>
  <c r="AK679" i="4"/>
  <c r="AU679" i="4"/>
  <c r="AV679" i="4"/>
  <c r="AW679" i="4"/>
  <c r="AX679" i="4"/>
  <c r="AO679" i="4"/>
  <c r="AP679" i="4"/>
  <c r="AQ679" i="4"/>
  <c r="AY679" i="4"/>
  <c r="AZ679" i="4"/>
  <c r="U671" i="4"/>
  <c r="CB671" i="4"/>
  <c r="CC671" i="4"/>
  <c r="CD671" i="4"/>
  <c r="BO671" i="4"/>
  <c r="BP671" i="4"/>
  <c r="O671" i="4"/>
  <c r="P671" i="4"/>
  <c r="BQ671" i="4"/>
  <c r="Q671" i="4"/>
  <c r="BJ671" i="4"/>
  <c r="BK671" i="4"/>
  <c r="BL671" i="4"/>
  <c r="BM671" i="4"/>
  <c r="BI671" i="4"/>
  <c r="BH671" i="4"/>
  <c r="AH671" i="4"/>
  <c r="AI671" i="4"/>
  <c r="AJ671" i="4"/>
  <c r="AK671" i="4"/>
  <c r="AL671" i="4"/>
  <c r="AU671" i="4"/>
  <c r="AM671" i="4"/>
  <c r="AV671" i="4"/>
  <c r="AW671" i="4"/>
  <c r="AX671" i="4"/>
  <c r="AY671" i="4"/>
  <c r="AZ671" i="4"/>
  <c r="AO671" i="4"/>
  <c r="AP671" i="4"/>
  <c r="AQ671" i="4"/>
  <c r="V663" i="4"/>
  <c r="CB663" i="4"/>
  <c r="CC663" i="4"/>
  <c r="CD663" i="4"/>
  <c r="BO663" i="4"/>
  <c r="BP663" i="4"/>
  <c r="O663" i="4"/>
  <c r="P663" i="4"/>
  <c r="Q663" i="4"/>
  <c r="BQ663" i="4"/>
  <c r="BJ663" i="4"/>
  <c r="BK663" i="4"/>
  <c r="BL663" i="4"/>
  <c r="BM663" i="4"/>
  <c r="BI663" i="4"/>
  <c r="AI663" i="4"/>
  <c r="AJ663" i="4"/>
  <c r="AK663" i="4"/>
  <c r="BH663" i="4"/>
  <c r="AL663" i="4"/>
  <c r="AM663" i="4"/>
  <c r="AH663" i="4"/>
  <c r="AU663" i="4"/>
  <c r="AV663" i="4"/>
  <c r="AW663" i="4"/>
  <c r="AX663" i="4"/>
  <c r="AO663" i="4"/>
  <c r="AP663" i="4"/>
  <c r="AQ663" i="4"/>
  <c r="AY663" i="4"/>
  <c r="AZ663" i="4"/>
  <c r="CB655" i="4"/>
  <c r="CC655" i="4"/>
  <c r="CD655" i="4"/>
  <c r="BO655" i="4"/>
  <c r="BP655" i="4"/>
  <c r="O655" i="4"/>
  <c r="P655" i="4"/>
  <c r="Q655" i="4"/>
  <c r="BQ655" i="4"/>
  <c r="BJ655" i="4"/>
  <c r="BK655" i="4"/>
  <c r="BL655" i="4"/>
  <c r="BM655" i="4"/>
  <c r="BI655" i="4"/>
  <c r="BH655" i="4"/>
  <c r="AK655" i="4"/>
  <c r="AL655" i="4"/>
  <c r="AM655" i="4"/>
  <c r="AH655" i="4"/>
  <c r="AJ655" i="4"/>
  <c r="AI655" i="4"/>
  <c r="AU655" i="4"/>
  <c r="AV655" i="4"/>
  <c r="AW655" i="4"/>
  <c r="AX655" i="4"/>
  <c r="AY655" i="4"/>
  <c r="AZ655" i="4"/>
  <c r="AO655" i="4"/>
  <c r="AP655" i="4"/>
  <c r="AQ655" i="4"/>
  <c r="CB647" i="4"/>
  <c r="CC647" i="4"/>
  <c r="CD647" i="4"/>
  <c r="BO647" i="4"/>
  <c r="BP647" i="4"/>
  <c r="O647" i="4"/>
  <c r="BQ647" i="4"/>
  <c r="P647" i="4"/>
  <c r="Q647" i="4"/>
  <c r="BJ647" i="4"/>
  <c r="BK647" i="4"/>
  <c r="BL647" i="4"/>
  <c r="BM647" i="4"/>
  <c r="BI647" i="4"/>
  <c r="BH647" i="4"/>
  <c r="AM647" i="4"/>
  <c r="AH647" i="4"/>
  <c r="AI647" i="4"/>
  <c r="AJ647" i="4"/>
  <c r="AL647" i="4"/>
  <c r="AU647" i="4"/>
  <c r="AK647" i="4"/>
  <c r="AV647" i="4"/>
  <c r="AW647" i="4"/>
  <c r="AX647" i="4"/>
  <c r="AO647" i="4"/>
  <c r="AP647" i="4"/>
  <c r="AQ647" i="4"/>
  <c r="AY647" i="4"/>
  <c r="AZ647" i="4"/>
  <c r="CB639" i="4"/>
  <c r="CC639" i="4"/>
  <c r="CD639" i="4"/>
  <c r="BO639" i="4"/>
  <c r="BP639" i="4"/>
  <c r="O639" i="4"/>
  <c r="P639" i="4"/>
  <c r="Q639" i="4"/>
  <c r="BQ639" i="4"/>
  <c r="BJ639" i="4"/>
  <c r="BK639" i="4"/>
  <c r="BL639" i="4"/>
  <c r="BM639" i="4"/>
  <c r="BI639" i="4"/>
  <c r="BH639" i="4"/>
  <c r="AJ639" i="4"/>
  <c r="AL639" i="4"/>
  <c r="AH639" i="4"/>
  <c r="AI639" i="4"/>
  <c r="AK639" i="4"/>
  <c r="AU639" i="4"/>
  <c r="AV639" i="4"/>
  <c r="AW639" i="4"/>
  <c r="AX639" i="4"/>
  <c r="AM639" i="4"/>
  <c r="AY639" i="4"/>
  <c r="AZ639" i="4"/>
  <c r="AO639" i="4"/>
  <c r="AP639" i="4"/>
  <c r="AQ639" i="4"/>
  <c r="U631" i="4"/>
  <c r="CB631" i="4"/>
  <c r="CC631" i="4"/>
  <c r="CD631" i="4"/>
  <c r="BO631" i="4"/>
  <c r="BP631" i="4"/>
  <c r="O631" i="4"/>
  <c r="P631" i="4"/>
  <c r="Q631" i="4"/>
  <c r="BQ631" i="4"/>
  <c r="BJ631" i="4"/>
  <c r="BK631" i="4"/>
  <c r="BL631" i="4"/>
  <c r="BM631" i="4"/>
  <c r="BI631" i="4"/>
  <c r="AJ631" i="4"/>
  <c r="AL631" i="4"/>
  <c r="BH631" i="4"/>
  <c r="AH631" i="4"/>
  <c r="AI631" i="4"/>
  <c r="AK631" i="4"/>
  <c r="AU631" i="4"/>
  <c r="AV631" i="4"/>
  <c r="AM631" i="4"/>
  <c r="AW631" i="4"/>
  <c r="AX631" i="4"/>
  <c r="AO631" i="4"/>
  <c r="AP631" i="4"/>
  <c r="AQ631" i="4"/>
  <c r="AY631" i="4"/>
  <c r="AZ631" i="4"/>
  <c r="CB623" i="4"/>
  <c r="CC623" i="4"/>
  <c r="CD623" i="4"/>
  <c r="BO623" i="4"/>
  <c r="BP623" i="4"/>
  <c r="BQ623" i="4"/>
  <c r="O623" i="4"/>
  <c r="P623" i="4"/>
  <c r="Q623" i="4"/>
  <c r="BJ623" i="4"/>
  <c r="BK623" i="4"/>
  <c r="BL623" i="4"/>
  <c r="BM623" i="4"/>
  <c r="BI623" i="4"/>
  <c r="BH623" i="4"/>
  <c r="AJ623" i="4"/>
  <c r="AL623" i="4"/>
  <c r="AH623" i="4"/>
  <c r="AI623" i="4"/>
  <c r="AK623" i="4"/>
  <c r="AM623" i="4"/>
  <c r="AU623" i="4"/>
  <c r="AV623" i="4"/>
  <c r="AW623" i="4"/>
  <c r="AX623" i="4"/>
  <c r="AY623" i="4"/>
  <c r="AZ623" i="4"/>
  <c r="AO623" i="4"/>
  <c r="AP623" i="4"/>
  <c r="AQ623" i="4"/>
  <c r="U615" i="4"/>
  <c r="CB615" i="4"/>
  <c r="CC615" i="4"/>
  <c r="CD615" i="4"/>
  <c r="BO615" i="4"/>
  <c r="BP615" i="4"/>
  <c r="O615" i="4"/>
  <c r="P615" i="4"/>
  <c r="Q615" i="4"/>
  <c r="BQ615" i="4"/>
  <c r="BJ615" i="4"/>
  <c r="BK615" i="4"/>
  <c r="BL615" i="4"/>
  <c r="BM615" i="4"/>
  <c r="BI615" i="4"/>
  <c r="BH615" i="4"/>
  <c r="AJ615" i="4"/>
  <c r="AL615" i="4"/>
  <c r="AH615" i="4"/>
  <c r="AI615" i="4"/>
  <c r="AK615" i="4"/>
  <c r="AU615" i="4"/>
  <c r="AV615" i="4"/>
  <c r="AW615" i="4"/>
  <c r="AX615" i="4"/>
  <c r="AO615" i="4"/>
  <c r="AP615" i="4"/>
  <c r="AM615" i="4"/>
  <c r="AQ615" i="4"/>
  <c r="AY615" i="4"/>
  <c r="AZ615" i="4"/>
  <c r="CB607" i="4"/>
  <c r="CC607" i="4"/>
  <c r="CD607" i="4"/>
  <c r="BO607" i="4"/>
  <c r="BP607" i="4"/>
  <c r="O607" i="4"/>
  <c r="P607" i="4"/>
  <c r="BQ607" i="4"/>
  <c r="Q607" i="4"/>
  <c r="BJ607" i="4"/>
  <c r="BK607" i="4"/>
  <c r="BL607" i="4"/>
  <c r="BM607" i="4"/>
  <c r="BI607" i="4"/>
  <c r="BH607" i="4"/>
  <c r="AJ607" i="4"/>
  <c r="AL607" i="4"/>
  <c r="AH607" i="4"/>
  <c r="AI607" i="4"/>
  <c r="AK607" i="4"/>
  <c r="AU607" i="4"/>
  <c r="AM607" i="4"/>
  <c r="AV607" i="4"/>
  <c r="AW607" i="4"/>
  <c r="AX607" i="4"/>
  <c r="AY607" i="4"/>
  <c r="AZ607" i="4"/>
  <c r="AO607" i="4"/>
  <c r="AP607" i="4"/>
  <c r="AQ607" i="4"/>
  <c r="U599" i="4"/>
  <c r="CC599" i="4"/>
  <c r="CB599" i="4"/>
  <c r="CD599" i="4"/>
  <c r="BP599" i="4"/>
  <c r="BQ599" i="4"/>
  <c r="O599" i="4"/>
  <c r="P599" i="4"/>
  <c r="Q599" i="4"/>
  <c r="BO599" i="4"/>
  <c r="BJ599" i="4"/>
  <c r="BK599" i="4"/>
  <c r="BL599" i="4"/>
  <c r="BM599" i="4"/>
  <c r="BI599" i="4"/>
  <c r="AJ599" i="4"/>
  <c r="AL599" i="4"/>
  <c r="AH599" i="4"/>
  <c r="AI599" i="4"/>
  <c r="BH599" i="4"/>
  <c r="AK599" i="4"/>
  <c r="AM599" i="4"/>
  <c r="AU599" i="4"/>
  <c r="AV599" i="4"/>
  <c r="AW599" i="4"/>
  <c r="AX599" i="4"/>
  <c r="AO599" i="4"/>
  <c r="AP599" i="4"/>
  <c r="AQ599" i="4"/>
  <c r="AY599" i="4"/>
  <c r="AZ599" i="4"/>
  <c r="CC591" i="4"/>
  <c r="CD591" i="4"/>
  <c r="CB591" i="4"/>
  <c r="BO591" i="4"/>
  <c r="BP591" i="4"/>
  <c r="BQ591" i="4"/>
  <c r="O591" i="4"/>
  <c r="P591" i="4"/>
  <c r="Q591" i="4"/>
  <c r="BJ591" i="4"/>
  <c r="BK591" i="4"/>
  <c r="BL591" i="4"/>
  <c r="BM591" i="4"/>
  <c r="BI591" i="4"/>
  <c r="BH591" i="4"/>
  <c r="AJ591" i="4"/>
  <c r="AL591" i="4"/>
  <c r="AH591" i="4"/>
  <c r="AI591" i="4"/>
  <c r="AK591" i="4"/>
  <c r="AU591" i="4"/>
  <c r="AV591" i="4"/>
  <c r="AW591" i="4"/>
  <c r="AM591" i="4"/>
  <c r="AX591" i="4"/>
  <c r="AY591" i="4"/>
  <c r="AZ591" i="4"/>
  <c r="AO591" i="4"/>
  <c r="AP591" i="4"/>
  <c r="AQ591" i="4"/>
  <c r="CC583" i="4"/>
  <c r="CB583" i="4"/>
  <c r="CD583" i="4"/>
  <c r="BO583" i="4"/>
  <c r="BP583" i="4"/>
  <c r="O583" i="4"/>
  <c r="P583" i="4"/>
  <c r="BQ583" i="4"/>
  <c r="Q583" i="4"/>
  <c r="BJ583" i="4"/>
  <c r="BK583" i="4"/>
  <c r="BL583" i="4"/>
  <c r="BM583" i="4"/>
  <c r="BI583" i="4"/>
  <c r="BH583" i="4"/>
  <c r="AJ583" i="4"/>
  <c r="AL583" i="4"/>
  <c r="AH583" i="4"/>
  <c r="AI583" i="4"/>
  <c r="AK583" i="4"/>
  <c r="AM583" i="4"/>
  <c r="AU583" i="4"/>
  <c r="AV583" i="4"/>
  <c r="AW583" i="4"/>
  <c r="AX583" i="4"/>
  <c r="AZ583" i="4"/>
  <c r="AY583" i="4"/>
  <c r="AO583" i="4"/>
  <c r="AP583" i="4"/>
  <c r="AQ583" i="4"/>
  <c r="CB575" i="4"/>
  <c r="CC575" i="4"/>
  <c r="CD575" i="4"/>
  <c r="BO575" i="4"/>
  <c r="BP575" i="4"/>
  <c r="BQ575" i="4"/>
  <c r="O575" i="4"/>
  <c r="P575" i="4"/>
  <c r="Q575" i="4"/>
  <c r="BJ575" i="4"/>
  <c r="BK575" i="4"/>
  <c r="BL575" i="4"/>
  <c r="BM575" i="4"/>
  <c r="BI575" i="4"/>
  <c r="BH575" i="4"/>
  <c r="AJ575" i="4"/>
  <c r="AL575" i="4"/>
  <c r="AH575" i="4"/>
  <c r="AI575" i="4"/>
  <c r="AK575" i="4"/>
  <c r="AU575" i="4"/>
  <c r="AV575" i="4"/>
  <c r="AW575" i="4"/>
  <c r="AX575" i="4"/>
  <c r="AM575" i="4"/>
  <c r="AZ575" i="4"/>
  <c r="AO575" i="4"/>
  <c r="AY575" i="4"/>
  <c r="AP575" i="4"/>
  <c r="AQ575" i="4"/>
  <c r="U567" i="4"/>
  <c r="CB567" i="4"/>
  <c r="CC567" i="4"/>
  <c r="CD567" i="4"/>
  <c r="BO567" i="4"/>
  <c r="BP567" i="4"/>
  <c r="BQ567" i="4"/>
  <c r="O567" i="4"/>
  <c r="P567" i="4"/>
  <c r="Q567" i="4"/>
  <c r="BJ567" i="4"/>
  <c r="BK567" i="4"/>
  <c r="BL567" i="4"/>
  <c r="BM567" i="4"/>
  <c r="BI567" i="4"/>
  <c r="AJ567" i="4"/>
  <c r="AL567" i="4"/>
  <c r="BH567" i="4"/>
  <c r="AH567" i="4"/>
  <c r="AI567" i="4"/>
  <c r="AK567" i="4"/>
  <c r="AU567" i="4"/>
  <c r="AV567" i="4"/>
  <c r="AM567" i="4"/>
  <c r="AW567" i="4"/>
  <c r="AX567" i="4"/>
  <c r="AZ567" i="4"/>
  <c r="AO567" i="4"/>
  <c r="AP567" i="4"/>
  <c r="AQ567" i="4"/>
  <c r="AY567" i="4"/>
  <c r="U559" i="4"/>
  <c r="CB559" i="4"/>
  <c r="CC559" i="4"/>
  <c r="CD559" i="4"/>
  <c r="BQ559" i="4"/>
  <c r="BO559" i="4"/>
  <c r="O559" i="4"/>
  <c r="P559" i="4"/>
  <c r="BP559" i="4"/>
  <c r="Q559" i="4"/>
  <c r="BJ559" i="4"/>
  <c r="BK559" i="4"/>
  <c r="BL559" i="4"/>
  <c r="BM559" i="4"/>
  <c r="BI559" i="4"/>
  <c r="BH559" i="4"/>
  <c r="AM559" i="4"/>
  <c r="AH559" i="4"/>
  <c r="AJ559" i="4"/>
  <c r="AL559" i="4"/>
  <c r="AI559" i="4"/>
  <c r="AK559" i="4"/>
  <c r="AU559" i="4"/>
  <c r="AV559" i="4"/>
  <c r="AW559" i="4"/>
  <c r="AX559" i="4"/>
  <c r="AZ559" i="4"/>
  <c r="AO559" i="4"/>
  <c r="AP559" i="4"/>
  <c r="AQ559" i="4"/>
  <c r="AY559" i="4"/>
  <c r="CB551" i="4"/>
  <c r="CC551" i="4"/>
  <c r="CD551" i="4"/>
  <c r="BO551" i="4"/>
  <c r="BP551" i="4"/>
  <c r="BQ551" i="4"/>
  <c r="O551" i="4"/>
  <c r="P551" i="4"/>
  <c r="Q551" i="4"/>
  <c r="BJ551" i="4"/>
  <c r="BK551" i="4"/>
  <c r="BL551" i="4"/>
  <c r="BM551" i="4"/>
  <c r="BI551" i="4"/>
  <c r="AM551" i="4"/>
  <c r="BH551" i="4"/>
  <c r="AH551" i="4"/>
  <c r="AJ551" i="4"/>
  <c r="AL551" i="4"/>
  <c r="AK551" i="4"/>
  <c r="AI551" i="4"/>
  <c r="AU551" i="4"/>
  <c r="AV551" i="4"/>
  <c r="AW551" i="4"/>
  <c r="AX551" i="4"/>
  <c r="AZ551" i="4"/>
  <c r="AY551" i="4"/>
  <c r="AO551" i="4"/>
  <c r="AP551" i="4"/>
  <c r="AQ551" i="4"/>
  <c r="CB543" i="4"/>
  <c r="CC543" i="4"/>
  <c r="CD543" i="4"/>
  <c r="BO543" i="4"/>
  <c r="BP543" i="4"/>
  <c r="BQ543" i="4"/>
  <c r="O543" i="4"/>
  <c r="P543" i="4"/>
  <c r="Q543" i="4"/>
  <c r="BJ543" i="4"/>
  <c r="BK543" i="4"/>
  <c r="BL543" i="4"/>
  <c r="BM543" i="4"/>
  <c r="BI543" i="4"/>
  <c r="AM543" i="4"/>
  <c r="AH543" i="4"/>
  <c r="BH543" i="4"/>
  <c r="AJ543" i="4"/>
  <c r="AL543" i="4"/>
  <c r="AI543" i="4"/>
  <c r="AK543" i="4"/>
  <c r="AU543" i="4"/>
  <c r="AV543" i="4"/>
  <c r="AW543" i="4"/>
  <c r="AX543" i="4"/>
  <c r="AZ543" i="4"/>
  <c r="AO543" i="4"/>
  <c r="AY543" i="4"/>
  <c r="AP543" i="4"/>
  <c r="AQ543" i="4"/>
  <c r="CB535" i="4"/>
  <c r="CC535" i="4"/>
  <c r="CD535" i="4"/>
  <c r="BO535" i="4"/>
  <c r="BP535" i="4"/>
  <c r="BQ535" i="4"/>
  <c r="O535" i="4"/>
  <c r="P535" i="4"/>
  <c r="Q535" i="4"/>
  <c r="BJ535" i="4"/>
  <c r="BK535" i="4"/>
  <c r="BL535" i="4"/>
  <c r="BM535" i="4"/>
  <c r="BI535" i="4"/>
  <c r="AM535" i="4"/>
  <c r="AH535" i="4"/>
  <c r="AI535" i="4"/>
  <c r="AJ535" i="4"/>
  <c r="AL535" i="4"/>
  <c r="BH535" i="4"/>
  <c r="AK535" i="4"/>
  <c r="AU535" i="4"/>
  <c r="AV535" i="4"/>
  <c r="AW535" i="4"/>
  <c r="AX535" i="4"/>
  <c r="AZ535" i="4"/>
  <c r="AO535" i="4"/>
  <c r="AP535" i="4"/>
  <c r="AQ535" i="4"/>
  <c r="AY535" i="4"/>
  <c r="CB527" i="4"/>
  <c r="CC527" i="4"/>
  <c r="CD527" i="4"/>
  <c r="BQ527" i="4"/>
  <c r="BO527" i="4"/>
  <c r="BP527" i="4"/>
  <c r="O527" i="4"/>
  <c r="P527" i="4"/>
  <c r="Q527" i="4"/>
  <c r="BJ527" i="4"/>
  <c r="BK527" i="4"/>
  <c r="BL527" i="4"/>
  <c r="BM527" i="4"/>
  <c r="BI527" i="4"/>
  <c r="BH527" i="4"/>
  <c r="AM527" i="4"/>
  <c r="AH527" i="4"/>
  <c r="AI527" i="4"/>
  <c r="AJ527" i="4"/>
  <c r="AL527" i="4"/>
  <c r="AK527" i="4"/>
  <c r="AU527" i="4"/>
  <c r="AV527" i="4"/>
  <c r="AW527" i="4"/>
  <c r="AX527" i="4"/>
  <c r="AZ527" i="4"/>
  <c r="AO527" i="4"/>
  <c r="AP527" i="4"/>
  <c r="AQ527" i="4"/>
  <c r="AY527" i="4"/>
  <c r="CB519" i="4"/>
  <c r="CC519" i="4"/>
  <c r="CD519" i="4"/>
  <c r="BO519" i="4"/>
  <c r="BP519" i="4"/>
  <c r="BQ519" i="4"/>
  <c r="O519" i="4"/>
  <c r="P519" i="4"/>
  <c r="Q519" i="4"/>
  <c r="BJ519" i="4"/>
  <c r="BK519" i="4"/>
  <c r="BL519" i="4"/>
  <c r="BM519" i="4"/>
  <c r="BI519" i="4"/>
  <c r="AM519" i="4"/>
  <c r="BH519" i="4"/>
  <c r="AH519" i="4"/>
  <c r="AI519" i="4"/>
  <c r="AJ519" i="4"/>
  <c r="AL519" i="4"/>
  <c r="AK519" i="4"/>
  <c r="AU519" i="4"/>
  <c r="AV519" i="4"/>
  <c r="AW519" i="4"/>
  <c r="AX519" i="4"/>
  <c r="AZ519" i="4"/>
  <c r="AY519" i="4"/>
  <c r="AO519" i="4"/>
  <c r="AP519" i="4"/>
  <c r="AQ519" i="4"/>
  <c r="CB511" i="4"/>
  <c r="CC511" i="4"/>
  <c r="CD511" i="4"/>
  <c r="BO511" i="4"/>
  <c r="BP511" i="4"/>
  <c r="BQ511" i="4"/>
  <c r="O511" i="4"/>
  <c r="P511" i="4"/>
  <c r="Q511" i="4"/>
  <c r="BJ511" i="4"/>
  <c r="BK511" i="4"/>
  <c r="BL511" i="4"/>
  <c r="BM511" i="4"/>
  <c r="BI511" i="4"/>
  <c r="AM511" i="4"/>
  <c r="AH511" i="4"/>
  <c r="BH511" i="4"/>
  <c r="AI511" i="4"/>
  <c r="AJ511" i="4"/>
  <c r="AL511" i="4"/>
  <c r="AK511" i="4"/>
  <c r="AU511" i="4"/>
  <c r="AV511" i="4"/>
  <c r="AW511" i="4"/>
  <c r="AX511" i="4"/>
  <c r="AZ511" i="4"/>
  <c r="AO511" i="4"/>
  <c r="AY511" i="4"/>
  <c r="AP511" i="4"/>
  <c r="AQ511" i="4"/>
  <c r="U503" i="4"/>
  <c r="CB503" i="4"/>
  <c r="CC503" i="4"/>
  <c r="CD503" i="4"/>
  <c r="BO503" i="4"/>
  <c r="BP503" i="4"/>
  <c r="BQ503" i="4"/>
  <c r="O503" i="4"/>
  <c r="P503" i="4"/>
  <c r="Q503" i="4"/>
  <c r="BJ503" i="4"/>
  <c r="BK503" i="4"/>
  <c r="BL503" i="4"/>
  <c r="BM503" i="4"/>
  <c r="BI503" i="4"/>
  <c r="AM503" i="4"/>
  <c r="AH503" i="4"/>
  <c r="AI503" i="4"/>
  <c r="AJ503" i="4"/>
  <c r="AL503" i="4"/>
  <c r="BH503" i="4"/>
  <c r="AK503" i="4"/>
  <c r="AU503" i="4"/>
  <c r="AV503" i="4"/>
  <c r="AW503" i="4"/>
  <c r="AX503" i="4"/>
  <c r="AZ503" i="4"/>
  <c r="AO503" i="4"/>
  <c r="AP503" i="4"/>
  <c r="AQ503" i="4"/>
  <c r="AY503" i="4"/>
  <c r="X495" i="4"/>
  <c r="CB495" i="4"/>
  <c r="CC495" i="4"/>
  <c r="CD495" i="4"/>
  <c r="BO495" i="4"/>
  <c r="BP495" i="4"/>
  <c r="BQ495" i="4"/>
  <c r="O495" i="4"/>
  <c r="P495" i="4"/>
  <c r="Q495" i="4"/>
  <c r="BJ495" i="4"/>
  <c r="BK495" i="4"/>
  <c r="BL495" i="4"/>
  <c r="BM495" i="4"/>
  <c r="BI495" i="4"/>
  <c r="BH495" i="4"/>
  <c r="AM495" i="4"/>
  <c r="AH495" i="4"/>
  <c r="AI495" i="4"/>
  <c r="AJ495" i="4"/>
  <c r="AL495" i="4"/>
  <c r="AK495" i="4"/>
  <c r="AU495" i="4"/>
  <c r="AV495" i="4"/>
  <c r="AW495" i="4"/>
  <c r="AX495" i="4"/>
  <c r="AZ495" i="4"/>
  <c r="AO495" i="4"/>
  <c r="AP495" i="4"/>
  <c r="AQ495" i="4"/>
  <c r="AY495" i="4"/>
  <c r="CB487" i="4"/>
  <c r="CC487" i="4"/>
  <c r="CD487" i="4"/>
  <c r="BQ487" i="4"/>
  <c r="BO487" i="4"/>
  <c r="O487" i="4"/>
  <c r="P487" i="4"/>
  <c r="Q487" i="4"/>
  <c r="BP487" i="4"/>
  <c r="BJ487" i="4"/>
  <c r="BK487" i="4"/>
  <c r="BL487" i="4"/>
  <c r="BM487" i="4"/>
  <c r="BI487" i="4"/>
  <c r="AM487" i="4"/>
  <c r="BH487" i="4"/>
  <c r="AH487" i="4"/>
  <c r="AI487" i="4"/>
  <c r="AJ487" i="4"/>
  <c r="AL487" i="4"/>
  <c r="AK487" i="4"/>
  <c r="AU487" i="4"/>
  <c r="AV487" i="4"/>
  <c r="AW487" i="4"/>
  <c r="AX487" i="4"/>
  <c r="AZ487" i="4"/>
  <c r="AY487" i="4"/>
  <c r="AO487" i="4"/>
  <c r="AP487" i="4"/>
  <c r="AQ487" i="4"/>
  <c r="CB479" i="4"/>
  <c r="CC479" i="4"/>
  <c r="CD479" i="4"/>
  <c r="BP479" i="4"/>
  <c r="BQ479" i="4"/>
  <c r="O479" i="4"/>
  <c r="P479" i="4"/>
  <c r="Q479" i="4"/>
  <c r="BO479" i="4"/>
  <c r="BJ479" i="4"/>
  <c r="BK479" i="4"/>
  <c r="BL479" i="4"/>
  <c r="BM479" i="4"/>
  <c r="BI479" i="4"/>
  <c r="AM479" i="4"/>
  <c r="AH479" i="4"/>
  <c r="BH479" i="4"/>
  <c r="AI479" i="4"/>
  <c r="AJ479" i="4"/>
  <c r="AL479" i="4"/>
  <c r="AK479" i="4"/>
  <c r="AU479" i="4"/>
  <c r="AV479" i="4"/>
  <c r="AW479" i="4"/>
  <c r="AX479" i="4"/>
  <c r="AZ479" i="4"/>
  <c r="AO479" i="4"/>
  <c r="AY479" i="4"/>
  <c r="AP479" i="4"/>
  <c r="AQ479" i="4"/>
  <c r="CB471" i="4"/>
  <c r="CC471" i="4"/>
  <c r="CD471" i="4"/>
  <c r="BO471" i="4"/>
  <c r="BP471" i="4"/>
  <c r="BQ471" i="4"/>
  <c r="O471" i="4"/>
  <c r="P471" i="4"/>
  <c r="Q471" i="4"/>
  <c r="BJ471" i="4"/>
  <c r="BK471" i="4"/>
  <c r="BL471" i="4"/>
  <c r="BM471" i="4"/>
  <c r="BI471" i="4"/>
  <c r="AM471" i="4"/>
  <c r="AH471" i="4"/>
  <c r="AI471" i="4"/>
  <c r="AJ471" i="4"/>
  <c r="AL471" i="4"/>
  <c r="BH471" i="4"/>
  <c r="AK471" i="4"/>
  <c r="AU471" i="4"/>
  <c r="AV471" i="4"/>
  <c r="AW471" i="4"/>
  <c r="AX471" i="4"/>
  <c r="AZ471" i="4"/>
  <c r="AO471" i="4"/>
  <c r="AP471" i="4"/>
  <c r="AQ471" i="4"/>
  <c r="AY471" i="4"/>
  <c r="CB463" i="4"/>
  <c r="CC463" i="4"/>
  <c r="CD463" i="4"/>
  <c r="BO463" i="4"/>
  <c r="BP463" i="4"/>
  <c r="BQ463" i="4"/>
  <c r="O463" i="4"/>
  <c r="P463" i="4"/>
  <c r="Q463" i="4"/>
  <c r="BJ463" i="4"/>
  <c r="BK463" i="4"/>
  <c r="BL463" i="4"/>
  <c r="BM463" i="4"/>
  <c r="BI463" i="4"/>
  <c r="BH463" i="4"/>
  <c r="AM463" i="4"/>
  <c r="AH463" i="4"/>
  <c r="AI463" i="4"/>
  <c r="AJ463" i="4"/>
  <c r="AL463" i="4"/>
  <c r="AK463" i="4"/>
  <c r="AU463" i="4"/>
  <c r="AV463" i="4"/>
  <c r="AW463" i="4"/>
  <c r="AX463" i="4"/>
  <c r="AZ463" i="4"/>
  <c r="AO463" i="4"/>
  <c r="AP463" i="4"/>
  <c r="AQ463" i="4"/>
  <c r="AY463" i="4"/>
  <c r="CB455" i="4"/>
  <c r="CC455" i="4"/>
  <c r="CD455" i="4"/>
  <c r="BO455" i="4"/>
  <c r="BP455" i="4"/>
  <c r="BQ455" i="4"/>
  <c r="O455" i="4"/>
  <c r="P455" i="4"/>
  <c r="Q455" i="4"/>
  <c r="BJ455" i="4"/>
  <c r="BK455" i="4"/>
  <c r="BL455" i="4"/>
  <c r="BM455" i="4"/>
  <c r="BI455" i="4"/>
  <c r="AM455" i="4"/>
  <c r="BH455" i="4"/>
  <c r="AH455" i="4"/>
  <c r="AI455" i="4"/>
  <c r="AJ455" i="4"/>
  <c r="AL455" i="4"/>
  <c r="AK455" i="4"/>
  <c r="AU455" i="4"/>
  <c r="AV455" i="4"/>
  <c r="AW455" i="4"/>
  <c r="AX455" i="4"/>
  <c r="AZ455" i="4"/>
  <c r="AY455" i="4"/>
  <c r="AO455" i="4"/>
  <c r="AP455" i="4"/>
  <c r="AQ455" i="4"/>
  <c r="CB447" i="4"/>
  <c r="CC447" i="4"/>
  <c r="CD447" i="4"/>
  <c r="BO447" i="4"/>
  <c r="BP447" i="4"/>
  <c r="BQ447" i="4"/>
  <c r="O447" i="4"/>
  <c r="P447" i="4"/>
  <c r="Q447" i="4"/>
  <c r="BJ447" i="4"/>
  <c r="BK447" i="4"/>
  <c r="BL447" i="4"/>
  <c r="BM447" i="4"/>
  <c r="BI447" i="4"/>
  <c r="AM447" i="4"/>
  <c r="AH447" i="4"/>
  <c r="BH447" i="4"/>
  <c r="AI447" i="4"/>
  <c r="AJ447" i="4"/>
  <c r="AL447" i="4"/>
  <c r="AK447" i="4"/>
  <c r="AU447" i="4"/>
  <c r="AV447" i="4"/>
  <c r="AW447" i="4"/>
  <c r="AX447" i="4"/>
  <c r="AZ447" i="4"/>
  <c r="AO447" i="4"/>
  <c r="AY447" i="4"/>
  <c r="AP447" i="4"/>
  <c r="AQ447" i="4"/>
  <c r="X439" i="4"/>
  <c r="CB439" i="4"/>
  <c r="CC439" i="4"/>
  <c r="CD439" i="4"/>
  <c r="BO439" i="4"/>
  <c r="BP439" i="4"/>
  <c r="BQ439" i="4"/>
  <c r="O439" i="4"/>
  <c r="P439" i="4"/>
  <c r="Q439" i="4"/>
  <c r="BJ439" i="4"/>
  <c r="BK439" i="4"/>
  <c r="BL439" i="4"/>
  <c r="BM439" i="4"/>
  <c r="BI439" i="4"/>
  <c r="AM439" i="4"/>
  <c r="AH439" i="4"/>
  <c r="AI439" i="4"/>
  <c r="AJ439" i="4"/>
  <c r="AL439" i="4"/>
  <c r="AK439" i="4"/>
  <c r="BH439" i="4"/>
  <c r="AU439" i="4"/>
  <c r="AV439" i="4"/>
  <c r="AW439" i="4"/>
  <c r="AX439" i="4"/>
  <c r="AZ439" i="4"/>
  <c r="AO439" i="4"/>
  <c r="AP439" i="4"/>
  <c r="AQ439" i="4"/>
  <c r="AY439" i="4"/>
  <c r="U431" i="4"/>
  <c r="CD431" i="4"/>
  <c r="CB431" i="4"/>
  <c r="CC431" i="4"/>
  <c r="BO431" i="4"/>
  <c r="BP431" i="4"/>
  <c r="O431" i="4"/>
  <c r="BQ431" i="4"/>
  <c r="P431" i="4"/>
  <c r="Q431" i="4"/>
  <c r="BJ431" i="4"/>
  <c r="BK431" i="4"/>
  <c r="BL431" i="4"/>
  <c r="BM431" i="4"/>
  <c r="BI431" i="4"/>
  <c r="BH431" i="4"/>
  <c r="AM431" i="4"/>
  <c r="AH431" i="4"/>
  <c r="AI431" i="4"/>
  <c r="AJ431" i="4"/>
  <c r="AL431" i="4"/>
  <c r="AK431" i="4"/>
  <c r="AU431" i="4"/>
  <c r="AV431" i="4"/>
  <c r="AW431" i="4"/>
  <c r="AX431" i="4"/>
  <c r="AZ431" i="4"/>
  <c r="AO431" i="4"/>
  <c r="AP431" i="4"/>
  <c r="AQ431" i="4"/>
  <c r="AY431" i="4"/>
  <c r="CD423" i="4"/>
  <c r="CB423" i="4"/>
  <c r="CC423" i="4"/>
  <c r="BQ423" i="4"/>
  <c r="BO423" i="4"/>
  <c r="O423" i="4"/>
  <c r="P423" i="4"/>
  <c r="Q423" i="4"/>
  <c r="BP423" i="4"/>
  <c r="BJ423" i="4"/>
  <c r="BK423" i="4"/>
  <c r="BL423" i="4"/>
  <c r="BM423" i="4"/>
  <c r="BI423" i="4"/>
  <c r="AM423" i="4"/>
  <c r="BH423" i="4"/>
  <c r="AH423" i="4"/>
  <c r="AI423" i="4"/>
  <c r="AJ423" i="4"/>
  <c r="AL423" i="4"/>
  <c r="AK423" i="4"/>
  <c r="AU423" i="4"/>
  <c r="AV423" i="4"/>
  <c r="AW423" i="4"/>
  <c r="AX423" i="4"/>
  <c r="AZ423" i="4"/>
  <c r="AY423" i="4"/>
  <c r="AO423" i="4"/>
  <c r="AP423" i="4"/>
  <c r="AQ423" i="4"/>
  <c r="CD415" i="4"/>
  <c r="CC415" i="4"/>
  <c r="CB415" i="4"/>
  <c r="BP415" i="4"/>
  <c r="BQ415" i="4"/>
  <c r="O415" i="4"/>
  <c r="P415" i="4"/>
  <c r="Q415" i="4"/>
  <c r="BO415" i="4"/>
  <c r="BJ415" i="4"/>
  <c r="BK415" i="4"/>
  <c r="BL415" i="4"/>
  <c r="BM415" i="4"/>
  <c r="BI415" i="4"/>
  <c r="AM415" i="4"/>
  <c r="AH415" i="4"/>
  <c r="BH415" i="4"/>
  <c r="AI415" i="4"/>
  <c r="AJ415" i="4"/>
  <c r="AL415" i="4"/>
  <c r="AK415" i="4"/>
  <c r="AU415" i="4"/>
  <c r="AV415" i="4"/>
  <c r="AW415" i="4"/>
  <c r="AX415" i="4"/>
  <c r="AZ415" i="4"/>
  <c r="AO415" i="4"/>
  <c r="AY415" i="4"/>
  <c r="AP415" i="4"/>
  <c r="AQ415" i="4"/>
  <c r="CD407" i="4"/>
  <c r="CC407" i="4"/>
  <c r="CB407" i="4"/>
  <c r="BO407" i="4"/>
  <c r="BP407" i="4"/>
  <c r="BQ407" i="4"/>
  <c r="O407" i="4"/>
  <c r="P407" i="4"/>
  <c r="Q407" i="4"/>
  <c r="BJ407" i="4"/>
  <c r="BK407" i="4"/>
  <c r="BL407" i="4"/>
  <c r="BM407" i="4"/>
  <c r="BI407" i="4"/>
  <c r="AM407" i="4"/>
  <c r="AH407" i="4"/>
  <c r="AI407" i="4"/>
  <c r="AJ407" i="4"/>
  <c r="AL407" i="4"/>
  <c r="BH407" i="4"/>
  <c r="AK407" i="4"/>
  <c r="AU407" i="4"/>
  <c r="AV407" i="4"/>
  <c r="AW407" i="4"/>
  <c r="AX407" i="4"/>
  <c r="AZ407" i="4"/>
  <c r="AO407" i="4"/>
  <c r="AP407" i="4"/>
  <c r="AQ407" i="4"/>
  <c r="AY407" i="4"/>
  <c r="CD399" i="4"/>
  <c r="CC399" i="4"/>
  <c r="CB399" i="4"/>
  <c r="BQ399" i="4"/>
  <c r="BO399" i="4"/>
  <c r="BP399" i="4"/>
  <c r="O399" i="4"/>
  <c r="P399" i="4"/>
  <c r="Q399" i="4"/>
  <c r="BJ399" i="4"/>
  <c r="BK399" i="4"/>
  <c r="BL399" i="4"/>
  <c r="BM399" i="4"/>
  <c r="BI399" i="4"/>
  <c r="BH399" i="4"/>
  <c r="AM399" i="4"/>
  <c r="AH399" i="4"/>
  <c r="AI399" i="4"/>
  <c r="AJ399" i="4"/>
  <c r="AL399" i="4"/>
  <c r="AK399" i="4"/>
  <c r="AU399" i="4"/>
  <c r="AV399" i="4"/>
  <c r="AW399" i="4"/>
  <c r="AX399" i="4"/>
  <c r="AZ399" i="4"/>
  <c r="AO399" i="4"/>
  <c r="AP399" i="4"/>
  <c r="AQ399" i="4"/>
  <c r="AY399" i="4"/>
  <c r="Y391" i="4"/>
  <c r="CD391" i="4"/>
  <c r="CC391" i="4"/>
  <c r="CB391" i="4"/>
  <c r="BQ391" i="4"/>
  <c r="BP391" i="4"/>
  <c r="O391" i="4"/>
  <c r="BO391" i="4"/>
  <c r="P391" i="4"/>
  <c r="Q391" i="4"/>
  <c r="BK391" i="4"/>
  <c r="BM391" i="4"/>
  <c r="BH391" i="4"/>
  <c r="BI391" i="4"/>
  <c r="BL391" i="4"/>
  <c r="AM391" i="4"/>
  <c r="BJ391" i="4"/>
  <c r="AH391" i="4"/>
  <c r="AI391" i="4"/>
  <c r="AJ391" i="4"/>
  <c r="AL391" i="4"/>
  <c r="AK391" i="4"/>
  <c r="AU391" i="4"/>
  <c r="AV391" i="4"/>
  <c r="AW391" i="4"/>
  <c r="AX391" i="4"/>
  <c r="AZ391" i="4"/>
  <c r="AY391" i="4"/>
  <c r="AO391" i="4"/>
  <c r="AP391" i="4"/>
  <c r="AQ391" i="4"/>
  <c r="CD383" i="4"/>
  <c r="CC383" i="4"/>
  <c r="CB383" i="4"/>
  <c r="BQ383" i="4"/>
  <c r="BO383" i="4"/>
  <c r="BP383" i="4"/>
  <c r="O383" i="4"/>
  <c r="P383" i="4"/>
  <c r="Q383" i="4"/>
  <c r="BK383" i="4"/>
  <c r="BH383" i="4"/>
  <c r="BI383" i="4"/>
  <c r="BJ383" i="4"/>
  <c r="BL383" i="4"/>
  <c r="AM383" i="4"/>
  <c r="AH383" i="4"/>
  <c r="AI383" i="4"/>
  <c r="AJ383" i="4"/>
  <c r="AL383" i="4"/>
  <c r="BM383" i="4"/>
  <c r="AK383" i="4"/>
  <c r="AU383" i="4"/>
  <c r="AV383" i="4"/>
  <c r="AW383" i="4"/>
  <c r="AX383" i="4"/>
  <c r="AZ383" i="4"/>
  <c r="AO383" i="4"/>
  <c r="AY383" i="4"/>
  <c r="AP383" i="4"/>
  <c r="AQ383" i="4"/>
  <c r="CD375" i="4"/>
  <c r="CC375" i="4"/>
  <c r="CB375" i="4"/>
  <c r="BQ375" i="4"/>
  <c r="BO375" i="4"/>
  <c r="BP375" i="4"/>
  <c r="O375" i="4"/>
  <c r="P375" i="4"/>
  <c r="Q375" i="4"/>
  <c r="BK375" i="4"/>
  <c r="BH375" i="4"/>
  <c r="BI375" i="4"/>
  <c r="BJ375" i="4"/>
  <c r="BL375" i="4"/>
  <c r="BM375" i="4"/>
  <c r="AM375" i="4"/>
  <c r="AH375" i="4"/>
  <c r="AI375" i="4"/>
  <c r="AJ375" i="4"/>
  <c r="AL375" i="4"/>
  <c r="AK375" i="4"/>
  <c r="AU375" i="4"/>
  <c r="AV375" i="4"/>
  <c r="AW375" i="4"/>
  <c r="AX375" i="4"/>
  <c r="AZ375" i="4"/>
  <c r="AO375" i="4"/>
  <c r="AP375" i="4"/>
  <c r="AQ375" i="4"/>
  <c r="AY375" i="4"/>
  <c r="CD367" i="4"/>
  <c r="CC367" i="4"/>
  <c r="CB367" i="4"/>
  <c r="BQ367" i="4"/>
  <c r="BO367" i="4"/>
  <c r="BP367" i="4"/>
  <c r="O367" i="4"/>
  <c r="P367" i="4"/>
  <c r="Q367" i="4"/>
  <c r="BK367" i="4"/>
  <c r="BJ367" i="4"/>
  <c r="BL367" i="4"/>
  <c r="BM367" i="4"/>
  <c r="BI367" i="4"/>
  <c r="AM367" i="4"/>
  <c r="BH367" i="4"/>
  <c r="AH367" i="4"/>
  <c r="AI367" i="4"/>
  <c r="AJ367" i="4"/>
  <c r="AL367" i="4"/>
  <c r="AK367" i="4"/>
  <c r="AU367" i="4"/>
  <c r="AV367" i="4"/>
  <c r="AW367" i="4"/>
  <c r="AX367" i="4"/>
  <c r="AZ367" i="4"/>
  <c r="AO367" i="4"/>
  <c r="AP367" i="4"/>
  <c r="AQ367" i="4"/>
  <c r="AY367" i="4"/>
  <c r="CD359" i="4"/>
  <c r="CC359" i="4"/>
  <c r="CB359" i="4"/>
  <c r="BQ359" i="4"/>
  <c r="BO359" i="4"/>
  <c r="BP359" i="4"/>
  <c r="O359" i="4"/>
  <c r="P359" i="4"/>
  <c r="Q359" i="4"/>
  <c r="BK359" i="4"/>
  <c r="BM359" i="4"/>
  <c r="BH359" i="4"/>
  <c r="BI359" i="4"/>
  <c r="BL359" i="4"/>
  <c r="AM359" i="4"/>
  <c r="AH359" i="4"/>
  <c r="AI359" i="4"/>
  <c r="AJ359" i="4"/>
  <c r="AL359" i="4"/>
  <c r="AK359" i="4"/>
  <c r="BJ359" i="4"/>
  <c r="AU359" i="4"/>
  <c r="AV359" i="4"/>
  <c r="AW359" i="4"/>
  <c r="AX359" i="4"/>
  <c r="AZ359" i="4"/>
  <c r="AY359" i="4"/>
  <c r="AO359" i="4"/>
  <c r="AP359" i="4"/>
  <c r="AQ359" i="4"/>
  <c r="CD351" i="4"/>
  <c r="CC351" i="4"/>
  <c r="CB351" i="4"/>
  <c r="BQ351" i="4"/>
  <c r="BO351" i="4"/>
  <c r="BP351" i="4"/>
  <c r="O351" i="4"/>
  <c r="P351" i="4"/>
  <c r="Q351" i="4"/>
  <c r="BK351" i="4"/>
  <c r="BL351" i="4"/>
  <c r="BI351" i="4"/>
  <c r="BH351" i="4"/>
  <c r="BJ351" i="4"/>
  <c r="BM351" i="4"/>
  <c r="AM351" i="4"/>
  <c r="AH351" i="4"/>
  <c r="AI351" i="4"/>
  <c r="AJ351" i="4"/>
  <c r="AL351" i="4"/>
  <c r="AK351" i="4"/>
  <c r="AU351" i="4"/>
  <c r="AV351" i="4"/>
  <c r="AW351" i="4"/>
  <c r="AX351" i="4"/>
  <c r="AZ351" i="4"/>
  <c r="AO351" i="4"/>
  <c r="AY351" i="4"/>
  <c r="AP351" i="4"/>
  <c r="AQ351" i="4"/>
  <c r="X343" i="4"/>
  <c r="CD343" i="4"/>
  <c r="CC343" i="4"/>
  <c r="CB343" i="4"/>
  <c r="BQ343" i="4"/>
  <c r="BO343" i="4"/>
  <c r="BP343" i="4"/>
  <c r="O343" i="4"/>
  <c r="P343" i="4"/>
  <c r="Q343" i="4"/>
  <c r="BK343" i="4"/>
  <c r="BL343" i="4"/>
  <c r="BI343" i="4"/>
  <c r="BH343" i="4"/>
  <c r="BJ343" i="4"/>
  <c r="BM343" i="4"/>
  <c r="AM343" i="4"/>
  <c r="AH343" i="4"/>
  <c r="AI343" i="4"/>
  <c r="AJ343" i="4"/>
  <c r="AL343" i="4"/>
  <c r="AK343" i="4"/>
  <c r="AU343" i="4"/>
  <c r="AV343" i="4"/>
  <c r="AW343" i="4"/>
  <c r="AX343" i="4"/>
  <c r="AZ343" i="4"/>
  <c r="AO343" i="4"/>
  <c r="AP343" i="4"/>
  <c r="AQ343" i="4"/>
  <c r="AY343" i="4"/>
  <c r="CD335" i="4"/>
  <c r="CC335" i="4"/>
  <c r="CB335" i="4"/>
  <c r="BQ335" i="4"/>
  <c r="BO335" i="4"/>
  <c r="BP335" i="4"/>
  <c r="O335" i="4"/>
  <c r="P335" i="4"/>
  <c r="Q335" i="4"/>
  <c r="BK335" i="4"/>
  <c r="BL335" i="4"/>
  <c r="BI335" i="4"/>
  <c r="BH335" i="4"/>
  <c r="BJ335" i="4"/>
  <c r="BM335" i="4"/>
  <c r="AM335" i="4"/>
  <c r="AH335" i="4"/>
  <c r="AI335" i="4"/>
  <c r="AJ335" i="4"/>
  <c r="AL335" i="4"/>
  <c r="AK335" i="4"/>
  <c r="AU335" i="4"/>
  <c r="AV335" i="4"/>
  <c r="AW335" i="4"/>
  <c r="AX335" i="4"/>
  <c r="AZ335" i="4"/>
  <c r="AO335" i="4"/>
  <c r="AP335" i="4"/>
  <c r="AQ335" i="4"/>
  <c r="AY335" i="4"/>
  <c r="CD327" i="4"/>
  <c r="CC327" i="4"/>
  <c r="CB327" i="4"/>
  <c r="BQ327" i="4"/>
  <c r="BP327" i="4"/>
  <c r="BO327" i="4"/>
  <c r="O327" i="4"/>
  <c r="P327" i="4"/>
  <c r="Q327" i="4"/>
  <c r="BK327" i="4"/>
  <c r="BL327" i="4"/>
  <c r="BI327" i="4"/>
  <c r="BH327" i="4"/>
  <c r="BJ327" i="4"/>
  <c r="BM327" i="4"/>
  <c r="AM327" i="4"/>
  <c r="AH327" i="4"/>
  <c r="AI327" i="4"/>
  <c r="AJ327" i="4"/>
  <c r="AL327" i="4"/>
  <c r="AK327" i="4"/>
  <c r="AU327" i="4"/>
  <c r="AV327" i="4"/>
  <c r="AW327" i="4"/>
  <c r="AX327" i="4"/>
  <c r="AZ327" i="4"/>
  <c r="AY327" i="4"/>
  <c r="AO327" i="4"/>
  <c r="AP327" i="4"/>
  <c r="AQ327" i="4"/>
  <c r="CD319" i="4"/>
  <c r="CC319" i="4"/>
  <c r="CB319" i="4"/>
  <c r="BQ319" i="4"/>
  <c r="BO319" i="4"/>
  <c r="O319" i="4"/>
  <c r="P319" i="4"/>
  <c r="Q319" i="4"/>
  <c r="BP319" i="4"/>
  <c r="BK319" i="4"/>
  <c r="BL319" i="4"/>
  <c r="BI319" i="4"/>
  <c r="BH319" i="4"/>
  <c r="BJ319" i="4"/>
  <c r="BM319" i="4"/>
  <c r="AM319" i="4"/>
  <c r="AH319" i="4"/>
  <c r="AI319" i="4"/>
  <c r="AJ319" i="4"/>
  <c r="AL319" i="4"/>
  <c r="AK319" i="4"/>
  <c r="AU319" i="4"/>
  <c r="AV319" i="4"/>
  <c r="AW319" i="4"/>
  <c r="AX319" i="4"/>
  <c r="AZ319" i="4"/>
  <c r="AO319" i="4"/>
  <c r="AY319" i="4"/>
  <c r="AP319" i="4"/>
  <c r="AQ319" i="4"/>
  <c r="CD311" i="4"/>
  <c r="CC311" i="4"/>
  <c r="CB311" i="4"/>
  <c r="BQ311" i="4"/>
  <c r="BO311" i="4"/>
  <c r="BP311" i="4"/>
  <c r="O311" i="4"/>
  <c r="P311" i="4"/>
  <c r="Q311" i="4"/>
  <c r="BK311" i="4"/>
  <c r="BL311" i="4"/>
  <c r="BI311" i="4"/>
  <c r="BH311" i="4"/>
  <c r="BJ311" i="4"/>
  <c r="BM311" i="4"/>
  <c r="AM311" i="4"/>
  <c r="AH311" i="4"/>
  <c r="AI311" i="4"/>
  <c r="AJ311" i="4"/>
  <c r="AL311" i="4"/>
  <c r="AK311" i="4"/>
  <c r="AU311" i="4"/>
  <c r="AV311" i="4"/>
  <c r="AW311" i="4"/>
  <c r="AX311" i="4"/>
  <c r="AZ311" i="4"/>
  <c r="AO311" i="4"/>
  <c r="AP311" i="4"/>
  <c r="AQ311" i="4"/>
  <c r="AY311" i="4"/>
  <c r="CD303" i="4"/>
  <c r="CC303" i="4"/>
  <c r="CB303" i="4"/>
  <c r="BQ303" i="4"/>
  <c r="BO303" i="4"/>
  <c r="BP303" i="4"/>
  <c r="O303" i="4"/>
  <c r="P303" i="4"/>
  <c r="Q303" i="4"/>
  <c r="BK303" i="4"/>
  <c r="BL303" i="4"/>
  <c r="BI303" i="4"/>
  <c r="BH303" i="4"/>
  <c r="BJ303" i="4"/>
  <c r="BM303" i="4"/>
  <c r="AM303" i="4"/>
  <c r="AH303" i="4"/>
  <c r="AI303" i="4"/>
  <c r="AJ303" i="4"/>
  <c r="AL303" i="4"/>
  <c r="AK303" i="4"/>
  <c r="AU303" i="4"/>
  <c r="AV303" i="4"/>
  <c r="AW303" i="4"/>
  <c r="AX303" i="4"/>
  <c r="AZ303" i="4"/>
  <c r="AO303" i="4"/>
  <c r="AP303" i="4"/>
  <c r="AQ303" i="4"/>
  <c r="AY303" i="4"/>
  <c r="CD295" i="4"/>
  <c r="CC295" i="4"/>
  <c r="CB295" i="4"/>
  <c r="BQ295" i="4"/>
  <c r="BO295" i="4"/>
  <c r="BP295" i="4"/>
  <c r="O295" i="4"/>
  <c r="P295" i="4"/>
  <c r="Q295" i="4"/>
  <c r="BJ295" i="4"/>
  <c r="BK295" i="4"/>
  <c r="BL295" i="4"/>
  <c r="BM295" i="4"/>
  <c r="BI295" i="4"/>
  <c r="BH295" i="4"/>
  <c r="AM295" i="4"/>
  <c r="AH295" i="4"/>
  <c r="AI295" i="4"/>
  <c r="AJ295" i="4"/>
  <c r="AL295" i="4"/>
  <c r="AK295" i="4"/>
  <c r="AU295" i="4"/>
  <c r="AV295" i="4"/>
  <c r="AW295" i="4"/>
  <c r="AX295" i="4"/>
  <c r="AZ295" i="4"/>
  <c r="AY295" i="4"/>
  <c r="AO295" i="4"/>
  <c r="AP295" i="4"/>
  <c r="AQ295" i="4"/>
  <c r="CD287" i="4"/>
  <c r="CC287" i="4"/>
  <c r="CB287" i="4"/>
  <c r="BQ287" i="4"/>
  <c r="BO287" i="4"/>
  <c r="BP287" i="4"/>
  <c r="O287" i="4"/>
  <c r="P287" i="4"/>
  <c r="Q287" i="4"/>
  <c r="BJ287" i="4"/>
  <c r="BK287" i="4"/>
  <c r="BL287" i="4"/>
  <c r="BM287" i="4"/>
  <c r="BI287" i="4"/>
  <c r="BH287" i="4"/>
  <c r="AM287" i="4"/>
  <c r="AH287" i="4"/>
  <c r="AI287" i="4"/>
  <c r="AJ287" i="4"/>
  <c r="AL287" i="4"/>
  <c r="AK287" i="4"/>
  <c r="AU287" i="4"/>
  <c r="AV287" i="4"/>
  <c r="AW287" i="4"/>
  <c r="AX287" i="4"/>
  <c r="AZ287" i="4"/>
  <c r="AO287" i="4"/>
  <c r="AY287" i="4"/>
  <c r="AP287" i="4"/>
  <c r="AQ287" i="4"/>
  <c r="CD279" i="4"/>
  <c r="CC279" i="4"/>
  <c r="CB279" i="4"/>
  <c r="BQ279" i="4"/>
  <c r="BO279" i="4"/>
  <c r="BP279" i="4"/>
  <c r="O279" i="4"/>
  <c r="P279" i="4"/>
  <c r="Q279" i="4"/>
  <c r="BJ279" i="4"/>
  <c r="BK279" i="4"/>
  <c r="BL279" i="4"/>
  <c r="BM279" i="4"/>
  <c r="BI279" i="4"/>
  <c r="BH279" i="4"/>
  <c r="AM279" i="4"/>
  <c r="AH279" i="4"/>
  <c r="AI279" i="4"/>
  <c r="AJ279" i="4"/>
  <c r="AL279" i="4"/>
  <c r="AK279" i="4"/>
  <c r="AU279" i="4"/>
  <c r="AV279" i="4"/>
  <c r="AW279" i="4"/>
  <c r="AX279" i="4"/>
  <c r="AZ279" i="4"/>
  <c r="AO279" i="4"/>
  <c r="AP279" i="4"/>
  <c r="AQ279" i="4"/>
  <c r="AY279" i="4"/>
  <c r="CD271" i="4"/>
  <c r="CC271" i="4"/>
  <c r="CB271" i="4"/>
  <c r="BQ271" i="4"/>
  <c r="BO271" i="4"/>
  <c r="BP271" i="4"/>
  <c r="O271" i="4"/>
  <c r="P271" i="4"/>
  <c r="Q271" i="4"/>
  <c r="BJ271" i="4"/>
  <c r="BK271" i="4"/>
  <c r="BL271" i="4"/>
  <c r="BM271" i="4"/>
  <c r="BI271" i="4"/>
  <c r="AM271" i="4"/>
  <c r="BH271" i="4"/>
  <c r="AH271" i="4"/>
  <c r="AI271" i="4"/>
  <c r="AJ271" i="4"/>
  <c r="AL271" i="4"/>
  <c r="AK271" i="4"/>
  <c r="AU271" i="4"/>
  <c r="AV271" i="4"/>
  <c r="AW271" i="4"/>
  <c r="AX271" i="4"/>
  <c r="AZ271" i="4"/>
  <c r="AO271" i="4"/>
  <c r="AP271" i="4"/>
  <c r="AQ271" i="4"/>
  <c r="AY271" i="4"/>
  <c r="CD263" i="4"/>
  <c r="CC263" i="4"/>
  <c r="CB263" i="4"/>
  <c r="BQ263" i="4"/>
  <c r="BP263" i="4"/>
  <c r="O263" i="4"/>
  <c r="P263" i="4"/>
  <c r="Q263" i="4"/>
  <c r="BO263" i="4"/>
  <c r="BJ263" i="4"/>
  <c r="BK263" i="4"/>
  <c r="BL263" i="4"/>
  <c r="BM263" i="4"/>
  <c r="BI263" i="4"/>
  <c r="BH263" i="4"/>
  <c r="AM263" i="4"/>
  <c r="AH263" i="4"/>
  <c r="AI263" i="4"/>
  <c r="AJ263" i="4"/>
  <c r="AL263" i="4"/>
  <c r="AK263" i="4"/>
  <c r="AU263" i="4"/>
  <c r="AV263" i="4"/>
  <c r="AW263" i="4"/>
  <c r="AX263" i="4"/>
  <c r="AZ263" i="4"/>
  <c r="AY263" i="4"/>
  <c r="AO263" i="4"/>
  <c r="AP263" i="4"/>
  <c r="AQ263" i="4"/>
  <c r="CD255" i="4"/>
  <c r="CC255" i="4"/>
  <c r="CB255" i="4"/>
  <c r="BQ255" i="4"/>
  <c r="BO255" i="4"/>
  <c r="O255" i="4"/>
  <c r="P255" i="4"/>
  <c r="Q255" i="4"/>
  <c r="BJ255" i="4"/>
  <c r="BK255" i="4"/>
  <c r="BL255" i="4"/>
  <c r="BM255" i="4"/>
  <c r="BP255" i="4"/>
  <c r="BI255" i="4"/>
  <c r="BH255" i="4"/>
  <c r="AM255" i="4"/>
  <c r="AH255" i="4"/>
  <c r="AI255" i="4"/>
  <c r="AJ255" i="4"/>
  <c r="AL255" i="4"/>
  <c r="AK255" i="4"/>
  <c r="AU255" i="4"/>
  <c r="AV255" i="4"/>
  <c r="AW255" i="4"/>
  <c r="AX255" i="4"/>
  <c r="AZ255" i="4"/>
  <c r="AO255" i="4"/>
  <c r="AY255" i="4"/>
  <c r="AP255" i="4"/>
  <c r="AQ255" i="4"/>
  <c r="CD247" i="4"/>
  <c r="CC247" i="4"/>
  <c r="CB247" i="4"/>
  <c r="BQ247" i="4"/>
  <c r="BO247" i="4"/>
  <c r="BP247" i="4"/>
  <c r="O247" i="4"/>
  <c r="P247" i="4"/>
  <c r="Q247" i="4"/>
  <c r="BJ247" i="4"/>
  <c r="BK247" i="4"/>
  <c r="BL247" i="4"/>
  <c r="BM247" i="4"/>
  <c r="BI247" i="4"/>
  <c r="BH247" i="4"/>
  <c r="AM247" i="4"/>
  <c r="AH247" i="4"/>
  <c r="AI247" i="4"/>
  <c r="AJ247" i="4"/>
  <c r="AL247" i="4"/>
  <c r="AK247" i="4"/>
  <c r="AU247" i="4"/>
  <c r="AV247" i="4"/>
  <c r="AW247" i="4"/>
  <c r="AX247" i="4"/>
  <c r="AZ247" i="4"/>
  <c r="AO247" i="4"/>
  <c r="AP247" i="4"/>
  <c r="AQ247" i="4"/>
  <c r="AY247" i="4"/>
  <c r="CB239" i="4"/>
  <c r="CC239" i="4"/>
  <c r="CD239" i="4"/>
  <c r="BQ239" i="4"/>
  <c r="BO239" i="4"/>
  <c r="BP239" i="4"/>
  <c r="O239" i="4"/>
  <c r="P239" i="4"/>
  <c r="Q239" i="4"/>
  <c r="BJ239" i="4"/>
  <c r="BK239" i="4"/>
  <c r="BL239" i="4"/>
  <c r="BM239" i="4"/>
  <c r="BI239" i="4"/>
  <c r="AM239" i="4"/>
  <c r="AH239" i="4"/>
  <c r="AI239" i="4"/>
  <c r="AJ239" i="4"/>
  <c r="BH239" i="4"/>
  <c r="AL239" i="4"/>
  <c r="AK239" i="4"/>
  <c r="AU239" i="4"/>
  <c r="AV239" i="4"/>
  <c r="AW239" i="4"/>
  <c r="AX239" i="4"/>
  <c r="AZ239" i="4"/>
  <c r="AO239" i="4"/>
  <c r="AP239" i="4"/>
  <c r="AQ239" i="4"/>
  <c r="AY239" i="4"/>
  <c r="CB231" i="4"/>
  <c r="CC231" i="4"/>
  <c r="CD231" i="4"/>
  <c r="BQ231" i="4"/>
  <c r="BO231" i="4"/>
  <c r="BP231" i="4"/>
  <c r="O231" i="4"/>
  <c r="P231" i="4"/>
  <c r="Q231" i="4"/>
  <c r="BJ231" i="4"/>
  <c r="BK231" i="4"/>
  <c r="BL231" i="4"/>
  <c r="BM231" i="4"/>
  <c r="BI231" i="4"/>
  <c r="BH231" i="4"/>
  <c r="AM231" i="4"/>
  <c r="AH231" i="4"/>
  <c r="AI231" i="4"/>
  <c r="AJ231" i="4"/>
  <c r="AL231" i="4"/>
  <c r="AK231" i="4"/>
  <c r="AU231" i="4"/>
  <c r="AV231" i="4"/>
  <c r="AW231" i="4"/>
  <c r="AX231" i="4"/>
  <c r="AZ231" i="4"/>
  <c r="AY231" i="4"/>
  <c r="AO231" i="4"/>
  <c r="AP231" i="4"/>
  <c r="AQ231" i="4"/>
  <c r="CB223" i="4"/>
  <c r="CC223" i="4"/>
  <c r="CD223" i="4"/>
  <c r="BQ223" i="4"/>
  <c r="BO223" i="4"/>
  <c r="BP223" i="4"/>
  <c r="O223" i="4"/>
  <c r="P223" i="4"/>
  <c r="Q223" i="4"/>
  <c r="BJ223" i="4"/>
  <c r="BK223" i="4"/>
  <c r="BL223" i="4"/>
  <c r="BM223" i="4"/>
  <c r="BI223" i="4"/>
  <c r="BH223" i="4"/>
  <c r="AM223" i="4"/>
  <c r="AH223" i="4"/>
  <c r="AI223" i="4"/>
  <c r="AJ223" i="4"/>
  <c r="AL223" i="4"/>
  <c r="AK223" i="4"/>
  <c r="AU223" i="4"/>
  <c r="AV223" i="4"/>
  <c r="AW223" i="4"/>
  <c r="AX223" i="4"/>
  <c r="AZ223" i="4"/>
  <c r="AO223" i="4"/>
  <c r="AY223" i="4"/>
  <c r="AP223" i="4"/>
  <c r="AQ223" i="4"/>
  <c r="CB215" i="4"/>
  <c r="CC215" i="4"/>
  <c r="CD215" i="4"/>
  <c r="BQ215" i="4"/>
  <c r="BO215" i="4"/>
  <c r="BP215" i="4"/>
  <c r="O215" i="4"/>
  <c r="P215" i="4"/>
  <c r="Q215" i="4"/>
  <c r="BJ215" i="4"/>
  <c r="BK215" i="4"/>
  <c r="BL215" i="4"/>
  <c r="BM215" i="4"/>
  <c r="BI215" i="4"/>
  <c r="BH215" i="4"/>
  <c r="AM215" i="4"/>
  <c r="AH215" i="4"/>
  <c r="AI215" i="4"/>
  <c r="AJ215" i="4"/>
  <c r="AL215" i="4"/>
  <c r="AK215" i="4"/>
  <c r="AU215" i="4"/>
  <c r="AV215" i="4"/>
  <c r="AW215" i="4"/>
  <c r="AX215" i="4"/>
  <c r="AZ215" i="4"/>
  <c r="AO215" i="4"/>
  <c r="AP215" i="4"/>
  <c r="AQ215" i="4"/>
  <c r="AY215" i="4"/>
  <c r="CB207" i="4"/>
  <c r="CC207" i="4"/>
  <c r="CD207" i="4"/>
  <c r="BQ207" i="4"/>
  <c r="BO207" i="4"/>
  <c r="BP207" i="4"/>
  <c r="O207" i="4"/>
  <c r="P207" i="4"/>
  <c r="Q207" i="4"/>
  <c r="BJ207" i="4"/>
  <c r="BK207" i="4"/>
  <c r="BL207" i="4"/>
  <c r="BM207" i="4"/>
  <c r="BI207" i="4"/>
  <c r="AM207" i="4"/>
  <c r="AH207" i="4"/>
  <c r="BH207" i="4"/>
  <c r="AI207" i="4"/>
  <c r="AJ207" i="4"/>
  <c r="AL207" i="4"/>
  <c r="AK207" i="4"/>
  <c r="AU207" i="4"/>
  <c r="AV207" i="4"/>
  <c r="AW207" i="4"/>
  <c r="AX207" i="4"/>
  <c r="AZ207" i="4"/>
  <c r="AO207" i="4"/>
  <c r="AP207" i="4"/>
  <c r="AQ207" i="4"/>
  <c r="AY207" i="4"/>
  <c r="CB199" i="4"/>
  <c r="CC199" i="4"/>
  <c r="CD199" i="4"/>
  <c r="BQ199" i="4"/>
  <c r="BO199" i="4"/>
  <c r="BP199" i="4"/>
  <c r="O199" i="4"/>
  <c r="P199" i="4"/>
  <c r="Q199" i="4"/>
  <c r="BJ199" i="4"/>
  <c r="BK199" i="4"/>
  <c r="BL199" i="4"/>
  <c r="BM199" i="4"/>
  <c r="BI199" i="4"/>
  <c r="BH199" i="4"/>
  <c r="AM199" i="4"/>
  <c r="AH199" i="4"/>
  <c r="AI199" i="4"/>
  <c r="AJ199" i="4"/>
  <c r="AL199" i="4"/>
  <c r="AK199" i="4"/>
  <c r="AU199" i="4"/>
  <c r="AV199" i="4"/>
  <c r="AW199" i="4"/>
  <c r="AX199" i="4"/>
  <c r="AZ199" i="4"/>
  <c r="AY199" i="4"/>
  <c r="AO199" i="4"/>
  <c r="AP199" i="4"/>
  <c r="AQ199" i="4"/>
  <c r="CB191" i="4"/>
  <c r="CC191" i="4"/>
  <c r="CD191" i="4"/>
  <c r="BQ191" i="4"/>
  <c r="BO191" i="4"/>
  <c r="O191" i="4"/>
  <c r="BP191" i="4"/>
  <c r="Q191" i="4"/>
  <c r="BJ191" i="4"/>
  <c r="BK191" i="4"/>
  <c r="BL191" i="4"/>
  <c r="BM191" i="4"/>
  <c r="P191" i="4"/>
  <c r="BI191" i="4"/>
  <c r="BH191" i="4"/>
  <c r="AM191" i="4"/>
  <c r="AH191" i="4"/>
  <c r="AI191" i="4"/>
  <c r="AJ191" i="4"/>
  <c r="AL191" i="4"/>
  <c r="AK191" i="4"/>
  <c r="AU191" i="4"/>
  <c r="AV191" i="4"/>
  <c r="AW191" i="4"/>
  <c r="AX191" i="4"/>
  <c r="AZ191" i="4"/>
  <c r="AO191" i="4"/>
  <c r="AY191" i="4"/>
  <c r="AP191" i="4"/>
  <c r="AQ191" i="4"/>
  <c r="CB183" i="4"/>
  <c r="CC183" i="4"/>
  <c r="CD183" i="4"/>
  <c r="BQ183" i="4"/>
  <c r="BO183" i="4"/>
  <c r="O183" i="4"/>
  <c r="BP183" i="4"/>
  <c r="P183" i="4"/>
  <c r="Q183" i="4"/>
  <c r="BJ183" i="4"/>
  <c r="BK183" i="4"/>
  <c r="BL183" i="4"/>
  <c r="BM183" i="4"/>
  <c r="BI183" i="4"/>
  <c r="BH183" i="4"/>
  <c r="AM183" i="4"/>
  <c r="AH183" i="4"/>
  <c r="AI183" i="4"/>
  <c r="AJ183" i="4"/>
  <c r="AL183" i="4"/>
  <c r="AK183" i="4"/>
  <c r="AU183" i="4"/>
  <c r="AV183" i="4"/>
  <c r="AW183" i="4"/>
  <c r="AX183" i="4"/>
  <c r="AZ183" i="4"/>
  <c r="AO183" i="4"/>
  <c r="AP183" i="4"/>
  <c r="AQ183" i="4"/>
  <c r="AY183" i="4"/>
  <c r="CB175" i="4"/>
  <c r="CC175" i="4"/>
  <c r="CD175" i="4"/>
  <c r="BQ175" i="4"/>
  <c r="BO175" i="4"/>
  <c r="O175" i="4"/>
  <c r="P175" i="4"/>
  <c r="Q175" i="4"/>
  <c r="BP175" i="4"/>
  <c r="BJ175" i="4"/>
  <c r="BK175" i="4"/>
  <c r="BL175" i="4"/>
  <c r="BM175" i="4"/>
  <c r="BI175" i="4"/>
  <c r="AM175" i="4"/>
  <c r="BH175" i="4"/>
  <c r="AH175" i="4"/>
  <c r="AI175" i="4"/>
  <c r="AJ175" i="4"/>
  <c r="AL175" i="4"/>
  <c r="AK175" i="4"/>
  <c r="AU175" i="4"/>
  <c r="AV175" i="4"/>
  <c r="AW175" i="4"/>
  <c r="AX175" i="4"/>
  <c r="AZ175" i="4"/>
  <c r="AO175" i="4"/>
  <c r="AP175" i="4"/>
  <c r="AQ175" i="4"/>
  <c r="AY175" i="4"/>
  <c r="CB167" i="4"/>
  <c r="CC167" i="4"/>
  <c r="CD167" i="4"/>
  <c r="BQ167" i="4"/>
  <c r="BO167" i="4"/>
  <c r="BP167" i="4"/>
  <c r="O167" i="4"/>
  <c r="P167" i="4"/>
  <c r="Q167" i="4"/>
  <c r="BJ167" i="4"/>
  <c r="BK167" i="4"/>
  <c r="BL167" i="4"/>
  <c r="BM167" i="4"/>
  <c r="BI167" i="4"/>
  <c r="BH167" i="4"/>
  <c r="AM167" i="4"/>
  <c r="AH167" i="4"/>
  <c r="AI167" i="4"/>
  <c r="AJ167" i="4"/>
  <c r="AL167" i="4"/>
  <c r="AK167" i="4"/>
  <c r="AU167" i="4"/>
  <c r="AV167" i="4"/>
  <c r="AW167" i="4"/>
  <c r="AX167" i="4"/>
  <c r="AZ167" i="4"/>
  <c r="AY167" i="4"/>
  <c r="AO167" i="4"/>
  <c r="AP167" i="4"/>
  <c r="AQ167" i="4"/>
  <c r="CB159" i="4"/>
  <c r="CC159" i="4"/>
  <c r="CD159" i="4"/>
  <c r="BQ159" i="4"/>
  <c r="BO159" i="4"/>
  <c r="O159" i="4"/>
  <c r="BP159" i="4"/>
  <c r="Q159" i="4"/>
  <c r="P159" i="4"/>
  <c r="BJ159" i="4"/>
  <c r="BK159" i="4"/>
  <c r="BL159" i="4"/>
  <c r="BM159" i="4"/>
  <c r="BI159" i="4"/>
  <c r="BH159" i="4"/>
  <c r="AM159" i="4"/>
  <c r="AH159" i="4"/>
  <c r="AI159" i="4"/>
  <c r="AJ159" i="4"/>
  <c r="AL159" i="4"/>
  <c r="AK159" i="4"/>
  <c r="AU159" i="4"/>
  <c r="AV159" i="4"/>
  <c r="AW159" i="4"/>
  <c r="AX159" i="4"/>
  <c r="AZ159" i="4"/>
  <c r="AO159" i="4"/>
  <c r="AY159" i="4"/>
  <c r="AP159" i="4"/>
  <c r="AQ159" i="4"/>
  <c r="CB151" i="4"/>
  <c r="CC151" i="4"/>
  <c r="CD151" i="4"/>
  <c r="BQ151" i="4"/>
  <c r="BO151" i="4"/>
  <c r="O151" i="4"/>
  <c r="BP151" i="4"/>
  <c r="P151" i="4"/>
  <c r="Q151" i="4"/>
  <c r="BJ151" i="4"/>
  <c r="BK151" i="4"/>
  <c r="BL151" i="4"/>
  <c r="BM151" i="4"/>
  <c r="BI151" i="4"/>
  <c r="BH151" i="4"/>
  <c r="AM151" i="4"/>
  <c r="AH151" i="4"/>
  <c r="AI151" i="4"/>
  <c r="AJ151" i="4"/>
  <c r="AL151" i="4"/>
  <c r="AK151" i="4"/>
  <c r="AU151" i="4"/>
  <c r="AV151" i="4"/>
  <c r="AW151" i="4"/>
  <c r="AX151" i="4"/>
  <c r="AZ151" i="4"/>
  <c r="AO151" i="4"/>
  <c r="AP151" i="4"/>
  <c r="AQ151" i="4"/>
  <c r="AY151" i="4"/>
  <c r="CB143" i="4"/>
  <c r="CC143" i="4"/>
  <c r="CD143" i="4"/>
  <c r="BQ143" i="4"/>
  <c r="BO143" i="4"/>
  <c r="O143" i="4"/>
  <c r="Q143" i="4"/>
  <c r="BP143" i="4"/>
  <c r="P143" i="4"/>
  <c r="BJ143" i="4"/>
  <c r="BK143" i="4"/>
  <c r="BL143" i="4"/>
  <c r="BM143" i="4"/>
  <c r="BI143" i="4"/>
  <c r="AM143" i="4"/>
  <c r="AH143" i="4"/>
  <c r="AI143" i="4"/>
  <c r="AJ143" i="4"/>
  <c r="AL143" i="4"/>
  <c r="AK143" i="4"/>
  <c r="BH143" i="4"/>
  <c r="AU143" i="4"/>
  <c r="AV143" i="4"/>
  <c r="AW143" i="4"/>
  <c r="AX143" i="4"/>
  <c r="AZ143" i="4"/>
  <c r="AO143" i="4"/>
  <c r="AP143" i="4"/>
  <c r="AQ143" i="4"/>
  <c r="AY143" i="4"/>
  <c r="CB135" i="4"/>
  <c r="CC135" i="4"/>
  <c r="CD135" i="4"/>
  <c r="BQ135" i="4"/>
  <c r="BO135" i="4"/>
  <c r="BP135" i="4"/>
  <c r="O135" i="4"/>
  <c r="P135" i="4"/>
  <c r="Q135" i="4"/>
  <c r="BJ135" i="4"/>
  <c r="BK135" i="4"/>
  <c r="BL135" i="4"/>
  <c r="BM135" i="4"/>
  <c r="BI135" i="4"/>
  <c r="BH135" i="4"/>
  <c r="AM135" i="4"/>
  <c r="AH135" i="4"/>
  <c r="AI135" i="4"/>
  <c r="AJ135" i="4"/>
  <c r="AL135" i="4"/>
  <c r="AK135" i="4"/>
  <c r="AU135" i="4"/>
  <c r="AV135" i="4"/>
  <c r="AW135" i="4"/>
  <c r="AX135" i="4"/>
  <c r="AZ135" i="4"/>
  <c r="AY135" i="4"/>
  <c r="AO135" i="4"/>
  <c r="AP135" i="4"/>
  <c r="AQ135" i="4"/>
  <c r="CB127" i="4"/>
  <c r="CC127" i="4"/>
  <c r="CD127" i="4"/>
  <c r="BQ127" i="4"/>
  <c r="BO127" i="4"/>
  <c r="O127" i="4"/>
  <c r="BP127" i="4"/>
  <c r="Q127" i="4"/>
  <c r="P127" i="4"/>
  <c r="BJ127" i="4"/>
  <c r="BK127" i="4"/>
  <c r="BL127" i="4"/>
  <c r="BM127" i="4"/>
  <c r="BI127" i="4"/>
  <c r="BH127" i="4"/>
  <c r="AM127" i="4"/>
  <c r="AH127" i="4"/>
  <c r="AI127" i="4"/>
  <c r="AJ127" i="4"/>
  <c r="AL127" i="4"/>
  <c r="AK127" i="4"/>
  <c r="AU127" i="4"/>
  <c r="AV127" i="4"/>
  <c r="AW127" i="4"/>
  <c r="AX127" i="4"/>
  <c r="AZ127" i="4"/>
  <c r="AO127" i="4"/>
  <c r="AY127" i="4"/>
  <c r="AP127" i="4"/>
  <c r="AQ127" i="4"/>
  <c r="CB119" i="4"/>
  <c r="CC119" i="4"/>
  <c r="CD119" i="4"/>
  <c r="BQ119" i="4"/>
  <c r="BO119" i="4"/>
  <c r="O119" i="4"/>
  <c r="BP119" i="4"/>
  <c r="P119" i="4"/>
  <c r="Q119" i="4"/>
  <c r="BJ119" i="4"/>
  <c r="BK119" i="4"/>
  <c r="BL119" i="4"/>
  <c r="BM119" i="4"/>
  <c r="BI119" i="4"/>
  <c r="BH119" i="4"/>
  <c r="AM119" i="4"/>
  <c r="AH119" i="4"/>
  <c r="AI119" i="4"/>
  <c r="AJ119" i="4"/>
  <c r="AL119" i="4"/>
  <c r="AK119" i="4"/>
  <c r="AU119" i="4"/>
  <c r="AV119" i="4"/>
  <c r="AW119" i="4"/>
  <c r="AX119" i="4"/>
  <c r="AZ119" i="4"/>
  <c r="AO119" i="4"/>
  <c r="AP119" i="4"/>
  <c r="AQ119" i="4"/>
  <c r="AY119" i="4"/>
  <c r="CB111" i="4"/>
  <c r="CC111" i="4"/>
  <c r="CD111" i="4"/>
  <c r="BQ111" i="4"/>
  <c r="BO111" i="4"/>
  <c r="O111" i="4"/>
  <c r="Q111" i="4"/>
  <c r="BP111" i="4"/>
  <c r="P111" i="4"/>
  <c r="BJ111" i="4"/>
  <c r="BK111" i="4"/>
  <c r="BL111" i="4"/>
  <c r="BM111" i="4"/>
  <c r="BI111" i="4"/>
  <c r="AM111" i="4"/>
  <c r="BH111" i="4"/>
  <c r="AH111" i="4"/>
  <c r="AI111" i="4"/>
  <c r="AJ111" i="4"/>
  <c r="AL111" i="4"/>
  <c r="AK111" i="4"/>
  <c r="AU111" i="4"/>
  <c r="AV111" i="4"/>
  <c r="AW111" i="4"/>
  <c r="AX111" i="4"/>
  <c r="AZ111" i="4"/>
  <c r="AO111" i="4"/>
  <c r="AP111" i="4"/>
  <c r="AQ111" i="4"/>
  <c r="AY111" i="4"/>
  <c r="CB103" i="4"/>
  <c r="CC103" i="4"/>
  <c r="CD103" i="4"/>
  <c r="BQ103" i="4"/>
  <c r="BO103" i="4"/>
  <c r="BP103" i="4"/>
  <c r="O103" i="4"/>
  <c r="P103" i="4"/>
  <c r="Q103" i="4"/>
  <c r="BJ103" i="4"/>
  <c r="BK103" i="4"/>
  <c r="BL103" i="4"/>
  <c r="BM103" i="4"/>
  <c r="BI103" i="4"/>
  <c r="BH103" i="4"/>
  <c r="AM103" i="4"/>
  <c r="AH103" i="4"/>
  <c r="AI103" i="4"/>
  <c r="AJ103" i="4"/>
  <c r="AL103" i="4"/>
  <c r="AK103" i="4"/>
  <c r="AU103" i="4"/>
  <c r="AV103" i="4"/>
  <c r="AW103" i="4"/>
  <c r="AX103" i="4"/>
  <c r="AZ103" i="4"/>
  <c r="AY103" i="4"/>
  <c r="AO103" i="4"/>
  <c r="AP103" i="4"/>
  <c r="AQ103" i="4"/>
  <c r="CB95" i="4"/>
  <c r="CC95" i="4"/>
  <c r="CD95" i="4"/>
  <c r="BQ95" i="4"/>
  <c r="BO95" i="4"/>
  <c r="O95" i="4"/>
  <c r="BP95" i="4"/>
  <c r="Q95" i="4"/>
  <c r="P95" i="4"/>
  <c r="BJ95" i="4"/>
  <c r="BK95" i="4"/>
  <c r="BL95" i="4"/>
  <c r="BM95" i="4"/>
  <c r="BI95" i="4"/>
  <c r="BH95" i="4"/>
  <c r="AM95" i="4"/>
  <c r="AH95" i="4"/>
  <c r="AI95" i="4"/>
  <c r="AJ95" i="4"/>
  <c r="AL95" i="4"/>
  <c r="AK95" i="4"/>
  <c r="AU95" i="4"/>
  <c r="AV95" i="4"/>
  <c r="AW95" i="4"/>
  <c r="AX95" i="4"/>
  <c r="AZ95" i="4"/>
  <c r="AO95" i="4"/>
  <c r="AY95" i="4"/>
  <c r="AP95" i="4"/>
  <c r="AQ95" i="4"/>
  <c r="CB87" i="4"/>
  <c r="CC87" i="4"/>
  <c r="CD87" i="4"/>
  <c r="BQ87" i="4"/>
  <c r="BO87" i="4"/>
  <c r="O87" i="4"/>
  <c r="BP87" i="4"/>
  <c r="P87" i="4"/>
  <c r="Q87" i="4"/>
  <c r="BJ87" i="4"/>
  <c r="BK87" i="4"/>
  <c r="BL87" i="4"/>
  <c r="BM87" i="4"/>
  <c r="BI87" i="4"/>
  <c r="BH87" i="4"/>
  <c r="AM87" i="4"/>
  <c r="AH87" i="4"/>
  <c r="AI87" i="4"/>
  <c r="AJ87" i="4"/>
  <c r="AL87" i="4"/>
  <c r="AK87" i="4"/>
  <c r="AU87" i="4"/>
  <c r="AV87" i="4"/>
  <c r="AW87" i="4"/>
  <c r="AX87" i="4"/>
  <c r="AZ87" i="4"/>
  <c r="AO87" i="4"/>
  <c r="AP87" i="4"/>
  <c r="AQ87" i="4"/>
  <c r="AY87" i="4"/>
  <c r="CB79" i="4"/>
  <c r="CC79" i="4"/>
  <c r="CD79" i="4"/>
  <c r="BQ79" i="4"/>
  <c r="BO79" i="4"/>
  <c r="O79" i="4"/>
  <c r="Q79" i="4"/>
  <c r="BP79" i="4"/>
  <c r="P79" i="4"/>
  <c r="BJ79" i="4"/>
  <c r="BK79" i="4"/>
  <c r="BL79" i="4"/>
  <c r="BM79" i="4"/>
  <c r="BI79" i="4"/>
  <c r="BH79" i="4"/>
  <c r="AM79" i="4"/>
  <c r="AH79" i="4"/>
  <c r="AI79" i="4"/>
  <c r="AJ79" i="4"/>
  <c r="AL79" i="4"/>
  <c r="AK79" i="4"/>
  <c r="AU79" i="4"/>
  <c r="AV79" i="4"/>
  <c r="AW79" i="4"/>
  <c r="AX79" i="4"/>
  <c r="AZ79" i="4"/>
  <c r="AO79" i="4"/>
  <c r="AP79" i="4"/>
  <c r="AY79" i="4"/>
  <c r="AQ79" i="4"/>
  <c r="CB71" i="4"/>
  <c r="CC71" i="4"/>
  <c r="CD71" i="4"/>
  <c r="BQ71" i="4"/>
  <c r="BO71" i="4"/>
  <c r="BP71" i="4"/>
  <c r="O71" i="4"/>
  <c r="P71" i="4"/>
  <c r="Q71" i="4"/>
  <c r="BJ71" i="4"/>
  <c r="BK71" i="4"/>
  <c r="BL71" i="4"/>
  <c r="BM71" i="4"/>
  <c r="BI71" i="4"/>
  <c r="BH71" i="4"/>
  <c r="AM71" i="4"/>
  <c r="AH71" i="4"/>
  <c r="AI71" i="4"/>
  <c r="AJ71" i="4"/>
  <c r="AL71" i="4"/>
  <c r="AK71" i="4"/>
  <c r="AU71" i="4"/>
  <c r="AV71" i="4"/>
  <c r="AW71" i="4"/>
  <c r="AX71" i="4"/>
  <c r="AZ71" i="4"/>
  <c r="AY71" i="4"/>
  <c r="AO71" i="4"/>
  <c r="AP71" i="4"/>
  <c r="AQ71" i="4"/>
  <c r="V63" i="4"/>
  <c r="CB63" i="4"/>
  <c r="CC63" i="4"/>
  <c r="CD63" i="4"/>
  <c r="BQ63" i="4"/>
  <c r="BO63" i="4"/>
  <c r="O63" i="4"/>
  <c r="BP63" i="4"/>
  <c r="P63" i="4"/>
  <c r="Q63" i="4"/>
  <c r="BJ63" i="4"/>
  <c r="BK63" i="4"/>
  <c r="BL63" i="4"/>
  <c r="BM63" i="4"/>
  <c r="BI63" i="4"/>
  <c r="BH63" i="4"/>
  <c r="AM63" i="4"/>
  <c r="AH63" i="4"/>
  <c r="AI63" i="4"/>
  <c r="AJ63" i="4"/>
  <c r="AL63" i="4"/>
  <c r="AK63" i="4"/>
  <c r="AU63" i="4"/>
  <c r="AV63" i="4"/>
  <c r="AW63" i="4"/>
  <c r="AX63" i="4"/>
  <c r="AZ63" i="4"/>
  <c r="AO63" i="4"/>
  <c r="AY63" i="4"/>
  <c r="AP63" i="4"/>
  <c r="AQ63" i="4"/>
  <c r="CB55" i="4"/>
  <c r="CC55" i="4"/>
  <c r="CD55" i="4"/>
  <c r="BQ55" i="4"/>
  <c r="BO55" i="4"/>
  <c r="O55" i="4"/>
  <c r="P55" i="4"/>
  <c r="BP55" i="4"/>
  <c r="Q55" i="4"/>
  <c r="BJ55" i="4"/>
  <c r="BK55" i="4"/>
  <c r="BL55" i="4"/>
  <c r="BM55" i="4"/>
  <c r="BI55" i="4"/>
  <c r="BH55" i="4"/>
  <c r="AM55" i="4"/>
  <c r="AH55" i="4"/>
  <c r="AI55" i="4"/>
  <c r="AJ55" i="4"/>
  <c r="AL55" i="4"/>
  <c r="AK55" i="4"/>
  <c r="AU55" i="4"/>
  <c r="AV55" i="4"/>
  <c r="AW55" i="4"/>
  <c r="AX55" i="4"/>
  <c r="AZ55" i="4"/>
  <c r="AO55" i="4"/>
  <c r="AP55" i="4"/>
  <c r="AQ55" i="4"/>
  <c r="AY55" i="4"/>
  <c r="CB47" i="4"/>
  <c r="CC47" i="4"/>
  <c r="CD47" i="4"/>
  <c r="BQ47" i="4"/>
  <c r="BO47" i="4"/>
  <c r="O47" i="4"/>
  <c r="P47" i="4"/>
  <c r="BP47" i="4"/>
  <c r="Q47" i="4"/>
  <c r="BJ47" i="4"/>
  <c r="BK47" i="4"/>
  <c r="BL47" i="4"/>
  <c r="BM47" i="4"/>
  <c r="BI47" i="4"/>
  <c r="AM47" i="4"/>
  <c r="AH47" i="4"/>
  <c r="AI47" i="4"/>
  <c r="BH47" i="4"/>
  <c r="AJ47" i="4"/>
  <c r="AL47" i="4"/>
  <c r="AK47" i="4"/>
  <c r="AU47" i="4"/>
  <c r="AV47" i="4"/>
  <c r="AW47" i="4"/>
  <c r="AX47" i="4"/>
  <c r="AZ47" i="4"/>
  <c r="AO47" i="4"/>
  <c r="AP47" i="4"/>
  <c r="AQ47" i="4"/>
  <c r="AY47" i="4"/>
  <c r="CB39" i="4"/>
  <c r="CC39" i="4"/>
  <c r="CD39" i="4"/>
  <c r="BQ39" i="4"/>
  <c r="BO39" i="4"/>
  <c r="BP39" i="4"/>
  <c r="O39" i="4"/>
  <c r="P39" i="4"/>
  <c r="Q39" i="4"/>
  <c r="BJ39" i="4"/>
  <c r="BK39" i="4"/>
  <c r="BL39" i="4"/>
  <c r="BM39" i="4"/>
  <c r="BI39" i="4"/>
  <c r="BH39" i="4"/>
  <c r="AM39" i="4"/>
  <c r="AH39" i="4"/>
  <c r="AI39" i="4"/>
  <c r="AJ39" i="4"/>
  <c r="AL39" i="4"/>
  <c r="AK39" i="4"/>
  <c r="AU39" i="4"/>
  <c r="AV39" i="4"/>
  <c r="AW39" i="4"/>
  <c r="AX39" i="4"/>
  <c r="AZ39" i="4"/>
  <c r="AY39" i="4"/>
  <c r="AO39" i="4"/>
  <c r="AP39" i="4"/>
  <c r="AQ39" i="4"/>
  <c r="BH31" i="4"/>
  <c r="AH31" i="4"/>
  <c r="AI31" i="4" s="1"/>
  <c r="AU31" i="4"/>
  <c r="AV31" i="4"/>
  <c r="AW31" i="4" s="1"/>
  <c r="V23" i="4"/>
  <c r="Z23" i="4" s="1"/>
  <c r="BH23" i="4"/>
  <c r="AH23" i="4"/>
  <c r="AI23" i="4" s="1"/>
  <c r="AU23" i="4"/>
  <c r="AV23" i="4"/>
  <c r="AW23" i="4" s="1"/>
  <c r="X1001" i="4"/>
  <c r="Z986" i="4"/>
  <c r="V980" i="4"/>
  <c r="U973" i="4"/>
  <c r="X965" i="4"/>
  <c r="Y959" i="4"/>
  <c r="X937" i="4"/>
  <c r="X908" i="4"/>
  <c r="V887" i="4"/>
  <c r="V863" i="4"/>
  <c r="Y837" i="4"/>
  <c r="V799" i="4"/>
  <c r="Y773" i="4"/>
  <c r="V735" i="4"/>
  <c r="Y709" i="4"/>
  <c r="X692" i="4"/>
  <c r="W655" i="4"/>
  <c r="Y605" i="4"/>
  <c r="Y495" i="4"/>
  <c r="X316" i="4"/>
  <c r="CC972" i="4"/>
  <c r="CD972" i="4"/>
  <c r="CB972" i="4"/>
  <c r="BP972" i="4"/>
  <c r="BQ972" i="4"/>
  <c r="BO972" i="4"/>
  <c r="Q972" i="4"/>
  <c r="P972" i="4"/>
  <c r="O972" i="4"/>
  <c r="BM972" i="4"/>
  <c r="BH972" i="4"/>
  <c r="BI972" i="4"/>
  <c r="BJ972" i="4"/>
  <c r="BL972" i="4"/>
  <c r="AM972" i="4"/>
  <c r="AH972" i="4"/>
  <c r="BK972" i="4"/>
  <c r="AI972" i="4"/>
  <c r="AJ972" i="4"/>
  <c r="AL972" i="4"/>
  <c r="AK972" i="4"/>
  <c r="AX972" i="4"/>
  <c r="AO972" i="4"/>
  <c r="AY972" i="4"/>
  <c r="AP972" i="4"/>
  <c r="AZ972" i="4"/>
  <c r="AQ972" i="4"/>
  <c r="AU972" i="4"/>
  <c r="AW972" i="4"/>
  <c r="AV972" i="4"/>
  <c r="CB940" i="4"/>
  <c r="CC940" i="4"/>
  <c r="CD940" i="4"/>
  <c r="BP940" i="4"/>
  <c r="BQ940" i="4"/>
  <c r="BO940" i="4"/>
  <c r="Q940" i="4"/>
  <c r="P940" i="4"/>
  <c r="O940" i="4"/>
  <c r="BM940" i="4"/>
  <c r="BH940" i="4"/>
  <c r="BI940" i="4"/>
  <c r="BJ940" i="4"/>
  <c r="BL940" i="4"/>
  <c r="AM940" i="4"/>
  <c r="AH940" i="4"/>
  <c r="BK940" i="4"/>
  <c r="AI940" i="4"/>
  <c r="AJ940" i="4"/>
  <c r="AL940" i="4"/>
  <c r="AK940" i="4"/>
  <c r="AX940" i="4"/>
  <c r="AO940" i="4"/>
  <c r="AY940" i="4"/>
  <c r="AP940" i="4"/>
  <c r="AZ940" i="4"/>
  <c r="AQ940" i="4"/>
  <c r="AU940" i="4"/>
  <c r="AW940" i="4"/>
  <c r="AV940" i="4"/>
  <c r="CB860" i="4"/>
  <c r="CC860" i="4"/>
  <c r="CD860" i="4"/>
  <c r="BO860" i="4"/>
  <c r="BP860" i="4"/>
  <c r="BQ860" i="4"/>
  <c r="P860" i="4"/>
  <c r="O860" i="4"/>
  <c r="Q860" i="4"/>
  <c r="BM860" i="4"/>
  <c r="BI860" i="4"/>
  <c r="BK860" i="4"/>
  <c r="BH860" i="4"/>
  <c r="BJ860" i="4"/>
  <c r="BL860" i="4"/>
  <c r="AM860" i="4"/>
  <c r="AH860" i="4"/>
  <c r="AI860" i="4"/>
  <c r="AJ860" i="4"/>
  <c r="AL860" i="4"/>
  <c r="AK860" i="4"/>
  <c r="AX860" i="4"/>
  <c r="AO860" i="4"/>
  <c r="AY860" i="4"/>
  <c r="AP860" i="4"/>
  <c r="AZ860" i="4"/>
  <c r="AQ860" i="4"/>
  <c r="AU860" i="4"/>
  <c r="AW860" i="4"/>
  <c r="AV860" i="4"/>
  <c r="CB852" i="4"/>
  <c r="CC852" i="4"/>
  <c r="CD852" i="4"/>
  <c r="BO852" i="4"/>
  <c r="BP852" i="4"/>
  <c r="BQ852" i="4"/>
  <c r="P852" i="4"/>
  <c r="O852" i="4"/>
  <c r="Q852" i="4"/>
  <c r="BM852" i="4"/>
  <c r="BI852" i="4"/>
  <c r="BK852" i="4"/>
  <c r="BH852" i="4"/>
  <c r="BJ852" i="4"/>
  <c r="BL852" i="4"/>
  <c r="AM852" i="4"/>
  <c r="AH852" i="4"/>
  <c r="AI852" i="4"/>
  <c r="AJ852" i="4"/>
  <c r="AL852" i="4"/>
  <c r="AK852" i="4"/>
  <c r="AX852" i="4"/>
  <c r="AO852" i="4"/>
  <c r="AY852" i="4"/>
  <c r="AP852" i="4"/>
  <c r="AZ852" i="4"/>
  <c r="AQ852" i="4"/>
  <c r="AU852" i="4"/>
  <c r="AW852" i="4"/>
  <c r="AV852" i="4"/>
  <c r="CB844" i="4"/>
  <c r="CC844" i="4"/>
  <c r="CD844" i="4"/>
  <c r="BO844" i="4"/>
  <c r="BP844" i="4"/>
  <c r="BQ844" i="4"/>
  <c r="P844" i="4"/>
  <c r="O844" i="4"/>
  <c r="Q844" i="4"/>
  <c r="BM844" i="4"/>
  <c r="BI844" i="4"/>
  <c r="BK844" i="4"/>
  <c r="BH844" i="4"/>
  <c r="BJ844" i="4"/>
  <c r="BL844" i="4"/>
  <c r="AM844" i="4"/>
  <c r="AH844" i="4"/>
  <c r="AI844" i="4"/>
  <c r="AJ844" i="4"/>
  <c r="AL844" i="4"/>
  <c r="AK844" i="4"/>
  <c r="AX844" i="4"/>
  <c r="AO844" i="4"/>
  <c r="AY844" i="4"/>
  <c r="AP844" i="4"/>
  <c r="AZ844" i="4"/>
  <c r="AQ844" i="4"/>
  <c r="AU844" i="4"/>
  <c r="AW844" i="4"/>
  <c r="AV844" i="4"/>
  <c r="CB740" i="4"/>
  <c r="CC740" i="4"/>
  <c r="CD740" i="4"/>
  <c r="BO740" i="4"/>
  <c r="BP740" i="4"/>
  <c r="BQ740" i="4"/>
  <c r="P740" i="4"/>
  <c r="Q740" i="4"/>
  <c r="O740" i="4"/>
  <c r="BM740" i="4"/>
  <c r="BH740" i="4"/>
  <c r="BI740" i="4"/>
  <c r="BK740" i="4"/>
  <c r="BL740" i="4"/>
  <c r="AM740" i="4"/>
  <c r="BJ740" i="4"/>
  <c r="AH740" i="4"/>
  <c r="AI740" i="4"/>
  <c r="AJ740" i="4"/>
  <c r="AL740" i="4"/>
  <c r="AK740" i="4"/>
  <c r="AX740" i="4"/>
  <c r="AO740" i="4"/>
  <c r="AY740" i="4"/>
  <c r="AP740" i="4"/>
  <c r="AZ740" i="4"/>
  <c r="AQ740" i="4"/>
  <c r="AU740" i="4"/>
  <c r="AW740" i="4"/>
  <c r="AV740" i="4"/>
  <c r="CB636" i="4"/>
  <c r="CC636" i="4"/>
  <c r="CD636" i="4"/>
  <c r="BO636" i="4"/>
  <c r="BP636" i="4"/>
  <c r="BQ636" i="4"/>
  <c r="P636" i="4"/>
  <c r="Q636" i="4"/>
  <c r="O636" i="4"/>
  <c r="BL636" i="4"/>
  <c r="BM636" i="4"/>
  <c r="BH636" i="4"/>
  <c r="BI636" i="4"/>
  <c r="BK636" i="4"/>
  <c r="AH636" i="4"/>
  <c r="BJ636" i="4"/>
  <c r="AI636" i="4"/>
  <c r="AL636" i="4"/>
  <c r="AJ636" i="4"/>
  <c r="AK636" i="4"/>
  <c r="AM636" i="4"/>
  <c r="AU636" i="4"/>
  <c r="AV636" i="4"/>
  <c r="AW636" i="4"/>
  <c r="AX636" i="4"/>
  <c r="AY636" i="4"/>
  <c r="AZ636" i="4"/>
  <c r="AO636" i="4"/>
  <c r="AP636" i="4"/>
  <c r="AQ636" i="4"/>
  <c r="CB620" i="4"/>
  <c r="CC620" i="4"/>
  <c r="CD620" i="4"/>
  <c r="BO620" i="4"/>
  <c r="BP620" i="4"/>
  <c r="BQ620" i="4"/>
  <c r="P620" i="4"/>
  <c r="Q620" i="4"/>
  <c r="O620" i="4"/>
  <c r="BL620" i="4"/>
  <c r="BM620" i="4"/>
  <c r="BH620" i="4"/>
  <c r="BI620" i="4"/>
  <c r="BK620" i="4"/>
  <c r="AH620" i="4"/>
  <c r="AI620" i="4"/>
  <c r="AL620" i="4"/>
  <c r="AJ620" i="4"/>
  <c r="AK620" i="4"/>
  <c r="AM620" i="4"/>
  <c r="BJ620" i="4"/>
  <c r="AU620" i="4"/>
  <c r="AV620" i="4"/>
  <c r="AW620" i="4"/>
  <c r="AX620" i="4"/>
  <c r="AY620" i="4"/>
  <c r="AZ620" i="4"/>
  <c r="AO620" i="4"/>
  <c r="AP620" i="4"/>
  <c r="AQ620" i="4"/>
  <c r="CB596" i="4"/>
  <c r="CD596" i="4"/>
  <c r="CC596" i="4"/>
  <c r="BP596" i="4"/>
  <c r="BQ596" i="4"/>
  <c r="P596" i="4"/>
  <c r="Q596" i="4"/>
  <c r="O596" i="4"/>
  <c r="BL596" i="4"/>
  <c r="BO596" i="4"/>
  <c r="BM596" i="4"/>
  <c r="BH596" i="4"/>
  <c r="BI596" i="4"/>
  <c r="BK596" i="4"/>
  <c r="AH596" i="4"/>
  <c r="AI596" i="4"/>
  <c r="BJ596" i="4"/>
  <c r="AL596" i="4"/>
  <c r="AJ596" i="4"/>
  <c r="AK596" i="4"/>
  <c r="AM596" i="4"/>
  <c r="AU596" i="4"/>
  <c r="AV596" i="4"/>
  <c r="AW596" i="4"/>
  <c r="AX596" i="4"/>
  <c r="AY596" i="4"/>
  <c r="AZ596" i="4"/>
  <c r="AO596" i="4"/>
  <c r="AP596" i="4"/>
  <c r="AQ596" i="4"/>
  <c r="CB588" i="4"/>
  <c r="CD588" i="4"/>
  <c r="CC588" i="4"/>
  <c r="BO588" i="4"/>
  <c r="BP588" i="4"/>
  <c r="BQ588" i="4"/>
  <c r="P588" i="4"/>
  <c r="Q588" i="4"/>
  <c r="O588" i="4"/>
  <c r="BL588" i="4"/>
  <c r="BM588" i="4"/>
  <c r="BH588" i="4"/>
  <c r="BI588" i="4"/>
  <c r="BK588" i="4"/>
  <c r="AH588" i="4"/>
  <c r="AI588" i="4"/>
  <c r="AL588" i="4"/>
  <c r="AJ588" i="4"/>
  <c r="BJ588" i="4"/>
  <c r="AK588" i="4"/>
  <c r="AM588" i="4"/>
  <c r="AU588" i="4"/>
  <c r="AV588" i="4"/>
  <c r="AW588" i="4"/>
  <c r="AX588" i="4"/>
  <c r="AY588" i="4"/>
  <c r="AZ588" i="4"/>
  <c r="AO588" i="4"/>
  <c r="AP588" i="4"/>
  <c r="AQ588" i="4"/>
  <c r="CB572" i="4"/>
  <c r="CC572" i="4"/>
  <c r="CD572" i="4"/>
  <c r="BO572" i="4"/>
  <c r="BP572" i="4"/>
  <c r="BQ572" i="4"/>
  <c r="P572" i="4"/>
  <c r="Q572" i="4"/>
  <c r="O572" i="4"/>
  <c r="BL572" i="4"/>
  <c r="BM572" i="4"/>
  <c r="BH572" i="4"/>
  <c r="BI572" i="4"/>
  <c r="BK572" i="4"/>
  <c r="AH572" i="4"/>
  <c r="BJ572" i="4"/>
  <c r="AI572" i="4"/>
  <c r="AL572" i="4"/>
  <c r="AJ572" i="4"/>
  <c r="AK572" i="4"/>
  <c r="AM572" i="4"/>
  <c r="AU572" i="4"/>
  <c r="AV572" i="4"/>
  <c r="AW572" i="4"/>
  <c r="AX572" i="4"/>
  <c r="AY572" i="4"/>
  <c r="AZ572" i="4"/>
  <c r="AO572" i="4"/>
  <c r="AP572" i="4"/>
  <c r="AQ572" i="4"/>
  <c r="CB564" i="4"/>
  <c r="CC564" i="4"/>
  <c r="CD564" i="4"/>
  <c r="BO564" i="4"/>
  <c r="BP564" i="4"/>
  <c r="BQ564" i="4"/>
  <c r="P564" i="4"/>
  <c r="Q564" i="4"/>
  <c r="O564" i="4"/>
  <c r="BL564" i="4"/>
  <c r="BM564" i="4"/>
  <c r="BH564" i="4"/>
  <c r="BI564" i="4"/>
  <c r="BK564" i="4"/>
  <c r="AH564" i="4"/>
  <c r="AI564" i="4"/>
  <c r="BJ564" i="4"/>
  <c r="AL564" i="4"/>
  <c r="AJ564" i="4"/>
  <c r="AK564" i="4"/>
  <c r="AM564" i="4"/>
  <c r="AU564" i="4"/>
  <c r="AV564" i="4"/>
  <c r="AW564" i="4"/>
  <c r="AX564" i="4"/>
  <c r="AY564" i="4"/>
  <c r="AZ564" i="4"/>
  <c r="AO564" i="4"/>
  <c r="AP564" i="4"/>
  <c r="AQ564" i="4"/>
  <c r="CB548" i="4"/>
  <c r="CC548" i="4"/>
  <c r="CD548" i="4"/>
  <c r="BO548" i="4"/>
  <c r="BP548" i="4"/>
  <c r="BQ548" i="4"/>
  <c r="P548" i="4"/>
  <c r="Q548" i="4"/>
  <c r="O548" i="4"/>
  <c r="BL548" i="4"/>
  <c r="BM548" i="4"/>
  <c r="BH548" i="4"/>
  <c r="BI548" i="4"/>
  <c r="BK548" i="4"/>
  <c r="BJ548" i="4"/>
  <c r="AH548" i="4"/>
  <c r="AI548" i="4"/>
  <c r="AJ548" i="4"/>
  <c r="AL548" i="4"/>
  <c r="AK548" i="4"/>
  <c r="AM548" i="4"/>
  <c r="AU548" i="4"/>
  <c r="AV548" i="4"/>
  <c r="AW548" i="4"/>
  <c r="AX548" i="4"/>
  <c r="AY548" i="4"/>
  <c r="AZ548" i="4"/>
  <c r="AO548" i="4"/>
  <c r="AP548" i="4"/>
  <c r="AQ548" i="4"/>
  <c r="CB540" i="4"/>
  <c r="CC540" i="4"/>
  <c r="CD540" i="4"/>
  <c r="BO540" i="4"/>
  <c r="BP540" i="4"/>
  <c r="BQ540" i="4"/>
  <c r="P540" i="4"/>
  <c r="Q540" i="4"/>
  <c r="O540" i="4"/>
  <c r="BL540" i="4"/>
  <c r="BM540" i="4"/>
  <c r="BH540" i="4"/>
  <c r="BI540" i="4"/>
  <c r="BK540" i="4"/>
  <c r="AH540" i="4"/>
  <c r="BJ540" i="4"/>
  <c r="AI540" i="4"/>
  <c r="AJ540" i="4"/>
  <c r="AL540" i="4"/>
  <c r="AM540" i="4"/>
  <c r="AU540" i="4"/>
  <c r="AV540" i="4"/>
  <c r="AW540" i="4"/>
  <c r="AX540" i="4"/>
  <c r="AY540" i="4"/>
  <c r="AZ540" i="4"/>
  <c r="AK540" i="4"/>
  <c r="AO540" i="4"/>
  <c r="AP540" i="4"/>
  <c r="AQ540" i="4"/>
  <c r="CB476" i="4"/>
  <c r="CC476" i="4"/>
  <c r="CD476" i="4"/>
  <c r="BO476" i="4"/>
  <c r="BP476" i="4"/>
  <c r="BQ476" i="4"/>
  <c r="P476" i="4"/>
  <c r="Q476" i="4"/>
  <c r="O476" i="4"/>
  <c r="BL476" i="4"/>
  <c r="BM476" i="4"/>
  <c r="BH476" i="4"/>
  <c r="BI476" i="4"/>
  <c r="BK476" i="4"/>
  <c r="AH476" i="4"/>
  <c r="BJ476" i="4"/>
  <c r="AI476" i="4"/>
  <c r="AJ476" i="4"/>
  <c r="AK476" i="4"/>
  <c r="AL476" i="4"/>
  <c r="AM476" i="4"/>
  <c r="AU476" i="4"/>
  <c r="AV476" i="4"/>
  <c r="AW476" i="4"/>
  <c r="AX476" i="4"/>
  <c r="AY476" i="4"/>
  <c r="AZ476" i="4"/>
  <c r="AO476" i="4"/>
  <c r="AP476" i="4"/>
  <c r="AQ476" i="4"/>
  <c r="CB380" i="4"/>
  <c r="CD380" i="4"/>
  <c r="CC380" i="4"/>
  <c r="BO380" i="4"/>
  <c r="BP380" i="4"/>
  <c r="BQ380" i="4"/>
  <c r="P380" i="4"/>
  <c r="Q380" i="4"/>
  <c r="O380" i="4"/>
  <c r="BM380" i="4"/>
  <c r="BH380" i="4"/>
  <c r="BI380" i="4"/>
  <c r="BJ380" i="4"/>
  <c r="BK380" i="4"/>
  <c r="AH380" i="4"/>
  <c r="AI380" i="4"/>
  <c r="AJ380" i="4"/>
  <c r="BL380" i="4"/>
  <c r="AK380" i="4"/>
  <c r="AL380" i="4"/>
  <c r="AM380" i="4"/>
  <c r="AU380" i="4"/>
  <c r="AV380" i="4"/>
  <c r="AW380" i="4"/>
  <c r="AX380" i="4"/>
  <c r="AY380" i="4"/>
  <c r="AZ380" i="4"/>
  <c r="AO380" i="4"/>
  <c r="AP380" i="4"/>
  <c r="AQ380" i="4"/>
  <c r="CB252" i="4"/>
  <c r="CD252" i="4"/>
  <c r="CC252" i="4"/>
  <c r="BO252" i="4"/>
  <c r="BP252" i="4"/>
  <c r="BQ252" i="4"/>
  <c r="P252" i="4"/>
  <c r="Q252" i="4"/>
  <c r="O252" i="4"/>
  <c r="BL252" i="4"/>
  <c r="BM252" i="4"/>
  <c r="BH252" i="4"/>
  <c r="BI252" i="4"/>
  <c r="BK252" i="4"/>
  <c r="BJ252" i="4"/>
  <c r="AH252" i="4"/>
  <c r="AI252" i="4"/>
  <c r="AJ252" i="4"/>
  <c r="AK252" i="4"/>
  <c r="AL252" i="4"/>
  <c r="AM252" i="4"/>
  <c r="AU252" i="4"/>
  <c r="AV252" i="4"/>
  <c r="AW252" i="4"/>
  <c r="AX252" i="4"/>
  <c r="AY252" i="4"/>
  <c r="AZ252" i="4"/>
  <c r="AO252" i="4"/>
  <c r="AP252" i="4"/>
  <c r="AQ252" i="4"/>
  <c r="CB204" i="4"/>
  <c r="CC204" i="4"/>
  <c r="CD204" i="4"/>
  <c r="BP204" i="4"/>
  <c r="BO204" i="4"/>
  <c r="BQ204" i="4"/>
  <c r="P204" i="4"/>
  <c r="Q204" i="4"/>
  <c r="O204" i="4"/>
  <c r="BL204" i="4"/>
  <c r="BM204" i="4"/>
  <c r="BH204" i="4"/>
  <c r="BI204" i="4"/>
  <c r="BK204" i="4"/>
  <c r="BJ204" i="4"/>
  <c r="AH204" i="4"/>
  <c r="AI204" i="4"/>
  <c r="AJ204" i="4"/>
  <c r="AK204" i="4"/>
  <c r="AL204" i="4"/>
  <c r="AM204" i="4"/>
  <c r="AU204" i="4"/>
  <c r="AV204" i="4"/>
  <c r="AW204" i="4"/>
  <c r="AX204" i="4"/>
  <c r="AY204" i="4"/>
  <c r="AZ204" i="4"/>
  <c r="AO204" i="4"/>
  <c r="AP204" i="4"/>
  <c r="AQ204" i="4"/>
  <c r="CB196" i="4"/>
  <c r="CC196" i="4"/>
  <c r="CD196" i="4"/>
  <c r="BP196" i="4"/>
  <c r="P196" i="4"/>
  <c r="BO196" i="4"/>
  <c r="O196" i="4"/>
  <c r="Q196" i="4"/>
  <c r="BQ196" i="4"/>
  <c r="BL196" i="4"/>
  <c r="BM196" i="4"/>
  <c r="BH196" i="4"/>
  <c r="BI196" i="4"/>
  <c r="BK196" i="4"/>
  <c r="AH196" i="4"/>
  <c r="AI196" i="4"/>
  <c r="BJ196" i="4"/>
  <c r="AJ196" i="4"/>
  <c r="AK196" i="4"/>
  <c r="AL196" i="4"/>
  <c r="AM196" i="4"/>
  <c r="AU196" i="4"/>
  <c r="AV196" i="4"/>
  <c r="AW196" i="4"/>
  <c r="AX196" i="4"/>
  <c r="AY196" i="4"/>
  <c r="AZ196" i="4"/>
  <c r="AO196" i="4"/>
  <c r="AP196" i="4"/>
  <c r="AQ196" i="4"/>
  <c r="CB116" i="4"/>
  <c r="CC116" i="4"/>
  <c r="CD116" i="4"/>
  <c r="BP116" i="4"/>
  <c r="BO116" i="4"/>
  <c r="P116" i="4"/>
  <c r="BQ116" i="4"/>
  <c r="Q116" i="4"/>
  <c r="BL116" i="4"/>
  <c r="BM116" i="4"/>
  <c r="O116" i="4"/>
  <c r="BH116" i="4"/>
  <c r="BI116" i="4"/>
  <c r="BK116" i="4"/>
  <c r="BJ116" i="4"/>
  <c r="AH116" i="4"/>
  <c r="AI116" i="4"/>
  <c r="AJ116" i="4"/>
  <c r="AK116" i="4"/>
  <c r="AL116" i="4"/>
  <c r="AM116" i="4"/>
  <c r="AU116" i="4"/>
  <c r="AV116" i="4"/>
  <c r="AW116" i="4"/>
  <c r="AX116" i="4"/>
  <c r="AY116" i="4"/>
  <c r="AZ116" i="4"/>
  <c r="AO116" i="4"/>
  <c r="AP116" i="4"/>
  <c r="AQ116" i="4"/>
  <c r="CB108" i="4"/>
  <c r="CC108" i="4"/>
  <c r="CD108" i="4"/>
  <c r="BP108" i="4"/>
  <c r="P108" i="4"/>
  <c r="BO108" i="4"/>
  <c r="BQ108" i="4"/>
  <c r="O108" i="4"/>
  <c r="Q108" i="4"/>
  <c r="BL108" i="4"/>
  <c r="BM108" i="4"/>
  <c r="BH108" i="4"/>
  <c r="BI108" i="4"/>
  <c r="BK108" i="4"/>
  <c r="BJ108" i="4"/>
  <c r="AH108" i="4"/>
  <c r="AI108" i="4"/>
  <c r="AJ108" i="4"/>
  <c r="AK108" i="4"/>
  <c r="AL108" i="4"/>
  <c r="AM108" i="4"/>
  <c r="AU108" i="4"/>
  <c r="AV108" i="4"/>
  <c r="AW108" i="4"/>
  <c r="AX108" i="4"/>
  <c r="AY108" i="4"/>
  <c r="AZ108" i="4"/>
  <c r="AO108" i="4"/>
  <c r="AP108" i="4"/>
  <c r="AQ108" i="4"/>
  <c r="CB60" i="4"/>
  <c r="CC60" i="4"/>
  <c r="CD60" i="4"/>
  <c r="BP60" i="4"/>
  <c r="BO60" i="4"/>
  <c r="BQ60" i="4"/>
  <c r="P60" i="4"/>
  <c r="Q60" i="4"/>
  <c r="O60" i="4"/>
  <c r="BL60" i="4"/>
  <c r="BM60" i="4"/>
  <c r="BH60" i="4"/>
  <c r="BI60" i="4"/>
  <c r="BK60" i="4"/>
  <c r="BJ60" i="4"/>
  <c r="AH60" i="4"/>
  <c r="AI60" i="4"/>
  <c r="AJ60" i="4"/>
  <c r="AK60" i="4"/>
  <c r="AL60" i="4"/>
  <c r="AM60" i="4"/>
  <c r="AU60" i="4"/>
  <c r="AV60" i="4"/>
  <c r="AW60" i="4"/>
  <c r="AX60" i="4"/>
  <c r="AY60" i="4"/>
  <c r="AZ60" i="4"/>
  <c r="AO60" i="4"/>
  <c r="AP60" i="4"/>
  <c r="AQ60" i="4"/>
  <c r="BH28" i="4"/>
  <c r="BI28" i="4" s="1"/>
  <c r="AH28" i="4"/>
  <c r="AI28" i="4" s="1"/>
  <c r="AJ28" i="4" s="1"/>
  <c r="AU28" i="4"/>
  <c r="AV28" i="4"/>
  <c r="BH20" i="4"/>
  <c r="AH20" i="4"/>
  <c r="AI20" i="4" s="1"/>
  <c r="AL20" i="4" s="1"/>
  <c r="AU20" i="4"/>
  <c r="AV20" i="4"/>
  <c r="AW20" i="4" s="1"/>
  <c r="Z476" i="4"/>
  <c r="Z1000" i="4"/>
  <c r="CB1000" i="4"/>
  <c r="CC1000" i="4"/>
  <c r="CD1000" i="4"/>
  <c r="BO1000" i="4"/>
  <c r="BP1000" i="4"/>
  <c r="BQ1000" i="4"/>
  <c r="O1000" i="4"/>
  <c r="P1000" i="4"/>
  <c r="Q1000" i="4"/>
  <c r="BM1000" i="4"/>
  <c r="BH1000" i="4"/>
  <c r="BI1000" i="4"/>
  <c r="BJ1000" i="4"/>
  <c r="BL1000" i="4"/>
  <c r="AM1000" i="4"/>
  <c r="BK1000" i="4"/>
  <c r="AH1000" i="4"/>
  <c r="AI1000" i="4"/>
  <c r="AJ1000" i="4"/>
  <c r="AL1000" i="4"/>
  <c r="AK1000" i="4"/>
  <c r="AX1000" i="4"/>
  <c r="AY1000" i="4"/>
  <c r="AZ1000" i="4"/>
  <c r="AO1000" i="4"/>
  <c r="AU1000" i="4"/>
  <c r="AP1000" i="4"/>
  <c r="AW1000" i="4"/>
  <c r="AV1000" i="4"/>
  <c r="AQ1000" i="4"/>
  <c r="Z992" i="4"/>
  <c r="CB992" i="4"/>
  <c r="CC992" i="4"/>
  <c r="CD992" i="4"/>
  <c r="BO992" i="4"/>
  <c r="BP992" i="4"/>
  <c r="BQ992" i="4"/>
  <c r="O992" i="4"/>
  <c r="P992" i="4"/>
  <c r="Q992" i="4"/>
  <c r="BM992" i="4"/>
  <c r="BH992" i="4"/>
  <c r="BI992" i="4"/>
  <c r="BJ992" i="4"/>
  <c r="BL992" i="4"/>
  <c r="AM992" i="4"/>
  <c r="BK992" i="4"/>
  <c r="AH992" i="4"/>
  <c r="AI992" i="4"/>
  <c r="AJ992" i="4"/>
  <c r="AL992" i="4"/>
  <c r="AK992" i="4"/>
  <c r="AX992" i="4"/>
  <c r="AY992" i="4"/>
  <c r="AZ992" i="4"/>
  <c r="AO992" i="4"/>
  <c r="AU992" i="4"/>
  <c r="AP992" i="4"/>
  <c r="AW992" i="4"/>
  <c r="AQ992" i="4"/>
  <c r="AV992" i="4"/>
  <c r="Z984" i="4"/>
  <c r="CB984" i="4"/>
  <c r="CC984" i="4"/>
  <c r="CD984" i="4"/>
  <c r="BO984" i="4"/>
  <c r="BP984" i="4"/>
  <c r="BQ984" i="4"/>
  <c r="O984" i="4"/>
  <c r="P984" i="4"/>
  <c r="Q984" i="4"/>
  <c r="BM984" i="4"/>
  <c r="BH984" i="4"/>
  <c r="BI984" i="4"/>
  <c r="BJ984" i="4"/>
  <c r="BL984" i="4"/>
  <c r="AM984" i="4"/>
  <c r="AH984" i="4"/>
  <c r="AI984" i="4"/>
  <c r="BK984" i="4"/>
  <c r="AJ984" i="4"/>
  <c r="AL984" i="4"/>
  <c r="AK984" i="4"/>
  <c r="AX984" i="4"/>
  <c r="AY984" i="4"/>
  <c r="AZ984" i="4"/>
  <c r="AO984" i="4"/>
  <c r="AU984" i="4"/>
  <c r="AP984" i="4"/>
  <c r="AW984" i="4"/>
  <c r="AV984" i="4"/>
  <c r="AQ984" i="4"/>
  <c r="Z976" i="4"/>
  <c r="CB976" i="4"/>
  <c r="CC976" i="4"/>
  <c r="CD976" i="4"/>
  <c r="BO976" i="4"/>
  <c r="BP976" i="4"/>
  <c r="BQ976" i="4"/>
  <c r="O976" i="4"/>
  <c r="P976" i="4"/>
  <c r="Q976" i="4"/>
  <c r="BM976" i="4"/>
  <c r="BH976" i="4"/>
  <c r="BI976" i="4"/>
  <c r="BJ976" i="4"/>
  <c r="BL976" i="4"/>
  <c r="AM976" i="4"/>
  <c r="AH976" i="4"/>
  <c r="AI976" i="4"/>
  <c r="AJ976" i="4"/>
  <c r="BK976" i="4"/>
  <c r="AL976" i="4"/>
  <c r="AK976" i="4"/>
  <c r="AX976" i="4"/>
  <c r="AY976" i="4"/>
  <c r="AZ976" i="4"/>
  <c r="AO976" i="4"/>
  <c r="AU976" i="4"/>
  <c r="AP976" i="4"/>
  <c r="AW976" i="4"/>
  <c r="AQ976" i="4"/>
  <c r="AV976" i="4"/>
  <c r="AC968" i="4"/>
  <c r="CB968" i="4"/>
  <c r="CC968" i="4"/>
  <c r="CD968" i="4"/>
  <c r="BO968" i="4"/>
  <c r="BP968" i="4"/>
  <c r="BQ968" i="4"/>
  <c r="O968" i="4"/>
  <c r="P968" i="4"/>
  <c r="Q968" i="4"/>
  <c r="BM968" i="4"/>
  <c r="BH968" i="4"/>
  <c r="BI968" i="4"/>
  <c r="BJ968" i="4"/>
  <c r="BL968" i="4"/>
  <c r="AM968" i="4"/>
  <c r="BK968" i="4"/>
  <c r="AH968" i="4"/>
  <c r="AI968" i="4"/>
  <c r="AJ968" i="4"/>
  <c r="AL968" i="4"/>
  <c r="AK968" i="4"/>
  <c r="AX968" i="4"/>
  <c r="AY968" i="4"/>
  <c r="AZ968" i="4"/>
  <c r="AO968" i="4"/>
  <c r="AU968" i="4"/>
  <c r="AP968" i="4"/>
  <c r="AW968" i="4"/>
  <c r="AV968" i="4"/>
  <c r="AQ968" i="4"/>
  <c r="Z960" i="4"/>
  <c r="CC960" i="4"/>
  <c r="CD960" i="4"/>
  <c r="CB960" i="4"/>
  <c r="BO960" i="4"/>
  <c r="BP960" i="4"/>
  <c r="BQ960" i="4"/>
  <c r="O960" i="4"/>
  <c r="P960" i="4"/>
  <c r="Q960" i="4"/>
  <c r="BM960" i="4"/>
  <c r="BH960" i="4"/>
  <c r="BI960" i="4"/>
  <c r="BJ960" i="4"/>
  <c r="BL960" i="4"/>
  <c r="AM960" i="4"/>
  <c r="BK960" i="4"/>
  <c r="AH960" i="4"/>
  <c r="AI960" i="4"/>
  <c r="AJ960" i="4"/>
  <c r="AL960" i="4"/>
  <c r="AK960" i="4"/>
  <c r="AX960" i="4"/>
  <c r="AY960" i="4"/>
  <c r="AZ960" i="4"/>
  <c r="AO960" i="4"/>
  <c r="AU960" i="4"/>
  <c r="AP960" i="4"/>
  <c r="AW960" i="4"/>
  <c r="AQ960" i="4"/>
  <c r="AV960" i="4"/>
  <c r="Z952" i="4"/>
  <c r="CC952" i="4"/>
  <c r="CD952" i="4"/>
  <c r="CB952" i="4"/>
  <c r="BO952" i="4"/>
  <c r="BP952" i="4"/>
  <c r="BQ952" i="4"/>
  <c r="O952" i="4"/>
  <c r="P952" i="4"/>
  <c r="Q952" i="4"/>
  <c r="BM952" i="4"/>
  <c r="BH952" i="4"/>
  <c r="BI952" i="4"/>
  <c r="BJ952" i="4"/>
  <c r="BL952" i="4"/>
  <c r="AM952" i="4"/>
  <c r="AH952" i="4"/>
  <c r="AI952" i="4"/>
  <c r="BK952" i="4"/>
  <c r="AJ952" i="4"/>
  <c r="AL952" i="4"/>
  <c r="AK952" i="4"/>
  <c r="AX952" i="4"/>
  <c r="AY952" i="4"/>
  <c r="AZ952" i="4"/>
  <c r="AO952" i="4"/>
  <c r="AU952" i="4"/>
  <c r="AP952" i="4"/>
  <c r="AW952" i="4"/>
  <c r="AQ952" i="4"/>
  <c r="AV952" i="4"/>
  <c r="Z944" i="4"/>
  <c r="CC944" i="4"/>
  <c r="CD944" i="4"/>
  <c r="CB944" i="4"/>
  <c r="BO944" i="4"/>
  <c r="BP944" i="4"/>
  <c r="BQ944" i="4"/>
  <c r="O944" i="4"/>
  <c r="P944" i="4"/>
  <c r="Q944" i="4"/>
  <c r="BM944" i="4"/>
  <c r="BH944" i="4"/>
  <c r="BI944" i="4"/>
  <c r="BJ944" i="4"/>
  <c r="BL944" i="4"/>
  <c r="AM944" i="4"/>
  <c r="AH944" i="4"/>
  <c r="AI944" i="4"/>
  <c r="AJ944" i="4"/>
  <c r="BK944" i="4"/>
  <c r="AL944" i="4"/>
  <c r="AK944" i="4"/>
  <c r="AX944" i="4"/>
  <c r="AY944" i="4"/>
  <c r="AZ944" i="4"/>
  <c r="AO944" i="4"/>
  <c r="AU944" i="4"/>
  <c r="AP944" i="4"/>
  <c r="AW944" i="4"/>
  <c r="AV944" i="4"/>
  <c r="AQ944" i="4"/>
  <c r="Z936" i="4"/>
  <c r="CC936" i="4"/>
  <c r="CD936" i="4"/>
  <c r="CB936" i="4"/>
  <c r="BO936" i="4"/>
  <c r="BP936" i="4"/>
  <c r="BQ936" i="4"/>
  <c r="O936" i="4"/>
  <c r="P936" i="4"/>
  <c r="Q936" i="4"/>
  <c r="BM936" i="4"/>
  <c r="BH936" i="4"/>
  <c r="BI936" i="4"/>
  <c r="BJ936" i="4"/>
  <c r="BL936" i="4"/>
  <c r="AM936" i="4"/>
  <c r="BK936" i="4"/>
  <c r="AH936" i="4"/>
  <c r="AI936" i="4"/>
  <c r="AJ936" i="4"/>
  <c r="AL936" i="4"/>
  <c r="AK936" i="4"/>
  <c r="AX936" i="4"/>
  <c r="AY936" i="4"/>
  <c r="AZ936" i="4"/>
  <c r="AO936" i="4"/>
  <c r="AU936" i="4"/>
  <c r="AP936" i="4"/>
  <c r="AW936" i="4"/>
  <c r="AV936" i="4"/>
  <c r="AQ936" i="4"/>
  <c r="V928" i="4"/>
  <c r="CC928" i="4"/>
  <c r="CD928" i="4"/>
  <c r="CB928" i="4"/>
  <c r="BO928" i="4"/>
  <c r="BP928" i="4"/>
  <c r="BQ928" i="4"/>
  <c r="O928" i="4"/>
  <c r="P928" i="4"/>
  <c r="Q928" i="4"/>
  <c r="BM928" i="4"/>
  <c r="BH928" i="4"/>
  <c r="BI928" i="4"/>
  <c r="BJ928" i="4"/>
  <c r="BL928" i="4"/>
  <c r="AM928" i="4"/>
  <c r="BK928" i="4"/>
  <c r="AH928" i="4"/>
  <c r="AI928" i="4"/>
  <c r="AJ928" i="4"/>
  <c r="AL928" i="4"/>
  <c r="AK928" i="4"/>
  <c r="AX928" i="4"/>
  <c r="AY928" i="4"/>
  <c r="AZ928" i="4"/>
  <c r="AO928" i="4"/>
  <c r="AU928" i="4"/>
  <c r="AP928" i="4"/>
  <c r="AW928" i="4"/>
  <c r="AQ928" i="4"/>
  <c r="AV928" i="4"/>
  <c r="W920" i="4"/>
  <c r="CC920" i="4"/>
  <c r="CD920" i="4"/>
  <c r="CB920" i="4"/>
  <c r="BO920" i="4"/>
  <c r="BP920" i="4"/>
  <c r="BQ920" i="4"/>
  <c r="O920" i="4"/>
  <c r="P920" i="4"/>
  <c r="Q920" i="4"/>
  <c r="BM920" i="4"/>
  <c r="BH920" i="4"/>
  <c r="BI920" i="4"/>
  <c r="BJ920" i="4"/>
  <c r="BL920" i="4"/>
  <c r="AM920" i="4"/>
  <c r="AH920" i="4"/>
  <c r="AI920" i="4"/>
  <c r="BK920" i="4"/>
  <c r="AJ920" i="4"/>
  <c r="AL920" i="4"/>
  <c r="AK920" i="4"/>
  <c r="AX920" i="4"/>
  <c r="AY920" i="4"/>
  <c r="AZ920" i="4"/>
  <c r="AO920" i="4"/>
  <c r="AU920" i="4"/>
  <c r="AP920" i="4"/>
  <c r="AW920" i="4"/>
  <c r="AV920" i="4"/>
  <c r="AQ920" i="4"/>
  <c r="W912" i="4"/>
  <c r="CC912" i="4"/>
  <c r="CD912" i="4"/>
  <c r="CB912" i="4"/>
  <c r="BO912" i="4"/>
  <c r="BP912" i="4"/>
  <c r="BQ912" i="4"/>
  <c r="Q912" i="4"/>
  <c r="O912" i="4"/>
  <c r="P912" i="4"/>
  <c r="BM912" i="4"/>
  <c r="BK912" i="4"/>
  <c r="BL912" i="4"/>
  <c r="BH912" i="4"/>
  <c r="BJ912" i="4"/>
  <c r="AM912" i="4"/>
  <c r="AH912" i="4"/>
  <c r="AI912" i="4"/>
  <c r="AJ912" i="4"/>
  <c r="BI912" i="4"/>
  <c r="AL912" i="4"/>
  <c r="AK912" i="4"/>
  <c r="AX912" i="4"/>
  <c r="AY912" i="4"/>
  <c r="AZ912" i="4"/>
  <c r="AO912" i="4"/>
  <c r="AU912" i="4"/>
  <c r="AP912" i="4"/>
  <c r="AW912" i="4"/>
  <c r="AQ912" i="4"/>
  <c r="AV912" i="4"/>
  <c r="V904" i="4"/>
  <c r="CC904" i="4"/>
  <c r="CD904" i="4"/>
  <c r="CB904" i="4"/>
  <c r="BO904" i="4"/>
  <c r="BP904" i="4"/>
  <c r="BQ904" i="4"/>
  <c r="Q904" i="4"/>
  <c r="O904" i="4"/>
  <c r="P904" i="4"/>
  <c r="BM904" i="4"/>
  <c r="BH904" i="4"/>
  <c r="BI904" i="4"/>
  <c r="BJ904" i="4"/>
  <c r="BL904" i="4"/>
  <c r="AM904" i="4"/>
  <c r="BK904" i="4"/>
  <c r="AH904" i="4"/>
  <c r="AI904" i="4"/>
  <c r="AJ904" i="4"/>
  <c r="AL904" i="4"/>
  <c r="AK904" i="4"/>
  <c r="AX904" i="4"/>
  <c r="AY904" i="4"/>
  <c r="AZ904" i="4"/>
  <c r="AO904" i="4"/>
  <c r="AU904" i="4"/>
  <c r="AP904" i="4"/>
  <c r="AW904" i="4"/>
  <c r="AV904" i="4"/>
  <c r="AQ904" i="4"/>
  <c r="CC896" i="4"/>
  <c r="CD896" i="4"/>
  <c r="CB896" i="4"/>
  <c r="BO896" i="4"/>
  <c r="BP896" i="4"/>
  <c r="BQ896" i="4"/>
  <c r="Q896" i="4"/>
  <c r="O896" i="4"/>
  <c r="P896" i="4"/>
  <c r="BM896" i="4"/>
  <c r="BI896" i="4"/>
  <c r="BK896" i="4"/>
  <c r="BL896" i="4"/>
  <c r="BJ896" i="4"/>
  <c r="AM896" i="4"/>
  <c r="AH896" i="4"/>
  <c r="AI896" i="4"/>
  <c r="BH896" i="4"/>
  <c r="AJ896" i="4"/>
  <c r="AL896" i="4"/>
  <c r="AK896" i="4"/>
  <c r="AX896" i="4"/>
  <c r="AY896" i="4"/>
  <c r="AZ896" i="4"/>
  <c r="AO896" i="4"/>
  <c r="AU896" i="4"/>
  <c r="AP896" i="4"/>
  <c r="AW896" i="4"/>
  <c r="AV896" i="4"/>
  <c r="AQ896" i="4"/>
  <c r="W888" i="4"/>
  <c r="CC888" i="4"/>
  <c r="CD888" i="4"/>
  <c r="CB888" i="4"/>
  <c r="BO888" i="4"/>
  <c r="BP888" i="4"/>
  <c r="BQ888" i="4"/>
  <c r="Q888" i="4"/>
  <c r="O888" i="4"/>
  <c r="BM888" i="4"/>
  <c r="P888" i="4"/>
  <c r="BI888" i="4"/>
  <c r="BH888" i="4"/>
  <c r="BJ888" i="4"/>
  <c r="BK888" i="4"/>
  <c r="BL888" i="4"/>
  <c r="AM888" i="4"/>
  <c r="AH888" i="4"/>
  <c r="AI888" i="4"/>
  <c r="AJ888" i="4"/>
  <c r="AL888" i="4"/>
  <c r="AK888" i="4"/>
  <c r="AX888" i="4"/>
  <c r="AY888" i="4"/>
  <c r="AZ888" i="4"/>
  <c r="AO888" i="4"/>
  <c r="AU888" i="4"/>
  <c r="AP888" i="4"/>
  <c r="AW888" i="4"/>
  <c r="AV888" i="4"/>
  <c r="AQ888" i="4"/>
  <c r="W880" i="4"/>
  <c r="CC880" i="4"/>
  <c r="CD880" i="4"/>
  <c r="CB880" i="4"/>
  <c r="BO880" i="4"/>
  <c r="BP880" i="4"/>
  <c r="BQ880" i="4"/>
  <c r="Q880" i="4"/>
  <c r="P880" i="4"/>
  <c r="O880" i="4"/>
  <c r="BM880" i="4"/>
  <c r="BI880" i="4"/>
  <c r="BK880" i="4"/>
  <c r="BL880" i="4"/>
  <c r="BJ880" i="4"/>
  <c r="AM880" i="4"/>
  <c r="AH880" i="4"/>
  <c r="AI880" i="4"/>
  <c r="AJ880" i="4"/>
  <c r="AL880" i="4"/>
  <c r="BH880" i="4"/>
  <c r="AK880" i="4"/>
  <c r="AX880" i="4"/>
  <c r="AY880" i="4"/>
  <c r="AZ880" i="4"/>
  <c r="AO880" i="4"/>
  <c r="AU880" i="4"/>
  <c r="AP880" i="4"/>
  <c r="AW880" i="4"/>
  <c r="AV880" i="4"/>
  <c r="AQ880" i="4"/>
  <c r="V872" i="4"/>
  <c r="CC872" i="4"/>
  <c r="CD872" i="4"/>
  <c r="CB872" i="4"/>
  <c r="BO872" i="4"/>
  <c r="BP872" i="4"/>
  <c r="BQ872" i="4"/>
  <c r="Q872" i="4"/>
  <c r="P872" i="4"/>
  <c r="O872" i="4"/>
  <c r="BM872" i="4"/>
  <c r="BI872" i="4"/>
  <c r="BK872" i="4"/>
  <c r="BL872" i="4"/>
  <c r="BJ872" i="4"/>
  <c r="AM872" i="4"/>
  <c r="BH872" i="4"/>
  <c r="AH872" i="4"/>
  <c r="AI872" i="4"/>
  <c r="AJ872" i="4"/>
  <c r="AL872" i="4"/>
  <c r="AK872" i="4"/>
  <c r="AX872" i="4"/>
  <c r="AY872" i="4"/>
  <c r="AZ872" i="4"/>
  <c r="AO872" i="4"/>
  <c r="AU872" i="4"/>
  <c r="AP872" i="4"/>
  <c r="AW872" i="4"/>
  <c r="AV872" i="4"/>
  <c r="AQ872" i="4"/>
  <c r="V864" i="4"/>
  <c r="CC864" i="4"/>
  <c r="CD864" i="4"/>
  <c r="CB864" i="4"/>
  <c r="BO864" i="4"/>
  <c r="BP864" i="4"/>
  <c r="BQ864" i="4"/>
  <c r="Q864" i="4"/>
  <c r="O864" i="4"/>
  <c r="P864" i="4"/>
  <c r="BM864" i="4"/>
  <c r="BI864" i="4"/>
  <c r="BK864" i="4"/>
  <c r="BL864" i="4"/>
  <c r="BJ864" i="4"/>
  <c r="BH864" i="4"/>
  <c r="AM864" i="4"/>
  <c r="AH864" i="4"/>
  <c r="AI864" i="4"/>
  <c r="AJ864" i="4"/>
  <c r="AL864" i="4"/>
  <c r="AK864" i="4"/>
  <c r="AX864" i="4"/>
  <c r="AY864" i="4"/>
  <c r="AZ864" i="4"/>
  <c r="AO864" i="4"/>
  <c r="AU864" i="4"/>
  <c r="AP864" i="4"/>
  <c r="AW864" i="4"/>
  <c r="AQ864" i="4"/>
  <c r="AV864" i="4"/>
  <c r="V856" i="4"/>
  <c r="CC856" i="4"/>
  <c r="CD856" i="4"/>
  <c r="CB856" i="4"/>
  <c r="BO856" i="4"/>
  <c r="BP856" i="4"/>
  <c r="BQ856" i="4"/>
  <c r="Q856" i="4"/>
  <c r="O856" i="4"/>
  <c r="P856" i="4"/>
  <c r="BM856" i="4"/>
  <c r="BI856" i="4"/>
  <c r="BK856" i="4"/>
  <c r="BL856" i="4"/>
  <c r="BJ856" i="4"/>
  <c r="AM856" i="4"/>
  <c r="AH856" i="4"/>
  <c r="AI856" i="4"/>
  <c r="BH856" i="4"/>
  <c r="AJ856" i="4"/>
  <c r="AL856" i="4"/>
  <c r="AK856" i="4"/>
  <c r="AX856" i="4"/>
  <c r="AY856" i="4"/>
  <c r="AZ856" i="4"/>
  <c r="AO856" i="4"/>
  <c r="AU856" i="4"/>
  <c r="AP856" i="4"/>
  <c r="AW856" i="4"/>
  <c r="AV856" i="4"/>
  <c r="AQ856" i="4"/>
  <c r="V848" i="4"/>
  <c r="CC848" i="4"/>
  <c r="CD848" i="4"/>
  <c r="CB848" i="4"/>
  <c r="BO848" i="4"/>
  <c r="BP848" i="4"/>
  <c r="BQ848" i="4"/>
  <c r="O848" i="4"/>
  <c r="P848" i="4"/>
  <c r="Q848" i="4"/>
  <c r="BM848" i="4"/>
  <c r="BI848" i="4"/>
  <c r="BK848" i="4"/>
  <c r="BL848" i="4"/>
  <c r="BJ848" i="4"/>
  <c r="AM848" i="4"/>
  <c r="BH848" i="4"/>
  <c r="AH848" i="4"/>
  <c r="AI848" i="4"/>
  <c r="AJ848" i="4"/>
  <c r="AL848" i="4"/>
  <c r="AK848" i="4"/>
  <c r="AX848" i="4"/>
  <c r="AY848" i="4"/>
  <c r="AZ848" i="4"/>
  <c r="AO848" i="4"/>
  <c r="AU848" i="4"/>
  <c r="AP848" i="4"/>
  <c r="AW848" i="4"/>
  <c r="AQ848" i="4"/>
  <c r="AV848" i="4"/>
  <c r="V840" i="4"/>
  <c r="CC840" i="4"/>
  <c r="CD840" i="4"/>
  <c r="CB840" i="4"/>
  <c r="BO840" i="4"/>
  <c r="BP840" i="4"/>
  <c r="BQ840" i="4"/>
  <c r="O840" i="4"/>
  <c r="P840" i="4"/>
  <c r="Q840" i="4"/>
  <c r="BM840" i="4"/>
  <c r="BH840" i="4"/>
  <c r="BI840" i="4"/>
  <c r="BK840" i="4"/>
  <c r="BL840" i="4"/>
  <c r="BJ840" i="4"/>
  <c r="AM840" i="4"/>
  <c r="AH840" i="4"/>
  <c r="AI840" i="4"/>
  <c r="AJ840" i="4"/>
  <c r="AL840" i="4"/>
  <c r="AK840" i="4"/>
  <c r="AX840" i="4"/>
  <c r="AY840" i="4"/>
  <c r="AZ840" i="4"/>
  <c r="AO840" i="4"/>
  <c r="AU840" i="4"/>
  <c r="AP840" i="4"/>
  <c r="AW840" i="4"/>
  <c r="AV840" i="4"/>
  <c r="AQ840" i="4"/>
  <c r="V832" i="4"/>
  <c r="CC832" i="4"/>
  <c r="CD832" i="4"/>
  <c r="CB832" i="4"/>
  <c r="BO832" i="4"/>
  <c r="BP832" i="4"/>
  <c r="BQ832" i="4"/>
  <c r="O832" i="4"/>
  <c r="P832" i="4"/>
  <c r="Q832" i="4"/>
  <c r="BM832" i="4"/>
  <c r="BH832" i="4"/>
  <c r="BI832" i="4"/>
  <c r="BK832" i="4"/>
  <c r="BJ832" i="4"/>
  <c r="AM832" i="4"/>
  <c r="AH832" i="4"/>
  <c r="AI832" i="4"/>
  <c r="BL832" i="4"/>
  <c r="AJ832" i="4"/>
  <c r="AL832" i="4"/>
  <c r="AK832" i="4"/>
  <c r="AX832" i="4"/>
  <c r="AY832" i="4"/>
  <c r="AZ832" i="4"/>
  <c r="AO832" i="4"/>
  <c r="AU832" i="4"/>
  <c r="AP832" i="4"/>
  <c r="AW832" i="4"/>
  <c r="AQ832" i="4"/>
  <c r="AV832" i="4"/>
  <c r="V824" i="4"/>
  <c r="CC824" i="4"/>
  <c r="CD824" i="4"/>
  <c r="CB824" i="4"/>
  <c r="BO824" i="4"/>
  <c r="BP824" i="4"/>
  <c r="BQ824" i="4"/>
  <c r="O824" i="4"/>
  <c r="P824" i="4"/>
  <c r="Q824" i="4"/>
  <c r="BM824" i="4"/>
  <c r="BH824" i="4"/>
  <c r="BI824" i="4"/>
  <c r="BK824" i="4"/>
  <c r="BJ824" i="4"/>
  <c r="BL824" i="4"/>
  <c r="AM824" i="4"/>
  <c r="AH824" i="4"/>
  <c r="AI824" i="4"/>
  <c r="AJ824" i="4"/>
  <c r="AL824" i="4"/>
  <c r="AK824" i="4"/>
  <c r="AX824" i="4"/>
  <c r="AY824" i="4"/>
  <c r="AZ824" i="4"/>
  <c r="AO824" i="4"/>
  <c r="AU824" i="4"/>
  <c r="AP824" i="4"/>
  <c r="AW824" i="4"/>
  <c r="AQ824" i="4"/>
  <c r="AV824" i="4"/>
  <c r="V816" i="4"/>
  <c r="CC816" i="4"/>
  <c r="CD816" i="4"/>
  <c r="CB816" i="4"/>
  <c r="BO816" i="4"/>
  <c r="BP816" i="4"/>
  <c r="BQ816" i="4"/>
  <c r="O816" i="4"/>
  <c r="P816" i="4"/>
  <c r="Q816" i="4"/>
  <c r="BM816" i="4"/>
  <c r="BH816" i="4"/>
  <c r="BI816" i="4"/>
  <c r="BK816" i="4"/>
  <c r="BJ816" i="4"/>
  <c r="BL816" i="4"/>
  <c r="AM816" i="4"/>
  <c r="AH816" i="4"/>
  <c r="AI816" i="4"/>
  <c r="AJ816" i="4"/>
  <c r="AL816" i="4"/>
  <c r="AK816" i="4"/>
  <c r="AX816" i="4"/>
  <c r="AY816" i="4"/>
  <c r="AZ816" i="4"/>
  <c r="AO816" i="4"/>
  <c r="AU816" i="4"/>
  <c r="AP816" i="4"/>
  <c r="AW816" i="4"/>
  <c r="AV816" i="4"/>
  <c r="AQ816" i="4"/>
  <c r="V808" i="4"/>
  <c r="CC808" i="4"/>
  <c r="CD808" i="4"/>
  <c r="CB808" i="4"/>
  <c r="BO808" i="4"/>
  <c r="BP808" i="4"/>
  <c r="BQ808" i="4"/>
  <c r="O808" i="4"/>
  <c r="P808" i="4"/>
  <c r="Q808" i="4"/>
  <c r="BM808" i="4"/>
  <c r="BH808" i="4"/>
  <c r="BI808" i="4"/>
  <c r="BK808" i="4"/>
  <c r="BL808" i="4"/>
  <c r="BJ808" i="4"/>
  <c r="AM808" i="4"/>
  <c r="AH808" i="4"/>
  <c r="AI808" i="4"/>
  <c r="AJ808" i="4"/>
  <c r="AL808" i="4"/>
  <c r="AK808" i="4"/>
  <c r="AX808" i="4"/>
  <c r="AY808" i="4"/>
  <c r="AZ808" i="4"/>
  <c r="AO808" i="4"/>
  <c r="AU808" i="4"/>
  <c r="AP808" i="4"/>
  <c r="AW808" i="4"/>
  <c r="AV808" i="4"/>
  <c r="AQ808" i="4"/>
  <c r="V800" i="4"/>
  <c r="CC800" i="4"/>
  <c r="CD800" i="4"/>
  <c r="CB800" i="4"/>
  <c r="BO800" i="4"/>
  <c r="BP800" i="4"/>
  <c r="BQ800" i="4"/>
  <c r="O800" i="4"/>
  <c r="P800" i="4"/>
  <c r="Q800" i="4"/>
  <c r="BM800" i="4"/>
  <c r="BH800" i="4"/>
  <c r="BI800" i="4"/>
  <c r="BK800" i="4"/>
  <c r="BJ800" i="4"/>
  <c r="AM800" i="4"/>
  <c r="AH800" i="4"/>
  <c r="BL800" i="4"/>
  <c r="AI800" i="4"/>
  <c r="AJ800" i="4"/>
  <c r="AL800" i="4"/>
  <c r="AK800" i="4"/>
  <c r="AX800" i="4"/>
  <c r="AY800" i="4"/>
  <c r="AZ800" i="4"/>
  <c r="AO800" i="4"/>
  <c r="AU800" i="4"/>
  <c r="AP800" i="4"/>
  <c r="AW800" i="4"/>
  <c r="AQ800" i="4"/>
  <c r="AV800" i="4"/>
  <c r="V792" i="4"/>
  <c r="CC792" i="4"/>
  <c r="CD792" i="4"/>
  <c r="CB792" i="4"/>
  <c r="BO792" i="4"/>
  <c r="BP792" i="4"/>
  <c r="BQ792" i="4"/>
  <c r="O792" i="4"/>
  <c r="P792" i="4"/>
  <c r="Q792" i="4"/>
  <c r="BM792" i="4"/>
  <c r="BH792" i="4"/>
  <c r="BI792" i="4"/>
  <c r="BK792" i="4"/>
  <c r="BJ792" i="4"/>
  <c r="BL792" i="4"/>
  <c r="AM792" i="4"/>
  <c r="AH792" i="4"/>
  <c r="AI792" i="4"/>
  <c r="AJ792" i="4"/>
  <c r="AL792" i="4"/>
  <c r="AK792" i="4"/>
  <c r="AX792" i="4"/>
  <c r="AY792" i="4"/>
  <c r="AZ792" i="4"/>
  <c r="AO792" i="4"/>
  <c r="AU792" i="4"/>
  <c r="AP792" i="4"/>
  <c r="AW792" i="4"/>
  <c r="AV792" i="4"/>
  <c r="AQ792" i="4"/>
  <c r="V784" i="4"/>
  <c r="CC784" i="4"/>
  <c r="CD784" i="4"/>
  <c r="CB784" i="4"/>
  <c r="BO784" i="4"/>
  <c r="BP784" i="4"/>
  <c r="BQ784" i="4"/>
  <c r="O784" i="4"/>
  <c r="P784" i="4"/>
  <c r="Q784" i="4"/>
  <c r="BM784" i="4"/>
  <c r="BH784" i="4"/>
  <c r="BI784" i="4"/>
  <c r="BK784" i="4"/>
  <c r="BJ784" i="4"/>
  <c r="BL784" i="4"/>
  <c r="AM784" i="4"/>
  <c r="AH784" i="4"/>
  <c r="AI784" i="4"/>
  <c r="AJ784" i="4"/>
  <c r="AL784" i="4"/>
  <c r="AK784" i="4"/>
  <c r="AX784" i="4"/>
  <c r="AY784" i="4"/>
  <c r="AZ784" i="4"/>
  <c r="AO784" i="4"/>
  <c r="AU784" i="4"/>
  <c r="AP784" i="4"/>
  <c r="AW784" i="4"/>
  <c r="AQ784" i="4"/>
  <c r="AV784" i="4"/>
  <c r="V776" i="4"/>
  <c r="CC776" i="4"/>
  <c r="CD776" i="4"/>
  <c r="CB776" i="4"/>
  <c r="BO776" i="4"/>
  <c r="BP776" i="4"/>
  <c r="BQ776" i="4"/>
  <c r="O776" i="4"/>
  <c r="P776" i="4"/>
  <c r="Q776" i="4"/>
  <c r="BM776" i="4"/>
  <c r="BH776" i="4"/>
  <c r="BI776" i="4"/>
  <c r="BK776" i="4"/>
  <c r="BL776" i="4"/>
  <c r="BJ776" i="4"/>
  <c r="AM776" i="4"/>
  <c r="AH776" i="4"/>
  <c r="AI776" i="4"/>
  <c r="AJ776" i="4"/>
  <c r="AL776" i="4"/>
  <c r="AK776" i="4"/>
  <c r="AX776" i="4"/>
  <c r="AY776" i="4"/>
  <c r="AZ776" i="4"/>
  <c r="AO776" i="4"/>
  <c r="AU776" i="4"/>
  <c r="AP776" i="4"/>
  <c r="AW776" i="4"/>
  <c r="AQ776" i="4"/>
  <c r="AV776" i="4"/>
  <c r="V768" i="4"/>
  <c r="CC768" i="4"/>
  <c r="CD768" i="4"/>
  <c r="CB768" i="4"/>
  <c r="BO768" i="4"/>
  <c r="BP768" i="4"/>
  <c r="BQ768" i="4"/>
  <c r="O768" i="4"/>
  <c r="P768" i="4"/>
  <c r="Q768" i="4"/>
  <c r="BM768" i="4"/>
  <c r="BH768" i="4"/>
  <c r="BI768" i="4"/>
  <c r="BK768" i="4"/>
  <c r="BJ768" i="4"/>
  <c r="AM768" i="4"/>
  <c r="BL768" i="4"/>
  <c r="AH768" i="4"/>
  <c r="AI768" i="4"/>
  <c r="AJ768" i="4"/>
  <c r="AL768" i="4"/>
  <c r="AK768" i="4"/>
  <c r="AX768" i="4"/>
  <c r="AY768" i="4"/>
  <c r="AZ768" i="4"/>
  <c r="AO768" i="4"/>
  <c r="AU768" i="4"/>
  <c r="AP768" i="4"/>
  <c r="AW768" i="4"/>
  <c r="AV768" i="4"/>
  <c r="AQ768" i="4"/>
  <c r="V760" i="4"/>
  <c r="CC760" i="4"/>
  <c r="CD760" i="4"/>
  <c r="CB760" i="4"/>
  <c r="BO760" i="4"/>
  <c r="BP760" i="4"/>
  <c r="BQ760" i="4"/>
  <c r="O760" i="4"/>
  <c r="P760" i="4"/>
  <c r="Q760" i="4"/>
  <c r="BM760" i="4"/>
  <c r="BH760" i="4"/>
  <c r="BI760" i="4"/>
  <c r="BK760" i="4"/>
  <c r="BJ760" i="4"/>
  <c r="BL760" i="4"/>
  <c r="AM760" i="4"/>
  <c r="AH760" i="4"/>
  <c r="AI760" i="4"/>
  <c r="AJ760" i="4"/>
  <c r="AL760" i="4"/>
  <c r="AK760" i="4"/>
  <c r="AX760" i="4"/>
  <c r="AY760" i="4"/>
  <c r="AZ760" i="4"/>
  <c r="AO760" i="4"/>
  <c r="AU760" i="4"/>
  <c r="AP760" i="4"/>
  <c r="AW760" i="4"/>
  <c r="AV760" i="4"/>
  <c r="AQ760" i="4"/>
  <c r="V752" i="4"/>
  <c r="CC752" i="4"/>
  <c r="CD752" i="4"/>
  <c r="CB752" i="4"/>
  <c r="BO752" i="4"/>
  <c r="BP752" i="4"/>
  <c r="BQ752" i="4"/>
  <c r="O752" i="4"/>
  <c r="P752" i="4"/>
  <c r="Q752" i="4"/>
  <c r="BM752" i="4"/>
  <c r="BH752" i="4"/>
  <c r="BI752" i="4"/>
  <c r="BK752" i="4"/>
  <c r="BJ752" i="4"/>
  <c r="BL752" i="4"/>
  <c r="AM752" i="4"/>
  <c r="AH752" i="4"/>
  <c r="AI752" i="4"/>
  <c r="AJ752" i="4"/>
  <c r="AL752" i="4"/>
  <c r="AK752" i="4"/>
  <c r="AX752" i="4"/>
  <c r="AY752" i="4"/>
  <c r="AZ752" i="4"/>
  <c r="AO752" i="4"/>
  <c r="AU752" i="4"/>
  <c r="AP752" i="4"/>
  <c r="AW752" i="4"/>
  <c r="AV752" i="4"/>
  <c r="AQ752" i="4"/>
  <c r="V744" i="4"/>
  <c r="CC744" i="4"/>
  <c r="CD744" i="4"/>
  <c r="CB744" i="4"/>
  <c r="BO744" i="4"/>
  <c r="BP744" i="4"/>
  <c r="BQ744" i="4"/>
  <c r="O744" i="4"/>
  <c r="P744" i="4"/>
  <c r="Q744" i="4"/>
  <c r="BM744" i="4"/>
  <c r="BH744" i="4"/>
  <c r="BI744" i="4"/>
  <c r="BK744" i="4"/>
  <c r="BL744" i="4"/>
  <c r="BJ744" i="4"/>
  <c r="AM744" i="4"/>
  <c r="AH744" i="4"/>
  <c r="AI744" i="4"/>
  <c r="AJ744" i="4"/>
  <c r="AL744" i="4"/>
  <c r="AK744" i="4"/>
  <c r="AX744" i="4"/>
  <c r="AY744" i="4"/>
  <c r="AZ744" i="4"/>
  <c r="AO744" i="4"/>
  <c r="AU744" i="4"/>
  <c r="AP744" i="4"/>
  <c r="AW744" i="4"/>
  <c r="AV744" i="4"/>
  <c r="AQ744" i="4"/>
  <c r="V736" i="4"/>
  <c r="CC736" i="4"/>
  <c r="CD736" i="4"/>
  <c r="CB736" i="4"/>
  <c r="BO736" i="4"/>
  <c r="BP736" i="4"/>
  <c r="BQ736" i="4"/>
  <c r="O736" i="4"/>
  <c r="P736" i="4"/>
  <c r="Q736" i="4"/>
  <c r="BL736" i="4"/>
  <c r="BM736" i="4"/>
  <c r="BH736" i="4"/>
  <c r="BI736" i="4"/>
  <c r="BK736" i="4"/>
  <c r="AM736" i="4"/>
  <c r="BJ736" i="4"/>
  <c r="AH736" i="4"/>
  <c r="AI736" i="4"/>
  <c r="AJ736" i="4"/>
  <c r="AL736" i="4"/>
  <c r="AK736" i="4"/>
  <c r="AV736" i="4"/>
  <c r="AZ736" i="4"/>
  <c r="AU736" i="4"/>
  <c r="AW736" i="4"/>
  <c r="AX736" i="4"/>
  <c r="AY736" i="4"/>
  <c r="AO736" i="4"/>
  <c r="AP736" i="4"/>
  <c r="AQ736" i="4"/>
  <c r="V728" i="4"/>
  <c r="CC728" i="4"/>
  <c r="CD728" i="4"/>
  <c r="CB728" i="4"/>
  <c r="BO728" i="4"/>
  <c r="BP728" i="4"/>
  <c r="BQ728" i="4"/>
  <c r="O728" i="4"/>
  <c r="P728" i="4"/>
  <c r="Q728" i="4"/>
  <c r="BL728" i="4"/>
  <c r="BM728" i="4"/>
  <c r="BH728" i="4"/>
  <c r="BI728" i="4"/>
  <c r="BK728" i="4"/>
  <c r="BJ728" i="4"/>
  <c r="AM728" i="4"/>
  <c r="AH728" i="4"/>
  <c r="AI728" i="4"/>
  <c r="AJ728" i="4"/>
  <c r="AL728" i="4"/>
  <c r="AV728" i="4"/>
  <c r="AK728" i="4"/>
  <c r="AZ728" i="4"/>
  <c r="AY728" i="4"/>
  <c r="AO728" i="4"/>
  <c r="AU728" i="4"/>
  <c r="AP728" i="4"/>
  <c r="AX728" i="4"/>
  <c r="AQ728" i="4"/>
  <c r="AW728" i="4"/>
  <c r="V720" i="4"/>
  <c r="CC720" i="4"/>
  <c r="CD720" i="4"/>
  <c r="CB720" i="4"/>
  <c r="BO720" i="4"/>
  <c r="BP720" i="4"/>
  <c r="BQ720" i="4"/>
  <c r="O720" i="4"/>
  <c r="P720" i="4"/>
  <c r="Q720" i="4"/>
  <c r="BL720" i="4"/>
  <c r="BM720" i="4"/>
  <c r="BH720" i="4"/>
  <c r="BI720" i="4"/>
  <c r="BK720" i="4"/>
  <c r="BJ720" i="4"/>
  <c r="AM720" i="4"/>
  <c r="AH720" i="4"/>
  <c r="AI720" i="4"/>
  <c r="AJ720" i="4"/>
  <c r="AL720" i="4"/>
  <c r="AV720" i="4"/>
  <c r="AK720" i="4"/>
  <c r="AZ720" i="4"/>
  <c r="AU720" i="4"/>
  <c r="AW720" i="4"/>
  <c r="AX720" i="4"/>
  <c r="AY720" i="4"/>
  <c r="AO720" i="4"/>
  <c r="AP720" i="4"/>
  <c r="AQ720" i="4"/>
  <c r="V712" i="4"/>
  <c r="CC712" i="4"/>
  <c r="CD712" i="4"/>
  <c r="CB712" i="4"/>
  <c r="BO712" i="4"/>
  <c r="BP712" i="4"/>
  <c r="BQ712" i="4"/>
  <c r="O712" i="4"/>
  <c r="P712" i="4"/>
  <c r="Q712" i="4"/>
  <c r="BL712" i="4"/>
  <c r="BM712" i="4"/>
  <c r="BH712" i="4"/>
  <c r="BI712" i="4"/>
  <c r="BK712" i="4"/>
  <c r="BJ712" i="4"/>
  <c r="AM712" i="4"/>
  <c r="AH712" i="4"/>
  <c r="AI712" i="4"/>
  <c r="AJ712" i="4"/>
  <c r="AL712" i="4"/>
  <c r="AU712" i="4"/>
  <c r="AV712" i="4"/>
  <c r="AX712" i="4"/>
  <c r="AZ712" i="4"/>
  <c r="AK712" i="4"/>
  <c r="AY712" i="4"/>
  <c r="AO712" i="4"/>
  <c r="AP712" i="4"/>
  <c r="AW712" i="4"/>
  <c r="AQ712" i="4"/>
  <c r="Z704" i="4"/>
  <c r="CC704" i="4"/>
  <c r="CD704" i="4"/>
  <c r="CB704" i="4"/>
  <c r="BO704" i="4"/>
  <c r="BP704" i="4"/>
  <c r="BQ704" i="4"/>
  <c r="O704" i="4"/>
  <c r="P704" i="4"/>
  <c r="Q704" i="4"/>
  <c r="BL704" i="4"/>
  <c r="BM704" i="4"/>
  <c r="BH704" i="4"/>
  <c r="BI704" i="4"/>
  <c r="BK704" i="4"/>
  <c r="BJ704" i="4"/>
  <c r="AM704" i="4"/>
  <c r="AH704" i="4"/>
  <c r="AI704" i="4"/>
  <c r="AJ704" i="4"/>
  <c r="AL704" i="4"/>
  <c r="AU704" i="4"/>
  <c r="AK704" i="4"/>
  <c r="AV704" i="4"/>
  <c r="AW704" i="4"/>
  <c r="AX704" i="4"/>
  <c r="AY704" i="4"/>
  <c r="AZ704" i="4"/>
  <c r="AO704" i="4"/>
  <c r="AP704" i="4"/>
  <c r="AQ704" i="4"/>
  <c r="U696" i="4"/>
  <c r="CC696" i="4"/>
  <c r="CD696" i="4"/>
  <c r="CB696" i="4"/>
  <c r="BO696" i="4"/>
  <c r="BP696" i="4"/>
  <c r="BQ696" i="4"/>
  <c r="O696" i="4"/>
  <c r="P696" i="4"/>
  <c r="Q696" i="4"/>
  <c r="BL696" i="4"/>
  <c r="BM696" i="4"/>
  <c r="BH696" i="4"/>
  <c r="BI696" i="4"/>
  <c r="BK696" i="4"/>
  <c r="AH696" i="4"/>
  <c r="BJ696" i="4"/>
  <c r="AL696" i="4"/>
  <c r="AM696" i="4"/>
  <c r="AI696" i="4"/>
  <c r="AK696" i="4"/>
  <c r="AU696" i="4"/>
  <c r="AV696" i="4"/>
  <c r="AW696" i="4"/>
  <c r="AJ696" i="4"/>
  <c r="AX696" i="4"/>
  <c r="AY696" i="4"/>
  <c r="AZ696" i="4"/>
  <c r="AO696" i="4"/>
  <c r="AP696" i="4"/>
  <c r="AQ696" i="4"/>
  <c r="V688" i="4"/>
  <c r="CC688" i="4"/>
  <c r="CD688" i="4"/>
  <c r="CB688" i="4"/>
  <c r="BO688" i="4"/>
  <c r="BP688" i="4"/>
  <c r="BQ688" i="4"/>
  <c r="O688" i="4"/>
  <c r="P688" i="4"/>
  <c r="Q688" i="4"/>
  <c r="BL688" i="4"/>
  <c r="BM688" i="4"/>
  <c r="BH688" i="4"/>
  <c r="BI688" i="4"/>
  <c r="BK688" i="4"/>
  <c r="BJ688" i="4"/>
  <c r="AH688" i="4"/>
  <c r="AI688" i="4"/>
  <c r="AJ688" i="4"/>
  <c r="AK688" i="4"/>
  <c r="AM688" i="4"/>
  <c r="AU688" i="4"/>
  <c r="AV688" i="4"/>
  <c r="AW688" i="4"/>
  <c r="AX688" i="4"/>
  <c r="AY688" i="4"/>
  <c r="AZ688" i="4"/>
  <c r="AL688" i="4"/>
  <c r="AO688" i="4"/>
  <c r="AP688" i="4"/>
  <c r="AQ688" i="4"/>
  <c r="V680" i="4"/>
  <c r="CC680" i="4"/>
  <c r="CD680" i="4"/>
  <c r="CB680" i="4"/>
  <c r="BO680" i="4"/>
  <c r="BP680" i="4"/>
  <c r="BQ680" i="4"/>
  <c r="O680" i="4"/>
  <c r="P680" i="4"/>
  <c r="Q680" i="4"/>
  <c r="BL680" i="4"/>
  <c r="BM680" i="4"/>
  <c r="BH680" i="4"/>
  <c r="BI680" i="4"/>
  <c r="BK680" i="4"/>
  <c r="AH680" i="4"/>
  <c r="BJ680" i="4"/>
  <c r="AI680" i="4"/>
  <c r="AJ680" i="4"/>
  <c r="AK680" i="4"/>
  <c r="AL680" i="4"/>
  <c r="AM680" i="4"/>
  <c r="AU680" i="4"/>
  <c r="AV680" i="4"/>
  <c r="AW680" i="4"/>
  <c r="AX680" i="4"/>
  <c r="AY680" i="4"/>
  <c r="AZ680" i="4"/>
  <c r="AO680" i="4"/>
  <c r="AP680" i="4"/>
  <c r="AQ680" i="4"/>
  <c r="Z672" i="4"/>
  <c r="CC672" i="4"/>
  <c r="CD672" i="4"/>
  <c r="CB672" i="4"/>
  <c r="BO672" i="4"/>
  <c r="BP672" i="4"/>
  <c r="BQ672" i="4"/>
  <c r="O672" i="4"/>
  <c r="P672" i="4"/>
  <c r="Q672" i="4"/>
  <c r="BL672" i="4"/>
  <c r="BM672" i="4"/>
  <c r="BH672" i="4"/>
  <c r="BI672" i="4"/>
  <c r="BK672" i="4"/>
  <c r="AH672" i="4"/>
  <c r="BJ672" i="4"/>
  <c r="AJ672" i="4"/>
  <c r="AK672" i="4"/>
  <c r="AL672" i="4"/>
  <c r="AM672" i="4"/>
  <c r="AI672" i="4"/>
  <c r="AU672" i="4"/>
  <c r="AV672" i="4"/>
  <c r="AW672" i="4"/>
  <c r="AX672" i="4"/>
  <c r="AY672" i="4"/>
  <c r="AZ672" i="4"/>
  <c r="AO672" i="4"/>
  <c r="AP672" i="4"/>
  <c r="AQ672" i="4"/>
  <c r="U664" i="4"/>
  <c r="CC664" i="4"/>
  <c r="CD664" i="4"/>
  <c r="CB664" i="4"/>
  <c r="BO664" i="4"/>
  <c r="BP664" i="4"/>
  <c r="BQ664" i="4"/>
  <c r="O664" i="4"/>
  <c r="P664" i="4"/>
  <c r="Q664" i="4"/>
  <c r="BL664" i="4"/>
  <c r="BM664" i="4"/>
  <c r="BH664" i="4"/>
  <c r="BI664" i="4"/>
  <c r="BK664" i="4"/>
  <c r="AH664" i="4"/>
  <c r="BJ664" i="4"/>
  <c r="AL664" i="4"/>
  <c r="AM664" i="4"/>
  <c r="AI664" i="4"/>
  <c r="AK664" i="4"/>
  <c r="AU664" i="4"/>
  <c r="AV664" i="4"/>
  <c r="AW664" i="4"/>
  <c r="AX664" i="4"/>
  <c r="AY664" i="4"/>
  <c r="AZ664" i="4"/>
  <c r="AO664" i="4"/>
  <c r="AJ664" i="4"/>
  <c r="AP664" i="4"/>
  <c r="AQ664" i="4"/>
  <c r="V656" i="4"/>
  <c r="CC656" i="4"/>
  <c r="CD656" i="4"/>
  <c r="CB656" i="4"/>
  <c r="BO656" i="4"/>
  <c r="BP656" i="4"/>
  <c r="BQ656" i="4"/>
  <c r="O656" i="4"/>
  <c r="P656" i="4"/>
  <c r="Q656" i="4"/>
  <c r="BL656" i="4"/>
  <c r="BM656" i="4"/>
  <c r="BH656" i="4"/>
  <c r="BI656" i="4"/>
  <c r="BK656" i="4"/>
  <c r="BJ656" i="4"/>
  <c r="AH656" i="4"/>
  <c r="AI656" i="4"/>
  <c r="AJ656" i="4"/>
  <c r="AK656" i="4"/>
  <c r="AM656" i="4"/>
  <c r="AU656" i="4"/>
  <c r="AL656" i="4"/>
  <c r="AV656" i="4"/>
  <c r="AW656" i="4"/>
  <c r="AX656" i="4"/>
  <c r="AY656" i="4"/>
  <c r="AZ656" i="4"/>
  <c r="AO656" i="4"/>
  <c r="AP656" i="4"/>
  <c r="AQ656" i="4"/>
  <c r="X648" i="4"/>
  <c r="CC648" i="4"/>
  <c r="CD648" i="4"/>
  <c r="CB648" i="4"/>
  <c r="BO648" i="4"/>
  <c r="BP648" i="4"/>
  <c r="BQ648" i="4"/>
  <c r="O648" i="4"/>
  <c r="P648" i="4"/>
  <c r="Q648" i="4"/>
  <c r="BL648" i="4"/>
  <c r="BM648" i="4"/>
  <c r="BH648" i="4"/>
  <c r="BI648" i="4"/>
  <c r="BK648" i="4"/>
  <c r="AH648" i="4"/>
  <c r="BJ648" i="4"/>
  <c r="AI648" i="4"/>
  <c r="AJ648" i="4"/>
  <c r="AK648" i="4"/>
  <c r="AL648" i="4"/>
  <c r="AM648" i="4"/>
  <c r="AU648" i="4"/>
  <c r="AV648" i="4"/>
  <c r="AW648" i="4"/>
  <c r="AX648" i="4"/>
  <c r="AY648" i="4"/>
  <c r="AZ648" i="4"/>
  <c r="AO648" i="4"/>
  <c r="AP648" i="4"/>
  <c r="AQ648" i="4"/>
  <c r="V640" i="4"/>
  <c r="CC640" i="4"/>
  <c r="CD640" i="4"/>
  <c r="CB640" i="4"/>
  <c r="BO640" i="4"/>
  <c r="BP640" i="4"/>
  <c r="BQ640" i="4"/>
  <c r="O640" i="4"/>
  <c r="P640" i="4"/>
  <c r="Q640" i="4"/>
  <c r="BL640" i="4"/>
  <c r="BM640" i="4"/>
  <c r="BH640" i="4"/>
  <c r="BI640" i="4"/>
  <c r="BK640" i="4"/>
  <c r="AH640" i="4"/>
  <c r="AI640" i="4"/>
  <c r="BJ640" i="4"/>
  <c r="AL640" i="4"/>
  <c r="AK640" i="4"/>
  <c r="AM640" i="4"/>
  <c r="AJ640" i="4"/>
  <c r="AU640" i="4"/>
  <c r="AV640" i="4"/>
  <c r="AW640" i="4"/>
  <c r="AX640" i="4"/>
  <c r="AY640" i="4"/>
  <c r="AZ640" i="4"/>
  <c r="AO640" i="4"/>
  <c r="AP640" i="4"/>
  <c r="AQ640" i="4"/>
  <c r="V632" i="4"/>
  <c r="CC632" i="4"/>
  <c r="CD632" i="4"/>
  <c r="CB632" i="4"/>
  <c r="BO632" i="4"/>
  <c r="BP632" i="4"/>
  <c r="BQ632" i="4"/>
  <c r="O632" i="4"/>
  <c r="P632" i="4"/>
  <c r="Q632" i="4"/>
  <c r="BL632" i="4"/>
  <c r="BM632" i="4"/>
  <c r="BH632" i="4"/>
  <c r="BI632" i="4"/>
  <c r="BK632" i="4"/>
  <c r="AH632" i="4"/>
  <c r="AI632" i="4"/>
  <c r="AL632" i="4"/>
  <c r="BJ632" i="4"/>
  <c r="AK632" i="4"/>
  <c r="AM632" i="4"/>
  <c r="AJ632" i="4"/>
  <c r="AU632" i="4"/>
  <c r="AV632" i="4"/>
  <c r="AW632" i="4"/>
  <c r="AX632" i="4"/>
  <c r="AY632" i="4"/>
  <c r="AZ632" i="4"/>
  <c r="AO632" i="4"/>
  <c r="AP632" i="4"/>
  <c r="AQ632" i="4"/>
  <c r="W624" i="4"/>
  <c r="CC624" i="4"/>
  <c r="CD624" i="4"/>
  <c r="CB624" i="4"/>
  <c r="BO624" i="4"/>
  <c r="BP624" i="4"/>
  <c r="BQ624" i="4"/>
  <c r="O624" i="4"/>
  <c r="P624" i="4"/>
  <c r="Q624" i="4"/>
  <c r="BL624" i="4"/>
  <c r="BM624" i="4"/>
  <c r="BH624" i="4"/>
  <c r="BI624" i="4"/>
  <c r="BK624" i="4"/>
  <c r="BJ624" i="4"/>
  <c r="AH624" i="4"/>
  <c r="AI624" i="4"/>
  <c r="AL624" i="4"/>
  <c r="AK624" i="4"/>
  <c r="AM624" i="4"/>
  <c r="AJ624" i="4"/>
  <c r="AU624" i="4"/>
  <c r="AV624" i="4"/>
  <c r="AW624" i="4"/>
  <c r="AX624" i="4"/>
  <c r="AY624" i="4"/>
  <c r="AZ624" i="4"/>
  <c r="AO624" i="4"/>
  <c r="AP624" i="4"/>
  <c r="AQ624" i="4"/>
  <c r="V616" i="4"/>
  <c r="CC616" i="4"/>
  <c r="CD616" i="4"/>
  <c r="CB616" i="4"/>
  <c r="BO616" i="4"/>
  <c r="BP616" i="4"/>
  <c r="BQ616" i="4"/>
  <c r="O616" i="4"/>
  <c r="P616" i="4"/>
  <c r="Q616" i="4"/>
  <c r="BL616" i="4"/>
  <c r="BM616" i="4"/>
  <c r="BH616" i="4"/>
  <c r="BI616" i="4"/>
  <c r="BK616" i="4"/>
  <c r="AH616" i="4"/>
  <c r="AI616" i="4"/>
  <c r="BJ616" i="4"/>
  <c r="AL616" i="4"/>
  <c r="AK616" i="4"/>
  <c r="AM616" i="4"/>
  <c r="AJ616" i="4"/>
  <c r="AU616" i="4"/>
  <c r="AV616" i="4"/>
  <c r="AW616" i="4"/>
  <c r="AX616" i="4"/>
  <c r="AY616" i="4"/>
  <c r="AZ616" i="4"/>
  <c r="AO616" i="4"/>
  <c r="AP616" i="4"/>
  <c r="AQ616" i="4"/>
  <c r="W608" i="4"/>
  <c r="CC608" i="4"/>
  <c r="CD608" i="4"/>
  <c r="CB608" i="4"/>
  <c r="BO608" i="4"/>
  <c r="BP608" i="4"/>
  <c r="BQ608" i="4"/>
  <c r="O608" i="4"/>
  <c r="P608" i="4"/>
  <c r="Q608" i="4"/>
  <c r="BL608" i="4"/>
  <c r="BM608" i="4"/>
  <c r="BH608" i="4"/>
  <c r="BI608" i="4"/>
  <c r="BK608" i="4"/>
  <c r="AH608" i="4"/>
  <c r="AI608" i="4"/>
  <c r="BJ608" i="4"/>
  <c r="AL608" i="4"/>
  <c r="AK608" i="4"/>
  <c r="AM608" i="4"/>
  <c r="AJ608" i="4"/>
  <c r="AU608" i="4"/>
  <c r="AV608" i="4"/>
  <c r="AW608" i="4"/>
  <c r="AX608" i="4"/>
  <c r="AY608" i="4"/>
  <c r="AZ608" i="4"/>
  <c r="AO608" i="4"/>
  <c r="AP608" i="4"/>
  <c r="AQ608" i="4"/>
  <c r="V600" i="4"/>
  <c r="CB600" i="4"/>
  <c r="CC600" i="4"/>
  <c r="CD600" i="4"/>
  <c r="BO600" i="4"/>
  <c r="BP600" i="4"/>
  <c r="BQ600" i="4"/>
  <c r="O600" i="4"/>
  <c r="P600" i="4"/>
  <c r="Q600" i="4"/>
  <c r="BL600" i="4"/>
  <c r="BM600" i="4"/>
  <c r="BH600" i="4"/>
  <c r="BI600" i="4"/>
  <c r="BK600" i="4"/>
  <c r="AH600" i="4"/>
  <c r="AI600" i="4"/>
  <c r="AL600" i="4"/>
  <c r="BJ600" i="4"/>
  <c r="AK600" i="4"/>
  <c r="AM600" i="4"/>
  <c r="AJ600" i="4"/>
  <c r="AU600" i="4"/>
  <c r="AV600" i="4"/>
  <c r="AW600" i="4"/>
  <c r="AX600" i="4"/>
  <c r="AY600" i="4"/>
  <c r="AZ600" i="4"/>
  <c r="AO600" i="4"/>
  <c r="AP600" i="4"/>
  <c r="AQ600" i="4"/>
  <c r="W592" i="4"/>
  <c r="CC592" i="4"/>
  <c r="CB592" i="4"/>
  <c r="CD592" i="4"/>
  <c r="BO592" i="4"/>
  <c r="BP592" i="4"/>
  <c r="BQ592" i="4"/>
  <c r="O592" i="4"/>
  <c r="P592" i="4"/>
  <c r="Q592" i="4"/>
  <c r="BL592" i="4"/>
  <c r="BM592" i="4"/>
  <c r="BH592" i="4"/>
  <c r="BI592" i="4"/>
  <c r="BK592" i="4"/>
  <c r="BJ592" i="4"/>
  <c r="AH592" i="4"/>
  <c r="AI592" i="4"/>
  <c r="AL592" i="4"/>
  <c r="AK592" i="4"/>
  <c r="AM592" i="4"/>
  <c r="AJ592" i="4"/>
  <c r="AU592" i="4"/>
  <c r="AV592" i="4"/>
  <c r="AW592" i="4"/>
  <c r="AX592" i="4"/>
  <c r="AY592" i="4"/>
  <c r="AZ592" i="4"/>
  <c r="AO592" i="4"/>
  <c r="AP592" i="4"/>
  <c r="AQ592" i="4"/>
  <c r="CC584" i="4"/>
  <c r="CB584" i="4"/>
  <c r="CD584" i="4"/>
  <c r="BO584" i="4"/>
  <c r="BP584" i="4"/>
  <c r="BQ584" i="4"/>
  <c r="O584" i="4"/>
  <c r="P584" i="4"/>
  <c r="Q584" i="4"/>
  <c r="BL584" i="4"/>
  <c r="BM584" i="4"/>
  <c r="BH584" i="4"/>
  <c r="BI584" i="4"/>
  <c r="BK584" i="4"/>
  <c r="AH584" i="4"/>
  <c r="AI584" i="4"/>
  <c r="BJ584" i="4"/>
  <c r="AL584" i="4"/>
  <c r="AK584" i="4"/>
  <c r="AM584" i="4"/>
  <c r="AJ584" i="4"/>
  <c r="AU584" i="4"/>
  <c r="AV584" i="4"/>
  <c r="AW584" i="4"/>
  <c r="AX584" i="4"/>
  <c r="AY584" i="4"/>
  <c r="AZ584" i="4"/>
  <c r="AO584" i="4"/>
  <c r="AP584" i="4"/>
  <c r="AQ584" i="4"/>
  <c r="CC576" i="4"/>
  <c r="CB576" i="4"/>
  <c r="CD576" i="4"/>
  <c r="BO576" i="4"/>
  <c r="BP576" i="4"/>
  <c r="BQ576" i="4"/>
  <c r="O576" i="4"/>
  <c r="P576" i="4"/>
  <c r="Q576" i="4"/>
  <c r="BL576" i="4"/>
  <c r="BM576" i="4"/>
  <c r="BH576" i="4"/>
  <c r="BI576" i="4"/>
  <c r="BK576" i="4"/>
  <c r="AH576" i="4"/>
  <c r="AI576" i="4"/>
  <c r="BJ576" i="4"/>
  <c r="AL576" i="4"/>
  <c r="AK576" i="4"/>
  <c r="AM576" i="4"/>
  <c r="AJ576" i="4"/>
  <c r="AU576" i="4"/>
  <c r="AV576" i="4"/>
  <c r="AW576" i="4"/>
  <c r="AX576" i="4"/>
  <c r="AY576" i="4"/>
  <c r="AZ576" i="4"/>
  <c r="AO576" i="4"/>
  <c r="AP576" i="4"/>
  <c r="AQ576" i="4"/>
  <c r="CC568" i="4"/>
  <c r="CB568" i="4"/>
  <c r="CD568" i="4"/>
  <c r="BO568" i="4"/>
  <c r="BP568" i="4"/>
  <c r="O568" i="4"/>
  <c r="P568" i="4"/>
  <c r="BQ568" i="4"/>
  <c r="Q568" i="4"/>
  <c r="BL568" i="4"/>
  <c r="BM568" i="4"/>
  <c r="BH568" i="4"/>
  <c r="BI568" i="4"/>
  <c r="BK568" i="4"/>
  <c r="AH568" i="4"/>
  <c r="AI568" i="4"/>
  <c r="AL568" i="4"/>
  <c r="BJ568" i="4"/>
  <c r="AK568" i="4"/>
  <c r="AM568" i="4"/>
  <c r="AJ568" i="4"/>
  <c r="AU568" i="4"/>
  <c r="AV568" i="4"/>
  <c r="AW568" i="4"/>
  <c r="AX568" i="4"/>
  <c r="AY568" i="4"/>
  <c r="AZ568" i="4"/>
  <c r="AO568" i="4"/>
  <c r="AP568" i="4"/>
  <c r="AQ568" i="4"/>
  <c r="W560" i="4"/>
  <c r="CC560" i="4"/>
  <c r="CB560" i="4"/>
  <c r="CD560" i="4"/>
  <c r="BO560" i="4"/>
  <c r="BP560" i="4"/>
  <c r="BQ560" i="4"/>
  <c r="O560" i="4"/>
  <c r="P560" i="4"/>
  <c r="Q560" i="4"/>
  <c r="BL560" i="4"/>
  <c r="BM560" i="4"/>
  <c r="BH560" i="4"/>
  <c r="BI560" i="4"/>
  <c r="BK560" i="4"/>
  <c r="BJ560" i="4"/>
  <c r="AH560" i="4"/>
  <c r="AI560" i="4"/>
  <c r="AJ560" i="4"/>
  <c r="AL560" i="4"/>
  <c r="AK560" i="4"/>
  <c r="AM560" i="4"/>
  <c r="AU560" i="4"/>
  <c r="AV560" i="4"/>
  <c r="AW560" i="4"/>
  <c r="AX560" i="4"/>
  <c r="AY560" i="4"/>
  <c r="AZ560" i="4"/>
  <c r="AO560" i="4"/>
  <c r="AP560" i="4"/>
  <c r="AQ560" i="4"/>
  <c r="W552" i="4"/>
  <c r="CC552" i="4"/>
  <c r="CB552" i="4"/>
  <c r="CD552" i="4"/>
  <c r="BO552" i="4"/>
  <c r="BP552" i="4"/>
  <c r="BQ552" i="4"/>
  <c r="O552" i="4"/>
  <c r="P552" i="4"/>
  <c r="Q552" i="4"/>
  <c r="BL552" i="4"/>
  <c r="BM552" i="4"/>
  <c r="BH552" i="4"/>
  <c r="BI552" i="4"/>
  <c r="BK552" i="4"/>
  <c r="AH552" i="4"/>
  <c r="AI552" i="4"/>
  <c r="BJ552" i="4"/>
  <c r="AJ552" i="4"/>
  <c r="AL552" i="4"/>
  <c r="AK552" i="4"/>
  <c r="AM552" i="4"/>
  <c r="AU552" i="4"/>
  <c r="AV552" i="4"/>
  <c r="AW552" i="4"/>
  <c r="AX552" i="4"/>
  <c r="AY552" i="4"/>
  <c r="AZ552" i="4"/>
  <c r="AO552" i="4"/>
  <c r="AP552" i="4"/>
  <c r="AQ552" i="4"/>
  <c r="X544" i="4"/>
  <c r="CC544" i="4"/>
  <c r="CB544" i="4"/>
  <c r="CD544" i="4"/>
  <c r="BO544" i="4"/>
  <c r="BQ544" i="4"/>
  <c r="O544" i="4"/>
  <c r="P544" i="4"/>
  <c r="BP544" i="4"/>
  <c r="Q544" i="4"/>
  <c r="BL544" i="4"/>
  <c r="BM544" i="4"/>
  <c r="BH544" i="4"/>
  <c r="BI544" i="4"/>
  <c r="BK544" i="4"/>
  <c r="AH544" i="4"/>
  <c r="AI544" i="4"/>
  <c r="AJ544" i="4"/>
  <c r="BJ544" i="4"/>
  <c r="AL544" i="4"/>
  <c r="AK544" i="4"/>
  <c r="AM544" i="4"/>
  <c r="AU544" i="4"/>
  <c r="AV544" i="4"/>
  <c r="AW544" i="4"/>
  <c r="AX544" i="4"/>
  <c r="AY544" i="4"/>
  <c r="AZ544" i="4"/>
  <c r="AO544" i="4"/>
  <c r="AP544" i="4"/>
  <c r="AQ544" i="4"/>
  <c r="W536" i="4"/>
  <c r="CC536" i="4"/>
  <c r="CD536" i="4"/>
  <c r="CB536" i="4"/>
  <c r="BO536" i="4"/>
  <c r="BP536" i="4"/>
  <c r="BQ536" i="4"/>
  <c r="O536" i="4"/>
  <c r="P536" i="4"/>
  <c r="Q536" i="4"/>
  <c r="BL536" i="4"/>
  <c r="BM536" i="4"/>
  <c r="BH536" i="4"/>
  <c r="BI536" i="4"/>
  <c r="BK536" i="4"/>
  <c r="AH536" i="4"/>
  <c r="AI536" i="4"/>
  <c r="AJ536" i="4"/>
  <c r="AL536" i="4"/>
  <c r="BJ536" i="4"/>
  <c r="AK536" i="4"/>
  <c r="AM536" i="4"/>
  <c r="AU536" i="4"/>
  <c r="AV536" i="4"/>
  <c r="AW536" i="4"/>
  <c r="AX536" i="4"/>
  <c r="AY536" i="4"/>
  <c r="AZ536" i="4"/>
  <c r="AO536" i="4"/>
  <c r="AP536" i="4"/>
  <c r="AQ536" i="4"/>
  <c r="X528" i="4"/>
  <c r="CC528" i="4"/>
  <c r="CB528" i="4"/>
  <c r="CD528" i="4"/>
  <c r="BO528" i="4"/>
  <c r="BP528" i="4"/>
  <c r="BQ528" i="4"/>
  <c r="O528" i="4"/>
  <c r="P528" i="4"/>
  <c r="Q528" i="4"/>
  <c r="BL528" i="4"/>
  <c r="BM528" i="4"/>
  <c r="BH528" i="4"/>
  <c r="BI528" i="4"/>
  <c r="BK528" i="4"/>
  <c r="BJ528" i="4"/>
  <c r="AH528" i="4"/>
  <c r="AI528" i="4"/>
  <c r="AJ528" i="4"/>
  <c r="AK528" i="4"/>
  <c r="AL528" i="4"/>
  <c r="AM528" i="4"/>
  <c r="AU528" i="4"/>
  <c r="AV528" i="4"/>
  <c r="AW528" i="4"/>
  <c r="AX528" i="4"/>
  <c r="AY528" i="4"/>
  <c r="AZ528" i="4"/>
  <c r="AO528" i="4"/>
  <c r="AP528" i="4"/>
  <c r="AQ528" i="4"/>
  <c r="CC520" i="4"/>
  <c r="CB520" i="4"/>
  <c r="CD520" i="4"/>
  <c r="BO520" i="4"/>
  <c r="BP520" i="4"/>
  <c r="O520" i="4"/>
  <c r="P520" i="4"/>
  <c r="Q520" i="4"/>
  <c r="BQ520" i="4"/>
  <c r="BL520" i="4"/>
  <c r="BM520" i="4"/>
  <c r="BH520" i="4"/>
  <c r="BI520" i="4"/>
  <c r="BK520" i="4"/>
  <c r="AH520" i="4"/>
  <c r="AI520" i="4"/>
  <c r="BJ520" i="4"/>
  <c r="AJ520" i="4"/>
  <c r="AK520" i="4"/>
  <c r="AL520" i="4"/>
  <c r="AM520" i="4"/>
  <c r="AU520" i="4"/>
  <c r="AV520" i="4"/>
  <c r="AW520" i="4"/>
  <c r="AX520" i="4"/>
  <c r="AY520" i="4"/>
  <c r="AZ520" i="4"/>
  <c r="AO520" i="4"/>
  <c r="AP520" i="4"/>
  <c r="AQ520" i="4"/>
  <c r="CC512" i="4"/>
  <c r="CB512" i="4"/>
  <c r="CD512" i="4"/>
  <c r="BO512" i="4"/>
  <c r="BP512" i="4"/>
  <c r="BQ512" i="4"/>
  <c r="O512" i="4"/>
  <c r="P512" i="4"/>
  <c r="Q512" i="4"/>
  <c r="BL512" i="4"/>
  <c r="BM512" i="4"/>
  <c r="BH512" i="4"/>
  <c r="BI512" i="4"/>
  <c r="BK512" i="4"/>
  <c r="AH512" i="4"/>
  <c r="AI512" i="4"/>
  <c r="AJ512" i="4"/>
  <c r="AK512" i="4"/>
  <c r="BJ512" i="4"/>
  <c r="AL512" i="4"/>
  <c r="AU512" i="4"/>
  <c r="AV512" i="4"/>
  <c r="AW512" i="4"/>
  <c r="AM512" i="4"/>
  <c r="AX512" i="4"/>
  <c r="AY512" i="4"/>
  <c r="AZ512" i="4"/>
  <c r="AO512" i="4"/>
  <c r="AP512" i="4"/>
  <c r="AQ512" i="4"/>
  <c r="CC504" i="4"/>
  <c r="CB504" i="4"/>
  <c r="CD504" i="4"/>
  <c r="BO504" i="4"/>
  <c r="BP504" i="4"/>
  <c r="BQ504" i="4"/>
  <c r="O504" i="4"/>
  <c r="P504" i="4"/>
  <c r="Q504" i="4"/>
  <c r="BL504" i="4"/>
  <c r="BM504" i="4"/>
  <c r="BH504" i="4"/>
  <c r="BI504" i="4"/>
  <c r="BK504" i="4"/>
  <c r="AH504" i="4"/>
  <c r="AI504" i="4"/>
  <c r="AJ504" i="4"/>
  <c r="AK504" i="4"/>
  <c r="AL504" i="4"/>
  <c r="BJ504" i="4"/>
  <c r="AM504" i="4"/>
  <c r="AU504" i="4"/>
  <c r="AV504" i="4"/>
  <c r="AW504" i="4"/>
  <c r="AX504" i="4"/>
  <c r="AY504" i="4"/>
  <c r="AZ504" i="4"/>
  <c r="AO504" i="4"/>
  <c r="AP504" i="4"/>
  <c r="AQ504" i="4"/>
  <c r="CC496" i="4"/>
  <c r="CB496" i="4"/>
  <c r="CD496" i="4"/>
  <c r="BO496" i="4"/>
  <c r="BP496" i="4"/>
  <c r="BQ496" i="4"/>
  <c r="O496" i="4"/>
  <c r="P496" i="4"/>
  <c r="Q496" i="4"/>
  <c r="BL496" i="4"/>
  <c r="BM496" i="4"/>
  <c r="BH496" i="4"/>
  <c r="BI496" i="4"/>
  <c r="BK496" i="4"/>
  <c r="BJ496" i="4"/>
  <c r="AH496" i="4"/>
  <c r="AI496" i="4"/>
  <c r="AJ496" i="4"/>
  <c r="AK496" i="4"/>
  <c r="AL496" i="4"/>
  <c r="AM496" i="4"/>
  <c r="AU496" i="4"/>
  <c r="AV496" i="4"/>
  <c r="AW496" i="4"/>
  <c r="AX496" i="4"/>
  <c r="AY496" i="4"/>
  <c r="AZ496" i="4"/>
  <c r="AO496" i="4"/>
  <c r="AP496" i="4"/>
  <c r="AQ496" i="4"/>
  <c r="CC488" i="4"/>
  <c r="CB488" i="4"/>
  <c r="CD488" i="4"/>
  <c r="BO488" i="4"/>
  <c r="BP488" i="4"/>
  <c r="BQ488" i="4"/>
  <c r="O488" i="4"/>
  <c r="P488" i="4"/>
  <c r="Q488" i="4"/>
  <c r="BL488" i="4"/>
  <c r="BM488" i="4"/>
  <c r="BH488" i="4"/>
  <c r="BI488" i="4"/>
  <c r="BK488" i="4"/>
  <c r="AH488" i="4"/>
  <c r="AI488" i="4"/>
  <c r="BJ488" i="4"/>
  <c r="AJ488" i="4"/>
  <c r="AK488" i="4"/>
  <c r="AL488" i="4"/>
  <c r="AM488" i="4"/>
  <c r="AU488" i="4"/>
  <c r="AV488" i="4"/>
  <c r="AW488" i="4"/>
  <c r="AX488" i="4"/>
  <c r="AY488" i="4"/>
  <c r="AZ488" i="4"/>
  <c r="AO488" i="4"/>
  <c r="AP488" i="4"/>
  <c r="AQ488" i="4"/>
  <c r="CC480" i="4"/>
  <c r="CB480" i="4"/>
  <c r="CD480" i="4"/>
  <c r="BO480" i="4"/>
  <c r="BP480" i="4"/>
  <c r="BQ480" i="4"/>
  <c r="O480" i="4"/>
  <c r="P480" i="4"/>
  <c r="Q480" i="4"/>
  <c r="BL480" i="4"/>
  <c r="BM480" i="4"/>
  <c r="BH480" i="4"/>
  <c r="BI480" i="4"/>
  <c r="BK480" i="4"/>
  <c r="AH480" i="4"/>
  <c r="AI480" i="4"/>
  <c r="AJ480" i="4"/>
  <c r="AK480" i="4"/>
  <c r="BJ480" i="4"/>
  <c r="AL480" i="4"/>
  <c r="AM480" i="4"/>
  <c r="AU480" i="4"/>
  <c r="AV480" i="4"/>
  <c r="AW480" i="4"/>
  <c r="AX480" i="4"/>
  <c r="AY480" i="4"/>
  <c r="AZ480" i="4"/>
  <c r="AO480" i="4"/>
  <c r="AP480" i="4"/>
  <c r="AQ480" i="4"/>
  <c r="CC472" i="4"/>
  <c r="CD472" i="4"/>
  <c r="CB472" i="4"/>
  <c r="BO472" i="4"/>
  <c r="BP472" i="4"/>
  <c r="BQ472" i="4"/>
  <c r="O472" i="4"/>
  <c r="P472" i="4"/>
  <c r="Q472" i="4"/>
  <c r="BL472" i="4"/>
  <c r="BM472" i="4"/>
  <c r="BH472" i="4"/>
  <c r="BI472" i="4"/>
  <c r="BK472" i="4"/>
  <c r="AH472" i="4"/>
  <c r="AI472" i="4"/>
  <c r="AJ472" i="4"/>
  <c r="AK472" i="4"/>
  <c r="AL472" i="4"/>
  <c r="BJ472" i="4"/>
  <c r="AM472" i="4"/>
  <c r="AU472" i="4"/>
  <c r="AV472" i="4"/>
  <c r="AW472" i="4"/>
  <c r="AX472" i="4"/>
  <c r="AY472" i="4"/>
  <c r="AZ472" i="4"/>
  <c r="AO472" i="4"/>
  <c r="AP472" i="4"/>
  <c r="AQ472" i="4"/>
  <c r="CC464" i="4"/>
  <c r="CB464" i="4"/>
  <c r="CD464" i="4"/>
  <c r="BO464" i="4"/>
  <c r="BP464" i="4"/>
  <c r="BQ464" i="4"/>
  <c r="O464" i="4"/>
  <c r="P464" i="4"/>
  <c r="Q464" i="4"/>
  <c r="BL464" i="4"/>
  <c r="BM464" i="4"/>
  <c r="BH464" i="4"/>
  <c r="BI464" i="4"/>
  <c r="BK464" i="4"/>
  <c r="BJ464" i="4"/>
  <c r="AH464" i="4"/>
  <c r="AI464" i="4"/>
  <c r="AJ464" i="4"/>
  <c r="AK464" i="4"/>
  <c r="AL464" i="4"/>
  <c r="AM464" i="4"/>
  <c r="AU464" i="4"/>
  <c r="AV464" i="4"/>
  <c r="AW464" i="4"/>
  <c r="AX464" i="4"/>
  <c r="AY464" i="4"/>
  <c r="AZ464" i="4"/>
  <c r="AO464" i="4"/>
  <c r="AP464" i="4"/>
  <c r="AQ464" i="4"/>
  <c r="CC456" i="4"/>
  <c r="CB456" i="4"/>
  <c r="CD456" i="4"/>
  <c r="BO456" i="4"/>
  <c r="BP456" i="4"/>
  <c r="BQ456" i="4"/>
  <c r="O456" i="4"/>
  <c r="P456" i="4"/>
  <c r="Q456" i="4"/>
  <c r="BL456" i="4"/>
  <c r="BM456" i="4"/>
  <c r="BH456" i="4"/>
  <c r="BI456" i="4"/>
  <c r="BK456" i="4"/>
  <c r="AH456" i="4"/>
  <c r="AI456" i="4"/>
  <c r="BJ456" i="4"/>
  <c r="AJ456" i="4"/>
  <c r="AK456" i="4"/>
  <c r="AL456" i="4"/>
  <c r="AM456" i="4"/>
  <c r="AU456" i="4"/>
  <c r="AV456" i="4"/>
  <c r="AW456" i="4"/>
  <c r="AX456" i="4"/>
  <c r="AY456" i="4"/>
  <c r="AZ456" i="4"/>
  <c r="AO456" i="4"/>
  <c r="AP456" i="4"/>
  <c r="AQ456" i="4"/>
  <c r="Y448" i="4"/>
  <c r="CC448" i="4"/>
  <c r="CB448" i="4"/>
  <c r="CD448" i="4"/>
  <c r="BO448" i="4"/>
  <c r="BP448" i="4"/>
  <c r="BQ448" i="4"/>
  <c r="O448" i="4"/>
  <c r="P448" i="4"/>
  <c r="Q448" i="4"/>
  <c r="BL448" i="4"/>
  <c r="BM448" i="4"/>
  <c r="BH448" i="4"/>
  <c r="BI448" i="4"/>
  <c r="BK448" i="4"/>
  <c r="AH448" i="4"/>
  <c r="AI448" i="4"/>
  <c r="AJ448" i="4"/>
  <c r="AK448" i="4"/>
  <c r="BJ448" i="4"/>
  <c r="AL448" i="4"/>
  <c r="AU448" i="4"/>
  <c r="AV448" i="4"/>
  <c r="AW448" i="4"/>
  <c r="AX448" i="4"/>
  <c r="AY448" i="4"/>
  <c r="AM448" i="4"/>
  <c r="AZ448" i="4"/>
  <c r="AO448" i="4"/>
  <c r="AP448" i="4"/>
  <c r="AQ448" i="4"/>
  <c r="CC440" i="4"/>
  <c r="CB440" i="4"/>
  <c r="CD440" i="4"/>
  <c r="BO440" i="4"/>
  <c r="BP440" i="4"/>
  <c r="BQ440" i="4"/>
  <c r="O440" i="4"/>
  <c r="P440" i="4"/>
  <c r="Q440" i="4"/>
  <c r="BL440" i="4"/>
  <c r="BM440" i="4"/>
  <c r="BH440" i="4"/>
  <c r="BI440" i="4"/>
  <c r="BK440" i="4"/>
  <c r="AH440" i="4"/>
  <c r="AI440" i="4"/>
  <c r="AJ440" i="4"/>
  <c r="AK440" i="4"/>
  <c r="AL440" i="4"/>
  <c r="BJ440" i="4"/>
  <c r="AM440" i="4"/>
  <c r="AU440" i="4"/>
  <c r="AV440" i="4"/>
  <c r="AW440" i="4"/>
  <c r="AX440" i="4"/>
  <c r="AY440" i="4"/>
  <c r="AZ440" i="4"/>
  <c r="AO440" i="4"/>
  <c r="AP440" i="4"/>
  <c r="AQ440" i="4"/>
  <c r="CC432" i="4"/>
  <c r="CD432" i="4"/>
  <c r="CB432" i="4"/>
  <c r="BO432" i="4"/>
  <c r="BP432" i="4"/>
  <c r="BQ432" i="4"/>
  <c r="O432" i="4"/>
  <c r="P432" i="4"/>
  <c r="Q432" i="4"/>
  <c r="BL432" i="4"/>
  <c r="BM432" i="4"/>
  <c r="BH432" i="4"/>
  <c r="BI432" i="4"/>
  <c r="BK432" i="4"/>
  <c r="BJ432" i="4"/>
  <c r="AH432" i="4"/>
  <c r="AI432" i="4"/>
  <c r="AJ432" i="4"/>
  <c r="AK432" i="4"/>
  <c r="AL432" i="4"/>
  <c r="AM432" i="4"/>
  <c r="AU432" i="4"/>
  <c r="AV432" i="4"/>
  <c r="AW432" i="4"/>
  <c r="AX432" i="4"/>
  <c r="AY432" i="4"/>
  <c r="AZ432" i="4"/>
  <c r="AO432" i="4"/>
  <c r="AP432" i="4"/>
  <c r="AQ432" i="4"/>
  <c r="CC424" i="4"/>
  <c r="CD424" i="4"/>
  <c r="CB424" i="4"/>
  <c r="BO424" i="4"/>
  <c r="BP424" i="4"/>
  <c r="BQ424" i="4"/>
  <c r="O424" i="4"/>
  <c r="P424" i="4"/>
  <c r="Q424" i="4"/>
  <c r="BL424" i="4"/>
  <c r="BM424" i="4"/>
  <c r="BH424" i="4"/>
  <c r="BI424" i="4"/>
  <c r="BK424" i="4"/>
  <c r="AH424" i="4"/>
  <c r="AI424" i="4"/>
  <c r="BJ424" i="4"/>
  <c r="AJ424" i="4"/>
  <c r="AK424" i="4"/>
  <c r="AL424" i="4"/>
  <c r="AM424" i="4"/>
  <c r="AU424" i="4"/>
  <c r="AV424" i="4"/>
  <c r="AW424" i="4"/>
  <c r="AX424" i="4"/>
  <c r="AY424" i="4"/>
  <c r="AZ424" i="4"/>
  <c r="AO424" i="4"/>
  <c r="AP424" i="4"/>
  <c r="AQ424" i="4"/>
  <c r="CC416" i="4"/>
  <c r="CD416" i="4"/>
  <c r="CB416" i="4"/>
  <c r="BO416" i="4"/>
  <c r="BP416" i="4"/>
  <c r="BQ416" i="4"/>
  <c r="O416" i="4"/>
  <c r="P416" i="4"/>
  <c r="Q416" i="4"/>
  <c r="BL416" i="4"/>
  <c r="BM416" i="4"/>
  <c r="BH416" i="4"/>
  <c r="BI416" i="4"/>
  <c r="BK416" i="4"/>
  <c r="AH416" i="4"/>
  <c r="AI416" i="4"/>
  <c r="AJ416" i="4"/>
  <c r="AK416" i="4"/>
  <c r="BJ416" i="4"/>
  <c r="AL416" i="4"/>
  <c r="AU416" i="4"/>
  <c r="AV416" i="4"/>
  <c r="AM416" i="4"/>
  <c r="AW416" i="4"/>
  <c r="AX416" i="4"/>
  <c r="AY416" i="4"/>
  <c r="AZ416" i="4"/>
  <c r="AO416" i="4"/>
  <c r="AP416" i="4"/>
  <c r="AQ416" i="4"/>
  <c r="CC408" i="4"/>
  <c r="CD408" i="4"/>
  <c r="CB408" i="4"/>
  <c r="BO408" i="4"/>
  <c r="BP408" i="4"/>
  <c r="BQ408" i="4"/>
  <c r="O408" i="4"/>
  <c r="P408" i="4"/>
  <c r="Q408" i="4"/>
  <c r="BL408" i="4"/>
  <c r="BM408" i="4"/>
  <c r="BH408" i="4"/>
  <c r="BI408" i="4"/>
  <c r="BK408" i="4"/>
  <c r="AH408" i="4"/>
  <c r="AI408" i="4"/>
  <c r="AJ408" i="4"/>
  <c r="AK408" i="4"/>
  <c r="AL408" i="4"/>
  <c r="BJ408" i="4"/>
  <c r="AM408" i="4"/>
  <c r="AU408" i="4"/>
  <c r="AV408" i="4"/>
  <c r="AW408" i="4"/>
  <c r="AX408" i="4"/>
  <c r="AY408" i="4"/>
  <c r="AZ408" i="4"/>
  <c r="AO408" i="4"/>
  <c r="AP408" i="4"/>
  <c r="AQ408" i="4"/>
  <c r="CC400" i="4"/>
  <c r="CD400" i="4"/>
  <c r="CB400" i="4"/>
  <c r="BO400" i="4"/>
  <c r="BP400" i="4"/>
  <c r="BQ400" i="4"/>
  <c r="O400" i="4"/>
  <c r="P400" i="4"/>
  <c r="Q400" i="4"/>
  <c r="BL400" i="4"/>
  <c r="BM400" i="4"/>
  <c r="BH400" i="4"/>
  <c r="BI400" i="4"/>
  <c r="BK400" i="4"/>
  <c r="BJ400" i="4"/>
  <c r="AH400" i="4"/>
  <c r="AI400" i="4"/>
  <c r="AJ400" i="4"/>
  <c r="AK400" i="4"/>
  <c r="AL400" i="4"/>
  <c r="AM400" i="4"/>
  <c r="AU400" i="4"/>
  <c r="AV400" i="4"/>
  <c r="AW400" i="4"/>
  <c r="AX400" i="4"/>
  <c r="AY400" i="4"/>
  <c r="AZ400" i="4"/>
  <c r="AO400" i="4"/>
  <c r="AP400" i="4"/>
  <c r="AQ400" i="4"/>
  <c r="CC392" i="4"/>
  <c r="CD392" i="4"/>
  <c r="CB392" i="4"/>
  <c r="BO392" i="4"/>
  <c r="BP392" i="4"/>
  <c r="BQ392" i="4"/>
  <c r="O392" i="4"/>
  <c r="P392" i="4"/>
  <c r="Q392" i="4"/>
  <c r="BM392" i="4"/>
  <c r="BH392" i="4"/>
  <c r="BI392" i="4"/>
  <c r="BJ392" i="4"/>
  <c r="BK392" i="4"/>
  <c r="BL392" i="4"/>
  <c r="AH392" i="4"/>
  <c r="AI392" i="4"/>
  <c r="AJ392" i="4"/>
  <c r="AK392" i="4"/>
  <c r="AL392" i="4"/>
  <c r="AM392" i="4"/>
  <c r="AU392" i="4"/>
  <c r="AV392" i="4"/>
  <c r="AW392" i="4"/>
  <c r="AX392" i="4"/>
  <c r="AY392" i="4"/>
  <c r="AZ392" i="4"/>
  <c r="AO392" i="4"/>
  <c r="AP392" i="4"/>
  <c r="AQ392" i="4"/>
  <c r="X384" i="4"/>
  <c r="CC384" i="4"/>
  <c r="CD384" i="4"/>
  <c r="CB384" i="4"/>
  <c r="BO384" i="4"/>
  <c r="BP384" i="4"/>
  <c r="BQ384" i="4"/>
  <c r="O384" i="4"/>
  <c r="P384" i="4"/>
  <c r="Q384" i="4"/>
  <c r="BM384" i="4"/>
  <c r="BI384" i="4"/>
  <c r="BJ384" i="4"/>
  <c r="BK384" i="4"/>
  <c r="BL384" i="4"/>
  <c r="BH384" i="4"/>
  <c r="AH384" i="4"/>
  <c r="AI384" i="4"/>
  <c r="AJ384" i="4"/>
  <c r="AK384" i="4"/>
  <c r="AL384" i="4"/>
  <c r="AU384" i="4"/>
  <c r="AV384" i="4"/>
  <c r="AW384" i="4"/>
  <c r="AX384" i="4"/>
  <c r="AY384" i="4"/>
  <c r="AZ384" i="4"/>
  <c r="AM384" i="4"/>
  <c r="AO384" i="4"/>
  <c r="AP384" i="4"/>
  <c r="AQ384" i="4"/>
  <c r="CC376" i="4"/>
  <c r="CD376" i="4"/>
  <c r="CB376" i="4"/>
  <c r="BO376" i="4"/>
  <c r="BP376" i="4"/>
  <c r="BQ376" i="4"/>
  <c r="O376" i="4"/>
  <c r="P376" i="4"/>
  <c r="Q376" i="4"/>
  <c r="BM376" i="4"/>
  <c r="BK376" i="4"/>
  <c r="BL376" i="4"/>
  <c r="BH376" i="4"/>
  <c r="BJ376" i="4"/>
  <c r="BI376" i="4"/>
  <c r="AH376" i="4"/>
  <c r="AI376" i="4"/>
  <c r="AJ376" i="4"/>
  <c r="AK376" i="4"/>
  <c r="AL376" i="4"/>
  <c r="AM376" i="4"/>
  <c r="AU376" i="4"/>
  <c r="AV376" i="4"/>
  <c r="AW376" i="4"/>
  <c r="AX376" i="4"/>
  <c r="AY376" i="4"/>
  <c r="AZ376" i="4"/>
  <c r="AO376" i="4"/>
  <c r="AP376" i="4"/>
  <c r="AQ376" i="4"/>
  <c r="CC368" i="4"/>
  <c r="CD368" i="4"/>
  <c r="CB368" i="4"/>
  <c r="BO368" i="4"/>
  <c r="BP368" i="4"/>
  <c r="BQ368" i="4"/>
  <c r="O368" i="4"/>
  <c r="P368" i="4"/>
  <c r="Q368" i="4"/>
  <c r="BM368" i="4"/>
  <c r="BH368" i="4"/>
  <c r="BI368" i="4"/>
  <c r="BJ368" i="4"/>
  <c r="BL368" i="4"/>
  <c r="AH368" i="4"/>
  <c r="AI368" i="4"/>
  <c r="AJ368" i="4"/>
  <c r="BK368" i="4"/>
  <c r="AK368" i="4"/>
  <c r="AL368" i="4"/>
  <c r="AM368" i="4"/>
  <c r="AU368" i="4"/>
  <c r="AV368" i="4"/>
  <c r="AW368" i="4"/>
  <c r="AX368" i="4"/>
  <c r="AY368" i="4"/>
  <c r="AZ368" i="4"/>
  <c r="AO368" i="4"/>
  <c r="AP368" i="4"/>
  <c r="AQ368" i="4"/>
  <c r="CC360" i="4"/>
  <c r="CD360" i="4"/>
  <c r="CB360" i="4"/>
  <c r="BO360" i="4"/>
  <c r="BP360" i="4"/>
  <c r="BQ360" i="4"/>
  <c r="O360" i="4"/>
  <c r="P360" i="4"/>
  <c r="Q360" i="4"/>
  <c r="BM360" i="4"/>
  <c r="BH360" i="4"/>
  <c r="BI360" i="4"/>
  <c r="BJ360" i="4"/>
  <c r="BK360" i="4"/>
  <c r="BL360" i="4"/>
  <c r="AH360" i="4"/>
  <c r="AI360" i="4"/>
  <c r="AJ360" i="4"/>
  <c r="AK360" i="4"/>
  <c r="AL360" i="4"/>
  <c r="AM360" i="4"/>
  <c r="AU360" i="4"/>
  <c r="AV360" i="4"/>
  <c r="AW360" i="4"/>
  <c r="AX360" i="4"/>
  <c r="AY360" i="4"/>
  <c r="AZ360" i="4"/>
  <c r="AO360" i="4"/>
  <c r="AP360" i="4"/>
  <c r="AQ360" i="4"/>
  <c r="X352" i="4"/>
  <c r="CC352" i="4"/>
  <c r="CD352" i="4"/>
  <c r="CB352" i="4"/>
  <c r="BO352" i="4"/>
  <c r="BP352" i="4"/>
  <c r="BQ352" i="4"/>
  <c r="O352" i="4"/>
  <c r="P352" i="4"/>
  <c r="Q352" i="4"/>
  <c r="BM352" i="4"/>
  <c r="BI352" i="4"/>
  <c r="BK352" i="4"/>
  <c r="BH352" i="4"/>
  <c r="BL352" i="4"/>
  <c r="AH352" i="4"/>
  <c r="BJ352" i="4"/>
  <c r="AI352" i="4"/>
  <c r="AJ352" i="4"/>
  <c r="AK352" i="4"/>
  <c r="AL352" i="4"/>
  <c r="AU352" i="4"/>
  <c r="AV352" i="4"/>
  <c r="AW352" i="4"/>
  <c r="AX352" i="4"/>
  <c r="AM352" i="4"/>
  <c r="AY352" i="4"/>
  <c r="AZ352" i="4"/>
  <c r="AO352" i="4"/>
  <c r="AP352" i="4"/>
  <c r="AQ352" i="4"/>
  <c r="CC344" i="4"/>
  <c r="CD344" i="4"/>
  <c r="CB344" i="4"/>
  <c r="BO344" i="4"/>
  <c r="BP344" i="4"/>
  <c r="BQ344" i="4"/>
  <c r="O344" i="4"/>
  <c r="P344" i="4"/>
  <c r="Q344" i="4"/>
  <c r="BM344" i="4"/>
  <c r="BI344" i="4"/>
  <c r="BK344" i="4"/>
  <c r="BH344" i="4"/>
  <c r="BL344" i="4"/>
  <c r="AH344" i="4"/>
  <c r="AI344" i="4"/>
  <c r="AJ344" i="4"/>
  <c r="AK344" i="4"/>
  <c r="AL344" i="4"/>
  <c r="BJ344" i="4"/>
  <c r="AM344" i="4"/>
  <c r="AU344" i="4"/>
  <c r="AV344" i="4"/>
  <c r="AW344" i="4"/>
  <c r="AX344" i="4"/>
  <c r="AY344" i="4"/>
  <c r="AZ344" i="4"/>
  <c r="AO344" i="4"/>
  <c r="AP344" i="4"/>
  <c r="AQ344" i="4"/>
  <c r="CC336" i="4"/>
  <c r="CD336" i="4"/>
  <c r="CB336" i="4"/>
  <c r="BO336" i="4"/>
  <c r="BP336" i="4"/>
  <c r="BQ336" i="4"/>
  <c r="O336" i="4"/>
  <c r="P336" i="4"/>
  <c r="Q336" i="4"/>
  <c r="BM336" i="4"/>
  <c r="BI336" i="4"/>
  <c r="BK336" i="4"/>
  <c r="BH336" i="4"/>
  <c r="BL336" i="4"/>
  <c r="AH336" i="4"/>
  <c r="AI336" i="4"/>
  <c r="AJ336" i="4"/>
  <c r="BJ336" i="4"/>
  <c r="AK336" i="4"/>
  <c r="AL336" i="4"/>
  <c r="AM336" i="4"/>
  <c r="AU336" i="4"/>
  <c r="AV336" i="4"/>
  <c r="AW336" i="4"/>
  <c r="AX336" i="4"/>
  <c r="AY336" i="4"/>
  <c r="AZ336" i="4"/>
  <c r="AO336" i="4"/>
  <c r="AP336" i="4"/>
  <c r="AQ336" i="4"/>
  <c r="CC328" i="4"/>
  <c r="CD328" i="4"/>
  <c r="CB328" i="4"/>
  <c r="BO328" i="4"/>
  <c r="BP328" i="4"/>
  <c r="BQ328" i="4"/>
  <c r="O328" i="4"/>
  <c r="P328" i="4"/>
  <c r="Q328" i="4"/>
  <c r="BM328" i="4"/>
  <c r="BI328" i="4"/>
  <c r="BK328" i="4"/>
  <c r="BH328" i="4"/>
  <c r="BL328" i="4"/>
  <c r="BJ328" i="4"/>
  <c r="AH328" i="4"/>
  <c r="AI328" i="4"/>
  <c r="AJ328" i="4"/>
  <c r="AK328" i="4"/>
  <c r="AL328" i="4"/>
  <c r="AM328" i="4"/>
  <c r="AU328" i="4"/>
  <c r="AV328" i="4"/>
  <c r="AW328" i="4"/>
  <c r="AX328" i="4"/>
  <c r="AY328" i="4"/>
  <c r="AZ328" i="4"/>
  <c r="AO328" i="4"/>
  <c r="AP328" i="4"/>
  <c r="AQ328" i="4"/>
  <c r="X320" i="4"/>
  <c r="CC320" i="4"/>
  <c r="CD320" i="4"/>
  <c r="CB320" i="4"/>
  <c r="BO320" i="4"/>
  <c r="BP320" i="4"/>
  <c r="BQ320" i="4"/>
  <c r="O320" i="4"/>
  <c r="P320" i="4"/>
  <c r="Q320" i="4"/>
  <c r="BM320" i="4"/>
  <c r="BI320" i="4"/>
  <c r="BK320" i="4"/>
  <c r="BH320" i="4"/>
  <c r="BL320" i="4"/>
  <c r="AH320" i="4"/>
  <c r="AI320" i="4"/>
  <c r="AJ320" i="4"/>
  <c r="AK320" i="4"/>
  <c r="AL320" i="4"/>
  <c r="BJ320" i="4"/>
  <c r="AU320" i="4"/>
  <c r="AM320" i="4"/>
  <c r="AV320" i="4"/>
  <c r="AW320" i="4"/>
  <c r="AX320" i="4"/>
  <c r="AY320" i="4"/>
  <c r="AZ320" i="4"/>
  <c r="AO320" i="4"/>
  <c r="AP320" i="4"/>
  <c r="AQ320" i="4"/>
  <c r="CC312" i="4"/>
  <c r="CD312" i="4"/>
  <c r="CB312" i="4"/>
  <c r="BO312" i="4"/>
  <c r="BP312" i="4"/>
  <c r="BQ312" i="4"/>
  <c r="O312" i="4"/>
  <c r="P312" i="4"/>
  <c r="Q312" i="4"/>
  <c r="BM312" i="4"/>
  <c r="BI312" i="4"/>
  <c r="BK312" i="4"/>
  <c r="BH312" i="4"/>
  <c r="BL312" i="4"/>
  <c r="AH312" i="4"/>
  <c r="AI312" i="4"/>
  <c r="BJ312" i="4"/>
  <c r="AJ312" i="4"/>
  <c r="AK312" i="4"/>
  <c r="AL312" i="4"/>
  <c r="AM312" i="4"/>
  <c r="AU312" i="4"/>
  <c r="AV312" i="4"/>
  <c r="AW312" i="4"/>
  <c r="AX312" i="4"/>
  <c r="AY312" i="4"/>
  <c r="AZ312" i="4"/>
  <c r="AO312" i="4"/>
  <c r="AP312" i="4"/>
  <c r="AQ312" i="4"/>
  <c r="CC304" i="4"/>
  <c r="CD304" i="4"/>
  <c r="CB304" i="4"/>
  <c r="BO304" i="4"/>
  <c r="BP304" i="4"/>
  <c r="BQ304" i="4"/>
  <c r="O304" i="4"/>
  <c r="P304" i="4"/>
  <c r="Q304" i="4"/>
  <c r="BM304" i="4"/>
  <c r="BI304" i="4"/>
  <c r="BK304" i="4"/>
  <c r="BH304" i="4"/>
  <c r="BL304" i="4"/>
  <c r="BJ304" i="4"/>
  <c r="AH304" i="4"/>
  <c r="AI304" i="4"/>
  <c r="AJ304" i="4"/>
  <c r="AK304" i="4"/>
  <c r="AL304" i="4"/>
  <c r="AM304" i="4"/>
  <c r="AU304" i="4"/>
  <c r="AV304" i="4"/>
  <c r="AW304" i="4"/>
  <c r="AX304" i="4"/>
  <c r="AY304" i="4"/>
  <c r="AZ304" i="4"/>
  <c r="AO304" i="4"/>
  <c r="AP304" i="4"/>
  <c r="AQ304" i="4"/>
  <c r="CC296" i="4"/>
  <c r="CD296" i="4"/>
  <c r="CB296" i="4"/>
  <c r="BO296" i="4"/>
  <c r="BP296" i="4"/>
  <c r="BQ296" i="4"/>
  <c r="O296" i="4"/>
  <c r="P296" i="4"/>
  <c r="Q296" i="4"/>
  <c r="BL296" i="4"/>
  <c r="BM296" i="4"/>
  <c r="BI296" i="4"/>
  <c r="BK296" i="4"/>
  <c r="BJ296" i="4"/>
  <c r="AH296" i="4"/>
  <c r="AI296" i="4"/>
  <c r="AJ296" i="4"/>
  <c r="AK296" i="4"/>
  <c r="AL296" i="4"/>
  <c r="BH296" i="4"/>
  <c r="AM296" i="4"/>
  <c r="AU296" i="4"/>
  <c r="AV296" i="4"/>
  <c r="AW296" i="4"/>
  <c r="AX296" i="4"/>
  <c r="AY296" i="4"/>
  <c r="AZ296" i="4"/>
  <c r="AO296" i="4"/>
  <c r="AP296" i="4"/>
  <c r="AQ296" i="4"/>
  <c r="CC288" i="4"/>
  <c r="CD288" i="4"/>
  <c r="CB288" i="4"/>
  <c r="BO288" i="4"/>
  <c r="BP288" i="4"/>
  <c r="BQ288" i="4"/>
  <c r="O288" i="4"/>
  <c r="P288" i="4"/>
  <c r="Q288" i="4"/>
  <c r="BL288" i="4"/>
  <c r="BM288" i="4"/>
  <c r="BI288" i="4"/>
  <c r="BK288" i="4"/>
  <c r="BH288" i="4"/>
  <c r="BJ288" i="4"/>
  <c r="AH288" i="4"/>
  <c r="AI288" i="4"/>
  <c r="AJ288" i="4"/>
  <c r="AK288" i="4"/>
  <c r="AL288" i="4"/>
  <c r="AU288" i="4"/>
  <c r="AV288" i="4"/>
  <c r="AW288" i="4"/>
  <c r="AX288" i="4"/>
  <c r="AY288" i="4"/>
  <c r="AZ288" i="4"/>
  <c r="AO288" i="4"/>
  <c r="AM288" i="4"/>
  <c r="AP288" i="4"/>
  <c r="AQ288" i="4"/>
  <c r="CC280" i="4"/>
  <c r="CD280" i="4"/>
  <c r="CB280" i="4"/>
  <c r="BO280" i="4"/>
  <c r="BP280" i="4"/>
  <c r="BQ280" i="4"/>
  <c r="O280" i="4"/>
  <c r="P280" i="4"/>
  <c r="Q280" i="4"/>
  <c r="BL280" i="4"/>
  <c r="BM280" i="4"/>
  <c r="BI280" i="4"/>
  <c r="BK280" i="4"/>
  <c r="BJ280" i="4"/>
  <c r="AH280" i="4"/>
  <c r="AI280" i="4"/>
  <c r="BH280" i="4"/>
  <c r="AJ280" i="4"/>
  <c r="AK280" i="4"/>
  <c r="AL280" i="4"/>
  <c r="AM280" i="4"/>
  <c r="AU280" i="4"/>
  <c r="AV280" i="4"/>
  <c r="AW280" i="4"/>
  <c r="AX280" i="4"/>
  <c r="AY280" i="4"/>
  <c r="AZ280" i="4"/>
  <c r="AO280" i="4"/>
  <c r="AP280" i="4"/>
  <c r="AQ280" i="4"/>
  <c r="CC272" i="4"/>
  <c r="CD272" i="4"/>
  <c r="CB272" i="4"/>
  <c r="BO272" i="4"/>
  <c r="BP272" i="4"/>
  <c r="BQ272" i="4"/>
  <c r="O272" i="4"/>
  <c r="P272" i="4"/>
  <c r="Q272" i="4"/>
  <c r="BL272" i="4"/>
  <c r="BM272" i="4"/>
  <c r="BH272" i="4"/>
  <c r="BI272" i="4"/>
  <c r="BK272" i="4"/>
  <c r="BJ272" i="4"/>
  <c r="AH272" i="4"/>
  <c r="AI272" i="4"/>
  <c r="AJ272" i="4"/>
  <c r="AK272" i="4"/>
  <c r="AL272" i="4"/>
  <c r="AM272" i="4"/>
  <c r="AU272" i="4"/>
  <c r="AV272" i="4"/>
  <c r="AW272" i="4"/>
  <c r="AX272" i="4"/>
  <c r="AY272" i="4"/>
  <c r="AZ272" i="4"/>
  <c r="AO272" i="4"/>
  <c r="AP272" i="4"/>
  <c r="AQ272" i="4"/>
  <c r="CC264" i="4"/>
  <c r="CD264" i="4"/>
  <c r="CB264" i="4"/>
  <c r="BO264" i="4"/>
  <c r="BP264" i="4"/>
  <c r="BQ264" i="4"/>
  <c r="O264" i="4"/>
  <c r="P264" i="4"/>
  <c r="Q264" i="4"/>
  <c r="BL264" i="4"/>
  <c r="BM264" i="4"/>
  <c r="BH264" i="4"/>
  <c r="BI264" i="4"/>
  <c r="BK264" i="4"/>
  <c r="BJ264" i="4"/>
  <c r="AH264" i="4"/>
  <c r="AI264" i="4"/>
  <c r="AJ264" i="4"/>
  <c r="AK264" i="4"/>
  <c r="AL264" i="4"/>
  <c r="AM264" i="4"/>
  <c r="AU264" i="4"/>
  <c r="AV264" i="4"/>
  <c r="AW264" i="4"/>
  <c r="AX264" i="4"/>
  <c r="AY264" i="4"/>
  <c r="AZ264" i="4"/>
  <c r="AO264" i="4"/>
  <c r="AP264" i="4"/>
  <c r="AQ264" i="4"/>
  <c r="CC256" i="4"/>
  <c r="CD256" i="4"/>
  <c r="CB256" i="4"/>
  <c r="BO256" i="4"/>
  <c r="BP256" i="4"/>
  <c r="BQ256" i="4"/>
  <c r="O256" i="4"/>
  <c r="P256" i="4"/>
  <c r="Q256" i="4"/>
  <c r="BL256" i="4"/>
  <c r="BM256" i="4"/>
  <c r="BH256" i="4"/>
  <c r="BI256" i="4"/>
  <c r="BK256" i="4"/>
  <c r="BJ256" i="4"/>
  <c r="AH256" i="4"/>
  <c r="AI256" i="4"/>
  <c r="AJ256" i="4"/>
  <c r="AK256" i="4"/>
  <c r="AL256" i="4"/>
  <c r="AU256" i="4"/>
  <c r="AV256" i="4"/>
  <c r="AW256" i="4"/>
  <c r="AM256" i="4"/>
  <c r="AX256" i="4"/>
  <c r="AY256" i="4"/>
  <c r="AZ256" i="4"/>
  <c r="AO256" i="4"/>
  <c r="AP256" i="4"/>
  <c r="AQ256" i="4"/>
  <c r="CC248" i="4"/>
  <c r="CD248" i="4"/>
  <c r="CB248" i="4"/>
  <c r="BO248" i="4"/>
  <c r="BP248" i="4"/>
  <c r="BQ248" i="4"/>
  <c r="O248" i="4"/>
  <c r="P248" i="4"/>
  <c r="Q248" i="4"/>
  <c r="BL248" i="4"/>
  <c r="BM248" i="4"/>
  <c r="BH248" i="4"/>
  <c r="BI248" i="4"/>
  <c r="BK248" i="4"/>
  <c r="BJ248" i="4"/>
  <c r="AH248" i="4"/>
  <c r="AI248" i="4"/>
  <c r="AJ248" i="4"/>
  <c r="AK248" i="4"/>
  <c r="AL248" i="4"/>
  <c r="AM248" i="4"/>
  <c r="AU248" i="4"/>
  <c r="AV248" i="4"/>
  <c r="AW248" i="4"/>
  <c r="AX248" i="4"/>
  <c r="AY248" i="4"/>
  <c r="AZ248" i="4"/>
  <c r="AO248" i="4"/>
  <c r="AP248" i="4"/>
  <c r="AQ248" i="4"/>
  <c r="CC240" i="4"/>
  <c r="CD240" i="4"/>
  <c r="CB240" i="4"/>
  <c r="BO240" i="4"/>
  <c r="BP240" i="4"/>
  <c r="BQ240" i="4"/>
  <c r="O240" i="4"/>
  <c r="P240" i="4"/>
  <c r="Q240" i="4"/>
  <c r="BL240" i="4"/>
  <c r="BM240" i="4"/>
  <c r="BH240" i="4"/>
  <c r="BI240" i="4"/>
  <c r="BK240" i="4"/>
  <c r="BJ240" i="4"/>
  <c r="AH240" i="4"/>
  <c r="AI240" i="4"/>
  <c r="AJ240" i="4"/>
  <c r="AK240" i="4"/>
  <c r="AL240" i="4"/>
  <c r="AM240" i="4"/>
  <c r="AU240" i="4"/>
  <c r="AV240" i="4"/>
  <c r="AW240" i="4"/>
  <c r="AX240" i="4"/>
  <c r="AY240" i="4"/>
  <c r="AZ240" i="4"/>
  <c r="AO240" i="4"/>
  <c r="AP240" i="4"/>
  <c r="AQ240" i="4"/>
  <c r="V232" i="4"/>
  <c r="CC232" i="4"/>
  <c r="CD232" i="4"/>
  <c r="CB232" i="4"/>
  <c r="BO232" i="4"/>
  <c r="BP232" i="4"/>
  <c r="BQ232" i="4"/>
  <c r="O232" i="4"/>
  <c r="P232" i="4"/>
  <c r="Q232" i="4"/>
  <c r="BL232" i="4"/>
  <c r="BM232" i="4"/>
  <c r="BH232" i="4"/>
  <c r="BI232" i="4"/>
  <c r="BK232" i="4"/>
  <c r="BJ232" i="4"/>
  <c r="AH232" i="4"/>
  <c r="AI232" i="4"/>
  <c r="AJ232" i="4"/>
  <c r="AK232" i="4"/>
  <c r="AL232" i="4"/>
  <c r="AM232" i="4"/>
  <c r="AU232" i="4"/>
  <c r="AV232" i="4"/>
  <c r="AW232" i="4"/>
  <c r="AX232" i="4"/>
  <c r="AY232" i="4"/>
  <c r="AZ232" i="4"/>
  <c r="AO232" i="4"/>
  <c r="AP232" i="4"/>
  <c r="AQ232" i="4"/>
  <c r="V224" i="4"/>
  <c r="CC224" i="4"/>
  <c r="CD224" i="4"/>
  <c r="CB224" i="4"/>
  <c r="BO224" i="4"/>
  <c r="BP224" i="4"/>
  <c r="BQ224" i="4"/>
  <c r="O224" i="4"/>
  <c r="P224" i="4"/>
  <c r="Q224" i="4"/>
  <c r="BL224" i="4"/>
  <c r="BM224" i="4"/>
  <c r="BH224" i="4"/>
  <c r="BI224" i="4"/>
  <c r="BK224" i="4"/>
  <c r="BJ224" i="4"/>
  <c r="AH224" i="4"/>
  <c r="AI224" i="4"/>
  <c r="AJ224" i="4"/>
  <c r="AK224" i="4"/>
  <c r="AL224" i="4"/>
  <c r="AM224" i="4"/>
  <c r="AU224" i="4"/>
  <c r="AV224" i="4"/>
  <c r="AW224" i="4"/>
  <c r="AX224" i="4"/>
  <c r="AY224" i="4"/>
  <c r="AZ224" i="4"/>
  <c r="AO224" i="4"/>
  <c r="AP224" i="4"/>
  <c r="AQ224" i="4"/>
  <c r="V216" i="4"/>
  <c r="CC216" i="4"/>
  <c r="CD216" i="4"/>
  <c r="CB216" i="4"/>
  <c r="BO216" i="4"/>
  <c r="BP216" i="4"/>
  <c r="BQ216" i="4"/>
  <c r="O216" i="4"/>
  <c r="P216" i="4"/>
  <c r="Q216" i="4"/>
  <c r="BL216" i="4"/>
  <c r="BM216" i="4"/>
  <c r="BH216" i="4"/>
  <c r="BI216" i="4"/>
  <c r="BK216" i="4"/>
  <c r="BJ216" i="4"/>
  <c r="AH216" i="4"/>
  <c r="AI216" i="4"/>
  <c r="AJ216" i="4"/>
  <c r="AK216" i="4"/>
  <c r="AL216" i="4"/>
  <c r="AM216" i="4"/>
  <c r="AU216" i="4"/>
  <c r="AV216" i="4"/>
  <c r="AW216" i="4"/>
  <c r="AX216" i="4"/>
  <c r="AY216" i="4"/>
  <c r="AZ216" i="4"/>
  <c r="AO216" i="4"/>
  <c r="AP216" i="4"/>
  <c r="AQ216" i="4"/>
  <c r="V208" i="4"/>
  <c r="CC208" i="4"/>
  <c r="CD208" i="4"/>
  <c r="CB208" i="4"/>
  <c r="BO208" i="4"/>
  <c r="BP208" i="4"/>
  <c r="BQ208" i="4"/>
  <c r="O208" i="4"/>
  <c r="P208" i="4"/>
  <c r="Q208" i="4"/>
  <c r="BL208" i="4"/>
  <c r="BM208" i="4"/>
  <c r="BH208" i="4"/>
  <c r="BI208" i="4"/>
  <c r="BK208" i="4"/>
  <c r="BJ208" i="4"/>
  <c r="AH208" i="4"/>
  <c r="AI208" i="4"/>
  <c r="AJ208" i="4"/>
  <c r="AK208" i="4"/>
  <c r="AL208" i="4"/>
  <c r="AM208" i="4"/>
  <c r="AU208" i="4"/>
  <c r="AV208" i="4"/>
  <c r="AW208" i="4"/>
  <c r="AX208" i="4"/>
  <c r="AY208" i="4"/>
  <c r="AZ208" i="4"/>
  <c r="AO208" i="4"/>
  <c r="AP208" i="4"/>
  <c r="AQ208" i="4"/>
  <c r="V200" i="4"/>
  <c r="CC200" i="4"/>
  <c r="CD200" i="4"/>
  <c r="CB200" i="4"/>
  <c r="BO200" i="4"/>
  <c r="BP200" i="4"/>
  <c r="BQ200" i="4"/>
  <c r="O200" i="4"/>
  <c r="P200" i="4"/>
  <c r="Q200" i="4"/>
  <c r="BL200" i="4"/>
  <c r="BM200" i="4"/>
  <c r="BH200" i="4"/>
  <c r="BI200" i="4"/>
  <c r="BK200" i="4"/>
  <c r="BJ200" i="4"/>
  <c r="AH200" i="4"/>
  <c r="AI200" i="4"/>
  <c r="AJ200" i="4"/>
  <c r="AK200" i="4"/>
  <c r="AL200" i="4"/>
  <c r="AM200" i="4"/>
  <c r="AU200" i="4"/>
  <c r="AV200" i="4"/>
  <c r="AW200" i="4"/>
  <c r="AX200" i="4"/>
  <c r="AY200" i="4"/>
  <c r="AZ200" i="4"/>
  <c r="AO200" i="4"/>
  <c r="AP200" i="4"/>
  <c r="AQ200" i="4"/>
  <c r="V192" i="4"/>
  <c r="CC192" i="4"/>
  <c r="CD192" i="4"/>
  <c r="CB192" i="4"/>
  <c r="BO192" i="4"/>
  <c r="BP192" i="4"/>
  <c r="BQ192" i="4"/>
  <c r="O192" i="4"/>
  <c r="P192" i="4"/>
  <c r="Q192" i="4"/>
  <c r="BL192" i="4"/>
  <c r="BM192" i="4"/>
  <c r="BH192" i="4"/>
  <c r="BI192" i="4"/>
  <c r="BK192" i="4"/>
  <c r="BJ192" i="4"/>
  <c r="AH192" i="4"/>
  <c r="AI192" i="4"/>
  <c r="AJ192" i="4"/>
  <c r="AK192" i="4"/>
  <c r="AL192" i="4"/>
  <c r="AU192" i="4"/>
  <c r="AV192" i="4"/>
  <c r="AW192" i="4"/>
  <c r="AX192" i="4"/>
  <c r="AY192" i="4"/>
  <c r="AM192" i="4"/>
  <c r="AZ192" i="4"/>
  <c r="AO192" i="4"/>
  <c r="AP192" i="4"/>
  <c r="AQ192" i="4"/>
  <c r="V184" i="4"/>
  <c r="CC184" i="4"/>
  <c r="CD184" i="4"/>
  <c r="CB184" i="4"/>
  <c r="BO184" i="4"/>
  <c r="BP184" i="4"/>
  <c r="BQ184" i="4"/>
  <c r="Q184" i="4"/>
  <c r="P184" i="4"/>
  <c r="BL184" i="4"/>
  <c r="BM184" i="4"/>
  <c r="O184" i="4"/>
  <c r="BH184" i="4"/>
  <c r="BI184" i="4"/>
  <c r="BK184" i="4"/>
  <c r="BJ184" i="4"/>
  <c r="AH184" i="4"/>
  <c r="AI184" i="4"/>
  <c r="AJ184" i="4"/>
  <c r="AK184" i="4"/>
  <c r="AL184" i="4"/>
  <c r="AM184" i="4"/>
  <c r="AU184" i="4"/>
  <c r="AV184" i="4"/>
  <c r="AW184" i="4"/>
  <c r="AX184" i="4"/>
  <c r="AY184" i="4"/>
  <c r="AZ184" i="4"/>
  <c r="AO184" i="4"/>
  <c r="AP184" i="4"/>
  <c r="AQ184" i="4"/>
  <c r="V176" i="4"/>
  <c r="CC176" i="4"/>
  <c r="CD176" i="4"/>
  <c r="CB176" i="4"/>
  <c r="BO176" i="4"/>
  <c r="BP176" i="4"/>
  <c r="BQ176" i="4"/>
  <c r="O176" i="4"/>
  <c r="P176" i="4"/>
  <c r="Q176" i="4"/>
  <c r="BL176" i="4"/>
  <c r="BM176" i="4"/>
  <c r="BH176" i="4"/>
  <c r="BI176" i="4"/>
  <c r="BK176" i="4"/>
  <c r="BJ176" i="4"/>
  <c r="AH176" i="4"/>
  <c r="AI176" i="4"/>
  <c r="AJ176" i="4"/>
  <c r="AK176" i="4"/>
  <c r="AL176" i="4"/>
  <c r="AM176" i="4"/>
  <c r="AU176" i="4"/>
  <c r="AV176" i="4"/>
  <c r="AW176" i="4"/>
  <c r="AX176" i="4"/>
  <c r="AY176" i="4"/>
  <c r="AZ176" i="4"/>
  <c r="AO176" i="4"/>
  <c r="AP176" i="4"/>
  <c r="AQ176" i="4"/>
  <c r="V168" i="4"/>
  <c r="CC168" i="4"/>
  <c r="CD168" i="4"/>
  <c r="CB168" i="4"/>
  <c r="BO168" i="4"/>
  <c r="BP168" i="4"/>
  <c r="BQ168" i="4"/>
  <c r="O168" i="4"/>
  <c r="P168" i="4"/>
  <c r="Q168" i="4"/>
  <c r="BL168" i="4"/>
  <c r="BM168" i="4"/>
  <c r="BH168" i="4"/>
  <c r="BI168" i="4"/>
  <c r="BK168" i="4"/>
  <c r="BJ168" i="4"/>
  <c r="AH168" i="4"/>
  <c r="AI168" i="4"/>
  <c r="AJ168" i="4"/>
  <c r="AK168" i="4"/>
  <c r="AL168" i="4"/>
  <c r="AM168" i="4"/>
  <c r="AU168" i="4"/>
  <c r="AV168" i="4"/>
  <c r="AW168" i="4"/>
  <c r="AX168" i="4"/>
  <c r="AY168" i="4"/>
  <c r="AZ168" i="4"/>
  <c r="AO168" i="4"/>
  <c r="AP168" i="4"/>
  <c r="AQ168" i="4"/>
  <c r="CC160" i="4"/>
  <c r="CD160" i="4"/>
  <c r="CB160" i="4"/>
  <c r="BO160" i="4"/>
  <c r="BP160" i="4"/>
  <c r="BQ160" i="4"/>
  <c r="O160" i="4"/>
  <c r="P160" i="4"/>
  <c r="Q160" i="4"/>
  <c r="BL160" i="4"/>
  <c r="BM160" i="4"/>
  <c r="BH160" i="4"/>
  <c r="BI160" i="4"/>
  <c r="BK160" i="4"/>
  <c r="BJ160" i="4"/>
  <c r="AH160" i="4"/>
  <c r="AI160" i="4"/>
  <c r="AJ160" i="4"/>
  <c r="AK160" i="4"/>
  <c r="AL160" i="4"/>
  <c r="AU160" i="4"/>
  <c r="AV160" i="4"/>
  <c r="AM160" i="4"/>
  <c r="AW160" i="4"/>
  <c r="AX160" i="4"/>
  <c r="AY160" i="4"/>
  <c r="AZ160" i="4"/>
  <c r="AO160" i="4"/>
  <c r="AP160" i="4"/>
  <c r="AQ160" i="4"/>
  <c r="V152" i="4"/>
  <c r="CC152" i="4"/>
  <c r="CD152" i="4"/>
  <c r="CB152" i="4"/>
  <c r="BO152" i="4"/>
  <c r="BP152" i="4"/>
  <c r="BQ152" i="4"/>
  <c r="O152" i="4"/>
  <c r="P152" i="4"/>
  <c r="Q152" i="4"/>
  <c r="BL152" i="4"/>
  <c r="BM152" i="4"/>
  <c r="BH152" i="4"/>
  <c r="BI152" i="4"/>
  <c r="BK152" i="4"/>
  <c r="BJ152" i="4"/>
  <c r="AH152" i="4"/>
  <c r="AI152" i="4"/>
  <c r="AJ152" i="4"/>
  <c r="AK152" i="4"/>
  <c r="AL152" i="4"/>
  <c r="AM152" i="4"/>
  <c r="AU152" i="4"/>
  <c r="AV152" i="4"/>
  <c r="AW152" i="4"/>
  <c r="AX152" i="4"/>
  <c r="AY152" i="4"/>
  <c r="AZ152" i="4"/>
  <c r="AO152" i="4"/>
  <c r="AP152" i="4"/>
  <c r="AQ152" i="4"/>
  <c r="V144" i="4"/>
  <c r="CC144" i="4"/>
  <c r="CD144" i="4"/>
  <c r="CB144" i="4"/>
  <c r="BO144" i="4"/>
  <c r="BP144" i="4"/>
  <c r="BQ144" i="4"/>
  <c r="O144" i="4"/>
  <c r="P144" i="4"/>
  <c r="Q144" i="4"/>
  <c r="BL144" i="4"/>
  <c r="BM144" i="4"/>
  <c r="BH144" i="4"/>
  <c r="BI144" i="4"/>
  <c r="BK144" i="4"/>
  <c r="BJ144" i="4"/>
  <c r="AH144" i="4"/>
  <c r="AI144" i="4"/>
  <c r="AJ144" i="4"/>
  <c r="AK144" i="4"/>
  <c r="AL144" i="4"/>
  <c r="AM144" i="4"/>
  <c r="AU144" i="4"/>
  <c r="AV144" i="4"/>
  <c r="AW144" i="4"/>
  <c r="AX144" i="4"/>
  <c r="AY144" i="4"/>
  <c r="AZ144" i="4"/>
  <c r="AO144" i="4"/>
  <c r="AP144" i="4"/>
  <c r="AQ144" i="4"/>
  <c r="V136" i="4"/>
  <c r="CC136" i="4"/>
  <c r="CD136" i="4"/>
  <c r="CB136" i="4"/>
  <c r="BO136" i="4"/>
  <c r="BP136" i="4"/>
  <c r="BQ136" i="4"/>
  <c r="O136" i="4"/>
  <c r="P136" i="4"/>
  <c r="Q136" i="4"/>
  <c r="BL136" i="4"/>
  <c r="BM136" i="4"/>
  <c r="BH136" i="4"/>
  <c r="BI136" i="4"/>
  <c r="BK136" i="4"/>
  <c r="BJ136" i="4"/>
  <c r="AH136" i="4"/>
  <c r="AI136" i="4"/>
  <c r="AJ136" i="4"/>
  <c r="AK136" i="4"/>
  <c r="AL136" i="4"/>
  <c r="AM136" i="4"/>
  <c r="AU136" i="4"/>
  <c r="AV136" i="4"/>
  <c r="AW136" i="4"/>
  <c r="AX136" i="4"/>
  <c r="AY136" i="4"/>
  <c r="AZ136" i="4"/>
  <c r="AO136" i="4"/>
  <c r="AP136" i="4"/>
  <c r="AQ136" i="4"/>
  <c r="V128" i="4"/>
  <c r="CC128" i="4"/>
  <c r="CD128" i="4"/>
  <c r="CB128" i="4"/>
  <c r="BO128" i="4"/>
  <c r="BP128" i="4"/>
  <c r="BQ128" i="4"/>
  <c r="O128" i="4"/>
  <c r="P128" i="4"/>
  <c r="Q128" i="4"/>
  <c r="BL128" i="4"/>
  <c r="BM128" i="4"/>
  <c r="BH128" i="4"/>
  <c r="BI128" i="4"/>
  <c r="BK128" i="4"/>
  <c r="BJ128" i="4"/>
  <c r="AH128" i="4"/>
  <c r="AI128" i="4"/>
  <c r="AJ128" i="4"/>
  <c r="AK128" i="4"/>
  <c r="AL128" i="4"/>
  <c r="AU128" i="4"/>
  <c r="AV128" i="4"/>
  <c r="AW128" i="4"/>
  <c r="AX128" i="4"/>
  <c r="AY128" i="4"/>
  <c r="AZ128" i="4"/>
  <c r="AM128" i="4"/>
  <c r="AO128" i="4"/>
  <c r="AP128" i="4"/>
  <c r="AQ128" i="4"/>
  <c r="V120" i="4"/>
  <c r="CC120" i="4"/>
  <c r="CD120" i="4"/>
  <c r="CB120" i="4"/>
  <c r="BO120" i="4"/>
  <c r="BP120" i="4"/>
  <c r="BQ120" i="4"/>
  <c r="O120" i="4"/>
  <c r="P120" i="4"/>
  <c r="Q120" i="4"/>
  <c r="BL120" i="4"/>
  <c r="BM120" i="4"/>
  <c r="BH120" i="4"/>
  <c r="BI120" i="4"/>
  <c r="BK120" i="4"/>
  <c r="BJ120" i="4"/>
  <c r="AH120" i="4"/>
  <c r="AI120" i="4"/>
  <c r="AJ120" i="4"/>
  <c r="AK120" i="4"/>
  <c r="AL120" i="4"/>
  <c r="AM120" i="4"/>
  <c r="AU120" i="4"/>
  <c r="AV120" i="4"/>
  <c r="AW120" i="4"/>
  <c r="AX120" i="4"/>
  <c r="AY120" i="4"/>
  <c r="AZ120" i="4"/>
  <c r="AO120" i="4"/>
  <c r="AP120" i="4"/>
  <c r="AQ120" i="4"/>
  <c r="V112" i="4"/>
  <c r="CC112" i="4"/>
  <c r="CD112" i="4"/>
  <c r="CB112" i="4"/>
  <c r="BO112" i="4"/>
  <c r="BP112" i="4"/>
  <c r="BQ112" i="4"/>
  <c r="O112" i="4"/>
  <c r="P112" i="4"/>
  <c r="Q112" i="4"/>
  <c r="BL112" i="4"/>
  <c r="BM112" i="4"/>
  <c r="BH112" i="4"/>
  <c r="BI112" i="4"/>
  <c r="BK112" i="4"/>
  <c r="BJ112" i="4"/>
  <c r="AH112" i="4"/>
  <c r="AI112" i="4"/>
  <c r="AJ112" i="4"/>
  <c r="AK112" i="4"/>
  <c r="AL112" i="4"/>
  <c r="AM112" i="4"/>
  <c r="AU112" i="4"/>
  <c r="AV112" i="4"/>
  <c r="AW112" i="4"/>
  <c r="AX112" i="4"/>
  <c r="AY112" i="4"/>
  <c r="AZ112" i="4"/>
  <c r="AO112" i="4"/>
  <c r="AP112" i="4"/>
  <c r="AQ112" i="4"/>
  <c r="V104" i="4"/>
  <c r="CC104" i="4"/>
  <c r="CD104" i="4"/>
  <c r="CB104" i="4"/>
  <c r="BO104" i="4"/>
  <c r="BP104" i="4"/>
  <c r="BQ104" i="4"/>
  <c r="O104" i="4"/>
  <c r="P104" i="4"/>
  <c r="Q104" i="4"/>
  <c r="BL104" i="4"/>
  <c r="BM104" i="4"/>
  <c r="BH104" i="4"/>
  <c r="BI104" i="4"/>
  <c r="BK104" i="4"/>
  <c r="BJ104" i="4"/>
  <c r="AH104" i="4"/>
  <c r="AI104" i="4"/>
  <c r="AJ104" i="4"/>
  <c r="AK104" i="4"/>
  <c r="AL104" i="4"/>
  <c r="AM104" i="4"/>
  <c r="AU104" i="4"/>
  <c r="AV104" i="4"/>
  <c r="AW104" i="4"/>
  <c r="AX104" i="4"/>
  <c r="AY104" i="4"/>
  <c r="AZ104" i="4"/>
  <c r="AO104" i="4"/>
  <c r="AP104" i="4"/>
  <c r="AQ104" i="4"/>
  <c r="V96" i="4"/>
  <c r="CC96" i="4"/>
  <c r="CD96" i="4"/>
  <c r="CB96" i="4"/>
  <c r="BO96" i="4"/>
  <c r="BP96" i="4"/>
  <c r="BQ96" i="4"/>
  <c r="O96" i="4"/>
  <c r="P96" i="4"/>
  <c r="Q96" i="4"/>
  <c r="BL96" i="4"/>
  <c r="BM96" i="4"/>
  <c r="BH96" i="4"/>
  <c r="BI96" i="4"/>
  <c r="BK96" i="4"/>
  <c r="BJ96" i="4"/>
  <c r="AH96" i="4"/>
  <c r="AI96" i="4"/>
  <c r="AJ96" i="4"/>
  <c r="AK96" i="4"/>
  <c r="AL96" i="4"/>
  <c r="AU96" i="4"/>
  <c r="AV96" i="4"/>
  <c r="AW96" i="4"/>
  <c r="AX96" i="4"/>
  <c r="AM96" i="4"/>
  <c r="AY96" i="4"/>
  <c r="AZ96" i="4"/>
  <c r="AO96" i="4"/>
  <c r="AP96" i="4"/>
  <c r="AQ96" i="4"/>
  <c r="V88" i="4"/>
  <c r="CC88" i="4"/>
  <c r="CD88" i="4"/>
  <c r="CB88" i="4"/>
  <c r="BO88" i="4"/>
  <c r="BP88" i="4"/>
  <c r="BQ88" i="4"/>
  <c r="O88" i="4"/>
  <c r="P88" i="4"/>
  <c r="Q88" i="4"/>
  <c r="BL88" i="4"/>
  <c r="BM88" i="4"/>
  <c r="BH88" i="4"/>
  <c r="BI88" i="4"/>
  <c r="BK88" i="4"/>
  <c r="BJ88" i="4"/>
  <c r="AH88" i="4"/>
  <c r="AI88" i="4"/>
  <c r="AJ88" i="4"/>
  <c r="AK88" i="4"/>
  <c r="AL88" i="4"/>
  <c r="AM88" i="4"/>
  <c r="AU88" i="4"/>
  <c r="AV88" i="4"/>
  <c r="AW88" i="4"/>
  <c r="AX88" i="4"/>
  <c r="AY88" i="4"/>
  <c r="AZ88" i="4"/>
  <c r="AO88" i="4"/>
  <c r="AP88" i="4"/>
  <c r="AQ88" i="4"/>
  <c r="V80" i="4"/>
  <c r="CC80" i="4"/>
  <c r="CD80" i="4"/>
  <c r="CB80" i="4"/>
  <c r="BO80" i="4"/>
  <c r="BP80" i="4"/>
  <c r="BQ80" i="4"/>
  <c r="O80" i="4"/>
  <c r="P80" i="4"/>
  <c r="Q80" i="4"/>
  <c r="BL80" i="4"/>
  <c r="BM80" i="4"/>
  <c r="BH80" i="4"/>
  <c r="BI80" i="4"/>
  <c r="BK80" i="4"/>
  <c r="BJ80" i="4"/>
  <c r="AH80" i="4"/>
  <c r="AI80" i="4"/>
  <c r="AJ80" i="4"/>
  <c r="AK80" i="4"/>
  <c r="AL80" i="4"/>
  <c r="AM80" i="4"/>
  <c r="AU80" i="4"/>
  <c r="AV80" i="4"/>
  <c r="AW80" i="4"/>
  <c r="AX80" i="4"/>
  <c r="AY80" i="4"/>
  <c r="AZ80" i="4"/>
  <c r="AO80" i="4"/>
  <c r="AP80" i="4"/>
  <c r="AQ80" i="4"/>
  <c r="V72" i="4"/>
  <c r="CC72" i="4"/>
  <c r="CD72" i="4"/>
  <c r="CB72" i="4"/>
  <c r="BO72" i="4"/>
  <c r="BP72" i="4"/>
  <c r="BQ72" i="4"/>
  <c r="O72" i="4"/>
  <c r="P72" i="4"/>
  <c r="BL72" i="4"/>
  <c r="BM72" i="4"/>
  <c r="Q72" i="4"/>
  <c r="BH72" i="4"/>
  <c r="BI72" i="4"/>
  <c r="BK72" i="4"/>
  <c r="BJ72" i="4"/>
  <c r="AH72" i="4"/>
  <c r="AI72" i="4"/>
  <c r="AJ72" i="4"/>
  <c r="AK72" i="4"/>
  <c r="AL72" i="4"/>
  <c r="AM72" i="4"/>
  <c r="AU72" i="4"/>
  <c r="AV72" i="4"/>
  <c r="AW72" i="4"/>
  <c r="AX72" i="4"/>
  <c r="AY72" i="4"/>
  <c r="AZ72" i="4"/>
  <c r="AO72" i="4"/>
  <c r="AP72" i="4"/>
  <c r="AQ72" i="4"/>
  <c r="U64" i="4"/>
  <c r="CC64" i="4"/>
  <c r="CD64" i="4"/>
  <c r="CB64" i="4"/>
  <c r="BO64" i="4"/>
  <c r="BP64" i="4"/>
  <c r="BQ64" i="4"/>
  <c r="O64" i="4"/>
  <c r="P64" i="4"/>
  <c r="Q64" i="4"/>
  <c r="BL64" i="4"/>
  <c r="BM64" i="4"/>
  <c r="BH64" i="4"/>
  <c r="BI64" i="4"/>
  <c r="BK64" i="4"/>
  <c r="BJ64" i="4"/>
  <c r="AH64" i="4"/>
  <c r="AI64" i="4"/>
  <c r="AJ64" i="4"/>
  <c r="AK64" i="4"/>
  <c r="AL64" i="4"/>
  <c r="AU64" i="4"/>
  <c r="AM64" i="4"/>
  <c r="AV64" i="4"/>
  <c r="AW64" i="4"/>
  <c r="AX64" i="4"/>
  <c r="AY64" i="4"/>
  <c r="AZ64" i="4"/>
  <c r="AO64" i="4"/>
  <c r="AP64" i="4"/>
  <c r="AQ64" i="4"/>
  <c r="CC56" i="4"/>
  <c r="CD56" i="4"/>
  <c r="CB56" i="4"/>
  <c r="BO56" i="4"/>
  <c r="BP56" i="4"/>
  <c r="BQ56" i="4"/>
  <c r="O56" i="4"/>
  <c r="P56" i="4"/>
  <c r="Q56" i="4"/>
  <c r="BL56" i="4"/>
  <c r="BM56" i="4"/>
  <c r="BH56" i="4"/>
  <c r="BI56" i="4"/>
  <c r="BK56" i="4"/>
  <c r="BJ56" i="4"/>
  <c r="AH56" i="4"/>
  <c r="AI56" i="4"/>
  <c r="AJ56" i="4"/>
  <c r="AK56" i="4"/>
  <c r="AL56" i="4"/>
  <c r="AM56" i="4"/>
  <c r="AU56" i="4"/>
  <c r="AV56" i="4"/>
  <c r="AW56" i="4"/>
  <c r="AX56" i="4"/>
  <c r="AY56" i="4"/>
  <c r="AZ56" i="4"/>
  <c r="AO56" i="4"/>
  <c r="AP56" i="4"/>
  <c r="AQ56" i="4"/>
  <c r="CC48" i="4"/>
  <c r="CD48" i="4"/>
  <c r="CB48" i="4"/>
  <c r="BO48" i="4"/>
  <c r="BP48" i="4"/>
  <c r="BQ48" i="4"/>
  <c r="O48" i="4"/>
  <c r="P48" i="4"/>
  <c r="Q48" i="4"/>
  <c r="BL48" i="4"/>
  <c r="BM48" i="4"/>
  <c r="BH48" i="4"/>
  <c r="BI48" i="4"/>
  <c r="BK48" i="4"/>
  <c r="BJ48" i="4"/>
  <c r="AH48" i="4"/>
  <c r="AI48" i="4"/>
  <c r="AJ48" i="4"/>
  <c r="AK48" i="4"/>
  <c r="AL48" i="4"/>
  <c r="AM48" i="4"/>
  <c r="AU48" i="4"/>
  <c r="AV48" i="4"/>
  <c r="AW48" i="4"/>
  <c r="AX48" i="4"/>
  <c r="AY48" i="4"/>
  <c r="AZ48" i="4"/>
  <c r="AO48" i="4"/>
  <c r="AP48" i="4"/>
  <c r="AQ48" i="4"/>
  <c r="CC40" i="4"/>
  <c r="CD40" i="4"/>
  <c r="CB40" i="4"/>
  <c r="BO40" i="4"/>
  <c r="BP40" i="4"/>
  <c r="BQ40" i="4"/>
  <c r="O40" i="4"/>
  <c r="P40" i="4"/>
  <c r="Q40" i="4"/>
  <c r="BL40" i="4"/>
  <c r="BM40" i="4"/>
  <c r="BH40" i="4"/>
  <c r="BI40" i="4"/>
  <c r="BK40" i="4"/>
  <c r="BJ40" i="4"/>
  <c r="AH40" i="4"/>
  <c r="AI40" i="4"/>
  <c r="AJ40" i="4"/>
  <c r="AK40" i="4"/>
  <c r="AL40" i="4"/>
  <c r="AM40" i="4"/>
  <c r="AU40" i="4"/>
  <c r="AV40" i="4"/>
  <c r="AW40" i="4"/>
  <c r="AX40" i="4"/>
  <c r="AY40" i="4"/>
  <c r="AZ40" i="4"/>
  <c r="AO40" i="4"/>
  <c r="AP40" i="4"/>
  <c r="AQ40" i="4"/>
  <c r="BH32" i="4"/>
  <c r="BI32" i="4" s="1"/>
  <c r="BJ32" i="4" s="1"/>
  <c r="AH32" i="4"/>
  <c r="AI32" i="4" s="1"/>
  <c r="AU32" i="4"/>
  <c r="AV32" i="4"/>
  <c r="AW32" i="4" s="1"/>
  <c r="BH24" i="4"/>
  <c r="AH24" i="4"/>
  <c r="AI24" i="4" s="1"/>
  <c r="AU24" i="4"/>
  <c r="AV24" i="4"/>
  <c r="AW24" i="4" s="1"/>
  <c r="Z978" i="4"/>
  <c r="V972" i="4"/>
  <c r="U965" i="4"/>
  <c r="X957" i="4"/>
  <c r="Y951" i="4"/>
  <c r="V944" i="4"/>
  <c r="V919" i="4"/>
  <c r="Z895" i="4"/>
  <c r="V885" i="4"/>
  <c r="Y861" i="4"/>
  <c r="W848" i="4"/>
  <c r="X836" i="4"/>
  <c r="V823" i="4"/>
  <c r="Y797" i="4"/>
  <c r="W784" i="4"/>
  <c r="V759" i="4"/>
  <c r="Y733" i="4"/>
  <c r="W720" i="4"/>
  <c r="X708" i="4"/>
  <c r="Z688" i="4"/>
  <c r="X653" i="4"/>
  <c r="W632" i="4"/>
  <c r="W600" i="4"/>
  <c r="Y565" i="4"/>
  <c r="Y492" i="4"/>
  <c r="X448" i="4"/>
  <c r="X391" i="4"/>
  <c r="X303" i="4"/>
  <c r="AD855" i="4"/>
  <c r="CB916" i="4"/>
  <c r="CC916" i="4"/>
  <c r="CD916" i="4"/>
  <c r="BO916" i="4"/>
  <c r="BP916" i="4"/>
  <c r="BQ916" i="4"/>
  <c r="P916" i="4"/>
  <c r="O916" i="4"/>
  <c r="Q916" i="4"/>
  <c r="BM916" i="4"/>
  <c r="BH916" i="4"/>
  <c r="BI916" i="4"/>
  <c r="BJ916" i="4"/>
  <c r="BL916" i="4"/>
  <c r="AM916" i="4"/>
  <c r="BK916" i="4"/>
  <c r="AH916" i="4"/>
  <c r="AI916" i="4"/>
  <c r="AJ916" i="4"/>
  <c r="AL916" i="4"/>
  <c r="AK916" i="4"/>
  <c r="AX916" i="4"/>
  <c r="AO916" i="4"/>
  <c r="AY916" i="4"/>
  <c r="AP916" i="4"/>
  <c r="AZ916" i="4"/>
  <c r="AQ916" i="4"/>
  <c r="AU916" i="4"/>
  <c r="AW916" i="4"/>
  <c r="AV916" i="4"/>
  <c r="CB812" i="4"/>
  <c r="CC812" i="4"/>
  <c r="CD812" i="4"/>
  <c r="BO812" i="4"/>
  <c r="BP812" i="4"/>
  <c r="BQ812" i="4"/>
  <c r="P812" i="4"/>
  <c r="Q812" i="4"/>
  <c r="O812" i="4"/>
  <c r="BM812" i="4"/>
  <c r="BH812" i="4"/>
  <c r="BI812" i="4"/>
  <c r="BK812" i="4"/>
  <c r="BJ812" i="4"/>
  <c r="BL812" i="4"/>
  <c r="AM812" i="4"/>
  <c r="AH812" i="4"/>
  <c r="AI812" i="4"/>
  <c r="AJ812" i="4"/>
  <c r="AL812" i="4"/>
  <c r="AK812" i="4"/>
  <c r="AX812" i="4"/>
  <c r="AO812" i="4"/>
  <c r="AY812" i="4"/>
  <c r="AP812" i="4"/>
  <c r="AZ812" i="4"/>
  <c r="AQ812" i="4"/>
  <c r="AU812" i="4"/>
  <c r="AW812" i="4"/>
  <c r="AV812" i="4"/>
  <c r="CB716" i="4"/>
  <c r="CC716" i="4"/>
  <c r="CD716" i="4"/>
  <c r="BO716" i="4"/>
  <c r="BP716" i="4"/>
  <c r="BQ716" i="4"/>
  <c r="P716" i="4"/>
  <c r="Q716" i="4"/>
  <c r="O716" i="4"/>
  <c r="BL716" i="4"/>
  <c r="BM716" i="4"/>
  <c r="BH716" i="4"/>
  <c r="BI716" i="4"/>
  <c r="BK716" i="4"/>
  <c r="BJ716" i="4"/>
  <c r="AM716" i="4"/>
  <c r="AH716" i="4"/>
  <c r="AI716" i="4"/>
  <c r="AJ716" i="4"/>
  <c r="AL716" i="4"/>
  <c r="AV716" i="4"/>
  <c r="AK716" i="4"/>
  <c r="AZ716" i="4"/>
  <c r="AW716" i="4"/>
  <c r="AO716" i="4"/>
  <c r="AX716" i="4"/>
  <c r="AP716" i="4"/>
  <c r="AY716" i="4"/>
  <c r="AQ716" i="4"/>
  <c r="AU716" i="4"/>
  <c r="CB444" i="4"/>
  <c r="CC444" i="4"/>
  <c r="CD444" i="4"/>
  <c r="BO444" i="4"/>
  <c r="BP444" i="4"/>
  <c r="P444" i="4"/>
  <c r="Q444" i="4"/>
  <c r="BQ444" i="4"/>
  <c r="O444" i="4"/>
  <c r="BL444" i="4"/>
  <c r="BM444" i="4"/>
  <c r="BH444" i="4"/>
  <c r="BI444" i="4"/>
  <c r="BK444" i="4"/>
  <c r="AH444" i="4"/>
  <c r="BJ444" i="4"/>
  <c r="AI444" i="4"/>
  <c r="AJ444" i="4"/>
  <c r="AK444" i="4"/>
  <c r="AL444" i="4"/>
  <c r="AM444" i="4"/>
  <c r="AU444" i="4"/>
  <c r="AV444" i="4"/>
  <c r="AW444" i="4"/>
  <c r="AX444" i="4"/>
  <c r="AY444" i="4"/>
  <c r="AZ444" i="4"/>
  <c r="AO444" i="4"/>
  <c r="AP444" i="4"/>
  <c r="AQ444" i="4"/>
  <c r="V1001" i="4"/>
  <c r="CD1001" i="4"/>
  <c r="CC1001" i="4"/>
  <c r="CB1001" i="4"/>
  <c r="BO1001" i="4"/>
  <c r="BQ1001" i="4"/>
  <c r="BP1001" i="4"/>
  <c r="O1001" i="4"/>
  <c r="Q1001" i="4"/>
  <c r="P1001" i="4"/>
  <c r="BH1001" i="4"/>
  <c r="BI1001" i="4"/>
  <c r="BJ1001" i="4"/>
  <c r="BK1001" i="4"/>
  <c r="BL1001" i="4"/>
  <c r="AH1001" i="4"/>
  <c r="BM1001" i="4"/>
  <c r="AI1001" i="4"/>
  <c r="AJ1001" i="4"/>
  <c r="AK1001" i="4"/>
  <c r="AL1001" i="4"/>
  <c r="AM1001" i="4"/>
  <c r="AZ1001" i="4"/>
  <c r="AP1001" i="4"/>
  <c r="AQ1001" i="4"/>
  <c r="AU1001" i="4"/>
  <c r="AV1001" i="4"/>
  <c r="AW1001" i="4"/>
  <c r="AY1001" i="4"/>
  <c r="AO1001" i="4"/>
  <c r="AX1001" i="4"/>
  <c r="V993" i="4"/>
  <c r="CD993" i="4"/>
  <c r="CC993" i="4"/>
  <c r="CB993" i="4"/>
  <c r="BO993" i="4"/>
  <c r="BQ993" i="4"/>
  <c r="BP993" i="4"/>
  <c r="O993" i="4"/>
  <c r="Q993" i="4"/>
  <c r="P993" i="4"/>
  <c r="BH993" i="4"/>
  <c r="BI993" i="4"/>
  <c r="BJ993" i="4"/>
  <c r="BK993" i="4"/>
  <c r="BL993" i="4"/>
  <c r="AH993" i="4"/>
  <c r="AI993" i="4"/>
  <c r="AJ993" i="4"/>
  <c r="BM993" i="4"/>
  <c r="AK993" i="4"/>
  <c r="AL993" i="4"/>
  <c r="AM993" i="4"/>
  <c r="AZ993" i="4"/>
  <c r="AP993" i="4"/>
  <c r="AQ993" i="4"/>
  <c r="AU993" i="4"/>
  <c r="AV993" i="4"/>
  <c r="AW993" i="4"/>
  <c r="AY993" i="4"/>
  <c r="AO993" i="4"/>
  <c r="AX993" i="4"/>
  <c r="V985" i="4"/>
  <c r="CD985" i="4"/>
  <c r="CB985" i="4"/>
  <c r="CC985" i="4"/>
  <c r="BO985" i="4"/>
  <c r="BQ985" i="4"/>
  <c r="BP985" i="4"/>
  <c r="O985" i="4"/>
  <c r="Q985" i="4"/>
  <c r="P985" i="4"/>
  <c r="BH985" i="4"/>
  <c r="BI985" i="4"/>
  <c r="BJ985" i="4"/>
  <c r="BK985" i="4"/>
  <c r="BL985" i="4"/>
  <c r="AH985" i="4"/>
  <c r="AI985" i="4"/>
  <c r="AJ985" i="4"/>
  <c r="AK985" i="4"/>
  <c r="AL985" i="4"/>
  <c r="BM985" i="4"/>
  <c r="AM985" i="4"/>
  <c r="AZ985" i="4"/>
  <c r="AP985" i="4"/>
  <c r="AQ985" i="4"/>
  <c r="AU985" i="4"/>
  <c r="AV985" i="4"/>
  <c r="AW985" i="4"/>
  <c r="AY985" i="4"/>
  <c r="AO985" i="4"/>
  <c r="AX985" i="4"/>
  <c r="V977" i="4"/>
  <c r="CD977" i="4"/>
  <c r="CB977" i="4"/>
  <c r="CC977" i="4"/>
  <c r="BO977" i="4"/>
  <c r="BQ977" i="4"/>
  <c r="BP977" i="4"/>
  <c r="O977" i="4"/>
  <c r="Q977" i="4"/>
  <c r="P977" i="4"/>
  <c r="BH977" i="4"/>
  <c r="BI977" i="4"/>
  <c r="BJ977" i="4"/>
  <c r="BK977" i="4"/>
  <c r="BL977" i="4"/>
  <c r="BM977" i="4"/>
  <c r="AH977" i="4"/>
  <c r="AI977" i="4"/>
  <c r="AJ977" i="4"/>
  <c r="AK977" i="4"/>
  <c r="AL977" i="4"/>
  <c r="AZ977" i="4"/>
  <c r="AP977" i="4"/>
  <c r="AQ977" i="4"/>
  <c r="AM977" i="4"/>
  <c r="AU977" i="4"/>
  <c r="AV977" i="4"/>
  <c r="AW977" i="4"/>
  <c r="AY977" i="4"/>
  <c r="AO977" i="4"/>
  <c r="AX977" i="4"/>
  <c r="V969" i="4"/>
  <c r="CD969" i="4"/>
  <c r="CB969" i="4"/>
  <c r="CC969" i="4"/>
  <c r="BO969" i="4"/>
  <c r="BQ969" i="4"/>
  <c r="BP969" i="4"/>
  <c r="O969" i="4"/>
  <c r="Q969" i="4"/>
  <c r="P969" i="4"/>
  <c r="BH969" i="4"/>
  <c r="BI969" i="4"/>
  <c r="BJ969" i="4"/>
  <c r="BK969" i="4"/>
  <c r="BL969" i="4"/>
  <c r="AH969" i="4"/>
  <c r="BM969" i="4"/>
  <c r="AI969" i="4"/>
  <c r="AJ969" i="4"/>
  <c r="AK969" i="4"/>
  <c r="AL969" i="4"/>
  <c r="AM969" i="4"/>
  <c r="AZ969" i="4"/>
  <c r="AP969" i="4"/>
  <c r="AQ969" i="4"/>
  <c r="AU969" i="4"/>
  <c r="AV969" i="4"/>
  <c r="AW969" i="4"/>
  <c r="AY969" i="4"/>
  <c r="AO969" i="4"/>
  <c r="AX969" i="4"/>
  <c r="V961" i="4"/>
  <c r="CB961" i="4"/>
  <c r="CC961" i="4"/>
  <c r="CD961" i="4"/>
  <c r="BO961" i="4"/>
  <c r="BQ961" i="4"/>
  <c r="BP961" i="4"/>
  <c r="O961" i="4"/>
  <c r="Q961" i="4"/>
  <c r="P961" i="4"/>
  <c r="BH961" i="4"/>
  <c r="BI961" i="4"/>
  <c r="BJ961" i="4"/>
  <c r="BK961" i="4"/>
  <c r="BL961" i="4"/>
  <c r="AH961" i="4"/>
  <c r="AI961" i="4"/>
  <c r="AJ961" i="4"/>
  <c r="BM961" i="4"/>
  <c r="AK961" i="4"/>
  <c r="AL961" i="4"/>
  <c r="AM961" i="4"/>
  <c r="AZ961" i="4"/>
  <c r="AP961" i="4"/>
  <c r="AQ961" i="4"/>
  <c r="AU961" i="4"/>
  <c r="AV961" i="4"/>
  <c r="AW961" i="4"/>
  <c r="AY961" i="4"/>
  <c r="AO961" i="4"/>
  <c r="AX961" i="4"/>
  <c r="V953" i="4"/>
  <c r="CB953" i="4"/>
  <c r="CC953" i="4"/>
  <c r="CD953" i="4"/>
  <c r="BO953" i="4"/>
  <c r="BQ953" i="4"/>
  <c r="BP953" i="4"/>
  <c r="O953" i="4"/>
  <c r="Q953" i="4"/>
  <c r="P953" i="4"/>
  <c r="BH953" i="4"/>
  <c r="BI953" i="4"/>
  <c r="BJ953" i="4"/>
  <c r="BK953" i="4"/>
  <c r="BL953" i="4"/>
  <c r="AH953" i="4"/>
  <c r="AI953" i="4"/>
  <c r="AJ953" i="4"/>
  <c r="AK953" i="4"/>
  <c r="AL953" i="4"/>
  <c r="BM953" i="4"/>
  <c r="AM953" i="4"/>
  <c r="AZ953" i="4"/>
  <c r="AP953" i="4"/>
  <c r="AQ953" i="4"/>
  <c r="AU953" i="4"/>
  <c r="AV953" i="4"/>
  <c r="AW953" i="4"/>
  <c r="AY953" i="4"/>
  <c r="AO953" i="4"/>
  <c r="AX953" i="4"/>
  <c r="V945" i="4"/>
  <c r="CB945" i="4"/>
  <c r="CC945" i="4"/>
  <c r="CD945" i="4"/>
  <c r="BO945" i="4"/>
  <c r="BQ945" i="4"/>
  <c r="BP945" i="4"/>
  <c r="O945" i="4"/>
  <c r="Q945" i="4"/>
  <c r="P945" i="4"/>
  <c r="BH945" i="4"/>
  <c r="BI945" i="4"/>
  <c r="BJ945" i="4"/>
  <c r="BK945" i="4"/>
  <c r="BL945" i="4"/>
  <c r="BM945" i="4"/>
  <c r="AH945" i="4"/>
  <c r="AI945" i="4"/>
  <c r="AJ945" i="4"/>
  <c r="AK945" i="4"/>
  <c r="AL945" i="4"/>
  <c r="AM945" i="4"/>
  <c r="AZ945" i="4"/>
  <c r="AP945" i="4"/>
  <c r="AQ945" i="4"/>
  <c r="AU945" i="4"/>
  <c r="AV945" i="4"/>
  <c r="AW945" i="4"/>
  <c r="AY945" i="4"/>
  <c r="AO945" i="4"/>
  <c r="AX945" i="4"/>
  <c r="V937" i="4"/>
  <c r="CB937" i="4"/>
  <c r="CC937" i="4"/>
  <c r="CD937" i="4"/>
  <c r="BO937" i="4"/>
  <c r="BQ937" i="4"/>
  <c r="O937" i="4"/>
  <c r="Q937" i="4"/>
  <c r="P937" i="4"/>
  <c r="BP937" i="4"/>
  <c r="BH937" i="4"/>
  <c r="BI937" i="4"/>
  <c r="BJ937" i="4"/>
  <c r="BK937" i="4"/>
  <c r="BL937" i="4"/>
  <c r="AH937" i="4"/>
  <c r="BM937" i="4"/>
  <c r="AI937" i="4"/>
  <c r="AJ937" i="4"/>
  <c r="AK937" i="4"/>
  <c r="AL937" i="4"/>
  <c r="AM937" i="4"/>
  <c r="AZ937" i="4"/>
  <c r="AP937" i="4"/>
  <c r="AQ937" i="4"/>
  <c r="AU937" i="4"/>
  <c r="AV937" i="4"/>
  <c r="AW937" i="4"/>
  <c r="AY937" i="4"/>
  <c r="AO937" i="4"/>
  <c r="AX937" i="4"/>
  <c r="Y929" i="4"/>
  <c r="CB929" i="4"/>
  <c r="CC929" i="4"/>
  <c r="CD929" i="4"/>
  <c r="BO929" i="4"/>
  <c r="BP929" i="4"/>
  <c r="BQ929" i="4"/>
  <c r="O929" i="4"/>
  <c r="Q929" i="4"/>
  <c r="P929" i="4"/>
  <c r="BH929" i="4"/>
  <c r="BI929" i="4"/>
  <c r="BJ929" i="4"/>
  <c r="BK929" i="4"/>
  <c r="BL929" i="4"/>
  <c r="AH929" i="4"/>
  <c r="AI929" i="4"/>
  <c r="AJ929" i="4"/>
  <c r="BM929" i="4"/>
  <c r="AK929" i="4"/>
  <c r="AL929" i="4"/>
  <c r="AM929" i="4"/>
  <c r="AZ929" i="4"/>
  <c r="AP929" i="4"/>
  <c r="AQ929" i="4"/>
  <c r="AU929" i="4"/>
  <c r="AV929" i="4"/>
  <c r="AW929" i="4"/>
  <c r="AY929" i="4"/>
  <c r="AO929" i="4"/>
  <c r="AX929" i="4"/>
  <c r="U921" i="4"/>
  <c r="CB921" i="4"/>
  <c r="CC921" i="4"/>
  <c r="CD921" i="4"/>
  <c r="BO921" i="4"/>
  <c r="BP921" i="4"/>
  <c r="BQ921" i="4"/>
  <c r="O921" i="4"/>
  <c r="Q921" i="4"/>
  <c r="P921" i="4"/>
  <c r="BH921" i="4"/>
  <c r="BI921" i="4"/>
  <c r="BJ921" i="4"/>
  <c r="BK921" i="4"/>
  <c r="BL921" i="4"/>
  <c r="AH921" i="4"/>
  <c r="AI921" i="4"/>
  <c r="AJ921" i="4"/>
  <c r="AK921" i="4"/>
  <c r="AL921" i="4"/>
  <c r="AM921" i="4"/>
  <c r="BM921" i="4"/>
  <c r="AZ921" i="4"/>
  <c r="AP921" i="4"/>
  <c r="AQ921" i="4"/>
  <c r="AU921" i="4"/>
  <c r="AV921" i="4"/>
  <c r="AW921" i="4"/>
  <c r="AY921" i="4"/>
  <c r="AO921" i="4"/>
  <c r="AX921" i="4"/>
  <c r="Y913" i="4"/>
  <c r="CB913" i="4"/>
  <c r="CC913" i="4"/>
  <c r="CD913" i="4"/>
  <c r="BO913" i="4"/>
  <c r="BP913" i="4"/>
  <c r="BQ913" i="4"/>
  <c r="Q913" i="4"/>
  <c r="O913" i="4"/>
  <c r="P913" i="4"/>
  <c r="BH913" i="4"/>
  <c r="BI913" i="4"/>
  <c r="BJ913" i="4"/>
  <c r="BK913" i="4"/>
  <c r="BM913" i="4"/>
  <c r="BL913" i="4"/>
  <c r="AH913" i="4"/>
  <c r="AI913" i="4"/>
  <c r="AJ913" i="4"/>
  <c r="AK913" i="4"/>
  <c r="AL913" i="4"/>
  <c r="AZ913" i="4"/>
  <c r="AP913" i="4"/>
  <c r="AQ913" i="4"/>
  <c r="AU913" i="4"/>
  <c r="AV913" i="4"/>
  <c r="AM913" i="4"/>
  <c r="AW913" i="4"/>
  <c r="AY913" i="4"/>
  <c r="AO913" i="4"/>
  <c r="AX913" i="4"/>
  <c r="V905" i="4"/>
  <c r="CB905" i="4"/>
  <c r="CC905" i="4"/>
  <c r="CD905" i="4"/>
  <c r="BO905" i="4"/>
  <c r="BP905" i="4"/>
  <c r="BQ905" i="4"/>
  <c r="Q905" i="4"/>
  <c r="O905" i="4"/>
  <c r="BH905" i="4"/>
  <c r="BI905" i="4"/>
  <c r="BJ905" i="4"/>
  <c r="BK905" i="4"/>
  <c r="BL905" i="4"/>
  <c r="BM905" i="4"/>
  <c r="P905" i="4"/>
  <c r="AH905" i="4"/>
  <c r="AI905" i="4"/>
  <c r="AJ905" i="4"/>
  <c r="AK905" i="4"/>
  <c r="AL905" i="4"/>
  <c r="AM905" i="4"/>
  <c r="AZ905" i="4"/>
  <c r="AP905" i="4"/>
  <c r="AQ905" i="4"/>
  <c r="AU905" i="4"/>
  <c r="AV905" i="4"/>
  <c r="AW905" i="4"/>
  <c r="AY905" i="4"/>
  <c r="AO905" i="4"/>
  <c r="AX905" i="4"/>
  <c r="U897" i="4"/>
  <c r="CB897" i="4"/>
  <c r="CC897" i="4"/>
  <c r="CD897" i="4"/>
  <c r="BO897" i="4"/>
  <c r="BP897" i="4"/>
  <c r="BQ897" i="4"/>
  <c r="Q897" i="4"/>
  <c r="P897" i="4"/>
  <c r="BH897" i="4"/>
  <c r="O897" i="4"/>
  <c r="BK897" i="4"/>
  <c r="BI897" i="4"/>
  <c r="BJ897" i="4"/>
  <c r="BL897" i="4"/>
  <c r="BM897" i="4"/>
  <c r="AH897" i="4"/>
  <c r="AI897" i="4"/>
  <c r="AJ897" i="4"/>
  <c r="AK897" i="4"/>
  <c r="AL897" i="4"/>
  <c r="AM897" i="4"/>
  <c r="AZ897" i="4"/>
  <c r="AP897" i="4"/>
  <c r="AQ897" i="4"/>
  <c r="AU897" i="4"/>
  <c r="AV897" i="4"/>
  <c r="AW897" i="4"/>
  <c r="AY897" i="4"/>
  <c r="AO897" i="4"/>
  <c r="AX897" i="4"/>
  <c r="U889" i="4"/>
  <c r="CB889" i="4"/>
  <c r="CC889" i="4"/>
  <c r="CD889" i="4"/>
  <c r="BO889" i="4"/>
  <c r="BP889" i="4"/>
  <c r="BQ889" i="4"/>
  <c r="Q889" i="4"/>
  <c r="P889" i="4"/>
  <c r="O889" i="4"/>
  <c r="BH889" i="4"/>
  <c r="BK889" i="4"/>
  <c r="BI889" i="4"/>
  <c r="BJ889" i="4"/>
  <c r="BM889" i="4"/>
  <c r="AH889" i="4"/>
  <c r="BL889" i="4"/>
  <c r="AI889" i="4"/>
  <c r="AJ889" i="4"/>
  <c r="AK889" i="4"/>
  <c r="AL889" i="4"/>
  <c r="AM889" i="4"/>
  <c r="AZ889" i="4"/>
  <c r="AP889" i="4"/>
  <c r="AQ889" i="4"/>
  <c r="AU889" i="4"/>
  <c r="AV889" i="4"/>
  <c r="AW889" i="4"/>
  <c r="AY889" i="4"/>
  <c r="AO889" i="4"/>
  <c r="AX889" i="4"/>
  <c r="Y881" i="4"/>
  <c r="CB881" i="4"/>
  <c r="CC881" i="4"/>
  <c r="CD881" i="4"/>
  <c r="BO881" i="4"/>
  <c r="BP881" i="4"/>
  <c r="BQ881" i="4"/>
  <c r="Q881" i="4"/>
  <c r="O881" i="4"/>
  <c r="P881" i="4"/>
  <c r="BH881" i="4"/>
  <c r="BK881" i="4"/>
  <c r="BM881" i="4"/>
  <c r="BI881" i="4"/>
  <c r="BJ881" i="4"/>
  <c r="BL881" i="4"/>
  <c r="AH881" i="4"/>
  <c r="AI881" i="4"/>
  <c r="AJ881" i="4"/>
  <c r="AK881" i="4"/>
  <c r="AL881" i="4"/>
  <c r="AZ881" i="4"/>
  <c r="AP881" i="4"/>
  <c r="AQ881" i="4"/>
  <c r="AM881" i="4"/>
  <c r="AU881" i="4"/>
  <c r="AV881" i="4"/>
  <c r="AW881" i="4"/>
  <c r="AY881" i="4"/>
  <c r="AO881" i="4"/>
  <c r="AX881" i="4"/>
  <c r="V873" i="4"/>
  <c r="CB873" i="4"/>
  <c r="CC873" i="4"/>
  <c r="CD873" i="4"/>
  <c r="BO873" i="4"/>
  <c r="BP873" i="4"/>
  <c r="BQ873" i="4"/>
  <c r="Q873" i="4"/>
  <c r="O873" i="4"/>
  <c r="P873" i="4"/>
  <c r="BH873" i="4"/>
  <c r="BK873" i="4"/>
  <c r="BM873" i="4"/>
  <c r="BI873" i="4"/>
  <c r="BJ873" i="4"/>
  <c r="BL873" i="4"/>
  <c r="AH873" i="4"/>
  <c r="AI873" i="4"/>
  <c r="AJ873" i="4"/>
  <c r="AK873" i="4"/>
  <c r="AL873" i="4"/>
  <c r="AM873" i="4"/>
  <c r="AZ873" i="4"/>
  <c r="AP873" i="4"/>
  <c r="AQ873" i="4"/>
  <c r="AU873" i="4"/>
  <c r="AV873" i="4"/>
  <c r="AW873" i="4"/>
  <c r="AY873" i="4"/>
  <c r="AO873" i="4"/>
  <c r="AX873" i="4"/>
  <c r="X865" i="4"/>
  <c r="CB865" i="4"/>
  <c r="CC865" i="4"/>
  <c r="CD865" i="4"/>
  <c r="BO865" i="4"/>
  <c r="BP865" i="4"/>
  <c r="BQ865" i="4"/>
  <c r="Q865" i="4"/>
  <c r="O865" i="4"/>
  <c r="P865" i="4"/>
  <c r="BH865" i="4"/>
  <c r="BK865" i="4"/>
  <c r="BM865" i="4"/>
  <c r="BI865" i="4"/>
  <c r="BJ865" i="4"/>
  <c r="BL865" i="4"/>
  <c r="AH865" i="4"/>
  <c r="AI865" i="4"/>
  <c r="AJ865" i="4"/>
  <c r="AK865" i="4"/>
  <c r="AL865" i="4"/>
  <c r="AM865" i="4"/>
  <c r="AZ865" i="4"/>
  <c r="AP865" i="4"/>
  <c r="AQ865" i="4"/>
  <c r="AU865" i="4"/>
  <c r="AV865" i="4"/>
  <c r="AW865" i="4"/>
  <c r="AY865" i="4"/>
  <c r="AO865" i="4"/>
  <c r="AX865" i="4"/>
  <c r="X857" i="4"/>
  <c r="CB857" i="4"/>
  <c r="CC857" i="4"/>
  <c r="CD857" i="4"/>
  <c r="BO857" i="4"/>
  <c r="BP857" i="4"/>
  <c r="BQ857" i="4"/>
  <c r="Q857" i="4"/>
  <c r="O857" i="4"/>
  <c r="P857" i="4"/>
  <c r="BH857" i="4"/>
  <c r="BK857" i="4"/>
  <c r="BM857" i="4"/>
  <c r="BI857" i="4"/>
  <c r="BJ857" i="4"/>
  <c r="BL857" i="4"/>
  <c r="AH857" i="4"/>
  <c r="AI857" i="4"/>
  <c r="AJ857" i="4"/>
  <c r="AK857" i="4"/>
  <c r="AL857" i="4"/>
  <c r="AM857" i="4"/>
  <c r="AZ857" i="4"/>
  <c r="AP857" i="4"/>
  <c r="AQ857" i="4"/>
  <c r="AU857" i="4"/>
  <c r="AV857" i="4"/>
  <c r="AW857" i="4"/>
  <c r="AY857" i="4"/>
  <c r="AO857" i="4"/>
  <c r="AX857" i="4"/>
  <c r="X849" i="4"/>
  <c r="CB849" i="4"/>
  <c r="CC849" i="4"/>
  <c r="CD849" i="4"/>
  <c r="BO849" i="4"/>
  <c r="BP849" i="4"/>
  <c r="BQ849" i="4"/>
  <c r="Q849" i="4"/>
  <c r="O849" i="4"/>
  <c r="P849" i="4"/>
  <c r="BH849" i="4"/>
  <c r="BK849" i="4"/>
  <c r="BM849" i="4"/>
  <c r="BI849" i="4"/>
  <c r="BJ849" i="4"/>
  <c r="BL849" i="4"/>
  <c r="AH849" i="4"/>
  <c r="AI849" i="4"/>
  <c r="AJ849" i="4"/>
  <c r="AK849" i="4"/>
  <c r="AL849" i="4"/>
  <c r="AZ849" i="4"/>
  <c r="AP849" i="4"/>
  <c r="AQ849" i="4"/>
  <c r="AU849" i="4"/>
  <c r="AV849" i="4"/>
  <c r="AW849" i="4"/>
  <c r="AM849" i="4"/>
  <c r="AY849" i="4"/>
  <c r="AO849" i="4"/>
  <c r="AX849" i="4"/>
  <c r="X841" i="4"/>
  <c r="CB841" i="4"/>
  <c r="CC841" i="4"/>
  <c r="CD841" i="4"/>
  <c r="BO841" i="4"/>
  <c r="BP841" i="4"/>
  <c r="BQ841" i="4"/>
  <c r="Q841" i="4"/>
  <c r="P841" i="4"/>
  <c r="O841" i="4"/>
  <c r="BH841" i="4"/>
  <c r="BK841" i="4"/>
  <c r="BM841" i="4"/>
  <c r="BI841" i="4"/>
  <c r="BJ841" i="4"/>
  <c r="BL841" i="4"/>
  <c r="AH841" i="4"/>
  <c r="AI841" i="4"/>
  <c r="AJ841" i="4"/>
  <c r="AK841" i="4"/>
  <c r="AL841" i="4"/>
  <c r="AM841" i="4"/>
  <c r="AZ841" i="4"/>
  <c r="AP841" i="4"/>
  <c r="AQ841" i="4"/>
  <c r="AU841" i="4"/>
  <c r="AV841" i="4"/>
  <c r="AW841" i="4"/>
  <c r="AY841" i="4"/>
  <c r="AO841" i="4"/>
  <c r="AX841" i="4"/>
  <c r="X833" i="4"/>
  <c r="CB833" i="4"/>
  <c r="CC833" i="4"/>
  <c r="CD833" i="4"/>
  <c r="BO833" i="4"/>
  <c r="BP833" i="4"/>
  <c r="BQ833" i="4"/>
  <c r="Q833" i="4"/>
  <c r="P833" i="4"/>
  <c r="BH833" i="4"/>
  <c r="BJ833" i="4"/>
  <c r="BK833" i="4"/>
  <c r="O833" i="4"/>
  <c r="BM833" i="4"/>
  <c r="BL833" i="4"/>
  <c r="BI833" i="4"/>
  <c r="AH833" i="4"/>
  <c r="AI833" i="4"/>
  <c r="AJ833" i="4"/>
  <c r="AK833" i="4"/>
  <c r="AL833" i="4"/>
  <c r="AM833" i="4"/>
  <c r="AZ833" i="4"/>
  <c r="AP833" i="4"/>
  <c r="AQ833" i="4"/>
  <c r="AU833" i="4"/>
  <c r="AV833" i="4"/>
  <c r="AW833" i="4"/>
  <c r="AY833" i="4"/>
  <c r="AO833" i="4"/>
  <c r="AX833" i="4"/>
  <c r="X825" i="4"/>
  <c r="CB825" i="4"/>
  <c r="CC825" i="4"/>
  <c r="CD825" i="4"/>
  <c r="BO825" i="4"/>
  <c r="BP825" i="4"/>
  <c r="BQ825" i="4"/>
  <c r="Q825" i="4"/>
  <c r="O825" i="4"/>
  <c r="BH825" i="4"/>
  <c r="BJ825" i="4"/>
  <c r="BK825" i="4"/>
  <c r="BM825" i="4"/>
  <c r="P825" i="4"/>
  <c r="BI825" i="4"/>
  <c r="AH825" i="4"/>
  <c r="AI825" i="4"/>
  <c r="BL825" i="4"/>
  <c r="AJ825" i="4"/>
  <c r="AK825" i="4"/>
  <c r="AL825" i="4"/>
  <c r="AM825" i="4"/>
  <c r="AZ825" i="4"/>
  <c r="AP825" i="4"/>
  <c r="AQ825" i="4"/>
  <c r="AU825" i="4"/>
  <c r="AV825" i="4"/>
  <c r="AW825" i="4"/>
  <c r="AY825" i="4"/>
  <c r="AO825" i="4"/>
  <c r="AX825" i="4"/>
  <c r="X817" i="4"/>
  <c r="CB817" i="4"/>
  <c r="CC817" i="4"/>
  <c r="CD817" i="4"/>
  <c r="BO817" i="4"/>
  <c r="BP817" i="4"/>
  <c r="BQ817" i="4"/>
  <c r="Q817" i="4"/>
  <c r="P817" i="4"/>
  <c r="O817" i="4"/>
  <c r="BH817" i="4"/>
  <c r="BJ817" i="4"/>
  <c r="BK817" i="4"/>
  <c r="BM817" i="4"/>
  <c r="BI817" i="4"/>
  <c r="BL817" i="4"/>
  <c r="AH817" i="4"/>
  <c r="AI817" i="4"/>
  <c r="AJ817" i="4"/>
  <c r="AK817" i="4"/>
  <c r="AL817" i="4"/>
  <c r="AZ817" i="4"/>
  <c r="AP817" i="4"/>
  <c r="AQ817" i="4"/>
  <c r="AU817" i="4"/>
  <c r="AM817" i="4"/>
  <c r="AV817" i="4"/>
  <c r="AW817" i="4"/>
  <c r="AY817" i="4"/>
  <c r="AO817" i="4"/>
  <c r="AX817" i="4"/>
  <c r="X809" i="4"/>
  <c r="CB809" i="4"/>
  <c r="CC809" i="4"/>
  <c r="CD809" i="4"/>
  <c r="BO809" i="4"/>
  <c r="BP809" i="4"/>
  <c r="BQ809" i="4"/>
  <c r="Q809" i="4"/>
  <c r="P809" i="4"/>
  <c r="O809" i="4"/>
  <c r="BH809" i="4"/>
  <c r="BJ809" i="4"/>
  <c r="BK809" i="4"/>
  <c r="BM809" i="4"/>
  <c r="BI809" i="4"/>
  <c r="BL809" i="4"/>
  <c r="AH809" i="4"/>
  <c r="AI809" i="4"/>
  <c r="AJ809" i="4"/>
  <c r="AK809" i="4"/>
  <c r="AL809" i="4"/>
  <c r="AM809" i="4"/>
  <c r="AZ809" i="4"/>
  <c r="AP809" i="4"/>
  <c r="AQ809" i="4"/>
  <c r="AU809" i="4"/>
  <c r="AV809" i="4"/>
  <c r="AW809" i="4"/>
  <c r="AY809" i="4"/>
  <c r="AO809" i="4"/>
  <c r="AX809" i="4"/>
  <c r="X801" i="4"/>
  <c r="CB801" i="4"/>
  <c r="CC801" i="4"/>
  <c r="CD801" i="4"/>
  <c r="BO801" i="4"/>
  <c r="BP801" i="4"/>
  <c r="BQ801" i="4"/>
  <c r="Q801" i="4"/>
  <c r="P801" i="4"/>
  <c r="O801" i="4"/>
  <c r="BH801" i="4"/>
  <c r="BJ801" i="4"/>
  <c r="BK801" i="4"/>
  <c r="BM801" i="4"/>
  <c r="BL801" i="4"/>
  <c r="BI801" i="4"/>
  <c r="AH801" i="4"/>
  <c r="AI801" i="4"/>
  <c r="AJ801" i="4"/>
  <c r="AK801" i="4"/>
  <c r="AL801" i="4"/>
  <c r="AM801" i="4"/>
  <c r="AZ801" i="4"/>
  <c r="AP801" i="4"/>
  <c r="AQ801" i="4"/>
  <c r="AU801" i="4"/>
  <c r="AV801" i="4"/>
  <c r="AW801" i="4"/>
  <c r="AY801" i="4"/>
  <c r="AO801" i="4"/>
  <c r="AX801" i="4"/>
  <c r="X793" i="4"/>
  <c r="CB793" i="4"/>
  <c r="CC793" i="4"/>
  <c r="CD793" i="4"/>
  <c r="BO793" i="4"/>
  <c r="BP793" i="4"/>
  <c r="BQ793" i="4"/>
  <c r="Q793" i="4"/>
  <c r="P793" i="4"/>
  <c r="O793" i="4"/>
  <c r="BH793" i="4"/>
  <c r="BJ793" i="4"/>
  <c r="BK793" i="4"/>
  <c r="BM793" i="4"/>
  <c r="BI793" i="4"/>
  <c r="AH793" i="4"/>
  <c r="BL793" i="4"/>
  <c r="AI793" i="4"/>
  <c r="AJ793" i="4"/>
  <c r="AK793" i="4"/>
  <c r="AL793" i="4"/>
  <c r="AM793" i="4"/>
  <c r="AZ793" i="4"/>
  <c r="AP793" i="4"/>
  <c r="AQ793" i="4"/>
  <c r="AU793" i="4"/>
  <c r="AV793" i="4"/>
  <c r="AW793" i="4"/>
  <c r="AY793" i="4"/>
  <c r="AO793" i="4"/>
  <c r="AX793" i="4"/>
  <c r="X785" i="4"/>
  <c r="CB785" i="4"/>
  <c r="CC785" i="4"/>
  <c r="CD785" i="4"/>
  <c r="BO785" i="4"/>
  <c r="BP785" i="4"/>
  <c r="BQ785" i="4"/>
  <c r="Q785" i="4"/>
  <c r="P785" i="4"/>
  <c r="O785" i="4"/>
  <c r="BH785" i="4"/>
  <c r="BJ785" i="4"/>
  <c r="BK785" i="4"/>
  <c r="BM785" i="4"/>
  <c r="BI785" i="4"/>
  <c r="BL785" i="4"/>
  <c r="AH785" i="4"/>
  <c r="AI785" i="4"/>
  <c r="AJ785" i="4"/>
  <c r="AK785" i="4"/>
  <c r="AL785" i="4"/>
  <c r="AZ785" i="4"/>
  <c r="AP785" i="4"/>
  <c r="AM785" i="4"/>
  <c r="AQ785" i="4"/>
  <c r="AU785" i="4"/>
  <c r="AV785" i="4"/>
  <c r="AW785" i="4"/>
  <c r="AY785" i="4"/>
  <c r="AO785" i="4"/>
  <c r="AX785" i="4"/>
  <c r="X777" i="4"/>
  <c r="CB777" i="4"/>
  <c r="CC777" i="4"/>
  <c r="CD777" i="4"/>
  <c r="BO777" i="4"/>
  <c r="BP777" i="4"/>
  <c r="BQ777" i="4"/>
  <c r="Q777" i="4"/>
  <c r="P777" i="4"/>
  <c r="O777" i="4"/>
  <c r="BH777" i="4"/>
  <c r="BJ777" i="4"/>
  <c r="BK777" i="4"/>
  <c r="BM777" i="4"/>
  <c r="BI777" i="4"/>
  <c r="BL777" i="4"/>
  <c r="AH777" i="4"/>
  <c r="AI777" i="4"/>
  <c r="AJ777" i="4"/>
  <c r="AK777" i="4"/>
  <c r="AL777" i="4"/>
  <c r="AM777" i="4"/>
  <c r="AZ777" i="4"/>
  <c r="AP777" i="4"/>
  <c r="AQ777" i="4"/>
  <c r="AU777" i="4"/>
  <c r="AV777" i="4"/>
  <c r="AW777" i="4"/>
  <c r="AY777" i="4"/>
  <c r="AO777" i="4"/>
  <c r="AX777" i="4"/>
  <c r="X769" i="4"/>
  <c r="CB769" i="4"/>
  <c r="CC769" i="4"/>
  <c r="CD769" i="4"/>
  <c r="BO769" i="4"/>
  <c r="BP769" i="4"/>
  <c r="BQ769" i="4"/>
  <c r="Q769" i="4"/>
  <c r="P769" i="4"/>
  <c r="O769" i="4"/>
  <c r="BH769" i="4"/>
  <c r="BJ769" i="4"/>
  <c r="BK769" i="4"/>
  <c r="BM769" i="4"/>
  <c r="BL769" i="4"/>
  <c r="BI769" i="4"/>
  <c r="AH769" i="4"/>
  <c r="AI769" i="4"/>
  <c r="AJ769" i="4"/>
  <c r="AK769" i="4"/>
  <c r="AL769" i="4"/>
  <c r="AM769" i="4"/>
  <c r="AZ769" i="4"/>
  <c r="AP769" i="4"/>
  <c r="AQ769" i="4"/>
  <c r="AU769" i="4"/>
  <c r="AV769" i="4"/>
  <c r="AW769" i="4"/>
  <c r="AY769" i="4"/>
  <c r="AO769" i="4"/>
  <c r="AX769" i="4"/>
  <c r="X761" i="4"/>
  <c r="CB761" i="4"/>
  <c r="CC761" i="4"/>
  <c r="CD761" i="4"/>
  <c r="BO761" i="4"/>
  <c r="BP761" i="4"/>
  <c r="BQ761" i="4"/>
  <c r="Q761" i="4"/>
  <c r="P761" i="4"/>
  <c r="O761" i="4"/>
  <c r="BH761" i="4"/>
  <c r="BJ761" i="4"/>
  <c r="BK761" i="4"/>
  <c r="BM761" i="4"/>
  <c r="BI761" i="4"/>
  <c r="BL761" i="4"/>
  <c r="AH761" i="4"/>
  <c r="AI761" i="4"/>
  <c r="AJ761" i="4"/>
  <c r="AK761" i="4"/>
  <c r="AL761" i="4"/>
  <c r="AM761" i="4"/>
  <c r="AZ761" i="4"/>
  <c r="AP761" i="4"/>
  <c r="AQ761" i="4"/>
  <c r="AU761" i="4"/>
  <c r="AV761" i="4"/>
  <c r="AW761" i="4"/>
  <c r="AY761" i="4"/>
  <c r="AO761" i="4"/>
  <c r="AX761" i="4"/>
  <c r="X753" i="4"/>
  <c r="CB753" i="4"/>
  <c r="CC753" i="4"/>
  <c r="CD753" i="4"/>
  <c r="BO753" i="4"/>
  <c r="BP753" i="4"/>
  <c r="BQ753" i="4"/>
  <c r="Q753" i="4"/>
  <c r="P753" i="4"/>
  <c r="O753" i="4"/>
  <c r="BH753" i="4"/>
  <c r="BJ753" i="4"/>
  <c r="BK753" i="4"/>
  <c r="BM753" i="4"/>
  <c r="BI753" i="4"/>
  <c r="BL753" i="4"/>
  <c r="AH753" i="4"/>
  <c r="AI753" i="4"/>
  <c r="AJ753" i="4"/>
  <c r="AK753" i="4"/>
  <c r="AL753" i="4"/>
  <c r="AZ753" i="4"/>
  <c r="AP753" i="4"/>
  <c r="AQ753" i="4"/>
  <c r="AU753" i="4"/>
  <c r="AM753" i="4"/>
  <c r="AV753" i="4"/>
  <c r="AW753" i="4"/>
  <c r="AY753" i="4"/>
  <c r="AO753" i="4"/>
  <c r="AX753" i="4"/>
  <c r="X745" i="4"/>
  <c r="CB745" i="4"/>
  <c r="CC745" i="4"/>
  <c r="CD745" i="4"/>
  <c r="BO745" i="4"/>
  <c r="BP745" i="4"/>
  <c r="BQ745" i="4"/>
  <c r="Q745" i="4"/>
  <c r="P745" i="4"/>
  <c r="O745" i="4"/>
  <c r="BH745" i="4"/>
  <c r="BJ745" i="4"/>
  <c r="BK745" i="4"/>
  <c r="BM745" i="4"/>
  <c r="BI745" i="4"/>
  <c r="BL745" i="4"/>
  <c r="AH745" i="4"/>
  <c r="AI745" i="4"/>
  <c r="AJ745" i="4"/>
  <c r="AK745" i="4"/>
  <c r="AL745" i="4"/>
  <c r="AM745" i="4"/>
  <c r="AZ745" i="4"/>
  <c r="AP745" i="4"/>
  <c r="AQ745" i="4"/>
  <c r="AU745" i="4"/>
  <c r="AV745" i="4"/>
  <c r="AW745" i="4"/>
  <c r="AY745" i="4"/>
  <c r="AO745" i="4"/>
  <c r="AX745" i="4"/>
  <c r="X737" i="4"/>
  <c r="CB737" i="4"/>
  <c r="CC737" i="4"/>
  <c r="CD737" i="4"/>
  <c r="BO737" i="4"/>
  <c r="BP737" i="4"/>
  <c r="BQ737" i="4"/>
  <c r="Q737" i="4"/>
  <c r="P737" i="4"/>
  <c r="O737" i="4"/>
  <c r="BH737" i="4"/>
  <c r="BJ737" i="4"/>
  <c r="BK737" i="4"/>
  <c r="BM737" i="4"/>
  <c r="BL737" i="4"/>
  <c r="BI737" i="4"/>
  <c r="AH737" i="4"/>
  <c r="AI737" i="4"/>
  <c r="AJ737" i="4"/>
  <c r="AK737" i="4"/>
  <c r="AL737" i="4"/>
  <c r="AX737" i="4"/>
  <c r="AM737" i="4"/>
  <c r="AY737" i="4"/>
  <c r="AP737" i="4"/>
  <c r="AZ737" i="4"/>
  <c r="AQ737" i="4"/>
  <c r="AU737" i="4"/>
  <c r="AW737" i="4"/>
  <c r="AO737" i="4"/>
  <c r="AV737" i="4"/>
  <c r="X729" i="4"/>
  <c r="CB729" i="4"/>
  <c r="CC729" i="4"/>
  <c r="CD729" i="4"/>
  <c r="BO729" i="4"/>
  <c r="BP729" i="4"/>
  <c r="BQ729" i="4"/>
  <c r="Q729" i="4"/>
  <c r="P729" i="4"/>
  <c r="O729" i="4"/>
  <c r="BH729" i="4"/>
  <c r="BI729" i="4"/>
  <c r="BJ729" i="4"/>
  <c r="BK729" i="4"/>
  <c r="BM729" i="4"/>
  <c r="BL729" i="4"/>
  <c r="AH729" i="4"/>
  <c r="AI729" i="4"/>
  <c r="AJ729" i="4"/>
  <c r="AK729" i="4"/>
  <c r="AL729" i="4"/>
  <c r="AX729" i="4"/>
  <c r="AM729" i="4"/>
  <c r="AP729" i="4"/>
  <c r="AU729" i="4"/>
  <c r="AQ729" i="4"/>
  <c r="AV729" i="4"/>
  <c r="AW729" i="4"/>
  <c r="AY729" i="4"/>
  <c r="AZ729" i="4"/>
  <c r="AO729" i="4"/>
  <c r="X721" i="4"/>
  <c r="CB721" i="4"/>
  <c r="CC721" i="4"/>
  <c r="CD721" i="4"/>
  <c r="BO721" i="4"/>
  <c r="BP721" i="4"/>
  <c r="BQ721" i="4"/>
  <c r="Q721" i="4"/>
  <c r="P721" i="4"/>
  <c r="O721" i="4"/>
  <c r="BH721" i="4"/>
  <c r="BI721" i="4"/>
  <c r="BJ721" i="4"/>
  <c r="BK721" i="4"/>
  <c r="BM721" i="4"/>
  <c r="BL721" i="4"/>
  <c r="AH721" i="4"/>
  <c r="AI721" i="4"/>
  <c r="AJ721" i="4"/>
  <c r="AK721" i="4"/>
  <c r="AL721" i="4"/>
  <c r="AX721" i="4"/>
  <c r="AY721" i="4"/>
  <c r="AP721" i="4"/>
  <c r="AZ721" i="4"/>
  <c r="AQ721" i="4"/>
  <c r="AM721" i="4"/>
  <c r="AU721" i="4"/>
  <c r="AW721" i="4"/>
  <c r="AO721" i="4"/>
  <c r="AV721" i="4"/>
  <c r="X713" i="4"/>
  <c r="CB713" i="4"/>
  <c r="CC713" i="4"/>
  <c r="CD713" i="4"/>
  <c r="BO713" i="4"/>
  <c r="BP713" i="4"/>
  <c r="BQ713" i="4"/>
  <c r="Q713" i="4"/>
  <c r="P713" i="4"/>
  <c r="O713" i="4"/>
  <c r="BH713" i="4"/>
  <c r="BI713" i="4"/>
  <c r="BJ713" i="4"/>
  <c r="BK713" i="4"/>
  <c r="BM713" i="4"/>
  <c r="BL713" i="4"/>
  <c r="AH713" i="4"/>
  <c r="AI713" i="4"/>
  <c r="AJ713" i="4"/>
  <c r="AK713" i="4"/>
  <c r="AL713" i="4"/>
  <c r="AM713" i="4"/>
  <c r="AX713" i="4"/>
  <c r="AP713" i="4"/>
  <c r="AU713" i="4"/>
  <c r="AQ713" i="4"/>
  <c r="AV713" i="4"/>
  <c r="AW713" i="4"/>
  <c r="AY713" i="4"/>
  <c r="AZ713" i="4"/>
  <c r="AO713" i="4"/>
  <c r="Z705" i="4"/>
  <c r="CB705" i="4"/>
  <c r="CC705" i="4"/>
  <c r="CD705" i="4"/>
  <c r="BO705" i="4"/>
  <c r="BP705" i="4"/>
  <c r="BQ705" i="4"/>
  <c r="Q705" i="4"/>
  <c r="P705" i="4"/>
  <c r="O705" i="4"/>
  <c r="BH705" i="4"/>
  <c r="BI705" i="4"/>
  <c r="BJ705" i="4"/>
  <c r="BK705" i="4"/>
  <c r="BM705" i="4"/>
  <c r="AH705" i="4"/>
  <c r="AI705" i="4"/>
  <c r="AJ705" i="4"/>
  <c r="AK705" i="4"/>
  <c r="AL705" i="4"/>
  <c r="BL705" i="4"/>
  <c r="AW705" i="4"/>
  <c r="AX705" i="4"/>
  <c r="AM705" i="4"/>
  <c r="AY705" i="4"/>
  <c r="AZ705" i="4"/>
  <c r="AP705" i="4"/>
  <c r="AQ705" i="4"/>
  <c r="AU705" i="4"/>
  <c r="AV705" i="4"/>
  <c r="AO705" i="4"/>
  <c r="Y697" i="4"/>
  <c r="CB697" i="4"/>
  <c r="CC697" i="4"/>
  <c r="CD697" i="4"/>
  <c r="BO697" i="4"/>
  <c r="BP697" i="4"/>
  <c r="BQ697" i="4"/>
  <c r="Q697" i="4"/>
  <c r="P697" i="4"/>
  <c r="O697" i="4"/>
  <c r="BH697" i="4"/>
  <c r="BI697" i="4"/>
  <c r="BJ697" i="4"/>
  <c r="BK697" i="4"/>
  <c r="BM697" i="4"/>
  <c r="BL697" i="4"/>
  <c r="AJ697" i="4"/>
  <c r="AH697" i="4"/>
  <c r="AI697" i="4"/>
  <c r="AK697" i="4"/>
  <c r="AL697" i="4"/>
  <c r="AW697" i="4"/>
  <c r="AX697" i="4"/>
  <c r="AY697" i="4"/>
  <c r="AZ697" i="4"/>
  <c r="AM697" i="4"/>
  <c r="AP697" i="4"/>
  <c r="AQ697" i="4"/>
  <c r="AV697" i="4"/>
  <c r="AO697" i="4"/>
  <c r="AU697" i="4"/>
  <c r="CB689" i="4"/>
  <c r="CC689" i="4"/>
  <c r="CD689" i="4"/>
  <c r="BO689" i="4"/>
  <c r="BP689" i="4"/>
  <c r="BQ689" i="4"/>
  <c r="Q689" i="4"/>
  <c r="P689" i="4"/>
  <c r="BH689" i="4"/>
  <c r="BI689" i="4"/>
  <c r="BJ689" i="4"/>
  <c r="BK689" i="4"/>
  <c r="O689" i="4"/>
  <c r="BM689" i="4"/>
  <c r="AJ689" i="4"/>
  <c r="BL689" i="4"/>
  <c r="AH689" i="4"/>
  <c r="AI689" i="4"/>
  <c r="AK689" i="4"/>
  <c r="AL689" i="4"/>
  <c r="AM689" i="4"/>
  <c r="AW689" i="4"/>
  <c r="AX689" i="4"/>
  <c r="AY689" i="4"/>
  <c r="AZ689" i="4"/>
  <c r="AP689" i="4"/>
  <c r="AQ689" i="4"/>
  <c r="AU689" i="4"/>
  <c r="AV689" i="4"/>
  <c r="AO689" i="4"/>
  <c r="Y681" i="4"/>
  <c r="CB681" i="4"/>
  <c r="CC681" i="4"/>
  <c r="CD681" i="4"/>
  <c r="BO681" i="4"/>
  <c r="BP681" i="4"/>
  <c r="BQ681" i="4"/>
  <c r="Q681" i="4"/>
  <c r="P681" i="4"/>
  <c r="O681" i="4"/>
  <c r="BH681" i="4"/>
  <c r="BI681" i="4"/>
  <c r="BJ681" i="4"/>
  <c r="BK681" i="4"/>
  <c r="BM681" i="4"/>
  <c r="AJ681" i="4"/>
  <c r="BL681" i="4"/>
  <c r="AK681" i="4"/>
  <c r="AL681" i="4"/>
  <c r="AM681" i="4"/>
  <c r="AI681" i="4"/>
  <c r="AW681" i="4"/>
  <c r="AH681" i="4"/>
  <c r="AX681" i="4"/>
  <c r="AY681" i="4"/>
  <c r="AZ681" i="4"/>
  <c r="AP681" i="4"/>
  <c r="AQ681" i="4"/>
  <c r="AV681" i="4"/>
  <c r="AO681" i="4"/>
  <c r="AU681" i="4"/>
  <c r="Z673" i="4"/>
  <c r="CB673" i="4"/>
  <c r="CC673" i="4"/>
  <c r="CD673" i="4"/>
  <c r="BO673" i="4"/>
  <c r="BP673" i="4"/>
  <c r="BQ673" i="4"/>
  <c r="Q673" i="4"/>
  <c r="P673" i="4"/>
  <c r="O673" i="4"/>
  <c r="BH673" i="4"/>
  <c r="BI673" i="4"/>
  <c r="BJ673" i="4"/>
  <c r="BK673" i="4"/>
  <c r="BM673" i="4"/>
  <c r="AJ673" i="4"/>
  <c r="AM673" i="4"/>
  <c r="BL673" i="4"/>
  <c r="AH673" i="4"/>
  <c r="AI673" i="4"/>
  <c r="AL673" i="4"/>
  <c r="AW673" i="4"/>
  <c r="AX673" i="4"/>
  <c r="AY673" i="4"/>
  <c r="AZ673" i="4"/>
  <c r="AK673" i="4"/>
  <c r="AP673" i="4"/>
  <c r="AQ673" i="4"/>
  <c r="AU673" i="4"/>
  <c r="AV673" i="4"/>
  <c r="AO673" i="4"/>
  <c r="Y665" i="4"/>
  <c r="CB665" i="4"/>
  <c r="CC665" i="4"/>
  <c r="CD665" i="4"/>
  <c r="BO665" i="4"/>
  <c r="BP665" i="4"/>
  <c r="BQ665" i="4"/>
  <c r="Q665" i="4"/>
  <c r="P665" i="4"/>
  <c r="O665" i="4"/>
  <c r="BH665" i="4"/>
  <c r="BI665" i="4"/>
  <c r="BJ665" i="4"/>
  <c r="BK665" i="4"/>
  <c r="BM665" i="4"/>
  <c r="BL665" i="4"/>
  <c r="AJ665" i="4"/>
  <c r="AH665" i="4"/>
  <c r="AI665" i="4"/>
  <c r="AK665" i="4"/>
  <c r="AL665" i="4"/>
  <c r="AW665" i="4"/>
  <c r="AX665" i="4"/>
  <c r="AY665" i="4"/>
  <c r="AZ665" i="4"/>
  <c r="AM665" i="4"/>
  <c r="AP665" i="4"/>
  <c r="AQ665" i="4"/>
  <c r="AV665" i="4"/>
  <c r="AO665" i="4"/>
  <c r="AU665" i="4"/>
  <c r="CB657" i="4"/>
  <c r="CC657" i="4"/>
  <c r="CD657" i="4"/>
  <c r="BO657" i="4"/>
  <c r="BP657" i="4"/>
  <c r="BQ657" i="4"/>
  <c r="Q657" i="4"/>
  <c r="P657" i="4"/>
  <c r="O657" i="4"/>
  <c r="BH657" i="4"/>
  <c r="BI657" i="4"/>
  <c r="BJ657" i="4"/>
  <c r="BK657" i="4"/>
  <c r="BM657" i="4"/>
  <c r="AJ657" i="4"/>
  <c r="BL657" i="4"/>
  <c r="AH657" i="4"/>
  <c r="AI657" i="4"/>
  <c r="AK657" i="4"/>
  <c r="AL657" i="4"/>
  <c r="AM657" i="4"/>
  <c r="AW657" i="4"/>
  <c r="AX657" i="4"/>
  <c r="AY657" i="4"/>
  <c r="AZ657" i="4"/>
  <c r="AP657" i="4"/>
  <c r="AQ657" i="4"/>
  <c r="AU657" i="4"/>
  <c r="AV657" i="4"/>
  <c r="AO657" i="4"/>
  <c r="X649" i="4"/>
  <c r="CB649" i="4"/>
  <c r="CC649" i="4"/>
  <c r="CD649" i="4"/>
  <c r="BO649" i="4"/>
  <c r="BP649" i="4"/>
  <c r="BQ649" i="4"/>
  <c r="Q649" i="4"/>
  <c r="P649" i="4"/>
  <c r="O649" i="4"/>
  <c r="BH649" i="4"/>
  <c r="BI649" i="4"/>
  <c r="BJ649" i="4"/>
  <c r="BK649" i="4"/>
  <c r="BM649" i="4"/>
  <c r="AJ649" i="4"/>
  <c r="BL649" i="4"/>
  <c r="AK649" i="4"/>
  <c r="AL649" i="4"/>
  <c r="AM649" i="4"/>
  <c r="AI649" i="4"/>
  <c r="AW649" i="4"/>
  <c r="AX649" i="4"/>
  <c r="AY649" i="4"/>
  <c r="AZ649" i="4"/>
  <c r="AH649" i="4"/>
  <c r="AP649" i="4"/>
  <c r="AQ649" i="4"/>
  <c r="AV649" i="4"/>
  <c r="AO649" i="4"/>
  <c r="AU649" i="4"/>
  <c r="CB641" i="4"/>
  <c r="CC641" i="4"/>
  <c r="CD641" i="4"/>
  <c r="BO641" i="4"/>
  <c r="BP641" i="4"/>
  <c r="BQ641" i="4"/>
  <c r="Q641" i="4"/>
  <c r="P641" i="4"/>
  <c r="O641" i="4"/>
  <c r="BH641" i="4"/>
  <c r="BI641" i="4"/>
  <c r="BJ641" i="4"/>
  <c r="BK641" i="4"/>
  <c r="BM641" i="4"/>
  <c r="AJ641" i="4"/>
  <c r="AK641" i="4"/>
  <c r="AH641" i="4"/>
  <c r="BL641" i="4"/>
  <c r="AI641" i="4"/>
  <c r="AL641" i="4"/>
  <c r="AM641" i="4"/>
  <c r="AW641" i="4"/>
  <c r="AX641" i="4"/>
  <c r="AY641" i="4"/>
  <c r="AZ641" i="4"/>
  <c r="AP641" i="4"/>
  <c r="AQ641" i="4"/>
  <c r="AU641" i="4"/>
  <c r="AV641" i="4"/>
  <c r="AO641" i="4"/>
  <c r="CB633" i="4"/>
  <c r="CC633" i="4"/>
  <c r="CD633" i="4"/>
  <c r="BO633" i="4"/>
  <c r="BP633" i="4"/>
  <c r="BQ633" i="4"/>
  <c r="Q633" i="4"/>
  <c r="P633" i="4"/>
  <c r="O633" i="4"/>
  <c r="BH633" i="4"/>
  <c r="BI633" i="4"/>
  <c r="BJ633" i="4"/>
  <c r="BK633" i="4"/>
  <c r="BM633" i="4"/>
  <c r="BL633" i="4"/>
  <c r="AJ633" i="4"/>
  <c r="AK633" i="4"/>
  <c r="AH633" i="4"/>
  <c r="AI633" i="4"/>
  <c r="AL633" i="4"/>
  <c r="AM633" i="4"/>
  <c r="AW633" i="4"/>
  <c r="AX633" i="4"/>
  <c r="AY633" i="4"/>
  <c r="AZ633" i="4"/>
  <c r="AP633" i="4"/>
  <c r="AQ633" i="4"/>
  <c r="AV633" i="4"/>
  <c r="AO633" i="4"/>
  <c r="AU633" i="4"/>
  <c r="Y625" i="4"/>
  <c r="CB625" i="4"/>
  <c r="CC625" i="4"/>
  <c r="CD625" i="4"/>
  <c r="BO625" i="4"/>
  <c r="BP625" i="4"/>
  <c r="BQ625" i="4"/>
  <c r="Q625" i="4"/>
  <c r="P625" i="4"/>
  <c r="BH625" i="4"/>
  <c r="BI625" i="4"/>
  <c r="O625" i="4"/>
  <c r="BJ625" i="4"/>
  <c r="BK625" i="4"/>
  <c r="BM625" i="4"/>
  <c r="AJ625" i="4"/>
  <c r="BL625" i="4"/>
  <c r="AK625" i="4"/>
  <c r="AH625" i="4"/>
  <c r="AI625" i="4"/>
  <c r="AL625" i="4"/>
  <c r="AM625" i="4"/>
  <c r="AW625" i="4"/>
  <c r="AX625" i="4"/>
  <c r="AY625" i="4"/>
  <c r="AZ625" i="4"/>
  <c r="AP625" i="4"/>
  <c r="AQ625" i="4"/>
  <c r="AU625" i="4"/>
  <c r="AV625" i="4"/>
  <c r="AO625" i="4"/>
  <c r="CB617" i="4"/>
  <c r="CC617" i="4"/>
  <c r="CD617" i="4"/>
  <c r="BO617" i="4"/>
  <c r="BP617" i="4"/>
  <c r="BQ617" i="4"/>
  <c r="Q617" i="4"/>
  <c r="P617" i="4"/>
  <c r="O617" i="4"/>
  <c r="BH617" i="4"/>
  <c r="BI617" i="4"/>
  <c r="BJ617" i="4"/>
  <c r="BK617" i="4"/>
  <c r="BM617" i="4"/>
  <c r="AJ617" i="4"/>
  <c r="AK617" i="4"/>
  <c r="BL617" i="4"/>
  <c r="AH617" i="4"/>
  <c r="AI617" i="4"/>
  <c r="AL617" i="4"/>
  <c r="AM617" i="4"/>
  <c r="AW617" i="4"/>
  <c r="AX617" i="4"/>
  <c r="AY617" i="4"/>
  <c r="AZ617" i="4"/>
  <c r="AP617" i="4"/>
  <c r="AQ617" i="4"/>
  <c r="AV617" i="4"/>
  <c r="AO617" i="4"/>
  <c r="AU617" i="4"/>
  <c r="Y609" i="4"/>
  <c r="CB609" i="4"/>
  <c r="CC609" i="4"/>
  <c r="CD609" i="4"/>
  <c r="BO609" i="4"/>
  <c r="BP609" i="4"/>
  <c r="BQ609" i="4"/>
  <c r="Q609" i="4"/>
  <c r="P609" i="4"/>
  <c r="O609" i="4"/>
  <c r="BH609" i="4"/>
  <c r="BI609" i="4"/>
  <c r="BJ609" i="4"/>
  <c r="BK609" i="4"/>
  <c r="BM609" i="4"/>
  <c r="AJ609" i="4"/>
  <c r="AK609" i="4"/>
  <c r="AH609" i="4"/>
  <c r="AI609" i="4"/>
  <c r="AL609" i="4"/>
  <c r="AM609" i="4"/>
  <c r="AW609" i="4"/>
  <c r="AX609" i="4"/>
  <c r="AY609" i="4"/>
  <c r="BL609" i="4"/>
  <c r="AZ609" i="4"/>
  <c r="AP609" i="4"/>
  <c r="AQ609" i="4"/>
  <c r="AU609" i="4"/>
  <c r="AV609" i="4"/>
  <c r="AO609" i="4"/>
  <c r="CC601" i="4"/>
  <c r="CB601" i="4"/>
  <c r="CD601" i="4"/>
  <c r="BO601" i="4"/>
  <c r="BP601" i="4"/>
  <c r="BQ601" i="4"/>
  <c r="Q601" i="4"/>
  <c r="P601" i="4"/>
  <c r="O601" i="4"/>
  <c r="BH601" i="4"/>
  <c r="BI601" i="4"/>
  <c r="BJ601" i="4"/>
  <c r="BK601" i="4"/>
  <c r="BM601" i="4"/>
  <c r="BL601" i="4"/>
  <c r="AJ601" i="4"/>
  <c r="AK601" i="4"/>
  <c r="AH601" i="4"/>
  <c r="AI601" i="4"/>
  <c r="AL601" i="4"/>
  <c r="AM601" i="4"/>
  <c r="AW601" i="4"/>
  <c r="AX601" i="4"/>
  <c r="AY601" i="4"/>
  <c r="AZ601" i="4"/>
  <c r="AP601" i="4"/>
  <c r="AQ601" i="4"/>
  <c r="AV601" i="4"/>
  <c r="AO601" i="4"/>
  <c r="AU601" i="4"/>
  <c r="Y593" i="4"/>
  <c r="CC593" i="4"/>
  <c r="CB593" i="4"/>
  <c r="CD593" i="4"/>
  <c r="BP593" i="4"/>
  <c r="BQ593" i="4"/>
  <c r="Q593" i="4"/>
  <c r="BO593" i="4"/>
  <c r="P593" i="4"/>
  <c r="O593" i="4"/>
  <c r="BH593" i="4"/>
  <c r="BI593" i="4"/>
  <c r="BJ593" i="4"/>
  <c r="BK593" i="4"/>
  <c r="BM593" i="4"/>
  <c r="AJ593" i="4"/>
  <c r="BL593" i="4"/>
  <c r="AK593" i="4"/>
  <c r="AH593" i="4"/>
  <c r="AI593" i="4"/>
  <c r="AL593" i="4"/>
  <c r="AM593" i="4"/>
  <c r="AW593" i="4"/>
  <c r="AX593" i="4"/>
  <c r="AY593" i="4"/>
  <c r="AZ593" i="4"/>
  <c r="AP593" i="4"/>
  <c r="AQ593" i="4"/>
  <c r="AU593" i="4"/>
  <c r="AV593" i="4"/>
  <c r="AO593" i="4"/>
  <c r="Y585" i="4"/>
  <c r="CC585" i="4"/>
  <c r="CB585" i="4"/>
  <c r="CD585" i="4"/>
  <c r="BO585" i="4"/>
  <c r="BP585" i="4"/>
  <c r="BQ585" i="4"/>
  <c r="Q585" i="4"/>
  <c r="P585" i="4"/>
  <c r="O585" i="4"/>
  <c r="BH585" i="4"/>
  <c r="BI585" i="4"/>
  <c r="BJ585" i="4"/>
  <c r="BK585" i="4"/>
  <c r="BM585" i="4"/>
  <c r="AJ585" i="4"/>
  <c r="AK585" i="4"/>
  <c r="BL585" i="4"/>
  <c r="AH585" i="4"/>
  <c r="AI585" i="4"/>
  <c r="AL585" i="4"/>
  <c r="AM585" i="4"/>
  <c r="AW585" i="4"/>
  <c r="AX585" i="4"/>
  <c r="AY585" i="4"/>
  <c r="AZ585" i="4"/>
  <c r="AV585" i="4"/>
  <c r="AP585" i="4"/>
  <c r="AU585" i="4"/>
  <c r="AQ585" i="4"/>
  <c r="AO585" i="4"/>
  <c r="Y577" i="4"/>
  <c r="CC577" i="4"/>
  <c r="CD577" i="4"/>
  <c r="CB577" i="4"/>
  <c r="BO577" i="4"/>
  <c r="BP577" i="4"/>
  <c r="BQ577" i="4"/>
  <c r="Q577" i="4"/>
  <c r="P577" i="4"/>
  <c r="O577" i="4"/>
  <c r="BH577" i="4"/>
  <c r="BI577" i="4"/>
  <c r="BJ577" i="4"/>
  <c r="BK577" i="4"/>
  <c r="BM577" i="4"/>
  <c r="AJ577" i="4"/>
  <c r="AK577" i="4"/>
  <c r="AH577" i="4"/>
  <c r="AI577" i="4"/>
  <c r="BL577" i="4"/>
  <c r="AL577" i="4"/>
  <c r="AM577" i="4"/>
  <c r="AW577" i="4"/>
  <c r="AX577" i="4"/>
  <c r="AY577" i="4"/>
  <c r="AZ577" i="4"/>
  <c r="AV577" i="4"/>
  <c r="AP577" i="4"/>
  <c r="AQ577" i="4"/>
  <c r="AU577" i="4"/>
  <c r="AO577" i="4"/>
  <c r="CB569" i="4"/>
  <c r="CC569" i="4"/>
  <c r="CD569" i="4"/>
  <c r="BO569" i="4"/>
  <c r="BP569" i="4"/>
  <c r="BQ569" i="4"/>
  <c r="Q569" i="4"/>
  <c r="P569" i="4"/>
  <c r="O569" i="4"/>
  <c r="BH569" i="4"/>
  <c r="BI569" i="4"/>
  <c r="BJ569" i="4"/>
  <c r="BK569" i="4"/>
  <c r="BM569" i="4"/>
  <c r="BL569" i="4"/>
  <c r="AJ569" i="4"/>
  <c r="AK569" i="4"/>
  <c r="AH569" i="4"/>
  <c r="AI569" i="4"/>
  <c r="AL569" i="4"/>
  <c r="AM569" i="4"/>
  <c r="AW569" i="4"/>
  <c r="AX569" i="4"/>
  <c r="AY569" i="4"/>
  <c r="AZ569" i="4"/>
  <c r="AV569" i="4"/>
  <c r="AP569" i="4"/>
  <c r="AQ569" i="4"/>
  <c r="AU569" i="4"/>
  <c r="AO569" i="4"/>
  <c r="AC561" i="4"/>
  <c r="CB561" i="4"/>
  <c r="CC561" i="4"/>
  <c r="CD561" i="4"/>
  <c r="BO561" i="4"/>
  <c r="BP561" i="4"/>
  <c r="BQ561" i="4"/>
  <c r="Q561" i="4"/>
  <c r="P561" i="4"/>
  <c r="O561" i="4"/>
  <c r="BH561" i="4"/>
  <c r="BI561" i="4"/>
  <c r="BJ561" i="4"/>
  <c r="BK561" i="4"/>
  <c r="BM561" i="4"/>
  <c r="AI561" i="4"/>
  <c r="AJ561" i="4"/>
  <c r="BL561" i="4"/>
  <c r="AK561" i="4"/>
  <c r="AL561" i="4"/>
  <c r="AH561" i="4"/>
  <c r="AW561" i="4"/>
  <c r="AX561" i="4"/>
  <c r="AM561" i="4"/>
  <c r="AY561" i="4"/>
  <c r="AZ561" i="4"/>
  <c r="AV561" i="4"/>
  <c r="AP561" i="4"/>
  <c r="AQ561" i="4"/>
  <c r="AU561" i="4"/>
  <c r="AO561" i="4"/>
  <c r="CB553" i="4"/>
  <c r="CC553" i="4"/>
  <c r="CD553" i="4"/>
  <c r="BQ553" i="4"/>
  <c r="BO553" i="4"/>
  <c r="BP553" i="4"/>
  <c r="Q553" i="4"/>
  <c r="P553" i="4"/>
  <c r="O553" i="4"/>
  <c r="BH553" i="4"/>
  <c r="BI553" i="4"/>
  <c r="BJ553" i="4"/>
  <c r="BK553" i="4"/>
  <c r="BM553" i="4"/>
  <c r="AI553" i="4"/>
  <c r="AJ553" i="4"/>
  <c r="AK553" i="4"/>
  <c r="AL553" i="4"/>
  <c r="BL553" i="4"/>
  <c r="AH553" i="4"/>
  <c r="AM553" i="4"/>
  <c r="AW553" i="4"/>
  <c r="AX553" i="4"/>
  <c r="AY553" i="4"/>
  <c r="AZ553" i="4"/>
  <c r="AV553" i="4"/>
  <c r="AP553" i="4"/>
  <c r="AU553" i="4"/>
  <c r="AQ553" i="4"/>
  <c r="AO553" i="4"/>
  <c r="Y545" i="4"/>
  <c r="CB545" i="4"/>
  <c r="CC545" i="4"/>
  <c r="CD545" i="4"/>
  <c r="BO545" i="4"/>
  <c r="BP545" i="4"/>
  <c r="BQ545" i="4"/>
  <c r="Q545" i="4"/>
  <c r="P545" i="4"/>
  <c r="O545" i="4"/>
  <c r="BH545" i="4"/>
  <c r="BI545" i="4"/>
  <c r="BJ545" i="4"/>
  <c r="BK545" i="4"/>
  <c r="BM545" i="4"/>
  <c r="AI545" i="4"/>
  <c r="AJ545" i="4"/>
  <c r="AK545" i="4"/>
  <c r="AL545" i="4"/>
  <c r="AH545" i="4"/>
  <c r="BL545" i="4"/>
  <c r="AW545" i="4"/>
  <c r="AX545" i="4"/>
  <c r="AY545" i="4"/>
  <c r="AZ545" i="4"/>
  <c r="AM545" i="4"/>
  <c r="AV545" i="4"/>
  <c r="AP545" i="4"/>
  <c r="AQ545" i="4"/>
  <c r="AU545" i="4"/>
  <c r="AO545" i="4"/>
  <c r="Y537" i="4"/>
  <c r="CB537" i="4"/>
  <c r="CC537" i="4"/>
  <c r="CD537" i="4"/>
  <c r="BO537" i="4"/>
  <c r="BP537" i="4"/>
  <c r="BQ537" i="4"/>
  <c r="Q537" i="4"/>
  <c r="P537" i="4"/>
  <c r="O537" i="4"/>
  <c r="BH537" i="4"/>
  <c r="BI537" i="4"/>
  <c r="BJ537" i="4"/>
  <c r="BK537" i="4"/>
  <c r="BM537" i="4"/>
  <c r="BL537" i="4"/>
  <c r="AI537" i="4"/>
  <c r="AJ537" i="4"/>
  <c r="AK537" i="4"/>
  <c r="AL537" i="4"/>
  <c r="AH537" i="4"/>
  <c r="AM537" i="4"/>
  <c r="AW537" i="4"/>
  <c r="AX537" i="4"/>
  <c r="AY537" i="4"/>
  <c r="AZ537" i="4"/>
  <c r="AV537" i="4"/>
  <c r="AP537" i="4"/>
  <c r="AQ537" i="4"/>
  <c r="AU537" i="4"/>
  <c r="AO537" i="4"/>
  <c r="CB529" i="4"/>
  <c r="CC529" i="4"/>
  <c r="CD529" i="4"/>
  <c r="BO529" i="4"/>
  <c r="BP529" i="4"/>
  <c r="BQ529" i="4"/>
  <c r="Q529" i="4"/>
  <c r="P529" i="4"/>
  <c r="O529" i="4"/>
  <c r="BH529" i="4"/>
  <c r="BI529" i="4"/>
  <c r="BJ529" i="4"/>
  <c r="BK529" i="4"/>
  <c r="BM529" i="4"/>
  <c r="AI529" i="4"/>
  <c r="AJ529" i="4"/>
  <c r="BL529" i="4"/>
  <c r="AK529" i="4"/>
  <c r="AL529" i="4"/>
  <c r="AM529" i="4"/>
  <c r="AH529" i="4"/>
  <c r="AW529" i="4"/>
  <c r="AX529" i="4"/>
  <c r="AY529" i="4"/>
  <c r="AZ529" i="4"/>
  <c r="AV529" i="4"/>
  <c r="AP529" i="4"/>
  <c r="AQ529" i="4"/>
  <c r="AU529" i="4"/>
  <c r="AO529" i="4"/>
  <c r="Y521" i="4"/>
  <c r="CB521" i="4"/>
  <c r="CC521" i="4"/>
  <c r="CD521" i="4"/>
  <c r="BO521" i="4"/>
  <c r="BP521" i="4"/>
  <c r="BQ521" i="4"/>
  <c r="Q521" i="4"/>
  <c r="P521" i="4"/>
  <c r="O521" i="4"/>
  <c r="BH521" i="4"/>
  <c r="BI521" i="4"/>
  <c r="BJ521" i="4"/>
  <c r="BK521" i="4"/>
  <c r="BM521" i="4"/>
  <c r="AI521" i="4"/>
  <c r="AJ521" i="4"/>
  <c r="AK521" i="4"/>
  <c r="AL521" i="4"/>
  <c r="BL521" i="4"/>
  <c r="AM521" i="4"/>
  <c r="AH521" i="4"/>
  <c r="AW521" i="4"/>
  <c r="AX521" i="4"/>
  <c r="AY521" i="4"/>
  <c r="AZ521" i="4"/>
  <c r="AV521" i="4"/>
  <c r="AP521" i="4"/>
  <c r="AU521" i="4"/>
  <c r="AQ521" i="4"/>
  <c r="AO521" i="4"/>
  <c r="Y513" i="4"/>
  <c r="CB513" i="4"/>
  <c r="CC513" i="4"/>
  <c r="CD513" i="4"/>
  <c r="BO513" i="4"/>
  <c r="BQ513" i="4"/>
  <c r="Q513" i="4"/>
  <c r="BP513" i="4"/>
  <c r="P513" i="4"/>
  <c r="O513" i="4"/>
  <c r="BH513" i="4"/>
  <c r="BI513" i="4"/>
  <c r="BJ513" i="4"/>
  <c r="BK513" i="4"/>
  <c r="BM513" i="4"/>
  <c r="AI513" i="4"/>
  <c r="AJ513" i="4"/>
  <c r="AK513" i="4"/>
  <c r="AL513" i="4"/>
  <c r="AM513" i="4"/>
  <c r="AH513" i="4"/>
  <c r="BL513" i="4"/>
  <c r="AW513" i="4"/>
  <c r="AX513" i="4"/>
  <c r="AY513" i="4"/>
  <c r="AZ513" i="4"/>
  <c r="AV513" i="4"/>
  <c r="AP513" i="4"/>
  <c r="AQ513" i="4"/>
  <c r="AU513" i="4"/>
  <c r="AO513" i="4"/>
  <c r="CB505" i="4"/>
  <c r="CC505" i="4"/>
  <c r="CD505" i="4"/>
  <c r="BO505" i="4"/>
  <c r="BP505" i="4"/>
  <c r="BQ505" i="4"/>
  <c r="Q505" i="4"/>
  <c r="P505" i="4"/>
  <c r="O505" i="4"/>
  <c r="BH505" i="4"/>
  <c r="BI505" i="4"/>
  <c r="BJ505" i="4"/>
  <c r="BK505" i="4"/>
  <c r="BM505" i="4"/>
  <c r="BL505" i="4"/>
  <c r="AI505" i="4"/>
  <c r="AJ505" i="4"/>
  <c r="AK505" i="4"/>
  <c r="AL505" i="4"/>
  <c r="AM505" i="4"/>
  <c r="AH505" i="4"/>
  <c r="AW505" i="4"/>
  <c r="AX505" i="4"/>
  <c r="AY505" i="4"/>
  <c r="AZ505" i="4"/>
  <c r="AV505" i="4"/>
  <c r="AP505" i="4"/>
  <c r="AQ505" i="4"/>
  <c r="AU505" i="4"/>
  <c r="AO505" i="4"/>
  <c r="CB497" i="4"/>
  <c r="CC497" i="4"/>
  <c r="CD497" i="4"/>
  <c r="BO497" i="4"/>
  <c r="BP497" i="4"/>
  <c r="BQ497" i="4"/>
  <c r="Q497" i="4"/>
  <c r="P497" i="4"/>
  <c r="BH497" i="4"/>
  <c r="BI497" i="4"/>
  <c r="BJ497" i="4"/>
  <c r="BK497" i="4"/>
  <c r="BM497" i="4"/>
  <c r="AI497" i="4"/>
  <c r="AJ497" i="4"/>
  <c r="O497" i="4"/>
  <c r="BL497" i="4"/>
  <c r="AK497" i="4"/>
  <c r="AL497" i="4"/>
  <c r="AM497" i="4"/>
  <c r="AH497" i="4"/>
  <c r="AW497" i="4"/>
  <c r="AX497" i="4"/>
  <c r="AY497" i="4"/>
  <c r="AZ497" i="4"/>
  <c r="AV497" i="4"/>
  <c r="AP497" i="4"/>
  <c r="AQ497" i="4"/>
  <c r="AU497" i="4"/>
  <c r="AO497" i="4"/>
  <c r="CB489" i="4"/>
  <c r="CC489" i="4"/>
  <c r="CD489" i="4"/>
  <c r="BO489" i="4"/>
  <c r="BP489" i="4"/>
  <c r="BQ489" i="4"/>
  <c r="Q489" i="4"/>
  <c r="P489" i="4"/>
  <c r="O489" i="4"/>
  <c r="BH489" i="4"/>
  <c r="BI489" i="4"/>
  <c r="BJ489" i="4"/>
  <c r="BK489" i="4"/>
  <c r="BM489" i="4"/>
  <c r="AI489" i="4"/>
  <c r="AJ489" i="4"/>
  <c r="AK489" i="4"/>
  <c r="AL489" i="4"/>
  <c r="BL489" i="4"/>
  <c r="AM489" i="4"/>
  <c r="AH489" i="4"/>
  <c r="AW489" i="4"/>
  <c r="AX489" i="4"/>
  <c r="AY489" i="4"/>
  <c r="AZ489" i="4"/>
  <c r="AV489" i="4"/>
  <c r="AP489" i="4"/>
  <c r="AU489" i="4"/>
  <c r="AQ489" i="4"/>
  <c r="AO489" i="4"/>
  <c r="CB481" i="4"/>
  <c r="CC481" i="4"/>
  <c r="CD481" i="4"/>
  <c r="BO481" i="4"/>
  <c r="BP481" i="4"/>
  <c r="BQ481" i="4"/>
  <c r="Q481" i="4"/>
  <c r="P481" i="4"/>
  <c r="O481" i="4"/>
  <c r="BH481" i="4"/>
  <c r="BI481" i="4"/>
  <c r="BJ481" i="4"/>
  <c r="BK481" i="4"/>
  <c r="BM481" i="4"/>
  <c r="AI481" i="4"/>
  <c r="AJ481" i="4"/>
  <c r="AK481" i="4"/>
  <c r="AL481" i="4"/>
  <c r="AM481" i="4"/>
  <c r="AH481" i="4"/>
  <c r="BL481" i="4"/>
  <c r="AW481" i="4"/>
  <c r="AX481" i="4"/>
  <c r="AY481" i="4"/>
  <c r="AZ481" i="4"/>
  <c r="AV481" i="4"/>
  <c r="AP481" i="4"/>
  <c r="AQ481" i="4"/>
  <c r="AU481" i="4"/>
  <c r="AO481" i="4"/>
  <c r="Y473" i="4"/>
  <c r="CB473" i="4"/>
  <c r="CC473" i="4"/>
  <c r="CD473" i="4"/>
  <c r="BO473" i="4"/>
  <c r="BP473" i="4"/>
  <c r="BQ473" i="4"/>
  <c r="Q473" i="4"/>
  <c r="P473" i="4"/>
  <c r="O473" i="4"/>
  <c r="BH473" i="4"/>
  <c r="BI473" i="4"/>
  <c r="BJ473" i="4"/>
  <c r="BK473" i="4"/>
  <c r="BM473" i="4"/>
  <c r="BL473" i="4"/>
  <c r="AI473" i="4"/>
  <c r="AJ473" i="4"/>
  <c r="AK473" i="4"/>
  <c r="AL473" i="4"/>
  <c r="AM473" i="4"/>
  <c r="AH473" i="4"/>
  <c r="AW473" i="4"/>
  <c r="AX473" i="4"/>
  <c r="AY473" i="4"/>
  <c r="AZ473" i="4"/>
  <c r="AV473" i="4"/>
  <c r="AP473" i="4"/>
  <c r="AQ473" i="4"/>
  <c r="AU473" i="4"/>
  <c r="AO473" i="4"/>
  <c r="CB465" i="4"/>
  <c r="CC465" i="4"/>
  <c r="CD465" i="4"/>
  <c r="BO465" i="4"/>
  <c r="BP465" i="4"/>
  <c r="BQ465" i="4"/>
  <c r="Q465" i="4"/>
  <c r="P465" i="4"/>
  <c r="O465" i="4"/>
  <c r="BH465" i="4"/>
  <c r="BI465" i="4"/>
  <c r="BJ465" i="4"/>
  <c r="BK465" i="4"/>
  <c r="BM465" i="4"/>
  <c r="AI465" i="4"/>
  <c r="AJ465" i="4"/>
  <c r="BL465" i="4"/>
  <c r="AK465" i="4"/>
  <c r="AL465" i="4"/>
  <c r="AM465" i="4"/>
  <c r="AH465" i="4"/>
  <c r="AW465" i="4"/>
  <c r="AX465" i="4"/>
  <c r="AY465" i="4"/>
  <c r="AZ465" i="4"/>
  <c r="AV465" i="4"/>
  <c r="AP465" i="4"/>
  <c r="AQ465" i="4"/>
  <c r="AU465" i="4"/>
  <c r="AO465" i="4"/>
  <c r="CB457" i="4"/>
  <c r="CC457" i="4"/>
  <c r="CD457" i="4"/>
  <c r="BO457" i="4"/>
  <c r="BP457" i="4"/>
  <c r="Q457" i="4"/>
  <c r="BQ457" i="4"/>
  <c r="P457" i="4"/>
  <c r="O457" i="4"/>
  <c r="BH457" i="4"/>
  <c r="BI457" i="4"/>
  <c r="BJ457" i="4"/>
  <c r="BK457" i="4"/>
  <c r="BM457" i="4"/>
  <c r="AI457" i="4"/>
  <c r="AJ457" i="4"/>
  <c r="AK457" i="4"/>
  <c r="AL457" i="4"/>
  <c r="BL457" i="4"/>
  <c r="AM457" i="4"/>
  <c r="AH457" i="4"/>
  <c r="AW457" i="4"/>
  <c r="AX457" i="4"/>
  <c r="AY457" i="4"/>
  <c r="AZ457" i="4"/>
  <c r="AV457" i="4"/>
  <c r="AP457" i="4"/>
  <c r="AU457" i="4"/>
  <c r="AQ457" i="4"/>
  <c r="AO457" i="4"/>
  <c r="CB449" i="4"/>
  <c r="CC449" i="4"/>
  <c r="CD449" i="4"/>
  <c r="BO449" i="4"/>
  <c r="BQ449" i="4"/>
  <c r="Q449" i="4"/>
  <c r="BP449" i="4"/>
  <c r="P449" i="4"/>
  <c r="O449" i="4"/>
  <c r="BH449" i="4"/>
  <c r="BI449" i="4"/>
  <c r="BJ449" i="4"/>
  <c r="BK449" i="4"/>
  <c r="BM449" i="4"/>
  <c r="AI449" i="4"/>
  <c r="AJ449" i="4"/>
  <c r="AK449" i="4"/>
  <c r="AL449" i="4"/>
  <c r="AM449" i="4"/>
  <c r="AH449" i="4"/>
  <c r="BL449" i="4"/>
  <c r="AW449" i="4"/>
  <c r="AX449" i="4"/>
  <c r="AY449" i="4"/>
  <c r="AZ449" i="4"/>
  <c r="AV449" i="4"/>
  <c r="AP449" i="4"/>
  <c r="AQ449" i="4"/>
  <c r="AU449" i="4"/>
  <c r="AO449" i="4"/>
  <c r="V441" i="4"/>
  <c r="CB441" i="4"/>
  <c r="CC441" i="4"/>
  <c r="CD441" i="4"/>
  <c r="BO441" i="4"/>
  <c r="BP441" i="4"/>
  <c r="BQ441" i="4"/>
  <c r="Q441" i="4"/>
  <c r="P441" i="4"/>
  <c r="O441" i="4"/>
  <c r="BH441" i="4"/>
  <c r="BI441" i="4"/>
  <c r="BJ441" i="4"/>
  <c r="BK441" i="4"/>
  <c r="BM441" i="4"/>
  <c r="BL441" i="4"/>
  <c r="AI441" i="4"/>
  <c r="AJ441" i="4"/>
  <c r="AK441" i="4"/>
  <c r="AL441" i="4"/>
  <c r="AM441" i="4"/>
  <c r="AH441" i="4"/>
  <c r="AW441" i="4"/>
  <c r="AX441" i="4"/>
  <c r="AY441" i="4"/>
  <c r="AZ441" i="4"/>
  <c r="AV441" i="4"/>
  <c r="AP441" i="4"/>
  <c r="AQ441" i="4"/>
  <c r="AU441" i="4"/>
  <c r="AO441" i="4"/>
  <c r="CB433" i="4"/>
  <c r="CC433" i="4"/>
  <c r="CD433" i="4"/>
  <c r="BO433" i="4"/>
  <c r="BP433" i="4"/>
  <c r="BQ433" i="4"/>
  <c r="Q433" i="4"/>
  <c r="P433" i="4"/>
  <c r="BH433" i="4"/>
  <c r="O433" i="4"/>
  <c r="BI433" i="4"/>
  <c r="BJ433" i="4"/>
  <c r="BK433" i="4"/>
  <c r="BM433" i="4"/>
  <c r="AI433" i="4"/>
  <c r="AJ433" i="4"/>
  <c r="BL433" i="4"/>
  <c r="AK433" i="4"/>
  <c r="AL433" i="4"/>
  <c r="AM433" i="4"/>
  <c r="AH433" i="4"/>
  <c r="AW433" i="4"/>
  <c r="AX433" i="4"/>
  <c r="AY433" i="4"/>
  <c r="AZ433" i="4"/>
  <c r="AV433" i="4"/>
  <c r="AP433" i="4"/>
  <c r="AQ433" i="4"/>
  <c r="AU433" i="4"/>
  <c r="AO433" i="4"/>
  <c r="CB425" i="4"/>
  <c r="CC425" i="4"/>
  <c r="CD425" i="4"/>
  <c r="BO425" i="4"/>
  <c r="BP425" i="4"/>
  <c r="BQ425" i="4"/>
  <c r="Q425" i="4"/>
  <c r="P425" i="4"/>
  <c r="O425" i="4"/>
  <c r="BH425" i="4"/>
  <c r="BI425" i="4"/>
  <c r="BJ425" i="4"/>
  <c r="BK425" i="4"/>
  <c r="BM425" i="4"/>
  <c r="AI425" i="4"/>
  <c r="AJ425" i="4"/>
  <c r="AK425" i="4"/>
  <c r="AL425" i="4"/>
  <c r="BL425" i="4"/>
  <c r="AM425" i="4"/>
  <c r="AH425" i="4"/>
  <c r="AW425" i="4"/>
  <c r="AX425" i="4"/>
  <c r="AY425" i="4"/>
  <c r="AZ425" i="4"/>
  <c r="AV425" i="4"/>
  <c r="AP425" i="4"/>
  <c r="AU425" i="4"/>
  <c r="AQ425" i="4"/>
  <c r="AO425" i="4"/>
  <c r="CB417" i="4"/>
  <c r="CC417" i="4"/>
  <c r="CD417" i="4"/>
  <c r="BO417" i="4"/>
  <c r="BP417" i="4"/>
  <c r="BQ417" i="4"/>
  <c r="Q417" i="4"/>
  <c r="P417" i="4"/>
  <c r="O417" i="4"/>
  <c r="BH417" i="4"/>
  <c r="BI417" i="4"/>
  <c r="BJ417" i="4"/>
  <c r="BK417" i="4"/>
  <c r="BM417" i="4"/>
  <c r="AI417" i="4"/>
  <c r="AJ417" i="4"/>
  <c r="AK417" i="4"/>
  <c r="AL417" i="4"/>
  <c r="AM417" i="4"/>
  <c r="AH417" i="4"/>
  <c r="BL417" i="4"/>
  <c r="AW417" i="4"/>
  <c r="AX417" i="4"/>
  <c r="AY417" i="4"/>
  <c r="AZ417" i="4"/>
  <c r="AV417" i="4"/>
  <c r="AP417" i="4"/>
  <c r="AQ417" i="4"/>
  <c r="AU417" i="4"/>
  <c r="AO417" i="4"/>
  <c r="V409" i="4"/>
  <c r="CB409" i="4"/>
  <c r="CC409" i="4"/>
  <c r="CD409" i="4"/>
  <c r="BO409" i="4"/>
  <c r="BP409" i="4"/>
  <c r="BQ409" i="4"/>
  <c r="Q409" i="4"/>
  <c r="P409" i="4"/>
  <c r="O409" i="4"/>
  <c r="BH409" i="4"/>
  <c r="BI409" i="4"/>
  <c r="BJ409" i="4"/>
  <c r="BK409" i="4"/>
  <c r="BM409" i="4"/>
  <c r="BL409" i="4"/>
  <c r="AI409" i="4"/>
  <c r="AJ409" i="4"/>
  <c r="AK409" i="4"/>
  <c r="AL409" i="4"/>
  <c r="AM409" i="4"/>
  <c r="AH409" i="4"/>
  <c r="AW409" i="4"/>
  <c r="AX409" i="4"/>
  <c r="AY409" i="4"/>
  <c r="AZ409" i="4"/>
  <c r="AV409" i="4"/>
  <c r="AP409" i="4"/>
  <c r="AQ409" i="4"/>
  <c r="AU409" i="4"/>
  <c r="AO409" i="4"/>
  <c r="CB401" i="4"/>
  <c r="CC401" i="4"/>
  <c r="CD401" i="4"/>
  <c r="BO401" i="4"/>
  <c r="BP401" i="4"/>
  <c r="BQ401" i="4"/>
  <c r="Q401" i="4"/>
  <c r="P401" i="4"/>
  <c r="O401" i="4"/>
  <c r="BH401" i="4"/>
  <c r="BI401" i="4"/>
  <c r="BJ401" i="4"/>
  <c r="BK401" i="4"/>
  <c r="BM401" i="4"/>
  <c r="AI401" i="4"/>
  <c r="AJ401" i="4"/>
  <c r="BL401" i="4"/>
  <c r="AK401" i="4"/>
  <c r="AL401" i="4"/>
  <c r="AM401" i="4"/>
  <c r="AH401" i="4"/>
  <c r="AW401" i="4"/>
  <c r="AX401" i="4"/>
  <c r="AY401" i="4"/>
  <c r="AZ401" i="4"/>
  <c r="AV401" i="4"/>
  <c r="AP401" i="4"/>
  <c r="AQ401" i="4"/>
  <c r="AU401" i="4"/>
  <c r="AO401" i="4"/>
  <c r="V393" i="4"/>
  <c r="CB393" i="4"/>
  <c r="CC393" i="4"/>
  <c r="CD393" i="4"/>
  <c r="BO393" i="4"/>
  <c r="BP393" i="4"/>
  <c r="BQ393" i="4"/>
  <c r="Q393" i="4"/>
  <c r="P393" i="4"/>
  <c r="O393" i="4"/>
  <c r="BJ393" i="4"/>
  <c r="BK393" i="4"/>
  <c r="BL393" i="4"/>
  <c r="BM393" i="4"/>
  <c r="BI393" i="4"/>
  <c r="AI393" i="4"/>
  <c r="AJ393" i="4"/>
  <c r="AK393" i="4"/>
  <c r="AL393" i="4"/>
  <c r="BH393" i="4"/>
  <c r="AM393" i="4"/>
  <c r="AH393" i="4"/>
  <c r="AW393" i="4"/>
  <c r="AX393" i="4"/>
  <c r="AY393" i="4"/>
  <c r="AZ393" i="4"/>
  <c r="AV393" i="4"/>
  <c r="AP393" i="4"/>
  <c r="AU393" i="4"/>
  <c r="AQ393" i="4"/>
  <c r="AO393" i="4"/>
  <c r="CB385" i="4"/>
  <c r="CC385" i="4"/>
  <c r="CD385" i="4"/>
  <c r="BO385" i="4"/>
  <c r="BP385" i="4"/>
  <c r="BQ385" i="4"/>
  <c r="Q385" i="4"/>
  <c r="P385" i="4"/>
  <c r="O385" i="4"/>
  <c r="BL385" i="4"/>
  <c r="BM385" i="4"/>
  <c r="BH385" i="4"/>
  <c r="BI385" i="4"/>
  <c r="BK385" i="4"/>
  <c r="AI385" i="4"/>
  <c r="AJ385" i="4"/>
  <c r="AK385" i="4"/>
  <c r="AL385" i="4"/>
  <c r="AM385" i="4"/>
  <c r="BJ385" i="4"/>
  <c r="AH385" i="4"/>
  <c r="AW385" i="4"/>
  <c r="AX385" i="4"/>
  <c r="AY385" i="4"/>
  <c r="AZ385" i="4"/>
  <c r="AV385" i="4"/>
  <c r="AP385" i="4"/>
  <c r="AQ385" i="4"/>
  <c r="AU385" i="4"/>
  <c r="AO385" i="4"/>
  <c r="CB377" i="4"/>
  <c r="CC377" i="4"/>
  <c r="CD377" i="4"/>
  <c r="BO377" i="4"/>
  <c r="BQ377" i="4"/>
  <c r="Q377" i="4"/>
  <c r="BP377" i="4"/>
  <c r="P377" i="4"/>
  <c r="O377" i="4"/>
  <c r="BH377" i="4"/>
  <c r="BI377" i="4"/>
  <c r="BJ377" i="4"/>
  <c r="BK377" i="4"/>
  <c r="BM377" i="4"/>
  <c r="AI377" i="4"/>
  <c r="AJ377" i="4"/>
  <c r="BL377" i="4"/>
  <c r="AK377" i="4"/>
  <c r="AL377" i="4"/>
  <c r="AM377" i="4"/>
  <c r="AH377" i="4"/>
  <c r="AW377" i="4"/>
  <c r="AX377" i="4"/>
  <c r="AY377" i="4"/>
  <c r="AZ377" i="4"/>
  <c r="AV377" i="4"/>
  <c r="AP377" i="4"/>
  <c r="AQ377" i="4"/>
  <c r="AU377" i="4"/>
  <c r="AO377" i="4"/>
  <c r="AC369" i="4"/>
  <c r="CB369" i="4"/>
  <c r="CC369" i="4"/>
  <c r="CD369" i="4"/>
  <c r="BO369" i="4"/>
  <c r="BP369" i="4"/>
  <c r="Q369" i="4"/>
  <c r="P369" i="4"/>
  <c r="BQ369" i="4"/>
  <c r="O369" i="4"/>
  <c r="BH369" i="4"/>
  <c r="BI369" i="4"/>
  <c r="BJ369" i="4"/>
  <c r="BK369" i="4"/>
  <c r="BL369" i="4"/>
  <c r="BM369" i="4"/>
  <c r="AI369" i="4"/>
  <c r="AJ369" i="4"/>
  <c r="AK369" i="4"/>
  <c r="AL369" i="4"/>
  <c r="AM369" i="4"/>
  <c r="AH369" i="4"/>
  <c r="AW369" i="4"/>
  <c r="AX369" i="4"/>
  <c r="AY369" i="4"/>
  <c r="AZ369" i="4"/>
  <c r="AV369" i="4"/>
  <c r="AP369" i="4"/>
  <c r="AQ369" i="4"/>
  <c r="AU369" i="4"/>
  <c r="AO369" i="4"/>
  <c r="V361" i="4"/>
  <c r="CB361" i="4"/>
  <c r="CC361" i="4"/>
  <c r="CD361" i="4"/>
  <c r="BO361" i="4"/>
  <c r="BP361" i="4"/>
  <c r="BQ361" i="4"/>
  <c r="Q361" i="4"/>
  <c r="P361" i="4"/>
  <c r="O361" i="4"/>
  <c r="BJ361" i="4"/>
  <c r="BK361" i="4"/>
  <c r="BL361" i="4"/>
  <c r="BM361" i="4"/>
  <c r="BI361" i="4"/>
  <c r="AI361" i="4"/>
  <c r="AJ361" i="4"/>
  <c r="AK361" i="4"/>
  <c r="AL361" i="4"/>
  <c r="AM361" i="4"/>
  <c r="BH361" i="4"/>
  <c r="AH361" i="4"/>
  <c r="AW361" i="4"/>
  <c r="AX361" i="4"/>
  <c r="AY361" i="4"/>
  <c r="AZ361" i="4"/>
  <c r="AV361" i="4"/>
  <c r="AP361" i="4"/>
  <c r="AU361" i="4"/>
  <c r="AQ361" i="4"/>
  <c r="AO361" i="4"/>
  <c r="CB353" i="4"/>
  <c r="CC353" i="4"/>
  <c r="CD353" i="4"/>
  <c r="BO353" i="4"/>
  <c r="BP353" i="4"/>
  <c r="BQ353" i="4"/>
  <c r="Q353" i="4"/>
  <c r="P353" i="4"/>
  <c r="O353" i="4"/>
  <c r="BH353" i="4"/>
  <c r="BM353" i="4"/>
  <c r="BI353" i="4"/>
  <c r="BJ353" i="4"/>
  <c r="BK353" i="4"/>
  <c r="BL353" i="4"/>
  <c r="AI353" i="4"/>
  <c r="AJ353" i="4"/>
  <c r="AK353" i="4"/>
  <c r="AL353" i="4"/>
  <c r="AM353" i="4"/>
  <c r="AH353" i="4"/>
  <c r="AW353" i="4"/>
  <c r="AX353" i="4"/>
  <c r="AY353" i="4"/>
  <c r="AZ353" i="4"/>
  <c r="AV353" i="4"/>
  <c r="AP353" i="4"/>
  <c r="AQ353" i="4"/>
  <c r="AU353" i="4"/>
  <c r="AO353" i="4"/>
  <c r="CB345" i="4"/>
  <c r="CC345" i="4"/>
  <c r="CD345" i="4"/>
  <c r="BO345" i="4"/>
  <c r="BP345" i="4"/>
  <c r="BQ345" i="4"/>
  <c r="Q345" i="4"/>
  <c r="P345" i="4"/>
  <c r="BH345" i="4"/>
  <c r="O345" i="4"/>
  <c r="BK345" i="4"/>
  <c r="BM345" i="4"/>
  <c r="BI345" i="4"/>
  <c r="BJ345" i="4"/>
  <c r="BL345" i="4"/>
  <c r="AI345" i="4"/>
  <c r="AJ345" i="4"/>
  <c r="AK345" i="4"/>
  <c r="AL345" i="4"/>
  <c r="AM345" i="4"/>
  <c r="AH345" i="4"/>
  <c r="AW345" i="4"/>
  <c r="AX345" i="4"/>
  <c r="AY345" i="4"/>
  <c r="AZ345" i="4"/>
  <c r="AV345" i="4"/>
  <c r="AP345" i="4"/>
  <c r="AQ345" i="4"/>
  <c r="AU345" i="4"/>
  <c r="AO345" i="4"/>
  <c r="Y337" i="4"/>
  <c r="CB337" i="4"/>
  <c r="CC337" i="4"/>
  <c r="CD337" i="4"/>
  <c r="BO337" i="4"/>
  <c r="BP337" i="4"/>
  <c r="BQ337" i="4"/>
  <c r="Q337" i="4"/>
  <c r="P337" i="4"/>
  <c r="O337" i="4"/>
  <c r="BH337" i="4"/>
  <c r="BK337" i="4"/>
  <c r="BM337" i="4"/>
  <c r="BI337" i="4"/>
  <c r="BJ337" i="4"/>
  <c r="BL337" i="4"/>
  <c r="AI337" i="4"/>
  <c r="AJ337" i="4"/>
  <c r="AK337" i="4"/>
  <c r="AL337" i="4"/>
  <c r="AM337" i="4"/>
  <c r="AH337" i="4"/>
  <c r="AW337" i="4"/>
  <c r="AX337" i="4"/>
  <c r="AY337" i="4"/>
  <c r="AZ337" i="4"/>
  <c r="AV337" i="4"/>
  <c r="AP337" i="4"/>
  <c r="AQ337" i="4"/>
  <c r="AU337" i="4"/>
  <c r="AO337" i="4"/>
  <c r="CB329" i="4"/>
  <c r="CC329" i="4"/>
  <c r="CD329" i="4"/>
  <c r="BO329" i="4"/>
  <c r="BP329" i="4"/>
  <c r="BQ329" i="4"/>
  <c r="Q329" i="4"/>
  <c r="P329" i="4"/>
  <c r="BH329" i="4"/>
  <c r="BK329" i="4"/>
  <c r="O329" i="4"/>
  <c r="BM329" i="4"/>
  <c r="BI329" i="4"/>
  <c r="BJ329" i="4"/>
  <c r="BL329" i="4"/>
  <c r="AI329" i="4"/>
  <c r="AJ329" i="4"/>
  <c r="AK329" i="4"/>
  <c r="AL329" i="4"/>
  <c r="AM329" i="4"/>
  <c r="AH329" i="4"/>
  <c r="AW329" i="4"/>
  <c r="AX329" i="4"/>
  <c r="AY329" i="4"/>
  <c r="AZ329" i="4"/>
  <c r="AV329" i="4"/>
  <c r="AP329" i="4"/>
  <c r="AU329" i="4"/>
  <c r="AQ329" i="4"/>
  <c r="AO329" i="4"/>
  <c r="CB321" i="4"/>
  <c r="CC321" i="4"/>
  <c r="CD321" i="4"/>
  <c r="BO321" i="4"/>
  <c r="BP321" i="4"/>
  <c r="BQ321" i="4"/>
  <c r="Q321" i="4"/>
  <c r="P321" i="4"/>
  <c r="BH321" i="4"/>
  <c r="O321" i="4"/>
  <c r="BK321" i="4"/>
  <c r="BM321" i="4"/>
  <c r="BI321" i="4"/>
  <c r="BJ321" i="4"/>
  <c r="BL321" i="4"/>
  <c r="AI321" i="4"/>
  <c r="AJ321" i="4"/>
  <c r="AK321" i="4"/>
  <c r="AL321" i="4"/>
  <c r="AM321" i="4"/>
  <c r="AH321" i="4"/>
  <c r="AW321" i="4"/>
  <c r="AX321" i="4"/>
  <c r="AY321" i="4"/>
  <c r="AZ321" i="4"/>
  <c r="AV321" i="4"/>
  <c r="AP321" i="4"/>
  <c r="AQ321" i="4"/>
  <c r="AU321" i="4"/>
  <c r="AO321" i="4"/>
  <c r="CB313" i="4"/>
  <c r="CC313" i="4"/>
  <c r="CD313" i="4"/>
  <c r="BO313" i="4"/>
  <c r="BQ313" i="4"/>
  <c r="Q313" i="4"/>
  <c r="P313" i="4"/>
  <c r="O313" i="4"/>
  <c r="BH313" i="4"/>
  <c r="BK313" i="4"/>
  <c r="BM313" i="4"/>
  <c r="BP313" i="4"/>
  <c r="BI313" i="4"/>
  <c r="BJ313" i="4"/>
  <c r="BL313" i="4"/>
  <c r="AI313" i="4"/>
  <c r="AJ313" i="4"/>
  <c r="AK313" i="4"/>
  <c r="AL313" i="4"/>
  <c r="AM313" i="4"/>
  <c r="AH313" i="4"/>
  <c r="AW313" i="4"/>
  <c r="AX313" i="4"/>
  <c r="AY313" i="4"/>
  <c r="AZ313" i="4"/>
  <c r="AV313" i="4"/>
  <c r="AP313" i="4"/>
  <c r="AQ313" i="4"/>
  <c r="AU313" i="4"/>
  <c r="AO313" i="4"/>
  <c r="AC305" i="4"/>
  <c r="CB305" i="4"/>
  <c r="CC305" i="4"/>
  <c r="CD305" i="4"/>
  <c r="BO305" i="4"/>
  <c r="BP305" i="4"/>
  <c r="Q305" i="4"/>
  <c r="BQ305" i="4"/>
  <c r="P305" i="4"/>
  <c r="BH305" i="4"/>
  <c r="BK305" i="4"/>
  <c r="BM305" i="4"/>
  <c r="BI305" i="4"/>
  <c r="BJ305" i="4"/>
  <c r="BL305" i="4"/>
  <c r="O305" i="4"/>
  <c r="AI305" i="4"/>
  <c r="AJ305" i="4"/>
  <c r="AK305" i="4"/>
  <c r="AL305" i="4"/>
  <c r="AM305" i="4"/>
  <c r="AH305" i="4"/>
  <c r="AW305" i="4"/>
  <c r="AX305" i="4"/>
  <c r="AY305" i="4"/>
  <c r="AZ305" i="4"/>
  <c r="AV305" i="4"/>
  <c r="AP305" i="4"/>
  <c r="AQ305" i="4"/>
  <c r="AU305" i="4"/>
  <c r="AO305" i="4"/>
  <c r="V297" i="4"/>
  <c r="CB297" i="4"/>
  <c r="CC297" i="4"/>
  <c r="CD297" i="4"/>
  <c r="BO297" i="4"/>
  <c r="BP297" i="4"/>
  <c r="BQ297" i="4"/>
  <c r="Q297" i="4"/>
  <c r="P297" i="4"/>
  <c r="BH297" i="4"/>
  <c r="O297" i="4"/>
  <c r="BI297" i="4"/>
  <c r="BK297" i="4"/>
  <c r="BM297" i="4"/>
  <c r="BJ297" i="4"/>
  <c r="BL297" i="4"/>
  <c r="AI297" i="4"/>
  <c r="AJ297" i="4"/>
  <c r="AK297" i="4"/>
  <c r="AL297" i="4"/>
  <c r="AM297" i="4"/>
  <c r="AH297" i="4"/>
  <c r="AW297" i="4"/>
  <c r="AX297" i="4"/>
  <c r="AY297" i="4"/>
  <c r="AZ297" i="4"/>
  <c r="AV297" i="4"/>
  <c r="AP297" i="4"/>
  <c r="AU297" i="4"/>
  <c r="AQ297" i="4"/>
  <c r="AO297" i="4"/>
  <c r="CB289" i="4"/>
  <c r="CC289" i="4"/>
  <c r="CD289" i="4"/>
  <c r="BO289" i="4"/>
  <c r="BP289" i="4"/>
  <c r="BQ289" i="4"/>
  <c r="Q289" i="4"/>
  <c r="P289" i="4"/>
  <c r="O289" i="4"/>
  <c r="BH289" i="4"/>
  <c r="BI289" i="4"/>
  <c r="BK289" i="4"/>
  <c r="BM289" i="4"/>
  <c r="BJ289" i="4"/>
  <c r="BL289" i="4"/>
  <c r="AI289" i="4"/>
  <c r="AJ289" i="4"/>
  <c r="AK289" i="4"/>
  <c r="AL289" i="4"/>
  <c r="AM289" i="4"/>
  <c r="AH289" i="4"/>
  <c r="AW289" i="4"/>
  <c r="AX289" i="4"/>
  <c r="AY289" i="4"/>
  <c r="AZ289" i="4"/>
  <c r="AV289" i="4"/>
  <c r="AP289" i="4"/>
  <c r="AQ289" i="4"/>
  <c r="AU289" i="4"/>
  <c r="AO289" i="4"/>
  <c r="CB281" i="4"/>
  <c r="CC281" i="4"/>
  <c r="CD281" i="4"/>
  <c r="BO281" i="4"/>
  <c r="BP281" i="4"/>
  <c r="BQ281" i="4"/>
  <c r="Q281" i="4"/>
  <c r="P281" i="4"/>
  <c r="BH281" i="4"/>
  <c r="BI281" i="4"/>
  <c r="O281" i="4"/>
  <c r="BK281" i="4"/>
  <c r="BM281" i="4"/>
  <c r="BJ281" i="4"/>
  <c r="BL281" i="4"/>
  <c r="AI281" i="4"/>
  <c r="AJ281" i="4"/>
  <c r="AK281" i="4"/>
  <c r="AL281" i="4"/>
  <c r="AM281" i="4"/>
  <c r="AH281" i="4"/>
  <c r="AW281" i="4"/>
  <c r="AX281" i="4"/>
  <c r="AY281" i="4"/>
  <c r="AZ281" i="4"/>
  <c r="AV281" i="4"/>
  <c r="AP281" i="4"/>
  <c r="AQ281" i="4"/>
  <c r="AU281" i="4"/>
  <c r="AO281" i="4"/>
  <c r="CB273" i="4"/>
  <c r="CC273" i="4"/>
  <c r="CD273" i="4"/>
  <c r="BO273" i="4"/>
  <c r="BP273" i="4"/>
  <c r="BQ273" i="4"/>
  <c r="Q273" i="4"/>
  <c r="P273" i="4"/>
  <c r="O273" i="4"/>
  <c r="BH273" i="4"/>
  <c r="BI273" i="4"/>
  <c r="BJ273" i="4"/>
  <c r="BK273" i="4"/>
  <c r="BM273" i="4"/>
  <c r="BL273" i="4"/>
  <c r="AI273" i="4"/>
  <c r="AJ273" i="4"/>
  <c r="AK273" i="4"/>
  <c r="AL273" i="4"/>
  <c r="AM273" i="4"/>
  <c r="AH273" i="4"/>
  <c r="AW273" i="4"/>
  <c r="AX273" i="4"/>
  <c r="AY273" i="4"/>
  <c r="AZ273" i="4"/>
  <c r="AV273" i="4"/>
  <c r="AP273" i="4"/>
  <c r="AQ273" i="4"/>
  <c r="AU273" i="4"/>
  <c r="AO273" i="4"/>
  <c r="V265" i="4"/>
  <c r="CB265" i="4"/>
  <c r="CC265" i="4"/>
  <c r="CD265" i="4"/>
  <c r="BO265" i="4"/>
  <c r="BP265" i="4"/>
  <c r="BQ265" i="4"/>
  <c r="Q265" i="4"/>
  <c r="P265" i="4"/>
  <c r="BH265" i="4"/>
  <c r="BI265" i="4"/>
  <c r="BJ265" i="4"/>
  <c r="BK265" i="4"/>
  <c r="O265" i="4"/>
  <c r="BM265" i="4"/>
  <c r="BL265" i="4"/>
  <c r="AI265" i="4"/>
  <c r="AJ265" i="4"/>
  <c r="AK265" i="4"/>
  <c r="AL265" i="4"/>
  <c r="AM265" i="4"/>
  <c r="AH265" i="4"/>
  <c r="AW265" i="4"/>
  <c r="AX265" i="4"/>
  <c r="AY265" i="4"/>
  <c r="AZ265" i="4"/>
  <c r="AV265" i="4"/>
  <c r="AP265" i="4"/>
  <c r="AU265" i="4"/>
  <c r="AQ265" i="4"/>
  <c r="AO265" i="4"/>
  <c r="CB257" i="4"/>
  <c r="CC257" i="4"/>
  <c r="CD257" i="4"/>
  <c r="BO257" i="4"/>
  <c r="BP257" i="4"/>
  <c r="BQ257" i="4"/>
  <c r="Q257" i="4"/>
  <c r="P257" i="4"/>
  <c r="BH257" i="4"/>
  <c r="BI257" i="4"/>
  <c r="O257" i="4"/>
  <c r="BJ257" i="4"/>
  <c r="BK257" i="4"/>
  <c r="BM257" i="4"/>
  <c r="BL257" i="4"/>
  <c r="AI257" i="4"/>
  <c r="AJ257" i="4"/>
  <c r="AK257" i="4"/>
  <c r="AL257" i="4"/>
  <c r="AM257" i="4"/>
  <c r="AH257" i="4"/>
  <c r="AW257" i="4"/>
  <c r="AX257" i="4"/>
  <c r="AY257" i="4"/>
  <c r="AZ257" i="4"/>
  <c r="AV257" i="4"/>
  <c r="AP257" i="4"/>
  <c r="AQ257" i="4"/>
  <c r="AU257" i="4"/>
  <c r="AO257" i="4"/>
  <c r="CB249" i="4"/>
  <c r="CC249" i="4"/>
  <c r="CD249" i="4"/>
  <c r="BO249" i="4"/>
  <c r="BQ249" i="4"/>
  <c r="Q249" i="4"/>
  <c r="BP249" i="4"/>
  <c r="P249" i="4"/>
  <c r="O249" i="4"/>
  <c r="BH249" i="4"/>
  <c r="BI249" i="4"/>
  <c r="BJ249" i="4"/>
  <c r="BK249" i="4"/>
  <c r="BM249" i="4"/>
  <c r="BL249" i="4"/>
  <c r="AI249" i="4"/>
  <c r="AJ249" i="4"/>
  <c r="AK249" i="4"/>
  <c r="AL249" i="4"/>
  <c r="AM249" i="4"/>
  <c r="AH249" i="4"/>
  <c r="AW249" i="4"/>
  <c r="AX249" i="4"/>
  <c r="AY249" i="4"/>
  <c r="AZ249" i="4"/>
  <c r="AV249" i="4"/>
  <c r="AP249" i="4"/>
  <c r="AQ249" i="4"/>
  <c r="AU249" i="4"/>
  <c r="AO249" i="4"/>
  <c r="CB241" i="4"/>
  <c r="CC241" i="4"/>
  <c r="CD241" i="4"/>
  <c r="BO241" i="4"/>
  <c r="BP241" i="4"/>
  <c r="Q241" i="4"/>
  <c r="BQ241" i="4"/>
  <c r="P241" i="4"/>
  <c r="BH241" i="4"/>
  <c r="BI241" i="4"/>
  <c r="BJ241" i="4"/>
  <c r="BK241" i="4"/>
  <c r="BM241" i="4"/>
  <c r="BL241" i="4"/>
  <c r="O241" i="4"/>
  <c r="AI241" i="4"/>
  <c r="AJ241" i="4"/>
  <c r="AK241" i="4"/>
  <c r="AL241" i="4"/>
  <c r="AM241" i="4"/>
  <c r="AH241" i="4"/>
  <c r="AW241" i="4"/>
  <c r="AX241" i="4"/>
  <c r="AY241" i="4"/>
  <c r="AZ241" i="4"/>
  <c r="AV241" i="4"/>
  <c r="AP241" i="4"/>
  <c r="AQ241" i="4"/>
  <c r="AU241" i="4"/>
  <c r="AO241" i="4"/>
  <c r="CB233" i="4"/>
  <c r="CC233" i="4"/>
  <c r="CD233" i="4"/>
  <c r="BO233" i="4"/>
  <c r="BP233" i="4"/>
  <c r="BQ233" i="4"/>
  <c r="Q233" i="4"/>
  <c r="P233" i="4"/>
  <c r="BH233" i="4"/>
  <c r="O233" i="4"/>
  <c r="BI233" i="4"/>
  <c r="BJ233" i="4"/>
  <c r="BK233" i="4"/>
  <c r="BM233" i="4"/>
  <c r="BL233" i="4"/>
  <c r="AI233" i="4"/>
  <c r="AJ233" i="4"/>
  <c r="AK233" i="4"/>
  <c r="AL233" i="4"/>
  <c r="AM233" i="4"/>
  <c r="AH233" i="4"/>
  <c r="AW233" i="4"/>
  <c r="AX233" i="4"/>
  <c r="AY233" i="4"/>
  <c r="AZ233" i="4"/>
  <c r="AV233" i="4"/>
  <c r="AP233" i="4"/>
  <c r="AU233" i="4"/>
  <c r="AQ233" i="4"/>
  <c r="AO233" i="4"/>
  <c r="CB225" i="4"/>
  <c r="CC225" i="4"/>
  <c r="CD225" i="4"/>
  <c r="BO225" i="4"/>
  <c r="BP225" i="4"/>
  <c r="BQ225" i="4"/>
  <c r="Q225" i="4"/>
  <c r="P225" i="4"/>
  <c r="O225" i="4"/>
  <c r="BH225" i="4"/>
  <c r="BI225" i="4"/>
  <c r="BJ225" i="4"/>
  <c r="BK225" i="4"/>
  <c r="BM225" i="4"/>
  <c r="BL225" i="4"/>
  <c r="AI225" i="4"/>
  <c r="AJ225" i="4"/>
  <c r="AK225" i="4"/>
  <c r="AL225" i="4"/>
  <c r="AM225" i="4"/>
  <c r="AH225" i="4"/>
  <c r="AW225" i="4"/>
  <c r="AX225" i="4"/>
  <c r="AY225" i="4"/>
  <c r="AZ225" i="4"/>
  <c r="AV225" i="4"/>
  <c r="AP225" i="4"/>
  <c r="AQ225" i="4"/>
  <c r="AU225" i="4"/>
  <c r="AO225" i="4"/>
  <c r="CB217" i="4"/>
  <c r="CC217" i="4"/>
  <c r="CD217" i="4"/>
  <c r="BO217" i="4"/>
  <c r="BQ217" i="4"/>
  <c r="BP217" i="4"/>
  <c r="Q217" i="4"/>
  <c r="P217" i="4"/>
  <c r="BH217" i="4"/>
  <c r="BI217" i="4"/>
  <c r="BJ217" i="4"/>
  <c r="O217" i="4"/>
  <c r="BK217" i="4"/>
  <c r="BM217" i="4"/>
  <c r="AI217" i="4"/>
  <c r="AJ217" i="4"/>
  <c r="AK217" i="4"/>
  <c r="AL217" i="4"/>
  <c r="AM217" i="4"/>
  <c r="BL217" i="4"/>
  <c r="AH217" i="4"/>
  <c r="AW217" i="4"/>
  <c r="AX217" i="4"/>
  <c r="AY217" i="4"/>
  <c r="AZ217" i="4"/>
  <c r="AV217" i="4"/>
  <c r="AP217" i="4"/>
  <c r="AQ217" i="4"/>
  <c r="AU217" i="4"/>
  <c r="AO217" i="4"/>
  <c r="CB209" i="4"/>
  <c r="CC209" i="4"/>
  <c r="CD209" i="4"/>
  <c r="BO209" i="4"/>
  <c r="BQ209" i="4"/>
  <c r="BP209" i="4"/>
  <c r="Q209" i="4"/>
  <c r="P209" i="4"/>
  <c r="O209" i="4"/>
  <c r="BH209" i="4"/>
  <c r="BI209" i="4"/>
  <c r="BJ209" i="4"/>
  <c r="BK209" i="4"/>
  <c r="BM209" i="4"/>
  <c r="BL209" i="4"/>
  <c r="AI209" i="4"/>
  <c r="AJ209" i="4"/>
  <c r="AK209" i="4"/>
  <c r="AL209" i="4"/>
  <c r="AM209" i="4"/>
  <c r="AH209" i="4"/>
  <c r="AW209" i="4"/>
  <c r="AX209" i="4"/>
  <c r="AY209" i="4"/>
  <c r="AZ209" i="4"/>
  <c r="AV209" i="4"/>
  <c r="AP209" i="4"/>
  <c r="AQ209" i="4"/>
  <c r="AU209" i="4"/>
  <c r="AO209" i="4"/>
  <c r="CB201" i="4"/>
  <c r="CC201" i="4"/>
  <c r="CD201" i="4"/>
  <c r="BO201" i="4"/>
  <c r="BQ201" i="4"/>
  <c r="BP201" i="4"/>
  <c r="Q201" i="4"/>
  <c r="P201" i="4"/>
  <c r="BH201" i="4"/>
  <c r="BI201" i="4"/>
  <c r="BJ201" i="4"/>
  <c r="BK201" i="4"/>
  <c r="O201" i="4"/>
  <c r="BM201" i="4"/>
  <c r="BL201" i="4"/>
  <c r="AI201" i="4"/>
  <c r="AJ201" i="4"/>
  <c r="AK201" i="4"/>
  <c r="AL201" i="4"/>
  <c r="AM201" i="4"/>
  <c r="AH201" i="4"/>
  <c r="AW201" i="4"/>
  <c r="AX201" i="4"/>
  <c r="AY201" i="4"/>
  <c r="AZ201" i="4"/>
  <c r="AV201" i="4"/>
  <c r="AP201" i="4"/>
  <c r="AU201" i="4"/>
  <c r="AQ201" i="4"/>
  <c r="AO201" i="4"/>
  <c r="CB193" i="4"/>
  <c r="CC193" i="4"/>
  <c r="CD193" i="4"/>
  <c r="BO193" i="4"/>
  <c r="BQ193" i="4"/>
  <c r="O193" i="4"/>
  <c r="Q193" i="4"/>
  <c r="BP193" i="4"/>
  <c r="P193" i="4"/>
  <c r="BH193" i="4"/>
  <c r="BI193" i="4"/>
  <c r="BJ193" i="4"/>
  <c r="BK193" i="4"/>
  <c r="BM193" i="4"/>
  <c r="BL193" i="4"/>
  <c r="AI193" i="4"/>
  <c r="AJ193" i="4"/>
  <c r="AK193" i="4"/>
  <c r="AL193" i="4"/>
  <c r="AM193" i="4"/>
  <c r="AH193" i="4"/>
  <c r="AW193" i="4"/>
  <c r="AX193" i="4"/>
  <c r="AY193" i="4"/>
  <c r="AZ193" i="4"/>
  <c r="AV193" i="4"/>
  <c r="AP193" i="4"/>
  <c r="AQ193" i="4"/>
  <c r="AU193" i="4"/>
  <c r="AO193" i="4"/>
  <c r="CB185" i="4"/>
  <c r="CC185" i="4"/>
  <c r="CD185" i="4"/>
  <c r="BO185" i="4"/>
  <c r="BQ185" i="4"/>
  <c r="O185" i="4"/>
  <c r="Q185" i="4"/>
  <c r="BP185" i="4"/>
  <c r="P185" i="4"/>
  <c r="BH185" i="4"/>
  <c r="BI185" i="4"/>
  <c r="BJ185" i="4"/>
  <c r="BK185" i="4"/>
  <c r="BM185" i="4"/>
  <c r="AI185" i="4"/>
  <c r="AJ185" i="4"/>
  <c r="BL185" i="4"/>
  <c r="AK185" i="4"/>
  <c r="AL185" i="4"/>
  <c r="AM185" i="4"/>
  <c r="AH185" i="4"/>
  <c r="AW185" i="4"/>
  <c r="AX185" i="4"/>
  <c r="AY185" i="4"/>
  <c r="AZ185" i="4"/>
  <c r="AV185" i="4"/>
  <c r="AP185" i="4"/>
  <c r="AQ185" i="4"/>
  <c r="AU185" i="4"/>
  <c r="AO185" i="4"/>
  <c r="CB177" i="4"/>
  <c r="CC177" i="4"/>
  <c r="CD177" i="4"/>
  <c r="BO177" i="4"/>
  <c r="BQ177" i="4"/>
  <c r="BP177" i="4"/>
  <c r="O177" i="4"/>
  <c r="Q177" i="4"/>
  <c r="P177" i="4"/>
  <c r="BH177" i="4"/>
  <c r="BI177" i="4"/>
  <c r="BJ177" i="4"/>
  <c r="BK177" i="4"/>
  <c r="BM177" i="4"/>
  <c r="BL177" i="4"/>
  <c r="AI177" i="4"/>
  <c r="AJ177" i="4"/>
  <c r="AK177" i="4"/>
  <c r="AL177" i="4"/>
  <c r="AM177" i="4"/>
  <c r="AH177" i="4"/>
  <c r="AW177" i="4"/>
  <c r="AX177" i="4"/>
  <c r="AY177" i="4"/>
  <c r="AZ177" i="4"/>
  <c r="AV177" i="4"/>
  <c r="AP177" i="4"/>
  <c r="AQ177" i="4"/>
  <c r="AU177" i="4"/>
  <c r="AO177" i="4"/>
  <c r="CB169" i="4"/>
  <c r="CC169" i="4"/>
  <c r="CD169" i="4"/>
  <c r="BO169" i="4"/>
  <c r="BQ169" i="4"/>
  <c r="O169" i="4"/>
  <c r="BP169" i="4"/>
  <c r="Q169" i="4"/>
  <c r="P169" i="4"/>
  <c r="BH169" i="4"/>
  <c r="BI169" i="4"/>
  <c r="BJ169" i="4"/>
  <c r="BK169" i="4"/>
  <c r="BM169" i="4"/>
  <c r="BL169" i="4"/>
  <c r="AI169" i="4"/>
  <c r="AJ169" i="4"/>
  <c r="AK169" i="4"/>
  <c r="AL169" i="4"/>
  <c r="AM169" i="4"/>
  <c r="AH169" i="4"/>
  <c r="AW169" i="4"/>
  <c r="AX169" i="4"/>
  <c r="AY169" i="4"/>
  <c r="AZ169" i="4"/>
  <c r="AV169" i="4"/>
  <c r="AP169" i="4"/>
  <c r="AU169" i="4"/>
  <c r="AQ169" i="4"/>
  <c r="AO169" i="4"/>
  <c r="CB161" i="4"/>
  <c r="CC161" i="4"/>
  <c r="CD161" i="4"/>
  <c r="BO161" i="4"/>
  <c r="BQ161" i="4"/>
  <c r="O161" i="4"/>
  <c r="Q161" i="4"/>
  <c r="BP161" i="4"/>
  <c r="P161" i="4"/>
  <c r="BH161" i="4"/>
  <c r="BI161" i="4"/>
  <c r="BJ161" i="4"/>
  <c r="BK161" i="4"/>
  <c r="BM161" i="4"/>
  <c r="BL161" i="4"/>
  <c r="AI161" i="4"/>
  <c r="AJ161" i="4"/>
  <c r="AK161" i="4"/>
  <c r="AL161" i="4"/>
  <c r="AM161" i="4"/>
  <c r="AH161" i="4"/>
  <c r="AW161" i="4"/>
  <c r="AX161" i="4"/>
  <c r="AY161" i="4"/>
  <c r="AZ161" i="4"/>
  <c r="AV161" i="4"/>
  <c r="AP161" i="4"/>
  <c r="AQ161" i="4"/>
  <c r="AU161" i="4"/>
  <c r="AO161" i="4"/>
  <c r="CB153" i="4"/>
  <c r="CC153" i="4"/>
  <c r="CD153" i="4"/>
  <c r="BO153" i="4"/>
  <c r="BQ153" i="4"/>
  <c r="O153" i="4"/>
  <c r="Q153" i="4"/>
  <c r="BP153" i="4"/>
  <c r="P153" i="4"/>
  <c r="BH153" i="4"/>
  <c r="BI153" i="4"/>
  <c r="BJ153" i="4"/>
  <c r="BK153" i="4"/>
  <c r="BM153" i="4"/>
  <c r="AI153" i="4"/>
  <c r="AJ153" i="4"/>
  <c r="AK153" i="4"/>
  <c r="AL153" i="4"/>
  <c r="AM153" i="4"/>
  <c r="BL153" i="4"/>
  <c r="AH153" i="4"/>
  <c r="AW153" i="4"/>
  <c r="AX153" i="4"/>
  <c r="AY153" i="4"/>
  <c r="AZ153" i="4"/>
  <c r="AV153" i="4"/>
  <c r="AP153" i="4"/>
  <c r="AQ153" i="4"/>
  <c r="AU153" i="4"/>
  <c r="AO153" i="4"/>
  <c r="CB145" i="4"/>
  <c r="CC145" i="4"/>
  <c r="CD145" i="4"/>
  <c r="BO145" i="4"/>
  <c r="BQ145" i="4"/>
  <c r="BP145" i="4"/>
  <c r="O145" i="4"/>
  <c r="Q145" i="4"/>
  <c r="P145" i="4"/>
  <c r="BH145" i="4"/>
  <c r="BI145" i="4"/>
  <c r="BJ145" i="4"/>
  <c r="BK145" i="4"/>
  <c r="BM145" i="4"/>
  <c r="BL145" i="4"/>
  <c r="AI145" i="4"/>
  <c r="AJ145" i="4"/>
  <c r="AK145" i="4"/>
  <c r="AL145" i="4"/>
  <c r="AM145" i="4"/>
  <c r="AH145" i="4"/>
  <c r="AW145" i="4"/>
  <c r="AX145" i="4"/>
  <c r="AY145" i="4"/>
  <c r="AZ145" i="4"/>
  <c r="AV145" i="4"/>
  <c r="AP145" i="4"/>
  <c r="AQ145" i="4"/>
  <c r="AU145" i="4"/>
  <c r="AO145" i="4"/>
  <c r="CB137" i="4"/>
  <c r="CC137" i="4"/>
  <c r="CD137" i="4"/>
  <c r="BO137" i="4"/>
  <c r="BQ137" i="4"/>
  <c r="O137" i="4"/>
  <c r="BP137" i="4"/>
  <c r="Q137" i="4"/>
  <c r="BH137" i="4"/>
  <c r="BI137" i="4"/>
  <c r="BJ137" i="4"/>
  <c r="BK137" i="4"/>
  <c r="P137" i="4"/>
  <c r="BM137" i="4"/>
  <c r="BL137" i="4"/>
  <c r="AI137" i="4"/>
  <c r="AJ137" i="4"/>
  <c r="AK137" i="4"/>
  <c r="AL137" i="4"/>
  <c r="AM137" i="4"/>
  <c r="AH137" i="4"/>
  <c r="AW137" i="4"/>
  <c r="AX137" i="4"/>
  <c r="AY137" i="4"/>
  <c r="AZ137" i="4"/>
  <c r="AV137" i="4"/>
  <c r="AP137" i="4"/>
  <c r="AU137" i="4"/>
  <c r="AQ137" i="4"/>
  <c r="AO137" i="4"/>
  <c r="CB129" i="4"/>
  <c r="CC129" i="4"/>
  <c r="CD129" i="4"/>
  <c r="BO129" i="4"/>
  <c r="BQ129" i="4"/>
  <c r="O129" i="4"/>
  <c r="Q129" i="4"/>
  <c r="BP129" i="4"/>
  <c r="P129" i="4"/>
  <c r="BH129" i="4"/>
  <c r="BI129" i="4"/>
  <c r="BJ129" i="4"/>
  <c r="BK129" i="4"/>
  <c r="BM129" i="4"/>
  <c r="BL129" i="4"/>
  <c r="AI129" i="4"/>
  <c r="AJ129" i="4"/>
  <c r="AK129" i="4"/>
  <c r="AL129" i="4"/>
  <c r="AM129" i="4"/>
  <c r="AH129" i="4"/>
  <c r="AW129" i="4"/>
  <c r="AX129" i="4"/>
  <c r="AY129" i="4"/>
  <c r="AZ129" i="4"/>
  <c r="AV129" i="4"/>
  <c r="AP129" i="4"/>
  <c r="AQ129" i="4"/>
  <c r="AU129" i="4"/>
  <c r="AO129" i="4"/>
  <c r="CB121" i="4"/>
  <c r="CC121" i="4"/>
  <c r="CD121" i="4"/>
  <c r="BO121" i="4"/>
  <c r="BQ121" i="4"/>
  <c r="O121" i="4"/>
  <c r="Q121" i="4"/>
  <c r="BP121" i="4"/>
  <c r="BH121" i="4"/>
  <c r="BI121" i="4"/>
  <c r="P121" i="4"/>
  <c r="BJ121" i="4"/>
  <c r="BK121" i="4"/>
  <c r="BM121" i="4"/>
  <c r="AI121" i="4"/>
  <c r="AJ121" i="4"/>
  <c r="AK121" i="4"/>
  <c r="AL121" i="4"/>
  <c r="BL121" i="4"/>
  <c r="AM121" i="4"/>
  <c r="AH121" i="4"/>
  <c r="AW121" i="4"/>
  <c r="AX121" i="4"/>
  <c r="AY121" i="4"/>
  <c r="AZ121" i="4"/>
  <c r="AV121" i="4"/>
  <c r="AP121" i="4"/>
  <c r="AQ121" i="4"/>
  <c r="AU121" i="4"/>
  <c r="AO121" i="4"/>
  <c r="CB113" i="4"/>
  <c r="CC113" i="4"/>
  <c r="CD113" i="4"/>
  <c r="BO113" i="4"/>
  <c r="BQ113" i="4"/>
  <c r="BP113" i="4"/>
  <c r="O113" i="4"/>
  <c r="Q113" i="4"/>
  <c r="P113" i="4"/>
  <c r="BH113" i="4"/>
  <c r="BI113" i="4"/>
  <c r="BJ113" i="4"/>
  <c r="BK113" i="4"/>
  <c r="BM113" i="4"/>
  <c r="BL113" i="4"/>
  <c r="AI113" i="4"/>
  <c r="AJ113" i="4"/>
  <c r="AK113" i="4"/>
  <c r="AL113" i="4"/>
  <c r="AM113" i="4"/>
  <c r="AH113" i="4"/>
  <c r="AW113" i="4"/>
  <c r="AX113" i="4"/>
  <c r="AY113" i="4"/>
  <c r="AZ113" i="4"/>
  <c r="AV113" i="4"/>
  <c r="AP113" i="4"/>
  <c r="AQ113" i="4"/>
  <c r="AU113" i="4"/>
  <c r="AO113" i="4"/>
  <c r="CB105" i="4"/>
  <c r="CC105" i="4"/>
  <c r="CD105" i="4"/>
  <c r="BO105" i="4"/>
  <c r="BQ105" i="4"/>
  <c r="O105" i="4"/>
  <c r="BP105" i="4"/>
  <c r="Q105" i="4"/>
  <c r="P105" i="4"/>
  <c r="BH105" i="4"/>
  <c r="BI105" i="4"/>
  <c r="BJ105" i="4"/>
  <c r="BK105" i="4"/>
  <c r="BM105" i="4"/>
  <c r="BL105" i="4"/>
  <c r="AI105" i="4"/>
  <c r="AJ105" i="4"/>
  <c r="AK105" i="4"/>
  <c r="AL105" i="4"/>
  <c r="AM105" i="4"/>
  <c r="AH105" i="4"/>
  <c r="AW105" i="4"/>
  <c r="AX105" i="4"/>
  <c r="AY105" i="4"/>
  <c r="AZ105" i="4"/>
  <c r="AV105" i="4"/>
  <c r="AP105" i="4"/>
  <c r="AU105" i="4"/>
  <c r="AQ105" i="4"/>
  <c r="AO105" i="4"/>
  <c r="CB97" i="4"/>
  <c r="CC97" i="4"/>
  <c r="CD97" i="4"/>
  <c r="BO97" i="4"/>
  <c r="BQ97" i="4"/>
  <c r="O97" i="4"/>
  <c r="Q97" i="4"/>
  <c r="BP97" i="4"/>
  <c r="P97" i="4"/>
  <c r="BH97" i="4"/>
  <c r="BI97" i="4"/>
  <c r="BJ97" i="4"/>
  <c r="BK97" i="4"/>
  <c r="BM97" i="4"/>
  <c r="BL97" i="4"/>
  <c r="AI97" i="4"/>
  <c r="AJ97" i="4"/>
  <c r="AK97" i="4"/>
  <c r="AL97" i="4"/>
  <c r="AM97" i="4"/>
  <c r="AH97" i="4"/>
  <c r="AW97" i="4"/>
  <c r="AX97" i="4"/>
  <c r="AY97" i="4"/>
  <c r="AZ97" i="4"/>
  <c r="AV97" i="4"/>
  <c r="AP97" i="4"/>
  <c r="AQ97" i="4"/>
  <c r="AU97" i="4"/>
  <c r="AO97" i="4"/>
  <c r="CB89" i="4"/>
  <c r="CC89" i="4"/>
  <c r="CD89" i="4"/>
  <c r="BO89" i="4"/>
  <c r="BQ89" i="4"/>
  <c r="O89" i="4"/>
  <c r="Q89" i="4"/>
  <c r="BP89" i="4"/>
  <c r="BH89" i="4"/>
  <c r="BI89" i="4"/>
  <c r="BJ89" i="4"/>
  <c r="BK89" i="4"/>
  <c r="BM89" i="4"/>
  <c r="P89" i="4"/>
  <c r="AI89" i="4"/>
  <c r="BL89" i="4"/>
  <c r="AJ89" i="4"/>
  <c r="AK89" i="4"/>
  <c r="AL89" i="4"/>
  <c r="AM89" i="4"/>
  <c r="AH89" i="4"/>
  <c r="AW89" i="4"/>
  <c r="AX89" i="4"/>
  <c r="AY89" i="4"/>
  <c r="AZ89" i="4"/>
  <c r="AV89" i="4"/>
  <c r="AP89" i="4"/>
  <c r="AQ89" i="4"/>
  <c r="AU89" i="4"/>
  <c r="AO89" i="4"/>
  <c r="CB81" i="4"/>
  <c r="CC81" i="4"/>
  <c r="CD81" i="4"/>
  <c r="BO81" i="4"/>
  <c r="BQ81" i="4"/>
  <c r="BP81" i="4"/>
  <c r="O81" i="4"/>
  <c r="Q81" i="4"/>
  <c r="P81" i="4"/>
  <c r="BH81" i="4"/>
  <c r="BI81" i="4"/>
  <c r="BJ81" i="4"/>
  <c r="BK81" i="4"/>
  <c r="BM81" i="4"/>
  <c r="BL81" i="4"/>
  <c r="AI81" i="4"/>
  <c r="AJ81" i="4"/>
  <c r="AK81" i="4"/>
  <c r="AL81" i="4"/>
  <c r="AM81" i="4"/>
  <c r="AH81" i="4"/>
  <c r="AW81" i="4"/>
  <c r="AX81" i="4"/>
  <c r="AY81" i="4"/>
  <c r="AZ81" i="4"/>
  <c r="AV81" i="4"/>
  <c r="AP81" i="4"/>
  <c r="AQ81" i="4"/>
  <c r="AU81" i="4"/>
  <c r="AO81" i="4"/>
  <c r="CB73" i="4"/>
  <c r="CC73" i="4"/>
  <c r="CD73" i="4"/>
  <c r="BO73" i="4"/>
  <c r="BQ73" i="4"/>
  <c r="O73" i="4"/>
  <c r="BP73" i="4"/>
  <c r="Q73" i="4"/>
  <c r="P73" i="4"/>
  <c r="BH73" i="4"/>
  <c r="BI73" i="4"/>
  <c r="BJ73" i="4"/>
  <c r="BK73" i="4"/>
  <c r="BM73" i="4"/>
  <c r="BL73" i="4"/>
  <c r="AI73" i="4"/>
  <c r="AJ73" i="4"/>
  <c r="AK73" i="4"/>
  <c r="AL73" i="4"/>
  <c r="AM73" i="4"/>
  <c r="AH73" i="4"/>
  <c r="AW73" i="4"/>
  <c r="AX73" i="4"/>
  <c r="AY73" i="4"/>
  <c r="AZ73" i="4"/>
  <c r="AV73" i="4"/>
  <c r="AP73" i="4"/>
  <c r="AU73" i="4"/>
  <c r="AQ73" i="4"/>
  <c r="AO73" i="4"/>
  <c r="CB65" i="4"/>
  <c r="CC65" i="4"/>
  <c r="CD65" i="4"/>
  <c r="BO65" i="4"/>
  <c r="BQ65" i="4"/>
  <c r="O65" i="4"/>
  <c r="Q65" i="4"/>
  <c r="BP65" i="4"/>
  <c r="P65" i="4"/>
  <c r="BH65" i="4"/>
  <c r="BI65" i="4"/>
  <c r="BJ65" i="4"/>
  <c r="BK65" i="4"/>
  <c r="BM65" i="4"/>
  <c r="BL65" i="4"/>
  <c r="AI65" i="4"/>
  <c r="AJ65" i="4"/>
  <c r="AK65" i="4"/>
  <c r="AL65" i="4"/>
  <c r="AM65" i="4"/>
  <c r="AH65" i="4"/>
  <c r="AW65" i="4"/>
  <c r="AX65" i="4"/>
  <c r="AY65" i="4"/>
  <c r="AZ65" i="4"/>
  <c r="AV65" i="4"/>
  <c r="AP65" i="4"/>
  <c r="AQ65" i="4"/>
  <c r="AU65" i="4"/>
  <c r="AO65" i="4"/>
  <c r="CB57" i="4"/>
  <c r="CC57" i="4"/>
  <c r="CD57" i="4"/>
  <c r="BO57" i="4"/>
  <c r="BQ57" i="4"/>
  <c r="O57" i="4"/>
  <c r="Q57" i="4"/>
  <c r="BP57" i="4"/>
  <c r="P57" i="4"/>
  <c r="BH57" i="4"/>
  <c r="BI57" i="4"/>
  <c r="BJ57" i="4"/>
  <c r="BK57" i="4"/>
  <c r="BM57" i="4"/>
  <c r="AI57" i="4"/>
  <c r="AJ57" i="4"/>
  <c r="AK57" i="4"/>
  <c r="AL57" i="4"/>
  <c r="AM57" i="4"/>
  <c r="AH57" i="4"/>
  <c r="BL57" i="4"/>
  <c r="AW57" i="4"/>
  <c r="AX57" i="4"/>
  <c r="AY57" i="4"/>
  <c r="AZ57" i="4"/>
  <c r="AV57" i="4"/>
  <c r="AP57" i="4"/>
  <c r="AQ57" i="4"/>
  <c r="AU57" i="4"/>
  <c r="AO57" i="4"/>
  <c r="CB49" i="4"/>
  <c r="CC49" i="4"/>
  <c r="CD49" i="4"/>
  <c r="BO49" i="4"/>
  <c r="BQ49" i="4"/>
  <c r="BP49" i="4"/>
  <c r="O49" i="4"/>
  <c r="Q49" i="4"/>
  <c r="P49" i="4"/>
  <c r="BH49" i="4"/>
  <c r="BI49" i="4"/>
  <c r="BJ49" i="4"/>
  <c r="BK49" i="4"/>
  <c r="BM49" i="4"/>
  <c r="BL49" i="4"/>
  <c r="AI49" i="4"/>
  <c r="AJ49" i="4"/>
  <c r="AK49" i="4"/>
  <c r="AL49" i="4"/>
  <c r="AM49" i="4"/>
  <c r="AH49" i="4"/>
  <c r="AW49" i="4"/>
  <c r="AX49" i="4"/>
  <c r="AY49" i="4"/>
  <c r="AZ49" i="4"/>
  <c r="AV49" i="4"/>
  <c r="AP49" i="4"/>
  <c r="AQ49" i="4"/>
  <c r="AU49" i="4"/>
  <c r="AO49" i="4"/>
  <c r="CB41" i="4"/>
  <c r="CC41" i="4"/>
  <c r="CD41" i="4"/>
  <c r="BO41" i="4"/>
  <c r="BQ41" i="4"/>
  <c r="O41" i="4"/>
  <c r="P41" i="4"/>
  <c r="BP41" i="4"/>
  <c r="Q41" i="4"/>
  <c r="BH41" i="4"/>
  <c r="BI41" i="4"/>
  <c r="BJ41" i="4"/>
  <c r="BK41" i="4"/>
  <c r="BM41" i="4"/>
  <c r="BL41" i="4"/>
  <c r="AI41" i="4"/>
  <c r="AJ41" i="4"/>
  <c r="AK41" i="4"/>
  <c r="AL41" i="4"/>
  <c r="AM41" i="4"/>
  <c r="AH41" i="4"/>
  <c r="AW41" i="4"/>
  <c r="AX41" i="4"/>
  <c r="AY41" i="4"/>
  <c r="AZ41" i="4"/>
  <c r="AV41" i="4"/>
  <c r="AP41" i="4"/>
  <c r="AU41" i="4"/>
  <c r="AQ41" i="4"/>
  <c r="AO41" i="4"/>
  <c r="BH33" i="4"/>
  <c r="BI33" i="4" s="1"/>
  <c r="AH33" i="4"/>
  <c r="AI33" i="4" s="1"/>
  <c r="AJ33" i="4" s="1"/>
  <c r="AV33" i="4"/>
  <c r="AZ33" i="4" s="1"/>
  <c r="AU33" i="4"/>
  <c r="BH25" i="4"/>
  <c r="BI25" i="4" s="1"/>
  <c r="AH25" i="4"/>
  <c r="AV25" i="4"/>
  <c r="AU25" i="4"/>
  <c r="V1000" i="4"/>
  <c r="U993" i="4"/>
  <c r="X985" i="4"/>
  <c r="U957" i="4"/>
  <c r="X949" i="4"/>
  <c r="Y943" i="4"/>
  <c r="U936" i="4"/>
  <c r="W928" i="4"/>
  <c r="V917" i="4"/>
  <c r="Y905" i="4"/>
  <c r="U895" i="4"/>
  <c r="W884" i="4"/>
  <c r="W872" i="4"/>
  <c r="X860" i="4"/>
  <c r="V847" i="4"/>
  <c r="Z833" i="4"/>
  <c r="Y821" i="4"/>
  <c r="W808" i="4"/>
  <c r="V783" i="4"/>
  <c r="Z769" i="4"/>
  <c r="Y757" i="4"/>
  <c r="W744" i="4"/>
  <c r="X732" i="4"/>
  <c r="V719" i="4"/>
  <c r="W687" i="4"/>
  <c r="V671" i="4"/>
  <c r="U652" i="4"/>
  <c r="Z629" i="4"/>
  <c r="Z597" i="4"/>
  <c r="X560" i="4"/>
  <c r="Y525" i="4"/>
  <c r="Z487" i="4"/>
  <c r="Y441" i="4"/>
  <c r="Y384" i="4"/>
  <c r="W280" i="4"/>
  <c r="AB749" i="4"/>
  <c r="CC964" i="4"/>
  <c r="CB964" i="4"/>
  <c r="CD964" i="4"/>
  <c r="BP964" i="4"/>
  <c r="BQ964" i="4"/>
  <c r="BO964" i="4"/>
  <c r="Q964" i="4"/>
  <c r="P964" i="4"/>
  <c r="O964" i="4"/>
  <c r="BM964" i="4"/>
  <c r="BH964" i="4"/>
  <c r="BI964" i="4"/>
  <c r="BJ964" i="4"/>
  <c r="BL964" i="4"/>
  <c r="AM964" i="4"/>
  <c r="AH964" i="4"/>
  <c r="AI964" i="4"/>
  <c r="AJ964" i="4"/>
  <c r="AL964" i="4"/>
  <c r="BK964" i="4"/>
  <c r="AK964" i="4"/>
  <c r="AX964" i="4"/>
  <c r="AO964" i="4"/>
  <c r="AY964" i="4"/>
  <c r="AP964" i="4"/>
  <c r="AZ964" i="4"/>
  <c r="AQ964" i="4"/>
  <c r="AU964" i="4"/>
  <c r="AW964" i="4"/>
  <c r="AV964" i="4"/>
  <c r="CB932" i="4"/>
  <c r="CC932" i="4"/>
  <c r="CD932" i="4"/>
  <c r="BO932" i="4"/>
  <c r="BP932" i="4"/>
  <c r="BQ932" i="4"/>
  <c r="Q932" i="4"/>
  <c r="P932" i="4"/>
  <c r="BM932" i="4"/>
  <c r="BH932" i="4"/>
  <c r="BI932" i="4"/>
  <c r="BJ932" i="4"/>
  <c r="O932" i="4"/>
  <c r="BL932" i="4"/>
  <c r="AM932" i="4"/>
  <c r="AH932" i="4"/>
  <c r="AI932" i="4"/>
  <c r="AJ932" i="4"/>
  <c r="AL932" i="4"/>
  <c r="AK932" i="4"/>
  <c r="AX932" i="4"/>
  <c r="AO932" i="4"/>
  <c r="BK932" i="4"/>
  <c r="AY932" i="4"/>
  <c r="AP932" i="4"/>
  <c r="AZ932" i="4"/>
  <c r="AQ932" i="4"/>
  <c r="AU932" i="4"/>
  <c r="AW932" i="4"/>
  <c r="AV932" i="4"/>
  <c r="CB924" i="4"/>
  <c r="CC924" i="4"/>
  <c r="CD924" i="4"/>
  <c r="BO924" i="4"/>
  <c r="BP924" i="4"/>
  <c r="BQ924" i="4"/>
  <c r="Q924" i="4"/>
  <c r="P924" i="4"/>
  <c r="O924" i="4"/>
  <c r="BM924" i="4"/>
  <c r="BH924" i="4"/>
  <c r="BI924" i="4"/>
  <c r="BJ924" i="4"/>
  <c r="BL924" i="4"/>
  <c r="BK924" i="4"/>
  <c r="AM924" i="4"/>
  <c r="AH924" i="4"/>
  <c r="AI924" i="4"/>
  <c r="AJ924" i="4"/>
  <c r="AL924" i="4"/>
  <c r="AX924" i="4"/>
  <c r="AO924" i="4"/>
  <c r="AK924" i="4"/>
  <c r="AY924" i="4"/>
  <c r="AP924" i="4"/>
  <c r="AZ924" i="4"/>
  <c r="AQ924" i="4"/>
  <c r="AU924" i="4"/>
  <c r="AW924" i="4"/>
  <c r="AV924" i="4"/>
  <c r="CB804" i="4"/>
  <c r="CC804" i="4"/>
  <c r="CD804" i="4"/>
  <c r="BO804" i="4"/>
  <c r="BP804" i="4"/>
  <c r="BQ804" i="4"/>
  <c r="P804" i="4"/>
  <c r="Q804" i="4"/>
  <c r="O804" i="4"/>
  <c r="BM804" i="4"/>
  <c r="BH804" i="4"/>
  <c r="BI804" i="4"/>
  <c r="BK804" i="4"/>
  <c r="BL804" i="4"/>
  <c r="AM804" i="4"/>
  <c r="AH804" i="4"/>
  <c r="AI804" i="4"/>
  <c r="BJ804" i="4"/>
  <c r="AJ804" i="4"/>
  <c r="AL804" i="4"/>
  <c r="AK804" i="4"/>
  <c r="AX804" i="4"/>
  <c r="AO804" i="4"/>
  <c r="AY804" i="4"/>
  <c r="AP804" i="4"/>
  <c r="AZ804" i="4"/>
  <c r="AQ804" i="4"/>
  <c r="AU804" i="4"/>
  <c r="AW804" i="4"/>
  <c r="AV804" i="4"/>
  <c r="CB796" i="4"/>
  <c r="CC796" i="4"/>
  <c r="CD796" i="4"/>
  <c r="BO796" i="4"/>
  <c r="BP796" i="4"/>
  <c r="BQ796" i="4"/>
  <c r="P796" i="4"/>
  <c r="Q796" i="4"/>
  <c r="O796" i="4"/>
  <c r="BM796" i="4"/>
  <c r="BH796" i="4"/>
  <c r="BI796" i="4"/>
  <c r="BK796" i="4"/>
  <c r="BJ796" i="4"/>
  <c r="BL796" i="4"/>
  <c r="AM796" i="4"/>
  <c r="AH796" i="4"/>
  <c r="AI796" i="4"/>
  <c r="AJ796" i="4"/>
  <c r="AL796" i="4"/>
  <c r="AX796" i="4"/>
  <c r="AO796" i="4"/>
  <c r="AY796" i="4"/>
  <c r="AP796" i="4"/>
  <c r="AK796" i="4"/>
  <c r="AZ796" i="4"/>
  <c r="AQ796" i="4"/>
  <c r="AU796" i="4"/>
  <c r="AW796" i="4"/>
  <c r="AV796" i="4"/>
  <c r="CB772" i="4"/>
  <c r="CC772" i="4"/>
  <c r="CD772" i="4"/>
  <c r="BO772" i="4"/>
  <c r="BP772" i="4"/>
  <c r="BQ772" i="4"/>
  <c r="P772" i="4"/>
  <c r="Q772" i="4"/>
  <c r="O772" i="4"/>
  <c r="BM772" i="4"/>
  <c r="BH772" i="4"/>
  <c r="BI772" i="4"/>
  <c r="BK772" i="4"/>
  <c r="BL772" i="4"/>
  <c r="AM772" i="4"/>
  <c r="AH772" i="4"/>
  <c r="BJ772" i="4"/>
  <c r="AI772" i="4"/>
  <c r="AJ772" i="4"/>
  <c r="AL772" i="4"/>
  <c r="AK772" i="4"/>
  <c r="AX772" i="4"/>
  <c r="AO772" i="4"/>
  <c r="AY772" i="4"/>
  <c r="AP772" i="4"/>
  <c r="AZ772" i="4"/>
  <c r="AQ772" i="4"/>
  <c r="AU772" i="4"/>
  <c r="AW772" i="4"/>
  <c r="AV772" i="4"/>
  <c r="CB748" i="4"/>
  <c r="CC748" i="4"/>
  <c r="CD748" i="4"/>
  <c r="BO748" i="4"/>
  <c r="BP748" i="4"/>
  <c r="BQ748" i="4"/>
  <c r="P748" i="4"/>
  <c r="Q748" i="4"/>
  <c r="O748" i="4"/>
  <c r="BM748" i="4"/>
  <c r="BH748" i="4"/>
  <c r="BI748" i="4"/>
  <c r="BK748" i="4"/>
  <c r="BJ748" i="4"/>
  <c r="BL748" i="4"/>
  <c r="AM748" i="4"/>
  <c r="AH748" i="4"/>
  <c r="AI748" i="4"/>
  <c r="AJ748" i="4"/>
  <c r="AL748" i="4"/>
  <c r="AK748" i="4"/>
  <c r="AX748" i="4"/>
  <c r="AO748" i="4"/>
  <c r="AY748" i="4"/>
  <c r="AP748" i="4"/>
  <c r="AZ748" i="4"/>
  <c r="AQ748" i="4"/>
  <c r="AU748" i="4"/>
  <c r="AW748" i="4"/>
  <c r="AV748" i="4"/>
  <c r="CB628" i="4"/>
  <c r="CC628" i="4"/>
  <c r="CD628" i="4"/>
  <c r="BO628" i="4"/>
  <c r="BP628" i="4"/>
  <c r="BQ628" i="4"/>
  <c r="P628" i="4"/>
  <c r="Q628" i="4"/>
  <c r="O628" i="4"/>
  <c r="BL628" i="4"/>
  <c r="BM628" i="4"/>
  <c r="BH628" i="4"/>
  <c r="BI628" i="4"/>
  <c r="BK628" i="4"/>
  <c r="AH628" i="4"/>
  <c r="AI628" i="4"/>
  <c r="BJ628" i="4"/>
  <c r="AL628" i="4"/>
  <c r="AJ628" i="4"/>
  <c r="AK628" i="4"/>
  <c r="AM628" i="4"/>
  <c r="AU628" i="4"/>
  <c r="AV628" i="4"/>
  <c r="AW628" i="4"/>
  <c r="AX628" i="4"/>
  <c r="AY628" i="4"/>
  <c r="AZ628" i="4"/>
  <c r="AO628" i="4"/>
  <c r="AP628" i="4"/>
  <c r="AQ628" i="4"/>
  <c r="CB612" i="4"/>
  <c r="CC612" i="4"/>
  <c r="CD612" i="4"/>
  <c r="BO612" i="4"/>
  <c r="BP612" i="4"/>
  <c r="BQ612" i="4"/>
  <c r="P612" i="4"/>
  <c r="Q612" i="4"/>
  <c r="O612" i="4"/>
  <c r="BL612" i="4"/>
  <c r="BM612" i="4"/>
  <c r="BH612" i="4"/>
  <c r="BI612" i="4"/>
  <c r="BK612" i="4"/>
  <c r="BJ612" i="4"/>
  <c r="AH612" i="4"/>
  <c r="AI612" i="4"/>
  <c r="AL612" i="4"/>
  <c r="AJ612" i="4"/>
  <c r="AK612" i="4"/>
  <c r="AM612" i="4"/>
  <c r="AU612" i="4"/>
  <c r="AV612" i="4"/>
  <c r="AW612" i="4"/>
  <c r="AX612" i="4"/>
  <c r="AY612" i="4"/>
  <c r="AZ612" i="4"/>
  <c r="AO612" i="4"/>
  <c r="AP612" i="4"/>
  <c r="AQ612" i="4"/>
  <c r="CB604" i="4"/>
  <c r="CC604" i="4"/>
  <c r="CD604" i="4"/>
  <c r="BO604" i="4"/>
  <c r="BP604" i="4"/>
  <c r="BQ604" i="4"/>
  <c r="P604" i="4"/>
  <c r="Q604" i="4"/>
  <c r="O604" i="4"/>
  <c r="BL604" i="4"/>
  <c r="BM604" i="4"/>
  <c r="BH604" i="4"/>
  <c r="BI604" i="4"/>
  <c r="BK604" i="4"/>
  <c r="AH604" i="4"/>
  <c r="BJ604" i="4"/>
  <c r="AI604" i="4"/>
  <c r="AL604" i="4"/>
  <c r="AJ604" i="4"/>
  <c r="AK604" i="4"/>
  <c r="AM604" i="4"/>
  <c r="AU604" i="4"/>
  <c r="AV604" i="4"/>
  <c r="AW604" i="4"/>
  <c r="AX604" i="4"/>
  <c r="AY604" i="4"/>
  <c r="AZ604" i="4"/>
  <c r="AO604" i="4"/>
  <c r="AP604" i="4"/>
  <c r="AQ604" i="4"/>
  <c r="CB580" i="4"/>
  <c r="CD580" i="4"/>
  <c r="CC580" i="4"/>
  <c r="BO580" i="4"/>
  <c r="BP580" i="4"/>
  <c r="P580" i="4"/>
  <c r="BQ580" i="4"/>
  <c r="Q580" i="4"/>
  <c r="O580" i="4"/>
  <c r="BL580" i="4"/>
  <c r="BM580" i="4"/>
  <c r="BH580" i="4"/>
  <c r="BI580" i="4"/>
  <c r="BK580" i="4"/>
  <c r="BJ580" i="4"/>
  <c r="AH580" i="4"/>
  <c r="AI580" i="4"/>
  <c r="AL580" i="4"/>
  <c r="AJ580" i="4"/>
  <c r="AK580" i="4"/>
  <c r="AM580" i="4"/>
  <c r="AU580" i="4"/>
  <c r="AV580" i="4"/>
  <c r="AW580" i="4"/>
  <c r="AX580" i="4"/>
  <c r="AY580" i="4"/>
  <c r="AZ580" i="4"/>
  <c r="AO580" i="4"/>
  <c r="AP580" i="4"/>
  <c r="AQ580" i="4"/>
  <c r="CB556" i="4"/>
  <c r="CC556" i="4"/>
  <c r="CD556" i="4"/>
  <c r="BQ556" i="4"/>
  <c r="BO556" i="4"/>
  <c r="P556" i="4"/>
  <c r="BP556" i="4"/>
  <c r="Q556" i="4"/>
  <c r="O556" i="4"/>
  <c r="BL556" i="4"/>
  <c r="BM556" i="4"/>
  <c r="BH556" i="4"/>
  <c r="BI556" i="4"/>
  <c r="BK556" i="4"/>
  <c r="AH556" i="4"/>
  <c r="AI556" i="4"/>
  <c r="AJ556" i="4"/>
  <c r="AL556" i="4"/>
  <c r="BJ556" i="4"/>
  <c r="AM556" i="4"/>
  <c r="AU556" i="4"/>
  <c r="AK556" i="4"/>
  <c r="AV556" i="4"/>
  <c r="AW556" i="4"/>
  <c r="AX556" i="4"/>
  <c r="AY556" i="4"/>
  <c r="AZ556" i="4"/>
  <c r="AO556" i="4"/>
  <c r="AP556" i="4"/>
  <c r="AQ556" i="4"/>
  <c r="CB532" i="4"/>
  <c r="CC532" i="4"/>
  <c r="CD532" i="4"/>
  <c r="BO532" i="4"/>
  <c r="BP532" i="4"/>
  <c r="BQ532" i="4"/>
  <c r="P532" i="4"/>
  <c r="Q532" i="4"/>
  <c r="O532" i="4"/>
  <c r="BL532" i="4"/>
  <c r="BM532" i="4"/>
  <c r="BH532" i="4"/>
  <c r="BI532" i="4"/>
  <c r="BK532" i="4"/>
  <c r="AH532" i="4"/>
  <c r="AI532" i="4"/>
  <c r="AJ532" i="4"/>
  <c r="BJ532" i="4"/>
  <c r="AK532" i="4"/>
  <c r="AL532" i="4"/>
  <c r="AM532" i="4"/>
  <c r="AU532" i="4"/>
  <c r="AV532" i="4"/>
  <c r="AW532" i="4"/>
  <c r="AX532" i="4"/>
  <c r="AY532" i="4"/>
  <c r="AZ532" i="4"/>
  <c r="AO532" i="4"/>
  <c r="AP532" i="4"/>
  <c r="AQ532" i="4"/>
  <c r="CB524" i="4"/>
  <c r="CC524" i="4"/>
  <c r="CD524" i="4"/>
  <c r="BP524" i="4"/>
  <c r="BQ524" i="4"/>
  <c r="P524" i="4"/>
  <c r="Q524" i="4"/>
  <c r="BO524" i="4"/>
  <c r="O524" i="4"/>
  <c r="BL524" i="4"/>
  <c r="BM524" i="4"/>
  <c r="BH524" i="4"/>
  <c r="BI524" i="4"/>
  <c r="BK524" i="4"/>
  <c r="AH524" i="4"/>
  <c r="AI524" i="4"/>
  <c r="AJ524" i="4"/>
  <c r="AK524" i="4"/>
  <c r="AL524" i="4"/>
  <c r="AM524" i="4"/>
  <c r="AU524" i="4"/>
  <c r="AV524" i="4"/>
  <c r="BJ524" i="4"/>
  <c r="AW524" i="4"/>
  <c r="AX524" i="4"/>
  <c r="AY524" i="4"/>
  <c r="AZ524" i="4"/>
  <c r="AO524" i="4"/>
  <c r="AP524" i="4"/>
  <c r="AQ524" i="4"/>
  <c r="CB332" i="4"/>
  <c r="CD332" i="4"/>
  <c r="CC332" i="4"/>
  <c r="BO332" i="4"/>
  <c r="BP332" i="4"/>
  <c r="BQ332" i="4"/>
  <c r="P332" i="4"/>
  <c r="Q332" i="4"/>
  <c r="O332" i="4"/>
  <c r="BM332" i="4"/>
  <c r="BI332" i="4"/>
  <c r="BK332" i="4"/>
  <c r="BH332" i="4"/>
  <c r="BJ332" i="4"/>
  <c r="BL332" i="4"/>
  <c r="AH332" i="4"/>
  <c r="AI332" i="4"/>
  <c r="AJ332" i="4"/>
  <c r="AK332" i="4"/>
  <c r="AL332" i="4"/>
  <c r="AM332" i="4"/>
  <c r="AU332" i="4"/>
  <c r="AV332" i="4"/>
  <c r="AW332" i="4"/>
  <c r="AX332" i="4"/>
  <c r="AY332" i="4"/>
  <c r="AZ332" i="4"/>
  <c r="AO332" i="4"/>
  <c r="AP332" i="4"/>
  <c r="AQ332" i="4"/>
  <c r="CB180" i="4"/>
  <c r="CC180" i="4"/>
  <c r="CD180" i="4"/>
  <c r="BP180" i="4"/>
  <c r="BO180" i="4"/>
  <c r="P180" i="4"/>
  <c r="BQ180" i="4"/>
  <c r="O180" i="4"/>
  <c r="BL180" i="4"/>
  <c r="Q180" i="4"/>
  <c r="BM180" i="4"/>
  <c r="BH180" i="4"/>
  <c r="BI180" i="4"/>
  <c r="BK180" i="4"/>
  <c r="BJ180" i="4"/>
  <c r="AH180" i="4"/>
  <c r="AI180" i="4"/>
  <c r="AJ180" i="4"/>
  <c r="AK180" i="4"/>
  <c r="AL180" i="4"/>
  <c r="AM180" i="4"/>
  <c r="AU180" i="4"/>
  <c r="AV180" i="4"/>
  <c r="AW180" i="4"/>
  <c r="AX180" i="4"/>
  <c r="AY180" i="4"/>
  <c r="AZ180" i="4"/>
  <c r="AO180" i="4"/>
  <c r="AP180" i="4"/>
  <c r="AQ180" i="4"/>
  <c r="CB172" i="4"/>
  <c r="CC172" i="4"/>
  <c r="CD172" i="4"/>
  <c r="BP172" i="4"/>
  <c r="P172" i="4"/>
  <c r="BO172" i="4"/>
  <c r="BQ172" i="4"/>
  <c r="O172" i="4"/>
  <c r="Q172" i="4"/>
  <c r="BL172" i="4"/>
  <c r="BM172" i="4"/>
  <c r="BH172" i="4"/>
  <c r="BI172" i="4"/>
  <c r="BK172" i="4"/>
  <c r="BJ172" i="4"/>
  <c r="AH172" i="4"/>
  <c r="AI172" i="4"/>
  <c r="AJ172" i="4"/>
  <c r="AK172" i="4"/>
  <c r="AL172" i="4"/>
  <c r="AM172" i="4"/>
  <c r="AU172" i="4"/>
  <c r="AV172" i="4"/>
  <c r="AW172" i="4"/>
  <c r="AX172" i="4"/>
  <c r="AY172" i="4"/>
  <c r="AZ172" i="4"/>
  <c r="AO172" i="4"/>
  <c r="AP172" i="4"/>
  <c r="AQ172" i="4"/>
  <c r="CB164" i="4"/>
  <c r="CC164" i="4"/>
  <c r="CD164" i="4"/>
  <c r="BP164" i="4"/>
  <c r="P164" i="4"/>
  <c r="BO164" i="4"/>
  <c r="O164" i="4"/>
  <c r="Q164" i="4"/>
  <c r="BQ164" i="4"/>
  <c r="BL164" i="4"/>
  <c r="BM164" i="4"/>
  <c r="BH164" i="4"/>
  <c r="BI164" i="4"/>
  <c r="BK164" i="4"/>
  <c r="BJ164" i="4"/>
  <c r="AH164" i="4"/>
  <c r="AI164" i="4"/>
  <c r="AJ164" i="4"/>
  <c r="AK164" i="4"/>
  <c r="AL164" i="4"/>
  <c r="AM164" i="4"/>
  <c r="AU164" i="4"/>
  <c r="AV164" i="4"/>
  <c r="AW164" i="4"/>
  <c r="AX164" i="4"/>
  <c r="AY164" i="4"/>
  <c r="AZ164" i="4"/>
  <c r="AO164" i="4"/>
  <c r="AP164" i="4"/>
  <c r="AQ164" i="4"/>
  <c r="CB124" i="4"/>
  <c r="CC124" i="4"/>
  <c r="CD124" i="4"/>
  <c r="BP124" i="4"/>
  <c r="BO124" i="4"/>
  <c r="BQ124" i="4"/>
  <c r="P124" i="4"/>
  <c r="O124" i="4"/>
  <c r="Q124" i="4"/>
  <c r="BL124" i="4"/>
  <c r="BM124" i="4"/>
  <c r="BH124" i="4"/>
  <c r="BI124" i="4"/>
  <c r="BK124" i="4"/>
  <c r="BJ124" i="4"/>
  <c r="AH124" i="4"/>
  <c r="AI124" i="4"/>
  <c r="AJ124" i="4"/>
  <c r="AK124" i="4"/>
  <c r="AL124" i="4"/>
  <c r="AM124" i="4"/>
  <c r="AU124" i="4"/>
  <c r="AV124" i="4"/>
  <c r="AW124" i="4"/>
  <c r="AX124" i="4"/>
  <c r="AY124" i="4"/>
  <c r="AZ124" i="4"/>
  <c r="AO124" i="4"/>
  <c r="AP124" i="4"/>
  <c r="AQ124" i="4"/>
  <c r="CB84" i="4"/>
  <c r="CC84" i="4"/>
  <c r="CD84" i="4"/>
  <c r="BP84" i="4"/>
  <c r="BO84" i="4"/>
  <c r="P84" i="4"/>
  <c r="BQ84" i="4"/>
  <c r="Q84" i="4"/>
  <c r="BL84" i="4"/>
  <c r="BM84" i="4"/>
  <c r="BH84" i="4"/>
  <c r="O84" i="4"/>
  <c r="BI84" i="4"/>
  <c r="BK84" i="4"/>
  <c r="BJ84" i="4"/>
  <c r="AH84" i="4"/>
  <c r="AI84" i="4"/>
  <c r="AJ84" i="4"/>
  <c r="AK84" i="4"/>
  <c r="AL84" i="4"/>
  <c r="AM84" i="4"/>
  <c r="AU84" i="4"/>
  <c r="AV84" i="4"/>
  <c r="AW84" i="4"/>
  <c r="AX84" i="4"/>
  <c r="AY84" i="4"/>
  <c r="AZ84" i="4"/>
  <c r="AO84" i="4"/>
  <c r="AP84" i="4"/>
  <c r="AQ84" i="4"/>
  <c r="CB36" i="4"/>
  <c r="CC36" i="4"/>
  <c r="CD36" i="4"/>
  <c r="BP36" i="4"/>
  <c r="O36" i="4"/>
  <c r="P36" i="4"/>
  <c r="Q36" i="4"/>
  <c r="BO36" i="4"/>
  <c r="BQ36" i="4"/>
  <c r="BL36" i="4"/>
  <c r="BM36" i="4"/>
  <c r="BH36" i="4"/>
  <c r="BI36" i="4"/>
  <c r="BK36" i="4"/>
  <c r="AH36" i="4"/>
  <c r="AI36" i="4"/>
  <c r="AJ36" i="4"/>
  <c r="BJ36" i="4"/>
  <c r="AK36" i="4"/>
  <c r="AL36" i="4"/>
  <c r="AM36" i="4"/>
  <c r="AU36" i="4"/>
  <c r="AV36" i="4"/>
  <c r="AW36" i="4"/>
  <c r="AX36" i="4"/>
  <c r="AY36" i="4"/>
  <c r="AZ36" i="4"/>
  <c r="AO36" i="4"/>
  <c r="AP36" i="4"/>
  <c r="AQ36" i="4"/>
  <c r="X740" i="4"/>
  <c r="W508" i="4"/>
  <c r="U1002" i="4"/>
  <c r="CC1002" i="4"/>
  <c r="CD1002" i="4"/>
  <c r="CB1002" i="4"/>
  <c r="BQ1002" i="4"/>
  <c r="BO1002" i="4"/>
  <c r="BP1002" i="4"/>
  <c r="O1002" i="4"/>
  <c r="P1002" i="4"/>
  <c r="Q1002" i="4"/>
  <c r="BI1002" i="4"/>
  <c r="BJ1002" i="4"/>
  <c r="BK1002" i="4"/>
  <c r="BL1002" i="4"/>
  <c r="BM1002" i="4"/>
  <c r="BH1002" i="4"/>
  <c r="AI1002" i="4"/>
  <c r="AJ1002" i="4"/>
  <c r="AK1002" i="4"/>
  <c r="AL1002" i="4"/>
  <c r="AM1002" i="4"/>
  <c r="AH1002" i="4"/>
  <c r="AU1002" i="4"/>
  <c r="AV1002" i="4"/>
  <c r="AO1002" i="4"/>
  <c r="AW1002" i="4"/>
  <c r="AP1002" i="4"/>
  <c r="AX1002" i="4"/>
  <c r="AQ1002" i="4"/>
  <c r="AY1002" i="4"/>
  <c r="AZ1002" i="4"/>
  <c r="U994" i="4"/>
  <c r="CC994" i="4"/>
  <c r="CD994" i="4"/>
  <c r="CB994" i="4"/>
  <c r="BQ994" i="4"/>
  <c r="BO994" i="4"/>
  <c r="BP994" i="4"/>
  <c r="O994" i="4"/>
  <c r="P994" i="4"/>
  <c r="Q994" i="4"/>
  <c r="BI994" i="4"/>
  <c r="BJ994" i="4"/>
  <c r="BK994" i="4"/>
  <c r="BL994" i="4"/>
  <c r="BM994" i="4"/>
  <c r="BH994" i="4"/>
  <c r="AI994" i="4"/>
  <c r="AJ994" i="4"/>
  <c r="AK994" i="4"/>
  <c r="AL994" i="4"/>
  <c r="AM994" i="4"/>
  <c r="AH994" i="4"/>
  <c r="AU994" i="4"/>
  <c r="AV994" i="4"/>
  <c r="AO994" i="4"/>
  <c r="AW994" i="4"/>
  <c r="AP994" i="4"/>
  <c r="AX994" i="4"/>
  <c r="AQ994" i="4"/>
  <c r="AY994" i="4"/>
  <c r="AZ994" i="4"/>
  <c r="U986" i="4"/>
  <c r="CC986" i="4"/>
  <c r="CD986" i="4"/>
  <c r="CB986" i="4"/>
  <c r="BQ986" i="4"/>
  <c r="BO986" i="4"/>
  <c r="BP986" i="4"/>
  <c r="O986" i="4"/>
  <c r="P986" i="4"/>
  <c r="Q986" i="4"/>
  <c r="BI986" i="4"/>
  <c r="BJ986" i="4"/>
  <c r="BK986" i="4"/>
  <c r="BL986" i="4"/>
  <c r="BM986" i="4"/>
  <c r="BH986" i="4"/>
  <c r="AI986" i="4"/>
  <c r="AJ986" i="4"/>
  <c r="AK986" i="4"/>
  <c r="AL986" i="4"/>
  <c r="AM986" i="4"/>
  <c r="AH986" i="4"/>
  <c r="AU986" i="4"/>
  <c r="AV986" i="4"/>
  <c r="AO986" i="4"/>
  <c r="AW986" i="4"/>
  <c r="AP986" i="4"/>
  <c r="AX986" i="4"/>
  <c r="AQ986" i="4"/>
  <c r="AY986" i="4"/>
  <c r="AZ986" i="4"/>
  <c r="U978" i="4"/>
  <c r="CC978" i="4"/>
  <c r="CD978" i="4"/>
  <c r="CB978" i="4"/>
  <c r="BQ978" i="4"/>
  <c r="BO978" i="4"/>
  <c r="BP978" i="4"/>
  <c r="O978" i="4"/>
  <c r="P978" i="4"/>
  <c r="Q978" i="4"/>
  <c r="BI978" i="4"/>
  <c r="BJ978" i="4"/>
  <c r="BK978" i="4"/>
  <c r="BL978" i="4"/>
  <c r="BM978" i="4"/>
  <c r="BH978" i="4"/>
  <c r="AI978" i="4"/>
  <c r="AJ978" i="4"/>
  <c r="AK978" i="4"/>
  <c r="AL978" i="4"/>
  <c r="AM978" i="4"/>
  <c r="AH978" i="4"/>
  <c r="AU978" i="4"/>
  <c r="AV978" i="4"/>
  <c r="AO978" i="4"/>
  <c r="AW978" i="4"/>
  <c r="AP978" i="4"/>
  <c r="AX978" i="4"/>
  <c r="AQ978" i="4"/>
  <c r="AY978" i="4"/>
  <c r="AZ978" i="4"/>
  <c r="U970" i="4"/>
  <c r="CC970" i="4"/>
  <c r="CD970" i="4"/>
  <c r="CB970" i="4"/>
  <c r="BQ970" i="4"/>
  <c r="BO970" i="4"/>
  <c r="BP970" i="4"/>
  <c r="O970" i="4"/>
  <c r="P970" i="4"/>
  <c r="Q970" i="4"/>
  <c r="BI970" i="4"/>
  <c r="BJ970" i="4"/>
  <c r="BK970" i="4"/>
  <c r="BL970" i="4"/>
  <c r="BM970" i="4"/>
  <c r="BH970" i="4"/>
  <c r="AI970" i="4"/>
  <c r="AJ970" i="4"/>
  <c r="AK970" i="4"/>
  <c r="AL970" i="4"/>
  <c r="AM970" i="4"/>
  <c r="AH970" i="4"/>
  <c r="AU970" i="4"/>
  <c r="AV970" i="4"/>
  <c r="AO970" i="4"/>
  <c r="AW970" i="4"/>
  <c r="AP970" i="4"/>
  <c r="AX970" i="4"/>
  <c r="AQ970" i="4"/>
  <c r="AY970" i="4"/>
  <c r="AZ970" i="4"/>
  <c r="U962" i="4"/>
  <c r="CB962" i="4"/>
  <c r="CC962" i="4"/>
  <c r="CD962" i="4"/>
  <c r="BQ962" i="4"/>
  <c r="BO962" i="4"/>
  <c r="BP962" i="4"/>
  <c r="O962" i="4"/>
  <c r="P962" i="4"/>
  <c r="Q962" i="4"/>
  <c r="BI962" i="4"/>
  <c r="BJ962" i="4"/>
  <c r="BK962" i="4"/>
  <c r="BL962" i="4"/>
  <c r="BM962" i="4"/>
  <c r="BH962" i="4"/>
  <c r="AI962" i="4"/>
  <c r="AJ962" i="4"/>
  <c r="AK962" i="4"/>
  <c r="AL962" i="4"/>
  <c r="AM962" i="4"/>
  <c r="AH962" i="4"/>
  <c r="AU962" i="4"/>
  <c r="AV962" i="4"/>
  <c r="AO962" i="4"/>
  <c r="AW962" i="4"/>
  <c r="AP962" i="4"/>
  <c r="AX962" i="4"/>
  <c r="AQ962" i="4"/>
  <c r="AY962" i="4"/>
  <c r="AZ962" i="4"/>
  <c r="U954" i="4"/>
  <c r="CB954" i="4"/>
  <c r="CC954" i="4"/>
  <c r="CD954" i="4"/>
  <c r="BQ954" i="4"/>
  <c r="BO954" i="4"/>
  <c r="BP954" i="4"/>
  <c r="O954" i="4"/>
  <c r="P954" i="4"/>
  <c r="Q954" i="4"/>
  <c r="BI954" i="4"/>
  <c r="BJ954" i="4"/>
  <c r="BK954" i="4"/>
  <c r="BL954" i="4"/>
  <c r="BM954" i="4"/>
  <c r="BH954" i="4"/>
  <c r="AI954" i="4"/>
  <c r="AJ954" i="4"/>
  <c r="AK954" i="4"/>
  <c r="AL954" i="4"/>
  <c r="AM954" i="4"/>
  <c r="AH954" i="4"/>
  <c r="AU954" i="4"/>
  <c r="AV954" i="4"/>
  <c r="AO954" i="4"/>
  <c r="AW954" i="4"/>
  <c r="AP954" i="4"/>
  <c r="AX954" i="4"/>
  <c r="AQ954" i="4"/>
  <c r="AY954" i="4"/>
  <c r="AZ954" i="4"/>
  <c r="U946" i="4"/>
  <c r="CB946" i="4"/>
  <c r="CD946" i="4"/>
  <c r="CC946" i="4"/>
  <c r="BQ946" i="4"/>
  <c r="BO946" i="4"/>
  <c r="BP946" i="4"/>
  <c r="O946" i="4"/>
  <c r="P946" i="4"/>
  <c r="Q946" i="4"/>
  <c r="BI946" i="4"/>
  <c r="BJ946" i="4"/>
  <c r="BK946" i="4"/>
  <c r="BL946" i="4"/>
  <c r="BM946" i="4"/>
  <c r="BH946" i="4"/>
  <c r="AI946" i="4"/>
  <c r="AJ946" i="4"/>
  <c r="AK946" i="4"/>
  <c r="AL946" i="4"/>
  <c r="AM946" i="4"/>
  <c r="AH946" i="4"/>
  <c r="AU946" i="4"/>
  <c r="AV946" i="4"/>
  <c r="AO946" i="4"/>
  <c r="AW946" i="4"/>
  <c r="AP946" i="4"/>
  <c r="AX946" i="4"/>
  <c r="AQ946" i="4"/>
  <c r="AY946" i="4"/>
  <c r="AZ946" i="4"/>
  <c r="U938" i="4"/>
  <c r="CB938" i="4"/>
  <c r="CC938" i="4"/>
  <c r="CD938" i="4"/>
  <c r="BQ938" i="4"/>
  <c r="BO938" i="4"/>
  <c r="BP938" i="4"/>
  <c r="O938" i="4"/>
  <c r="P938" i="4"/>
  <c r="Q938" i="4"/>
  <c r="BI938" i="4"/>
  <c r="BJ938" i="4"/>
  <c r="BK938" i="4"/>
  <c r="BL938" i="4"/>
  <c r="BM938" i="4"/>
  <c r="BH938" i="4"/>
  <c r="AI938" i="4"/>
  <c r="AJ938" i="4"/>
  <c r="AK938" i="4"/>
  <c r="AL938" i="4"/>
  <c r="AM938" i="4"/>
  <c r="AH938" i="4"/>
  <c r="AU938" i="4"/>
  <c r="AV938" i="4"/>
  <c r="AO938" i="4"/>
  <c r="AW938" i="4"/>
  <c r="AP938" i="4"/>
  <c r="AX938" i="4"/>
  <c r="AQ938" i="4"/>
  <c r="AY938" i="4"/>
  <c r="AZ938" i="4"/>
  <c r="X930" i="4"/>
  <c r="CB930" i="4"/>
  <c r="CC930" i="4"/>
  <c r="CD930" i="4"/>
  <c r="BQ930" i="4"/>
  <c r="BO930" i="4"/>
  <c r="BP930" i="4"/>
  <c r="O930" i="4"/>
  <c r="P930" i="4"/>
  <c r="Q930" i="4"/>
  <c r="BI930" i="4"/>
  <c r="BJ930" i="4"/>
  <c r="BK930" i="4"/>
  <c r="BL930" i="4"/>
  <c r="BM930" i="4"/>
  <c r="BH930" i="4"/>
  <c r="AI930" i="4"/>
  <c r="AJ930" i="4"/>
  <c r="AK930" i="4"/>
  <c r="AL930" i="4"/>
  <c r="AM930" i="4"/>
  <c r="AH930" i="4"/>
  <c r="AU930" i="4"/>
  <c r="AV930" i="4"/>
  <c r="AO930" i="4"/>
  <c r="AW930" i="4"/>
  <c r="AP930" i="4"/>
  <c r="AX930" i="4"/>
  <c r="AQ930" i="4"/>
  <c r="AY930" i="4"/>
  <c r="AZ930" i="4"/>
  <c r="W922" i="4"/>
  <c r="CB922" i="4"/>
  <c r="CC922" i="4"/>
  <c r="CD922" i="4"/>
  <c r="BQ922" i="4"/>
  <c r="BO922" i="4"/>
  <c r="BP922" i="4"/>
  <c r="O922" i="4"/>
  <c r="P922" i="4"/>
  <c r="Q922" i="4"/>
  <c r="BI922" i="4"/>
  <c r="BJ922" i="4"/>
  <c r="BK922" i="4"/>
  <c r="BL922" i="4"/>
  <c r="BM922" i="4"/>
  <c r="BH922" i="4"/>
  <c r="AI922" i="4"/>
  <c r="AJ922" i="4"/>
  <c r="AK922" i="4"/>
  <c r="AL922" i="4"/>
  <c r="AM922" i="4"/>
  <c r="AH922" i="4"/>
  <c r="AU922" i="4"/>
  <c r="AV922" i="4"/>
  <c r="AO922" i="4"/>
  <c r="AW922" i="4"/>
  <c r="AP922" i="4"/>
  <c r="AX922" i="4"/>
  <c r="AQ922" i="4"/>
  <c r="AY922" i="4"/>
  <c r="AZ922" i="4"/>
  <c r="X914" i="4"/>
  <c r="CB914" i="4"/>
  <c r="CC914" i="4"/>
  <c r="CD914" i="4"/>
  <c r="BQ914" i="4"/>
  <c r="BO914" i="4"/>
  <c r="P914" i="4"/>
  <c r="BP914" i="4"/>
  <c r="Q914" i="4"/>
  <c r="O914" i="4"/>
  <c r="BI914" i="4"/>
  <c r="BH914" i="4"/>
  <c r="BJ914" i="4"/>
  <c r="BK914" i="4"/>
  <c r="BL914" i="4"/>
  <c r="BM914" i="4"/>
  <c r="AI914" i="4"/>
  <c r="AJ914" i="4"/>
  <c r="AK914" i="4"/>
  <c r="AL914" i="4"/>
  <c r="AM914" i="4"/>
  <c r="AH914" i="4"/>
  <c r="AU914" i="4"/>
  <c r="AV914" i="4"/>
  <c r="AO914" i="4"/>
  <c r="AW914" i="4"/>
  <c r="AP914" i="4"/>
  <c r="AX914" i="4"/>
  <c r="AQ914" i="4"/>
  <c r="AY914" i="4"/>
  <c r="AZ914" i="4"/>
  <c r="W906" i="4"/>
  <c r="CB906" i="4"/>
  <c r="CC906" i="4"/>
  <c r="CD906" i="4"/>
  <c r="BQ906" i="4"/>
  <c r="BO906" i="4"/>
  <c r="BP906" i="4"/>
  <c r="P906" i="4"/>
  <c r="Q906" i="4"/>
  <c r="O906" i="4"/>
  <c r="BI906" i="4"/>
  <c r="BK906" i="4"/>
  <c r="BL906" i="4"/>
  <c r="BM906" i="4"/>
  <c r="BJ906" i="4"/>
  <c r="AI906" i="4"/>
  <c r="AJ906" i="4"/>
  <c r="AK906" i="4"/>
  <c r="BH906" i="4"/>
  <c r="AL906" i="4"/>
  <c r="AM906" i="4"/>
  <c r="AH906" i="4"/>
  <c r="AU906" i="4"/>
  <c r="AV906" i="4"/>
  <c r="AO906" i="4"/>
  <c r="AW906" i="4"/>
  <c r="AP906" i="4"/>
  <c r="AX906" i="4"/>
  <c r="AQ906" i="4"/>
  <c r="AY906" i="4"/>
  <c r="AZ906" i="4"/>
  <c r="X898" i="4"/>
  <c r="CB898" i="4"/>
  <c r="CC898" i="4"/>
  <c r="CD898" i="4"/>
  <c r="BQ898" i="4"/>
  <c r="BO898" i="4"/>
  <c r="P898" i="4"/>
  <c r="BP898" i="4"/>
  <c r="O898" i="4"/>
  <c r="Q898" i="4"/>
  <c r="BI898" i="4"/>
  <c r="BJ898" i="4"/>
  <c r="BM898" i="4"/>
  <c r="BL898" i="4"/>
  <c r="BK898" i="4"/>
  <c r="AI898" i="4"/>
  <c r="AJ898" i="4"/>
  <c r="AK898" i="4"/>
  <c r="AL898" i="4"/>
  <c r="AM898" i="4"/>
  <c r="AH898" i="4"/>
  <c r="BH898" i="4"/>
  <c r="AU898" i="4"/>
  <c r="AV898" i="4"/>
  <c r="AO898" i="4"/>
  <c r="AW898" i="4"/>
  <c r="AP898" i="4"/>
  <c r="AX898" i="4"/>
  <c r="AQ898" i="4"/>
  <c r="AY898" i="4"/>
  <c r="AZ898" i="4"/>
  <c r="W890" i="4"/>
  <c r="CB890" i="4"/>
  <c r="CC890" i="4"/>
  <c r="CD890" i="4"/>
  <c r="BQ890" i="4"/>
  <c r="BO890" i="4"/>
  <c r="P890" i="4"/>
  <c r="BP890" i="4"/>
  <c r="O890" i="4"/>
  <c r="Q890" i="4"/>
  <c r="BI890" i="4"/>
  <c r="BJ890" i="4"/>
  <c r="BM890" i="4"/>
  <c r="BH890" i="4"/>
  <c r="BK890" i="4"/>
  <c r="BL890" i="4"/>
  <c r="AI890" i="4"/>
  <c r="AJ890" i="4"/>
  <c r="AK890" i="4"/>
  <c r="AL890" i="4"/>
  <c r="AM890" i="4"/>
  <c r="AH890" i="4"/>
  <c r="AU890" i="4"/>
  <c r="AV890" i="4"/>
  <c r="AO890" i="4"/>
  <c r="AW890" i="4"/>
  <c r="AP890" i="4"/>
  <c r="AX890" i="4"/>
  <c r="AQ890" i="4"/>
  <c r="AY890" i="4"/>
  <c r="AZ890" i="4"/>
  <c r="X882" i="4"/>
  <c r="CB882" i="4"/>
  <c r="CC882" i="4"/>
  <c r="CD882" i="4"/>
  <c r="BQ882" i="4"/>
  <c r="BO882" i="4"/>
  <c r="BP882" i="4"/>
  <c r="P882" i="4"/>
  <c r="O882" i="4"/>
  <c r="Q882" i="4"/>
  <c r="BI882" i="4"/>
  <c r="BJ882" i="4"/>
  <c r="BM882" i="4"/>
  <c r="BH882" i="4"/>
  <c r="BK882" i="4"/>
  <c r="AI882" i="4"/>
  <c r="AJ882" i="4"/>
  <c r="AK882" i="4"/>
  <c r="AL882" i="4"/>
  <c r="AM882" i="4"/>
  <c r="BL882" i="4"/>
  <c r="AH882" i="4"/>
  <c r="AU882" i="4"/>
  <c r="AV882" i="4"/>
  <c r="AO882" i="4"/>
  <c r="AW882" i="4"/>
  <c r="AP882" i="4"/>
  <c r="AX882" i="4"/>
  <c r="AQ882" i="4"/>
  <c r="AY882" i="4"/>
  <c r="AZ882" i="4"/>
  <c r="W874" i="4"/>
  <c r="CB874" i="4"/>
  <c r="CC874" i="4"/>
  <c r="CD874" i="4"/>
  <c r="BQ874" i="4"/>
  <c r="BO874" i="4"/>
  <c r="P874" i="4"/>
  <c r="BP874" i="4"/>
  <c r="O874" i="4"/>
  <c r="Q874" i="4"/>
  <c r="BI874" i="4"/>
  <c r="BJ874" i="4"/>
  <c r="BM874" i="4"/>
  <c r="BH874" i="4"/>
  <c r="BK874" i="4"/>
  <c r="AI874" i="4"/>
  <c r="AJ874" i="4"/>
  <c r="AK874" i="4"/>
  <c r="AL874" i="4"/>
  <c r="BL874" i="4"/>
  <c r="AM874" i="4"/>
  <c r="AH874" i="4"/>
  <c r="AU874" i="4"/>
  <c r="AV874" i="4"/>
  <c r="AO874" i="4"/>
  <c r="AW874" i="4"/>
  <c r="AP874" i="4"/>
  <c r="AX874" i="4"/>
  <c r="AQ874" i="4"/>
  <c r="AY874" i="4"/>
  <c r="AZ874" i="4"/>
  <c r="W866" i="4"/>
  <c r="CB866" i="4"/>
  <c r="CC866" i="4"/>
  <c r="CD866" i="4"/>
  <c r="BQ866" i="4"/>
  <c r="BO866" i="4"/>
  <c r="P866" i="4"/>
  <c r="BP866" i="4"/>
  <c r="O866" i="4"/>
  <c r="Q866" i="4"/>
  <c r="BI866" i="4"/>
  <c r="BJ866" i="4"/>
  <c r="BM866" i="4"/>
  <c r="BH866" i="4"/>
  <c r="BK866" i="4"/>
  <c r="AI866" i="4"/>
  <c r="BL866" i="4"/>
  <c r="AJ866" i="4"/>
  <c r="AK866" i="4"/>
  <c r="AL866" i="4"/>
  <c r="AM866" i="4"/>
  <c r="AH866" i="4"/>
  <c r="AU866" i="4"/>
  <c r="AV866" i="4"/>
  <c r="AO866" i="4"/>
  <c r="AW866" i="4"/>
  <c r="AP866" i="4"/>
  <c r="AX866" i="4"/>
  <c r="AQ866" i="4"/>
  <c r="AY866" i="4"/>
  <c r="AZ866" i="4"/>
  <c r="W858" i="4"/>
  <c r="CB858" i="4"/>
  <c r="CC858" i="4"/>
  <c r="CD858" i="4"/>
  <c r="BQ858" i="4"/>
  <c r="BO858" i="4"/>
  <c r="BP858" i="4"/>
  <c r="P858" i="4"/>
  <c r="O858" i="4"/>
  <c r="BI858" i="4"/>
  <c r="BJ858" i="4"/>
  <c r="Q858" i="4"/>
  <c r="BM858" i="4"/>
  <c r="BH858" i="4"/>
  <c r="BK858" i="4"/>
  <c r="AI858" i="4"/>
  <c r="AJ858" i="4"/>
  <c r="AK858" i="4"/>
  <c r="AL858" i="4"/>
  <c r="AM858" i="4"/>
  <c r="AH858" i="4"/>
  <c r="BL858" i="4"/>
  <c r="AU858" i="4"/>
  <c r="AV858" i="4"/>
  <c r="AO858" i="4"/>
  <c r="AW858" i="4"/>
  <c r="AP858" i="4"/>
  <c r="AX858" i="4"/>
  <c r="AQ858" i="4"/>
  <c r="AY858" i="4"/>
  <c r="AZ858" i="4"/>
  <c r="W850" i="4"/>
  <c r="CB850" i="4"/>
  <c r="CD850" i="4"/>
  <c r="CC850" i="4"/>
  <c r="BQ850" i="4"/>
  <c r="BO850" i="4"/>
  <c r="P850" i="4"/>
  <c r="Q850" i="4"/>
  <c r="BP850" i="4"/>
  <c r="O850" i="4"/>
  <c r="BI850" i="4"/>
  <c r="BJ850" i="4"/>
  <c r="BM850" i="4"/>
  <c r="BH850" i="4"/>
  <c r="BK850" i="4"/>
  <c r="AI850" i="4"/>
  <c r="AJ850" i="4"/>
  <c r="AK850" i="4"/>
  <c r="BL850" i="4"/>
  <c r="AL850" i="4"/>
  <c r="AM850" i="4"/>
  <c r="AH850" i="4"/>
  <c r="AU850" i="4"/>
  <c r="AV850" i="4"/>
  <c r="AO850" i="4"/>
  <c r="AW850" i="4"/>
  <c r="AP850" i="4"/>
  <c r="AX850" i="4"/>
  <c r="AQ850" i="4"/>
  <c r="AY850" i="4"/>
  <c r="AZ850" i="4"/>
  <c r="W842" i="4"/>
  <c r="CB842" i="4"/>
  <c r="CC842" i="4"/>
  <c r="CD842" i="4"/>
  <c r="BQ842" i="4"/>
  <c r="BO842" i="4"/>
  <c r="BP842" i="4"/>
  <c r="P842" i="4"/>
  <c r="Q842" i="4"/>
  <c r="O842" i="4"/>
  <c r="BI842" i="4"/>
  <c r="BJ842" i="4"/>
  <c r="BM842" i="4"/>
  <c r="BH842" i="4"/>
  <c r="BK842" i="4"/>
  <c r="BL842" i="4"/>
  <c r="AI842" i="4"/>
  <c r="AJ842" i="4"/>
  <c r="AK842" i="4"/>
  <c r="AL842" i="4"/>
  <c r="AM842" i="4"/>
  <c r="AH842" i="4"/>
  <c r="AU842" i="4"/>
  <c r="AV842" i="4"/>
  <c r="AO842" i="4"/>
  <c r="AW842" i="4"/>
  <c r="AP842" i="4"/>
  <c r="AX842" i="4"/>
  <c r="AQ842" i="4"/>
  <c r="AY842" i="4"/>
  <c r="AZ842" i="4"/>
  <c r="W834" i="4"/>
  <c r="CB834" i="4"/>
  <c r="CC834" i="4"/>
  <c r="CD834" i="4"/>
  <c r="BQ834" i="4"/>
  <c r="BO834" i="4"/>
  <c r="P834" i="4"/>
  <c r="Q834" i="4"/>
  <c r="BP834" i="4"/>
  <c r="O834" i="4"/>
  <c r="BI834" i="4"/>
  <c r="BJ834" i="4"/>
  <c r="BL834" i="4"/>
  <c r="BM834" i="4"/>
  <c r="BH834" i="4"/>
  <c r="BK834" i="4"/>
  <c r="AI834" i="4"/>
  <c r="AJ834" i="4"/>
  <c r="AK834" i="4"/>
  <c r="AL834" i="4"/>
  <c r="AM834" i="4"/>
  <c r="AH834" i="4"/>
  <c r="AU834" i="4"/>
  <c r="AV834" i="4"/>
  <c r="AO834" i="4"/>
  <c r="AW834" i="4"/>
  <c r="AP834" i="4"/>
  <c r="AX834" i="4"/>
  <c r="AQ834" i="4"/>
  <c r="AY834" i="4"/>
  <c r="AZ834" i="4"/>
  <c r="W826" i="4"/>
  <c r="CB826" i="4"/>
  <c r="CC826" i="4"/>
  <c r="CD826" i="4"/>
  <c r="BQ826" i="4"/>
  <c r="BO826" i="4"/>
  <c r="P826" i="4"/>
  <c r="Q826" i="4"/>
  <c r="BP826" i="4"/>
  <c r="O826" i="4"/>
  <c r="BI826" i="4"/>
  <c r="BJ826" i="4"/>
  <c r="BL826" i="4"/>
  <c r="BM826" i="4"/>
  <c r="BK826" i="4"/>
  <c r="BH826" i="4"/>
  <c r="AI826" i="4"/>
  <c r="AJ826" i="4"/>
  <c r="AK826" i="4"/>
  <c r="AL826" i="4"/>
  <c r="AM826" i="4"/>
  <c r="AH826" i="4"/>
  <c r="AU826" i="4"/>
  <c r="AV826" i="4"/>
  <c r="AO826" i="4"/>
  <c r="AW826" i="4"/>
  <c r="AP826" i="4"/>
  <c r="AX826" i="4"/>
  <c r="AQ826" i="4"/>
  <c r="AY826" i="4"/>
  <c r="AZ826" i="4"/>
  <c r="W818" i="4"/>
  <c r="CB818" i="4"/>
  <c r="CC818" i="4"/>
  <c r="CD818" i="4"/>
  <c r="BQ818" i="4"/>
  <c r="BO818" i="4"/>
  <c r="BP818" i="4"/>
  <c r="P818" i="4"/>
  <c r="Q818" i="4"/>
  <c r="O818" i="4"/>
  <c r="BI818" i="4"/>
  <c r="BJ818" i="4"/>
  <c r="BL818" i="4"/>
  <c r="BM818" i="4"/>
  <c r="BH818" i="4"/>
  <c r="AI818" i="4"/>
  <c r="BK818" i="4"/>
  <c r="AJ818" i="4"/>
  <c r="AK818" i="4"/>
  <c r="AL818" i="4"/>
  <c r="AM818" i="4"/>
  <c r="AH818" i="4"/>
  <c r="AU818" i="4"/>
  <c r="AV818" i="4"/>
  <c r="AO818" i="4"/>
  <c r="AW818" i="4"/>
  <c r="AP818" i="4"/>
  <c r="AX818" i="4"/>
  <c r="AQ818" i="4"/>
  <c r="AY818" i="4"/>
  <c r="AZ818" i="4"/>
  <c r="AC810" i="4"/>
  <c r="CB810" i="4"/>
  <c r="CC810" i="4"/>
  <c r="CD810" i="4"/>
  <c r="BQ810" i="4"/>
  <c r="BO810" i="4"/>
  <c r="O810" i="4"/>
  <c r="P810" i="4"/>
  <c r="Q810" i="4"/>
  <c r="BP810" i="4"/>
  <c r="BI810" i="4"/>
  <c r="BJ810" i="4"/>
  <c r="BL810" i="4"/>
  <c r="BM810" i="4"/>
  <c r="BH810" i="4"/>
  <c r="BK810" i="4"/>
  <c r="AI810" i="4"/>
  <c r="AJ810" i="4"/>
  <c r="AK810" i="4"/>
  <c r="AL810" i="4"/>
  <c r="AM810" i="4"/>
  <c r="AH810" i="4"/>
  <c r="AU810" i="4"/>
  <c r="AV810" i="4"/>
  <c r="AO810" i="4"/>
  <c r="AW810" i="4"/>
  <c r="AP810" i="4"/>
  <c r="AX810" i="4"/>
  <c r="AQ810" i="4"/>
  <c r="AY810" i="4"/>
  <c r="AZ810" i="4"/>
  <c r="W802" i="4"/>
  <c r="CB802" i="4"/>
  <c r="CC802" i="4"/>
  <c r="CD802" i="4"/>
  <c r="BQ802" i="4"/>
  <c r="BO802" i="4"/>
  <c r="O802" i="4"/>
  <c r="P802" i="4"/>
  <c r="BP802" i="4"/>
  <c r="Q802" i="4"/>
  <c r="BI802" i="4"/>
  <c r="BJ802" i="4"/>
  <c r="BL802" i="4"/>
  <c r="BM802" i="4"/>
  <c r="BH802" i="4"/>
  <c r="BK802" i="4"/>
  <c r="AI802" i="4"/>
  <c r="AJ802" i="4"/>
  <c r="AK802" i="4"/>
  <c r="AL802" i="4"/>
  <c r="AM802" i="4"/>
  <c r="AH802" i="4"/>
  <c r="AU802" i="4"/>
  <c r="AV802" i="4"/>
  <c r="AO802" i="4"/>
  <c r="AW802" i="4"/>
  <c r="AP802" i="4"/>
  <c r="AX802" i="4"/>
  <c r="AQ802" i="4"/>
  <c r="AY802" i="4"/>
  <c r="AZ802" i="4"/>
  <c r="W794" i="4"/>
  <c r="CB794" i="4"/>
  <c r="CC794" i="4"/>
  <c r="CD794" i="4"/>
  <c r="BQ794" i="4"/>
  <c r="BO794" i="4"/>
  <c r="BP794" i="4"/>
  <c r="O794" i="4"/>
  <c r="P794" i="4"/>
  <c r="Q794" i="4"/>
  <c r="BI794" i="4"/>
  <c r="BJ794" i="4"/>
  <c r="BL794" i="4"/>
  <c r="BM794" i="4"/>
  <c r="BK794" i="4"/>
  <c r="BH794" i="4"/>
  <c r="AI794" i="4"/>
  <c r="AJ794" i="4"/>
  <c r="AK794" i="4"/>
  <c r="AL794" i="4"/>
  <c r="AM794" i="4"/>
  <c r="AH794" i="4"/>
  <c r="AU794" i="4"/>
  <c r="AV794" i="4"/>
  <c r="AO794" i="4"/>
  <c r="AW794" i="4"/>
  <c r="AP794" i="4"/>
  <c r="AX794" i="4"/>
  <c r="AQ794" i="4"/>
  <c r="AY794" i="4"/>
  <c r="AZ794" i="4"/>
  <c r="W786" i="4"/>
  <c r="CB786" i="4"/>
  <c r="CC786" i="4"/>
  <c r="CD786" i="4"/>
  <c r="BQ786" i="4"/>
  <c r="BO786" i="4"/>
  <c r="O786" i="4"/>
  <c r="P786" i="4"/>
  <c r="Q786" i="4"/>
  <c r="BP786" i="4"/>
  <c r="BI786" i="4"/>
  <c r="BJ786" i="4"/>
  <c r="BL786" i="4"/>
  <c r="BM786" i="4"/>
  <c r="BH786" i="4"/>
  <c r="BK786" i="4"/>
  <c r="AI786" i="4"/>
  <c r="AJ786" i="4"/>
  <c r="AK786" i="4"/>
  <c r="AL786" i="4"/>
  <c r="AM786" i="4"/>
  <c r="AH786" i="4"/>
  <c r="AU786" i="4"/>
  <c r="AV786" i="4"/>
  <c r="AO786" i="4"/>
  <c r="AW786" i="4"/>
  <c r="AP786" i="4"/>
  <c r="AX786" i="4"/>
  <c r="AQ786" i="4"/>
  <c r="AY786" i="4"/>
  <c r="AZ786" i="4"/>
  <c r="W778" i="4"/>
  <c r="CB778" i="4"/>
  <c r="CC778" i="4"/>
  <c r="CD778" i="4"/>
  <c r="BQ778" i="4"/>
  <c r="BO778" i="4"/>
  <c r="O778" i="4"/>
  <c r="BP778" i="4"/>
  <c r="P778" i="4"/>
  <c r="Q778" i="4"/>
  <c r="BI778" i="4"/>
  <c r="BJ778" i="4"/>
  <c r="BL778" i="4"/>
  <c r="BM778" i="4"/>
  <c r="BH778" i="4"/>
  <c r="BK778" i="4"/>
  <c r="AI778" i="4"/>
  <c r="AJ778" i="4"/>
  <c r="AK778" i="4"/>
  <c r="AL778" i="4"/>
  <c r="AM778" i="4"/>
  <c r="AH778" i="4"/>
  <c r="AU778" i="4"/>
  <c r="AV778" i="4"/>
  <c r="AO778" i="4"/>
  <c r="AW778" i="4"/>
  <c r="AP778" i="4"/>
  <c r="AX778" i="4"/>
  <c r="AQ778" i="4"/>
  <c r="AY778" i="4"/>
  <c r="AZ778" i="4"/>
  <c r="W770" i="4"/>
  <c r="CB770" i="4"/>
  <c r="CC770" i="4"/>
  <c r="CD770" i="4"/>
  <c r="BQ770" i="4"/>
  <c r="BO770" i="4"/>
  <c r="O770" i="4"/>
  <c r="P770" i="4"/>
  <c r="Q770" i="4"/>
  <c r="BP770" i="4"/>
  <c r="BI770" i="4"/>
  <c r="BJ770" i="4"/>
  <c r="BL770" i="4"/>
  <c r="BM770" i="4"/>
  <c r="BH770" i="4"/>
  <c r="BK770" i="4"/>
  <c r="AI770" i="4"/>
  <c r="AJ770" i="4"/>
  <c r="AK770" i="4"/>
  <c r="AL770" i="4"/>
  <c r="AM770" i="4"/>
  <c r="AH770" i="4"/>
  <c r="AU770" i="4"/>
  <c r="AV770" i="4"/>
  <c r="AO770" i="4"/>
  <c r="AW770" i="4"/>
  <c r="AP770" i="4"/>
  <c r="AX770" i="4"/>
  <c r="AQ770" i="4"/>
  <c r="AY770" i="4"/>
  <c r="AZ770" i="4"/>
  <c r="W762" i="4"/>
  <c r="CB762" i="4"/>
  <c r="CC762" i="4"/>
  <c r="CD762" i="4"/>
  <c r="BQ762" i="4"/>
  <c r="BO762" i="4"/>
  <c r="O762" i="4"/>
  <c r="P762" i="4"/>
  <c r="Q762" i="4"/>
  <c r="BP762" i="4"/>
  <c r="BI762" i="4"/>
  <c r="BJ762" i="4"/>
  <c r="BL762" i="4"/>
  <c r="BM762" i="4"/>
  <c r="BK762" i="4"/>
  <c r="BH762" i="4"/>
  <c r="AI762" i="4"/>
  <c r="AJ762" i="4"/>
  <c r="AK762" i="4"/>
  <c r="AL762" i="4"/>
  <c r="AM762" i="4"/>
  <c r="AH762" i="4"/>
  <c r="AU762" i="4"/>
  <c r="AV762" i="4"/>
  <c r="AO762" i="4"/>
  <c r="AW762" i="4"/>
  <c r="AP762" i="4"/>
  <c r="AX762" i="4"/>
  <c r="AQ762" i="4"/>
  <c r="AY762" i="4"/>
  <c r="AZ762" i="4"/>
  <c r="W754" i="4"/>
  <c r="CB754" i="4"/>
  <c r="CC754" i="4"/>
  <c r="CD754" i="4"/>
  <c r="BQ754" i="4"/>
  <c r="BO754" i="4"/>
  <c r="BP754" i="4"/>
  <c r="O754" i="4"/>
  <c r="P754" i="4"/>
  <c r="Q754" i="4"/>
  <c r="BI754" i="4"/>
  <c r="BJ754" i="4"/>
  <c r="BL754" i="4"/>
  <c r="BM754" i="4"/>
  <c r="BH754" i="4"/>
  <c r="AI754" i="4"/>
  <c r="AJ754" i="4"/>
  <c r="AK754" i="4"/>
  <c r="AL754" i="4"/>
  <c r="AM754" i="4"/>
  <c r="BK754" i="4"/>
  <c r="AH754" i="4"/>
  <c r="AU754" i="4"/>
  <c r="AV754" i="4"/>
  <c r="AO754" i="4"/>
  <c r="AW754" i="4"/>
  <c r="AP754" i="4"/>
  <c r="AX754" i="4"/>
  <c r="AQ754" i="4"/>
  <c r="AY754" i="4"/>
  <c r="AZ754" i="4"/>
  <c r="W746" i="4"/>
  <c r="CB746" i="4"/>
  <c r="CC746" i="4"/>
  <c r="CD746" i="4"/>
  <c r="BQ746" i="4"/>
  <c r="BO746" i="4"/>
  <c r="O746" i="4"/>
  <c r="P746" i="4"/>
  <c r="Q746" i="4"/>
  <c r="BP746" i="4"/>
  <c r="BI746" i="4"/>
  <c r="BJ746" i="4"/>
  <c r="BL746" i="4"/>
  <c r="BM746" i="4"/>
  <c r="BH746" i="4"/>
  <c r="BK746" i="4"/>
  <c r="AI746" i="4"/>
  <c r="AJ746" i="4"/>
  <c r="AK746" i="4"/>
  <c r="AL746" i="4"/>
  <c r="AM746" i="4"/>
  <c r="AH746" i="4"/>
  <c r="AU746" i="4"/>
  <c r="AV746" i="4"/>
  <c r="AO746" i="4"/>
  <c r="AW746" i="4"/>
  <c r="AP746" i="4"/>
  <c r="AX746" i="4"/>
  <c r="AQ746" i="4"/>
  <c r="AY746" i="4"/>
  <c r="AZ746" i="4"/>
  <c r="W738" i="4"/>
  <c r="CB738" i="4"/>
  <c r="CC738" i="4"/>
  <c r="CD738" i="4"/>
  <c r="BQ738" i="4"/>
  <c r="BO738" i="4"/>
  <c r="O738" i="4"/>
  <c r="P738" i="4"/>
  <c r="BP738" i="4"/>
  <c r="Q738" i="4"/>
  <c r="BI738" i="4"/>
  <c r="BJ738" i="4"/>
  <c r="BL738" i="4"/>
  <c r="BM738" i="4"/>
  <c r="BH738" i="4"/>
  <c r="BK738" i="4"/>
  <c r="AI738" i="4"/>
  <c r="AJ738" i="4"/>
  <c r="AK738" i="4"/>
  <c r="AL738" i="4"/>
  <c r="AM738" i="4"/>
  <c r="AH738" i="4"/>
  <c r="AV738" i="4"/>
  <c r="AU738" i="4"/>
  <c r="AO738" i="4"/>
  <c r="AW738" i="4"/>
  <c r="AP738" i="4"/>
  <c r="AX738" i="4"/>
  <c r="AQ738" i="4"/>
  <c r="AY738" i="4"/>
  <c r="AZ738" i="4"/>
  <c r="W730" i="4"/>
  <c r="CB730" i="4"/>
  <c r="CC730" i="4"/>
  <c r="CD730" i="4"/>
  <c r="BQ730" i="4"/>
  <c r="BO730" i="4"/>
  <c r="BP730" i="4"/>
  <c r="O730" i="4"/>
  <c r="P730" i="4"/>
  <c r="Q730" i="4"/>
  <c r="BH730" i="4"/>
  <c r="BI730" i="4"/>
  <c r="BJ730" i="4"/>
  <c r="BK730" i="4"/>
  <c r="BL730" i="4"/>
  <c r="BM730" i="4"/>
  <c r="AI730" i="4"/>
  <c r="AJ730" i="4"/>
  <c r="AK730" i="4"/>
  <c r="AL730" i="4"/>
  <c r="AM730" i="4"/>
  <c r="AH730" i="4"/>
  <c r="AZ730" i="4"/>
  <c r="AV730" i="4"/>
  <c r="AX730" i="4"/>
  <c r="AY730" i="4"/>
  <c r="AO730" i="4"/>
  <c r="AP730" i="4"/>
  <c r="AQ730" i="4"/>
  <c r="AW730" i="4"/>
  <c r="AU730" i="4"/>
  <c r="W722" i="4"/>
  <c r="CB722" i="4"/>
  <c r="CD722" i="4"/>
  <c r="CC722" i="4"/>
  <c r="BQ722" i="4"/>
  <c r="BO722" i="4"/>
  <c r="O722" i="4"/>
  <c r="P722" i="4"/>
  <c r="Q722" i="4"/>
  <c r="BP722" i="4"/>
  <c r="BH722" i="4"/>
  <c r="BI722" i="4"/>
  <c r="BJ722" i="4"/>
  <c r="BK722" i="4"/>
  <c r="BL722" i="4"/>
  <c r="BM722" i="4"/>
  <c r="AI722" i="4"/>
  <c r="AJ722" i="4"/>
  <c r="AK722" i="4"/>
  <c r="AL722" i="4"/>
  <c r="AM722" i="4"/>
  <c r="AH722" i="4"/>
  <c r="AZ722" i="4"/>
  <c r="AV722" i="4"/>
  <c r="AU722" i="4"/>
  <c r="AO722" i="4"/>
  <c r="AW722" i="4"/>
  <c r="AP722" i="4"/>
  <c r="AX722" i="4"/>
  <c r="AQ722" i="4"/>
  <c r="AY722" i="4"/>
  <c r="W714" i="4"/>
  <c r="CB714" i="4"/>
  <c r="CC714" i="4"/>
  <c r="CD714" i="4"/>
  <c r="BQ714" i="4"/>
  <c r="BO714" i="4"/>
  <c r="O714" i="4"/>
  <c r="BP714" i="4"/>
  <c r="P714" i="4"/>
  <c r="Q714" i="4"/>
  <c r="BH714" i="4"/>
  <c r="BI714" i="4"/>
  <c r="BJ714" i="4"/>
  <c r="BK714" i="4"/>
  <c r="BL714" i="4"/>
  <c r="BM714" i="4"/>
  <c r="AI714" i="4"/>
  <c r="AJ714" i="4"/>
  <c r="AK714" i="4"/>
  <c r="AL714" i="4"/>
  <c r="AM714" i="4"/>
  <c r="AH714" i="4"/>
  <c r="AZ714" i="4"/>
  <c r="AV714" i="4"/>
  <c r="AX714" i="4"/>
  <c r="AY714" i="4"/>
  <c r="AO714" i="4"/>
  <c r="AP714" i="4"/>
  <c r="AQ714" i="4"/>
  <c r="AW714" i="4"/>
  <c r="AU714" i="4"/>
  <c r="AC706" i="4"/>
  <c r="CB706" i="4"/>
  <c r="CC706" i="4"/>
  <c r="CD706" i="4"/>
  <c r="BQ706" i="4"/>
  <c r="BO706" i="4"/>
  <c r="O706" i="4"/>
  <c r="P706" i="4"/>
  <c r="Q706" i="4"/>
  <c r="BP706" i="4"/>
  <c r="BH706" i="4"/>
  <c r="BI706" i="4"/>
  <c r="BJ706" i="4"/>
  <c r="BK706" i="4"/>
  <c r="BL706" i="4"/>
  <c r="BM706" i="4"/>
  <c r="AI706" i="4"/>
  <c r="AJ706" i="4"/>
  <c r="AK706" i="4"/>
  <c r="AL706" i="4"/>
  <c r="AM706" i="4"/>
  <c r="AH706" i="4"/>
  <c r="AY706" i="4"/>
  <c r="AZ706" i="4"/>
  <c r="AU706" i="4"/>
  <c r="AV706" i="4"/>
  <c r="AO706" i="4"/>
  <c r="AP706" i="4"/>
  <c r="AW706" i="4"/>
  <c r="AQ706" i="4"/>
  <c r="AX706" i="4"/>
  <c r="Z698" i="4"/>
  <c r="CB698" i="4"/>
  <c r="CC698" i="4"/>
  <c r="CD698" i="4"/>
  <c r="BQ698" i="4"/>
  <c r="BO698" i="4"/>
  <c r="O698" i="4"/>
  <c r="P698" i="4"/>
  <c r="Q698" i="4"/>
  <c r="BP698" i="4"/>
  <c r="BH698" i="4"/>
  <c r="BI698" i="4"/>
  <c r="BJ698" i="4"/>
  <c r="BK698" i="4"/>
  <c r="BL698" i="4"/>
  <c r="BM698" i="4"/>
  <c r="AI698" i="4"/>
  <c r="AJ698" i="4"/>
  <c r="AK698" i="4"/>
  <c r="AL698" i="4"/>
  <c r="AM698" i="4"/>
  <c r="AH698" i="4"/>
  <c r="AY698" i="4"/>
  <c r="AZ698" i="4"/>
  <c r="AU698" i="4"/>
  <c r="AV698" i="4"/>
  <c r="AW698" i="4"/>
  <c r="AX698" i="4"/>
  <c r="AO698" i="4"/>
  <c r="AP698" i="4"/>
  <c r="AQ698" i="4"/>
  <c r="Y690" i="4"/>
  <c r="CB690" i="4"/>
  <c r="CC690" i="4"/>
  <c r="CD690" i="4"/>
  <c r="BQ690" i="4"/>
  <c r="BO690" i="4"/>
  <c r="BP690" i="4"/>
  <c r="O690" i="4"/>
  <c r="P690" i="4"/>
  <c r="Q690" i="4"/>
  <c r="BH690" i="4"/>
  <c r="BI690" i="4"/>
  <c r="BJ690" i="4"/>
  <c r="BK690" i="4"/>
  <c r="BL690" i="4"/>
  <c r="BM690" i="4"/>
  <c r="AL690" i="4"/>
  <c r="AK690" i="4"/>
  <c r="AM690" i="4"/>
  <c r="AH690" i="4"/>
  <c r="AJ690" i="4"/>
  <c r="AY690" i="4"/>
  <c r="AZ690" i="4"/>
  <c r="AU690" i="4"/>
  <c r="AV690" i="4"/>
  <c r="AI690" i="4"/>
  <c r="AO690" i="4"/>
  <c r="AP690" i="4"/>
  <c r="AW690" i="4"/>
  <c r="AQ690" i="4"/>
  <c r="AX690" i="4"/>
  <c r="Z682" i="4"/>
  <c r="CB682" i="4"/>
  <c r="CC682" i="4"/>
  <c r="CD682" i="4"/>
  <c r="BQ682" i="4"/>
  <c r="BO682" i="4"/>
  <c r="O682" i="4"/>
  <c r="P682" i="4"/>
  <c r="Q682" i="4"/>
  <c r="BP682" i="4"/>
  <c r="BH682" i="4"/>
  <c r="BI682" i="4"/>
  <c r="BJ682" i="4"/>
  <c r="BK682" i="4"/>
  <c r="BL682" i="4"/>
  <c r="BM682" i="4"/>
  <c r="AL682" i="4"/>
  <c r="AH682" i="4"/>
  <c r="AI682" i="4"/>
  <c r="AJ682" i="4"/>
  <c r="AM682" i="4"/>
  <c r="AY682" i="4"/>
  <c r="AZ682" i="4"/>
  <c r="AK682" i="4"/>
  <c r="AU682" i="4"/>
  <c r="AV682" i="4"/>
  <c r="AW682" i="4"/>
  <c r="AX682" i="4"/>
  <c r="AO682" i="4"/>
  <c r="AP682" i="4"/>
  <c r="AQ682" i="4"/>
  <c r="Y674" i="4"/>
  <c r="CB674" i="4"/>
  <c r="CC674" i="4"/>
  <c r="CD674" i="4"/>
  <c r="BQ674" i="4"/>
  <c r="BO674" i="4"/>
  <c r="O674" i="4"/>
  <c r="P674" i="4"/>
  <c r="BP674" i="4"/>
  <c r="Q674" i="4"/>
  <c r="BH674" i="4"/>
  <c r="BI674" i="4"/>
  <c r="BJ674" i="4"/>
  <c r="BK674" i="4"/>
  <c r="BL674" i="4"/>
  <c r="BM674" i="4"/>
  <c r="AL674" i="4"/>
  <c r="AH674" i="4"/>
  <c r="AI674" i="4"/>
  <c r="AJ674" i="4"/>
  <c r="AK674" i="4"/>
  <c r="AM674" i="4"/>
  <c r="AY674" i="4"/>
  <c r="AZ674" i="4"/>
  <c r="AU674" i="4"/>
  <c r="AV674" i="4"/>
  <c r="AO674" i="4"/>
  <c r="AP674" i="4"/>
  <c r="AW674" i="4"/>
  <c r="AQ674" i="4"/>
  <c r="AX674" i="4"/>
  <c r="Z666" i="4"/>
  <c r="CB666" i="4"/>
  <c r="CC666" i="4"/>
  <c r="CD666" i="4"/>
  <c r="BQ666" i="4"/>
  <c r="BO666" i="4"/>
  <c r="BP666" i="4"/>
  <c r="O666" i="4"/>
  <c r="P666" i="4"/>
  <c r="Q666" i="4"/>
  <c r="BH666" i="4"/>
  <c r="BI666" i="4"/>
  <c r="BJ666" i="4"/>
  <c r="BK666" i="4"/>
  <c r="BL666" i="4"/>
  <c r="BM666" i="4"/>
  <c r="AL666" i="4"/>
  <c r="AI666" i="4"/>
  <c r="AJ666" i="4"/>
  <c r="AK666" i="4"/>
  <c r="AM666" i="4"/>
  <c r="AH666" i="4"/>
  <c r="AY666" i="4"/>
  <c r="AZ666" i="4"/>
  <c r="AU666" i="4"/>
  <c r="AV666" i="4"/>
  <c r="AW666" i="4"/>
  <c r="AX666" i="4"/>
  <c r="AO666" i="4"/>
  <c r="AP666" i="4"/>
  <c r="AQ666" i="4"/>
  <c r="Y658" i="4"/>
  <c r="CB658" i="4"/>
  <c r="CC658" i="4"/>
  <c r="CD658" i="4"/>
  <c r="BQ658" i="4"/>
  <c r="BO658" i="4"/>
  <c r="O658" i="4"/>
  <c r="P658" i="4"/>
  <c r="Q658" i="4"/>
  <c r="BP658" i="4"/>
  <c r="BH658" i="4"/>
  <c r="BI658" i="4"/>
  <c r="BJ658" i="4"/>
  <c r="BK658" i="4"/>
  <c r="BL658" i="4"/>
  <c r="BM658" i="4"/>
  <c r="AL658" i="4"/>
  <c r="AK658" i="4"/>
  <c r="AM658" i="4"/>
  <c r="AH658" i="4"/>
  <c r="AJ658" i="4"/>
  <c r="AY658" i="4"/>
  <c r="AZ658" i="4"/>
  <c r="AI658" i="4"/>
  <c r="AU658" i="4"/>
  <c r="AV658" i="4"/>
  <c r="AO658" i="4"/>
  <c r="AP658" i="4"/>
  <c r="AW658" i="4"/>
  <c r="AQ658" i="4"/>
  <c r="AX658" i="4"/>
  <c r="Z650" i="4"/>
  <c r="CB650" i="4"/>
  <c r="CC650" i="4"/>
  <c r="CD650" i="4"/>
  <c r="BQ650" i="4"/>
  <c r="BO650" i="4"/>
  <c r="O650" i="4"/>
  <c r="BP650" i="4"/>
  <c r="P650" i="4"/>
  <c r="Q650" i="4"/>
  <c r="BH650" i="4"/>
  <c r="BI650" i="4"/>
  <c r="BJ650" i="4"/>
  <c r="BK650" i="4"/>
  <c r="BL650" i="4"/>
  <c r="BM650" i="4"/>
  <c r="AL650" i="4"/>
  <c r="AH650" i="4"/>
  <c r="AI650" i="4"/>
  <c r="AJ650" i="4"/>
  <c r="AM650" i="4"/>
  <c r="AY650" i="4"/>
  <c r="AZ650" i="4"/>
  <c r="AU650" i="4"/>
  <c r="AK650" i="4"/>
  <c r="AV650" i="4"/>
  <c r="AW650" i="4"/>
  <c r="AX650" i="4"/>
  <c r="AO650" i="4"/>
  <c r="AP650" i="4"/>
  <c r="AQ650" i="4"/>
  <c r="U642" i="4"/>
  <c r="CB642" i="4"/>
  <c r="CC642" i="4"/>
  <c r="CD642" i="4"/>
  <c r="BQ642" i="4"/>
  <c r="BO642" i="4"/>
  <c r="O642" i="4"/>
  <c r="P642" i="4"/>
  <c r="Q642" i="4"/>
  <c r="BP642" i="4"/>
  <c r="BH642" i="4"/>
  <c r="BI642" i="4"/>
  <c r="BJ642" i="4"/>
  <c r="BK642" i="4"/>
  <c r="BL642" i="4"/>
  <c r="BM642" i="4"/>
  <c r="AL642" i="4"/>
  <c r="AM642" i="4"/>
  <c r="AH642" i="4"/>
  <c r="AJ642" i="4"/>
  <c r="AI642" i="4"/>
  <c r="AK642" i="4"/>
  <c r="AY642" i="4"/>
  <c r="AZ642" i="4"/>
  <c r="AU642" i="4"/>
  <c r="AV642" i="4"/>
  <c r="AO642" i="4"/>
  <c r="AP642" i="4"/>
  <c r="AW642" i="4"/>
  <c r="AQ642" i="4"/>
  <c r="AX642" i="4"/>
  <c r="Y634" i="4"/>
  <c r="CB634" i="4"/>
  <c r="CC634" i="4"/>
  <c r="CD634" i="4"/>
  <c r="BQ634" i="4"/>
  <c r="BO634" i="4"/>
  <c r="O634" i="4"/>
  <c r="P634" i="4"/>
  <c r="Q634" i="4"/>
  <c r="BP634" i="4"/>
  <c r="BH634" i="4"/>
  <c r="BI634" i="4"/>
  <c r="BJ634" i="4"/>
  <c r="BK634" i="4"/>
  <c r="BL634" i="4"/>
  <c r="BM634" i="4"/>
  <c r="AL634" i="4"/>
  <c r="AM634" i="4"/>
  <c r="AH634" i="4"/>
  <c r="AJ634" i="4"/>
  <c r="AI634" i="4"/>
  <c r="AY634" i="4"/>
  <c r="AZ634" i="4"/>
  <c r="AU634" i="4"/>
  <c r="AK634" i="4"/>
  <c r="AV634" i="4"/>
  <c r="AW634" i="4"/>
  <c r="AX634" i="4"/>
  <c r="AO634" i="4"/>
  <c r="AP634" i="4"/>
  <c r="AQ634" i="4"/>
  <c r="Z626" i="4"/>
  <c r="CB626" i="4"/>
  <c r="CC626" i="4"/>
  <c r="CD626" i="4"/>
  <c r="BQ626" i="4"/>
  <c r="BO626" i="4"/>
  <c r="BP626" i="4"/>
  <c r="O626" i="4"/>
  <c r="P626" i="4"/>
  <c r="Q626" i="4"/>
  <c r="BH626" i="4"/>
  <c r="BI626" i="4"/>
  <c r="BJ626" i="4"/>
  <c r="BK626" i="4"/>
  <c r="BL626" i="4"/>
  <c r="BM626" i="4"/>
  <c r="AL626" i="4"/>
  <c r="AM626" i="4"/>
  <c r="AH626" i="4"/>
  <c r="AJ626" i="4"/>
  <c r="AI626" i="4"/>
  <c r="AY626" i="4"/>
  <c r="AZ626" i="4"/>
  <c r="AK626" i="4"/>
  <c r="AU626" i="4"/>
  <c r="AV626" i="4"/>
  <c r="AO626" i="4"/>
  <c r="AP626" i="4"/>
  <c r="AW626" i="4"/>
  <c r="AQ626" i="4"/>
  <c r="AX626" i="4"/>
  <c r="Z618" i="4"/>
  <c r="CB618" i="4"/>
  <c r="CC618" i="4"/>
  <c r="CD618" i="4"/>
  <c r="BQ618" i="4"/>
  <c r="BO618" i="4"/>
  <c r="O618" i="4"/>
  <c r="P618" i="4"/>
  <c r="Q618" i="4"/>
  <c r="BP618" i="4"/>
  <c r="BH618" i="4"/>
  <c r="BI618" i="4"/>
  <c r="BJ618" i="4"/>
  <c r="BK618" i="4"/>
  <c r="BL618" i="4"/>
  <c r="BM618" i="4"/>
  <c r="AL618" i="4"/>
  <c r="AM618" i="4"/>
  <c r="AH618" i="4"/>
  <c r="AJ618" i="4"/>
  <c r="AI618" i="4"/>
  <c r="AY618" i="4"/>
  <c r="AZ618" i="4"/>
  <c r="AU618" i="4"/>
  <c r="AV618" i="4"/>
  <c r="AK618" i="4"/>
  <c r="AW618" i="4"/>
  <c r="AX618" i="4"/>
  <c r="AO618" i="4"/>
  <c r="AP618" i="4"/>
  <c r="AQ618" i="4"/>
  <c r="Z610" i="4"/>
  <c r="CB610" i="4"/>
  <c r="CC610" i="4"/>
  <c r="CD610" i="4"/>
  <c r="BQ610" i="4"/>
  <c r="BO610" i="4"/>
  <c r="O610" i="4"/>
  <c r="P610" i="4"/>
  <c r="BP610" i="4"/>
  <c r="Q610" i="4"/>
  <c r="BH610" i="4"/>
  <c r="BI610" i="4"/>
  <c r="BJ610" i="4"/>
  <c r="BK610" i="4"/>
  <c r="BL610" i="4"/>
  <c r="BM610" i="4"/>
  <c r="AL610" i="4"/>
  <c r="AM610" i="4"/>
  <c r="AH610" i="4"/>
  <c r="AJ610" i="4"/>
  <c r="AI610" i="4"/>
  <c r="AY610" i="4"/>
  <c r="AZ610" i="4"/>
  <c r="AK610" i="4"/>
  <c r="AU610" i="4"/>
  <c r="AV610" i="4"/>
  <c r="AO610" i="4"/>
  <c r="AP610" i="4"/>
  <c r="AW610" i="4"/>
  <c r="AQ610" i="4"/>
  <c r="AX610" i="4"/>
  <c r="Z602" i="4"/>
  <c r="CB602" i="4"/>
  <c r="CC602" i="4"/>
  <c r="CD602" i="4"/>
  <c r="BQ602" i="4"/>
  <c r="BP602" i="4"/>
  <c r="BO602" i="4"/>
  <c r="O602" i="4"/>
  <c r="P602" i="4"/>
  <c r="Q602" i="4"/>
  <c r="BH602" i="4"/>
  <c r="BI602" i="4"/>
  <c r="BJ602" i="4"/>
  <c r="BK602" i="4"/>
  <c r="BL602" i="4"/>
  <c r="BM602" i="4"/>
  <c r="AL602" i="4"/>
  <c r="AM602" i="4"/>
  <c r="AH602" i="4"/>
  <c r="AJ602" i="4"/>
  <c r="AI602" i="4"/>
  <c r="AY602" i="4"/>
  <c r="AK602" i="4"/>
  <c r="AZ602" i="4"/>
  <c r="AU602" i="4"/>
  <c r="AV602" i="4"/>
  <c r="AW602" i="4"/>
  <c r="AX602" i="4"/>
  <c r="AO602" i="4"/>
  <c r="AP602" i="4"/>
  <c r="AQ602" i="4"/>
  <c r="Z594" i="4"/>
  <c r="CB594" i="4"/>
  <c r="CC594" i="4"/>
  <c r="CD594" i="4"/>
  <c r="BQ594" i="4"/>
  <c r="BO594" i="4"/>
  <c r="BP594" i="4"/>
  <c r="O594" i="4"/>
  <c r="P594" i="4"/>
  <c r="Q594" i="4"/>
  <c r="BH594" i="4"/>
  <c r="BI594" i="4"/>
  <c r="BJ594" i="4"/>
  <c r="BK594" i="4"/>
  <c r="BL594" i="4"/>
  <c r="BM594" i="4"/>
  <c r="AL594" i="4"/>
  <c r="AM594" i="4"/>
  <c r="AH594" i="4"/>
  <c r="AJ594" i="4"/>
  <c r="AI594" i="4"/>
  <c r="AY594" i="4"/>
  <c r="AZ594" i="4"/>
  <c r="AU594" i="4"/>
  <c r="AV594" i="4"/>
  <c r="AK594" i="4"/>
  <c r="AO594" i="4"/>
  <c r="AP594" i="4"/>
  <c r="AW594" i="4"/>
  <c r="AQ594" i="4"/>
  <c r="AX594" i="4"/>
  <c r="CB586" i="4"/>
  <c r="CC586" i="4"/>
  <c r="CD586" i="4"/>
  <c r="BQ586" i="4"/>
  <c r="BO586" i="4"/>
  <c r="BP586" i="4"/>
  <c r="O586" i="4"/>
  <c r="P586" i="4"/>
  <c r="Q586" i="4"/>
  <c r="BH586" i="4"/>
  <c r="BI586" i="4"/>
  <c r="BJ586" i="4"/>
  <c r="BK586" i="4"/>
  <c r="BL586" i="4"/>
  <c r="BM586" i="4"/>
  <c r="AL586" i="4"/>
  <c r="AM586" i="4"/>
  <c r="AH586" i="4"/>
  <c r="AJ586" i="4"/>
  <c r="AI586" i="4"/>
  <c r="AY586" i="4"/>
  <c r="AZ586" i="4"/>
  <c r="AK586" i="4"/>
  <c r="AU586" i="4"/>
  <c r="AV586" i="4"/>
  <c r="AX586" i="4"/>
  <c r="AW586" i="4"/>
  <c r="AO586" i="4"/>
  <c r="AP586" i="4"/>
  <c r="AQ586" i="4"/>
  <c r="CB578" i="4"/>
  <c r="CD578" i="4"/>
  <c r="CC578" i="4"/>
  <c r="BQ578" i="4"/>
  <c r="BO578" i="4"/>
  <c r="BP578" i="4"/>
  <c r="O578" i="4"/>
  <c r="P578" i="4"/>
  <c r="Q578" i="4"/>
  <c r="BH578" i="4"/>
  <c r="BI578" i="4"/>
  <c r="BJ578" i="4"/>
  <c r="BK578" i="4"/>
  <c r="BL578" i="4"/>
  <c r="BM578" i="4"/>
  <c r="AL578" i="4"/>
  <c r="AM578" i="4"/>
  <c r="AH578" i="4"/>
  <c r="AJ578" i="4"/>
  <c r="AI578" i="4"/>
  <c r="AK578" i="4"/>
  <c r="AY578" i="4"/>
  <c r="AZ578" i="4"/>
  <c r="AU578" i="4"/>
  <c r="AV578" i="4"/>
  <c r="AX578" i="4"/>
  <c r="AO578" i="4"/>
  <c r="AP578" i="4"/>
  <c r="AW578" i="4"/>
  <c r="AQ578" i="4"/>
  <c r="CB570" i="4"/>
  <c r="CC570" i="4"/>
  <c r="CD570" i="4"/>
  <c r="BQ570" i="4"/>
  <c r="BO570" i="4"/>
  <c r="BP570" i="4"/>
  <c r="O570" i="4"/>
  <c r="P570" i="4"/>
  <c r="Q570" i="4"/>
  <c r="BH570" i="4"/>
  <c r="BI570" i="4"/>
  <c r="BJ570" i="4"/>
  <c r="BK570" i="4"/>
  <c r="BL570" i="4"/>
  <c r="BM570" i="4"/>
  <c r="AL570" i="4"/>
  <c r="AM570" i="4"/>
  <c r="AH570" i="4"/>
  <c r="AJ570" i="4"/>
  <c r="AI570" i="4"/>
  <c r="AY570" i="4"/>
  <c r="AZ570" i="4"/>
  <c r="AU570" i="4"/>
  <c r="AK570" i="4"/>
  <c r="AV570" i="4"/>
  <c r="AX570" i="4"/>
  <c r="AO570" i="4"/>
  <c r="AP570" i="4"/>
  <c r="AQ570" i="4"/>
  <c r="AW570" i="4"/>
  <c r="CB562" i="4"/>
  <c r="CC562" i="4"/>
  <c r="CD562" i="4"/>
  <c r="BQ562" i="4"/>
  <c r="BO562" i="4"/>
  <c r="O562" i="4"/>
  <c r="P562" i="4"/>
  <c r="BP562" i="4"/>
  <c r="Q562" i="4"/>
  <c r="BH562" i="4"/>
  <c r="BI562" i="4"/>
  <c r="BJ562" i="4"/>
  <c r="BK562" i="4"/>
  <c r="BL562" i="4"/>
  <c r="BM562" i="4"/>
  <c r="AK562" i="4"/>
  <c r="AL562" i="4"/>
  <c r="AM562" i="4"/>
  <c r="AH562" i="4"/>
  <c r="AJ562" i="4"/>
  <c r="AI562" i="4"/>
  <c r="AY562" i="4"/>
  <c r="AZ562" i="4"/>
  <c r="AU562" i="4"/>
  <c r="AV562" i="4"/>
  <c r="AX562" i="4"/>
  <c r="AW562" i="4"/>
  <c r="AO562" i="4"/>
  <c r="AP562" i="4"/>
  <c r="AQ562" i="4"/>
  <c r="CB554" i="4"/>
  <c r="CC554" i="4"/>
  <c r="CD554" i="4"/>
  <c r="BQ554" i="4"/>
  <c r="BO554" i="4"/>
  <c r="BP554" i="4"/>
  <c r="O554" i="4"/>
  <c r="P554" i="4"/>
  <c r="Q554" i="4"/>
  <c r="BH554" i="4"/>
  <c r="BI554" i="4"/>
  <c r="BJ554" i="4"/>
  <c r="BK554" i="4"/>
  <c r="BL554" i="4"/>
  <c r="BM554" i="4"/>
  <c r="AK554" i="4"/>
  <c r="AL554" i="4"/>
  <c r="AM554" i="4"/>
  <c r="AH554" i="4"/>
  <c r="AJ554" i="4"/>
  <c r="AI554" i="4"/>
  <c r="AY554" i="4"/>
  <c r="AZ554" i="4"/>
  <c r="AU554" i="4"/>
  <c r="AV554" i="4"/>
  <c r="AX554" i="4"/>
  <c r="AW554" i="4"/>
  <c r="AO554" i="4"/>
  <c r="AP554" i="4"/>
  <c r="AQ554" i="4"/>
  <c r="CB546" i="4"/>
  <c r="CC546" i="4"/>
  <c r="CD546" i="4"/>
  <c r="BQ546" i="4"/>
  <c r="BO546" i="4"/>
  <c r="BP546" i="4"/>
  <c r="O546" i="4"/>
  <c r="P546" i="4"/>
  <c r="Q546" i="4"/>
  <c r="BH546" i="4"/>
  <c r="BI546" i="4"/>
  <c r="BJ546" i="4"/>
  <c r="BK546" i="4"/>
  <c r="BL546" i="4"/>
  <c r="BM546" i="4"/>
  <c r="AK546" i="4"/>
  <c r="AL546" i="4"/>
  <c r="AM546" i="4"/>
  <c r="AH546" i="4"/>
  <c r="AJ546" i="4"/>
  <c r="AI546" i="4"/>
  <c r="AY546" i="4"/>
  <c r="AZ546" i="4"/>
  <c r="AU546" i="4"/>
  <c r="AV546" i="4"/>
  <c r="AX546" i="4"/>
  <c r="AO546" i="4"/>
  <c r="AP546" i="4"/>
  <c r="AW546" i="4"/>
  <c r="AQ546" i="4"/>
  <c r="CB538" i="4"/>
  <c r="CC538" i="4"/>
  <c r="CD538" i="4"/>
  <c r="BQ538" i="4"/>
  <c r="BP538" i="4"/>
  <c r="O538" i="4"/>
  <c r="P538" i="4"/>
  <c r="BO538" i="4"/>
  <c r="Q538" i="4"/>
  <c r="BH538" i="4"/>
  <c r="BI538" i="4"/>
  <c r="BJ538" i="4"/>
  <c r="BK538" i="4"/>
  <c r="BL538" i="4"/>
  <c r="BM538" i="4"/>
  <c r="AK538" i="4"/>
  <c r="AL538" i="4"/>
  <c r="AM538" i="4"/>
  <c r="AH538" i="4"/>
  <c r="AJ538" i="4"/>
  <c r="AI538" i="4"/>
  <c r="AY538" i="4"/>
  <c r="AZ538" i="4"/>
  <c r="AU538" i="4"/>
  <c r="AV538" i="4"/>
  <c r="AX538" i="4"/>
  <c r="AO538" i="4"/>
  <c r="AP538" i="4"/>
  <c r="AQ538" i="4"/>
  <c r="AW538" i="4"/>
  <c r="CB530" i="4"/>
  <c r="CC530" i="4"/>
  <c r="CD530" i="4"/>
  <c r="BQ530" i="4"/>
  <c r="BO530" i="4"/>
  <c r="BP530" i="4"/>
  <c r="O530" i="4"/>
  <c r="P530" i="4"/>
  <c r="Q530" i="4"/>
  <c r="BH530" i="4"/>
  <c r="BI530" i="4"/>
  <c r="BJ530" i="4"/>
  <c r="BK530" i="4"/>
  <c r="BL530" i="4"/>
  <c r="BM530" i="4"/>
  <c r="AK530" i="4"/>
  <c r="AL530" i="4"/>
  <c r="AM530" i="4"/>
  <c r="AH530" i="4"/>
  <c r="AJ530" i="4"/>
  <c r="AI530" i="4"/>
  <c r="AY530" i="4"/>
  <c r="AZ530" i="4"/>
  <c r="AU530" i="4"/>
  <c r="AV530" i="4"/>
  <c r="AX530" i="4"/>
  <c r="AW530" i="4"/>
  <c r="AO530" i="4"/>
  <c r="AP530" i="4"/>
  <c r="AQ530" i="4"/>
  <c r="CB522" i="4"/>
  <c r="CD522" i="4"/>
  <c r="CC522" i="4"/>
  <c r="BQ522" i="4"/>
  <c r="BO522" i="4"/>
  <c r="BP522" i="4"/>
  <c r="O522" i="4"/>
  <c r="P522" i="4"/>
  <c r="Q522" i="4"/>
  <c r="BH522" i="4"/>
  <c r="BI522" i="4"/>
  <c r="BJ522" i="4"/>
  <c r="BK522" i="4"/>
  <c r="BL522" i="4"/>
  <c r="BM522" i="4"/>
  <c r="AK522" i="4"/>
  <c r="AL522" i="4"/>
  <c r="AM522" i="4"/>
  <c r="AH522" i="4"/>
  <c r="AJ522" i="4"/>
  <c r="AI522" i="4"/>
  <c r="AY522" i="4"/>
  <c r="AZ522" i="4"/>
  <c r="AU522" i="4"/>
  <c r="AV522" i="4"/>
  <c r="AX522" i="4"/>
  <c r="AW522" i="4"/>
  <c r="AO522" i="4"/>
  <c r="AP522" i="4"/>
  <c r="AQ522" i="4"/>
  <c r="CB514" i="4"/>
  <c r="CC514" i="4"/>
  <c r="CD514" i="4"/>
  <c r="BQ514" i="4"/>
  <c r="BO514" i="4"/>
  <c r="BP514" i="4"/>
  <c r="O514" i="4"/>
  <c r="P514" i="4"/>
  <c r="Q514" i="4"/>
  <c r="BH514" i="4"/>
  <c r="BI514" i="4"/>
  <c r="BJ514" i="4"/>
  <c r="BK514" i="4"/>
  <c r="BL514" i="4"/>
  <c r="BM514" i="4"/>
  <c r="AK514" i="4"/>
  <c r="AL514" i="4"/>
  <c r="AM514" i="4"/>
  <c r="AH514" i="4"/>
  <c r="AJ514" i="4"/>
  <c r="AI514" i="4"/>
  <c r="AY514" i="4"/>
  <c r="AZ514" i="4"/>
  <c r="AU514" i="4"/>
  <c r="AV514" i="4"/>
  <c r="AX514" i="4"/>
  <c r="AO514" i="4"/>
  <c r="AP514" i="4"/>
  <c r="AW514" i="4"/>
  <c r="AQ514" i="4"/>
  <c r="CB506" i="4"/>
  <c r="CC506" i="4"/>
  <c r="CD506" i="4"/>
  <c r="BQ506" i="4"/>
  <c r="BO506" i="4"/>
  <c r="BP506" i="4"/>
  <c r="O506" i="4"/>
  <c r="P506" i="4"/>
  <c r="Q506" i="4"/>
  <c r="BH506" i="4"/>
  <c r="BI506" i="4"/>
  <c r="BJ506" i="4"/>
  <c r="BK506" i="4"/>
  <c r="BL506" i="4"/>
  <c r="BM506" i="4"/>
  <c r="AK506" i="4"/>
  <c r="AL506" i="4"/>
  <c r="AM506" i="4"/>
  <c r="AH506" i="4"/>
  <c r="AJ506" i="4"/>
  <c r="AI506" i="4"/>
  <c r="AY506" i="4"/>
  <c r="AZ506" i="4"/>
  <c r="AU506" i="4"/>
  <c r="AV506" i="4"/>
  <c r="AX506" i="4"/>
  <c r="AO506" i="4"/>
  <c r="AP506" i="4"/>
  <c r="AQ506" i="4"/>
  <c r="AW506" i="4"/>
  <c r="X498" i="4"/>
  <c r="CB498" i="4"/>
  <c r="CC498" i="4"/>
  <c r="CD498" i="4"/>
  <c r="BQ498" i="4"/>
  <c r="BO498" i="4"/>
  <c r="BP498" i="4"/>
  <c r="O498" i="4"/>
  <c r="P498" i="4"/>
  <c r="Q498" i="4"/>
  <c r="BH498" i="4"/>
  <c r="BI498" i="4"/>
  <c r="BJ498" i="4"/>
  <c r="BK498" i="4"/>
  <c r="BL498" i="4"/>
  <c r="BM498" i="4"/>
  <c r="AK498" i="4"/>
  <c r="AL498" i="4"/>
  <c r="AM498" i="4"/>
  <c r="AH498" i="4"/>
  <c r="AJ498" i="4"/>
  <c r="AI498" i="4"/>
  <c r="AY498" i="4"/>
  <c r="AZ498" i="4"/>
  <c r="AU498" i="4"/>
  <c r="AV498" i="4"/>
  <c r="AX498" i="4"/>
  <c r="AW498" i="4"/>
  <c r="AO498" i="4"/>
  <c r="AP498" i="4"/>
  <c r="AQ498" i="4"/>
  <c r="CB490" i="4"/>
  <c r="CC490" i="4"/>
  <c r="CD490" i="4"/>
  <c r="BQ490" i="4"/>
  <c r="BO490" i="4"/>
  <c r="BP490" i="4"/>
  <c r="O490" i="4"/>
  <c r="P490" i="4"/>
  <c r="Q490" i="4"/>
  <c r="BH490" i="4"/>
  <c r="BI490" i="4"/>
  <c r="BJ490" i="4"/>
  <c r="BK490" i="4"/>
  <c r="BL490" i="4"/>
  <c r="BM490" i="4"/>
  <c r="AK490" i="4"/>
  <c r="AL490" i="4"/>
  <c r="AM490" i="4"/>
  <c r="AH490" i="4"/>
  <c r="AJ490" i="4"/>
  <c r="AI490" i="4"/>
  <c r="AY490" i="4"/>
  <c r="AZ490" i="4"/>
  <c r="AU490" i="4"/>
  <c r="AV490" i="4"/>
  <c r="AX490" i="4"/>
  <c r="AW490" i="4"/>
  <c r="AO490" i="4"/>
  <c r="AP490" i="4"/>
  <c r="AQ490" i="4"/>
  <c r="CB482" i="4"/>
  <c r="CC482" i="4"/>
  <c r="CD482" i="4"/>
  <c r="BQ482" i="4"/>
  <c r="BO482" i="4"/>
  <c r="BP482" i="4"/>
  <c r="O482" i="4"/>
  <c r="P482" i="4"/>
  <c r="Q482" i="4"/>
  <c r="BH482" i="4"/>
  <c r="BI482" i="4"/>
  <c r="BJ482" i="4"/>
  <c r="BK482" i="4"/>
  <c r="BL482" i="4"/>
  <c r="BM482" i="4"/>
  <c r="AK482" i="4"/>
  <c r="AL482" i="4"/>
  <c r="AM482" i="4"/>
  <c r="AH482" i="4"/>
  <c r="AJ482" i="4"/>
  <c r="AI482" i="4"/>
  <c r="AY482" i="4"/>
  <c r="AZ482" i="4"/>
  <c r="AU482" i="4"/>
  <c r="AV482" i="4"/>
  <c r="AX482" i="4"/>
  <c r="AO482" i="4"/>
  <c r="AP482" i="4"/>
  <c r="AW482" i="4"/>
  <c r="AQ482" i="4"/>
  <c r="CB474" i="4"/>
  <c r="CC474" i="4"/>
  <c r="CD474" i="4"/>
  <c r="BQ474" i="4"/>
  <c r="BO474" i="4"/>
  <c r="O474" i="4"/>
  <c r="P474" i="4"/>
  <c r="BP474" i="4"/>
  <c r="Q474" i="4"/>
  <c r="BH474" i="4"/>
  <c r="BI474" i="4"/>
  <c r="BJ474" i="4"/>
  <c r="BK474" i="4"/>
  <c r="BL474" i="4"/>
  <c r="BM474" i="4"/>
  <c r="AK474" i="4"/>
  <c r="AL474" i="4"/>
  <c r="AM474" i="4"/>
  <c r="AH474" i="4"/>
  <c r="AJ474" i="4"/>
  <c r="AI474" i="4"/>
  <c r="AY474" i="4"/>
  <c r="AZ474" i="4"/>
  <c r="AU474" i="4"/>
  <c r="AV474" i="4"/>
  <c r="AX474" i="4"/>
  <c r="AO474" i="4"/>
  <c r="AP474" i="4"/>
  <c r="AQ474" i="4"/>
  <c r="AW474" i="4"/>
  <c r="V466" i="4"/>
  <c r="CB466" i="4"/>
  <c r="CC466" i="4"/>
  <c r="CD466" i="4"/>
  <c r="BQ466" i="4"/>
  <c r="BP466" i="4"/>
  <c r="BO466" i="4"/>
  <c r="O466" i="4"/>
  <c r="P466" i="4"/>
  <c r="Q466" i="4"/>
  <c r="BH466" i="4"/>
  <c r="BI466" i="4"/>
  <c r="BJ466" i="4"/>
  <c r="BK466" i="4"/>
  <c r="BL466" i="4"/>
  <c r="BM466" i="4"/>
  <c r="AK466" i="4"/>
  <c r="AL466" i="4"/>
  <c r="AM466" i="4"/>
  <c r="AH466" i="4"/>
  <c r="AJ466" i="4"/>
  <c r="AI466" i="4"/>
  <c r="AY466" i="4"/>
  <c r="AZ466" i="4"/>
  <c r="AU466" i="4"/>
  <c r="AV466" i="4"/>
  <c r="AX466" i="4"/>
  <c r="AW466" i="4"/>
  <c r="AO466" i="4"/>
  <c r="AP466" i="4"/>
  <c r="AQ466" i="4"/>
  <c r="CB458" i="4"/>
  <c r="CD458" i="4"/>
  <c r="CC458" i="4"/>
  <c r="BQ458" i="4"/>
  <c r="BO458" i="4"/>
  <c r="BP458" i="4"/>
  <c r="O458" i="4"/>
  <c r="P458" i="4"/>
  <c r="Q458" i="4"/>
  <c r="BH458" i="4"/>
  <c r="BI458" i="4"/>
  <c r="BJ458" i="4"/>
  <c r="BK458" i="4"/>
  <c r="BL458" i="4"/>
  <c r="BM458" i="4"/>
  <c r="AK458" i="4"/>
  <c r="AL458" i="4"/>
  <c r="AM458" i="4"/>
  <c r="AH458" i="4"/>
  <c r="AJ458" i="4"/>
  <c r="AI458" i="4"/>
  <c r="AY458" i="4"/>
  <c r="AZ458" i="4"/>
  <c r="AU458" i="4"/>
  <c r="AV458" i="4"/>
  <c r="AX458" i="4"/>
  <c r="AW458" i="4"/>
  <c r="AO458" i="4"/>
  <c r="AP458" i="4"/>
  <c r="AQ458" i="4"/>
  <c r="V450" i="4"/>
  <c r="CB450" i="4"/>
  <c r="CC450" i="4"/>
  <c r="CD450" i="4"/>
  <c r="BQ450" i="4"/>
  <c r="BO450" i="4"/>
  <c r="BP450" i="4"/>
  <c r="O450" i="4"/>
  <c r="P450" i="4"/>
  <c r="Q450" i="4"/>
  <c r="BH450" i="4"/>
  <c r="BI450" i="4"/>
  <c r="BJ450" i="4"/>
  <c r="BK450" i="4"/>
  <c r="BL450" i="4"/>
  <c r="BM450" i="4"/>
  <c r="AK450" i="4"/>
  <c r="AL450" i="4"/>
  <c r="AM450" i="4"/>
  <c r="AH450" i="4"/>
  <c r="AJ450" i="4"/>
  <c r="AI450" i="4"/>
  <c r="AY450" i="4"/>
  <c r="AZ450" i="4"/>
  <c r="AU450" i="4"/>
  <c r="AV450" i="4"/>
  <c r="AX450" i="4"/>
  <c r="AO450" i="4"/>
  <c r="AP450" i="4"/>
  <c r="AW450" i="4"/>
  <c r="AQ450" i="4"/>
  <c r="CB442" i="4"/>
  <c r="CC442" i="4"/>
  <c r="CD442" i="4"/>
  <c r="BQ442" i="4"/>
  <c r="BO442" i="4"/>
  <c r="BP442" i="4"/>
  <c r="O442" i="4"/>
  <c r="P442" i="4"/>
  <c r="Q442" i="4"/>
  <c r="BH442" i="4"/>
  <c r="BI442" i="4"/>
  <c r="BJ442" i="4"/>
  <c r="BK442" i="4"/>
  <c r="BL442" i="4"/>
  <c r="BM442" i="4"/>
  <c r="AK442" i="4"/>
  <c r="AL442" i="4"/>
  <c r="AM442" i="4"/>
  <c r="AH442" i="4"/>
  <c r="AJ442" i="4"/>
  <c r="AI442" i="4"/>
  <c r="AY442" i="4"/>
  <c r="AZ442" i="4"/>
  <c r="AU442" i="4"/>
  <c r="AV442" i="4"/>
  <c r="AX442" i="4"/>
  <c r="AO442" i="4"/>
  <c r="AP442" i="4"/>
  <c r="AQ442" i="4"/>
  <c r="AW442" i="4"/>
  <c r="W434" i="4"/>
  <c r="CC434" i="4"/>
  <c r="CB434" i="4"/>
  <c r="CD434" i="4"/>
  <c r="BQ434" i="4"/>
  <c r="BO434" i="4"/>
  <c r="BP434" i="4"/>
  <c r="O434" i="4"/>
  <c r="P434" i="4"/>
  <c r="Q434" i="4"/>
  <c r="BH434" i="4"/>
  <c r="BI434" i="4"/>
  <c r="BJ434" i="4"/>
  <c r="BK434" i="4"/>
  <c r="BL434" i="4"/>
  <c r="BM434" i="4"/>
  <c r="AK434" i="4"/>
  <c r="AL434" i="4"/>
  <c r="AM434" i="4"/>
  <c r="AH434" i="4"/>
  <c r="AJ434" i="4"/>
  <c r="AI434" i="4"/>
  <c r="AY434" i="4"/>
  <c r="AZ434" i="4"/>
  <c r="AU434" i="4"/>
  <c r="AV434" i="4"/>
  <c r="AX434" i="4"/>
  <c r="AW434" i="4"/>
  <c r="AO434" i="4"/>
  <c r="AP434" i="4"/>
  <c r="AQ434" i="4"/>
  <c r="CC426" i="4"/>
  <c r="CD426" i="4"/>
  <c r="CB426" i="4"/>
  <c r="BQ426" i="4"/>
  <c r="BO426" i="4"/>
  <c r="BP426" i="4"/>
  <c r="O426" i="4"/>
  <c r="P426" i="4"/>
  <c r="Q426" i="4"/>
  <c r="BH426" i="4"/>
  <c r="BI426" i="4"/>
  <c r="BJ426" i="4"/>
  <c r="BK426" i="4"/>
  <c r="BL426" i="4"/>
  <c r="BM426" i="4"/>
  <c r="AK426" i="4"/>
  <c r="AL426" i="4"/>
  <c r="AM426" i="4"/>
  <c r="AH426" i="4"/>
  <c r="AJ426" i="4"/>
  <c r="AI426" i="4"/>
  <c r="AY426" i="4"/>
  <c r="AZ426" i="4"/>
  <c r="AU426" i="4"/>
  <c r="AV426" i="4"/>
  <c r="AX426" i="4"/>
  <c r="AW426" i="4"/>
  <c r="AO426" i="4"/>
  <c r="AP426" i="4"/>
  <c r="AQ426" i="4"/>
  <c r="V418" i="4"/>
  <c r="CC418" i="4"/>
  <c r="CB418" i="4"/>
  <c r="CD418" i="4"/>
  <c r="BQ418" i="4"/>
  <c r="BO418" i="4"/>
  <c r="BP418" i="4"/>
  <c r="O418" i="4"/>
  <c r="P418" i="4"/>
  <c r="Q418" i="4"/>
  <c r="BH418" i="4"/>
  <c r="BI418" i="4"/>
  <c r="BJ418" i="4"/>
  <c r="BK418" i="4"/>
  <c r="BL418" i="4"/>
  <c r="BM418" i="4"/>
  <c r="AK418" i="4"/>
  <c r="AL418" i="4"/>
  <c r="AM418" i="4"/>
  <c r="AH418" i="4"/>
  <c r="AJ418" i="4"/>
  <c r="AI418" i="4"/>
  <c r="AY418" i="4"/>
  <c r="AZ418" i="4"/>
  <c r="AU418" i="4"/>
  <c r="AV418" i="4"/>
  <c r="AX418" i="4"/>
  <c r="AO418" i="4"/>
  <c r="AP418" i="4"/>
  <c r="AW418" i="4"/>
  <c r="AQ418" i="4"/>
  <c r="CC410" i="4"/>
  <c r="CB410" i="4"/>
  <c r="CD410" i="4"/>
  <c r="BQ410" i="4"/>
  <c r="BO410" i="4"/>
  <c r="O410" i="4"/>
  <c r="P410" i="4"/>
  <c r="Q410" i="4"/>
  <c r="BP410" i="4"/>
  <c r="BH410" i="4"/>
  <c r="BI410" i="4"/>
  <c r="BJ410" i="4"/>
  <c r="BK410" i="4"/>
  <c r="BL410" i="4"/>
  <c r="BM410" i="4"/>
  <c r="AK410" i="4"/>
  <c r="AL410" i="4"/>
  <c r="AM410" i="4"/>
  <c r="AH410" i="4"/>
  <c r="AJ410" i="4"/>
  <c r="AI410" i="4"/>
  <c r="AY410" i="4"/>
  <c r="AZ410" i="4"/>
  <c r="AU410" i="4"/>
  <c r="AV410" i="4"/>
  <c r="AX410" i="4"/>
  <c r="AO410" i="4"/>
  <c r="AP410" i="4"/>
  <c r="AQ410" i="4"/>
  <c r="AW410" i="4"/>
  <c r="V402" i="4"/>
  <c r="CC402" i="4"/>
  <c r="CB402" i="4"/>
  <c r="CD402" i="4"/>
  <c r="BP402" i="4"/>
  <c r="BQ402" i="4"/>
  <c r="BO402" i="4"/>
  <c r="O402" i="4"/>
  <c r="P402" i="4"/>
  <c r="Q402" i="4"/>
  <c r="BH402" i="4"/>
  <c r="BI402" i="4"/>
  <c r="BJ402" i="4"/>
  <c r="BK402" i="4"/>
  <c r="BL402" i="4"/>
  <c r="BM402" i="4"/>
  <c r="AK402" i="4"/>
  <c r="AL402" i="4"/>
  <c r="AM402" i="4"/>
  <c r="AH402" i="4"/>
  <c r="AJ402" i="4"/>
  <c r="AI402" i="4"/>
  <c r="AY402" i="4"/>
  <c r="AZ402" i="4"/>
  <c r="AU402" i="4"/>
  <c r="AV402" i="4"/>
  <c r="AX402" i="4"/>
  <c r="AW402" i="4"/>
  <c r="AO402" i="4"/>
  <c r="AP402" i="4"/>
  <c r="AQ402" i="4"/>
  <c r="CC394" i="4"/>
  <c r="CB394" i="4"/>
  <c r="CD394" i="4"/>
  <c r="BP394" i="4"/>
  <c r="BQ394" i="4"/>
  <c r="BO394" i="4"/>
  <c r="O394" i="4"/>
  <c r="P394" i="4"/>
  <c r="Q394" i="4"/>
  <c r="BI394" i="4"/>
  <c r="BM394" i="4"/>
  <c r="BH394" i="4"/>
  <c r="BJ394" i="4"/>
  <c r="BL394" i="4"/>
  <c r="AK394" i="4"/>
  <c r="AL394" i="4"/>
  <c r="AM394" i="4"/>
  <c r="BK394" i="4"/>
  <c r="AH394" i="4"/>
  <c r="AJ394" i="4"/>
  <c r="AI394" i="4"/>
  <c r="AY394" i="4"/>
  <c r="AZ394" i="4"/>
  <c r="AU394" i="4"/>
  <c r="AV394" i="4"/>
  <c r="AX394" i="4"/>
  <c r="AW394" i="4"/>
  <c r="AO394" i="4"/>
  <c r="AP394" i="4"/>
  <c r="AQ394" i="4"/>
  <c r="CC386" i="4"/>
  <c r="CB386" i="4"/>
  <c r="CD386" i="4"/>
  <c r="BP386" i="4"/>
  <c r="BQ386" i="4"/>
  <c r="BO386" i="4"/>
  <c r="O386" i="4"/>
  <c r="P386" i="4"/>
  <c r="Q386" i="4"/>
  <c r="BI386" i="4"/>
  <c r="BH386" i="4"/>
  <c r="BJ386" i="4"/>
  <c r="BK386" i="4"/>
  <c r="BL386" i="4"/>
  <c r="BM386" i="4"/>
  <c r="AK386" i="4"/>
  <c r="AL386" i="4"/>
  <c r="AM386" i="4"/>
  <c r="AH386" i="4"/>
  <c r="AJ386" i="4"/>
  <c r="AI386" i="4"/>
  <c r="AY386" i="4"/>
  <c r="AZ386" i="4"/>
  <c r="AU386" i="4"/>
  <c r="AV386" i="4"/>
  <c r="AX386" i="4"/>
  <c r="AO386" i="4"/>
  <c r="AP386" i="4"/>
  <c r="AW386" i="4"/>
  <c r="AQ386" i="4"/>
  <c r="CC378" i="4"/>
  <c r="CB378" i="4"/>
  <c r="CD378" i="4"/>
  <c r="BP378" i="4"/>
  <c r="BQ378" i="4"/>
  <c r="BO378" i="4"/>
  <c r="O378" i="4"/>
  <c r="P378" i="4"/>
  <c r="Q378" i="4"/>
  <c r="BI378" i="4"/>
  <c r="BH378" i="4"/>
  <c r="BJ378" i="4"/>
  <c r="BK378" i="4"/>
  <c r="BL378" i="4"/>
  <c r="BM378" i="4"/>
  <c r="AK378" i="4"/>
  <c r="AL378" i="4"/>
  <c r="AM378" i="4"/>
  <c r="AH378" i="4"/>
  <c r="AJ378" i="4"/>
  <c r="AI378" i="4"/>
  <c r="AY378" i="4"/>
  <c r="AZ378" i="4"/>
  <c r="AU378" i="4"/>
  <c r="AV378" i="4"/>
  <c r="AX378" i="4"/>
  <c r="AO378" i="4"/>
  <c r="AP378" i="4"/>
  <c r="AQ378" i="4"/>
  <c r="AW378" i="4"/>
  <c r="V370" i="4"/>
  <c r="CC370" i="4"/>
  <c r="CB370" i="4"/>
  <c r="CD370" i="4"/>
  <c r="BP370" i="4"/>
  <c r="BQ370" i="4"/>
  <c r="BO370" i="4"/>
  <c r="O370" i="4"/>
  <c r="P370" i="4"/>
  <c r="Q370" i="4"/>
  <c r="BI370" i="4"/>
  <c r="BK370" i="4"/>
  <c r="BL370" i="4"/>
  <c r="BM370" i="4"/>
  <c r="BJ370" i="4"/>
  <c r="AK370" i="4"/>
  <c r="AL370" i="4"/>
  <c r="AM370" i="4"/>
  <c r="BH370" i="4"/>
  <c r="AH370" i="4"/>
  <c r="AJ370" i="4"/>
  <c r="AI370" i="4"/>
  <c r="AY370" i="4"/>
  <c r="AZ370" i="4"/>
  <c r="AU370" i="4"/>
  <c r="AV370" i="4"/>
  <c r="AX370" i="4"/>
  <c r="AW370" i="4"/>
  <c r="AO370" i="4"/>
  <c r="AP370" i="4"/>
  <c r="AQ370" i="4"/>
  <c r="CC362" i="4"/>
  <c r="CB362" i="4"/>
  <c r="CD362" i="4"/>
  <c r="BP362" i="4"/>
  <c r="BQ362" i="4"/>
  <c r="O362" i="4"/>
  <c r="P362" i="4"/>
  <c r="Q362" i="4"/>
  <c r="BO362" i="4"/>
  <c r="BI362" i="4"/>
  <c r="BM362" i="4"/>
  <c r="BH362" i="4"/>
  <c r="BJ362" i="4"/>
  <c r="BL362" i="4"/>
  <c r="BK362" i="4"/>
  <c r="AK362" i="4"/>
  <c r="AL362" i="4"/>
  <c r="AM362" i="4"/>
  <c r="AH362" i="4"/>
  <c r="AJ362" i="4"/>
  <c r="AI362" i="4"/>
  <c r="AY362" i="4"/>
  <c r="AZ362" i="4"/>
  <c r="AU362" i="4"/>
  <c r="AV362" i="4"/>
  <c r="AX362" i="4"/>
  <c r="AW362" i="4"/>
  <c r="AO362" i="4"/>
  <c r="AP362" i="4"/>
  <c r="AQ362" i="4"/>
  <c r="V354" i="4"/>
  <c r="CC354" i="4"/>
  <c r="CB354" i="4"/>
  <c r="CD354" i="4"/>
  <c r="BP354" i="4"/>
  <c r="BQ354" i="4"/>
  <c r="BO354" i="4"/>
  <c r="O354" i="4"/>
  <c r="P354" i="4"/>
  <c r="Q354" i="4"/>
  <c r="BI354" i="4"/>
  <c r="BJ354" i="4"/>
  <c r="BH354" i="4"/>
  <c r="BK354" i="4"/>
  <c r="BM354" i="4"/>
  <c r="AK354" i="4"/>
  <c r="AL354" i="4"/>
  <c r="AM354" i="4"/>
  <c r="BL354" i="4"/>
  <c r="AH354" i="4"/>
  <c r="AJ354" i="4"/>
  <c r="AI354" i="4"/>
  <c r="AY354" i="4"/>
  <c r="AZ354" i="4"/>
  <c r="AU354" i="4"/>
  <c r="AV354" i="4"/>
  <c r="AX354" i="4"/>
  <c r="AO354" i="4"/>
  <c r="AP354" i="4"/>
  <c r="AW354" i="4"/>
  <c r="AQ354" i="4"/>
  <c r="CC346" i="4"/>
  <c r="CB346" i="4"/>
  <c r="CD346" i="4"/>
  <c r="BP346" i="4"/>
  <c r="BQ346" i="4"/>
  <c r="BO346" i="4"/>
  <c r="O346" i="4"/>
  <c r="P346" i="4"/>
  <c r="Q346" i="4"/>
  <c r="BI346" i="4"/>
  <c r="BJ346" i="4"/>
  <c r="BM346" i="4"/>
  <c r="BH346" i="4"/>
  <c r="BK346" i="4"/>
  <c r="BL346" i="4"/>
  <c r="AK346" i="4"/>
  <c r="AL346" i="4"/>
  <c r="AM346" i="4"/>
  <c r="AH346" i="4"/>
  <c r="AJ346" i="4"/>
  <c r="AI346" i="4"/>
  <c r="AY346" i="4"/>
  <c r="AZ346" i="4"/>
  <c r="AU346" i="4"/>
  <c r="AV346" i="4"/>
  <c r="AX346" i="4"/>
  <c r="AO346" i="4"/>
  <c r="AP346" i="4"/>
  <c r="AQ346" i="4"/>
  <c r="AW346" i="4"/>
  <c r="CC338" i="4"/>
  <c r="CB338" i="4"/>
  <c r="CD338" i="4"/>
  <c r="BP338" i="4"/>
  <c r="BQ338" i="4"/>
  <c r="BO338" i="4"/>
  <c r="O338" i="4"/>
  <c r="P338" i="4"/>
  <c r="Q338" i="4"/>
  <c r="BI338" i="4"/>
  <c r="BJ338" i="4"/>
  <c r="BM338" i="4"/>
  <c r="BH338" i="4"/>
  <c r="BK338" i="4"/>
  <c r="BL338" i="4"/>
  <c r="AK338" i="4"/>
  <c r="AL338" i="4"/>
  <c r="AM338" i="4"/>
  <c r="AH338" i="4"/>
  <c r="AJ338" i="4"/>
  <c r="AI338" i="4"/>
  <c r="AY338" i="4"/>
  <c r="AZ338" i="4"/>
  <c r="AU338" i="4"/>
  <c r="AV338" i="4"/>
  <c r="AX338" i="4"/>
  <c r="AW338" i="4"/>
  <c r="AO338" i="4"/>
  <c r="AP338" i="4"/>
  <c r="AQ338" i="4"/>
  <c r="CC330" i="4"/>
  <c r="CB330" i="4"/>
  <c r="CD330" i="4"/>
  <c r="BP330" i="4"/>
  <c r="BQ330" i="4"/>
  <c r="BO330" i="4"/>
  <c r="O330" i="4"/>
  <c r="P330" i="4"/>
  <c r="Q330" i="4"/>
  <c r="BI330" i="4"/>
  <c r="BJ330" i="4"/>
  <c r="BM330" i="4"/>
  <c r="BH330" i="4"/>
  <c r="BK330" i="4"/>
  <c r="BL330" i="4"/>
  <c r="AK330" i="4"/>
  <c r="AL330" i="4"/>
  <c r="AM330" i="4"/>
  <c r="AH330" i="4"/>
  <c r="AJ330" i="4"/>
  <c r="AI330" i="4"/>
  <c r="AY330" i="4"/>
  <c r="AZ330" i="4"/>
  <c r="AU330" i="4"/>
  <c r="AV330" i="4"/>
  <c r="AX330" i="4"/>
  <c r="AW330" i="4"/>
  <c r="AO330" i="4"/>
  <c r="AP330" i="4"/>
  <c r="AQ330" i="4"/>
  <c r="X322" i="4"/>
  <c r="CC322" i="4"/>
  <c r="CB322" i="4"/>
  <c r="CD322" i="4"/>
  <c r="BP322" i="4"/>
  <c r="BQ322" i="4"/>
  <c r="BO322" i="4"/>
  <c r="O322" i="4"/>
  <c r="P322" i="4"/>
  <c r="Q322" i="4"/>
  <c r="BI322" i="4"/>
  <c r="BJ322" i="4"/>
  <c r="BM322" i="4"/>
  <c r="BH322" i="4"/>
  <c r="BK322" i="4"/>
  <c r="BL322" i="4"/>
  <c r="AK322" i="4"/>
  <c r="AL322" i="4"/>
  <c r="AM322" i="4"/>
  <c r="AH322" i="4"/>
  <c r="AJ322" i="4"/>
  <c r="AI322" i="4"/>
  <c r="AY322" i="4"/>
  <c r="AZ322" i="4"/>
  <c r="AU322" i="4"/>
  <c r="AV322" i="4"/>
  <c r="AX322" i="4"/>
  <c r="AO322" i="4"/>
  <c r="AP322" i="4"/>
  <c r="AW322" i="4"/>
  <c r="AQ322" i="4"/>
  <c r="W314" i="4"/>
  <c r="CC314" i="4"/>
  <c r="CB314" i="4"/>
  <c r="CD314" i="4"/>
  <c r="BP314" i="4"/>
  <c r="BQ314" i="4"/>
  <c r="BO314" i="4"/>
  <c r="O314" i="4"/>
  <c r="P314" i="4"/>
  <c r="Q314" i="4"/>
  <c r="BI314" i="4"/>
  <c r="BJ314" i="4"/>
  <c r="BM314" i="4"/>
  <c r="BH314" i="4"/>
  <c r="BK314" i="4"/>
  <c r="BL314" i="4"/>
  <c r="AK314" i="4"/>
  <c r="AL314" i="4"/>
  <c r="AM314" i="4"/>
  <c r="AH314" i="4"/>
  <c r="AJ314" i="4"/>
  <c r="AI314" i="4"/>
  <c r="AY314" i="4"/>
  <c r="AZ314" i="4"/>
  <c r="AU314" i="4"/>
  <c r="AV314" i="4"/>
  <c r="AX314" i="4"/>
  <c r="AO314" i="4"/>
  <c r="AP314" i="4"/>
  <c r="AQ314" i="4"/>
  <c r="AW314" i="4"/>
  <c r="CC306" i="4"/>
  <c r="CB306" i="4"/>
  <c r="CD306" i="4"/>
  <c r="BP306" i="4"/>
  <c r="BQ306" i="4"/>
  <c r="BO306" i="4"/>
  <c r="O306" i="4"/>
  <c r="P306" i="4"/>
  <c r="Q306" i="4"/>
  <c r="BI306" i="4"/>
  <c r="BJ306" i="4"/>
  <c r="BM306" i="4"/>
  <c r="BH306" i="4"/>
  <c r="BK306" i="4"/>
  <c r="BL306" i="4"/>
  <c r="AK306" i="4"/>
  <c r="AL306" i="4"/>
  <c r="AM306" i="4"/>
  <c r="AH306" i="4"/>
  <c r="AJ306" i="4"/>
  <c r="AI306" i="4"/>
  <c r="AY306" i="4"/>
  <c r="AZ306" i="4"/>
  <c r="AU306" i="4"/>
  <c r="AV306" i="4"/>
  <c r="AX306" i="4"/>
  <c r="AW306" i="4"/>
  <c r="AO306" i="4"/>
  <c r="AP306" i="4"/>
  <c r="AQ306" i="4"/>
  <c r="CC298" i="4"/>
  <c r="CB298" i="4"/>
  <c r="CD298" i="4"/>
  <c r="BP298" i="4"/>
  <c r="BQ298" i="4"/>
  <c r="O298" i="4"/>
  <c r="P298" i="4"/>
  <c r="Q298" i="4"/>
  <c r="BO298" i="4"/>
  <c r="BH298" i="4"/>
  <c r="BI298" i="4"/>
  <c r="BJ298" i="4"/>
  <c r="BK298" i="4"/>
  <c r="BM298" i="4"/>
  <c r="BL298" i="4"/>
  <c r="AK298" i="4"/>
  <c r="AL298" i="4"/>
  <c r="AM298" i="4"/>
  <c r="AH298" i="4"/>
  <c r="AJ298" i="4"/>
  <c r="AI298" i="4"/>
  <c r="AY298" i="4"/>
  <c r="AZ298" i="4"/>
  <c r="AU298" i="4"/>
  <c r="AV298" i="4"/>
  <c r="AX298" i="4"/>
  <c r="AW298" i="4"/>
  <c r="AO298" i="4"/>
  <c r="AP298" i="4"/>
  <c r="AQ298" i="4"/>
  <c r="CC290" i="4"/>
  <c r="CB290" i="4"/>
  <c r="CD290" i="4"/>
  <c r="BP290" i="4"/>
  <c r="BQ290" i="4"/>
  <c r="BO290" i="4"/>
  <c r="O290" i="4"/>
  <c r="P290" i="4"/>
  <c r="Q290" i="4"/>
  <c r="BH290" i="4"/>
  <c r="BI290" i="4"/>
  <c r="BJ290" i="4"/>
  <c r="BK290" i="4"/>
  <c r="BM290" i="4"/>
  <c r="AK290" i="4"/>
  <c r="AL290" i="4"/>
  <c r="AM290" i="4"/>
  <c r="BL290" i="4"/>
  <c r="AH290" i="4"/>
  <c r="AJ290" i="4"/>
  <c r="AI290" i="4"/>
  <c r="AY290" i="4"/>
  <c r="AZ290" i="4"/>
  <c r="AU290" i="4"/>
  <c r="AV290" i="4"/>
  <c r="AX290" i="4"/>
  <c r="AO290" i="4"/>
  <c r="AP290" i="4"/>
  <c r="AW290" i="4"/>
  <c r="AQ290" i="4"/>
  <c r="CC282" i="4"/>
  <c r="CB282" i="4"/>
  <c r="CD282" i="4"/>
  <c r="BP282" i="4"/>
  <c r="BQ282" i="4"/>
  <c r="BO282" i="4"/>
  <c r="O282" i="4"/>
  <c r="P282" i="4"/>
  <c r="Q282" i="4"/>
  <c r="BH282" i="4"/>
  <c r="BI282" i="4"/>
  <c r="BJ282" i="4"/>
  <c r="BK282" i="4"/>
  <c r="BM282" i="4"/>
  <c r="BL282" i="4"/>
  <c r="AK282" i="4"/>
  <c r="AL282" i="4"/>
  <c r="AM282" i="4"/>
  <c r="AH282" i="4"/>
  <c r="AJ282" i="4"/>
  <c r="AI282" i="4"/>
  <c r="AY282" i="4"/>
  <c r="AZ282" i="4"/>
  <c r="AU282" i="4"/>
  <c r="AV282" i="4"/>
  <c r="AX282" i="4"/>
  <c r="AO282" i="4"/>
  <c r="AP282" i="4"/>
  <c r="AQ282" i="4"/>
  <c r="AW282" i="4"/>
  <c r="CC274" i="4"/>
  <c r="CB274" i="4"/>
  <c r="CD274" i="4"/>
  <c r="BP274" i="4"/>
  <c r="BQ274" i="4"/>
  <c r="BO274" i="4"/>
  <c r="O274" i="4"/>
  <c r="P274" i="4"/>
  <c r="Q274" i="4"/>
  <c r="BH274" i="4"/>
  <c r="BI274" i="4"/>
  <c r="BJ274" i="4"/>
  <c r="BK274" i="4"/>
  <c r="BL274" i="4"/>
  <c r="BM274" i="4"/>
  <c r="AK274" i="4"/>
  <c r="AL274" i="4"/>
  <c r="AM274" i="4"/>
  <c r="AH274" i="4"/>
  <c r="AJ274" i="4"/>
  <c r="AI274" i="4"/>
  <c r="AY274" i="4"/>
  <c r="AZ274" i="4"/>
  <c r="AU274" i="4"/>
  <c r="AV274" i="4"/>
  <c r="AX274" i="4"/>
  <c r="AW274" i="4"/>
  <c r="AO274" i="4"/>
  <c r="AP274" i="4"/>
  <c r="AQ274" i="4"/>
  <c r="CC266" i="4"/>
  <c r="CB266" i="4"/>
  <c r="CD266" i="4"/>
  <c r="BP266" i="4"/>
  <c r="BQ266" i="4"/>
  <c r="BO266" i="4"/>
  <c r="O266" i="4"/>
  <c r="P266" i="4"/>
  <c r="Q266" i="4"/>
  <c r="BH266" i="4"/>
  <c r="BI266" i="4"/>
  <c r="BJ266" i="4"/>
  <c r="BK266" i="4"/>
  <c r="BL266" i="4"/>
  <c r="BM266" i="4"/>
  <c r="AK266" i="4"/>
  <c r="AL266" i="4"/>
  <c r="AM266" i="4"/>
  <c r="AH266" i="4"/>
  <c r="AJ266" i="4"/>
  <c r="AI266" i="4"/>
  <c r="AY266" i="4"/>
  <c r="AZ266" i="4"/>
  <c r="AU266" i="4"/>
  <c r="AV266" i="4"/>
  <c r="AX266" i="4"/>
  <c r="AW266" i="4"/>
  <c r="AO266" i="4"/>
  <c r="AP266" i="4"/>
  <c r="AQ266" i="4"/>
  <c r="CC258" i="4"/>
  <c r="CB258" i="4"/>
  <c r="CD258" i="4"/>
  <c r="BP258" i="4"/>
  <c r="BQ258" i="4"/>
  <c r="BO258" i="4"/>
  <c r="O258" i="4"/>
  <c r="P258" i="4"/>
  <c r="Q258" i="4"/>
  <c r="BH258" i="4"/>
  <c r="BI258" i="4"/>
  <c r="BJ258" i="4"/>
  <c r="BK258" i="4"/>
  <c r="BL258" i="4"/>
  <c r="BM258" i="4"/>
  <c r="AK258" i="4"/>
  <c r="AL258" i="4"/>
  <c r="AM258" i="4"/>
  <c r="AH258" i="4"/>
  <c r="AJ258" i="4"/>
  <c r="AI258" i="4"/>
  <c r="AY258" i="4"/>
  <c r="AZ258" i="4"/>
  <c r="AU258" i="4"/>
  <c r="AV258" i="4"/>
  <c r="AX258" i="4"/>
  <c r="AO258" i="4"/>
  <c r="AP258" i="4"/>
  <c r="AW258" i="4"/>
  <c r="AQ258" i="4"/>
  <c r="CC250" i="4"/>
  <c r="CB250" i="4"/>
  <c r="CD250" i="4"/>
  <c r="BP250" i="4"/>
  <c r="BQ250" i="4"/>
  <c r="BO250" i="4"/>
  <c r="O250" i="4"/>
  <c r="P250" i="4"/>
  <c r="Q250" i="4"/>
  <c r="BH250" i="4"/>
  <c r="BI250" i="4"/>
  <c r="BJ250" i="4"/>
  <c r="BK250" i="4"/>
  <c r="BL250" i="4"/>
  <c r="BM250" i="4"/>
  <c r="AK250" i="4"/>
  <c r="AL250" i="4"/>
  <c r="AM250" i="4"/>
  <c r="AH250" i="4"/>
  <c r="AJ250" i="4"/>
  <c r="AI250" i="4"/>
  <c r="AY250" i="4"/>
  <c r="AZ250" i="4"/>
  <c r="AU250" i="4"/>
  <c r="AV250" i="4"/>
  <c r="AX250" i="4"/>
  <c r="AO250" i="4"/>
  <c r="AP250" i="4"/>
  <c r="AQ250" i="4"/>
  <c r="AW250" i="4"/>
  <c r="CB242" i="4"/>
  <c r="CD242" i="4"/>
  <c r="CC242" i="4"/>
  <c r="BP242" i="4"/>
  <c r="BQ242" i="4"/>
  <c r="BO242" i="4"/>
  <c r="O242" i="4"/>
  <c r="P242" i="4"/>
  <c r="Q242" i="4"/>
  <c r="BH242" i="4"/>
  <c r="BI242" i="4"/>
  <c r="BJ242" i="4"/>
  <c r="BK242" i="4"/>
  <c r="BL242" i="4"/>
  <c r="BM242" i="4"/>
  <c r="AK242" i="4"/>
  <c r="AL242" i="4"/>
  <c r="AM242" i="4"/>
  <c r="AH242" i="4"/>
  <c r="AJ242" i="4"/>
  <c r="AI242" i="4"/>
  <c r="AY242" i="4"/>
  <c r="AZ242" i="4"/>
  <c r="AU242" i="4"/>
  <c r="AV242" i="4"/>
  <c r="AX242" i="4"/>
  <c r="AW242" i="4"/>
  <c r="AO242" i="4"/>
  <c r="AP242" i="4"/>
  <c r="AQ242" i="4"/>
  <c r="CB234" i="4"/>
  <c r="CC234" i="4"/>
  <c r="CD234" i="4"/>
  <c r="BP234" i="4"/>
  <c r="BQ234" i="4"/>
  <c r="O234" i="4"/>
  <c r="P234" i="4"/>
  <c r="BO234" i="4"/>
  <c r="Q234" i="4"/>
  <c r="BH234" i="4"/>
  <c r="BI234" i="4"/>
  <c r="BJ234" i="4"/>
  <c r="BK234" i="4"/>
  <c r="BL234" i="4"/>
  <c r="BM234" i="4"/>
  <c r="AK234" i="4"/>
  <c r="AL234" i="4"/>
  <c r="AM234" i="4"/>
  <c r="AH234" i="4"/>
  <c r="AJ234" i="4"/>
  <c r="AI234" i="4"/>
  <c r="AY234" i="4"/>
  <c r="AZ234" i="4"/>
  <c r="AU234" i="4"/>
  <c r="AV234" i="4"/>
  <c r="AX234" i="4"/>
  <c r="AW234" i="4"/>
  <c r="AO234" i="4"/>
  <c r="AP234" i="4"/>
  <c r="AQ234" i="4"/>
  <c r="CB226" i="4"/>
  <c r="CC226" i="4"/>
  <c r="CD226" i="4"/>
  <c r="BP226" i="4"/>
  <c r="BQ226" i="4"/>
  <c r="BO226" i="4"/>
  <c r="O226" i="4"/>
  <c r="P226" i="4"/>
  <c r="Q226" i="4"/>
  <c r="BH226" i="4"/>
  <c r="BI226" i="4"/>
  <c r="BJ226" i="4"/>
  <c r="BK226" i="4"/>
  <c r="BL226" i="4"/>
  <c r="BM226" i="4"/>
  <c r="AK226" i="4"/>
  <c r="AL226" i="4"/>
  <c r="AM226" i="4"/>
  <c r="AH226" i="4"/>
  <c r="AJ226" i="4"/>
  <c r="AI226" i="4"/>
  <c r="AY226" i="4"/>
  <c r="AZ226" i="4"/>
  <c r="AU226" i="4"/>
  <c r="AV226" i="4"/>
  <c r="AX226" i="4"/>
  <c r="AO226" i="4"/>
  <c r="AP226" i="4"/>
  <c r="AW226" i="4"/>
  <c r="AQ226" i="4"/>
  <c r="CB218" i="4"/>
  <c r="CC218" i="4"/>
  <c r="CD218" i="4"/>
  <c r="BP218" i="4"/>
  <c r="BQ218" i="4"/>
  <c r="BO218" i="4"/>
  <c r="O218" i="4"/>
  <c r="P218" i="4"/>
  <c r="Q218" i="4"/>
  <c r="BH218" i="4"/>
  <c r="BI218" i="4"/>
  <c r="BJ218" i="4"/>
  <c r="BK218" i="4"/>
  <c r="BL218" i="4"/>
  <c r="BM218" i="4"/>
  <c r="AK218" i="4"/>
  <c r="AL218" i="4"/>
  <c r="AM218" i="4"/>
  <c r="AH218" i="4"/>
  <c r="AJ218" i="4"/>
  <c r="AI218" i="4"/>
  <c r="AY218" i="4"/>
  <c r="AZ218" i="4"/>
  <c r="AU218" i="4"/>
  <c r="AV218" i="4"/>
  <c r="AX218" i="4"/>
  <c r="AO218" i="4"/>
  <c r="AP218" i="4"/>
  <c r="AQ218" i="4"/>
  <c r="AW218" i="4"/>
  <c r="CB210" i="4"/>
  <c r="CD210" i="4"/>
  <c r="CC210" i="4"/>
  <c r="BP210" i="4"/>
  <c r="BQ210" i="4"/>
  <c r="BO210" i="4"/>
  <c r="O210" i="4"/>
  <c r="P210" i="4"/>
  <c r="Q210" i="4"/>
  <c r="BH210" i="4"/>
  <c r="BI210" i="4"/>
  <c r="BJ210" i="4"/>
  <c r="BK210" i="4"/>
  <c r="BL210" i="4"/>
  <c r="BM210" i="4"/>
  <c r="AK210" i="4"/>
  <c r="AL210" i="4"/>
  <c r="AM210" i="4"/>
  <c r="AH210" i="4"/>
  <c r="AJ210" i="4"/>
  <c r="AI210" i="4"/>
  <c r="AY210" i="4"/>
  <c r="AZ210" i="4"/>
  <c r="AU210" i="4"/>
  <c r="AV210" i="4"/>
  <c r="AX210" i="4"/>
  <c r="AW210" i="4"/>
  <c r="AO210" i="4"/>
  <c r="AP210" i="4"/>
  <c r="AQ210" i="4"/>
  <c r="U202" i="4"/>
  <c r="CB202" i="4"/>
  <c r="CC202" i="4"/>
  <c r="CD202" i="4"/>
  <c r="BP202" i="4"/>
  <c r="BQ202" i="4"/>
  <c r="BO202" i="4"/>
  <c r="O202" i="4"/>
  <c r="P202" i="4"/>
  <c r="Q202" i="4"/>
  <c r="BH202" i="4"/>
  <c r="BI202" i="4"/>
  <c r="BJ202" i="4"/>
  <c r="BK202" i="4"/>
  <c r="BL202" i="4"/>
  <c r="BM202" i="4"/>
  <c r="AK202" i="4"/>
  <c r="AL202" i="4"/>
  <c r="AM202" i="4"/>
  <c r="AH202" i="4"/>
  <c r="AJ202" i="4"/>
  <c r="AI202" i="4"/>
  <c r="AY202" i="4"/>
  <c r="AZ202" i="4"/>
  <c r="AU202" i="4"/>
  <c r="AV202" i="4"/>
  <c r="AX202" i="4"/>
  <c r="AW202" i="4"/>
  <c r="AO202" i="4"/>
  <c r="AP202" i="4"/>
  <c r="AQ202" i="4"/>
  <c r="CB194" i="4"/>
  <c r="CC194" i="4"/>
  <c r="CD194" i="4"/>
  <c r="BP194" i="4"/>
  <c r="BQ194" i="4"/>
  <c r="BO194" i="4"/>
  <c r="O194" i="4"/>
  <c r="P194" i="4"/>
  <c r="BH194" i="4"/>
  <c r="BI194" i="4"/>
  <c r="BJ194" i="4"/>
  <c r="BK194" i="4"/>
  <c r="BL194" i="4"/>
  <c r="Q194" i="4"/>
  <c r="BM194" i="4"/>
  <c r="AK194" i="4"/>
  <c r="AL194" i="4"/>
  <c r="AM194" i="4"/>
  <c r="AH194" i="4"/>
  <c r="AJ194" i="4"/>
  <c r="AI194" i="4"/>
  <c r="AY194" i="4"/>
  <c r="AZ194" i="4"/>
  <c r="AU194" i="4"/>
  <c r="AV194" i="4"/>
  <c r="AX194" i="4"/>
  <c r="AO194" i="4"/>
  <c r="AP194" i="4"/>
  <c r="AW194" i="4"/>
  <c r="AQ194" i="4"/>
  <c r="CB186" i="4"/>
  <c r="CC186" i="4"/>
  <c r="CD186" i="4"/>
  <c r="BP186" i="4"/>
  <c r="BQ186" i="4"/>
  <c r="O186" i="4"/>
  <c r="P186" i="4"/>
  <c r="Q186" i="4"/>
  <c r="BH186" i="4"/>
  <c r="BI186" i="4"/>
  <c r="BJ186" i="4"/>
  <c r="BK186" i="4"/>
  <c r="BO186" i="4"/>
  <c r="BL186" i="4"/>
  <c r="BM186" i="4"/>
  <c r="AK186" i="4"/>
  <c r="AL186" i="4"/>
  <c r="AM186" i="4"/>
  <c r="AH186" i="4"/>
  <c r="AJ186" i="4"/>
  <c r="AI186" i="4"/>
  <c r="AY186" i="4"/>
  <c r="AZ186" i="4"/>
  <c r="AU186" i="4"/>
  <c r="AV186" i="4"/>
  <c r="AX186" i="4"/>
  <c r="AO186" i="4"/>
  <c r="AP186" i="4"/>
  <c r="AQ186" i="4"/>
  <c r="AW186" i="4"/>
  <c r="CB178" i="4"/>
  <c r="CD178" i="4"/>
  <c r="CC178" i="4"/>
  <c r="BP178" i="4"/>
  <c r="BQ178" i="4"/>
  <c r="BO178" i="4"/>
  <c r="O178" i="4"/>
  <c r="P178" i="4"/>
  <c r="Q178" i="4"/>
  <c r="BH178" i="4"/>
  <c r="BI178" i="4"/>
  <c r="BJ178" i="4"/>
  <c r="BK178" i="4"/>
  <c r="BL178" i="4"/>
  <c r="BM178" i="4"/>
  <c r="AK178" i="4"/>
  <c r="AL178" i="4"/>
  <c r="AM178" i="4"/>
  <c r="AH178" i="4"/>
  <c r="AJ178" i="4"/>
  <c r="AI178" i="4"/>
  <c r="AY178" i="4"/>
  <c r="AZ178" i="4"/>
  <c r="AU178" i="4"/>
  <c r="AV178" i="4"/>
  <c r="AX178" i="4"/>
  <c r="AW178" i="4"/>
  <c r="AO178" i="4"/>
  <c r="AP178" i="4"/>
  <c r="AQ178" i="4"/>
  <c r="CB170" i="4"/>
  <c r="CC170" i="4"/>
  <c r="CD170" i="4"/>
  <c r="BP170" i="4"/>
  <c r="BQ170" i="4"/>
  <c r="BO170" i="4"/>
  <c r="Q170" i="4"/>
  <c r="P170" i="4"/>
  <c r="BH170" i="4"/>
  <c r="BI170" i="4"/>
  <c r="BJ170" i="4"/>
  <c r="BK170" i="4"/>
  <c r="BL170" i="4"/>
  <c r="BM170" i="4"/>
  <c r="O170" i="4"/>
  <c r="AK170" i="4"/>
  <c r="AL170" i="4"/>
  <c r="AM170" i="4"/>
  <c r="AH170" i="4"/>
  <c r="AJ170" i="4"/>
  <c r="AI170" i="4"/>
  <c r="AY170" i="4"/>
  <c r="AZ170" i="4"/>
  <c r="AU170" i="4"/>
  <c r="AV170" i="4"/>
  <c r="AX170" i="4"/>
  <c r="AW170" i="4"/>
  <c r="AO170" i="4"/>
  <c r="AP170" i="4"/>
  <c r="AQ170" i="4"/>
  <c r="CB162" i="4"/>
  <c r="CC162" i="4"/>
  <c r="CD162" i="4"/>
  <c r="BP162" i="4"/>
  <c r="BQ162" i="4"/>
  <c r="BO162" i="4"/>
  <c r="O162" i="4"/>
  <c r="P162" i="4"/>
  <c r="BH162" i="4"/>
  <c r="BI162" i="4"/>
  <c r="BJ162" i="4"/>
  <c r="BK162" i="4"/>
  <c r="Q162" i="4"/>
  <c r="BL162" i="4"/>
  <c r="BM162" i="4"/>
  <c r="AK162" i="4"/>
  <c r="AL162" i="4"/>
  <c r="AM162" i="4"/>
  <c r="AH162" i="4"/>
  <c r="AJ162" i="4"/>
  <c r="AI162" i="4"/>
  <c r="AY162" i="4"/>
  <c r="AZ162" i="4"/>
  <c r="AU162" i="4"/>
  <c r="AV162" i="4"/>
  <c r="AX162" i="4"/>
  <c r="AO162" i="4"/>
  <c r="AP162" i="4"/>
  <c r="AW162" i="4"/>
  <c r="AQ162" i="4"/>
  <c r="U154" i="4"/>
  <c r="CB154" i="4"/>
  <c r="CC154" i="4"/>
  <c r="CD154" i="4"/>
  <c r="BP154" i="4"/>
  <c r="BQ154" i="4"/>
  <c r="Q154" i="4"/>
  <c r="P154" i="4"/>
  <c r="BO154" i="4"/>
  <c r="O154" i="4"/>
  <c r="BH154" i="4"/>
  <c r="BI154" i="4"/>
  <c r="BJ154" i="4"/>
  <c r="BK154" i="4"/>
  <c r="BL154" i="4"/>
  <c r="BM154" i="4"/>
  <c r="AK154" i="4"/>
  <c r="AL154" i="4"/>
  <c r="AM154" i="4"/>
  <c r="AH154" i="4"/>
  <c r="AJ154" i="4"/>
  <c r="AI154" i="4"/>
  <c r="AY154" i="4"/>
  <c r="AZ154" i="4"/>
  <c r="AU154" i="4"/>
  <c r="AV154" i="4"/>
  <c r="AX154" i="4"/>
  <c r="AO154" i="4"/>
  <c r="AP154" i="4"/>
  <c r="AQ154" i="4"/>
  <c r="AW154" i="4"/>
  <c r="CB146" i="4"/>
  <c r="CD146" i="4"/>
  <c r="CC146" i="4"/>
  <c r="BP146" i="4"/>
  <c r="BQ146" i="4"/>
  <c r="BO146" i="4"/>
  <c r="Q146" i="4"/>
  <c r="O146" i="4"/>
  <c r="P146" i="4"/>
  <c r="BH146" i="4"/>
  <c r="BI146" i="4"/>
  <c r="BJ146" i="4"/>
  <c r="BK146" i="4"/>
  <c r="BL146" i="4"/>
  <c r="BM146" i="4"/>
  <c r="AK146" i="4"/>
  <c r="AL146" i="4"/>
  <c r="AM146" i="4"/>
  <c r="AH146" i="4"/>
  <c r="AJ146" i="4"/>
  <c r="AI146" i="4"/>
  <c r="AY146" i="4"/>
  <c r="AZ146" i="4"/>
  <c r="AU146" i="4"/>
  <c r="AV146" i="4"/>
  <c r="AX146" i="4"/>
  <c r="AW146" i="4"/>
  <c r="AO146" i="4"/>
  <c r="AP146" i="4"/>
  <c r="AQ146" i="4"/>
  <c r="CB138" i="4"/>
  <c r="CC138" i="4"/>
  <c r="CD138" i="4"/>
  <c r="BP138" i="4"/>
  <c r="BQ138" i="4"/>
  <c r="BO138" i="4"/>
  <c r="Q138" i="4"/>
  <c r="P138" i="4"/>
  <c r="O138" i="4"/>
  <c r="BH138" i="4"/>
  <c r="BI138" i="4"/>
  <c r="BJ138" i="4"/>
  <c r="BK138" i="4"/>
  <c r="BL138" i="4"/>
  <c r="BM138" i="4"/>
  <c r="AK138" i="4"/>
  <c r="AL138" i="4"/>
  <c r="AM138" i="4"/>
  <c r="AH138" i="4"/>
  <c r="AJ138" i="4"/>
  <c r="AI138" i="4"/>
  <c r="AY138" i="4"/>
  <c r="AZ138" i="4"/>
  <c r="AU138" i="4"/>
  <c r="AV138" i="4"/>
  <c r="AX138" i="4"/>
  <c r="AW138" i="4"/>
  <c r="AO138" i="4"/>
  <c r="AP138" i="4"/>
  <c r="AQ138" i="4"/>
  <c r="CB130" i="4"/>
  <c r="CC130" i="4"/>
  <c r="CD130" i="4"/>
  <c r="BP130" i="4"/>
  <c r="BQ130" i="4"/>
  <c r="BO130" i="4"/>
  <c r="Q130" i="4"/>
  <c r="O130" i="4"/>
  <c r="P130" i="4"/>
  <c r="BH130" i="4"/>
  <c r="BI130" i="4"/>
  <c r="BJ130" i="4"/>
  <c r="BK130" i="4"/>
  <c r="BL130" i="4"/>
  <c r="BM130" i="4"/>
  <c r="AK130" i="4"/>
  <c r="AL130" i="4"/>
  <c r="AM130" i="4"/>
  <c r="AH130" i="4"/>
  <c r="AJ130" i="4"/>
  <c r="AI130" i="4"/>
  <c r="AY130" i="4"/>
  <c r="AZ130" i="4"/>
  <c r="AU130" i="4"/>
  <c r="AV130" i="4"/>
  <c r="AX130" i="4"/>
  <c r="AO130" i="4"/>
  <c r="AP130" i="4"/>
  <c r="AW130" i="4"/>
  <c r="AQ130" i="4"/>
  <c r="U122" i="4"/>
  <c r="CB122" i="4"/>
  <c r="CC122" i="4"/>
  <c r="CD122" i="4"/>
  <c r="BP122" i="4"/>
  <c r="BQ122" i="4"/>
  <c r="Q122" i="4"/>
  <c r="BO122" i="4"/>
  <c r="P122" i="4"/>
  <c r="O122" i="4"/>
  <c r="BH122" i="4"/>
  <c r="BI122" i="4"/>
  <c r="BJ122" i="4"/>
  <c r="BK122" i="4"/>
  <c r="BL122" i="4"/>
  <c r="BM122" i="4"/>
  <c r="AK122" i="4"/>
  <c r="AL122" i="4"/>
  <c r="AM122" i="4"/>
  <c r="AH122" i="4"/>
  <c r="AJ122" i="4"/>
  <c r="AI122" i="4"/>
  <c r="AY122" i="4"/>
  <c r="AZ122" i="4"/>
  <c r="AU122" i="4"/>
  <c r="AV122" i="4"/>
  <c r="AX122" i="4"/>
  <c r="AO122" i="4"/>
  <c r="AP122" i="4"/>
  <c r="AQ122" i="4"/>
  <c r="AW122" i="4"/>
  <c r="CB114" i="4"/>
  <c r="CD114" i="4"/>
  <c r="CC114" i="4"/>
  <c r="BP114" i="4"/>
  <c r="BQ114" i="4"/>
  <c r="BO114" i="4"/>
  <c r="Q114" i="4"/>
  <c r="O114" i="4"/>
  <c r="P114" i="4"/>
  <c r="BH114" i="4"/>
  <c r="BI114" i="4"/>
  <c r="BJ114" i="4"/>
  <c r="BK114" i="4"/>
  <c r="BL114" i="4"/>
  <c r="BM114" i="4"/>
  <c r="AK114" i="4"/>
  <c r="AL114" i="4"/>
  <c r="AM114" i="4"/>
  <c r="AH114" i="4"/>
  <c r="AJ114" i="4"/>
  <c r="AI114" i="4"/>
  <c r="AY114" i="4"/>
  <c r="AZ114" i="4"/>
  <c r="AU114" i="4"/>
  <c r="AV114" i="4"/>
  <c r="AX114" i="4"/>
  <c r="AW114" i="4"/>
  <c r="AO114" i="4"/>
  <c r="AP114" i="4"/>
  <c r="AQ114" i="4"/>
  <c r="U106" i="4"/>
  <c r="CB106" i="4"/>
  <c r="CC106" i="4"/>
  <c r="CD106" i="4"/>
  <c r="BP106" i="4"/>
  <c r="BQ106" i="4"/>
  <c r="BO106" i="4"/>
  <c r="Q106" i="4"/>
  <c r="P106" i="4"/>
  <c r="O106" i="4"/>
  <c r="BH106" i="4"/>
  <c r="BI106" i="4"/>
  <c r="BJ106" i="4"/>
  <c r="BK106" i="4"/>
  <c r="BL106" i="4"/>
  <c r="BM106" i="4"/>
  <c r="AK106" i="4"/>
  <c r="AL106" i="4"/>
  <c r="AM106" i="4"/>
  <c r="AH106" i="4"/>
  <c r="AJ106" i="4"/>
  <c r="AI106" i="4"/>
  <c r="AY106" i="4"/>
  <c r="AZ106" i="4"/>
  <c r="AU106" i="4"/>
  <c r="AV106" i="4"/>
  <c r="AX106" i="4"/>
  <c r="AW106" i="4"/>
  <c r="AO106" i="4"/>
  <c r="AP106" i="4"/>
  <c r="AQ106" i="4"/>
  <c r="U98" i="4"/>
  <c r="CB98" i="4"/>
  <c r="CC98" i="4"/>
  <c r="CD98" i="4"/>
  <c r="BP98" i="4"/>
  <c r="BQ98" i="4"/>
  <c r="BO98" i="4"/>
  <c r="Q98" i="4"/>
  <c r="O98" i="4"/>
  <c r="P98" i="4"/>
  <c r="BH98" i="4"/>
  <c r="BI98" i="4"/>
  <c r="BJ98" i="4"/>
  <c r="BK98" i="4"/>
  <c r="BL98" i="4"/>
  <c r="BM98" i="4"/>
  <c r="AK98" i="4"/>
  <c r="AL98" i="4"/>
  <c r="AM98" i="4"/>
  <c r="AH98" i="4"/>
  <c r="AJ98" i="4"/>
  <c r="AI98" i="4"/>
  <c r="AY98" i="4"/>
  <c r="AZ98" i="4"/>
  <c r="AU98" i="4"/>
  <c r="AV98" i="4"/>
  <c r="AX98" i="4"/>
  <c r="AO98" i="4"/>
  <c r="AP98" i="4"/>
  <c r="AW98" i="4"/>
  <c r="AQ98" i="4"/>
  <c r="U90" i="4"/>
  <c r="CB90" i="4"/>
  <c r="CC90" i="4"/>
  <c r="CD90" i="4"/>
  <c r="BP90" i="4"/>
  <c r="BQ90" i="4"/>
  <c r="Q90" i="4"/>
  <c r="P90" i="4"/>
  <c r="BO90" i="4"/>
  <c r="O90" i="4"/>
  <c r="BH90" i="4"/>
  <c r="BI90" i="4"/>
  <c r="BJ90" i="4"/>
  <c r="BK90" i="4"/>
  <c r="BL90" i="4"/>
  <c r="BM90" i="4"/>
  <c r="AK90" i="4"/>
  <c r="AL90" i="4"/>
  <c r="AM90" i="4"/>
  <c r="AH90" i="4"/>
  <c r="AJ90" i="4"/>
  <c r="AI90" i="4"/>
  <c r="AY90" i="4"/>
  <c r="AZ90" i="4"/>
  <c r="AU90" i="4"/>
  <c r="AV90" i="4"/>
  <c r="AX90" i="4"/>
  <c r="AO90" i="4"/>
  <c r="AP90" i="4"/>
  <c r="AQ90" i="4"/>
  <c r="AW90" i="4"/>
  <c r="H82" i="4"/>
  <c r="CB82" i="4"/>
  <c r="CD82" i="4"/>
  <c r="CC82" i="4"/>
  <c r="BP82" i="4"/>
  <c r="BQ82" i="4"/>
  <c r="BO82" i="4"/>
  <c r="Q82" i="4"/>
  <c r="O82" i="4"/>
  <c r="P82" i="4"/>
  <c r="BH82" i="4"/>
  <c r="BI82" i="4"/>
  <c r="BJ82" i="4"/>
  <c r="BK82" i="4"/>
  <c r="BL82" i="4"/>
  <c r="BM82" i="4"/>
  <c r="AK82" i="4"/>
  <c r="AL82" i="4"/>
  <c r="AM82" i="4"/>
  <c r="AH82" i="4"/>
  <c r="AJ82" i="4"/>
  <c r="AI82" i="4"/>
  <c r="AY82" i="4"/>
  <c r="AZ82" i="4"/>
  <c r="AU82" i="4"/>
  <c r="AV82" i="4"/>
  <c r="AX82" i="4"/>
  <c r="AW82" i="4"/>
  <c r="AO82" i="4"/>
  <c r="AP82" i="4"/>
  <c r="AQ82" i="4"/>
  <c r="U74" i="4"/>
  <c r="CB74" i="4"/>
  <c r="CC74" i="4"/>
  <c r="CD74" i="4"/>
  <c r="BP74" i="4"/>
  <c r="BQ74" i="4"/>
  <c r="BO74" i="4"/>
  <c r="O74" i="4"/>
  <c r="Q74" i="4"/>
  <c r="P74" i="4"/>
  <c r="BH74" i="4"/>
  <c r="BI74" i="4"/>
  <c r="BJ74" i="4"/>
  <c r="BK74" i="4"/>
  <c r="BL74" i="4"/>
  <c r="BM74" i="4"/>
  <c r="AK74" i="4"/>
  <c r="AL74" i="4"/>
  <c r="AM74" i="4"/>
  <c r="AH74" i="4"/>
  <c r="AJ74" i="4"/>
  <c r="AI74" i="4"/>
  <c r="AY74" i="4"/>
  <c r="AZ74" i="4"/>
  <c r="AU74" i="4"/>
  <c r="AV74" i="4"/>
  <c r="AX74" i="4"/>
  <c r="AW74" i="4"/>
  <c r="AO74" i="4"/>
  <c r="AP74" i="4"/>
  <c r="AQ74" i="4"/>
  <c r="U66" i="4"/>
  <c r="CB66" i="4"/>
  <c r="CC66" i="4"/>
  <c r="CD66" i="4"/>
  <c r="BP66" i="4"/>
  <c r="BQ66" i="4"/>
  <c r="O66" i="4"/>
  <c r="BO66" i="4"/>
  <c r="Q66" i="4"/>
  <c r="P66" i="4"/>
  <c r="BH66" i="4"/>
  <c r="BI66" i="4"/>
  <c r="BJ66" i="4"/>
  <c r="BK66" i="4"/>
  <c r="BL66" i="4"/>
  <c r="BM66" i="4"/>
  <c r="AK66" i="4"/>
  <c r="AL66" i="4"/>
  <c r="AM66" i="4"/>
  <c r="AH66" i="4"/>
  <c r="AJ66" i="4"/>
  <c r="AI66" i="4"/>
  <c r="AY66" i="4"/>
  <c r="AZ66" i="4"/>
  <c r="AU66" i="4"/>
  <c r="AV66" i="4"/>
  <c r="AX66" i="4"/>
  <c r="AO66" i="4"/>
  <c r="AP66" i="4"/>
  <c r="AW66" i="4"/>
  <c r="AQ66" i="4"/>
  <c r="CB58" i="4"/>
  <c r="CC58" i="4"/>
  <c r="CD58" i="4"/>
  <c r="BP58" i="4"/>
  <c r="BQ58" i="4"/>
  <c r="O58" i="4"/>
  <c r="Q58" i="4"/>
  <c r="BO58" i="4"/>
  <c r="BH58" i="4"/>
  <c r="P58" i="4"/>
  <c r="BI58" i="4"/>
  <c r="BJ58" i="4"/>
  <c r="BK58" i="4"/>
  <c r="BL58" i="4"/>
  <c r="BM58" i="4"/>
  <c r="AK58" i="4"/>
  <c r="AL58" i="4"/>
  <c r="AM58" i="4"/>
  <c r="AH58" i="4"/>
  <c r="AJ58" i="4"/>
  <c r="AI58" i="4"/>
  <c r="AY58" i="4"/>
  <c r="AZ58" i="4"/>
  <c r="AU58" i="4"/>
  <c r="AV58" i="4"/>
  <c r="AX58" i="4"/>
  <c r="AW58" i="4"/>
  <c r="AO58" i="4"/>
  <c r="AP58" i="4"/>
  <c r="AQ58" i="4"/>
  <c r="CB50" i="4"/>
  <c r="CD50" i="4"/>
  <c r="CC50" i="4"/>
  <c r="BP50" i="4"/>
  <c r="BQ50" i="4"/>
  <c r="BO50" i="4"/>
  <c r="O50" i="4"/>
  <c r="Q50" i="4"/>
  <c r="P50" i="4"/>
  <c r="BH50" i="4"/>
  <c r="BI50" i="4"/>
  <c r="BJ50" i="4"/>
  <c r="BK50" i="4"/>
  <c r="BL50" i="4"/>
  <c r="BM50" i="4"/>
  <c r="AK50" i="4"/>
  <c r="AL50" i="4"/>
  <c r="AM50" i="4"/>
  <c r="AH50" i="4"/>
  <c r="AJ50" i="4"/>
  <c r="AI50" i="4"/>
  <c r="AY50" i="4"/>
  <c r="AZ50" i="4"/>
  <c r="AU50" i="4"/>
  <c r="AV50" i="4"/>
  <c r="AX50" i="4"/>
  <c r="AW50" i="4"/>
  <c r="AO50" i="4"/>
  <c r="AP50" i="4"/>
  <c r="AQ50" i="4"/>
  <c r="CB42" i="4"/>
  <c r="CC42" i="4"/>
  <c r="CD42" i="4"/>
  <c r="BP42" i="4"/>
  <c r="BQ42" i="4"/>
  <c r="BO42" i="4"/>
  <c r="O42" i="4"/>
  <c r="Q42" i="4"/>
  <c r="BH42" i="4"/>
  <c r="BI42" i="4"/>
  <c r="BJ42" i="4"/>
  <c r="BK42" i="4"/>
  <c r="BL42" i="4"/>
  <c r="BM42" i="4"/>
  <c r="P42" i="4"/>
  <c r="AK42" i="4"/>
  <c r="AL42" i="4"/>
  <c r="AM42" i="4"/>
  <c r="AH42" i="4"/>
  <c r="AJ42" i="4"/>
  <c r="AI42" i="4"/>
  <c r="AY42" i="4"/>
  <c r="AZ42" i="4"/>
  <c r="AU42" i="4"/>
  <c r="AV42" i="4"/>
  <c r="AX42" i="4"/>
  <c r="AW42" i="4"/>
  <c r="AO42" i="4"/>
  <c r="AP42" i="4"/>
  <c r="AQ42" i="4"/>
  <c r="CB34" i="4"/>
  <c r="CC34" i="4"/>
  <c r="CD34" i="4"/>
  <c r="BP34" i="4"/>
  <c r="BQ34" i="4"/>
  <c r="O34" i="4"/>
  <c r="BO34" i="4"/>
  <c r="Q34" i="4"/>
  <c r="P34" i="4"/>
  <c r="BH34" i="4"/>
  <c r="BI34" i="4"/>
  <c r="BJ34" i="4"/>
  <c r="BK34" i="4"/>
  <c r="BL34" i="4"/>
  <c r="BM34" i="4"/>
  <c r="AK34" i="4"/>
  <c r="AL34" i="4"/>
  <c r="AM34" i="4"/>
  <c r="AH34" i="4"/>
  <c r="AJ34" i="4"/>
  <c r="AI34" i="4"/>
  <c r="AY34" i="4"/>
  <c r="AZ34" i="4"/>
  <c r="AU34" i="4"/>
  <c r="AV34" i="4"/>
  <c r="AX34" i="4"/>
  <c r="AO34" i="4"/>
  <c r="AP34" i="4"/>
  <c r="AW34" i="4"/>
  <c r="AQ34" i="4"/>
  <c r="BH26" i="4"/>
  <c r="BI26" i="4" s="1"/>
  <c r="BL26" i="4" s="1"/>
  <c r="AH26" i="4"/>
  <c r="AI26" i="4" s="1"/>
  <c r="AU26" i="4"/>
  <c r="AV26" i="4"/>
  <c r="AW26" i="4" s="1"/>
  <c r="Y999" i="4"/>
  <c r="V992" i="4"/>
  <c r="U985" i="4"/>
  <c r="X977" i="4"/>
  <c r="W970" i="4"/>
  <c r="Z962" i="4"/>
  <c r="V956" i="4"/>
  <c r="U949" i="4"/>
  <c r="X941" i="4"/>
  <c r="X935" i="4"/>
  <c r="V927" i="4"/>
  <c r="W916" i="4"/>
  <c r="W904" i="4"/>
  <c r="Y893" i="4"/>
  <c r="W882" i="4"/>
  <c r="V871" i="4"/>
  <c r="Z857" i="4"/>
  <c r="Y845" i="4"/>
  <c r="W832" i="4"/>
  <c r="X820" i="4"/>
  <c r="V807" i="4"/>
  <c r="Z793" i="4"/>
  <c r="Y781" i="4"/>
  <c r="W768" i="4"/>
  <c r="X756" i="4"/>
  <c r="V743" i="4"/>
  <c r="Z729" i="4"/>
  <c r="Y717" i="4"/>
  <c r="W705" i="4"/>
  <c r="X685" i="4"/>
  <c r="Y669" i="4"/>
  <c r="Y649" i="4"/>
  <c r="X624" i="4"/>
  <c r="X592" i="4"/>
  <c r="Z557" i="4"/>
  <c r="Z517" i="4"/>
  <c r="Z484" i="4"/>
  <c r="X432" i="4"/>
  <c r="U381" i="4"/>
  <c r="X271" i="4"/>
  <c r="AC625" i="4"/>
  <c r="BV4" i="4"/>
  <c r="BH14" i="4"/>
  <c r="BI14" i="4" s="1"/>
  <c r="BH15" i="4"/>
  <c r="BH7" i="4"/>
  <c r="BH6" i="4"/>
  <c r="BH13" i="4"/>
  <c r="BI13" i="4" s="1"/>
  <c r="BJ13" i="4" s="1"/>
  <c r="BH5" i="4"/>
  <c r="BH12" i="4"/>
  <c r="BI12" i="4" s="1"/>
  <c r="BK12" i="4" s="1"/>
  <c r="BH11" i="4"/>
  <c r="BI11" i="4" s="1"/>
  <c r="BL11" i="4" s="1"/>
  <c r="BH18" i="4"/>
  <c r="BH10" i="4"/>
  <c r="BH17" i="4"/>
  <c r="BI17" i="4" s="1"/>
  <c r="BH9" i="4"/>
  <c r="BH16" i="4"/>
  <c r="BI16" i="4" s="1"/>
  <c r="BH8" i="4"/>
  <c r="AH14" i="4"/>
  <c r="AH6" i="4"/>
  <c r="AI6" i="4" s="1"/>
  <c r="AH13" i="4"/>
  <c r="AI13" i="4" s="1"/>
  <c r="AH12" i="4"/>
  <c r="AI12" i="4" s="1"/>
  <c r="AH5" i="4"/>
  <c r="AI5" i="4" s="1"/>
  <c r="AH11" i="4"/>
  <c r="AI11" i="4" s="1"/>
  <c r="AH18" i="4"/>
  <c r="AI18" i="4" s="1"/>
  <c r="AH10" i="4"/>
  <c r="AI10" i="4" s="1"/>
  <c r="AJ10" i="4" s="1"/>
  <c r="AH17" i="4"/>
  <c r="AI17" i="4" s="1"/>
  <c r="AH9" i="4"/>
  <c r="AH16" i="4"/>
  <c r="AI16" i="4" s="1"/>
  <c r="AK16" i="4" s="1"/>
  <c r="AH8" i="4"/>
  <c r="AI8" i="4" s="1"/>
  <c r="AH15" i="4"/>
  <c r="AH7" i="4"/>
  <c r="AI7" i="4" s="1"/>
  <c r="BH4" i="4"/>
  <c r="BI4" i="4" s="1"/>
  <c r="BJ4" i="4" s="1"/>
  <c r="AU16" i="4"/>
  <c r="AV16" i="4"/>
  <c r="AW16" i="4" s="1"/>
  <c r="AU8" i="4"/>
  <c r="AV8" i="4"/>
  <c r="AW8" i="4" s="1"/>
  <c r="AU15" i="4"/>
  <c r="AV15" i="4"/>
  <c r="AU7" i="4"/>
  <c r="AV7" i="4"/>
  <c r="AW7" i="4" s="1"/>
  <c r="AU14" i="4"/>
  <c r="AV14" i="4"/>
  <c r="AW14" i="4" s="1"/>
  <c r="AU6" i="4"/>
  <c r="AV6" i="4"/>
  <c r="AU13" i="4"/>
  <c r="AV13" i="4"/>
  <c r="AU5" i="4"/>
  <c r="AV5" i="4"/>
  <c r="AZ5" i="4" s="1"/>
  <c r="AU12" i="4"/>
  <c r="AV12" i="4"/>
  <c r="AU11" i="4"/>
  <c r="AV11" i="4"/>
  <c r="AU18" i="4"/>
  <c r="AV18" i="4"/>
  <c r="AW18" i="4" s="1"/>
  <c r="AU10" i="4"/>
  <c r="AV10" i="4"/>
  <c r="AW10" i="4" s="1"/>
  <c r="AU17" i="4"/>
  <c r="AV17" i="4"/>
  <c r="AZ17" i="4" s="1"/>
  <c r="AU9" i="4"/>
  <c r="AV9" i="4"/>
  <c r="AV4" i="4"/>
  <c r="AW4" i="4" s="1"/>
  <c r="AU4" i="4"/>
  <c r="AH4" i="4"/>
  <c r="AI4" i="4" s="1"/>
  <c r="AJ4" i="4" s="1"/>
  <c r="U12" i="4"/>
  <c r="U17" i="4"/>
  <c r="U9" i="4"/>
  <c r="U16" i="4"/>
  <c r="U8" i="4"/>
  <c r="U14" i="4"/>
  <c r="U6" i="4"/>
  <c r="U13" i="4"/>
  <c r="U5" i="4"/>
  <c r="H4" i="4"/>
  <c r="I979" i="4"/>
  <c r="M979" i="4"/>
  <c r="J979" i="4"/>
  <c r="K979" i="4"/>
  <c r="L979" i="4"/>
  <c r="H979" i="4"/>
  <c r="AC979" i="4"/>
  <c r="AD979" i="4"/>
  <c r="AB979" i="4"/>
  <c r="I963" i="4"/>
  <c r="M963" i="4"/>
  <c r="H963" i="4"/>
  <c r="J963" i="4"/>
  <c r="L963" i="4"/>
  <c r="K963" i="4"/>
  <c r="AC963" i="4"/>
  <c r="AD963" i="4"/>
  <c r="AB963" i="4"/>
  <c r="I939" i="4"/>
  <c r="M939" i="4"/>
  <c r="H939" i="4"/>
  <c r="J939" i="4"/>
  <c r="AB939" i="4"/>
  <c r="AD939" i="4"/>
  <c r="L939" i="4"/>
  <c r="K939" i="4"/>
  <c r="AC939" i="4"/>
  <c r="I923" i="4"/>
  <c r="M923" i="4"/>
  <c r="H923" i="4"/>
  <c r="J923" i="4"/>
  <c r="K923" i="4"/>
  <c r="L923" i="4"/>
  <c r="AB923" i="4"/>
  <c r="AD923" i="4"/>
  <c r="AC923" i="4"/>
  <c r="W923" i="4"/>
  <c r="X923" i="4"/>
  <c r="I907" i="4"/>
  <c r="M907" i="4"/>
  <c r="H907" i="4"/>
  <c r="J907" i="4"/>
  <c r="AB907" i="4"/>
  <c r="AD907" i="4"/>
  <c r="L907" i="4"/>
  <c r="AC907" i="4"/>
  <c r="K907" i="4"/>
  <c r="W907" i="4"/>
  <c r="X907" i="4"/>
  <c r="I899" i="4"/>
  <c r="M899" i="4"/>
  <c r="H899" i="4"/>
  <c r="J899" i="4"/>
  <c r="AB899" i="4"/>
  <c r="L899" i="4"/>
  <c r="AD899" i="4"/>
  <c r="K899" i="4"/>
  <c r="AC899" i="4"/>
  <c r="W899" i="4"/>
  <c r="X899" i="4"/>
  <c r="I883" i="4"/>
  <c r="M883" i="4"/>
  <c r="H883" i="4"/>
  <c r="J883" i="4"/>
  <c r="AB883" i="4"/>
  <c r="AD883" i="4"/>
  <c r="K883" i="4"/>
  <c r="L883" i="4"/>
  <c r="AC883" i="4"/>
  <c r="W883" i="4"/>
  <c r="X883" i="4"/>
  <c r="I867" i="4"/>
  <c r="M867" i="4"/>
  <c r="H867" i="4"/>
  <c r="J867" i="4"/>
  <c r="AB867" i="4"/>
  <c r="L867" i="4"/>
  <c r="AD867" i="4"/>
  <c r="K867" i="4"/>
  <c r="Z867" i="4"/>
  <c r="AC867" i="4"/>
  <c r="W867" i="4"/>
  <c r="X867" i="4"/>
  <c r="I851" i="4"/>
  <c r="M851" i="4"/>
  <c r="H851" i="4"/>
  <c r="J851" i="4"/>
  <c r="AB851" i="4"/>
  <c r="AD851" i="4"/>
  <c r="K851" i="4"/>
  <c r="AC851" i="4"/>
  <c r="L851" i="4"/>
  <c r="Z851" i="4"/>
  <c r="W851" i="4"/>
  <c r="X851" i="4"/>
  <c r="I835" i="4"/>
  <c r="M835" i="4"/>
  <c r="H835" i="4"/>
  <c r="J835" i="4"/>
  <c r="AB835" i="4"/>
  <c r="L835" i="4"/>
  <c r="AD835" i="4"/>
  <c r="AC835" i="4"/>
  <c r="Z835" i="4"/>
  <c r="W835" i="4"/>
  <c r="X835" i="4"/>
  <c r="I827" i="4"/>
  <c r="M827" i="4"/>
  <c r="H827" i="4"/>
  <c r="J827" i="4"/>
  <c r="K827" i="4"/>
  <c r="L827" i="4"/>
  <c r="AB827" i="4"/>
  <c r="AD827" i="4"/>
  <c r="Z827" i="4"/>
  <c r="AC827" i="4"/>
  <c r="W827" i="4"/>
  <c r="X827" i="4"/>
  <c r="I811" i="4"/>
  <c r="M811" i="4"/>
  <c r="H811" i="4"/>
  <c r="J811" i="4"/>
  <c r="AB811" i="4"/>
  <c r="AD811" i="4"/>
  <c r="L811" i="4"/>
  <c r="K811" i="4"/>
  <c r="AC811" i="4"/>
  <c r="Z811" i="4"/>
  <c r="W811" i="4"/>
  <c r="X811" i="4"/>
  <c r="I795" i="4"/>
  <c r="M795" i="4"/>
  <c r="H795" i="4"/>
  <c r="J795" i="4"/>
  <c r="K795" i="4"/>
  <c r="L795" i="4"/>
  <c r="AB795" i="4"/>
  <c r="AD795" i="4"/>
  <c r="AC795" i="4"/>
  <c r="Z795" i="4"/>
  <c r="W795" i="4"/>
  <c r="X795" i="4"/>
  <c r="I779" i="4"/>
  <c r="H779" i="4"/>
  <c r="J779" i="4"/>
  <c r="K779" i="4"/>
  <c r="L779" i="4"/>
  <c r="M779" i="4"/>
  <c r="AB779" i="4"/>
  <c r="AD779" i="4"/>
  <c r="AC779" i="4"/>
  <c r="Z779" i="4"/>
  <c r="W779" i="4"/>
  <c r="X779" i="4"/>
  <c r="I771" i="4"/>
  <c r="H771" i="4"/>
  <c r="J771" i="4"/>
  <c r="K771" i="4"/>
  <c r="L771" i="4"/>
  <c r="M771" i="4"/>
  <c r="AB771" i="4"/>
  <c r="AD771" i="4"/>
  <c r="Z771" i="4"/>
  <c r="AC771" i="4"/>
  <c r="W771" i="4"/>
  <c r="X771" i="4"/>
  <c r="I763" i="4"/>
  <c r="M763" i="4"/>
  <c r="H763" i="4"/>
  <c r="J763" i="4"/>
  <c r="K763" i="4"/>
  <c r="L763" i="4"/>
  <c r="AB763" i="4"/>
  <c r="AD763" i="4"/>
  <c r="AC763" i="4"/>
  <c r="Z763" i="4"/>
  <c r="W763" i="4"/>
  <c r="X763" i="4"/>
  <c r="I755" i="4"/>
  <c r="K755" i="4"/>
  <c r="L755" i="4"/>
  <c r="M755" i="4"/>
  <c r="H755" i="4"/>
  <c r="J755" i="4"/>
  <c r="AB755" i="4"/>
  <c r="AD755" i="4"/>
  <c r="AC755" i="4"/>
  <c r="Z755" i="4"/>
  <c r="W755" i="4"/>
  <c r="X755" i="4"/>
  <c r="I739" i="4"/>
  <c r="H739" i="4"/>
  <c r="J739" i="4"/>
  <c r="K739" i="4"/>
  <c r="L739" i="4"/>
  <c r="AB739" i="4"/>
  <c r="AD739" i="4"/>
  <c r="M739" i="4"/>
  <c r="AC739" i="4"/>
  <c r="Z739" i="4"/>
  <c r="W739" i="4"/>
  <c r="X739" i="4"/>
  <c r="I723" i="4"/>
  <c r="J723" i="4"/>
  <c r="K723" i="4"/>
  <c r="H723" i="4"/>
  <c r="L723" i="4"/>
  <c r="M723" i="4"/>
  <c r="AB723" i="4"/>
  <c r="AD723" i="4"/>
  <c r="AC723" i="4"/>
  <c r="Z723" i="4"/>
  <c r="W723" i="4"/>
  <c r="X723" i="4"/>
  <c r="I707" i="4"/>
  <c r="J707" i="4"/>
  <c r="K707" i="4"/>
  <c r="H707" i="4"/>
  <c r="L707" i="4"/>
  <c r="AB707" i="4"/>
  <c r="AD707" i="4"/>
  <c r="AC707" i="4"/>
  <c r="Z707" i="4"/>
  <c r="M707" i="4"/>
  <c r="Y707" i="4"/>
  <c r="V707" i="4"/>
  <c r="W707" i="4"/>
  <c r="I691" i="4"/>
  <c r="H691" i="4"/>
  <c r="J691" i="4"/>
  <c r="K691" i="4"/>
  <c r="M691" i="4"/>
  <c r="L691" i="4"/>
  <c r="AB691" i="4"/>
  <c r="AD691" i="4"/>
  <c r="AC691" i="4"/>
  <c r="Y691" i="4"/>
  <c r="Z691" i="4"/>
  <c r="V691" i="4"/>
  <c r="W691" i="4"/>
  <c r="I675" i="4"/>
  <c r="H675" i="4"/>
  <c r="J675" i="4"/>
  <c r="K675" i="4"/>
  <c r="M675" i="4"/>
  <c r="L675" i="4"/>
  <c r="AB675" i="4"/>
  <c r="AD675" i="4"/>
  <c r="Y675" i="4"/>
  <c r="Z675" i="4"/>
  <c r="AC675" i="4"/>
  <c r="V675" i="4"/>
  <c r="W675" i="4"/>
  <c r="I667" i="4"/>
  <c r="H667" i="4"/>
  <c r="J667" i="4"/>
  <c r="K667" i="4"/>
  <c r="L667" i="4"/>
  <c r="M667" i="4"/>
  <c r="AB667" i="4"/>
  <c r="AD667" i="4"/>
  <c r="AC667" i="4"/>
  <c r="Y667" i="4"/>
  <c r="Z667" i="4"/>
  <c r="U667" i="4"/>
  <c r="V667" i="4"/>
  <c r="I651" i="4"/>
  <c r="H651" i="4"/>
  <c r="J651" i="4"/>
  <c r="K651" i="4"/>
  <c r="M651" i="4"/>
  <c r="AB651" i="4"/>
  <c r="AD651" i="4"/>
  <c r="L651" i="4"/>
  <c r="AC651" i="4"/>
  <c r="Y651" i="4"/>
  <c r="Z651" i="4"/>
  <c r="U651" i="4"/>
  <c r="V651" i="4"/>
  <c r="I635" i="4"/>
  <c r="H635" i="4"/>
  <c r="J635" i="4"/>
  <c r="K635" i="4"/>
  <c r="M635" i="4"/>
  <c r="L635" i="4"/>
  <c r="AB635" i="4"/>
  <c r="AD635" i="4"/>
  <c r="X635" i="4"/>
  <c r="Y635" i="4"/>
  <c r="AC635" i="4"/>
  <c r="Z635" i="4"/>
  <c r="V635" i="4"/>
  <c r="W635" i="4"/>
  <c r="I619" i="4"/>
  <c r="H619" i="4"/>
  <c r="J619" i="4"/>
  <c r="K619" i="4"/>
  <c r="L619" i="4"/>
  <c r="M619" i="4"/>
  <c r="AB619" i="4"/>
  <c r="AD619" i="4"/>
  <c r="AC619" i="4"/>
  <c r="X619" i="4"/>
  <c r="Y619" i="4"/>
  <c r="Z619" i="4"/>
  <c r="W619" i="4"/>
  <c r="I603" i="4"/>
  <c r="H603" i="4"/>
  <c r="J603" i="4"/>
  <c r="K603" i="4"/>
  <c r="L603" i="4"/>
  <c r="M603" i="4"/>
  <c r="AB603" i="4"/>
  <c r="AD603" i="4"/>
  <c r="AC603" i="4"/>
  <c r="X603" i="4"/>
  <c r="Y603" i="4"/>
  <c r="Z603" i="4"/>
  <c r="W603" i="4"/>
  <c r="I579" i="4"/>
  <c r="H579" i="4"/>
  <c r="J579" i="4"/>
  <c r="K579" i="4"/>
  <c r="M579" i="4"/>
  <c r="L579" i="4"/>
  <c r="AB579" i="4"/>
  <c r="AD579" i="4"/>
  <c r="AC579" i="4"/>
  <c r="X579" i="4"/>
  <c r="Y579" i="4"/>
  <c r="Z579" i="4"/>
  <c r="W579" i="4"/>
  <c r="I563" i="4"/>
  <c r="H563" i="4"/>
  <c r="J563" i="4"/>
  <c r="K563" i="4"/>
  <c r="L563" i="4"/>
  <c r="M563" i="4"/>
  <c r="AB563" i="4"/>
  <c r="AD563" i="4"/>
  <c r="AC563" i="4"/>
  <c r="X563" i="4"/>
  <c r="Y563" i="4"/>
  <c r="Z563" i="4"/>
  <c r="W563" i="4"/>
  <c r="I547" i="4"/>
  <c r="H547" i="4"/>
  <c r="J547" i="4"/>
  <c r="K547" i="4"/>
  <c r="L547" i="4"/>
  <c r="M547" i="4"/>
  <c r="AB547" i="4"/>
  <c r="AD547" i="4"/>
  <c r="X547" i="4"/>
  <c r="AC547" i="4"/>
  <c r="Y547" i="4"/>
  <c r="Z547" i="4"/>
  <c r="W547" i="4"/>
  <c r="I531" i="4"/>
  <c r="H531" i="4"/>
  <c r="J531" i="4"/>
  <c r="K531" i="4"/>
  <c r="L531" i="4"/>
  <c r="M531" i="4"/>
  <c r="AB531" i="4"/>
  <c r="AD531" i="4"/>
  <c r="AC531" i="4"/>
  <c r="X531" i="4"/>
  <c r="Y531" i="4"/>
  <c r="Z531" i="4"/>
  <c r="W531" i="4"/>
  <c r="I507" i="4"/>
  <c r="H507" i="4"/>
  <c r="J507" i="4"/>
  <c r="K507" i="4"/>
  <c r="M507" i="4"/>
  <c r="L507" i="4"/>
  <c r="AB507" i="4"/>
  <c r="AD507" i="4"/>
  <c r="X507" i="4"/>
  <c r="Y507" i="4"/>
  <c r="Z507" i="4"/>
  <c r="AC507" i="4"/>
  <c r="W507" i="4"/>
  <c r="I491" i="4"/>
  <c r="L491" i="4"/>
  <c r="M491" i="4"/>
  <c r="H491" i="4"/>
  <c r="J491" i="4"/>
  <c r="K491" i="4"/>
  <c r="AB491" i="4"/>
  <c r="AD491" i="4"/>
  <c r="AC491" i="4"/>
  <c r="X491" i="4"/>
  <c r="Y491" i="4"/>
  <c r="Z491" i="4"/>
  <c r="V491" i="4"/>
  <c r="W491" i="4"/>
  <c r="I475" i="4"/>
  <c r="L475" i="4"/>
  <c r="M475" i="4"/>
  <c r="H475" i="4"/>
  <c r="J475" i="4"/>
  <c r="K475" i="4"/>
  <c r="AB475" i="4"/>
  <c r="AD475" i="4"/>
  <c r="AC475" i="4"/>
  <c r="Y475" i="4"/>
  <c r="Z475" i="4"/>
  <c r="W475" i="4"/>
  <c r="X475" i="4"/>
  <c r="U475" i="4"/>
  <c r="I459" i="4"/>
  <c r="L459" i="4"/>
  <c r="M459" i="4"/>
  <c r="H459" i="4"/>
  <c r="J459" i="4"/>
  <c r="K459" i="4"/>
  <c r="AB459" i="4"/>
  <c r="AD459" i="4"/>
  <c r="AC459" i="4"/>
  <c r="Y459" i="4"/>
  <c r="Z459" i="4"/>
  <c r="U459" i="4"/>
  <c r="X459" i="4"/>
  <c r="I451" i="4"/>
  <c r="L451" i="4"/>
  <c r="M451" i="4"/>
  <c r="H451" i="4"/>
  <c r="J451" i="4"/>
  <c r="K451" i="4"/>
  <c r="AB451" i="4"/>
  <c r="AD451" i="4"/>
  <c r="AC451" i="4"/>
  <c r="U451" i="4"/>
  <c r="V451" i="4"/>
  <c r="W451" i="4"/>
  <c r="X451" i="4"/>
  <c r="Y451" i="4"/>
  <c r="I427" i="4"/>
  <c r="L427" i="4"/>
  <c r="M427" i="4"/>
  <c r="H427" i="4"/>
  <c r="J427" i="4"/>
  <c r="K427" i="4"/>
  <c r="AB427" i="4"/>
  <c r="AD427" i="4"/>
  <c r="AC427" i="4"/>
  <c r="Y427" i="4"/>
  <c r="Z427" i="4"/>
  <c r="U427" i="4"/>
  <c r="X427" i="4"/>
  <c r="I411" i="4"/>
  <c r="L411" i="4"/>
  <c r="M411" i="4"/>
  <c r="H411" i="4"/>
  <c r="J411" i="4"/>
  <c r="K411" i="4"/>
  <c r="AB411" i="4"/>
  <c r="AD411" i="4"/>
  <c r="AC411" i="4"/>
  <c r="Y411" i="4"/>
  <c r="Z411" i="4"/>
  <c r="W411" i="4"/>
  <c r="X411" i="4"/>
  <c r="U411" i="4"/>
  <c r="I395" i="4"/>
  <c r="L395" i="4"/>
  <c r="M395" i="4"/>
  <c r="H395" i="4"/>
  <c r="J395" i="4"/>
  <c r="K395" i="4"/>
  <c r="AB395" i="4"/>
  <c r="AD395" i="4"/>
  <c r="AC395" i="4"/>
  <c r="Y395" i="4"/>
  <c r="Z395" i="4"/>
  <c r="U395" i="4"/>
  <c r="X395" i="4"/>
  <c r="I387" i="4"/>
  <c r="L387" i="4"/>
  <c r="M387" i="4"/>
  <c r="H387" i="4"/>
  <c r="J387" i="4"/>
  <c r="K387" i="4"/>
  <c r="AB387" i="4"/>
  <c r="AD387" i="4"/>
  <c r="AC387" i="4"/>
  <c r="U387" i="4"/>
  <c r="V387" i="4"/>
  <c r="W387" i="4"/>
  <c r="X387" i="4"/>
  <c r="Y387" i="4"/>
  <c r="I371" i="4"/>
  <c r="L371" i="4"/>
  <c r="M371" i="4"/>
  <c r="H371" i="4"/>
  <c r="J371" i="4"/>
  <c r="K371" i="4"/>
  <c r="AB371" i="4"/>
  <c r="AD371" i="4"/>
  <c r="AC371" i="4"/>
  <c r="U371" i="4"/>
  <c r="V371" i="4"/>
  <c r="W371" i="4"/>
  <c r="X371" i="4"/>
  <c r="Y371" i="4"/>
  <c r="I355" i="4"/>
  <c r="L355" i="4"/>
  <c r="M355" i="4"/>
  <c r="H355" i="4"/>
  <c r="J355" i="4"/>
  <c r="K355" i="4"/>
  <c r="AB355" i="4"/>
  <c r="AD355" i="4"/>
  <c r="U355" i="4"/>
  <c r="V355" i="4"/>
  <c r="W355" i="4"/>
  <c r="AC355" i="4"/>
  <c r="X355" i="4"/>
  <c r="Y355" i="4"/>
  <c r="I331" i="4"/>
  <c r="L331" i="4"/>
  <c r="M331" i="4"/>
  <c r="H331" i="4"/>
  <c r="J331" i="4"/>
  <c r="K331" i="4"/>
  <c r="AB331" i="4"/>
  <c r="AD331" i="4"/>
  <c r="AC331" i="4"/>
  <c r="W331" i="4"/>
  <c r="Y331" i="4"/>
  <c r="Z331" i="4"/>
  <c r="U331" i="4"/>
  <c r="V331" i="4"/>
  <c r="I315" i="4"/>
  <c r="L315" i="4"/>
  <c r="M315" i="4"/>
  <c r="H315" i="4"/>
  <c r="J315" i="4"/>
  <c r="K315" i="4"/>
  <c r="AB315" i="4"/>
  <c r="AD315" i="4"/>
  <c r="W315" i="4"/>
  <c r="AC315" i="4"/>
  <c r="U315" i="4"/>
  <c r="V315" i="4"/>
  <c r="X315" i="4"/>
  <c r="Y315" i="4"/>
  <c r="Z315" i="4"/>
  <c r="I299" i="4"/>
  <c r="L299" i="4"/>
  <c r="M299" i="4"/>
  <c r="H299" i="4"/>
  <c r="J299" i="4"/>
  <c r="K299" i="4"/>
  <c r="AB299" i="4"/>
  <c r="AD299" i="4"/>
  <c r="AC299" i="4"/>
  <c r="W299" i="4"/>
  <c r="Y299" i="4"/>
  <c r="Z299" i="4"/>
  <c r="U299" i="4"/>
  <c r="V299" i="4"/>
  <c r="I283" i="4"/>
  <c r="L283" i="4"/>
  <c r="M283" i="4"/>
  <c r="H283" i="4"/>
  <c r="J283" i="4"/>
  <c r="K283" i="4"/>
  <c r="AB283" i="4"/>
  <c r="AD283" i="4"/>
  <c r="AC283" i="4"/>
  <c r="W283" i="4"/>
  <c r="U283" i="4"/>
  <c r="V283" i="4"/>
  <c r="X283" i="4"/>
  <c r="Y283" i="4"/>
  <c r="Z283" i="4"/>
  <c r="I275" i="4"/>
  <c r="L275" i="4"/>
  <c r="M275" i="4"/>
  <c r="H275" i="4"/>
  <c r="J275" i="4"/>
  <c r="K275" i="4"/>
  <c r="AB275" i="4"/>
  <c r="AD275" i="4"/>
  <c r="AC275" i="4"/>
  <c r="W275" i="4"/>
  <c r="U275" i="4"/>
  <c r="V275" i="4"/>
  <c r="Y275" i="4"/>
  <c r="Z275" i="4"/>
  <c r="I259" i="4"/>
  <c r="H259" i="4"/>
  <c r="J259" i="4"/>
  <c r="L259" i="4"/>
  <c r="M259" i="4"/>
  <c r="K259" i="4"/>
  <c r="AB259" i="4"/>
  <c r="AD259" i="4"/>
  <c r="AC259" i="4"/>
  <c r="W259" i="4"/>
  <c r="V259" i="4"/>
  <c r="X259" i="4"/>
  <c r="Y259" i="4"/>
  <c r="Z259" i="4"/>
  <c r="U259" i="4"/>
  <c r="I235" i="4"/>
  <c r="H235" i="4"/>
  <c r="J235" i="4"/>
  <c r="K235" i="4"/>
  <c r="L235" i="4"/>
  <c r="M235" i="4"/>
  <c r="AB235" i="4"/>
  <c r="AD235" i="4"/>
  <c r="AC235" i="4"/>
  <c r="W235" i="4"/>
  <c r="X235" i="4"/>
  <c r="U235" i="4"/>
  <c r="Z235" i="4"/>
  <c r="V235" i="4"/>
  <c r="Z958" i="4"/>
  <c r="Z942" i="4"/>
  <c r="X934" i="4"/>
  <c r="U883" i="4"/>
  <c r="Z878" i="4"/>
  <c r="U827" i="4"/>
  <c r="U771" i="4"/>
  <c r="U755" i="4"/>
  <c r="U739" i="4"/>
  <c r="X699" i="4"/>
  <c r="V678" i="4"/>
  <c r="V539" i="4"/>
  <c r="Z451" i="4"/>
  <c r="V395" i="4"/>
  <c r="I996" i="4"/>
  <c r="J996" i="4"/>
  <c r="L996" i="4"/>
  <c r="M996" i="4"/>
  <c r="K996" i="4"/>
  <c r="AD996" i="4"/>
  <c r="AB996" i="4"/>
  <c r="AC996" i="4"/>
  <c r="H996" i="4"/>
  <c r="I988" i="4"/>
  <c r="J988" i="4"/>
  <c r="L988" i="4"/>
  <c r="AC988" i="4"/>
  <c r="M988" i="4"/>
  <c r="AD988" i="4"/>
  <c r="H988" i="4"/>
  <c r="K988" i="4"/>
  <c r="AB988" i="4"/>
  <c r="I980" i="4"/>
  <c r="J980" i="4"/>
  <c r="L980" i="4"/>
  <c r="AC980" i="4"/>
  <c r="M980" i="4"/>
  <c r="AD980" i="4"/>
  <c r="H980" i="4"/>
  <c r="K980" i="4"/>
  <c r="AB980" i="4"/>
  <c r="I972" i="4"/>
  <c r="H972" i="4"/>
  <c r="J972" i="4"/>
  <c r="K972" i="4"/>
  <c r="L972" i="4"/>
  <c r="M972" i="4"/>
  <c r="AC972" i="4"/>
  <c r="AD972" i="4"/>
  <c r="AB972" i="4"/>
  <c r="I964" i="4"/>
  <c r="H964" i="4"/>
  <c r="J964" i="4"/>
  <c r="K964" i="4"/>
  <c r="L964" i="4"/>
  <c r="M964" i="4"/>
  <c r="AC964" i="4"/>
  <c r="AD964" i="4"/>
  <c r="AB964" i="4"/>
  <c r="I956" i="4"/>
  <c r="H956" i="4"/>
  <c r="J956" i="4"/>
  <c r="K956" i="4"/>
  <c r="L956" i="4"/>
  <c r="M956" i="4"/>
  <c r="AC956" i="4"/>
  <c r="AD956" i="4"/>
  <c r="AB956" i="4"/>
  <c r="I948" i="4"/>
  <c r="H948" i="4"/>
  <c r="J948" i="4"/>
  <c r="K948" i="4"/>
  <c r="L948" i="4"/>
  <c r="M948" i="4"/>
  <c r="AC948" i="4"/>
  <c r="AD948" i="4"/>
  <c r="I940" i="4"/>
  <c r="H940" i="4"/>
  <c r="J940" i="4"/>
  <c r="K940" i="4"/>
  <c r="L940" i="4"/>
  <c r="M940" i="4"/>
  <c r="AC940" i="4"/>
  <c r="AD940" i="4"/>
  <c r="AB940" i="4"/>
  <c r="I932" i="4"/>
  <c r="H932" i="4"/>
  <c r="J932" i="4"/>
  <c r="K932" i="4"/>
  <c r="L932" i="4"/>
  <c r="M932" i="4"/>
  <c r="AC932" i="4"/>
  <c r="AD932" i="4"/>
  <c r="AB932" i="4"/>
  <c r="Y932" i="4"/>
  <c r="Z932" i="4"/>
  <c r="I924" i="4"/>
  <c r="H924" i="4"/>
  <c r="J924" i="4"/>
  <c r="K924" i="4"/>
  <c r="L924" i="4"/>
  <c r="M924" i="4"/>
  <c r="AC924" i="4"/>
  <c r="AD924" i="4"/>
  <c r="U924" i="4"/>
  <c r="AB924" i="4"/>
  <c r="Y924" i="4"/>
  <c r="Z924" i="4"/>
  <c r="I916" i="4"/>
  <c r="H916" i="4"/>
  <c r="J916" i="4"/>
  <c r="K916" i="4"/>
  <c r="L916" i="4"/>
  <c r="M916" i="4"/>
  <c r="AC916" i="4"/>
  <c r="AD916" i="4"/>
  <c r="AB916" i="4"/>
  <c r="U916" i="4"/>
  <c r="Y916" i="4"/>
  <c r="Z916" i="4"/>
  <c r="I908" i="4"/>
  <c r="H908" i="4"/>
  <c r="J908" i="4"/>
  <c r="K908" i="4"/>
  <c r="L908" i="4"/>
  <c r="M908" i="4"/>
  <c r="AC908" i="4"/>
  <c r="AD908" i="4"/>
  <c r="AB908" i="4"/>
  <c r="U908" i="4"/>
  <c r="Y908" i="4"/>
  <c r="Z908" i="4"/>
  <c r="I900" i="4"/>
  <c r="H900" i="4"/>
  <c r="J900" i="4"/>
  <c r="K900" i="4"/>
  <c r="L900" i="4"/>
  <c r="M900" i="4"/>
  <c r="AC900" i="4"/>
  <c r="AD900" i="4"/>
  <c r="AB900" i="4"/>
  <c r="U900" i="4"/>
  <c r="Y900" i="4"/>
  <c r="Z900" i="4"/>
  <c r="I892" i="4"/>
  <c r="H892" i="4"/>
  <c r="J892" i="4"/>
  <c r="K892" i="4"/>
  <c r="L892" i="4"/>
  <c r="M892" i="4"/>
  <c r="AC892" i="4"/>
  <c r="AD892" i="4"/>
  <c r="AB892" i="4"/>
  <c r="U892" i="4"/>
  <c r="Y892" i="4"/>
  <c r="Z892" i="4"/>
  <c r="I884" i="4"/>
  <c r="H884" i="4"/>
  <c r="J884" i="4"/>
  <c r="K884" i="4"/>
  <c r="L884" i="4"/>
  <c r="M884" i="4"/>
  <c r="AC884" i="4"/>
  <c r="AD884" i="4"/>
  <c r="U884" i="4"/>
  <c r="AB884" i="4"/>
  <c r="Y884" i="4"/>
  <c r="Z884" i="4"/>
  <c r="I876" i="4"/>
  <c r="H876" i="4"/>
  <c r="J876" i="4"/>
  <c r="K876" i="4"/>
  <c r="L876" i="4"/>
  <c r="M876" i="4"/>
  <c r="AC876" i="4"/>
  <c r="AD876" i="4"/>
  <c r="AB876" i="4"/>
  <c r="U876" i="4"/>
  <c r="Y876" i="4"/>
  <c r="Z876" i="4"/>
  <c r="I868" i="4"/>
  <c r="H868" i="4"/>
  <c r="J868" i="4"/>
  <c r="K868" i="4"/>
  <c r="L868" i="4"/>
  <c r="M868" i="4"/>
  <c r="AC868" i="4"/>
  <c r="AD868" i="4"/>
  <c r="AB868" i="4"/>
  <c r="U868" i="4"/>
  <c r="Y868" i="4"/>
  <c r="Z868" i="4"/>
  <c r="I860" i="4"/>
  <c r="H860" i="4"/>
  <c r="J860" i="4"/>
  <c r="K860" i="4"/>
  <c r="L860" i="4"/>
  <c r="M860" i="4"/>
  <c r="AC860" i="4"/>
  <c r="AD860" i="4"/>
  <c r="AB860" i="4"/>
  <c r="U860" i="4"/>
  <c r="Y860" i="4"/>
  <c r="Z860" i="4"/>
  <c r="I852" i="4"/>
  <c r="H852" i="4"/>
  <c r="J852" i="4"/>
  <c r="K852" i="4"/>
  <c r="L852" i="4"/>
  <c r="M852" i="4"/>
  <c r="AC852" i="4"/>
  <c r="AD852" i="4"/>
  <c r="AB852" i="4"/>
  <c r="U852" i="4"/>
  <c r="Y852" i="4"/>
  <c r="Z852" i="4"/>
  <c r="I844" i="4"/>
  <c r="H844" i="4"/>
  <c r="J844" i="4"/>
  <c r="K844" i="4"/>
  <c r="L844" i="4"/>
  <c r="M844" i="4"/>
  <c r="AC844" i="4"/>
  <c r="AD844" i="4"/>
  <c r="AB844" i="4"/>
  <c r="U844" i="4"/>
  <c r="Y844" i="4"/>
  <c r="Z844" i="4"/>
  <c r="I836" i="4"/>
  <c r="H836" i="4"/>
  <c r="J836" i="4"/>
  <c r="K836" i="4"/>
  <c r="L836" i="4"/>
  <c r="M836" i="4"/>
  <c r="AC836" i="4"/>
  <c r="AD836" i="4"/>
  <c r="AB836" i="4"/>
  <c r="U836" i="4"/>
  <c r="Y836" i="4"/>
  <c r="Z836" i="4"/>
  <c r="I828" i="4"/>
  <c r="H828" i="4"/>
  <c r="J828" i="4"/>
  <c r="K828" i="4"/>
  <c r="L828" i="4"/>
  <c r="M828" i="4"/>
  <c r="AC828" i="4"/>
  <c r="AD828" i="4"/>
  <c r="U828" i="4"/>
  <c r="AB828" i="4"/>
  <c r="Y828" i="4"/>
  <c r="Z828" i="4"/>
  <c r="I820" i="4"/>
  <c r="H820" i="4"/>
  <c r="J820" i="4"/>
  <c r="K820" i="4"/>
  <c r="L820" i="4"/>
  <c r="M820" i="4"/>
  <c r="AC820" i="4"/>
  <c r="AD820" i="4"/>
  <c r="AB820" i="4"/>
  <c r="U820" i="4"/>
  <c r="Y820" i="4"/>
  <c r="Z820" i="4"/>
  <c r="I812" i="4"/>
  <c r="H812" i="4"/>
  <c r="J812" i="4"/>
  <c r="K812" i="4"/>
  <c r="L812" i="4"/>
  <c r="M812" i="4"/>
  <c r="AC812" i="4"/>
  <c r="AD812" i="4"/>
  <c r="AB812" i="4"/>
  <c r="U812" i="4"/>
  <c r="Y812" i="4"/>
  <c r="Z812" i="4"/>
  <c r="I804" i="4"/>
  <c r="H804" i="4"/>
  <c r="J804" i="4"/>
  <c r="K804" i="4"/>
  <c r="L804" i="4"/>
  <c r="M804" i="4"/>
  <c r="AC804" i="4"/>
  <c r="AD804" i="4"/>
  <c r="AB804" i="4"/>
  <c r="U804" i="4"/>
  <c r="Y804" i="4"/>
  <c r="Z804" i="4"/>
  <c r="I796" i="4"/>
  <c r="H796" i="4"/>
  <c r="J796" i="4"/>
  <c r="K796" i="4"/>
  <c r="L796" i="4"/>
  <c r="M796" i="4"/>
  <c r="AC796" i="4"/>
  <c r="AD796" i="4"/>
  <c r="AB796" i="4"/>
  <c r="U796" i="4"/>
  <c r="Y796" i="4"/>
  <c r="Z796" i="4"/>
  <c r="I788" i="4"/>
  <c r="J788" i="4"/>
  <c r="K788" i="4"/>
  <c r="H788" i="4"/>
  <c r="L788" i="4"/>
  <c r="M788" i="4"/>
  <c r="AC788" i="4"/>
  <c r="AD788" i="4"/>
  <c r="AB788" i="4"/>
  <c r="U788" i="4"/>
  <c r="Y788" i="4"/>
  <c r="Z788" i="4"/>
  <c r="I780" i="4"/>
  <c r="J780" i="4"/>
  <c r="K780" i="4"/>
  <c r="H780" i="4"/>
  <c r="L780" i="4"/>
  <c r="M780" i="4"/>
  <c r="AC780" i="4"/>
  <c r="AD780" i="4"/>
  <c r="AB780" i="4"/>
  <c r="U780" i="4"/>
  <c r="Y780" i="4"/>
  <c r="Z780" i="4"/>
  <c r="I772" i="4"/>
  <c r="J772" i="4"/>
  <c r="K772" i="4"/>
  <c r="L772" i="4"/>
  <c r="M772" i="4"/>
  <c r="H772" i="4"/>
  <c r="AC772" i="4"/>
  <c r="AD772" i="4"/>
  <c r="AB772" i="4"/>
  <c r="U772" i="4"/>
  <c r="Y772" i="4"/>
  <c r="Z772" i="4"/>
  <c r="I764" i="4"/>
  <c r="J764" i="4"/>
  <c r="K764" i="4"/>
  <c r="H764" i="4"/>
  <c r="L764" i="4"/>
  <c r="M764" i="4"/>
  <c r="AC764" i="4"/>
  <c r="AD764" i="4"/>
  <c r="AB764" i="4"/>
  <c r="U764" i="4"/>
  <c r="Y764" i="4"/>
  <c r="Z764" i="4"/>
  <c r="I756" i="4"/>
  <c r="J756" i="4"/>
  <c r="K756" i="4"/>
  <c r="H756" i="4"/>
  <c r="L756" i="4"/>
  <c r="M756" i="4"/>
  <c r="AC756" i="4"/>
  <c r="AD756" i="4"/>
  <c r="AB756" i="4"/>
  <c r="U756" i="4"/>
  <c r="Y756" i="4"/>
  <c r="Z756" i="4"/>
  <c r="I748" i="4"/>
  <c r="J748" i="4"/>
  <c r="K748" i="4"/>
  <c r="H748" i="4"/>
  <c r="M748" i="4"/>
  <c r="AC748" i="4"/>
  <c r="AD748" i="4"/>
  <c r="L748" i="4"/>
  <c r="AB748" i="4"/>
  <c r="U748" i="4"/>
  <c r="Y748" i="4"/>
  <c r="Z748" i="4"/>
  <c r="I740" i="4"/>
  <c r="J740" i="4"/>
  <c r="K740" i="4"/>
  <c r="L740" i="4"/>
  <c r="M740" i="4"/>
  <c r="H740" i="4"/>
  <c r="AC740" i="4"/>
  <c r="AD740" i="4"/>
  <c r="AB740" i="4"/>
  <c r="U740" i="4"/>
  <c r="Y740" i="4"/>
  <c r="Z740" i="4"/>
  <c r="I732" i="4"/>
  <c r="J732" i="4"/>
  <c r="K732" i="4"/>
  <c r="M732" i="4"/>
  <c r="H732" i="4"/>
  <c r="L732" i="4"/>
  <c r="AC732" i="4"/>
  <c r="AD732" i="4"/>
  <c r="U732" i="4"/>
  <c r="AB732" i="4"/>
  <c r="Y732" i="4"/>
  <c r="Z732" i="4"/>
  <c r="I724" i="4"/>
  <c r="J724" i="4"/>
  <c r="K724" i="4"/>
  <c r="M724" i="4"/>
  <c r="H724" i="4"/>
  <c r="L724" i="4"/>
  <c r="AC724" i="4"/>
  <c r="AD724" i="4"/>
  <c r="AB724" i="4"/>
  <c r="U724" i="4"/>
  <c r="Y724" i="4"/>
  <c r="Z724" i="4"/>
  <c r="I716" i="4"/>
  <c r="J716" i="4"/>
  <c r="K716" i="4"/>
  <c r="M716" i="4"/>
  <c r="H716" i="4"/>
  <c r="AC716" i="4"/>
  <c r="L716" i="4"/>
  <c r="AD716" i="4"/>
  <c r="AB716" i="4"/>
  <c r="U716" i="4"/>
  <c r="Y716" i="4"/>
  <c r="Z716" i="4"/>
  <c r="I708" i="4"/>
  <c r="J708" i="4"/>
  <c r="K708" i="4"/>
  <c r="M708" i="4"/>
  <c r="H708" i="4"/>
  <c r="L708" i="4"/>
  <c r="AC708" i="4"/>
  <c r="AD708" i="4"/>
  <c r="AB708" i="4"/>
  <c r="U708" i="4"/>
  <c r="Y708" i="4"/>
  <c r="Z708" i="4"/>
  <c r="I700" i="4"/>
  <c r="K700" i="4"/>
  <c r="H700" i="4"/>
  <c r="J700" i="4"/>
  <c r="M700" i="4"/>
  <c r="L700" i="4"/>
  <c r="AC700" i="4"/>
  <c r="AD700" i="4"/>
  <c r="AB700" i="4"/>
  <c r="Y700" i="4"/>
  <c r="Z700" i="4"/>
  <c r="V700" i="4"/>
  <c r="W700" i="4"/>
  <c r="I692" i="4"/>
  <c r="K692" i="4"/>
  <c r="L692" i="4"/>
  <c r="M692" i="4"/>
  <c r="H692" i="4"/>
  <c r="J692" i="4"/>
  <c r="AC692" i="4"/>
  <c r="AD692" i="4"/>
  <c r="AB692" i="4"/>
  <c r="U692" i="4"/>
  <c r="V692" i="4"/>
  <c r="Z692" i="4"/>
  <c r="I684" i="4"/>
  <c r="K684" i="4"/>
  <c r="L684" i="4"/>
  <c r="M684" i="4"/>
  <c r="H684" i="4"/>
  <c r="J684" i="4"/>
  <c r="AC684" i="4"/>
  <c r="AD684" i="4"/>
  <c r="AB684" i="4"/>
  <c r="Y684" i="4"/>
  <c r="Z684" i="4"/>
  <c r="V684" i="4"/>
  <c r="W684" i="4"/>
  <c r="I676" i="4"/>
  <c r="K676" i="4"/>
  <c r="L676" i="4"/>
  <c r="M676" i="4"/>
  <c r="H676" i="4"/>
  <c r="J676" i="4"/>
  <c r="AC676" i="4"/>
  <c r="AD676" i="4"/>
  <c r="AB676" i="4"/>
  <c r="U676" i="4"/>
  <c r="V676" i="4"/>
  <c r="Z676" i="4"/>
  <c r="I668" i="4"/>
  <c r="K668" i="4"/>
  <c r="L668" i="4"/>
  <c r="M668" i="4"/>
  <c r="H668" i="4"/>
  <c r="J668" i="4"/>
  <c r="AC668" i="4"/>
  <c r="AD668" i="4"/>
  <c r="AB668" i="4"/>
  <c r="Y668" i="4"/>
  <c r="Z668" i="4"/>
  <c r="V668" i="4"/>
  <c r="W668" i="4"/>
  <c r="I660" i="4"/>
  <c r="K660" i="4"/>
  <c r="L660" i="4"/>
  <c r="M660" i="4"/>
  <c r="H660" i="4"/>
  <c r="AC660" i="4"/>
  <c r="J660" i="4"/>
  <c r="AD660" i="4"/>
  <c r="AB660" i="4"/>
  <c r="U660" i="4"/>
  <c r="V660" i="4"/>
  <c r="Z660" i="4"/>
  <c r="I652" i="4"/>
  <c r="K652" i="4"/>
  <c r="L652" i="4"/>
  <c r="M652" i="4"/>
  <c r="H652" i="4"/>
  <c r="J652" i="4"/>
  <c r="AC652" i="4"/>
  <c r="AD652" i="4"/>
  <c r="AB652" i="4"/>
  <c r="Y652" i="4"/>
  <c r="Z652" i="4"/>
  <c r="V652" i="4"/>
  <c r="W652" i="4"/>
  <c r="I644" i="4"/>
  <c r="K644" i="4"/>
  <c r="L644" i="4"/>
  <c r="M644" i="4"/>
  <c r="H644" i="4"/>
  <c r="J644" i="4"/>
  <c r="AC644" i="4"/>
  <c r="AD644" i="4"/>
  <c r="AB644" i="4"/>
  <c r="Z644" i="4"/>
  <c r="X644" i="4"/>
  <c r="Y644" i="4"/>
  <c r="U644" i="4"/>
  <c r="V644" i="4"/>
  <c r="I636" i="4"/>
  <c r="K636" i="4"/>
  <c r="L636" i="4"/>
  <c r="M636" i="4"/>
  <c r="H636" i="4"/>
  <c r="J636" i="4"/>
  <c r="AC636" i="4"/>
  <c r="AD636" i="4"/>
  <c r="AB636" i="4"/>
  <c r="Z636" i="4"/>
  <c r="V636" i="4"/>
  <c r="W636" i="4"/>
  <c r="I628" i="4"/>
  <c r="K628" i="4"/>
  <c r="L628" i="4"/>
  <c r="M628" i="4"/>
  <c r="H628" i="4"/>
  <c r="J628" i="4"/>
  <c r="AC628" i="4"/>
  <c r="AD628" i="4"/>
  <c r="AB628" i="4"/>
  <c r="Z628" i="4"/>
  <c r="U628" i="4"/>
  <c r="X628" i="4"/>
  <c r="Y628" i="4"/>
  <c r="V628" i="4"/>
  <c r="I620" i="4"/>
  <c r="K620" i="4"/>
  <c r="L620" i="4"/>
  <c r="M620" i="4"/>
  <c r="H620" i="4"/>
  <c r="J620" i="4"/>
  <c r="AC620" i="4"/>
  <c r="AD620" i="4"/>
  <c r="AB620" i="4"/>
  <c r="Z620" i="4"/>
  <c r="U620" i="4"/>
  <c r="X620" i="4"/>
  <c r="Y620" i="4"/>
  <c r="V620" i="4"/>
  <c r="I612" i="4"/>
  <c r="K612" i="4"/>
  <c r="L612" i="4"/>
  <c r="M612" i="4"/>
  <c r="H612" i="4"/>
  <c r="J612" i="4"/>
  <c r="AC612" i="4"/>
  <c r="AD612" i="4"/>
  <c r="AB612" i="4"/>
  <c r="Z612" i="4"/>
  <c r="U612" i="4"/>
  <c r="X612" i="4"/>
  <c r="Y612" i="4"/>
  <c r="V612" i="4"/>
  <c r="I604" i="4"/>
  <c r="K604" i="4"/>
  <c r="L604" i="4"/>
  <c r="M604" i="4"/>
  <c r="H604" i="4"/>
  <c r="AC604" i="4"/>
  <c r="AD604" i="4"/>
  <c r="Z604" i="4"/>
  <c r="J604" i="4"/>
  <c r="AB604" i="4"/>
  <c r="U604" i="4"/>
  <c r="X604" i="4"/>
  <c r="Y604" i="4"/>
  <c r="V604" i="4"/>
  <c r="I596" i="4"/>
  <c r="K596" i="4"/>
  <c r="L596" i="4"/>
  <c r="M596" i="4"/>
  <c r="H596" i="4"/>
  <c r="J596" i="4"/>
  <c r="AC596" i="4"/>
  <c r="AD596" i="4"/>
  <c r="AB596" i="4"/>
  <c r="Z596" i="4"/>
  <c r="U596" i="4"/>
  <c r="X596" i="4"/>
  <c r="Y596" i="4"/>
  <c r="V596" i="4"/>
  <c r="I588" i="4"/>
  <c r="K588" i="4"/>
  <c r="L588" i="4"/>
  <c r="M588" i="4"/>
  <c r="H588" i="4"/>
  <c r="J588" i="4"/>
  <c r="AC588" i="4"/>
  <c r="AD588" i="4"/>
  <c r="AB588" i="4"/>
  <c r="Z588" i="4"/>
  <c r="U588" i="4"/>
  <c r="X588" i="4"/>
  <c r="Y588" i="4"/>
  <c r="V588" i="4"/>
  <c r="I580" i="4"/>
  <c r="K580" i="4"/>
  <c r="L580" i="4"/>
  <c r="M580" i="4"/>
  <c r="H580" i="4"/>
  <c r="J580" i="4"/>
  <c r="AC580" i="4"/>
  <c r="AD580" i="4"/>
  <c r="AB580" i="4"/>
  <c r="Z580" i="4"/>
  <c r="U580" i="4"/>
  <c r="X580" i="4"/>
  <c r="Y580" i="4"/>
  <c r="V580" i="4"/>
  <c r="I572" i="4"/>
  <c r="K572" i="4"/>
  <c r="L572" i="4"/>
  <c r="M572" i="4"/>
  <c r="H572" i="4"/>
  <c r="J572" i="4"/>
  <c r="AC572" i="4"/>
  <c r="AD572" i="4"/>
  <c r="AB572" i="4"/>
  <c r="Z572" i="4"/>
  <c r="U572" i="4"/>
  <c r="X572" i="4"/>
  <c r="Y572" i="4"/>
  <c r="V572" i="4"/>
  <c r="I564" i="4"/>
  <c r="K564" i="4"/>
  <c r="L564" i="4"/>
  <c r="M564" i="4"/>
  <c r="H564" i="4"/>
  <c r="J564" i="4"/>
  <c r="AC564" i="4"/>
  <c r="AD564" i="4"/>
  <c r="Z564" i="4"/>
  <c r="U564" i="4"/>
  <c r="AB564" i="4"/>
  <c r="X564" i="4"/>
  <c r="Y564" i="4"/>
  <c r="V564" i="4"/>
  <c r="I556" i="4"/>
  <c r="K556" i="4"/>
  <c r="L556" i="4"/>
  <c r="M556" i="4"/>
  <c r="H556" i="4"/>
  <c r="J556" i="4"/>
  <c r="AC556" i="4"/>
  <c r="AD556" i="4"/>
  <c r="AB556" i="4"/>
  <c r="Z556" i="4"/>
  <c r="U556" i="4"/>
  <c r="X556" i="4"/>
  <c r="Y556" i="4"/>
  <c r="V556" i="4"/>
  <c r="I548" i="4"/>
  <c r="K548" i="4"/>
  <c r="L548" i="4"/>
  <c r="M548" i="4"/>
  <c r="H548" i="4"/>
  <c r="J548" i="4"/>
  <c r="AC548" i="4"/>
  <c r="AD548" i="4"/>
  <c r="AB548" i="4"/>
  <c r="Z548" i="4"/>
  <c r="U548" i="4"/>
  <c r="X548" i="4"/>
  <c r="Y548" i="4"/>
  <c r="V548" i="4"/>
  <c r="I540" i="4"/>
  <c r="K540" i="4"/>
  <c r="L540" i="4"/>
  <c r="M540" i="4"/>
  <c r="H540" i="4"/>
  <c r="J540" i="4"/>
  <c r="AC540" i="4"/>
  <c r="AD540" i="4"/>
  <c r="Z540" i="4"/>
  <c r="U540" i="4"/>
  <c r="X540" i="4"/>
  <c r="Y540" i="4"/>
  <c r="AB540" i="4"/>
  <c r="V540" i="4"/>
  <c r="I532" i="4"/>
  <c r="K532" i="4"/>
  <c r="L532" i="4"/>
  <c r="M532" i="4"/>
  <c r="H532" i="4"/>
  <c r="J532" i="4"/>
  <c r="AC532" i="4"/>
  <c r="AD532" i="4"/>
  <c r="AB532" i="4"/>
  <c r="Z532" i="4"/>
  <c r="U532" i="4"/>
  <c r="X532" i="4"/>
  <c r="Y532" i="4"/>
  <c r="V532" i="4"/>
  <c r="I524" i="4"/>
  <c r="K524" i="4"/>
  <c r="L524" i="4"/>
  <c r="M524" i="4"/>
  <c r="H524" i="4"/>
  <c r="J524" i="4"/>
  <c r="AC524" i="4"/>
  <c r="AD524" i="4"/>
  <c r="AB524" i="4"/>
  <c r="Z524" i="4"/>
  <c r="U524" i="4"/>
  <c r="X524" i="4"/>
  <c r="Y524" i="4"/>
  <c r="V524" i="4"/>
  <c r="I516" i="4"/>
  <c r="K516" i="4"/>
  <c r="L516" i="4"/>
  <c r="M516" i="4"/>
  <c r="H516" i="4"/>
  <c r="J516" i="4"/>
  <c r="AC516" i="4"/>
  <c r="AD516" i="4"/>
  <c r="AB516" i="4"/>
  <c r="Z516" i="4"/>
  <c r="U516" i="4"/>
  <c r="X516" i="4"/>
  <c r="Y516" i="4"/>
  <c r="V516" i="4"/>
  <c r="I508" i="4"/>
  <c r="K508" i="4"/>
  <c r="L508" i="4"/>
  <c r="M508" i="4"/>
  <c r="H508" i="4"/>
  <c r="J508" i="4"/>
  <c r="AC508" i="4"/>
  <c r="AD508" i="4"/>
  <c r="AB508" i="4"/>
  <c r="Z508" i="4"/>
  <c r="U508" i="4"/>
  <c r="X508" i="4"/>
  <c r="Y508" i="4"/>
  <c r="V508" i="4"/>
  <c r="I500" i="4"/>
  <c r="H500" i="4"/>
  <c r="J500" i="4"/>
  <c r="L500" i="4"/>
  <c r="M500" i="4"/>
  <c r="K500" i="4"/>
  <c r="AC500" i="4"/>
  <c r="AD500" i="4"/>
  <c r="V500" i="4"/>
  <c r="Y500" i="4"/>
  <c r="Z500" i="4"/>
  <c r="AB500" i="4"/>
  <c r="W500" i="4"/>
  <c r="X500" i="4"/>
  <c r="I492" i="4"/>
  <c r="H492" i="4"/>
  <c r="J492" i="4"/>
  <c r="L492" i="4"/>
  <c r="M492" i="4"/>
  <c r="K492" i="4"/>
  <c r="AC492" i="4"/>
  <c r="AD492" i="4"/>
  <c r="V492" i="4"/>
  <c r="AB492" i="4"/>
  <c r="U492" i="4"/>
  <c r="W492" i="4"/>
  <c r="Z492" i="4"/>
  <c r="H484" i="4"/>
  <c r="J484" i="4"/>
  <c r="L484" i="4"/>
  <c r="I484" i="4"/>
  <c r="M484" i="4"/>
  <c r="K484" i="4"/>
  <c r="AC484" i="4"/>
  <c r="AD484" i="4"/>
  <c r="V484" i="4"/>
  <c r="AB484" i="4"/>
  <c r="U484" i="4"/>
  <c r="W484" i="4"/>
  <c r="X484" i="4"/>
  <c r="Y484" i="4"/>
  <c r="I476" i="4"/>
  <c r="H476" i="4"/>
  <c r="J476" i="4"/>
  <c r="L476" i="4"/>
  <c r="M476" i="4"/>
  <c r="K476" i="4"/>
  <c r="AC476" i="4"/>
  <c r="AD476" i="4"/>
  <c r="U476" i="4"/>
  <c r="V476" i="4"/>
  <c r="W476" i="4"/>
  <c r="X476" i="4"/>
  <c r="Y476" i="4"/>
  <c r="AB476" i="4"/>
  <c r="I468" i="4"/>
  <c r="H468" i="4"/>
  <c r="J468" i="4"/>
  <c r="L468" i="4"/>
  <c r="M468" i="4"/>
  <c r="K468" i="4"/>
  <c r="AC468" i="4"/>
  <c r="AD468" i="4"/>
  <c r="U468" i="4"/>
  <c r="V468" i="4"/>
  <c r="AB468" i="4"/>
  <c r="Y468" i="4"/>
  <c r="Z468" i="4"/>
  <c r="W468" i="4"/>
  <c r="X468" i="4"/>
  <c r="I460" i="4"/>
  <c r="H460" i="4"/>
  <c r="J460" i="4"/>
  <c r="L460" i="4"/>
  <c r="M460" i="4"/>
  <c r="K460" i="4"/>
  <c r="AC460" i="4"/>
  <c r="AD460" i="4"/>
  <c r="U460" i="4"/>
  <c r="AB460" i="4"/>
  <c r="V460" i="4"/>
  <c r="W460" i="4"/>
  <c r="X460" i="4"/>
  <c r="Y460" i="4"/>
  <c r="H452" i="4"/>
  <c r="J452" i="4"/>
  <c r="L452" i="4"/>
  <c r="M452" i="4"/>
  <c r="I452" i="4"/>
  <c r="K452" i="4"/>
  <c r="AC452" i="4"/>
  <c r="AD452" i="4"/>
  <c r="AB452" i="4"/>
  <c r="U452" i="4"/>
  <c r="V452" i="4"/>
  <c r="Y452" i="4"/>
  <c r="Z452" i="4"/>
  <c r="X452" i="4"/>
  <c r="I444" i="4"/>
  <c r="H444" i="4"/>
  <c r="J444" i="4"/>
  <c r="L444" i="4"/>
  <c r="M444" i="4"/>
  <c r="K444" i="4"/>
  <c r="AC444" i="4"/>
  <c r="AD444" i="4"/>
  <c r="AB444" i="4"/>
  <c r="U444" i="4"/>
  <c r="V444" i="4"/>
  <c r="W444" i="4"/>
  <c r="X444" i="4"/>
  <c r="Y444" i="4"/>
  <c r="I436" i="4"/>
  <c r="H436" i="4"/>
  <c r="J436" i="4"/>
  <c r="L436" i="4"/>
  <c r="M436" i="4"/>
  <c r="K436" i="4"/>
  <c r="AC436" i="4"/>
  <c r="AD436" i="4"/>
  <c r="U436" i="4"/>
  <c r="V436" i="4"/>
  <c r="Y436" i="4"/>
  <c r="Z436" i="4"/>
  <c r="AB436" i="4"/>
  <c r="W436" i="4"/>
  <c r="X436" i="4"/>
  <c r="I428" i="4"/>
  <c r="H428" i="4"/>
  <c r="J428" i="4"/>
  <c r="L428" i="4"/>
  <c r="M428" i="4"/>
  <c r="K428" i="4"/>
  <c r="AC428" i="4"/>
  <c r="AD428" i="4"/>
  <c r="U428" i="4"/>
  <c r="V428" i="4"/>
  <c r="AB428" i="4"/>
  <c r="W428" i="4"/>
  <c r="X428" i="4"/>
  <c r="Y428" i="4"/>
  <c r="I420" i="4"/>
  <c r="H420" i="4"/>
  <c r="J420" i="4"/>
  <c r="L420" i="4"/>
  <c r="M420" i="4"/>
  <c r="K420" i="4"/>
  <c r="AC420" i="4"/>
  <c r="AD420" i="4"/>
  <c r="U420" i="4"/>
  <c r="V420" i="4"/>
  <c r="AB420" i="4"/>
  <c r="Y420" i="4"/>
  <c r="Z420" i="4"/>
  <c r="X420" i="4"/>
  <c r="I412" i="4"/>
  <c r="H412" i="4"/>
  <c r="J412" i="4"/>
  <c r="L412" i="4"/>
  <c r="M412" i="4"/>
  <c r="K412" i="4"/>
  <c r="AC412" i="4"/>
  <c r="AD412" i="4"/>
  <c r="U412" i="4"/>
  <c r="V412" i="4"/>
  <c r="W412" i="4"/>
  <c r="AB412" i="4"/>
  <c r="X412" i="4"/>
  <c r="Y412" i="4"/>
  <c r="I404" i="4"/>
  <c r="H404" i="4"/>
  <c r="J404" i="4"/>
  <c r="L404" i="4"/>
  <c r="M404" i="4"/>
  <c r="K404" i="4"/>
  <c r="AC404" i="4"/>
  <c r="AD404" i="4"/>
  <c r="U404" i="4"/>
  <c r="V404" i="4"/>
  <c r="AB404" i="4"/>
  <c r="Y404" i="4"/>
  <c r="Z404" i="4"/>
  <c r="W404" i="4"/>
  <c r="X404" i="4"/>
  <c r="I396" i="4"/>
  <c r="H396" i="4"/>
  <c r="J396" i="4"/>
  <c r="L396" i="4"/>
  <c r="M396" i="4"/>
  <c r="K396" i="4"/>
  <c r="AC396" i="4"/>
  <c r="AD396" i="4"/>
  <c r="U396" i="4"/>
  <c r="AB396" i="4"/>
  <c r="V396" i="4"/>
  <c r="W396" i="4"/>
  <c r="X396" i="4"/>
  <c r="Y396" i="4"/>
  <c r="I388" i="4"/>
  <c r="H388" i="4"/>
  <c r="J388" i="4"/>
  <c r="L388" i="4"/>
  <c r="M388" i="4"/>
  <c r="K388" i="4"/>
  <c r="AC388" i="4"/>
  <c r="AD388" i="4"/>
  <c r="AB388" i="4"/>
  <c r="U388" i="4"/>
  <c r="V388" i="4"/>
  <c r="Y388" i="4"/>
  <c r="Z388" i="4"/>
  <c r="X388" i="4"/>
  <c r="I380" i="4"/>
  <c r="H380" i="4"/>
  <c r="J380" i="4"/>
  <c r="L380" i="4"/>
  <c r="M380" i="4"/>
  <c r="K380" i="4"/>
  <c r="AC380" i="4"/>
  <c r="AD380" i="4"/>
  <c r="AB380" i="4"/>
  <c r="U380" i="4"/>
  <c r="V380" i="4"/>
  <c r="W380" i="4"/>
  <c r="X380" i="4"/>
  <c r="Y380" i="4"/>
  <c r="I372" i="4"/>
  <c r="H372" i="4"/>
  <c r="J372" i="4"/>
  <c r="L372" i="4"/>
  <c r="M372" i="4"/>
  <c r="K372" i="4"/>
  <c r="AC372" i="4"/>
  <c r="AD372" i="4"/>
  <c r="U372" i="4"/>
  <c r="V372" i="4"/>
  <c r="AB372" i="4"/>
  <c r="Y372" i="4"/>
  <c r="Z372" i="4"/>
  <c r="W372" i="4"/>
  <c r="X372" i="4"/>
  <c r="I364" i="4"/>
  <c r="H364" i="4"/>
  <c r="J364" i="4"/>
  <c r="L364" i="4"/>
  <c r="M364" i="4"/>
  <c r="K364" i="4"/>
  <c r="AC364" i="4"/>
  <c r="AD364" i="4"/>
  <c r="U364" i="4"/>
  <c r="V364" i="4"/>
  <c r="AB364" i="4"/>
  <c r="W364" i="4"/>
  <c r="X364" i="4"/>
  <c r="Y364" i="4"/>
  <c r="H356" i="4"/>
  <c r="J356" i="4"/>
  <c r="L356" i="4"/>
  <c r="I356" i="4"/>
  <c r="M356" i="4"/>
  <c r="K356" i="4"/>
  <c r="AC356" i="4"/>
  <c r="AD356" i="4"/>
  <c r="U356" i="4"/>
  <c r="V356" i="4"/>
  <c r="AB356" i="4"/>
  <c r="Y356" i="4"/>
  <c r="Z356" i="4"/>
  <c r="X356" i="4"/>
  <c r="I348" i="4"/>
  <c r="H348" i="4"/>
  <c r="J348" i="4"/>
  <c r="L348" i="4"/>
  <c r="M348" i="4"/>
  <c r="K348" i="4"/>
  <c r="AC348" i="4"/>
  <c r="AD348" i="4"/>
  <c r="U348" i="4"/>
  <c r="V348" i="4"/>
  <c r="AB348" i="4"/>
  <c r="W348" i="4"/>
  <c r="X348" i="4"/>
  <c r="Y348" i="4"/>
  <c r="Z348" i="4"/>
  <c r="I340" i="4"/>
  <c r="H340" i="4"/>
  <c r="J340" i="4"/>
  <c r="L340" i="4"/>
  <c r="M340" i="4"/>
  <c r="K340" i="4"/>
  <c r="AC340" i="4"/>
  <c r="AD340" i="4"/>
  <c r="U340" i="4"/>
  <c r="V340" i="4"/>
  <c r="AB340" i="4"/>
  <c r="Y340" i="4"/>
  <c r="W340" i="4"/>
  <c r="X340" i="4"/>
  <c r="Z340" i="4"/>
  <c r="I332" i="4"/>
  <c r="H332" i="4"/>
  <c r="J332" i="4"/>
  <c r="L332" i="4"/>
  <c r="M332" i="4"/>
  <c r="K332" i="4"/>
  <c r="AC332" i="4"/>
  <c r="AD332" i="4"/>
  <c r="U332" i="4"/>
  <c r="AB332" i="4"/>
  <c r="V332" i="4"/>
  <c r="Y332" i="4"/>
  <c r="W332" i="4"/>
  <c r="X332" i="4"/>
  <c r="Z332" i="4"/>
  <c r="H324" i="4"/>
  <c r="J324" i="4"/>
  <c r="L324" i="4"/>
  <c r="M324" i="4"/>
  <c r="I324" i="4"/>
  <c r="K324" i="4"/>
  <c r="AC324" i="4"/>
  <c r="AD324" i="4"/>
  <c r="AB324" i="4"/>
  <c r="U324" i="4"/>
  <c r="V324" i="4"/>
  <c r="Y324" i="4"/>
  <c r="W324" i="4"/>
  <c r="X324" i="4"/>
  <c r="Z324" i="4"/>
  <c r="I316" i="4"/>
  <c r="H316" i="4"/>
  <c r="J316" i="4"/>
  <c r="L316" i="4"/>
  <c r="M316" i="4"/>
  <c r="K316" i="4"/>
  <c r="AC316" i="4"/>
  <c r="AD316" i="4"/>
  <c r="AB316" i="4"/>
  <c r="U316" i="4"/>
  <c r="V316" i="4"/>
  <c r="Y316" i="4"/>
  <c r="Z316" i="4"/>
  <c r="W316" i="4"/>
  <c r="I308" i="4"/>
  <c r="H308" i="4"/>
  <c r="J308" i="4"/>
  <c r="L308" i="4"/>
  <c r="M308" i="4"/>
  <c r="K308" i="4"/>
  <c r="AC308" i="4"/>
  <c r="AD308" i="4"/>
  <c r="U308" i="4"/>
  <c r="V308" i="4"/>
  <c r="Y308" i="4"/>
  <c r="W308" i="4"/>
  <c r="X308" i="4"/>
  <c r="Z308" i="4"/>
  <c r="AB308" i="4"/>
  <c r="I300" i="4"/>
  <c r="H300" i="4"/>
  <c r="J300" i="4"/>
  <c r="L300" i="4"/>
  <c r="M300" i="4"/>
  <c r="K300" i="4"/>
  <c r="AC300" i="4"/>
  <c r="AD300" i="4"/>
  <c r="U300" i="4"/>
  <c r="V300" i="4"/>
  <c r="Y300" i="4"/>
  <c r="AB300" i="4"/>
  <c r="W300" i="4"/>
  <c r="X300" i="4"/>
  <c r="Z300" i="4"/>
  <c r="I292" i="4"/>
  <c r="H292" i="4"/>
  <c r="J292" i="4"/>
  <c r="L292" i="4"/>
  <c r="M292" i="4"/>
  <c r="K292" i="4"/>
  <c r="AC292" i="4"/>
  <c r="AD292" i="4"/>
  <c r="U292" i="4"/>
  <c r="V292" i="4"/>
  <c r="AB292" i="4"/>
  <c r="Y292" i="4"/>
  <c r="W292" i="4"/>
  <c r="Z292" i="4"/>
  <c r="I284" i="4"/>
  <c r="H284" i="4"/>
  <c r="J284" i="4"/>
  <c r="L284" i="4"/>
  <c r="M284" i="4"/>
  <c r="K284" i="4"/>
  <c r="AC284" i="4"/>
  <c r="AD284" i="4"/>
  <c r="U284" i="4"/>
  <c r="V284" i="4"/>
  <c r="Y284" i="4"/>
  <c r="Z284" i="4"/>
  <c r="W284" i="4"/>
  <c r="X284" i="4"/>
  <c r="AB284" i="4"/>
  <c r="I276" i="4"/>
  <c r="H276" i="4"/>
  <c r="J276" i="4"/>
  <c r="L276" i="4"/>
  <c r="M276" i="4"/>
  <c r="K276" i="4"/>
  <c r="AC276" i="4"/>
  <c r="AD276" i="4"/>
  <c r="U276" i="4"/>
  <c r="V276" i="4"/>
  <c r="AB276" i="4"/>
  <c r="Y276" i="4"/>
  <c r="W276" i="4"/>
  <c r="X276" i="4"/>
  <c r="Z276" i="4"/>
  <c r="I268" i="4"/>
  <c r="K268" i="4"/>
  <c r="L268" i="4"/>
  <c r="M268" i="4"/>
  <c r="H268" i="4"/>
  <c r="J268" i="4"/>
  <c r="AC268" i="4"/>
  <c r="AD268" i="4"/>
  <c r="U268" i="4"/>
  <c r="AB268" i="4"/>
  <c r="V268" i="4"/>
  <c r="Y268" i="4"/>
  <c r="W268" i="4"/>
  <c r="X268" i="4"/>
  <c r="Z268" i="4"/>
  <c r="J260" i="4"/>
  <c r="K260" i="4"/>
  <c r="L260" i="4"/>
  <c r="M260" i="4"/>
  <c r="I260" i="4"/>
  <c r="H260" i="4"/>
  <c r="AC260" i="4"/>
  <c r="AD260" i="4"/>
  <c r="AB260" i="4"/>
  <c r="U260" i="4"/>
  <c r="V260" i="4"/>
  <c r="Y260" i="4"/>
  <c r="W260" i="4"/>
  <c r="Z260" i="4"/>
  <c r="J252" i="4"/>
  <c r="K252" i="4"/>
  <c r="L252" i="4"/>
  <c r="M252" i="4"/>
  <c r="I252" i="4"/>
  <c r="H252" i="4"/>
  <c r="AC252" i="4"/>
  <c r="AD252" i="4"/>
  <c r="AB252" i="4"/>
  <c r="U252" i="4"/>
  <c r="V252" i="4"/>
  <c r="Y252" i="4"/>
  <c r="Z252" i="4"/>
  <c r="X252" i="4"/>
  <c r="J244" i="4"/>
  <c r="K244" i="4"/>
  <c r="I244" i="4"/>
  <c r="L244" i="4"/>
  <c r="M244" i="4"/>
  <c r="H244" i="4"/>
  <c r="AC244" i="4"/>
  <c r="AD244" i="4"/>
  <c r="U244" i="4"/>
  <c r="V244" i="4"/>
  <c r="Y244" i="4"/>
  <c r="W244" i="4"/>
  <c r="X244" i="4"/>
  <c r="Z244" i="4"/>
  <c r="AB244" i="4"/>
  <c r="I236" i="4"/>
  <c r="J236" i="4"/>
  <c r="K236" i="4"/>
  <c r="L236" i="4"/>
  <c r="M236" i="4"/>
  <c r="H236" i="4"/>
  <c r="AC236" i="4"/>
  <c r="AD236" i="4"/>
  <c r="U236" i="4"/>
  <c r="V236" i="4"/>
  <c r="Y236" i="4"/>
  <c r="AB236" i="4"/>
  <c r="Z236" i="4"/>
  <c r="W236" i="4"/>
  <c r="X236" i="4"/>
  <c r="Y1002" i="4"/>
  <c r="W1001" i="4"/>
  <c r="U1000" i="4"/>
  <c r="Y998" i="4"/>
  <c r="U996" i="4"/>
  <c r="Y994" i="4"/>
  <c r="W993" i="4"/>
  <c r="U992" i="4"/>
  <c r="Y990" i="4"/>
  <c r="U988" i="4"/>
  <c r="Y986" i="4"/>
  <c r="W985" i="4"/>
  <c r="U984" i="4"/>
  <c r="Y982" i="4"/>
  <c r="U980" i="4"/>
  <c r="Y978" i="4"/>
  <c r="W977" i="4"/>
  <c r="U976" i="4"/>
  <c r="Y974" i="4"/>
  <c r="U972" i="4"/>
  <c r="Y970" i="4"/>
  <c r="W969" i="4"/>
  <c r="U968" i="4"/>
  <c r="Y966" i="4"/>
  <c r="U964" i="4"/>
  <c r="Y962" i="4"/>
  <c r="W961" i="4"/>
  <c r="U960" i="4"/>
  <c r="Y958" i="4"/>
  <c r="U956" i="4"/>
  <c r="Y954" i="4"/>
  <c r="W953" i="4"/>
  <c r="U952" i="4"/>
  <c r="Y950" i="4"/>
  <c r="U948" i="4"/>
  <c r="Y946" i="4"/>
  <c r="W945" i="4"/>
  <c r="U944" i="4"/>
  <c r="Y942" i="4"/>
  <c r="U940" i="4"/>
  <c r="Y938" i="4"/>
  <c r="W937" i="4"/>
  <c r="Z935" i="4"/>
  <c r="W932" i="4"/>
  <c r="Y930" i="4"/>
  <c r="U929" i="4"/>
  <c r="V923" i="4"/>
  <c r="V921" i="4"/>
  <c r="Z914" i="4"/>
  <c r="X912" i="4"/>
  <c r="X910" i="4"/>
  <c r="W908" i="4"/>
  <c r="Z899" i="4"/>
  <c r="Y897" i="4"/>
  <c r="Y895" i="4"/>
  <c r="V889" i="4"/>
  <c r="Z882" i="4"/>
  <c r="X880" i="4"/>
  <c r="X878" i="4"/>
  <c r="W876" i="4"/>
  <c r="Z866" i="4"/>
  <c r="Z858" i="4"/>
  <c r="Z850" i="4"/>
  <c r="Z842" i="4"/>
  <c r="Z834" i="4"/>
  <c r="Z826" i="4"/>
  <c r="Z818" i="4"/>
  <c r="Z810" i="4"/>
  <c r="Z802" i="4"/>
  <c r="Z794" i="4"/>
  <c r="Z786" i="4"/>
  <c r="Z778" i="4"/>
  <c r="Z770" i="4"/>
  <c r="Z762" i="4"/>
  <c r="Z754" i="4"/>
  <c r="Z746" i="4"/>
  <c r="Z738" i="4"/>
  <c r="Z730" i="4"/>
  <c r="Z722" i="4"/>
  <c r="Z714" i="4"/>
  <c r="Y706" i="4"/>
  <c r="W692" i="4"/>
  <c r="Y688" i="4"/>
  <c r="U678" i="4"/>
  <c r="W667" i="4"/>
  <c r="W660" i="4"/>
  <c r="Y656" i="4"/>
  <c r="Y640" i="4"/>
  <c r="X636" i="4"/>
  <c r="W588" i="4"/>
  <c r="X552" i="4"/>
  <c r="V531" i="4"/>
  <c r="W524" i="4"/>
  <c r="X486" i="4"/>
  <c r="W459" i="4"/>
  <c r="Z412" i="4"/>
  <c r="W402" i="4"/>
  <c r="Z364" i="4"/>
  <c r="Z355" i="4"/>
  <c r="X299" i="4"/>
  <c r="AB991" i="4"/>
  <c r="AD895" i="4"/>
  <c r="I1003" i="4"/>
  <c r="L1003" i="4"/>
  <c r="M1003" i="4"/>
  <c r="H1003" i="4"/>
  <c r="J1003" i="4"/>
  <c r="K1003" i="4"/>
  <c r="AC1003" i="4"/>
  <c r="AD1003" i="4"/>
  <c r="AB1003" i="4"/>
  <c r="I995" i="4"/>
  <c r="L995" i="4"/>
  <c r="M995" i="4"/>
  <c r="H995" i="4"/>
  <c r="J995" i="4"/>
  <c r="AC995" i="4"/>
  <c r="K995" i="4"/>
  <c r="AD995" i="4"/>
  <c r="AB995" i="4"/>
  <c r="I987" i="4"/>
  <c r="L987" i="4"/>
  <c r="M987" i="4"/>
  <c r="H987" i="4"/>
  <c r="J987" i="4"/>
  <c r="AB987" i="4"/>
  <c r="AC987" i="4"/>
  <c r="K987" i="4"/>
  <c r="AD987" i="4"/>
  <c r="I971" i="4"/>
  <c r="M971" i="4"/>
  <c r="H971" i="4"/>
  <c r="J971" i="4"/>
  <c r="L971" i="4"/>
  <c r="AB971" i="4"/>
  <c r="AC971" i="4"/>
  <c r="AD971" i="4"/>
  <c r="K971" i="4"/>
  <c r="I955" i="4"/>
  <c r="M955" i="4"/>
  <c r="H955" i="4"/>
  <c r="J955" i="4"/>
  <c r="K955" i="4"/>
  <c r="L955" i="4"/>
  <c r="AB955" i="4"/>
  <c r="AD955" i="4"/>
  <c r="I947" i="4"/>
  <c r="M947" i="4"/>
  <c r="H947" i="4"/>
  <c r="J947" i="4"/>
  <c r="K947" i="4"/>
  <c r="L947" i="4"/>
  <c r="AC947" i="4"/>
  <c r="AD947" i="4"/>
  <c r="AB947" i="4"/>
  <c r="I931" i="4"/>
  <c r="M931" i="4"/>
  <c r="H931" i="4"/>
  <c r="J931" i="4"/>
  <c r="AB931" i="4"/>
  <c r="L931" i="4"/>
  <c r="AD931" i="4"/>
  <c r="K931" i="4"/>
  <c r="AC931" i="4"/>
  <c r="W931" i="4"/>
  <c r="X931" i="4"/>
  <c r="I915" i="4"/>
  <c r="M915" i="4"/>
  <c r="H915" i="4"/>
  <c r="J915" i="4"/>
  <c r="AB915" i="4"/>
  <c r="AD915" i="4"/>
  <c r="K915" i="4"/>
  <c r="L915" i="4"/>
  <c r="AC915" i="4"/>
  <c r="W915" i="4"/>
  <c r="X915" i="4"/>
  <c r="I891" i="4"/>
  <c r="M891" i="4"/>
  <c r="H891" i="4"/>
  <c r="J891" i="4"/>
  <c r="K891" i="4"/>
  <c r="L891" i="4"/>
  <c r="AB891" i="4"/>
  <c r="AD891" i="4"/>
  <c r="AC891" i="4"/>
  <c r="W891" i="4"/>
  <c r="X891" i="4"/>
  <c r="I875" i="4"/>
  <c r="M875" i="4"/>
  <c r="H875" i="4"/>
  <c r="J875" i="4"/>
  <c r="AB875" i="4"/>
  <c r="AD875" i="4"/>
  <c r="L875" i="4"/>
  <c r="AC875" i="4"/>
  <c r="K875" i="4"/>
  <c r="W875" i="4"/>
  <c r="X875" i="4"/>
  <c r="I859" i="4"/>
  <c r="M859" i="4"/>
  <c r="H859" i="4"/>
  <c r="J859" i="4"/>
  <c r="K859" i="4"/>
  <c r="L859" i="4"/>
  <c r="AB859" i="4"/>
  <c r="AD859" i="4"/>
  <c r="AC859" i="4"/>
  <c r="Z859" i="4"/>
  <c r="W859" i="4"/>
  <c r="X859" i="4"/>
  <c r="I843" i="4"/>
  <c r="M843" i="4"/>
  <c r="H843" i="4"/>
  <c r="J843" i="4"/>
  <c r="AB843" i="4"/>
  <c r="AD843" i="4"/>
  <c r="L843" i="4"/>
  <c r="K843" i="4"/>
  <c r="AC843" i="4"/>
  <c r="Z843" i="4"/>
  <c r="W843" i="4"/>
  <c r="X843" i="4"/>
  <c r="I819" i="4"/>
  <c r="M819" i="4"/>
  <c r="H819" i="4"/>
  <c r="J819" i="4"/>
  <c r="AB819" i="4"/>
  <c r="AD819" i="4"/>
  <c r="K819" i="4"/>
  <c r="L819" i="4"/>
  <c r="AC819" i="4"/>
  <c r="Z819" i="4"/>
  <c r="W819" i="4"/>
  <c r="X819" i="4"/>
  <c r="I803" i="4"/>
  <c r="M803" i="4"/>
  <c r="H803" i="4"/>
  <c r="J803" i="4"/>
  <c r="AB803" i="4"/>
  <c r="L803" i="4"/>
  <c r="AD803" i="4"/>
  <c r="K803" i="4"/>
  <c r="AC803" i="4"/>
  <c r="Z803" i="4"/>
  <c r="W803" i="4"/>
  <c r="X803" i="4"/>
  <c r="I787" i="4"/>
  <c r="K787" i="4"/>
  <c r="L787" i="4"/>
  <c r="M787" i="4"/>
  <c r="AB787" i="4"/>
  <c r="AD787" i="4"/>
  <c r="H787" i="4"/>
  <c r="AC787" i="4"/>
  <c r="J787" i="4"/>
  <c r="Z787" i="4"/>
  <c r="W787" i="4"/>
  <c r="X787" i="4"/>
  <c r="I747" i="4"/>
  <c r="H747" i="4"/>
  <c r="J747" i="4"/>
  <c r="K747" i="4"/>
  <c r="L747" i="4"/>
  <c r="M747" i="4"/>
  <c r="AB747" i="4"/>
  <c r="AD747" i="4"/>
  <c r="AC747" i="4"/>
  <c r="Z747" i="4"/>
  <c r="W747" i="4"/>
  <c r="X747" i="4"/>
  <c r="I731" i="4"/>
  <c r="J731" i="4"/>
  <c r="K731" i="4"/>
  <c r="H731" i="4"/>
  <c r="L731" i="4"/>
  <c r="M731" i="4"/>
  <c r="AB731" i="4"/>
  <c r="AD731" i="4"/>
  <c r="AC731" i="4"/>
  <c r="Z731" i="4"/>
  <c r="W731" i="4"/>
  <c r="X731" i="4"/>
  <c r="I715" i="4"/>
  <c r="J715" i="4"/>
  <c r="K715" i="4"/>
  <c r="H715" i="4"/>
  <c r="L715" i="4"/>
  <c r="M715" i="4"/>
  <c r="AB715" i="4"/>
  <c r="AD715" i="4"/>
  <c r="AC715" i="4"/>
  <c r="Z715" i="4"/>
  <c r="W715" i="4"/>
  <c r="X715" i="4"/>
  <c r="I699" i="4"/>
  <c r="K699" i="4"/>
  <c r="H699" i="4"/>
  <c r="M699" i="4"/>
  <c r="J699" i="4"/>
  <c r="L699" i="4"/>
  <c r="AB699" i="4"/>
  <c r="AD699" i="4"/>
  <c r="Y699" i="4"/>
  <c r="Z699" i="4"/>
  <c r="AC699" i="4"/>
  <c r="U699" i="4"/>
  <c r="V699" i="4"/>
  <c r="I683" i="4"/>
  <c r="H683" i="4"/>
  <c r="J683" i="4"/>
  <c r="K683" i="4"/>
  <c r="L683" i="4"/>
  <c r="M683" i="4"/>
  <c r="AB683" i="4"/>
  <c r="AD683" i="4"/>
  <c r="AC683" i="4"/>
  <c r="Y683" i="4"/>
  <c r="Z683" i="4"/>
  <c r="U683" i="4"/>
  <c r="V683" i="4"/>
  <c r="I659" i="4"/>
  <c r="H659" i="4"/>
  <c r="J659" i="4"/>
  <c r="K659" i="4"/>
  <c r="L659" i="4"/>
  <c r="M659" i="4"/>
  <c r="AB659" i="4"/>
  <c r="AD659" i="4"/>
  <c r="AC659" i="4"/>
  <c r="Y659" i="4"/>
  <c r="Z659" i="4"/>
  <c r="V659" i="4"/>
  <c r="W659" i="4"/>
  <c r="I643" i="4"/>
  <c r="H643" i="4"/>
  <c r="J643" i="4"/>
  <c r="K643" i="4"/>
  <c r="M643" i="4"/>
  <c r="L643" i="4"/>
  <c r="AB643" i="4"/>
  <c r="AD643" i="4"/>
  <c r="AC643" i="4"/>
  <c r="X643" i="4"/>
  <c r="Y643" i="4"/>
  <c r="Z643" i="4"/>
  <c r="I627" i="4"/>
  <c r="H627" i="4"/>
  <c r="J627" i="4"/>
  <c r="K627" i="4"/>
  <c r="L627" i="4"/>
  <c r="M627" i="4"/>
  <c r="AB627" i="4"/>
  <c r="AD627" i="4"/>
  <c r="AC627" i="4"/>
  <c r="X627" i="4"/>
  <c r="Y627" i="4"/>
  <c r="Z627" i="4"/>
  <c r="W627" i="4"/>
  <c r="I611" i="4"/>
  <c r="H611" i="4"/>
  <c r="J611" i="4"/>
  <c r="K611" i="4"/>
  <c r="M611" i="4"/>
  <c r="L611" i="4"/>
  <c r="AB611" i="4"/>
  <c r="AD611" i="4"/>
  <c r="X611" i="4"/>
  <c r="Y611" i="4"/>
  <c r="Z611" i="4"/>
  <c r="AC611" i="4"/>
  <c r="W611" i="4"/>
  <c r="I595" i="4"/>
  <c r="H595" i="4"/>
  <c r="J595" i="4"/>
  <c r="K595" i="4"/>
  <c r="L595" i="4"/>
  <c r="M595" i="4"/>
  <c r="AB595" i="4"/>
  <c r="AD595" i="4"/>
  <c r="AC595" i="4"/>
  <c r="X595" i="4"/>
  <c r="Y595" i="4"/>
  <c r="Z595" i="4"/>
  <c r="W595" i="4"/>
  <c r="I587" i="4"/>
  <c r="H587" i="4"/>
  <c r="J587" i="4"/>
  <c r="K587" i="4"/>
  <c r="L587" i="4"/>
  <c r="M587" i="4"/>
  <c r="AB587" i="4"/>
  <c r="AD587" i="4"/>
  <c r="AC587" i="4"/>
  <c r="X587" i="4"/>
  <c r="Y587" i="4"/>
  <c r="Z587" i="4"/>
  <c r="W587" i="4"/>
  <c r="I571" i="4"/>
  <c r="H571" i="4"/>
  <c r="J571" i="4"/>
  <c r="K571" i="4"/>
  <c r="M571" i="4"/>
  <c r="L571" i="4"/>
  <c r="AB571" i="4"/>
  <c r="AD571" i="4"/>
  <c r="AC571" i="4"/>
  <c r="X571" i="4"/>
  <c r="Y571" i="4"/>
  <c r="Z571" i="4"/>
  <c r="W571" i="4"/>
  <c r="I555" i="4"/>
  <c r="H555" i="4"/>
  <c r="J555" i="4"/>
  <c r="K555" i="4"/>
  <c r="L555" i="4"/>
  <c r="M555" i="4"/>
  <c r="AB555" i="4"/>
  <c r="AD555" i="4"/>
  <c r="AC555" i="4"/>
  <c r="X555" i="4"/>
  <c r="Y555" i="4"/>
  <c r="Z555" i="4"/>
  <c r="W555" i="4"/>
  <c r="I539" i="4"/>
  <c r="H539" i="4"/>
  <c r="J539" i="4"/>
  <c r="K539" i="4"/>
  <c r="L539" i="4"/>
  <c r="M539" i="4"/>
  <c r="AB539" i="4"/>
  <c r="AD539" i="4"/>
  <c r="AC539" i="4"/>
  <c r="X539" i="4"/>
  <c r="Y539" i="4"/>
  <c r="Z539" i="4"/>
  <c r="W539" i="4"/>
  <c r="I523" i="4"/>
  <c r="H523" i="4"/>
  <c r="J523" i="4"/>
  <c r="K523" i="4"/>
  <c r="L523" i="4"/>
  <c r="M523" i="4"/>
  <c r="AB523" i="4"/>
  <c r="AD523" i="4"/>
  <c r="AC523" i="4"/>
  <c r="X523" i="4"/>
  <c r="Y523" i="4"/>
  <c r="Z523" i="4"/>
  <c r="W523" i="4"/>
  <c r="I515" i="4"/>
  <c r="H515" i="4"/>
  <c r="J515" i="4"/>
  <c r="K515" i="4"/>
  <c r="M515" i="4"/>
  <c r="L515" i="4"/>
  <c r="AB515" i="4"/>
  <c r="AD515" i="4"/>
  <c r="AC515" i="4"/>
  <c r="X515" i="4"/>
  <c r="Y515" i="4"/>
  <c r="Z515" i="4"/>
  <c r="W515" i="4"/>
  <c r="I499" i="4"/>
  <c r="L499" i="4"/>
  <c r="M499" i="4"/>
  <c r="H499" i="4"/>
  <c r="J499" i="4"/>
  <c r="K499" i="4"/>
  <c r="AB499" i="4"/>
  <c r="AD499" i="4"/>
  <c r="AC499" i="4"/>
  <c r="V499" i="4"/>
  <c r="W499" i="4"/>
  <c r="X499" i="4"/>
  <c r="Y499" i="4"/>
  <c r="U499" i="4"/>
  <c r="Z499" i="4"/>
  <c r="I483" i="4"/>
  <c r="L483" i="4"/>
  <c r="M483" i="4"/>
  <c r="H483" i="4"/>
  <c r="J483" i="4"/>
  <c r="K483" i="4"/>
  <c r="AB483" i="4"/>
  <c r="AD483" i="4"/>
  <c r="Z483" i="4"/>
  <c r="U483" i="4"/>
  <c r="AC483" i="4"/>
  <c r="V483" i="4"/>
  <c r="Y483" i="4"/>
  <c r="I467" i="4"/>
  <c r="L467" i="4"/>
  <c r="M467" i="4"/>
  <c r="H467" i="4"/>
  <c r="J467" i="4"/>
  <c r="AB467" i="4"/>
  <c r="AD467" i="4"/>
  <c r="K467" i="4"/>
  <c r="AC467" i="4"/>
  <c r="U467" i="4"/>
  <c r="V467" i="4"/>
  <c r="W467" i="4"/>
  <c r="X467" i="4"/>
  <c r="Y467" i="4"/>
  <c r="I443" i="4"/>
  <c r="L443" i="4"/>
  <c r="M443" i="4"/>
  <c r="H443" i="4"/>
  <c r="J443" i="4"/>
  <c r="K443" i="4"/>
  <c r="AB443" i="4"/>
  <c r="AD443" i="4"/>
  <c r="Y443" i="4"/>
  <c r="Z443" i="4"/>
  <c r="AC443" i="4"/>
  <c r="W443" i="4"/>
  <c r="X443" i="4"/>
  <c r="U443" i="4"/>
  <c r="I435" i="4"/>
  <c r="L435" i="4"/>
  <c r="M435" i="4"/>
  <c r="H435" i="4"/>
  <c r="J435" i="4"/>
  <c r="K435" i="4"/>
  <c r="AB435" i="4"/>
  <c r="AD435" i="4"/>
  <c r="AC435" i="4"/>
  <c r="U435" i="4"/>
  <c r="V435" i="4"/>
  <c r="W435" i="4"/>
  <c r="X435" i="4"/>
  <c r="Y435" i="4"/>
  <c r="I419" i="4"/>
  <c r="L419" i="4"/>
  <c r="M419" i="4"/>
  <c r="H419" i="4"/>
  <c r="J419" i="4"/>
  <c r="K419" i="4"/>
  <c r="AB419" i="4"/>
  <c r="AD419" i="4"/>
  <c r="U419" i="4"/>
  <c r="V419" i="4"/>
  <c r="W419" i="4"/>
  <c r="X419" i="4"/>
  <c r="AC419" i="4"/>
  <c r="Y419" i="4"/>
  <c r="I403" i="4"/>
  <c r="L403" i="4"/>
  <c r="M403" i="4"/>
  <c r="H403" i="4"/>
  <c r="J403" i="4"/>
  <c r="K403" i="4"/>
  <c r="AB403" i="4"/>
  <c r="AD403" i="4"/>
  <c r="AC403" i="4"/>
  <c r="U403" i="4"/>
  <c r="V403" i="4"/>
  <c r="W403" i="4"/>
  <c r="X403" i="4"/>
  <c r="Y403" i="4"/>
  <c r="I379" i="4"/>
  <c r="L379" i="4"/>
  <c r="M379" i="4"/>
  <c r="H379" i="4"/>
  <c r="J379" i="4"/>
  <c r="K379" i="4"/>
  <c r="AB379" i="4"/>
  <c r="AD379" i="4"/>
  <c r="Y379" i="4"/>
  <c r="Z379" i="4"/>
  <c r="AC379" i="4"/>
  <c r="W379" i="4"/>
  <c r="X379" i="4"/>
  <c r="U379" i="4"/>
  <c r="I363" i="4"/>
  <c r="L363" i="4"/>
  <c r="M363" i="4"/>
  <c r="H363" i="4"/>
  <c r="J363" i="4"/>
  <c r="K363" i="4"/>
  <c r="AB363" i="4"/>
  <c r="AD363" i="4"/>
  <c r="AC363" i="4"/>
  <c r="Y363" i="4"/>
  <c r="Z363" i="4"/>
  <c r="U363" i="4"/>
  <c r="X363" i="4"/>
  <c r="I347" i="4"/>
  <c r="L347" i="4"/>
  <c r="M347" i="4"/>
  <c r="H347" i="4"/>
  <c r="J347" i="4"/>
  <c r="K347" i="4"/>
  <c r="AB347" i="4"/>
  <c r="AD347" i="4"/>
  <c r="AC347" i="4"/>
  <c r="Y347" i="4"/>
  <c r="Z347" i="4"/>
  <c r="U347" i="4"/>
  <c r="V347" i="4"/>
  <c r="I339" i="4"/>
  <c r="L339" i="4"/>
  <c r="M339" i="4"/>
  <c r="H339" i="4"/>
  <c r="J339" i="4"/>
  <c r="K339" i="4"/>
  <c r="AB339" i="4"/>
  <c r="AD339" i="4"/>
  <c r="AC339" i="4"/>
  <c r="W339" i="4"/>
  <c r="U339" i="4"/>
  <c r="V339" i="4"/>
  <c r="Z339" i="4"/>
  <c r="X339" i="4"/>
  <c r="I323" i="4"/>
  <c r="L323" i="4"/>
  <c r="M323" i="4"/>
  <c r="H323" i="4"/>
  <c r="J323" i="4"/>
  <c r="K323" i="4"/>
  <c r="AB323" i="4"/>
  <c r="AD323" i="4"/>
  <c r="AC323" i="4"/>
  <c r="W323" i="4"/>
  <c r="V323" i="4"/>
  <c r="X323" i="4"/>
  <c r="Y323" i="4"/>
  <c r="Z323" i="4"/>
  <c r="U323" i="4"/>
  <c r="I307" i="4"/>
  <c r="L307" i="4"/>
  <c r="M307" i="4"/>
  <c r="H307" i="4"/>
  <c r="J307" i="4"/>
  <c r="K307" i="4"/>
  <c r="AB307" i="4"/>
  <c r="AD307" i="4"/>
  <c r="W307" i="4"/>
  <c r="AC307" i="4"/>
  <c r="U307" i="4"/>
  <c r="V307" i="4"/>
  <c r="X307" i="4"/>
  <c r="Y307" i="4"/>
  <c r="Z307" i="4"/>
  <c r="I291" i="4"/>
  <c r="L291" i="4"/>
  <c r="M291" i="4"/>
  <c r="H291" i="4"/>
  <c r="J291" i="4"/>
  <c r="K291" i="4"/>
  <c r="AB291" i="4"/>
  <c r="AD291" i="4"/>
  <c r="W291" i="4"/>
  <c r="V291" i="4"/>
  <c r="AC291" i="4"/>
  <c r="X291" i="4"/>
  <c r="Y291" i="4"/>
  <c r="Z291" i="4"/>
  <c r="U291" i="4"/>
  <c r="I267" i="4"/>
  <c r="H267" i="4"/>
  <c r="J267" i="4"/>
  <c r="L267" i="4"/>
  <c r="K267" i="4"/>
  <c r="M267" i="4"/>
  <c r="AB267" i="4"/>
  <c r="AD267" i="4"/>
  <c r="AC267" i="4"/>
  <c r="W267" i="4"/>
  <c r="Y267" i="4"/>
  <c r="Z267" i="4"/>
  <c r="U267" i="4"/>
  <c r="V267" i="4"/>
  <c r="X267" i="4"/>
  <c r="I251" i="4"/>
  <c r="H251" i="4"/>
  <c r="J251" i="4"/>
  <c r="L251" i="4"/>
  <c r="K251" i="4"/>
  <c r="M251" i="4"/>
  <c r="AB251" i="4"/>
  <c r="AD251" i="4"/>
  <c r="W251" i="4"/>
  <c r="U251" i="4"/>
  <c r="V251" i="4"/>
  <c r="X251" i="4"/>
  <c r="Y251" i="4"/>
  <c r="Z251" i="4"/>
  <c r="I243" i="4"/>
  <c r="H243" i="4"/>
  <c r="J243" i="4"/>
  <c r="L243" i="4"/>
  <c r="K243" i="4"/>
  <c r="M243" i="4"/>
  <c r="AB243" i="4"/>
  <c r="AD243" i="4"/>
  <c r="W243" i="4"/>
  <c r="AC243" i="4"/>
  <c r="X243" i="4"/>
  <c r="U243" i="4"/>
  <c r="Y243" i="4"/>
  <c r="Z243" i="4"/>
  <c r="Z998" i="4"/>
  <c r="Z990" i="4"/>
  <c r="Z982" i="4"/>
  <c r="Z974" i="4"/>
  <c r="Z966" i="4"/>
  <c r="Z950" i="4"/>
  <c r="Y923" i="4"/>
  <c r="Z910" i="4"/>
  <c r="Y891" i="4"/>
  <c r="U867" i="4"/>
  <c r="U851" i="4"/>
  <c r="U835" i="4"/>
  <c r="U811" i="4"/>
  <c r="U795" i="4"/>
  <c r="U779" i="4"/>
  <c r="U763" i="4"/>
  <c r="U747" i="4"/>
  <c r="U731" i="4"/>
  <c r="U723" i="4"/>
  <c r="U715" i="4"/>
  <c r="X667" i="4"/>
  <c r="U611" i="4"/>
  <c r="U547" i="4"/>
  <c r="I997" i="4"/>
  <c r="J997" i="4"/>
  <c r="K997" i="4"/>
  <c r="M997" i="4"/>
  <c r="H997" i="4"/>
  <c r="L997" i="4"/>
  <c r="AB997" i="4"/>
  <c r="AC997" i="4"/>
  <c r="AD997" i="4"/>
  <c r="I989" i="4"/>
  <c r="J989" i="4"/>
  <c r="K989" i="4"/>
  <c r="M989" i="4"/>
  <c r="H989" i="4"/>
  <c r="AB989" i="4"/>
  <c r="L989" i="4"/>
  <c r="AC989" i="4"/>
  <c r="AD989" i="4"/>
  <c r="I981" i="4"/>
  <c r="J981" i="4"/>
  <c r="K981" i="4"/>
  <c r="M981" i="4"/>
  <c r="AC981" i="4"/>
  <c r="AD981" i="4"/>
  <c r="H981" i="4"/>
  <c r="L981" i="4"/>
  <c r="AB981" i="4"/>
  <c r="I973" i="4"/>
  <c r="K973" i="4"/>
  <c r="L973" i="4"/>
  <c r="M973" i="4"/>
  <c r="H973" i="4"/>
  <c r="J973" i="4"/>
  <c r="AB973" i="4"/>
  <c r="AC973" i="4"/>
  <c r="AD973" i="4"/>
  <c r="I965" i="4"/>
  <c r="K965" i="4"/>
  <c r="L965" i="4"/>
  <c r="M965" i="4"/>
  <c r="J965" i="4"/>
  <c r="H965" i="4"/>
  <c r="AC965" i="4"/>
  <c r="AD965" i="4"/>
  <c r="AB965" i="4"/>
  <c r="I957" i="4"/>
  <c r="K957" i="4"/>
  <c r="L957" i="4"/>
  <c r="M957" i="4"/>
  <c r="J957" i="4"/>
  <c r="AB957" i="4"/>
  <c r="H957" i="4"/>
  <c r="AC957" i="4"/>
  <c r="AD957" i="4"/>
  <c r="I949" i="4"/>
  <c r="K949" i="4"/>
  <c r="L949" i="4"/>
  <c r="M949" i="4"/>
  <c r="H949" i="4"/>
  <c r="J949" i="4"/>
  <c r="AC949" i="4"/>
  <c r="AD949" i="4"/>
  <c r="AB949" i="4"/>
  <c r="I941" i="4"/>
  <c r="K941" i="4"/>
  <c r="L941" i="4"/>
  <c r="M941" i="4"/>
  <c r="H941" i="4"/>
  <c r="AD941" i="4"/>
  <c r="J941" i="4"/>
  <c r="AB941" i="4"/>
  <c r="AC941" i="4"/>
  <c r="I933" i="4"/>
  <c r="K933" i="4"/>
  <c r="L933" i="4"/>
  <c r="M933" i="4"/>
  <c r="AC933" i="4"/>
  <c r="AD933" i="4"/>
  <c r="J933" i="4"/>
  <c r="H933" i="4"/>
  <c r="AB933" i="4"/>
  <c r="I925" i="4"/>
  <c r="K925" i="4"/>
  <c r="L925" i="4"/>
  <c r="M925" i="4"/>
  <c r="AC925" i="4"/>
  <c r="AD925" i="4"/>
  <c r="J925" i="4"/>
  <c r="AB925" i="4"/>
  <c r="H925" i="4"/>
  <c r="I917" i="4"/>
  <c r="K917" i="4"/>
  <c r="L917" i="4"/>
  <c r="M917" i="4"/>
  <c r="H917" i="4"/>
  <c r="AC917" i="4"/>
  <c r="J917" i="4"/>
  <c r="AD917" i="4"/>
  <c r="AB917" i="4"/>
  <c r="W917" i="4"/>
  <c r="I909" i="4"/>
  <c r="K909" i="4"/>
  <c r="L909" i="4"/>
  <c r="M909" i="4"/>
  <c r="AC909" i="4"/>
  <c r="AD909" i="4"/>
  <c r="H909" i="4"/>
  <c r="AB909" i="4"/>
  <c r="J909" i="4"/>
  <c r="W909" i="4"/>
  <c r="I901" i="4"/>
  <c r="K901" i="4"/>
  <c r="L901" i="4"/>
  <c r="M901" i="4"/>
  <c r="AC901" i="4"/>
  <c r="AD901" i="4"/>
  <c r="J901" i="4"/>
  <c r="AB901" i="4"/>
  <c r="H901" i="4"/>
  <c r="W901" i="4"/>
  <c r="I893" i="4"/>
  <c r="K893" i="4"/>
  <c r="L893" i="4"/>
  <c r="M893" i="4"/>
  <c r="AC893" i="4"/>
  <c r="AD893" i="4"/>
  <c r="J893" i="4"/>
  <c r="AB893" i="4"/>
  <c r="W893" i="4"/>
  <c r="H893" i="4"/>
  <c r="I885" i="4"/>
  <c r="K885" i="4"/>
  <c r="L885" i="4"/>
  <c r="M885" i="4"/>
  <c r="H885" i="4"/>
  <c r="AC885" i="4"/>
  <c r="J885" i="4"/>
  <c r="AD885" i="4"/>
  <c r="W885" i="4"/>
  <c r="AB885" i="4"/>
  <c r="I877" i="4"/>
  <c r="K877" i="4"/>
  <c r="L877" i="4"/>
  <c r="M877" i="4"/>
  <c r="AC877" i="4"/>
  <c r="AD877" i="4"/>
  <c r="H877" i="4"/>
  <c r="J877" i="4"/>
  <c r="AB877" i="4"/>
  <c r="W877" i="4"/>
  <c r="I869" i="4"/>
  <c r="K869" i="4"/>
  <c r="L869" i="4"/>
  <c r="M869" i="4"/>
  <c r="AC869" i="4"/>
  <c r="AD869" i="4"/>
  <c r="J869" i="4"/>
  <c r="AB869" i="4"/>
  <c r="H869" i="4"/>
  <c r="V869" i="4"/>
  <c r="W869" i="4"/>
  <c r="I861" i="4"/>
  <c r="K861" i="4"/>
  <c r="L861" i="4"/>
  <c r="M861" i="4"/>
  <c r="AC861" i="4"/>
  <c r="AD861" i="4"/>
  <c r="J861" i="4"/>
  <c r="H861" i="4"/>
  <c r="AB861" i="4"/>
  <c r="V861" i="4"/>
  <c r="W861" i="4"/>
  <c r="I853" i="4"/>
  <c r="K853" i="4"/>
  <c r="L853" i="4"/>
  <c r="M853" i="4"/>
  <c r="H853" i="4"/>
  <c r="AC853" i="4"/>
  <c r="J853" i="4"/>
  <c r="AD853" i="4"/>
  <c r="V853" i="4"/>
  <c r="W853" i="4"/>
  <c r="AB853" i="4"/>
  <c r="I845" i="4"/>
  <c r="K845" i="4"/>
  <c r="L845" i="4"/>
  <c r="M845" i="4"/>
  <c r="AC845" i="4"/>
  <c r="AD845" i="4"/>
  <c r="H845" i="4"/>
  <c r="J845" i="4"/>
  <c r="AB845" i="4"/>
  <c r="V845" i="4"/>
  <c r="W845" i="4"/>
  <c r="I837" i="4"/>
  <c r="K837" i="4"/>
  <c r="L837" i="4"/>
  <c r="M837" i="4"/>
  <c r="AC837" i="4"/>
  <c r="AD837" i="4"/>
  <c r="J837" i="4"/>
  <c r="AB837" i="4"/>
  <c r="H837" i="4"/>
  <c r="V837" i="4"/>
  <c r="W837" i="4"/>
  <c r="I829" i="4"/>
  <c r="K829" i="4"/>
  <c r="L829" i="4"/>
  <c r="M829" i="4"/>
  <c r="AC829" i="4"/>
  <c r="AD829" i="4"/>
  <c r="J829" i="4"/>
  <c r="H829" i="4"/>
  <c r="AB829" i="4"/>
  <c r="V829" i="4"/>
  <c r="W829" i="4"/>
  <c r="I821" i="4"/>
  <c r="K821" i="4"/>
  <c r="L821" i="4"/>
  <c r="M821" i="4"/>
  <c r="H821" i="4"/>
  <c r="AC821" i="4"/>
  <c r="J821" i="4"/>
  <c r="AD821" i="4"/>
  <c r="AB821" i="4"/>
  <c r="V821" i="4"/>
  <c r="W821" i="4"/>
  <c r="I813" i="4"/>
  <c r="K813" i="4"/>
  <c r="L813" i="4"/>
  <c r="M813" i="4"/>
  <c r="AC813" i="4"/>
  <c r="AD813" i="4"/>
  <c r="H813" i="4"/>
  <c r="J813" i="4"/>
  <c r="AB813" i="4"/>
  <c r="V813" i="4"/>
  <c r="W813" i="4"/>
  <c r="I805" i="4"/>
  <c r="K805" i="4"/>
  <c r="L805" i="4"/>
  <c r="M805" i="4"/>
  <c r="AC805" i="4"/>
  <c r="AD805" i="4"/>
  <c r="J805" i="4"/>
  <c r="H805" i="4"/>
  <c r="AB805" i="4"/>
  <c r="V805" i="4"/>
  <c r="W805" i="4"/>
  <c r="I797" i="4"/>
  <c r="K797" i="4"/>
  <c r="L797" i="4"/>
  <c r="M797" i="4"/>
  <c r="AC797" i="4"/>
  <c r="AD797" i="4"/>
  <c r="J797" i="4"/>
  <c r="H797" i="4"/>
  <c r="AB797" i="4"/>
  <c r="V797" i="4"/>
  <c r="W797" i="4"/>
  <c r="I789" i="4"/>
  <c r="K789" i="4"/>
  <c r="L789" i="4"/>
  <c r="M789" i="4"/>
  <c r="H789" i="4"/>
  <c r="AC789" i="4"/>
  <c r="J789" i="4"/>
  <c r="AD789" i="4"/>
  <c r="V789" i="4"/>
  <c r="W789" i="4"/>
  <c r="AB789" i="4"/>
  <c r="I781" i="4"/>
  <c r="M781" i="4"/>
  <c r="H781" i="4"/>
  <c r="J781" i="4"/>
  <c r="K781" i="4"/>
  <c r="L781" i="4"/>
  <c r="AC781" i="4"/>
  <c r="AD781" i="4"/>
  <c r="AB781" i="4"/>
  <c r="V781" i="4"/>
  <c r="W781" i="4"/>
  <c r="I773" i="4"/>
  <c r="M773" i="4"/>
  <c r="H773" i="4"/>
  <c r="J773" i="4"/>
  <c r="K773" i="4"/>
  <c r="L773" i="4"/>
  <c r="AC773" i="4"/>
  <c r="AD773" i="4"/>
  <c r="AB773" i="4"/>
  <c r="V773" i="4"/>
  <c r="W773" i="4"/>
  <c r="I765" i="4"/>
  <c r="M765" i="4"/>
  <c r="H765" i="4"/>
  <c r="J765" i="4"/>
  <c r="AC765" i="4"/>
  <c r="AD765" i="4"/>
  <c r="L765" i="4"/>
  <c r="AB765" i="4"/>
  <c r="K765" i="4"/>
  <c r="V765" i="4"/>
  <c r="W765" i="4"/>
  <c r="I757" i="4"/>
  <c r="M757" i="4"/>
  <c r="K757" i="4"/>
  <c r="L757" i="4"/>
  <c r="AC757" i="4"/>
  <c r="AD757" i="4"/>
  <c r="J757" i="4"/>
  <c r="H757" i="4"/>
  <c r="AB757" i="4"/>
  <c r="V757" i="4"/>
  <c r="W757" i="4"/>
  <c r="I749" i="4"/>
  <c r="M749" i="4"/>
  <c r="H749" i="4"/>
  <c r="J749" i="4"/>
  <c r="K749" i="4"/>
  <c r="L749" i="4"/>
  <c r="AC749" i="4"/>
  <c r="AD749" i="4"/>
  <c r="V749" i="4"/>
  <c r="W749" i="4"/>
  <c r="I741" i="4"/>
  <c r="M741" i="4"/>
  <c r="H741" i="4"/>
  <c r="J741" i="4"/>
  <c r="K741" i="4"/>
  <c r="L741" i="4"/>
  <c r="AC741" i="4"/>
  <c r="AD741" i="4"/>
  <c r="AB741" i="4"/>
  <c r="V741" i="4"/>
  <c r="W741" i="4"/>
  <c r="I733" i="4"/>
  <c r="M733" i="4"/>
  <c r="H733" i="4"/>
  <c r="L733" i="4"/>
  <c r="J733" i="4"/>
  <c r="AC733" i="4"/>
  <c r="AD733" i="4"/>
  <c r="K733" i="4"/>
  <c r="AB733" i="4"/>
  <c r="V733" i="4"/>
  <c r="W733" i="4"/>
  <c r="I725" i="4"/>
  <c r="M725" i="4"/>
  <c r="H725" i="4"/>
  <c r="L725" i="4"/>
  <c r="AC725" i="4"/>
  <c r="AD725" i="4"/>
  <c r="K725" i="4"/>
  <c r="J725" i="4"/>
  <c r="AB725" i="4"/>
  <c r="V725" i="4"/>
  <c r="W725" i="4"/>
  <c r="I717" i="4"/>
  <c r="M717" i="4"/>
  <c r="H717" i="4"/>
  <c r="L717" i="4"/>
  <c r="K717" i="4"/>
  <c r="AC717" i="4"/>
  <c r="AD717" i="4"/>
  <c r="J717" i="4"/>
  <c r="AB717" i="4"/>
  <c r="V717" i="4"/>
  <c r="W717" i="4"/>
  <c r="I709" i="4"/>
  <c r="M709" i="4"/>
  <c r="H709" i="4"/>
  <c r="L709" i="4"/>
  <c r="J709" i="4"/>
  <c r="K709" i="4"/>
  <c r="AC709" i="4"/>
  <c r="AD709" i="4"/>
  <c r="AB709" i="4"/>
  <c r="V709" i="4"/>
  <c r="W709" i="4"/>
  <c r="I701" i="4"/>
  <c r="H701" i="4"/>
  <c r="J701" i="4"/>
  <c r="M701" i="4"/>
  <c r="K701" i="4"/>
  <c r="L701" i="4"/>
  <c r="AC701" i="4"/>
  <c r="AD701" i="4"/>
  <c r="AB701" i="4"/>
  <c r="U701" i="4"/>
  <c r="V701" i="4"/>
  <c r="Z701" i="4"/>
  <c r="I693" i="4"/>
  <c r="H693" i="4"/>
  <c r="J693" i="4"/>
  <c r="K693" i="4"/>
  <c r="L693" i="4"/>
  <c r="M693" i="4"/>
  <c r="AC693" i="4"/>
  <c r="AD693" i="4"/>
  <c r="AB693" i="4"/>
  <c r="U693" i="4"/>
  <c r="V693" i="4"/>
  <c r="Y693" i="4"/>
  <c r="Z693" i="4"/>
  <c r="W693" i="4"/>
  <c r="I685" i="4"/>
  <c r="H685" i="4"/>
  <c r="K685" i="4"/>
  <c r="L685" i="4"/>
  <c r="J685" i="4"/>
  <c r="M685" i="4"/>
  <c r="AC685" i="4"/>
  <c r="AD685" i="4"/>
  <c r="AB685" i="4"/>
  <c r="U685" i="4"/>
  <c r="V685" i="4"/>
  <c r="Z685" i="4"/>
  <c r="I677" i="4"/>
  <c r="H677" i="4"/>
  <c r="J677" i="4"/>
  <c r="K677" i="4"/>
  <c r="L677" i="4"/>
  <c r="M677" i="4"/>
  <c r="AC677" i="4"/>
  <c r="AD677" i="4"/>
  <c r="AB677" i="4"/>
  <c r="U677" i="4"/>
  <c r="V677" i="4"/>
  <c r="Y677" i="4"/>
  <c r="Z677" i="4"/>
  <c r="W677" i="4"/>
  <c r="I669" i="4"/>
  <c r="H669" i="4"/>
  <c r="K669" i="4"/>
  <c r="L669" i="4"/>
  <c r="J669" i="4"/>
  <c r="M669" i="4"/>
  <c r="AC669" i="4"/>
  <c r="AD669" i="4"/>
  <c r="AB669" i="4"/>
  <c r="U669" i="4"/>
  <c r="V669" i="4"/>
  <c r="Z669" i="4"/>
  <c r="I661" i="4"/>
  <c r="H661" i="4"/>
  <c r="L661" i="4"/>
  <c r="K661" i="4"/>
  <c r="M661" i="4"/>
  <c r="J661" i="4"/>
  <c r="AC661" i="4"/>
  <c r="AD661" i="4"/>
  <c r="AB661" i="4"/>
  <c r="U661" i="4"/>
  <c r="V661" i="4"/>
  <c r="Y661" i="4"/>
  <c r="Z661" i="4"/>
  <c r="W661" i="4"/>
  <c r="I653" i="4"/>
  <c r="H653" i="4"/>
  <c r="L653" i="4"/>
  <c r="J653" i="4"/>
  <c r="K653" i="4"/>
  <c r="M653" i="4"/>
  <c r="AC653" i="4"/>
  <c r="AD653" i="4"/>
  <c r="AB653" i="4"/>
  <c r="U653" i="4"/>
  <c r="V653" i="4"/>
  <c r="Z653" i="4"/>
  <c r="I645" i="4"/>
  <c r="H645" i="4"/>
  <c r="L645" i="4"/>
  <c r="J645" i="4"/>
  <c r="M645" i="4"/>
  <c r="K645" i="4"/>
  <c r="AC645" i="4"/>
  <c r="AD645" i="4"/>
  <c r="AB645" i="4"/>
  <c r="U645" i="4"/>
  <c r="V645" i="4"/>
  <c r="Z645" i="4"/>
  <c r="I637" i="4"/>
  <c r="H637" i="4"/>
  <c r="L637" i="4"/>
  <c r="K637" i="4"/>
  <c r="M637" i="4"/>
  <c r="J637" i="4"/>
  <c r="AC637" i="4"/>
  <c r="AD637" i="4"/>
  <c r="AB637" i="4"/>
  <c r="U637" i="4"/>
  <c r="V637" i="4"/>
  <c r="X637" i="4"/>
  <c r="Y637" i="4"/>
  <c r="I629" i="4"/>
  <c r="H629" i="4"/>
  <c r="L629" i="4"/>
  <c r="J629" i="4"/>
  <c r="K629" i="4"/>
  <c r="M629" i="4"/>
  <c r="AC629" i="4"/>
  <c r="AD629" i="4"/>
  <c r="AB629" i="4"/>
  <c r="U629" i="4"/>
  <c r="V629" i="4"/>
  <c r="W629" i="4"/>
  <c r="I621" i="4"/>
  <c r="H621" i="4"/>
  <c r="L621" i="4"/>
  <c r="J621" i="4"/>
  <c r="K621" i="4"/>
  <c r="M621" i="4"/>
  <c r="AC621" i="4"/>
  <c r="AD621" i="4"/>
  <c r="U621" i="4"/>
  <c r="V621" i="4"/>
  <c r="W621" i="4"/>
  <c r="AB621" i="4"/>
  <c r="I613" i="4"/>
  <c r="H613" i="4"/>
  <c r="L613" i="4"/>
  <c r="M613" i="4"/>
  <c r="J613" i="4"/>
  <c r="K613" i="4"/>
  <c r="AC613" i="4"/>
  <c r="AD613" i="4"/>
  <c r="AB613" i="4"/>
  <c r="U613" i="4"/>
  <c r="V613" i="4"/>
  <c r="W613" i="4"/>
  <c r="I605" i="4"/>
  <c r="H605" i="4"/>
  <c r="L605" i="4"/>
  <c r="M605" i="4"/>
  <c r="K605" i="4"/>
  <c r="AC605" i="4"/>
  <c r="AD605" i="4"/>
  <c r="J605" i="4"/>
  <c r="AB605" i="4"/>
  <c r="U605" i="4"/>
  <c r="V605" i="4"/>
  <c r="W605" i="4"/>
  <c r="I597" i="4"/>
  <c r="H597" i="4"/>
  <c r="L597" i="4"/>
  <c r="K597" i="4"/>
  <c r="M597" i="4"/>
  <c r="J597" i="4"/>
  <c r="AC597" i="4"/>
  <c r="AD597" i="4"/>
  <c r="U597" i="4"/>
  <c r="V597" i="4"/>
  <c r="W597" i="4"/>
  <c r="I589" i="4"/>
  <c r="H589" i="4"/>
  <c r="L589" i="4"/>
  <c r="J589" i="4"/>
  <c r="K589" i="4"/>
  <c r="M589" i="4"/>
  <c r="AC589" i="4"/>
  <c r="AD589" i="4"/>
  <c r="AB589" i="4"/>
  <c r="U589" i="4"/>
  <c r="V589" i="4"/>
  <c r="W589" i="4"/>
  <c r="X589" i="4"/>
  <c r="I581" i="4"/>
  <c r="H581" i="4"/>
  <c r="L581" i="4"/>
  <c r="J581" i="4"/>
  <c r="M581" i="4"/>
  <c r="K581" i="4"/>
  <c r="AC581" i="4"/>
  <c r="AD581" i="4"/>
  <c r="AB581" i="4"/>
  <c r="U581" i="4"/>
  <c r="V581" i="4"/>
  <c r="W581" i="4"/>
  <c r="X581" i="4"/>
  <c r="I573" i="4"/>
  <c r="H573" i="4"/>
  <c r="L573" i="4"/>
  <c r="K573" i="4"/>
  <c r="M573" i="4"/>
  <c r="J573" i="4"/>
  <c r="AC573" i="4"/>
  <c r="AD573" i="4"/>
  <c r="AB573" i="4"/>
  <c r="U573" i="4"/>
  <c r="V573" i="4"/>
  <c r="W573" i="4"/>
  <c r="X573" i="4"/>
  <c r="I565" i="4"/>
  <c r="H565" i="4"/>
  <c r="L565" i="4"/>
  <c r="J565" i="4"/>
  <c r="K565" i="4"/>
  <c r="M565" i="4"/>
  <c r="AC565" i="4"/>
  <c r="AD565" i="4"/>
  <c r="AB565" i="4"/>
  <c r="U565" i="4"/>
  <c r="V565" i="4"/>
  <c r="W565" i="4"/>
  <c r="X565" i="4"/>
  <c r="I557" i="4"/>
  <c r="H557" i="4"/>
  <c r="L557" i="4"/>
  <c r="J557" i="4"/>
  <c r="K557" i="4"/>
  <c r="AC557" i="4"/>
  <c r="AD557" i="4"/>
  <c r="M557" i="4"/>
  <c r="U557" i="4"/>
  <c r="V557" i="4"/>
  <c r="W557" i="4"/>
  <c r="AB557" i="4"/>
  <c r="X557" i="4"/>
  <c r="I549" i="4"/>
  <c r="H549" i="4"/>
  <c r="L549" i="4"/>
  <c r="M549" i="4"/>
  <c r="J549" i="4"/>
  <c r="K549" i="4"/>
  <c r="AC549" i="4"/>
  <c r="AD549" i="4"/>
  <c r="AB549" i="4"/>
  <c r="U549" i="4"/>
  <c r="V549" i="4"/>
  <c r="W549" i="4"/>
  <c r="X549" i="4"/>
  <c r="I541" i="4"/>
  <c r="H541" i="4"/>
  <c r="L541" i="4"/>
  <c r="M541" i="4"/>
  <c r="K541" i="4"/>
  <c r="J541" i="4"/>
  <c r="AC541" i="4"/>
  <c r="AD541" i="4"/>
  <c r="AB541" i="4"/>
  <c r="U541" i="4"/>
  <c r="V541" i="4"/>
  <c r="W541" i="4"/>
  <c r="X541" i="4"/>
  <c r="I533" i="4"/>
  <c r="H533" i="4"/>
  <c r="L533" i="4"/>
  <c r="K533" i="4"/>
  <c r="M533" i="4"/>
  <c r="J533" i="4"/>
  <c r="AC533" i="4"/>
  <c r="AD533" i="4"/>
  <c r="U533" i="4"/>
  <c r="V533" i="4"/>
  <c r="W533" i="4"/>
  <c r="X533" i="4"/>
  <c r="I525" i="4"/>
  <c r="H525" i="4"/>
  <c r="L525" i="4"/>
  <c r="J525" i="4"/>
  <c r="K525" i="4"/>
  <c r="M525" i="4"/>
  <c r="AC525" i="4"/>
  <c r="AD525" i="4"/>
  <c r="AB525" i="4"/>
  <c r="U525" i="4"/>
  <c r="V525" i="4"/>
  <c r="W525" i="4"/>
  <c r="X525" i="4"/>
  <c r="I517" i="4"/>
  <c r="H517" i="4"/>
  <c r="L517" i="4"/>
  <c r="J517" i="4"/>
  <c r="K517" i="4"/>
  <c r="M517" i="4"/>
  <c r="AC517" i="4"/>
  <c r="AD517" i="4"/>
  <c r="AB517" i="4"/>
  <c r="U517" i="4"/>
  <c r="V517" i="4"/>
  <c r="W517" i="4"/>
  <c r="X517" i="4"/>
  <c r="I509" i="4"/>
  <c r="H509" i="4"/>
  <c r="L509" i="4"/>
  <c r="J509" i="4"/>
  <c r="K509" i="4"/>
  <c r="M509" i="4"/>
  <c r="AC509" i="4"/>
  <c r="AD509" i="4"/>
  <c r="AB509" i="4"/>
  <c r="U509" i="4"/>
  <c r="V509" i="4"/>
  <c r="W509" i="4"/>
  <c r="X509" i="4"/>
  <c r="I501" i="4"/>
  <c r="J501" i="4"/>
  <c r="K501" i="4"/>
  <c r="L501" i="4"/>
  <c r="M501" i="4"/>
  <c r="H501" i="4"/>
  <c r="AC501" i="4"/>
  <c r="AD501" i="4"/>
  <c r="AB501" i="4"/>
  <c r="X501" i="4"/>
  <c r="U501" i="4"/>
  <c r="V501" i="4"/>
  <c r="W501" i="4"/>
  <c r="I493" i="4"/>
  <c r="J493" i="4"/>
  <c r="K493" i="4"/>
  <c r="L493" i="4"/>
  <c r="M493" i="4"/>
  <c r="H493" i="4"/>
  <c r="AC493" i="4"/>
  <c r="AD493" i="4"/>
  <c r="X493" i="4"/>
  <c r="U493" i="4"/>
  <c r="V493" i="4"/>
  <c r="AB493" i="4"/>
  <c r="W493" i="4"/>
  <c r="Y493" i="4"/>
  <c r="Z493" i="4"/>
  <c r="I485" i="4"/>
  <c r="J485" i="4"/>
  <c r="K485" i="4"/>
  <c r="L485" i="4"/>
  <c r="M485" i="4"/>
  <c r="H485" i="4"/>
  <c r="AC485" i="4"/>
  <c r="AD485" i="4"/>
  <c r="X485" i="4"/>
  <c r="AB485" i="4"/>
  <c r="W485" i="4"/>
  <c r="Y485" i="4"/>
  <c r="Z485" i="4"/>
  <c r="U485" i="4"/>
  <c r="V485" i="4"/>
  <c r="I477" i="4"/>
  <c r="J477" i="4"/>
  <c r="K477" i="4"/>
  <c r="L477" i="4"/>
  <c r="M477" i="4"/>
  <c r="H477" i="4"/>
  <c r="AC477" i="4"/>
  <c r="AD477" i="4"/>
  <c r="W477" i="4"/>
  <c r="X477" i="4"/>
  <c r="AB477" i="4"/>
  <c r="Y477" i="4"/>
  <c r="Z477" i="4"/>
  <c r="V477" i="4"/>
  <c r="I469" i="4"/>
  <c r="J469" i="4"/>
  <c r="K469" i="4"/>
  <c r="L469" i="4"/>
  <c r="M469" i="4"/>
  <c r="H469" i="4"/>
  <c r="AC469" i="4"/>
  <c r="AD469" i="4"/>
  <c r="W469" i="4"/>
  <c r="X469" i="4"/>
  <c r="U469" i="4"/>
  <c r="AB469" i="4"/>
  <c r="V469" i="4"/>
  <c r="Y469" i="4"/>
  <c r="I461" i="4"/>
  <c r="J461" i="4"/>
  <c r="K461" i="4"/>
  <c r="L461" i="4"/>
  <c r="M461" i="4"/>
  <c r="H461" i="4"/>
  <c r="AC461" i="4"/>
  <c r="AD461" i="4"/>
  <c r="W461" i="4"/>
  <c r="X461" i="4"/>
  <c r="AB461" i="4"/>
  <c r="Y461" i="4"/>
  <c r="Z461" i="4"/>
  <c r="U461" i="4"/>
  <c r="V461" i="4"/>
  <c r="I453" i="4"/>
  <c r="J453" i="4"/>
  <c r="K453" i="4"/>
  <c r="L453" i="4"/>
  <c r="M453" i="4"/>
  <c r="H453" i="4"/>
  <c r="AC453" i="4"/>
  <c r="AD453" i="4"/>
  <c r="W453" i="4"/>
  <c r="AB453" i="4"/>
  <c r="X453" i="4"/>
  <c r="U453" i="4"/>
  <c r="V453" i="4"/>
  <c r="Y453" i="4"/>
  <c r="I445" i="4"/>
  <c r="J445" i="4"/>
  <c r="K445" i="4"/>
  <c r="L445" i="4"/>
  <c r="M445" i="4"/>
  <c r="H445" i="4"/>
  <c r="AC445" i="4"/>
  <c r="AD445" i="4"/>
  <c r="AB445" i="4"/>
  <c r="W445" i="4"/>
  <c r="X445" i="4"/>
  <c r="Y445" i="4"/>
  <c r="Z445" i="4"/>
  <c r="V445" i="4"/>
  <c r="I437" i="4"/>
  <c r="J437" i="4"/>
  <c r="K437" i="4"/>
  <c r="L437" i="4"/>
  <c r="M437" i="4"/>
  <c r="H437" i="4"/>
  <c r="AC437" i="4"/>
  <c r="AD437" i="4"/>
  <c r="AB437" i="4"/>
  <c r="W437" i="4"/>
  <c r="X437" i="4"/>
  <c r="U437" i="4"/>
  <c r="V437" i="4"/>
  <c r="Y437" i="4"/>
  <c r="I429" i="4"/>
  <c r="J429" i="4"/>
  <c r="K429" i="4"/>
  <c r="L429" i="4"/>
  <c r="M429" i="4"/>
  <c r="H429" i="4"/>
  <c r="AC429" i="4"/>
  <c r="AD429" i="4"/>
  <c r="W429" i="4"/>
  <c r="X429" i="4"/>
  <c r="AB429" i="4"/>
  <c r="Y429" i="4"/>
  <c r="Z429" i="4"/>
  <c r="U429" i="4"/>
  <c r="V429" i="4"/>
  <c r="I421" i="4"/>
  <c r="J421" i="4"/>
  <c r="K421" i="4"/>
  <c r="L421" i="4"/>
  <c r="M421" i="4"/>
  <c r="H421" i="4"/>
  <c r="AC421" i="4"/>
  <c r="AD421" i="4"/>
  <c r="W421" i="4"/>
  <c r="X421" i="4"/>
  <c r="AB421" i="4"/>
  <c r="U421" i="4"/>
  <c r="V421" i="4"/>
  <c r="Y421" i="4"/>
  <c r="I413" i="4"/>
  <c r="J413" i="4"/>
  <c r="K413" i="4"/>
  <c r="L413" i="4"/>
  <c r="M413" i="4"/>
  <c r="H413" i="4"/>
  <c r="AC413" i="4"/>
  <c r="AD413" i="4"/>
  <c r="W413" i="4"/>
  <c r="X413" i="4"/>
  <c r="AB413" i="4"/>
  <c r="Y413" i="4"/>
  <c r="Z413" i="4"/>
  <c r="V413" i="4"/>
  <c r="I405" i="4"/>
  <c r="J405" i="4"/>
  <c r="K405" i="4"/>
  <c r="L405" i="4"/>
  <c r="M405" i="4"/>
  <c r="H405" i="4"/>
  <c r="AC405" i="4"/>
  <c r="AD405" i="4"/>
  <c r="W405" i="4"/>
  <c r="X405" i="4"/>
  <c r="AB405" i="4"/>
  <c r="U405" i="4"/>
  <c r="V405" i="4"/>
  <c r="Y405" i="4"/>
  <c r="I397" i="4"/>
  <c r="J397" i="4"/>
  <c r="K397" i="4"/>
  <c r="L397" i="4"/>
  <c r="M397" i="4"/>
  <c r="AC397" i="4"/>
  <c r="AD397" i="4"/>
  <c r="H397" i="4"/>
  <c r="W397" i="4"/>
  <c r="X397" i="4"/>
  <c r="AB397" i="4"/>
  <c r="Y397" i="4"/>
  <c r="Z397" i="4"/>
  <c r="U397" i="4"/>
  <c r="V397" i="4"/>
  <c r="I389" i="4"/>
  <c r="J389" i="4"/>
  <c r="K389" i="4"/>
  <c r="L389" i="4"/>
  <c r="M389" i="4"/>
  <c r="H389" i="4"/>
  <c r="AC389" i="4"/>
  <c r="AD389" i="4"/>
  <c r="W389" i="4"/>
  <c r="AB389" i="4"/>
  <c r="X389" i="4"/>
  <c r="U389" i="4"/>
  <c r="V389" i="4"/>
  <c r="Y389" i="4"/>
  <c r="I381" i="4"/>
  <c r="J381" i="4"/>
  <c r="K381" i="4"/>
  <c r="L381" i="4"/>
  <c r="M381" i="4"/>
  <c r="H381" i="4"/>
  <c r="AC381" i="4"/>
  <c r="AD381" i="4"/>
  <c r="AB381" i="4"/>
  <c r="W381" i="4"/>
  <c r="X381" i="4"/>
  <c r="Y381" i="4"/>
  <c r="Z381" i="4"/>
  <c r="V381" i="4"/>
  <c r="I373" i="4"/>
  <c r="J373" i="4"/>
  <c r="K373" i="4"/>
  <c r="L373" i="4"/>
  <c r="M373" i="4"/>
  <c r="H373" i="4"/>
  <c r="AC373" i="4"/>
  <c r="AD373" i="4"/>
  <c r="AB373" i="4"/>
  <c r="W373" i="4"/>
  <c r="X373" i="4"/>
  <c r="U373" i="4"/>
  <c r="V373" i="4"/>
  <c r="Y373" i="4"/>
  <c r="I365" i="4"/>
  <c r="J365" i="4"/>
  <c r="K365" i="4"/>
  <c r="L365" i="4"/>
  <c r="M365" i="4"/>
  <c r="H365" i="4"/>
  <c r="AC365" i="4"/>
  <c r="AD365" i="4"/>
  <c r="W365" i="4"/>
  <c r="X365" i="4"/>
  <c r="Y365" i="4"/>
  <c r="Z365" i="4"/>
  <c r="U365" i="4"/>
  <c r="V365" i="4"/>
  <c r="AB365" i="4"/>
  <c r="I357" i="4"/>
  <c r="J357" i="4"/>
  <c r="K357" i="4"/>
  <c r="L357" i="4"/>
  <c r="M357" i="4"/>
  <c r="H357" i="4"/>
  <c r="AC357" i="4"/>
  <c r="AD357" i="4"/>
  <c r="W357" i="4"/>
  <c r="X357" i="4"/>
  <c r="AB357" i="4"/>
  <c r="U357" i="4"/>
  <c r="V357" i="4"/>
  <c r="Y357" i="4"/>
  <c r="I349" i="4"/>
  <c r="J349" i="4"/>
  <c r="K349" i="4"/>
  <c r="L349" i="4"/>
  <c r="M349" i="4"/>
  <c r="H349" i="4"/>
  <c r="AC349" i="4"/>
  <c r="AD349" i="4"/>
  <c r="W349" i="4"/>
  <c r="X349" i="4"/>
  <c r="AB349" i="4"/>
  <c r="Y349" i="4"/>
  <c r="Z349" i="4"/>
  <c r="U349" i="4"/>
  <c r="I341" i="4"/>
  <c r="J341" i="4"/>
  <c r="K341" i="4"/>
  <c r="L341" i="4"/>
  <c r="M341" i="4"/>
  <c r="H341" i="4"/>
  <c r="AC341" i="4"/>
  <c r="AD341" i="4"/>
  <c r="W341" i="4"/>
  <c r="X341" i="4"/>
  <c r="U341" i="4"/>
  <c r="V341" i="4"/>
  <c r="AB341" i="4"/>
  <c r="Y341" i="4"/>
  <c r="Z341" i="4"/>
  <c r="I333" i="4"/>
  <c r="J333" i="4"/>
  <c r="K333" i="4"/>
  <c r="L333" i="4"/>
  <c r="M333" i="4"/>
  <c r="H333" i="4"/>
  <c r="AC333" i="4"/>
  <c r="AD333" i="4"/>
  <c r="W333" i="4"/>
  <c r="X333" i="4"/>
  <c r="AB333" i="4"/>
  <c r="Z333" i="4"/>
  <c r="U333" i="4"/>
  <c r="V333" i="4"/>
  <c r="I325" i="4"/>
  <c r="J325" i="4"/>
  <c r="K325" i="4"/>
  <c r="L325" i="4"/>
  <c r="M325" i="4"/>
  <c r="H325" i="4"/>
  <c r="AC325" i="4"/>
  <c r="AD325" i="4"/>
  <c r="W325" i="4"/>
  <c r="AB325" i="4"/>
  <c r="X325" i="4"/>
  <c r="V325" i="4"/>
  <c r="Y325" i="4"/>
  <c r="Z325" i="4"/>
  <c r="U325" i="4"/>
  <c r="I317" i="4"/>
  <c r="J317" i="4"/>
  <c r="K317" i="4"/>
  <c r="L317" i="4"/>
  <c r="M317" i="4"/>
  <c r="H317" i="4"/>
  <c r="AC317" i="4"/>
  <c r="AD317" i="4"/>
  <c r="AB317" i="4"/>
  <c r="W317" i="4"/>
  <c r="X317" i="4"/>
  <c r="U317" i="4"/>
  <c r="V317" i="4"/>
  <c r="Y317" i="4"/>
  <c r="Z317" i="4"/>
  <c r="I309" i="4"/>
  <c r="J309" i="4"/>
  <c r="K309" i="4"/>
  <c r="L309" i="4"/>
  <c r="M309" i="4"/>
  <c r="H309" i="4"/>
  <c r="AC309" i="4"/>
  <c r="AD309" i="4"/>
  <c r="AB309" i="4"/>
  <c r="W309" i="4"/>
  <c r="X309" i="4"/>
  <c r="U309" i="4"/>
  <c r="V309" i="4"/>
  <c r="Z309" i="4"/>
  <c r="I301" i="4"/>
  <c r="J301" i="4"/>
  <c r="K301" i="4"/>
  <c r="L301" i="4"/>
  <c r="M301" i="4"/>
  <c r="H301" i="4"/>
  <c r="AC301" i="4"/>
  <c r="AD301" i="4"/>
  <c r="W301" i="4"/>
  <c r="X301" i="4"/>
  <c r="Z301" i="4"/>
  <c r="AB301" i="4"/>
  <c r="U301" i="4"/>
  <c r="V301" i="4"/>
  <c r="Y301" i="4"/>
  <c r="I293" i="4"/>
  <c r="J293" i="4"/>
  <c r="K293" i="4"/>
  <c r="L293" i="4"/>
  <c r="M293" i="4"/>
  <c r="H293" i="4"/>
  <c r="AC293" i="4"/>
  <c r="AD293" i="4"/>
  <c r="W293" i="4"/>
  <c r="X293" i="4"/>
  <c r="AB293" i="4"/>
  <c r="V293" i="4"/>
  <c r="Y293" i="4"/>
  <c r="Z293" i="4"/>
  <c r="U293" i="4"/>
  <c r="I285" i="4"/>
  <c r="J285" i="4"/>
  <c r="K285" i="4"/>
  <c r="L285" i="4"/>
  <c r="M285" i="4"/>
  <c r="H285" i="4"/>
  <c r="AC285" i="4"/>
  <c r="AD285" i="4"/>
  <c r="W285" i="4"/>
  <c r="X285" i="4"/>
  <c r="AB285" i="4"/>
  <c r="U285" i="4"/>
  <c r="V285" i="4"/>
  <c r="Y285" i="4"/>
  <c r="Z285" i="4"/>
  <c r="I277" i="4"/>
  <c r="J277" i="4"/>
  <c r="K277" i="4"/>
  <c r="L277" i="4"/>
  <c r="M277" i="4"/>
  <c r="H277" i="4"/>
  <c r="AC277" i="4"/>
  <c r="AD277" i="4"/>
  <c r="W277" i="4"/>
  <c r="X277" i="4"/>
  <c r="U277" i="4"/>
  <c r="V277" i="4"/>
  <c r="Z277" i="4"/>
  <c r="AB277" i="4"/>
  <c r="I269" i="4"/>
  <c r="J269" i="4"/>
  <c r="K269" i="4"/>
  <c r="L269" i="4"/>
  <c r="M269" i="4"/>
  <c r="H269" i="4"/>
  <c r="AC269" i="4"/>
  <c r="AD269" i="4"/>
  <c r="W269" i="4"/>
  <c r="X269" i="4"/>
  <c r="AB269" i="4"/>
  <c r="Z269" i="4"/>
  <c r="U269" i="4"/>
  <c r="Y269" i="4"/>
  <c r="I261" i="4"/>
  <c r="M261" i="4"/>
  <c r="J261" i="4"/>
  <c r="K261" i="4"/>
  <c r="L261" i="4"/>
  <c r="H261" i="4"/>
  <c r="AC261" i="4"/>
  <c r="AD261" i="4"/>
  <c r="W261" i="4"/>
  <c r="AB261" i="4"/>
  <c r="X261" i="4"/>
  <c r="V261" i="4"/>
  <c r="Y261" i="4"/>
  <c r="Z261" i="4"/>
  <c r="U261" i="4"/>
  <c r="I253" i="4"/>
  <c r="M253" i="4"/>
  <c r="J253" i="4"/>
  <c r="H253" i="4"/>
  <c r="K253" i="4"/>
  <c r="L253" i="4"/>
  <c r="AC253" i="4"/>
  <c r="AD253" i="4"/>
  <c r="AB253" i="4"/>
  <c r="W253" i="4"/>
  <c r="X253" i="4"/>
  <c r="U253" i="4"/>
  <c r="V253" i="4"/>
  <c r="Y253" i="4"/>
  <c r="Z253" i="4"/>
  <c r="I245" i="4"/>
  <c r="M245" i="4"/>
  <c r="J245" i="4"/>
  <c r="H245" i="4"/>
  <c r="K245" i="4"/>
  <c r="L245" i="4"/>
  <c r="AC245" i="4"/>
  <c r="AD245" i="4"/>
  <c r="AB245" i="4"/>
  <c r="W245" i="4"/>
  <c r="X245" i="4"/>
  <c r="U245" i="4"/>
  <c r="V245" i="4"/>
  <c r="Y245" i="4"/>
  <c r="Z245" i="4"/>
  <c r="I237" i="4"/>
  <c r="M237" i="4"/>
  <c r="J237" i="4"/>
  <c r="H237" i="4"/>
  <c r="K237" i="4"/>
  <c r="L237" i="4"/>
  <c r="AC237" i="4"/>
  <c r="AD237" i="4"/>
  <c r="W237" i="4"/>
  <c r="X237" i="4"/>
  <c r="AB237" i="4"/>
  <c r="U237" i="4"/>
  <c r="V237" i="4"/>
  <c r="Y237" i="4"/>
  <c r="Z237" i="4"/>
  <c r="Z1003" i="4"/>
  <c r="X1002" i="4"/>
  <c r="X998" i="4"/>
  <c r="V997" i="4"/>
  <c r="Z995" i="4"/>
  <c r="X994" i="4"/>
  <c r="V989" i="4"/>
  <c r="Z987" i="4"/>
  <c r="X986" i="4"/>
  <c r="X982" i="4"/>
  <c r="V981" i="4"/>
  <c r="Z979" i="4"/>
  <c r="X978" i="4"/>
  <c r="X974" i="4"/>
  <c r="V973" i="4"/>
  <c r="Z971" i="4"/>
  <c r="X970" i="4"/>
  <c r="V965" i="4"/>
  <c r="Z963" i="4"/>
  <c r="X962" i="4"/>
  <c r="X958" i="4"/>
  <c r="V957" i="4"/>
  <c r="Z955" i="4"/>
  <c r="X954" i="4"/>
  <c r="X950" i="4"/>
  <c r="V949" i="4"/>
  <c r="Z947" i="4"/>
  <c r="X946" i="4"/>
  <c r="X942" i="4"/>
  <c r="V941" i="4"/>
  <c r="Z939" i="4"/>
  <c r="X938" i="4"/>
  <c r="Z933" i="4"/>
  <c r="V932" i="4"/>
  <c r="X928" i="4"/>
  <c r="Z926" i="4"/>
  <c r="V925" i="4"/>
  <c r="U923" i="4"/>
  <c r="Z918" i="4"/>
  <c r="X916" i="4"/>
  <c r="V908" i="4"/>
  <c r="Z905" i="4"/>
  <c r="Y901" i="4"/>
  <c r="Y899" i="4"/>
  <c r="X897" i="4"/>
  <c r="V893" i="4"/>
  <c r="U891" i="4"/>
  <c r="Z886" i="4"/>
  <c r="X884" i="4"/>
  <c r="V876" i="4"/>
  <c r="Z873" i="4"/>
  <c r="U869" i="4"/>
  <c r="U861" i="4"/>
  <c r="U853" i="4"/>
  <c r="U845" i="4"/>
  <c r="U837" i="4"/>
  <c r="U829" i="4"/>
  <c r="U821" i="4"/>
  <c r="U813" i="4"/>
  <c r="W810" i="4"/>
  <c r="U805" i="4"/>
  <c r="U797" i="4"/>
  <c r="U789" i="4"/>
  <c r="U781" i="4"/>
  <c r="U773" i="4"/>
  <c r="U765" i="4"/>
  <c r="U757" i="4"/>
  <c r="U749" i="4"/>
  <c r="U741" i="4"/>
  <c r="U733" i="4"/>
  <c r="U725" i="4"/>
  <c r="U717" i="4"/>
  <c r="U709" i="4"/>
  <c r="X691" i="4"/>
  <c r="X684" i="4"/>
  <c r="Z680" i="4"/>
  <c r="X677" i="4"/>
  <c r="X659" i="4"/>
  <c r="X652" i="4"/>
  <c r="W644" i="4"/>
  <c r="U636" i="4"/>
  <c r="W620" i="4"/>
  <c r="W604" i="4"/>
  <c r="V587" i="4"/>
  <c r="W580" i="4"/>
  <c r="Y573" i="4"/>
  <c r="Z565" i="4"/>
  <c r="U531" i="4"/>
  <c r="V523" i="4"/>
  <c r="W516" i="4"/>
  <c r="Y509" i="4"/>
  <c r="Z501" i="4"/>
  <c r="U477" i="4"/>
  <c r="Z467" i="4"/>
  <c r="V459" i="4"/>
  <c r="W420" i="4"/>
  <c r="V411" i="4"/>
  <c r="Z373" i="4"/>
  <c r="W363" i="4"/>
  <c r="X275" i="4"/>
  <c r="W252" i="4"/>
  <c r="AC984" i="4"/>
  <c r="AC881" i="4"/>
  <c r="I990" i="4"/>
  <c r="M990" i="4"/>
  <c r="J990" i="4"/>
  <c r="K990" i="4"/>
  <c r="L990" i="4"/>
  <c r="AB990" i="4"/>
  <c r="AC990" i="4"/>
  <c r="H990" i="4"/>
  <c r="AD990" i="4"/>
  <c r="I966" i="4"/>
  <c r="H966" i="4"/>
  <c r="J966" i="4"/>
  <c r="K966" i="4"/>
  <c r="L966" i="4"/>
  <c r="AD966" i="4"/>
  <c r="M966" i="4"/>
  <c r="AB966" i="4"/>
  <c r="AC966" i="4"/>
  <c r="I934" i="4"/>
  <c r="H934" i="4"/>
  <c r="J934" i="4"/>
  <c r="K934" i="4"/>
  <c r="AC934" i="4"/>
  <c r="L934" i="4"/>
  <c r="M934" i="4"/>
  <c r="AB934" i="4"/>
  <c r="AD934" i="4"/>
  <c r="U934" i="4"/>
  <c r="V934" i="4"/>
  <c r="I846" i="4"/>
  <c r="H846" i="4"/>
  <c r="J846" i="4"/>
  <c r="K846" i="4"/>
  <c r="L846" i="4"/>
  <c r="M846" i="4"/>
  <c r="AC846" i="4"/>
  <c r="AD846" i="4"/>
  <c r="AB846" i="4"/>
  <c r="X846" i="4"/>
  <c r="Y846" i="4"/>
  <c r="U846" i="4"/>
  <c r="V846" i="4"/>
  <c r="I838" i="4"/>
  <c r="H838" i="4"/>
  <c r="J838" i="4"/>
  <c r="K838" i="4"/>
  <c r="AC838" i="4"/>
  <c r="L838" i="4"/>
  <c r="M838" i="4"/>
  <c r="AB838" i="4"/>
  <c r="X838" i="4"/>
  <c r="Y838" i="4"/>
  <c r="AD838" i="4"/>
  <c r="U838" i="4"/>
  <c r="V838" i="4"/>
  <c r="I790" i="4"/>
  <c r="H790" i="4"/>
  <c r="J790" i="4"/>
  <c r="K790" i="4"/>
  <c r="M790" i="4"/>
  <c r="AC790" i="4"/>
  <c r="AB790" i="4"/>
  <c r="AD790" i="4"/>
  <c r="L790" i="4"/>
  <c r="X790" i="4"/>
  <c r="Y790" i="4"/>
  <c r="U790" i="4"/>
  <c r="V790" i="4"/>
  <c r="I782" i="4"/>
  <c r="H782" i="4"/>
  <c r="J782" i="4"/>
  <c r="K782" i="4"/>
  <c r="M782" i="4"/>
  <c r="AC782" i="4"/>
  <c r="AD782" i="4"/>
  <c r="L782" i="4"/>
  <c r="AB782" i="4"/>
  <c r="X782" i="4"/>
  <c r="Y782" i="4"/>
  <c r="U782" i="4"/>
  <c r="V782" i="4"/>
  <c r="I774" i="4"/>
  <c r="H774" i="4"/>
  <c r="L774" i="4"/>
  <c r="M774" i="4"/>
  <c r="K774" i="4"/>
  <c r="AC774" i="4"/>
  <c r="J774" i="4"/>
  <c r="AB774" i="4"/>
  <c r="AD774" i="4"/>
  <c r="X774" i="4"/>
  <c r="Y774" i="4"/>
  <c r="U774" i="4"/>
  <c r="V774" i="4"/>
  <c r="I766" i="4"/>
  <c r="H766" i="4"/>
  <c r="J766" i="4"/>
  <c r="K766" i="4"/>
  <c r="L766" i="4"/>
  <c r="M766" i="4"/>
  <c r="AC766" i="4"/>
  <c r="AB766" i="4"/>
  <c r="AD766" i="4"/>
  <c r="X766" i="4"/>
  <c r="Y766" i="4"/>
  <c r="U766" i="4"/>
  <c r="V766" i="4"/>
  <c r="I758" i="4"/>
  <c r="H758" i="4"/>
  <c r="J758" i="4"/>
  <c r="K758" i="4"/>
  <c r="L758" i="4"/>
  <c r="M758" i="4"/>
  <c r="AC758" i="4"/>
  <c r="AB758" i="4"/>
  <c r="AD758" i="4"/>
  <c r="X758" i="4"/>
  <c r="Y758" i="4"/>
  <c r="U758" i="4"/>
  <c r="V758" i="4"/>
  <c r="I734" i="4"/>
  <c r="H734" i="4"/>
  <c r="K734" i="4"/>
  <c r="L734" i="4"/>
  <c r="M734" i="4"/>
  <c r="AC734" i="4"/>
  <c r="AB734" i="4"/>
  <c r="J734" i="4"/>
  <c r="X734" i="4"/>
  <c r="Y734" i="4"/>
  <c r="AD734" i="4"/>
  <c r="U734" i="4"/>
  <c r="V734" i="4"/>
  <c r="I726" i="4"/>
  <c r="H726" i="4"/>
  <c r="K726" i="4"/>
  <c r="L726" i="4"/>
  <c r="J726" i="4"/>
  <c r="M726" i="4"/>
  <c r="AC726" i="4"/>
  <c r="AB726" i="4"/>
  <c r="AD726" i="4"/>
  <c r="X726" i="4"/>
  <c r="Y726" i="4"/>
  <c r="U726" i="4"/>
  <c r="V726" i="4"/>
  <c r="I702" i="4"/>
  <c r="H702" i="4"/>
  <c r="L702" i="4"/>
  <c r="J702" i="4"/>
  <c r="K702" i="4"/>
  <c r="M702" i="4"/>
  <c r="AC702" i="4"/>
  <c r="AB702" i="4"/>
  <c r="AD702" i="4"/>
  <c r="W702" i="4"/>
  <c r="X702" i="4"/>
  <c r="Y702" i="4"/>
  <c r="Z702" i="4"/>
  <c r="U702" i="4"/>
  <c r="I686" i="4"/>
  <c r="H686" i="4"/>
  <c r="J686" i="4"/>
  <c r="K686" i="4"/>
  <c r="L686" i="4"/>
  <c r="M686" i="4"/>
  <c r="AC686" i="4"/>
  <c r="AB686" i="4"/>
  <c r="AD686" i="4"/>
  <c r="W686" i="4"/>
  <c r="X686" i="4"/>
  <c r="Y686" i="4"/>
  <c r="Z686" i="4"/>
  <c r="U686" i="4"/>
  <c r="I622" i="4"/>
  <c r="H622" i="4"/>
  <c r="J622" i="4"/>
  <c r="K622" i="4"/>
  <c r="L622" i="4"/>
  <c r="M622" i="4"/>
  <c r="AC622" i="4"/>
  <c r="AB622" i="4"/>
  <c r="AD622" i="4"/>
  <c r="V622" i="4"/>
  <c r="W622" i="4"/>
  <c r="X622" i="4"/>
  <c r="Y622" i="4"/>
  <c r="U622" i="4"/>
  <c r="Z622" i="4"/>
  <c r="I582" i="4"/>
  <c r="H582" i="4"/>
  <c r="J582" i="4"/>
  <c r="K582" i="4"/>
  <c r="L582" i="4"/>
  <c r="M582" i="4"/>
  <c r="AC582" i="4"/>
  <c r="AB582" i="4"/>
  <c r="V582" i="4"/>
  <c r="W582" i="4"/>
  <c r="X582" i="4"/>
  <c r="AD582" i="4"/>
  <c r="Y582" i="4"/>
  <c r="U582" i="4"/>
  <c r="Z582" i="4"/>
  <c r="I526" i="4"/>
  <c r="H526" i="4"/>
  <c r="J526" i="4"/>
  <c r="K526" i="4"/>
  <c r="L526" i="4"/>
  <c r="M526" i="4"/>
  <c r="AC526" i="4"/>
  <c r="AD526" i="4"/>
  <c r="V526" i="4"/>
  <c r="W526" i="4"/>
  <c r="X526" i="4"/>
  <c r="AB526" i="4"/>
  <c r="Y526" i="4"/>
  <c r="U526" i="4"/>
  <c r="Z526" i="4"/>
  <c r="I518" i="4"/>
  <c r="H518" i="4"/>
  <c r="J518" i="4"/>
  <c r="K518" i="4"/>
  <c r="L518" i="4"/>
  <c r="M518" i="4"/>
  <c r="AC518" i="4"/>
  <c r="AB518" i="4"/>
  <c r="V518" i="4"/>
  <c r="AD518" i="4"/>
  <c r="W518" i="4"/>
  <c r="X518" i="4"/>
  <c r="Y518" i="4"/>
  <c r="U518" i="4"/>
  <c r="Z518" i="4"/>
  <c r="I510" i="4"/>
  <c r="H510" i="4"/>
  <c r="J510" i="4"/>
  <c r="K510" i="4"/>
  <c r="L510" i="4"/>
  <c r="AC510" i="4"/>
  <c r="M510" i="4"/>
  <c r="AB510" i="4"/>
  <c r="AD510" i="4"/>
  <c r="V510" i="4"/>
  <c r="W510" i="4"/>
  <c r="X510" i="4"/>
  <c r="Y510" i="4"/>
  <c r="U510" i="4"/>
  <c r="Z510" i="4"/>
  <c r="I470" i="4"/>
  <c r="M470" i="4"/>
  <c r="J470" i="4"/>
  <c r="K470" i="4"/>
  <c r="H470" i="4"/>
  <c r="L470" i="4"/>
  <c r="AC470" i="4"/>
  <c r="Y470" i="4"/>
  <c r="Z470" i="4"/>
  <c r="AB470" i="4"/>
  <c r="AD470" i="4"/>
  <c r="W470" i="4"/>
  <c r="X470" i="4"/>
  <c r="V470" i="4"/>
  <c r="I438" i="4"/>
  <c r="M438" i="4"/>
  <c r="J438" i="4"/>
  <c r="K438" i="4"/>
  <c r="H438" i="4"/>
  <c r="L438" i="4"/>
  <c r="AC438" i="4"/>
  <c r="AB438" i="4"/>
  <c r="Y438" i="4"/>
  <c r="AD438" i="4"/>
  <c r="Z438" i="4"/>
  <c r="W438" i="4"/>
  <c r="X438" i="4"/>
  <c r="V438" i="4"/>
  <c r="I374" i="4"/>
  <c r="M374" i="4"/>
  <c r="J374" i="4"/>
  <c r="K374" i="4"/>
  <c r="H374" i="4"/>
  <c r="L374" i="4"/>
  <c r="AC374" i="4"/>
  <c r="AB374" i="4"/>
  <c r="Y374" i="4"/>
  <c r="AD374" i="4"/>
  <c r="Z374" i="4"/>
  <c r="W374" i="4"/>
  <c r="X374" i="4"/>
  <c r="V374" i="4"/>
  <c r="I342" i="4"/>
  <c r="M342" i="4"/>
  <c r="J342" i="4"/>
  <c r="K342" i="4"/>
  <c r="H342" i="4"/>
  <c r="L342" i="4"/>
  <c r="AC342" i="4"/>
  <c r="Y342" i="4"/>
  <c r="Z342" i="4"/>
  <c r="AB342" i="4"/>
  <c r="U342" i="4"/>
  <c r="AD342" i="4"/>
  <c r="W342" i="4"/>
  <c r="X342" i="4"/>
  <c r="I310" i="4"/>
  <c r="M310" i="4"/>
  <c r="J310" i="4"/>
  <c r="K310" i="4"/>
  <c r="H310" i="4"/>
  <c r="L310" i="4"/>
  <c r="AC310" i="4"/>
  <c r="AB310" i="4"/>
  <c r="Y310" i="4"/>
  <c r="AD310" i="4"/>
  <c r="Z310" i="4"/>
  <c r="U310" i="4"/>
  <c r="W310" i="4"/>
  <c r="X310" i="4"/>
  <c r="V310" i="4"/>
  <c r="I286" i="4"/>
  <c r="M286" i="4"/>
  <c r="J286" i="4"/>
  <c r="K286" i="4"/>
  <c r="L286" i="4"/>
  <c r="H286" i="4"/>
  <c r="AC286" i="4"/>
  <c r="Y286" i="4"/>
  <c r="Z286" i="4"/>
  <c r="U286" i="4"/>
  <c r="AB286" i="4"/>
  <c r="AD286" i="4"/>
  <c r="V286" i="4"/>
  <c r="X286" i="4"/>
  <c r="I262" i="4"/>
  <c r="H262" i="4"/>
  <c r="J262" i="4"/>
  <c r="K262" i="4"/>
  <c r="M262" i="4"/>
  <c r="L262" i="4"/>
  <c r="AC262" i="4"/>
  <c r="Y262" i="4"/>
  <c r="Z262" i="4"/>
  <c r="AB262" i="4"/>
  <c r="U262" i="4"/>
  <c r="AD262" i="4"/>
  <c r="V262" i="4"/>
  <c r="W262" i="4"/>
  <c r="X262" i="4"/>
  <c r="I246" i="4"/>
  <c r="H246" i="4"/>
  <c r="J246" i="4"/>
  <c r="K246" i="4"/>
  <c r="M246" i="4"/>
  <c r="L246" i="4"/>
  <c r="AC246" i="4"/>
  <c r="AB246" i="4"/>
  <c r="Y246" i="4"/>
  <c r="AD246" i="4"/>
  <c r="Z246" i="4"/>
  <c r="U246" i="4"/>
  <c r="W246" i="4"/>
  <c r="X246" i="4"/>
  <c r="I238" i="4"/>
  <c r="H238" i="4"/>
  <c r="J238" i="4"/>
  <c r="K238" i="4"/>
  <c r="M238" i="4"/>
  <c r="L238" i="4"/>
  <c r="AC238" i="4"/>
  <c r="AB238" i="4"/>
  <c r="AD238" i="4"/>
  <c r="Y238" i="4"/>
  <c r="Z238" i="4"/>
  <c r="U238" i="4"/>
  <c r="V238" i="4"/>
  <c r="W238" i="4"/>
  <c r="X238" i="4"/>
  <c r="Y694" i="4"/>
  <c r="U635" i="4"/>
  <c r="V579" i="4"/>
  <c r="V515" i="4"/>
  <c r="Z419" i="4"/>
  <c r="I999" i="4"/>
  <c r="H999" i="4"/>
  <c r="K999" i="4"/>
  <c r="M999" i="4"/>
  <c r="AC999" i="4"/>
  <c r="AD999" i="4"/>
  <c r="J999" i="4"/>
  <c r="L999" i="4"/>
  <c r="AB999" i="4"/>
  <c r="I991" i="4"/>
  <c r="H991" i="4"/>
  <c r="K991" i="4"/>
  <c r="M991" i="4"/>
  <c r="AC991" i="4"/>
  <c r="AD991" i="4"/>
  <c r="J991" i="4"/>
  <c r="I983" i="4"/>
  <c r="H983" i="4"/>
  <c r="K983" i="4"/>
  <c r="M983" i="4"/>
  <c r="AB983" i="4"/>
  <c r="AC983" i="4"/>
  <c r="L983" i="4"/>
  <c r="AD983" i="4"/>
  <c r="J983" i="4"/>
  <c r="I975" i="4"/>
  <c r="H975" i="4"/>
  <c r="J975" i="4"/>
  <c r="K975" i="4"/>
  <c r="L975" i="4"/>
  <c r="M975" i="4"/>
  <c r="AB975" i="4"/>
  <c r="AC975" i="4"/>
  <c r="I967" i="4"/>
  <c r="H967" i="4"/>
  <c r="J967" i="4"/>
  <c r="K967" i="4"/>
  <c r="L967" i="4"/>
  <c r="M967" i="4"/>
  <c r="AB967" i="4"/>
  <c r="AC967" i="4"/>
  <c r="AD967" i="4"/>
  <c r="I959" i="4"/>
  <c r="H959" i="4"/>
  <c r="J959" i="4"/>
  <c r="K959" i="4"/>
  <c r="L959" i="4"/>
  <c r="M959" i="4"/>
  <c r="AB959" i="4"/>
  <c r="AC959" i="4"/>
  <c r="AD959" i="4"/>
  <c r="I951" i="4"/>
  <c r="H951" i="4"/>
  <c r="J951" i="4"/>
  <c r="K951" i="4"/>
  <c r="L951" i="4"/>
  <c r="M951" i="4"/>
  <c r="AB951" i="4"/>
  <c r="AC951" i="4"/>
  <c r="AD951" i="4"/>
  <c r="I943" i="4"/>
  <c r="H943" i="4"/>
  <c r="J943" i="4"/>
  <c r="K943" i="4"/>
  <c r="L943" i="4"/>
  <c r="M943" i="4"/>
  <c r="AB943" i="4"/>
  <c r="AC943" i="4"/>
  <c r="AD943" i="4"/>
  <c r="I935" i="4"/>
  <c r="H935" i="4"/>
  <c r="J935" i="4"/>
  <c r="K935" i="4"/>
  <c r="L935" i="4"/>
  <c r="M935" i="4"/>
  <c r="AB935" i="4"/>
  <c r="AC935" i="4"/>
  <c r="AD935" i="4"/>
  <c r="W935" i="4"/>
  <c r="I927" i="4"/>
  <c r="H927" i="4"/>
  <c r="J927" i="4"/>
  <c r="K927" i="4"/>
  <c r="L927" i="4"/>
  <c r="M927" i="4"/>
  <c r="AB927" i="4"/>
  <c r="AC927" i="4"/>
  <c r="W927" i="4"/>
  <c r="X927" i="4"/>
  <c r="I919" i="4"/>
  <c r="H919" i="4"/>
  <c r="J919" i="4"/>
  <c r="K919" i="4"/>
  <c r="L919" i="4"/>
  <c r="M919" i="4"/>
  <c r="AB919" i="4"/>
  <c r="AC919" i="4"/>
  <c r="AD919" i="4"/>
  <c r="W919" i="4"/>
  <c r="X919" i="4"/>
  <c r="I911" i="4"/>
  <c r="H911" i="4"/>
  <c r="J911" i="4"/>
  <c r="K911" i="4"/>
  <c r="L911" i="4"/>
  <c r="M911" i="4"/>
  <c r="AB911" i="4"/>
  <c r="AC911" i="4"/>
  <c r="AD911" i="4"/>
  <c r="W911" i="4"/>
  <c r="X911" i="4"/>
  <c r="I903" i="4"/>
  <c r="H903" i="4"/>
  <c r="J903" i="4"/>
  <c r="K903" i="4"/>
  <c r="L903" i="4"/>
  <c r="M903" i="4"/>
  <c r="AB903" i="4"/>
  <c r="AC903" i="4"/>
  <c r="AD903" i="4"/>
  <c r="W903" i="4"/>
  <c r="X903" i="4"/>
  <c r="I895" i="4"/>
  <c r="H895" i="4"/>
  <c r="J895" i="4"/>
  <c r="K895" i="4"/>
  <c r="L895" i="4"/>
  <c r="M895" i="4"/>
  <c r="AB895" i="4"/>
  <c r="AC895" i="4"/>
  <c r="W895" i="4"/>
  <c r="X895" i="4"/>
  <c r="I887" i="4"/>
  <c r="H887" i="4"/>
  <c r="J887" i="4"/>
  <c r="K887" i="4"/>
  <c r="L887" i="4"/>
  <c r="M887" i="4"/>
  <c r="AB887" i="4"/>
  <c r="AC887" i="4"/>
  <c r="AD887" i="4"/>
  <c r="W887" i="4"/>
  <c r="X887" i="4"/>
  <c r="I879" i="4"/>
  <c r="H879" i="4"/>
  <c r="J879" i="4"/>
  <c r="K879" i="4"/>
  <c r="L879" i="4"/>
  <c r="M879" i="4"/>
  <c r="AB879" i="4"/>
  <c r="AC879" i="4"/>
  <c r="AD879" i="4"/>
  <c r="W879" i="4"/>
  <c r="X879" i="4"/>
  <c r="I871" i="4"/>
  <c r="H871" i="4"/>
  <c r="J871" i="4"/>
  <c r="K871" i="4"/>
  <c r="L871" i="4"/>
  <c r="M871" i="4"/>
  <c r="AB871" i="4"/>
  <c r="AC871" i="4"/>
  <c r="AD871" i="4"/>
  <c r="Z871" i="4"/>
  <c r="W871" i="4"/>
  <c r="X871" i="4"/>
  <c r="I863" i="4"/>
  <c r="H863" i="4"/>
  <c r="J863" i="4"/>
  <c r="K863" i="4"/>
  <c r="L863" i="4"/>
  <c r="M863" i="4"/>
  <c r="AB863" i="4"/>
  <c r="AC863" i="4"/>
  <c r="AD863" i="4"/>
  <c r="Z863" i="4"/>
  <c r="W863" i="4"/>
  <c r="X863" i="4"/>
  <c r="I855" i="4"/>
  <c r="H855" i="4"/>
  <c r="J855" i="4"/>
  <c r="K855" i="4"/>
  <c r="L855" i="4"/>
  <c r="M855" i="4"/>
  <c r="AB855" i="4"/>
  <c r="AC855" i="4"/>
  <c r="Z855" i="4"/>
  <c r="W855" i="4"/>
  <c r="X855" i="4"/>
  <c r="I847" i="4"/>
  <c r="H847" i="4"/>
  <c r="J847" i="4"/>
  <c r="K847" i="4"/>
  <c r="L847" i="4"/>
  <c r="M847" i="4"/>
  <c r="AB847" i="4"/>
  <c r="AC847" i="4"/>
  <c r="AD847" i="4"/>
  <c r="Z847" i="4"/>
  <c r="W847" i="4"/>
  <c r="X847" i="4"/>
  <c r="I839" i="4"/>
  <c r="H839" i="4"/>
  <c r="J839" i="4"/>
  <c r="K839" i="4"/>
  <c r="L839" i="4"/>
  <c r="M839" i="4"/>
  <c r="AB839" i="4"/>
  <c r="AC839" i="4"/>
  <c r="AD839" i="4"/>
  <c r="Z839" i="4"/>
  <c r="W839" i="4"/>
  <c r="X839" i="4"/>
  <c r="I831" i="4"/>
  <c r="H831" i="4"/>
  <c r="J831" i="4"/>
  <c r="K831" i="4"/>
  <c r="L831" i="4"/>
  <c r="M831" i="4"/>
  <c r="AB831" i="4"/>
  <c r="AC831" i="4"/>
  <c r="AD831" i="4"/>
  <c r="Z831" i="4"/>
  <c r="W831" i="4"/>
  <c r="X831" i="4"/>
  <c r="I823" i="4"/>
  <c r="H823" i="4"/>
  <c r="J823" i="4"/>
  <c r="K823" i="4"/>
  <c r="L823" i="4"/>
  <c r="M823" i="4"/>
  <c r="AB823" i="4"/>
  <c r="AC823" i="4"/>
  <c r="AD823" i="4"/>
  <c r="Z823" i="4"/>
  <c r="W823" i="4"/>
  <c r="X823" i="4"/>
  <c r="I815" i="4"/>
  <c r="H815" i="4"/>
  <c r="J815" i="4"/>
  <c r="K815" i="4"/>
  <c r="L815" i="4"/>
  <c r="M815" i="4"/>
  <c r="AB815" i="4"/>
  <c r="AC815" i="4"/>
  <c r="AD815" i="4"/>
  <c r="Z815" i="4"/>
  <c r="W815" i="4"/>
  <c r="X815" i="4"/>
  <c r="I807" i="4"/>
  <c r="H807" i="4"/>
  <c r="J807" i="4"/>
  <c r="K807" i="4"/>
  <c r="L807" i="4"/>
  <c r="M807" i="4"/>
  <c r="AB807" i="4"/>
  <c r="AC807" i="4"/>
  <c r="AD807" i="4"/>
  <c r="Z807" i="4"/>
  <c r="W807" i="4"/>
  <c r="X807" i="4"/>
  <c r="I799" i="4"/>
  <c r="H799" i="4"/>
  <c r="J799" i="4"/>
  <c r="K799" i="4"/>
  <c r="L799" i="4"/>
  <c r="M799" i="4"/>
  <c r="AB799" i="4"/>
  <c r="AC799" i="4"/>
  <c r="AD799" i="4"/>
  <c r="Z799" i="4"/>
  <c r="W799" i="4"/>
  <c r="X799" i="4"/>
  <c r="I791" i="4"/>
  <c r="H791" i="4"/>
  <c r="J791" i="4"/>
  <c r="K791" i="4"/>
  <c r="L791" i="4"/>
  <c r="M791" i="4"/>
  <c r="AB791" i="4"/>
  <c r="AC791" i="4"/>
  <c r="Z791" i="4"/>
  <c r="W791" i="4"/>
  <c r="X791" i="4"/>
  <c r="I783" i="4"/>
  <c r="K783" i="4"/>
  <c r="L783" i="4"/>
  <c r="H783" i="4"/>
  <c r="J783" i="4"/>
  <c r="M783" i="4"/>
  <c r="AB783" i="4"/>
  <c r="AC783" i="4"/>
  <c r="AD783" i="4"/>
  <c r="Z783" i="4"/>
  <c r="W783" i="4"/>
  <c r="X783" i="4"/>
  <c r="I775" i="4"/>
  <c r="K775" i="4"/>
  <c r="L775" i="4"/>
  <c r="H775" i="4"/>
  <c r="J775" i="4"/>
  <c r="M775" i="4"/>
  <c r="AB775" i="4"/>
  <c r="AC775" i="4"/>
  <c r="AD775" i="4"/>
  <c r="Z775" i="4"/>
  <c r="W775" i="4"/>
  <c r="X775" i="4"/>
  <c r="I767" i="4"/>
  <c r="K767" i="4"/>
  <c r="L767" i="4"/>
  <c r="H767" i="4"/>
  <c r="J767" i="4"/>
  <c r="AB767" i="4"/>
  <c r="AC767" i="4"/>
  <c r="Z767" i="4"/>
  <c r="M767" i="4"/>
  <c r="W767" i="4"/>
  <c r="X767" i="4"/>
  <c r="I759" i="4"/>
  <c r="K759" i="4"/>
  <c r="L759" i="4"/>
  <c r="M759" i="4"/>
  <c r="J759" i="4"/>
  <c r="AB759" i="4"/>
  <c r="AC759" i="4"/>
  <c r="AD759" i="4"/>
  <c r="Z759" i="4"/>
  <c r="H759" i="4"/>
  <c r="W759" i="4"/>
  <c r="X759" i="4"/>
  <c r="I751" i="4"/>
  <c r="K751" i="4"/>
  <c r="L751" i="4"/>
  <c r="H751" i="4"/>
  <c r="J751" i="4"/>
  <c r="M751" i="4"/>
  <c r="AB751" i="4"/>
  <c r="AC751" i="4"/>
  <c r="AD751" i="4"/>
  <c r="Z751" i="4"/>
  <c r="W751" i="4"/>
  <c r="X751" i="4"/>
  <c r="I743" i="4"/>
  <c r="K743" i="4"/>
  <c r="L743" i="4"/>
  <c r="H743" i="4"/>
  <c r="J743" i="4"/>
  <c r="M743" i="4"/>
  <c r="AB743" i="4"/>
  <c r="AC743" i="4"/>
  <c r="AD743" i="4"/>
  <c r="Z743" i="4"/>
  <c r="W743" i="4"/>
  <c r="X743" i="4"/>
  <c r="I735" i="4"/>
  <c r="K735" i="4"/>
  <c r="L735" i="4"/>
  <c r="J735" i="4"/>
  <c r="H735" i="4"/>
  <c r="M735" i="4"/>
  <c r="AB735" i="4"/>
  <c r="AC735" i="4"/>
  <c r="AD735" i="4"/>
  <c r="Z735" i="4"/>
  <c r="W735" i="4"/>
  <c r="X735" i="4"/>
  <c r="I727" i="4"/>
  <c r="K727" i="4"/>
  <c r="L727" i="4"/>
  <c r="J727" i="4"/>
  <c r="H727" i="4"/>
  <c r="M727" i="4"/>
  <c r="AB727" i="4"/>
  <c r="AC727" i="4"/>
  <c r="AD727" i="4"/>
  <c r="Z727" i="4"/>
  <c r="W727" i="4"/>
  <c r="X727" i="4"/>
  <c r="I719" i="4"/>
  <c r="K719" i="4"/>
  <c r="L719" i="4"/>
  <c r="J719" i="4"/>
  <c r="H719" i="4"/>
  <c r="M719" i="4"/>
  <c r="AB719" i="4"/>
  <c r="AC719" i="4"/>
  <c r="AD719" i="4"/>
  <c r="Z719" i="4"/>
  <c r="W719" i="4"/>
  <c r="X719" i="4"/>
  <c r="I711" i="4"/>
  <c r="K711" i="4"/>
  <c r="L711" i="4"/>
  <c r="J711" i="4"/>
  <c r="H711" i="4"/>
  <c r="M711" i="4"/>
  <c r="AB711" i="4"/>
  <c r="AC711" i="4"/>
  <c r="AD711" i="4"/>
  <c r="Z711" i="4"/>
  <c r="W711" i="4"/>
  <c r="X711" i="4"/>
  <c r="I703" i="4"/>
  <c r="L703" i="4"/>
  <c r="H703" i="4"/>
  <c r="J703" i="4"/>
  <c r="M703" i="4"/>
  <c r="K703" i="4"/>
  <c r="AB703" i="4"/>
  <c r="AC703" i="4"/>
  <c r="Y703" i="4"/>
  <c r="Z703" i="4"/>
  <c r="X703" i="4"/>
  <c r="AD703" i="4"/>
  <c r="I695" i="4"/>
  <c r="L695" i="4"/>
  <c r="M695" i="4"/>
  <c r="H695" i="4"/>
  <c r="J695" i="4"/>
  <c r="K695" i="4"/>
  <c r="AB695" i="4"/>
  <c r="AC695" i="4"/>
  <c r="AD695" i="4"/>
  <c r="Y695" i="4"/>
  <c r="Z695" i="4"/>
  <c r="W695" i="4"/>
  <c r="X695" i="4"/>
  <c r="U695" i="4"/>
  <c r="I687" i="4"/>
  <c r="L687" i="4"/>
  <c r="M687" i="4"/>
  <c r="H687" i="4"/>
  <c r="J687" i="4"/>
  <c r="AB687" i="4"/>
  <c r="AC687" i="4"/>
  <c r="AD687" i="4"/>
  <c r="K687" i="4"/>
  <c r="Y687" i="4"/>
  <c r="Z687" i="4"/>
  <c r="X687" i="4"/>
  <c r="I679" i="4"/>
  <c r="L679" i="4"/>
  <c r="M679" i="4"/>
  <c r="H679" i="4"/>
  <c r="J679" i="4"/>
  <c r="AB679" i="4"/>
  <c r="AC679" i="4"/>
  <c r="AD679" i="4"/>
  <c r="Y679" i="4"/>
  <c r="K679" i="4"/>
  <c r="Z679" i="4"/>
  <c r="W679" i="4"/>
  <c r="X679" i="4"/>
  <c r="U679" i="4"/>
  <c r="I671" i="4"/>
  <c r="L671" i="4"/>
  <c r="M671" i="4"/>
  <c r="H671" i="4"/>
  <c r="J671" i="4"/>
  <c r="K671" i="4"/>
  <c r="AB671" i="4"/>
  <c r="AC671" i="4"/>
  <c r="AD671" i="4"/>
  <c r="Y671" i="4"/>
  <c r="Z671" i="4"/>
  <c r="X671" i="4"/>
  <c r="I663" i="4"/>
  <c r="L663" i="4"/>
  <c r="M663" i="4"/>
  <c r="J663" i="4"/>
  <c r="H663" i="4"/>
  <c r="K663" i="4"/>
  <c r="AB663" i="4"/>
  <c r="AC663" i="4"/>
  <c r="Y663" i="4"/>
  <c r="AD663" i="4"/>
  <c r="Z663" i="4"/>
  <c r="W663" i="4"/>
  <c r="X663" i="4"/>
  <c r="U663" i="4"/>
  <c r="I655" i="4"/>
  <c r="L655" i="4"/>
  <c r="M655" i="4"/>
  <c r="J655" i="4"/>
  <c r="H655" i="4"/>
  <c r="K655" i="4"/>
  <c r="AB655" i="4"/>
  <c r="AC655" i="4"/>
  <c r="AD655" i="4"/>
  <c r="Y655" i="4"/>
  <c r="Z655" i="4"/>
  <c r="X655" i="4"/>
  <c r="I647" i="4"/>
  <c r="L647" i="4"/>
  <c r="M647" i="4"/>
  <c r="J647" i="4"/>
  <c r="H647" i="4"/>
  <c r="K647" i="4"/>
  <c r="AB647" i="4"/>
  <c r="AC647" i="4"/>
  <c r="AD647" i="4"/>
  <c r="X647" i="4"/>
  <c r="Y647" i="4"/>
  <c r="Z647" i="4"/>
  <c r="U647" i="4"/>
  <c r="I639" i="4"/>
  <c r="L639" i="4"/>
  <c r="M639" i="4"/>
  <c r="J639" i="4"/>
  <c r="K639" i="4"/>
  <c r="H639" i="4"/>
  <c r="AB639" i="4"/>
  <c r="AC639" i="4"/>
  <c r="X639" i="4"/>
  <c r="Y639" i="4"/>
  <c r="Z639" i="4"/>
  <c r="AD639" i="4"/>
  <c r="W639" i="4"/>
  <c r="I631" i="4"/>
  <c r="L631" i="4"/>
  <c r="M631" i="4"/>
  <c r="J631" i="4"/>
  <c r="K631" i="4"/>
  <c r="H631" i="4"/>
  <c r="AB631" i="4"/>
  <c r="AC631" i="4"/>
  <c r="AD631" i="4"/>
  <c r="X631" i="4"/>
  <c r="Y631" i="4"/>
  <c r="Z631" i="4"/>
  <c r="V631" i="4"/>
  <c r="W631" i="4"/>
  <c r="I623" i="4"/>
  <c r="L623" i="4"/>
  <c r="M623" i="4"/>
  <c r="J623" i="4"/>
  <c r="H623" i="4"/>
  <c r="K623" i="4"/>
  <c r="AB623" i="4"/>
  <c r="AC623" i="4"/>
  <c r="AD623" i="4"/>
  <c r="X623" i="4"/>
  <c r="Y623" i="4"/>
  <c r="Z623" i="4"/>
  <c r="V623" i="4"/>
  <c r="W623" i="4"/>
  <c r="L615" i="4"/>
  <c r="I615" i="4"/>
  <c r="M615" i="4"/>
  <c r="J615" i="4"/>
  <c r="H615" i="4"/>
  <c r="AB615" i="4"/>
  <c r="K615" i="4"/>
  <c r="AC615" i="4"/>
  <c r="AD615" i="4"/>
  <c r="X615" i="4"/>
  <c r="Y615" i="4"/>
  <c r="Z615" i="4"/>
  <c r="V615" i="4"/>
  <c r="W615" i="4"/>
  <c r="I607" i="4"/>
  <c r="L607" i="4"/>
  <c r="M607" i="4"/>
  <c r="J607" i="4"/>
  <c r="K607" i="4"/>
  <c r="H607" i="4"/>
  <c r="AB607" i="4"/>
  <c r="AC607" i="4"/>
  <c r="AD607" i="4"/>
  <c r="X607" i="4"/>
  <c r="Y607" i="4"/>
  <c r="Z607" i="4"/>
  <c r="V607" i="4"/>
  <c r="W607" i="4"/>
  <c r="I599" i="4"/>
  <c r="L599" i="4"/>
  <c r="M599" i="4"/>
  <c r="J599" i="4"/>
  <c r="H599" i="4"/>
  <c r="K599" i="4"/>
  <c r="AB599" i="4"/>
  <c r="AC599" i="4"/>
  <c r="AD599" i="4"/>
  <c r="X599" i="4"/>
  <c r="Y599" i="4"/>
  <c r="Z599" i="4"/>
  <c r="V599" i="4"/>
  <c r="W599" i="4"/>
  <c r="I591" i="4"/>
  <c r="L591" i="4"/>
  <c r="M591" i="4"/>
  <c r="J591" i="4"/>
  <c r="H591" i="4"/>
  <c r="K591" i="4"/>
  <c r="AB591" i="4"/>
  <c r="AC591" i="4"/>
  <c r="AD591" i="4"/>
  <c r="X591" i="4"/>
  <c r="Y591" i="4"/>
  <c r="Z591" i="4"/>
  <c r="V591" i="4"/>
  <c r="W591" i="4"/>
  <c r="I583" i="4"/>
  <c r="L583" i="4"/>
  <c r="M583" i="4"/>
  <c r="J583" i="4"/>
  <c r="K583" i="4"/>
  <c r="H583" i="4"/>
  <c r="AB583" i="4"/>
  <c r="AC583" i="4"/>
  <c r="AD583" i="4"/>
  <c r="X583" i="4"/>
  <c r="Y583" i="4"/>
  <c r="Z583" i="4"/>
  <c r="V583" i="4"/>
  <c r="W583" i="4"/>
  <c r="I575" i="4"/>
  <c r="L575" i="4"/>
  <c r="M575" i="4"/>
  <c r="J575" i="4"/>
  <c r="K575" i="4"/>
  <c r="H575" i="4"/>
  <c r="AB575" i="4"/>
  <c r="AC575" i="4"/>
  <c r="X575" i="4"/>
  <c r="AD575" i="4"/>
  <c r="Y575" i="4"/>
  <c r="Z575" i="4"/>
  <c r="V575" i="4"/>
  <c r="W575" i="4"/>
  <c r="I567" i="4"/>
  <c r="L567" i="4"/>
  <c r="M567" i="4"/>
  <c r="J567" i="4"/>
  <c r="K567" i="4"/>
  <c r="H567" i="4"/>
  <c r="AB567" i="4"/>
  <c r="AC567" i="4"/>
  <c r="AD567" i="4"/>
  <c r="X567" i="4"/>
  <c r="Y567" i="4"/>
  <c r="Z567" i="4"/>
  <c r="V567" i="4"/>
  <c r="W567" i="4"/>
  <c r="I559" i="4"/>
  <c r="L559" i="4"/>
  <c r="M559" i="4"/>
  <c r="J559" i="4"/>
  <c r="H559" i="4"/>
  <c r="K559" i="4"/>
  <c r="AB559" i="4"/>
  <c r="AC559" i="4"/>
  <c r="AD559" i="4"/>
  <c r="X559" i="4"/>
  <c r="Y559" i="4"/>
  <c r="Z559" i="4"/>
  <c r="V559" i="4"/>
  <c r="W559" i="4"/>
  <c r="I551" i="4"/>
  <c r="L551" i="4"/>
  <c r="M551" i="4"/>
  <c r="J551" i="4"/>
  <c r="H551" i="4"/>
  <c r="K551" i="4"/>
  <c r="AB551" i="4"/>
  <c r="AC551" i="4"/>
  <c r="AD551" i="4"/>
  <c r="X551" i="4"/>
  <c r="Y551" i="4"/>
  <c r="Z551" i="4"/>
  <c r="V551" i="4"/>
  <c r="W551" i="4"/>
  <c r="I543" i="4"/>
  <c r="L543" i="4"/>
  <c r="M543" i="4"/>
  <c r="J543" i="4"/>
  <c r="H543" i="4"/>
  <c r="K543" i="4"/>
  <c r="AB543" i="4"/>
  <c r="AC543" i="4"/>
  <c r="AD543" i="4"/>
  <c r="X543" i="4"/>
  <c r="Y543" i="4"/>
  <c r="Z543" i="4"/>
  <c r="V543" i="4"/>
  <c r="W543" i="4"/>
  <c r="I535" i="4"/>
  <c r="L535" i="4"/>
  <c r="M535" i="4"/>
  <c r="J535" i="4"/>
  <c r="H535" i="4"/>
  <c r="K535" i="4"/>
  <c r="AB535" i="4"/>
  <c r="AC535" i="4"/>
  <c r="X535" i="4"/>
  <c r="Y535" i="4"/>
  <c r="Z535" i="4"/>
  <c r="V535" i="4"/>
  <c r="W535" i="4"/>
  <c r="AD535" i="4"/>
  <c r="I527" i="4"/>
  <c r="L527" i="4"/>
  <c r="M527" i="4"/>
  <c r="J527" i="4"/>
  <c r="H527" i="4"/>
  <c r="K527" i="4"/>
  <c r="AB527" i="4"/>
  <c r="AC527" i="4"/>
  <c r="AD527" i="4"/>
  <c r="X527" i="4"/>
  <c r="Y527" i="4"/>
  <c r="Z527" i="4"/>
  <c r="V527" i="4"/>
  <c r="W527" i="4"/>
  <c r="I519" i="4"/>
  <c r="L519" i="4"/>
  <c r="M519" i="4"/>
  <c r="J519" i="4"/>
  <c r="H519" i="4"/>
  <c r="K519" i="4"/>
  <c r="AB519" i="4"/>
  <c r="AC519" i="4"/>
  <c r="AD519" i="4"/>
  <c r="X519" i="4"/>
  <c r="Y519" i="4"/>
  <c r="Z519" i="4"/>
  <c r="V519" i="4"/>
  <c r="W519" i="4"/>
  <c r="I511" i="4"/>
  <c r="L511" i="4"/>
  <c r="M511" i="4"/>
  <c r="J511" i="4"/>
  <c r="K511" i="4"/>
  <c r="AB511" i="4"/>
  <c r="AC511" i="4"/>
  <c r="H511" i="4"/>
  <c r="X511" i="4"/>
  <c r="Y511" i="4"/>
  <c r="Z511" i="4"/>
  <c r="V511" i="4"/>
  <c r="W511" i="4"/>
  <c r="AD511" i="4"/>
  <c r="I503" i="4"/>
  <c r="L503" i="4"/>
  <c r="M503" i="4"/>
  <c r="J503" i="4"/>
  <c r="K503" i="4"/>
  <c r="H503" i="4"/>
  <c r="AB503" i="4"/>
  <c r="AC503" i="4"/>
  <c r="AD503" i="4"/>
  <c r="X503" i="4"/>
  <c r="Y503" i="4"/>
  <c r="Z503" i="4"/>
  <c r="V503" i="4"/>
  <c r="W503" i="4"/>
  <c r="I495" i="4"/>
  <c r="H495" i="4"/>
  <c r="J495" i="4"/>
  <c r="K495" i="4"/>
  <c r="M495" i="4"/>
  <c r="L495" i="4"/>
  <c r="AB495" i="4"/>
  <c r="AC495" i="4"/>
  <c r="AD495" i="4"/>
  <c r="U495" i="4"/>
  <c r="V495" i="4"/>
  <c r="W495" i="4"/>
  <c r="Z495" i="4"/>
  <c r="H487" i="4"/>
  <c r="J487" i="4"/>
  <c r="K487" i="4"/>
  <c r="M487" i="4"/>
  <c r="L487" i="4"/>
  <c r="I487" i="4"/>
  <c r="AB487" i="4"/>
  <c r="AC487" i="4"/>
  <c r="AD487" i="4"/>
  <c r="U487" i="4"/>
  <c r="V487" i="4"/>
  <c r="W487" i="4"/>
  <c r="X487" i="4"/>
  <c r="Y487" i="4"/>
  <c r="I479" i="4"/>
  <c r="H479" i="4"/>
  <c r="J479" i="4"/>
  <c r="K479" i="4"/>
  <c r="M479" i="4"/>
  <c r="L479" i="4"/>
  <c r="AB479" i="4"/>
  <c r="AC479" i="4"/>
  <c r="AD479" i="4"/>
  <c r="W479" i="4"/>
  <c r="X479" i="4"/>
  <c r="Y479" i="4"/>
  <c r="Z479" i="4"/>
  <c r="U479" i="4"/>
  <c r="V479" i="4"/>
  <c r="I471" i="4"/>
  <c r="H471" i="4"/>
  <c r="J471" i="4"/>
  <c r="K471" i="4"/>
  <c r="M471" i="4"/>
  <c r="L471" i="4"/>
  <c r="AB471" i="4"/>
  <c r="AC471" i="4"/>
  <c r="U471" i="4"/>
  <c r="V471" i="4"/>
  <c r="AD471" i="4"/>
  <c r="Y471" i="4"/>
  <c r="Z471" i="4"/>
  <c r="W471" i="4"/>
  <c r="I463" i="4"/>
  <c r="H463" i="4"/>
  <c r="J463" i="4"/>
  <c r="K463" i="4"/>
  <c r="M463" i="4"/>
  <c r="L463" i="4"/>
  <c r="AB463" i="4"/>
  <c r="AC463" i="4"/>
  <c r="AD463" i="4"/>
  <c r="W463" i="4"/>
  <c r="X463" i="4"/>
  <c r="Y463" i="4"/>
  <c r="Z463" i="4"/>
  <c r="V463" i="4"/>
  <c r="H455" i="4"/>
  <c r="J455" i="4"/>
  <c r="K455" i="4"/>
  <c r="I455" i="4"/>
  <c r="M455" i="4"/>
  <c r="L455" i="4"/>
  <c r="AB455" i="4"/>
  <c r="AC455" i="4"/>
  <c r="AD455" i="4"/>
  <c r="U455" i="4"/>
  <c r="V455" i="4"/>
  <c r="W455" i="4"/>
  <c r="Z455" i="4"/>
  <c r="I447" i="4"/>
  <c r="H447" i="4"/>
  <c r="J447" i="4"/>
  <c r="K447" i="4"/>
  <c r="M447" i="4"/>
  <c r="L447" i="4"/>
  <c r="AB447" i="4"/>
  <c r="AC447" i="4"/>
  <c r="W447" i="4"/>
  <c r="X447" i="4"/>
  <c r="Y447" i="4"/>
  <c r="Z447" i="4"/>
  <c r="U447" i="4"/>
  <c r="V447" i="4"/>
  <c r="AD447" i="4"/>
  <c r="I439" i="4"/>
  <c r="H439" i="4"/>
  <c r="J439" i="4"/>
  <c r="K439" i="4"/>
  <c r="M439" i="4"/>
  <c r="L439" i="4"/>
  <c r="AB439" i="4"/>
  <c r="AC439" i="4"/>
  <c r="AD439" i="4"/>
  <c r="U439" i="4"/>
  <c r="V439" i="4"/>
  <c r="Y439" i="4"/>
  <c r="Z439" i="4"/>
  <c r="W439" i="4"/>
  <c r="I431" i="4"/>
  <c r="H431" i="4"/>
  <c r="J431" i="4"/>
  <c r="K431" i="4"/>
  <c r="M431" i="4"/>
  <c r="L431" i="4"/>
  <c r="AB431" i="4"/>
  <c r="AC431" i="4"/>
  <c r="AD431" i="4"/>
  <c r="W431" i="4"/>
  <c r="X431" i="4"/>
  <c r="Y431" i="4"/>
  <c r="Z431" i="4"/>
  <c r="V431" i="4"/>
  <c r="H423" i="4"/>
  <c r="J423" i="4"/>
  <c r="I423" i="4"/>
  <c r="K423" i="4"/>
  <c r="M423" i="4"/>
  <c r="L423" i="4"/>
  <c r="AB423" i="4"/>
  <c r="AC423" i="4"/>
  <c r="AD423" i="4"/>
  <c r="U423" i="4"/>
  <c r="V423" i="4"/>
  <c r="W423" i="4"/>
  <c r="Z423" i="4"/>
  <c r="I415" i="4"/>
  <c r="H415" i="4"/>
  <c r="J415" i="4"/>
  <c r="K415" i="4"/>
  <c r="M415" i="4"/>
  <c r="L415" i="4"/>
  <c r="AB415" i="4"/>
  <c r="AC415" i="4"/>
  <c r="AD415" i="4"/>
  <c r="W415" i="4"/>
  <c r="X415" i="4"/>
  <c r="Y415" i="4"/>
  <c r="Z415" i="4"/>
  <c r="U415" i="4"/>
  <c r="V415" i="4"/>
  <c r="I407" i="4"/>
  <c r="H407" i="4"/>
  <c r="J407" i="4"/>
  <c r="K407" i="4"/>
  <c r="M407" i="4"/>
  <c r="L407" i="4"/>
  <c r="AB407" i="4"/>
  <c r="AC407" i="4"/>
  <c r="AD407" i="4"/>
  <c r="U407" i="4"/>
  <c r="V407" i="4"/>
  <c r="Y407" i="4"/>
  <c r="Z407" i="4"/>
  <c r="W407" i="4"/>
  <c r="I399" i="4"/>
  <c r="H399" i="4"/>
  <c r="J399" i="4"/>
  <c r="K399" i="4"/>
  <c r="M399" i="4"/>
  <c r="L399" i="4"/>
  <c r="AB399" i="4"/>
  <c r="AC399" i="4"/>
  <c r="AD399" i="4"/>
  <c r="W399" i="4"/>
  <c r="X399" i="4"/>
  <c r="Y399" i="4"/>
  <c r="Z399" i="4"/>
  <c r="V399" i="4"/>
  <c r="I391" i="4"/>
  <c r="H391" i="4"/>
  <c r="J391" i="4"/>
  <c r="K391" i="4"/>
  <c r="M391" i="4"/>
  <c r="L391" i="4"/>
  <c r="AB391" i="4"/>
  <c r="AC391" i="4"/>
  <c r="AD391" i="4"/>
  <c r="U391" i="4"/>
  <c r="V391" i="4"/>
  <c r="W391" i="4"/>
  <c r="Z391" i="4"/>
  <c r="I383" i="4"/>
  <c r="H383" i="4"/>
  <c r="J383" i="4"/>
  <c r="K383" i="4"/>
  <c r="M383" i="4"/>
  <c r="L383" i="4"/>
  <c r="AB383" i="4"/>
  <c r="AC383" i="4"/>
  <c r="W383" i="4"/>
  <c r="X383" i="4"/>
  <c r="Y383" i="4"/>
  <c r="AD383" i="4"/>
  <c r="Z383" i="4"/>
  <c r="U383" i="4"/>
  <c r="V383" i="4"/>
  <c r="I375" i="4"/>
  <c r="H375" i="4"/>
  <c r="J375" i="4"/>
  <c r="K375" i="4"/>
  <c r="M375" i="4"/>
  <c r="L375" i="4"/>
  <c r="AB375" i="4"/>
  <c r="AC375" i="4"/>
  <c r="AD375" i="4"/>
  <c r="U375" i="4"/>
  <c r="V375" i="4"/>
  <c r="Y375" i="4"/>
  <c r="Z375" i="4"/>
  <c r="W375" i="4"/>
  <c r="I367" i="4"/>
  <c r="H367" i="4"/>
  <c r="J367" i="4"/>
  <c r="K367" i="4"/>
  <c r="M367" i="4"/>
  <c r="L367" i="4"/>
  <c r="AB367" i="4"/>
  <c r="AC367" i="4"/>
  <c r="AD367" i="4"/>
  <c r="W367" i="4"/>
  <c r="X367" i="4"/>
  <c r="Y367" i="4"/>
  <c r="Z367" i="4"/>
  <c r="V367" i="4"/>
  <c r="H359" i="4"/>
  <c r="J359" i="4"/>
  <c r="K359" i="4"/>
  <c r="M359" i="4"/>
  <c r="L359" i="4"/>
  <c r="I359" i="4"/>
  <c r="AB359" i="4"/>
  <c r="AC359" i="4"/>
  <c r="AD359" i="4"/>
  <c r="U359" i="4"/>
  <c r="V359" i="4"/>
  <c r="W359" i="4"/>
  <c r="Z359" i="4"/>
  <c r="I351" i="4"/>
  <c r="H351" i="4"/>
  <c r="J351" i="4"/>
  <c r="K351" i="4"/>
  <c r="M351" i="4"/>
  <c r="L351" i="4"/>
  <c r="AB351" i="4"/>
  <c r="AC351" i="4"/>
  <c r="AD351" i="4"/>
  <c r="W351" i="4"/>
  <c r="X351" i="4"/>
  <c r="Y351" i="4"/>
  <c r="Z351" i="4"/>
  <c r="U351" i="4"/>
  <c r="V351" i="4"/>
  <c r="I343" i="4"/>
  <c r="H343" i="4"/>
  <c r="J343" i="4"/>
  <c r="K343" i="4"/>
  <c r="M343" i="4"/>
  <c r="L343" i="4"/>
  <c r="AB343" i="4"/>
  <c r="AC343" i="4"/>
  <c r="AD343" i="4"/>
  <c r="U343" i="4"/>
  <c r="V343" i="4"/>
  <c r="W343" i="4"/>
  <c r="Y343" i="4"/>
  <c r="Z343" i="4"/>
  <c r="I335" i="4"/>
  <c r="H335" i="4"/>
  <c r="J335" i="4"/>
  <c r="K335" i="4"/>
  <c r="M335" i="4"/>
  <c r="L335" i="4"/>
  <c r="AB335" i="4"/>
  <c r="AC335" i="4"/>
  <c r="W335" i="4"/>
  <c r="AD335" i="4"/>
  <c r="Z335" i="4"/>
  <c r="U335" i="4"/>
  <c r="V335" i="4"/>
  <c r="X335" i="4"/>
  <c r="Y335" i="4"/>
  <c r="H327" i="4"/>
  <c r="J327" i="4"/>
  <c r="K327" i="4"/>
  <c r="I327" i="4"/>
  <c r="M327" i="4"/>
  <c r="L327" i="4"/>
  <c r="AB327" i="4"/>
  <c r="AC327" i="4"/>
  <c r="AD327" i="4"/>
  <c r="W327" i="4"/>
  <c r="X327" i="4"/>
  <c r="Y327" i="4"/>
  <c r="Z327" i="4"/>
  <c r="U327" i="4"/>
  <c r="V327" i="4"/>
  <c r="I319" i="4"/>
  <c r="H319" i="4"/>
  <c r="J319" i="4"/>
  <c r="K319" i="4"/>
  <c r="M319" i="4"/>
  <c r="L319" i="4"/>
  <c r="AB319" i="4"/>
  <c r="AC319" i="4"/>
  <c r="W319" i="4"/>
  <c r="U319" i="4"/>
  <c r="AD319" i="4"/>
  <c r="V319" i="4"/>
  <c r="X319" i="4"/>
  <c r="Y319" i="4"/>
  <c r="Z319" i="4"/>
  <c r="I311" i="4"/>
  <c r="H311" i="4"/>
  <c r="J311" i="4"/>
  <c r="K311" i="4"/>
  <c r="M311" i="4"/>
  <c r="L311" i="4"/>
  <c r="AB311" i="4"/>
  <c r="AC311" i="4"/>
  <c r="AD311" i="4"/>
  <c r="W311" i="4"/>
  <c r="U311" i="4"/>
  <c r="V311" i="4"/>
  <c r="X311" i="4"/>
  <c r="Z311" i="4"/>
  <c r="I303" i="4"/>
  <c r="H303" i="4"/>
  <c r="J303" i="4"/>
  <c r="K303" i="4"/>
  <c r="M303" i="4"/>
  <c r="L303" i="4"/>
  <c r="AB303" i="4"/>
  <c r="AC303" i="4"/>
  <c r="AD303" i="4"/>
  <c r="W303" i="4"/>
  <c r="Z303" i="4"/>
  <c r="U303" i="4"/>
  <c r="V303" i="4"/>
  <c r="Y303" i="4"/>
  <c r="H295" i="4"/>
  <c r="J295" i="4"/>
  <c r="I295" i="4"/>
  <c r="K295" i="4"/>
  <c r="M295" i="4"/>
  <c r="L295" i="4"/>
  <c r="AB295" i="4"/>
  <c r="AC295" i="4"/>
  <c r="AD295" i="4"/>
  <c r="W295" i="4"/>
  <c r="X295" i="4"/>
  <c r="Y295" i="4"/>
  <c r="Z295" i="4"/>
  <c r="U295" i="4"/>
  <c r="V295" i="4"/>
  <c r="I287" i="4"/>
  <c r="H287" i="4"/>
  <c r="J287" i="4"/>
  <c r="K287" i="4"/>
  <c r="M287" i="4"/>
  <c r="L287" i="4"/>
  <c r="AB287" i="4"/>
  <c r="AC287" i="4"/>
  <c r="AD287" i="4"/>
  <c r="W287" i="4"/>
  <c r="U287" i="4"/>
  <c r="V287" i="4"/>
  <c r="X287" i="4"/>
  <c r="Y287" i="4"/>
  <c r="Z287" i="4"/>
  <c r="I279" i="4"/>
  <c r="H279" i="4"/>
  <c r="J279" i="4"/>
  <c r="K279" i="4"/>
  <c r="M279" i="4"/>
  <c r="L279" i="4"/>
  <c r="AB279" i="4"/>
  <c r="AC279" i="4"/>
  <c r="W279" i="4"/>
  <c r="U279" i="4"/>
  <c r="V279" i="4"/>
  <c r="X279" i="4"/>
  <c r="AD279" i="4"/>
  <c r="Y279" i="4"/>
  <c r="Z279" i="4"/>
  <c r="I271" i="4"/>
  <c r="H271" i="4"/>
  <c r="J271" i="4"/>
  <c r="K271" i="4"/>
  <c r="M271" i="4"/>
  <c r="L271" i="4"/>
  <c r="AB271" i="4"/>
  <c r="AC271" i="4"/>
  <c r="W271" i="4"/>
  <c r="AD271" i="4"/>
  <c r="Z271" i="4"/>
  <c r="U271" i="4"/>
  <c r="Y271" i="4"/>
  <c r="V271" i="4"/>
  <c r="K263" i="4"/>
  <c r="L263" i="4"/>
  <c r="M263" i="4"/>
  <c r="I263" i="4"/>
  <c r="H263" i="4"/>
  <c r="J263" i="4"/>
  <c r="AB263" i="4"/>
  <c r="AC263" i="4"/>
  <c r="AD263" i="4"/>
  <c r="W263" i="4"/>
  <c r="X263" i="4"/>
  <c r="Y263" i="4"/>
  <c r="Z263" i="4"/>
  <c r="U263" i="4"/>
  <c r="K255" i="4"/>
  <c r="L255" i="4"/>
  <c r="M255" i="4"/>
  <c r="I255" i="4"/>
  <c r="J255" i="4"/>
  <c r="H255" i="4"/>
  <c r="AB255" i="4"/>
  <c r="AC255" i="4"/>
  <c r="W255" i="4"/>
  <c r="U255" i="4"/>
  <c r="V255" i="4"/>
  <c r="X255" i="4"/>
  <c r="Y255" i="4"/>
  <c r="Z255" i="4"/>
  <c r="AD255" i="4"/>
  <c r="K247" i="4"/>
  <c r="L247" i="4"/>
  <c r="M247" i="4"/>
  <c r="I247" i="4"/>
  <c r="H247" i="4"/>
  <c r="J247" i="4"/>
  <c r="AB247" i="4"/>
  <c r="AC247" i="4"/>
  <c r="AD247" i="4"/>
  <c r="W247" i="4"/>
  <c r="U247" i="4"/>
  <c r="V247" i="4"/>
  <c r="X247" i="4"/>
  <c r="Y247" i="4"/>
  <c r="Z247" i="4"/>
  <c r="K239" i="4"/>
  <c r="I239" i="4"/>
  <c r="L239" i="4"/>
  <c r="M239" i="4"/>
  <c r="H239" i="4"/>
  <c r="J239" i="4"/>
  <c r="AB239" i="4"/>
  <c r="AC239" i="4"/>
  <c r="AD239" i="4"/>
  <c r="W239" i="4"/>
  <c r="X239" i="4"/>
  <c r="U239" i="4"/>
  <c r="V239" i="4"/>
  <c r="Y239" i="4"/>
  <c r="Z239" i="4"/>
  <c r="X1003" i="4"/>
  <c r="V1002" i="4"/>
  <c r="X999" i="4"/>
  <c r="Z996" i="4"/>
  <c r="X995" i="4"/>
  <c r="V994" i="4"/>
  <c r="X991" i="4"/>
  <c r="V990" i="4"/>
  <c r="Z988" i="4"/>
  <c r="X987" i="4"/>
  <c r="V986" i="4"/>
  <c r="X983" i="4"/>
  <c r="Z980" i="4"/>
  <c r="X979" i="4"/>
  <c r="V978" i="4"/>
  <c r="X975" i="4"/>
  <c r="V974" i="4"/>
  <c r="Z972" i="4"/>
  <c r="X971" i="4"/>
  <c r="V970" i="4"/>
  <c r="Z968" i="4"/>
  <c r="X967" i="4"/>
  <c r="V966" i="4"/>
  <c r="Z964" i="4"/>
  <c r="X963" i="4"/>
  <c r="V962" i="4"/>
  <c r="X959" i="4"/>
  <c r="Z956" i="4"/>
  <c r="X955" i="4"/>
  <c r="V954" i="4"/>
  <c r="X951" i="4"/>
  <c r="V950" i="4"/>
  <c r="Z948" i="4"/>
  <c r="X947" i="4"/>
  <c r="V946" i="4"/>
  <c r="X943" i="4"/>
  <c r="V942" i="4"/>
  <c r="Z940" i="4"/>
  <c r="X939" i="4"/>
  <c r="V938" i="4"/>
  <c r="V935" i="4"/>
  <c r="X933" i="4"/>
  <c r="Z931" i="4"/>
  <c r="Z929" i="4"/>
  <c r="X924" i="4"/>
  <c r="X922" i="4"/>
  <c r="W918" i="4"/>
  <c r="V916" i="4"/>
  <c r="Z913" i="4"/>
  <c r="Z911" i="4"/>
  <c r="Y909" i="4"/>
  <c r="Y907" i="4"/>
  <c r="X905" i="4"/>
  <c r="V903" i="4"/>
  <c r="V901" i="4"/>
  <c r="U899" i="4"/>
  <c r="X892" i="4"/>
  <c r="X890" i="4"/>
  <c r="W886" i="4"/>
  <c r="V884" i="4"/>
  <c r="Z881" i="4"/>
  <c r="Z879" i="4"/>
  <c r="Y877" i="4"/>
  <c r="Y875" i="4"/>
  <c r="X873" i="4"/>
  <c r="U871" i="4"/>
  <c r="W868" i="4"/>
  <c r="Y865" i="4"/>
  <c r="U863" i="4"/>
  <c r="W860" i="4"/>
  <c r="Y857" i="4"/>
  <c r="U855" i="4"/>
  <c r="W852" i="4"/>
  <c r="Y849" i="4"/>
  <c r="U847" i="4"/>
  <c r="W844" i="4"/>
  <c r="Y841" i="4"/>
  <c r="U839" i="4"/>
  <c r="W836" i="4"/>
  <c r="Y833" i="4"/>
  <c r="U831" i="4"/>
  <c r="W828" i="4"/>
  <c r="Y825" i="4"/>
  <c r="U823" i="4"/>
  <c r="W820" i="4"/>
  <c r="Y817" i="4"/>
  <c r="U815" i="4"/>
  <c r="W812" i="4"/>
  <c r="Y809" i="4"/>
  <c r="U807" i="4"/>
  <c r="W804" i="4"/>
  <c r="Y801" i="4"/>
  <c r="U799" i="4"/>
  <c r="W796" i="4"/>
  <c r="Y793" i="4"/>
  <c r="U791" i="4"/>
  <c r="W788" i="4"/>
  <c r="Y785" i="4"/>
  <c r="U783" i="4"/>
  <c r="W780" i="4"/>
  <c r="Y777" i="4"/>
  <c r="U775" i="4"/>
  <c r="W772" i="4"/>
  <c r="Y769" i="4"/>
  <c r="U767" i="4"/>
  <c r="W764" i="4"/>
  <c r="Y761" i="4"/>
  <c r="U759" i="4"/>
  <c r="W756" i="4"/>
  <c r="Y753" i="4"/>
  <c r="U751" i="4"/>
  <c r="W748" i="4"/>
  <c r="Y745" i="4"/>
  <c r="U743" i="4"/>
  <c r="W740" i="4"/>
  <c r="Y737" i="4"/>
  <c r="U735" i="4"/>
  <c r="W732" i="4"/>
  <c r="Y729" i="4"/>
  <c r="U727" i="4"/>
  <c r="W724" i="4"/>
  <c r="Y721" i="4"/>
  <c r="U719" i="4"/>
  <c r="W716" i="4"/>
  <c r="Y713" i="4"/>
  <c r="U711" i="4"/>
  <c r="W708" i="4"/>
  <c r="X701" i="4"/>
  <c r="Z697" i="4"/>
  <c r="V694" i="4"/>
  <c r="Z690" i="4"/>
  <c r="V687" i="4"/>
  <c r="X683" i="4"/>
  <c r="X676" i="4"/>
  <c r="X669" i="4"/>
  <c r="Z665" i="4"/>
  <c r="V662" i="4"/>
  <c r="Z658" i="4"/>
  <c r="V655" i="4"/>
  <c r="X651" i="4"/>
  <c r="W647" i="4"/>
  <c r="V643" i="4"/>
  <c r="U639" i="4"/>
  <c r="Z634" i="4"/>
  <c r="Y629" i="4"/>
  <c r="U619" i="4"/>
  <c r="Y613" i="4"/>
  <c r="U603" i="4"/>
  <c r="Y597" i="4"/>
  <c r="U579" i="4"/>
  <c r="V571" i="4"/>
  <c r="W564" i="4"/>
  <c r="Y557" i="4"/>
  <c r="Z549" i="4"/>
  <c r="U543" i="4"/>
  <c r="U515" i="4"/>
  <c r="V507" i="4"/>
  <c r="U500" i="4"/>
  <c r="X492" i="4"/>
  <c r="X483" i="4"/>
  <c r="V475" i="4"/>
  <c r="Y455" i="4"/>
  <c r="Z437" i="4"/>
  <c r="W427" i="4"/>
  <c r="U399" i="4"/>
  <c r="Z389" i="4"/>
  <c r="Z380" i="4"/>
  <c r="W370" i="4"/>
  <c r="X292" i="4"/>
  <c r="V269" i="4"/>
  <c r="V246" i="4"/>
  <c r="AC841" i="4"/>
  <c r="AB597" i="4"/>
  <c r="I998" i="4"/>
  <c r="M998" i="4"/>
  <c r="J998" i="4"/>
  <c r="K998" i="4"/>
  <c r="H998" i="4"/>
  <c r="AB998" i="4"/>
  <c r="AC998" i="4"/>
  <c r="L998" i="4"/>
  <c r="AD998" i="4"/>
  <c r="I982" i="4"/>
  <c r="M982" i="4"/>
  <c r="J982" i="4"/>
  <c r="K982" i="4"/>
  <c r="H982" i="4"/>
  <c r="AD982" i="4"/>
  <c r="L982" i="4"/>
  <c r="AB982" i="4"/>
  <c r="AC982" i="4"/>
  <c r="I958" i="4"/>
  <c r="H958" i="4"/>
  <c r="J958" i="4"/>
  <c r="K958" i="4"/>
  <c r="M958" i="4"/>
  <c r="AB958" i="4"/>
  <c r="L958" i="4"/>
  <c r="AC958" i="4"/>
  <c r="AD958" i="4"/>
  <c r="I926" i="4"/>
  <c r="H926" i="4"/>
  <c r="J926" i="4"/>
  <c r="K926" i="4"/>
  <c r="AC926" i="4"/>
  <c r="M926" i="4"/>
  <c r="AB926" i="4"/>
  <c r="L926" i="4"/>
  <c r="U926" i="4"/>
  <c r="AD926" i="4"/>
  <c r="V926" i="4"/>
  <c r="I910" i="4"/>
  <c r="H910" i="4"/>
  <c r="J910" i="4"/>
  <c r="K910" i="4"/>
  <c r="L910" i="4"/>
  <c r="M910" i="4"/>
  <c r="AC910" i="4"/>
  <c r="AD910" i="4"/>
  <c r="Y910" i="4"/>
  <c r="AB910" i="4"/>
  <c r="U910" i="4"/>
  <c r="V910" i="4"/>
  <c r="I902" i="4"/>
  <c r="H902" i="4"/>
  <c r="J902" i="4"/>
  <c r="K902" i="4"/>
  <c r="AC902" i="4"/>
  <c r="L902" i="4"/>
  <c r="AB902" i="4"/>
  <c r="AD902" i="4"/>
  <c r="Y902" i="4"/>
  <c r="U902" i="4"/>
  <c r="V902" i="4"/>
  <c r="I894" i="4"/>
  <c r="H894" i="4"/>
  <c r="J894" i="4"/>
  <c r="K894" i="4"/>
  <c r="AC894" i="4"/>
  <c r="M894" i="4"/>
  <c r="L894" i="4"/>
  <c r="AB894" i="4"/>
  <c r="AD894" i="4"/>
  <c r="Y894" i="4"/>
  <c r="U894" i="4"/>
  <c r="V894" i="4"/>
  <c r="I878" i="4"/>
  <c r="H878" i="4"/>
  <c r="J878" i="4"/>
  <c r="K878" i="4"/>
  <c r="L878" i="4"/>
  <c r="M878" i="4"/>
  <c r="AC878" i="4"/>
  <c r="AD878" i="4"/>
  <c r="AB878" i="4"/>
  <c r="Y878" i="4"/>
  <c r="U878" i="4"/>
  <c r="V878" i="4"/>
  <c r="I862" i="4"/>
  <c r="H862" i="4"/>
  <c r="J862" i="4"/>
  <c r="K862" i="4"/>
  <c r="AC862" i="4"/>
  <c r="M862" i="4"/>
  <c r="L862" i="4"/>
  <c r="AB862" i="4"/>
  <c r="AD862" i="4"/>
  <c r="X862" i="4"/>
  <c r="Y862" i="4"/>
  <c r="U862" i="4"/>
  <c r="V862" i="4"/>
  <c r="I822" i="4"/>
  <c r="H822" i="4"/>
  <c r="J822" i="4"/>
  <c r="K822" i="4"/>
  <c r="M822" i="4"/>
  <c r="AC822" i="4"/>
  <c r="AB822" i="4"/>
  <c r="AD822" i="4"/>
  <c r="L822" i="4"/>
  <c r="X822" i="4"/>
  <c r="Y822" i="4"/>
  <c r="U822" i="4"/>
  <c r="V822" i="4"/>
  <c r="I814" i="4"/>
  <c r="H814" i="4"/>
  <c r="J814" i="4"/>
  <c r="K814" i="4"/>
  <c r="L814" i="4"/>
  <c r="M814" i="4"/>
  <c r="AC814" i="4"/>
  <c r="AD814" i="4"/>
  <c r="AB814" i="4"/>
  <c r="X814" i="4"/>
  <c r="Y814" i="4"/>
  <c r="U814" i="4"/>
  <c r="V814" i="4"/>
  <c r="I806" i="4"/>
  <c r="H806" i="4"/>
  <c r="J806" i="4"/>
  <c r="K806" i="4"/>
  <c r="AC806" i="4"/>
  <c r="L806" i="4"/>
  <c r="M806" i="4"/>
  <c r="X806" i="4"/>
  <c r="Y806" i="4"/>
  <c r="AB806" i="4"/>
  <c r="U806" i="4"/>
  <c r="AD806" i="4"/>
  <c r="V806" i="4"/>
  <c r="I718" i="4"/>
  <c r="H718" i="4"/>
  <c r="K718" i="4"/>
  <c r="L718" i="4"/>
  <c r="J718" i="4"/>
  <c r="M718" i="4"/>
  <c r="AC718" i="4"/>
  <c r="AD718" i="4"/>
  <c r="AB718" i="4"/>
  <c r="X718" i="4"/>
  <c r="Y718" i="4"/>
  <c r="U718" i="4"/>
  <c r="V718" i="4"/>
  <c r="I710" i="4"/>
  <c r="H710" i="4"/>
  <c r="K710" i="4"/>
  <c r="L710" i="4"/>
  <c r="J710" i="4"/>
  <c r="M710" i="4"/>
  <c r="AC710" i="4"/>
  <c r="AB710" i="4"/>
  <c r="AD710" i="4"/>
  <c r="X710" i="4"/>
  <c r="Y710" i="4"/>
  <c r="U710" i="4"/>
  <c r="V710" i="4"/>
  <c r="I670" i="4"/>
  <c r="H670" i="4"/>
  <c r="J670" i="4"/>
  <c r="K670" i="4"/>
  <c r="L670" i="4"/>
  <c r="M670" i="4"/>
  <c r="AC670" i="4"/>
  <c r="AB670" i="4"/>
  <c r="W670" i="4"/>
  <c r="X670" i="4"/>
  <c r="AD670" i="4"/>
  <c r="Y670" i="4"/>
  <c r="Z670" i="4"/>
  <c r="U670" i="4"/>
  <c r="I646" i="4"/>
  <c r="H646" i="4"/>
  <c r="J646" i="4"/>
  <c r="K646" i="4"/>
  <c r="L646" i="4"/>
  <c r="M646" i="4"/>
  <c r="AC646" i="4"/>
  <c r="AB646" i="4"/>
  <c r="V646" i="4"/>
  <c r="W646" i="4"/>
  <c r="X646" i="4"/>
  <c r="AD646" i="4"/>
  <c r="Z646" i="4"/>
  <c r="U646" i="4"/>
  <c r="I606" i="4"/>
  <c r="H606" i="4"/>
  <c r="J606" i="4"/>
  <c r="K606" i="4"/>
  <c r="L606" i="4"/>
  <c r="M606" i="4"/>
  <c r="AC606" i="4"/>
  <c r="AB606" i="4"/>
  <c r="V606" i="4"/>
  <c r="W606" i="4"/>
  <c r="AD606" i="4"/>
  <c r="X606" i="4"/>
  <c r="Y606" i="4"/>
  <c r="U606" i="4"/>
  <c r="Z606" i="4"/>
  <c r="I598" i="4"/>
  <c r="H598" i="4"/>
  <c r="J598" i="4"/>
  <c r="K598" i="4"/>
  <c r="L598" i="4"/>
  <c r="M598" i="4"/>
  <c r="AC598" i="4"/>
  <c r="AB598" i="4"/>
  <c r="AD598" i="4"/>
  <c r="V598" i="4"/>
  <c r="W598" i="4"/>
  <c r="X598" i="4"/>
  <c r="Y598" i="4"/>
  <c r="U598" i="4"/>
  <c r="Z598" i="4"/>
  <c r="I566" i="4"/>
  <c r="H566" i="4"/>
  <c r="J566" i="4"/>
  <c r="K566" i="4"/>
  <c r="L566" i="4"/>
  <c r="M566" i="4"/>
  <c r="AC566" i="4"/>
  <c r="AB566" i="4"/>
  <c r="AD566" i="4"/>
  <c r="V566" i="4"/>
  <c r="W566" i="4"/>
  <c r="X566" i="4"/>
  <c r="Y566" i="4"/>
  <c r="U566" i="4"/>
  <c r="Z566" i="4"/>
  <c r="I558" i="4"/>
  <c r="H558" i="4"/>
  <c r="J558" i="4"/>
  <c r="K558" i="4"/>
  <c r="L558" i="4"/>
  <c r="M558" i="4"/>
  <c r="AC558" i="4"/>
  <c r="AB558" i="4"/>
  <c r="AD558" i="4"/>
  <c r="V558" i="4"/>
  <c r="W558" i="4"/>
  <c r="X558" i="4"/>
  <c r="Y558" i="4"/>
  <c r="U558" i="4"/>
  <c r="Z558" i="4"/>
  <c r="I550" i="4"/>
  <c r="H550" i="4"/>
  <c r="J550" i="4"/>
  <c r="K550" i="4"/>
  <c r="L550" i="4"/>
  <c r="M550" i="4"/>
  <c r="AC550" i="4"/>
  <c r="AD550" i="4"/>
  <c r="V550" i="4"/>
  <c r="W550" i="4"/>
  <c r="AB550" i="4"/>
  <c r="X550" i="4"/>
  <c r="Y550" i="4"/>
  <c r="U550" i="4"/>
  <c r="Z550" i="4"/>
  <c r="I542" i="4"/>
  <c r="H542" i="4"/>
  <c r="J542" i="4"/>
  <c r="K542" i="4"/>
  <c r="L542" i="4"/>
  <c r="M542" i="4"/>
  <c r="AC542" i="4"/>
  <c r="AB542" i="4"/>
  <c r="AD542" i="4"/>
  <c r="V542" i="4"/>
  <c r="W542" i="4"/>
  <c r="X542" i="4"/>
  <c r="Y542" i="4"/>
  <c r="U542" i="4"/>
  <c r="Z542" i="4"/>
  <c r="I494" i="4"/>
  <c r="M494" i="4"/>
  <c r="J494" i="4"/>
  <c r="K494" i="4"/>
  <c r="H494" i="4"/>
  <c r="L494" i="4"/>
  <c r="AC494" i="4"/>
  <c r="AB494" i="4"/>
  <c r="AD494" i="4"/>
  <c r="Z494" i="4"/>
  <c r="X494" i="4"/>
  <c r="Y494" i="4"/>
  <c r="V494" i="4"/>
  <c r="W494" i="4"/>
  <c r="I478" i="4"/>
  <c r="M478" i="4"/>
  <c r="J478" i="4"/>
  <c r="K478" i="4"/>
  <c r="H478" i="4"/>
  <c r="L478" i="4"/>
  <c r="AC478" i="4"/>
  <c r="Y478" i="4"/>
  <c r="Z478" i="4"/>
  <c r="AB478" i="4"/>
  <c r="U478" i="4"/>
  <c r="V478" i="4"/>
  <c r="W478" i="4"/>
  <c r="I454" i="4"/>
  <c r="M454" i="4"/>
  <c r="J454" i="4"/>
  <c r="K454" i="4"/>
  <c r="H454" i="4"/>
  <c r="L454" i="4"/>
  <c r="AC454" i="4"/>
  <c r="Y454" i="4"/>
  <c r="Z454" i="4"/>
  <c r="AB454" i="4"/>
  <c r="W454" i="4"/>
  <c r="X454" i="4"/>
  <c r="U454" i="4"/>
  <c r="V454" i="4"/>
  <c r="AD454" i="4"/>
  <c r="I446" i="4"/>
  <c r="M446" i="4"/>
  <c r="J446" i="4"/>
  <c r="K446" i="4"/>
  <c r="H446" i="4"/>
  <c r="L446" i="4"/>
  <c r="AC446" i="4"/>
  <c r="Y446" i="4"/>
  <c r="AB446" i="4"/>
  <c r="Z446" i="4"/>
  <c r="AD446" i="4"/>
  <c r="U446" i="4"/>
  <c r="V446" i="4"/>
  <c r="W446" i="4"/>
  <c r="I422" i="4"/>
  <c r="M422" i="4"/>
  <c r="J422" i="4"/>
  <c r="K422" i="4"/>
  <c r="H422" i="4"/>
  <c r="L422" i="4"/>
  <c r="AC422" i="4"/>
  <c r="AD422" i="4"/>
  <c r="Y422" i="4"/>
  <c r="Z422" i="4"/>
  <c r="W422" i="4"/>
  <c r="X422" i="4"/>
  <c r="U422" i="4"/>
  <c r="AB422" i="4"/>
  <c r="V422" i="4"/>
  <c r="I398" i="4"/>
  <c r="M398" i="4"/>
  <c r="J398" i="4"/>
  <c r="K398" i="4"/>
  <c r="H398" i="4"/>
  <c r="L398" i="4"/>
  <c r="AC398" i="4"/>
  <c r="Y398" i="4"/>
  <c r="Z398" i="4"/>
  <c r="AD398" i="4"/>
  <c r="U398" i="4"/>
  <c r="V398" i="4"/>
  <c r="W398" i="4"/>
  <c r="I382" i="4"/>
  <c r="M382" i="4"/>
  <c r="J382" i="4"/>
  <c r="K382" i="4"/>
  <c r="H382" i="4"/>
  <c r="L382" i="4"/>
  <c r="AC382" i="4"/>
  <c r="Y382" i="4"/>
  <c r="AB382" i="4"/>
  <c r="Z382" i="4"/>
  <c r="AD382" i="4"/>
  <c r="U382" i="4"/>
  <c r="V382" i="4"/>
  <c r="W382" i="4"/>
  <c r="I366" i="4"/>
  <c r="M366" i="4"/>
  <c r="J366" i="4"/>
  <c r="K366" i="4"/>
  <c r="H366" i="4"/>
  <c r="L366" i="4"/>
  <c r="AC366" i="4"/>
  <c r="AB366" i="4"/>
  <c r="AD366" i="4"/>
  <c r="Y366" i="4"/>
  <c r="Z366" i="4"/>
  <c r="U366" i="4"/>
  <c r="V366" i="4"/>
  <c r="W366" i="4"/>
  <c r="I318" i="4"/>
  <c r="M318" i="4"/>
  <c r="J318" i="4"/>
  <c r="K318" i="4"/>
  <c r="L318" i="4"/>
  <c r="H318" i="4"/>
  <c r="AC318" i="4"/>
  <c r="Y318" i="4"/>
  <c r="AB318" i="4"/>
  <c r="Z318" i="4"/>
  <c r="AD318" i="4"/>
  <c r="U318" i="4"/>
  <c r="V318" i="4"/>
  <c r="W318" i="4"/>
  <c r="X318" i="4"/>
  <c r="I302" i="4"/>
  <c r="M302" i="4"/>
  <c r="J302" i="4"/>
  <c r="K302" i="4"/>
  <c r="H302" i="4"/>
  <c r="L302" i="4"/>
  <c r="AC302" i="4"/>
  <c r="AB302" i="4"/>
  <c r="AD302" i="4"/>
  <c r="Y302" i="4"/>
  <c r="Z302" i="4"/>
  <c r="U302" i="4"/>
  <c r="V302" i="4"/>
  <c r="W302" i="4"/>
  <c r="X302" i="4"/>
  <c r="I294" i="4"/>
  <c r="M294" i="4"/>
  <c r="J294" i="4"/>
  <c r="K294" i="4"/>
  <c r="H294" i="4"/>
  <c r="L294" i="4"/>
  <c r="AC294" i="4"/>
  <c r="AD294" i="4"/>
  <c r="Y294" i="4"/>
  <c r="Z294" i="4"/>
  <c r="U294" i="4"/>
  <c r="AB294" i="4"/>
  <c r="V294" i="4"/>
  <c r="W294" i="4"/>
  <c r="W990" i="4"/>
  <c r="Y979" i="4"/>
  <c r="W974" i="4"/>
  <c r="W958" i="4"/>
  <c r="W950" i="4"/>
  <c r="Y662" i="4"/>
  <c r="V603" i="4"/>
  <c r="U587" i="4"/>
  <c r="V363" i="4"/>
  <c r="I1000" i="4"/>
  <c r="K1000" i="4"/>
  <c r="L1000" i="4"/>
  <c r="H1000" i="4"/>
  <c r="M1000" i="4"/>
  <c r="AD1000" i="4"/>
  <c r="J1000" i="4"/>
  <c r="AB1000" i="4"/>
  <c r="AC1000" i="4"/>
  <c r="I992" i="4"/>
  <c r="K992" i="4"/>
  <c r="L992" i="4"/>
  <c r="H992" i="4"/>
  <c r="J992" i="4"/>
  <c r="M992" i="4"/>
  <c r="AD992" i="4"/>
  <c r="AB992" i="4"/>
  <c r="AC992" i="4"/>
  <c r="I984" i="4"/>
  <c r="K984" i="4"/>
  <c r="L984" i="4"/>
  <c r="H984" i="4"/>
  <c r="J984" i="4"/>
  <c r="AD984" i="4"/>
  <c r="M984" i="4"/>
  <c r="AB984" i="4"/>
  <c r="I976" i="4"/>
  <c r="L976" i="4"/>
  <c r="M976" i="4"/>
  <c r="H976" i="4"/>
  <c r="K976" i="4"/>
  <c r="AB976" i="4"/>
  <c r="J976" i="4"/>
  <c r="AC976" i="4"/>
  <c r="AD976" i="4"/>
  <c r="I968" i="4"/>
  <c r="L968" i="4"/>
  <c r="M968" i="4"/>
  <c r="H968" i="4"/>
  <c r="J968" i="4"/>
  <c r="K968" i="4"/>
  <c r="AD968" i="4"/>
  <c r="AB968" i="4"/>
  <c r="L960" i="4"/>
  <c r="I960" i="4"/>
  <c r="M960" i="4"/>
  <c r="H960" i="4"/>
  <c r="J960" i="4"/>
  <c r="AB960" i="4"/>
  <c r="AC960" i="4"/>
  <c r="AD960" i="4"/>
  <c r="K960" i="4"/>
  <c r="I952" i="4"/>
  <c r="L952" i="4"/>
  <c r="M952" i="4"/>
  <c r="H952" i="4"/>
  <c r="K952" i="4"/>
  <c r="AD952" i="4"/>
  <c r="J952" i="4"/>
  <c r="AB952" i="4"/>
  <c r="AC952" i="4"/>
  <c r="I944" i="4"/>
  <c r="L944" i="4"/>
  <c r="M944" i="4"/>
  <c r="H944" i="4"/>
  <c r="K944" i="4"/>
  <c r="AB944" i="4"/>
  <c r="AC944" i="4"/>
  <c r="AD944" i="4"/>
  <c r="J944" i="4"/>
  <c r="I936" i="4"/>
  <c r="L936" i="4"/>
  <c r="M936" i="4"/>
  <c r="H936" i="4"/>
  <c r="J936" i="4"/>
  <c r="AB936" i="4"/>
  <c r="K936" i="4"/>
  <c r="AC936" i="4"/>
  <c r="AD936" i="4"/>
  <c r="Y936" i="4"/>
  <c r="I928" i="4"/>
  <c r="L928" i="4"/>
  <c r="M928" i="4"/>
  <c r="H928" i="4"/>
  <c r="AB928" i="4"/>
  <c r="AC928" i="4"/>
  <c r="J928" i="4"/>
  <c r="K928" i="4"/>
  <c r="AD928" i="4"/>
  <c r="Y928" i="4"/>
  <c r="Z928" i="4"/>
  <c r="I920" i="4"/>
  <c r="L920" i="4"/>
  <c r="M920" i="4"/>
  <c r="H920" i="4"/>
  <c r="AB920" i="4"/>
  <c r="AC920" i="4"/>
  <c r="K920" i="4"/>
  <c r="J920" i="4"/>
  <c r="AD920" i="4"/>
  <c r="U920" i="4"/>
  <c r="Y920" i="4"/>
  <c r="Z920" i="4"/>
  <c r="I912" i="4"/>
  <c r="L912" i="4"/>
  <c r="M912" i="4"/>
  <c r="H912" i="4"/>
  <c r="AB912" i="4"/>
  <c r="AC912" i="4"/>
  <c r="K912" i="4"/>
  <c r="J912" i="4"/>
  <c r="U912" i="4"/>
  <c r="AD912" i="4"/>
  <c r="Y912" i="4"/>
  <c r="Z912" i="4"/>
  <c r="I904" i="4"/>
  <c r="L904" i="4"/>
  <c r="M904" i="4"/>
  <c r="H904" i="4"/>
  <c r="J904" i="4"/>
  <c r="AB904" i="4"/>
  <c r="K904" i="4"/>
  <c r="AC904" i="4"/>
  <c r="AD904" i="4"/>
  <c r="U904" i="4"/>
  <c r="Y904" i="4"/>
  <c r="Z904" i="4"/>
  <c r="I896" i="4"/>
  <c r="L896" i="4"/>
  <c r="M896" i="4"/>
  <c r="H896" i="4"/>
  <c r="AB896" i="4"/>
  <c r="AC896" i="4"/>
  <c r="J896" i="4"/>
  <c r="K896" i="4"/>
  <c r="AD896" i="4"/>
  <c r="U896" i="4"/>
  <c r="Y896" i="4"/>
  <c r="Z896" i="4"/>
  <c r="I888" i="4"/>
  <c r="L888" i="4"/>
  <c r="M888" i="4"/>
  <c r="H888" i="4"/>
  <c r="AB888" i="4"/>
  <c r="AC888" i="4"/>
  <c r="K888" i="4"/>
  <c r="J888" i="4"/>
  <c r="AD888" i="4"/>
  <c r="U888" i="4"/>
  <c r="Y888" i="4"/>
  <c r="Z888" i="4"/>
  <c r="I880" i="4"/>
  <c r="L880" i="4"/>
  <c r="M880" i="4"/>
  <c r="H880" i="4"/>
  <c r="AB880" i="4"/>
  <c r="AC880" i="4"/>
  <c r="K880" i="4"/>
  <c r="J880" i="4"/>
  <c r="AD880" i="4"/>
  <c r="U880" i="4"/>
  <c r="Y880" i="4"/>
  <c r="Z880" i="4"/>
  <c r="I872" i="4"/>
  <c r="L872" i="4"/>
  <c r="M872" i="4"/>
  <c r="H872" i="4"/>
  <c r="J872" i="4"/>
  <c r="AB872" i="4"/>
  <c r="K872" i="4"/>
  <c r="AC872" i="4"/>
  <c r="AD872" i="4"/>
  <c r="U872" i="4"/>
  <c r="Y872" i="4"/>
  <c r="Z872" i="4"/>
  <c r="I864" i="4"/>
  <c r="L864" i="4"/>
  <c r="M864" i="4"/>
  <c r="H864" i="4"/>
  <c r="AB864" i="4"/>
  <c r="AC864" i="4"/>
  <c r="J864" i="4"/>
  <c r="AD864" i="4"/>
  <c r="K864" i="4"/>
  <c r="U864" i="4"/>
  <c r="Y864" i="4"/>
  <c r="Z864" i="4"/>
  <c r="I856" i="4"/>
  <c r="L856" i="4"/>
  <c r="M856" i="4"/>
  <c r="H856" i="4"/>
  <c r="AB856" i="4"/>
  <c r="AC856" i="4"/>
  <c r="K856" i="4"/>
  <c r="J856" i="4"/>
  <c r="AD856" i="4"/>
  <c r="U856" i="4"/>
  <c r="Y856" i="4"/>
  <c r="Z856" i="4"/>
  <c r="I848" i="4"/>
  <c r="L848" i="4"/>
  <c r="M848" i="4"/>
  <c r="H848" i="4"/>
  <c r="AB848" i="4"/>
  <c r="AC848" i="4"/>
  <c r="K848" i="4"/>
  <c r="J848" i="4"/>
  <c r="AD848" i="4"/>
  <c r="U848" i="4"/>
  <c r="Y848" i="4"/>
  <c r="Z848" i="4"/>
  <c r="I840" i="4"/>
  <c r="L840" i="4"/>
  <c r="M840" i="4"/>
  <c r="H840" i="4"/>
  <c r="J840" i="4"/>
  <c r="AB840" i="4"/>
  <c r="K840" i="4"/>
  <c r="AC840" i="4"/>
  <c r="AD840" i="4"/>
  <c r="U840" i="4"/>
  <c r="Y840" i="4"/>
  <c r="Z840" i="4"/>
  <c r="I832" i="4"/>
  <c r="L832" i="4"/>
  <c r="M832" i="4"/>
  <c r="H832" i="4"/>
  <c r="AB832" i="4"/>
  <c r="AC832" i="4"/>
  <c r="J832" i="4"/>
  <c r="K832" i="4"/>
  <c r="AD832" i="4"/>
  <c r="U832" i="4"/>
  <c r="Y832" i="4"/>
  <c r="Z832" i="4"/>
  <c r="I824" i="4"/>
  <c r="L824" i="4"/>
  <c r="M824" i="4"/>
  <c r="H824" i="4"/>
  <c r="AB824" i="4"/>
  <c r="AC824" i="4"/>
  <c r="K824" i="4"/>
  <c r="AD824" i="4"/>
  <c r="U824" i="4"/>
  <c r="J824" i="4"/>
  <c r="Y824" i="4"/>
  <c r="Z824" i="4"/>
  <c r="I816" i="4"/>
  <c r="L816" i="4"/>
  <c r="M816" i="4"/>
  <c r="H816" i="4"/>
  <c r="AB816" i="4"/>
  <c r="AC816" i="4"/>
  <c r="K816" i="4"/>
  <c r="J816" i="4"/>
  <c r="AD816" i="4"/>
  <c r="U816" i="4"/>
  <c r="Y816" i="4"/>
  <c r="Z816" i="4"/>
  <c r="I808" i="4"/>
  <c r="L808" i="4"/>
  <c r="M808" i="4"/>
  <c r="H808" i="4"/>
  <c r="J808" i="4"/>
  <c r="AB808" i="4"/>
  <c r="K808" i="4"/>
  <c r="AC808" i="4"/>
  <c r="AD808" i="4"/>
  <c r="U808" i="4"/>
  <c r="Y808" i="4"/>
  <c r="Z808" i="4"/>
  <c r="I800" i="4"/>
  <c r="L800" i="4"/>
  <c r="M800" i="4"/>
  <c r="H800" i="4"/>
  <c r="AB800" i="4"/>
  <c r="AC800" i="4"/>
  <c r="J800" i="4"/>
  <c r="AD800" i="4"/>
  <c r="K800" i="4"/>
  <c r="U800" i="4"/>
  <c r="Y800" i="4"/>
  <c r="Z800" i="4"/>
  <c r="I792" i="4"/>
  <c r="L792" i="4"/>
  <c r="M792" i="4"/>
  <c r="H792" i="4"/>
  <c r="AB792" i="4"/>
  <c r="AC792" i="4"/>
  <c r="K792" i="4"/>
  <c r="J792" i="4"/>
  <c r="AD792" i="4"/>
  <c r="U792" i="4"/>
  <c r="Y792" i="4"/>
  <c r="Z792" i="4"/>
  <c r="I784" i="4"/>
  <c r="H784" i="4"/>
  <c r="J784" i="4"/>
  <c r="K784" i="4"/>
  <c r="AB784" i="4"/>
  <c r="AC784" i="4"/>
  <c r="M784" i="4"/>
  <c r="L784" i="4"/>
  <c r="AD784" i="4"/>
  <c r="U784" i="4"/>
  <c r="Y784" i="4"/>
  <c r="Z784" i="4"/>
  <c r="I776" i="4"/>
  <c r="L776" i="4"/>
  <c r="M776" i="4"/>
  <c r="H776" i="4"/>
  <c r="AB776" i="4"/>
  <c r="AC776" i="4"/>
  <c r="K776" i="4"/>
  <c r="J776" i="4"/>
  <c r="AD776" i="4"/>
  <c r="U776" i="4"/>
  <c r="Y776" i="4"/>
  <c r="Z776" i="4"/>
  <c r="I768" i="4"/>
  <c r="J768" i="4"/>
  <c r="K768" i="4"/>
  <c r="L768" i="4"/>
  <c r="M768" i="4"/>
  <c r="AB768" i="4"/>
  <c r="AC768" i="4"/>
  <c r="H768" i="4"/>
  <c r="AD768" i="4"/>
  <c r="U768" i="4"/>
  <c r="Y768" i="4"/>
  <c r="Z768" i="4"/>
  <c r="I760" i="4"/>
  <c r="H760" i="4"/>
  <c r="J760" i="4"/>
  <c r="K760" i="4"/>
  <c r="L760" i="4"/>
  <c r="M760" i="4"/>
  <c r="AB760" i="4"/>
  <c r="AC760" i="4"/>
  <c r="AD760" i="4"/>
  <c r="U760" i="4"/>
  <c r="Y760" i="4"/>
  <c r="Z760" i="4"/>
  <c r="I752" i="4"/>
  <c r="H752" i="4"/>
  <c r="J752" i="4"/>
  <c r="K752" i="4"/>
  <c r="AB752" i="4"/>
  <c r="AC752" i="4"/>
  <c r="L752" i="4"/>
  <c r="M752" i="4"/>
  <c r="AD752" i="4"/>
  <c r="U752" i="4"/>
  <c r="Y752" i="4"/>
  <c r="Z752" i="4"/>
  <c r="I744" i="4"/>
  <c r="L744" i="4"/>
  <c r="M744" i="4"/>
  <c r="H744" i="4"/>
  <c r="AB744" i="4"/>
  <c r="AC744" i="4"/>
  <c r="J744" i="4"/>
  <c r="AD744" i="4"/>
  <c r="K744" i="4"/>
  <c r="U744" i="4"/>
  <c r="Y744" i="4"/>
  <c r="Z744" i="4"/>
  <c r="I736" i="4"/>
  <c r="H736" i="4"/>
  <c r="J736" i="4"/>
  <c r="M736" i="4"/>
  <c r="K736" i="4"/>
  <c r="L736" i="4"/>
  <c r="AB736" i="4"/>
  <c r="AC736" i="4"/>
  <c r="AD736" i="4"/>
  <c r="U736" i="4"/>
  <c r="Y736" i="4"/>
  <c r="Z736" i="4"/>
  <c r="I728" i="4"/>
  <c r="H728" i="4"/>
  <c r="J728" i="4"/>
  <c r="M728" i="4"/>
  <c r="K728" i="4"/>
  <c r="L728" i="4"/>
  <c r="AB728" i="4"/>
  <c r="AC728" i="4"/>
  <c r="AD728" i="4"/>
  <c r="U728" i="4"/>
  <c r="Y728" i="4"/>
  <c r="Z728" i="4"/>
  <c r="I720" i="4"/>
  <c r="H720" i="4"/>
  <c r="J720" i="4"/>
  <c r="M720" i="4"/>
  <c r="K720" i="4"/>
  <c r="L720" i="4"/>
  <c r="AB720" i="4"/>
  <c r="AC720" i="4"/>
  <c r="AD720" i="4"/>
  <c r="U720" i="4"/>
  <c r="Y720" i="4"/>
  <c r="Z720" i="4"/>
  <c r="I712" i="4"/>
  <c r="H712" i="4"/>
  <c r="J712" i="4"/>
  <c r="M712" i="4"/>
  <c r="AB712" i="4"/>
  <c r="AC712" i="4"/>
  <c r="L712" i="4"/>
  <c r="K712" i="4"/>
  <c r="AD712" i="4"/>
  <c r="U712" i="4"/>
  <c r="Y712" i="4"/>
  <c r="Z712" i="4"/>
  <c r="J704" i="4"/>
  <c r="K704" i="4"/>
  <c r="L704" i="4"/>
  <c r="I704" i="4"/>
  <c r="H704" i="4"/>
  <c r="M704" i="4"/>
  <c r="AB704" i="4"/>
  <c r="AC704" i="4"/>
  <c r="AD704" i="4"/>
  <c r="W704" i="4"/>
  <c r="X704" i="4"/>
  <c r="U704" i="4"/>
  <c r="I696" i="4"/>
  <c r="H696" i="4"/>
  <c r="J696" i="4"/>
  <c r="K696" i="4"/>
  <c r="L696" i="4"/>
  <c r="AB696" i="4"/>
  <c r="AC696" i="4"/>
  <c r="M696" i="4"/>
  <c r="AD696" i="4"/>
  <c r="X696" i="4"/>
  <c r="Y696" i="4"/>
  <c r="I688" i="4"/>
  <c r="H688" i="4"/>
  <c r="J688" i="4"/>
  <c r="L688" i="4"/>
  <c r="M688" i="4"/>
  <c r="K688" i="4"/>
  <c r="AB688" i="4"/>
  <c r="AC688" i="4"/>
  <c r="AD688" i="4"/>
  <c r="W688" i="4"/>
  <c r="X688" i="4"/>
  <c r="U688" i="4"/>
  <c r="I680" i="4"/>
  <c r="H680" i="4"/>
  <c r="J680" i="4"/>
  <c r="K680" i="4"/>
  <c r="L680" i="4"/>
  <c r="AB680" i="4"/>
  <c r="AC680" i="4"/>
  <c r="M680" i="4"/>
  <c r="AD680" i="4"/>
  <c r="X680" i="4"/>
  <c r="Y680" i="4"/>
  <c r="I672" i="4"/>
  <c r="H672" i="4"/>
  <c r="J672" i="4"/>
  <c r="L672" i="4"/>
  <c r="M672" i="4"/>
  <c r="K672" i="4"/>
  <c r="AB672" i="4"/>
  <c r="AC672" i="4"/>
  <c r="AD672" i="4"/>
  <c r="W672" i="4"/>
  <c r="X672" i="4"/>
  <c r="U672" i="4"/>
  <c r="I664" i="4"/>
  <c r="H664" i="4"/>
  <c r="J664" i="4"/>
  <c r="M664" i="4"/>
  <c r="K664" i="4"/>
  <c r="L664" i="4"/>
  <c r="AB664" i="4"/>
  <c r="AC664" i="4"/>
  <c r="AD664" i="4"/>
  <c r="X664" i="4"/>
  <c r="Y664" i="4"/>
  <c r="I656" i="4"/>
  <c r="H656" i="4"/>
  <c r="J656" i="4"/>
  <c r="M656" i="4"/>
  <c r="L656" i="4"/>
  <c r="K656" i="4"/>
  <c r="AB656" i="4"/>
  <c r="AC656" i="4"/>
  <c r="AD656" i="4"/>
  <c r="W656" i="4"/>
  <c r="X656" i="4"/>
  <c r="U656" i="4"/>
  <c r="I648" i="4"/>
  <c r="H648" i="4"/>
  <c r="J648" i="4"/>
  <c r="M648" i="4"/>
  <c r="L648" i="4"/>
  <c r="K648" i="4"/>
  <c r="AB648" i="4"/>
  <c r="AC648" i="4"/>
  <c r="AD648" i="4"/>
  <c r="Z648" i="4"/>
  <c r="Y648" i="4"/>
  <c r="V648" i="4"/>
  <c r="W648" i="4"/>
  <c r="I640" i="4"/>
  <c r="H640" i="4"/>
  <c r="J640" i="4"/>
  <c r="M640" i="4"/>
  <c r="K640" i="4"/>
  <c r="L640" i="4"/>
  <c r="AB640" i="4"/>
  <c r="AC640" i="4"/>
  <c r="AD640" i="4"/>
  <c r="Z640" i="4"/>
  <c r="W640" i="4"/>
  <c r="X640" i="4"/>
  <c r="U640" i="4"/>
  <c r="I632" i="4"/>
  <c r="H632" i="4"/>
  <c r="J632" i="4"/>
  <c r="M632" i="4"/>
  <c r="K632" i="4"/>
  <c r="L632" i="4"/>
  <c r="AB632" i="4"/>
  <c r="AC632" i="4"/>
  <c r="Z632" i="4"/>
  <c r="AD632" i="4"/>
  <c r="U632" i="4"/>
  <c r="Y632" i="4"/>
  <c r="I624" i="4"/>
  <c r="H624" i="4"/>
  <c r="J624" i="4"/>
  <c r="M624" i="4"/>
  <c r="L624" i="4"/>
  <c r="K624" i="4"/>
  <c r="AB624" i="4"/>
  <c r="AC624" i="4"/>
  <c r="AD624" i="4"/>
  <c r="Z624" i="4"/>
  <c r="U624" i="4"/>
  <c r="Y624" i="4"/>
  <c r="I616" i="4"/>
  <c r="H616" i="4"/>
  <c r="J616" i="4"/>
  <c r="M616" i="4"/>
  <c r="K616" i="4"/>
  <c r="L616" i="4"/>
  <c r="AB616" i="4"/>
  <c r="AC616" i="4"/>
  <c r="AD616" i="4"/>
  <c r="Z616" i="4"/>
  <c r="U616" i="4"/>
  <c r="Y616" i="4"/>
  <c r="I608" i="4"/>
  <c r="H608" i="4"/>
  <c r="J608" i="4"/>
  <c r="M608" i="4"/>
  <c r="K608" i="4"/>
  <c r="L608" i="4"/>
  <c r="AB608" i="4"/>
  <c r="AC608" i="4"/>
  <c r="AD608" i="4"/>
  <c r="Z608" i="4"/>
  <c r="U608" i="4"/>
  <c r="Y608" i="4"/>
  <c r="I600" i="4"/>
  <c r="H600" i="4"/>
  <c r="J600" i="4"/>
  <c r="M600" i="4"/>
  <c r="K600" i="4"/>
  <c r="L600" i="4"/>
  <c r="AB600" i="4"/>
  <c r="AC600" i="4"/>
  <c r="AD600" i="4"/>
  <c r="Z600" i="4"/>
  <c r="U600" i="4"/>
  <c r="Y600" i="4"/>
  <c r="I592" i="4"/>
  <c r="H592" i="4"/>
  <c r="J592" i="4"/>
  <c r="M592" i="4"/>
  <c r="L592" i="4"/>
  <c r="AB592" i="4"/>
  <c r="AC592" i="4"/>
  <c r="K592" i="4"/>
  <c r="Z592" i="4"/>
  <c r="U592" i="4"/>
  <c r="AD592" i="4"/>
  <c r="Y592" i="4"/>
  <c r="I584" i="4"/>
  <c r="H584" i="4"/>
  <c r="J584" i="4"/>
  <c r="M584" i="4"/>
  <c r="L584" i="4"/>
  <c r="K584" i="4"/>
  <c r="AB584" i="4"/>
  <c r="AC584" i="4"/>
  <c r="AD584" i="4"/>
  <c r="Z584" i="4"/>
  <c r="U584" i="4"/>
  <c r="V584" i="4"/>
  <c r="Y584" i="4"/>
  <c r="I576" i="4"/>
  <c r="H576" i="4"/>
  <c r="J576" i="4"/>
  <c r="M576" i="4"/>
  <c r="K576" i="4"/>
  <c r="L576" i="4"/>
  <c r="AB576" i="4"/>
  <c r="AC576" i="4"/>
  <c r="AD576" i="4"/>
  <c r="Z576" i="4"/>
  <c r="U576" i="4"/>
  <c r="V576" i="4"/>
  <c r="Y576" i="4"/>
  <c r="I568" i="4"/>
  <c r="H568" i="4"/>
  <c r="J568" i="4"/>
  <c r="M568" i="4"/>
  <c r="K568" i="4"/>
  <c r="L568" i="4"/>
  <c r="AB568" i="4"/>
  <c r="AC568" i="4"/>
  <c r="Z568" i="4"/>
  <c r="U568" i="4"/>
  <c r="AD568" i="4"/>
  <c r="V568" i="4"/>
  <c r="Y568" i="4"/>
  <c r="I560" i="4"/>
  <c r="H560" i="4"/>
  <c r="J560" i="4"/>
  <c r="M560" i="4"/>
  <c r="L560" i="4"/>
  <c r="AB560" i="4"/>
  <c r="AC560" i="4"/>
  <c r="K560" i="4"/>
  <c r="AD560" i="4"/>
  <c r="Z560" i="4"/>
  <c r="U560" i="4"/>
  <c r="V560" i="4"/>
  <c r="Y560" i="4"/>
  <c r="I552" i="4"/>
  <c r="H552" i="4"/>
  <c r="J552" i="4"/>
  <c r="M552" i="4"/>
  <c r="K552" i="4"/>
  <c r="L552" i="4"/>
  <c r="AB552" i="4"/>
  <c r="AC552" i="4"/>
  <c r="AD552" i="4"/>
  <c r="Z552" i="4"/>
  <c r="U552" i="4"/>
  <c r="V552" i="4"/>
  <c r="Y552" i="4"/>
  <c r="I544" i="4"/>
  <c r="H544" i="4"/>
  <c r="J544" i="4"/>
  <c r="M544" i="4"/>
  <c r="K544" i="4"/>
  <c r="AB544" i="4"/>
  <c r="AC544" i="4"/>
  <c r="AD544" i="4"/>
  <c r="L544" i="4"/>
  <c r="Z544" i="4"/>
  <c r="U544" i="4"/>
  <c r="V544" i="4"/>
  <c r="Y544" i="4"/>
  <c r="I536" i="4"/>
  <c r="H536" i="4"/>
  <c r="J536" i="4"/>
  <c r="M536" i="4"/>
  <c r="K536" i="4"/>
  <c r="L536" i="4"/>
  <c r="AB536" i="4"/>
  <c r="AC536" i="4"/>
  <c r="AD536" i="4"/>
  <c r="Z536" i="4"/>
  <c r="U536" i="4"/>
  <c r="V536" i="4"/>
  <c r="Y536" i="4"/>
  <c r="I528" i="4"/>
  <c r="H528" i="4"/>
  <c r="J528" i="4"/>
  <c r="M528" i="4"/>
  <c r="L528" i="4"/>
  <c r="AB528" i="4"/>
  <c r="K528" i="4"/>
  <c r="AC528" i="4"/>
  <c r="Z528" i="4"/>
  <c r="U528" i="4"/>
  <c r="AD528" i="4"/>
  <c r="V528" i="4"/>
  <c r="Y528" i="4"/>
  <c r="I520" i="4"/>
  <c r="H520" i="4"/>
  <c r="J520" i="4"/>
  <c r="M520" i="4"/>
  <c r="L520" i="4"/>
  <c r="K520" i="4"/>
  <c r="AB520" i="4"/>
  <c r="AC520" i="4"/>
  <c r="AD520" i="4"/>
  <c r="Z520" i="4"/>
  <c r="U520" i="4"/>
  <c r="V520" i="4"/>
  <c r="Y520" i="4"/>
  <c r="I512" i="4"/>
  <c r="H512" i="4"/>
  <c r="J512" i="4"/>
  <c r="M512" i="4"/>
  <c r="K512" i="4"/>
  <c r="L512" i="4"/>
  <c r="AB512" i="4"/>
  <c r="AC512" i="4"/>
  <c r="AD512" i="4"/>
  <c r="Z512" i="4"/>
  <c r="U512" i="4"/>
  <c r="V512" i="4"/>
  <c r="Y512" i="4"/>
  <c r="I504" i="4"/>
  <c r="H504" i="4"/>
  <c r="J504" i="4"/>
  <c r="M504" i="4"/>
  <c r="K504" i="4"/>
  <c r="L504" i="4"/>
  <c r="AB504" i="4"/>
  <c r="AC504" i="4"/>
  <c r="Z504" i="4"/>
  <c r="U504" i="4"/>
  <c r="AD504" i="4"/>
  <c r="V504" i="4"/>
  <c r="Y504" i="4"/>
  <c r="I496" i="4"/>
  <c r="K496" i="4"/>
  <c r="L496" i="4"/>
  <c r="M496" i="4"/>
  <c r="H496" i="4"/>
  <c r="J496" i="4"/>
  <c r="AB496" i="4"/>
  <c r="AC496" i="4"/>
  <c r="V496" i="4"/>
  <c r="AD496" i="4"/>
  <c r="U496" i="4"/>
  <c r="W496" i="4"/>
  <c r="X496" i="4"/>
  <c r="Y496" i="4"/>
  <c r="Z496" i="4"/>
  <c r="I488" i="4"/>
  <c r="K488" i="4"/>
  <c r="L488" i="4"/>
  <c r="M488" i="4"/>
  <c r="H488" i="4"/>
  <c r="J488" i="4"/>
  <c r="AB488" i="4"/>
  <c r="AC488" i="4"/>
  <c r="AD488" i="4"/>
  <c r="V488" i="4"/>
  <c r="X488" i="4"/>
  <c r="Y488" i="4"/>
  <c r="Z488" i="4"/>
  <c r="U488" i="4"/>
  <c r="W488" i="4"/>
  <c r="I480" i="4"/>
  <c r="K480" i="4"/>
  <c r="L480" i="4"/>
  <c r="M480" i="4"/>
  <c r="H480" i="4"/>
  <c r="J480" i="4"/>
  <c r="AB480" i="4"/>
  <c r="AC480" i="4"/>
  <c r="AD480" i="4"/>
  <c r="V480" i="4"/>
  <c r="Z480" i="4"/>
  <c r="U480" i="4"/>
  <c r="Y480" i="4"/>
  <c r="I472" i="4"/>
  <c r="K472" i="4"/>
  <c r="L472" i="4"/>
  <c r="M472" i="4"/>
  <c r="H472" i="4"/>
  <c r="J472" i="4"/>
  <c r="AB472" i="4"/>
  <c r="AC472" i="4"/>
  <c r="AD472" i="4"/>
  <c r="U472" i="4"/>
  <c r="V472" i="4"/>
  <c r="W472" i="4"/>
  <c r="X472" i="4"/>
  <c r="Y472" i="4"/>
  <c r="Z472" i="4"/>
  <c r="I464" i="4"/>
  <c r="K464" i="4"/>
  <c r="L464" i="4"/>
  <c r="M464" i="4"/>
  <c r="H464" i="4"/>
  <c r="J464" i="4"/>
  <c r="AB464" i="4"/>
  <c r="AC464" i="4"/>
  <c r="U464" i="4"/>
  <c r="V464" i="4"/>
  <c r="AD464" i="4"/>
  <c r="Y464" i="4"/>
  <c r="Z464" i="4"/>
  <c r="W464" i="4"/>
  <c r="I456" i="4"/>
  <c r="K456" i="4"/>
  <c r="L456" i="4"/>
  <c r="M456" i="4"/>
  <c r="H456" i="4"/>
  <c r="J456" i="4"/>
  <c r="AB456" i="4"/>
  <c r="AC456" i="4"/>
  <c r="U456" i="4"/>
  <c r="V456" i="4"/>
  <c r="AD456" i="4"/>
  <c r="W456" i="4"/>
  <c r="X456" i="4"/>
  <c r="Y456" i="4"/>
  <c r="Z456" i="4"/>
  <c r="I448" i="4"/>
  <c r="K448" i="4"/>
  <c r="L448" i="4"/>
  <c r="M448" i="4"/>
  <c r="H448" i="4"/>
  <c r="J448" i="4"/>
  <c r="AB448" i="4"/>
  <c r="AC448" i="4"/>
  <c r="U448" i="4"/>
  <c r="V448" i="4"/>
  <c r="AD448" i="4"/>
  <c r="W448" i="4"/>
  <c r="Z448" i="4"/>
  <c r="I440" i="4"/>
  <c r="K440" i="4"/>
  <c r="L440" i="4"/>
  <c r="M440" i="4"/>
  <c r="H440" i="4"/>
  <c r="J440" i="4"/>
  <c r="AB440" i="4"/>
  <c r="AC440" i="4"/>
  <c r="U440" i="4"/>
  <c r="V440" i="4"/>
  <c r="W440" i="4"/>
  <c r="X440" i="4"/>
  <c r="Y440" i="4"/>
  <c r="AD440" i="4"/>
  <c r="Z440" i="4"/>
  <c r="I432" i="4"/>
  <c r="K432" i="4"/>
  <c r="L432" i="4"/>
  <c r="M432" i="4"/>
  <c r="H432" i="4"/>
  <c r="J432" i="4"/>
  <c r="AB432" i="4"/>
  <c r="AC432" i="4"/>
  <c r="U432" i="4"/>
  <c r="V432" i="4"/>
  <c r="AD432" i="4"/>
  <c r="Y432" i="4"/>
  <c r="Z432" i="4"/>
  <c r="W432" i="4"/>
  <c r="I424" i="4"/>
  <c r="K424" i="4"/>
  <c r="L424" i="4"/>
  <c r="M424" i="4"/>
  <c r="H424" i="4"/>
  <c r="J424" i="4"/>
  <c r="AB424" i="4"/>
  <c r="AC424" i="4"/>
  <c r="U424" i="4"/>
  <c r="AD424" i="4"/>
  <c r="V424" i="4"/>
  <c r="W424" i="4"/>
  <c r="X424" i="4"/>
  <c r="Y424" i="4"/>
  <c r="Z424" i="4"/>
  <c r="I416" i="4"/>
  <c r="K416" i="4"/>
  <c r="L416" i="4"/>
  <c r="M416" i="4"/>
  <c r="H416" i="4"/>
  <c r="J416" i="4"/>
  <c r="AB416" i="4"/>
  <c r="AC416" i="4"/>
  <c r="AD416" i="4"/>
  <c r="U416" i="4"/>
  <c r="V416" i="4"/>
  <c r="W416" i="4"/>
  <c r="Z416" i="4"/>
  <c r="I408" i="4"/>
  <c r="K408" i="4"/>
  <c r="L408" i="4"/>
  <c r="M408" i="4"/>
  <c r="H408" i="4"/>
  <c r="J408" i="4"/>
  <c r="AB408" i="4"/>
  <c r="AC408" i="4"/>
  <c r="AD408" i="4"/>
  <c r="U408" i="4"/>
  <c r="V408" i="4"/>
  <c r="W408" i="4"/>
  <c r="X408" i="4"/>
  <c r="Y408" i="4"/>
  <c r="Z408" i="4"/>
  <c r="I400" i="4"/>
  <c r="K400" i="4"/>
  <c r="L400" i="4"/>
  <c r="M400" i="4"/>
  <c r="H400" i="4"/>
  <c r="J400" i="4"/>
  <c r="AB400" i="4"/>
  <c r="AC400" i="4"/>
  <c r="U400" i="4"/>
  <c r="V400" i="4"/>
  <c r="AD400" i="4"/>
  <c r="Y400" i="4"/>
  <c r="Z400" i="4"/>
  <c r="W400" i="4"/>
  <c r="I392" i="4"/>
  <c r="K392" i="4"/>
  <c r="L392" i="4"/>
  <c r="M392" i="4"/>
  <c r="H392" i="4"/>
  <c r="J392" i="4"/>
  <c r="AB392" i="4"/>
  <c r="AC392" i="4"/>
  <c r="U392" i="4"/>
  <c r="V392" i="4"/>
  <c r="AD392" i="4"/>
  <c r="W392" i="4"/>
  <c r="X392" i="4"/>
  <c r="Y392" i="4"/>
  <c r="Z392" i="4"/>
  <c r="I384" i="4"/>
  <c r="K384" i="4"/>
  <c r="L384" i="4"/>
  <c r="M384" i="4"/>
  <c r="H384" i="4"/>
  <c r="J384" i="4"/>
  <c r="AB384" i="4"/>
  <c r="AC384" i="4"/>
  <c r="U384" i="4"/>
  <c r="V384" i="4"/>
  <c r="AD384" i="4"/>
  <c r="W384" i="4"/>
  <c r="Z384" i="4"/>
  <c r="I376" i="4"/>
  <c r="K376" i="4"/>
  <c r="L376" i="4"/>
  <c r="M376" i="4"/>
  <c r="H376" i="4"/>
  <c r="J376" i="4"/>
  <c r="AB376" i="4"/>
  <c r="AC376" i="4"/>
  <c r="U376" i="4"/>
  <c r="V376" i="4"/>
  <c r="W376" i="4"/>
  <c r="AD376" i="4"/>
  <c r="X376" i="4"/>
  <c r="Y376" i="4"/>
  <c r="Z376" i="4"/>
  <c r="I368" i="4"/>
  <c r="K368" i="4"/>
  <c r="L368" i="4"/>
  <c r="M368" i="4"/>
  <c r="H368" i="4"/>
  <c r="J368" i="4"/>
  <c r="AB368" i="4"/>
  <c r="AC368" i="4"/>
  <c r="U368" i="4"/>
  <c r="V368" i="4"/>
  <c r="AD368" i="4"/>
  <c r="Y368" i="4"/>
  <c r="Z368" i="4"/>
  <c r="W368" i="4"/>
  <c r="I360" i="4"/>
  <c r="K360" i="4"/>
  <c r="L360" i="4"/>
  <c r="M360" i="4"/>
  <c r="H360" i="4"/>
  <c r="J360" i="4"/>
  <c r="AB360" i="4"/>
  <c r="AC360" i="4"/>
  <c r="U360" i="4"/>
  <c r="AD360" i="4"/>
  <c r="V360" i="4"/>
  <c r="W360" i="4"/>
  <c r="X360" i="4"/>
  <c r="Y360" i="4"/>
  <c r="Z360" i="4"/>
  <c r="I352" i="4"/>
  <c r="K352" i="4"/>
  <c r="L352" i="4"/>
  <c r="M352" i="4"/>
  <c r="H352" i="4"/>
  <c r="J352" i="4"/>
  <c r="AB352" i="4"/>
  <c r="AC352" i="4"/>
  <c r="AD352" i="4"/>
  <c r="U352" i="4"/>
  <c r="V352" i="4"/>
  <c r="W352" i="4"/>
  <c r="Z352" i="4"/>
  <c r="I344" i="4"/>
  <c r="K344" i="4"/>
  <c r="L344" i="4"/>
  <c r="M344" i="4"/>
  <c r="H344" i="4"/>
  <c r="J344" i="4"/>
  <c r="AB344" i="4"/>
  <c r="AC344" i="4"/>
  <c r="AD344" i="4"/>
  <c r="U344" i="4"/>
  <c r="V344" i="4"/>
  <c r="W344" i="4"/>
  <c r="X344" i="4"/>
  <c r="Y344" i="4"/>
  <c r="Z344" i="4"/>
  <c r="I336" i="4"/>
  <c r="K336" i="4"/>
  <c r="L336" i="4"/>
  <c r="M336" i="4"/>
  <c r="H336" i="4"/>
  <c r="J336" i="4"/>
  <c r="AB336" i="4"/>
  <c r="AC336" i="4"/>
  <c r="U336" i="4"/>
  <c r="V336" i="4"/>
  <c r="Y336" i="4"/>
  <c r="W336" i="4"/>
  <c r="X336" i="4"/>
  <c r="Z336" i="4"/>
  <c r="AD336" i="4"/>
  <c r="I328" i="4"/>
  <c r="K328" i="4"/>
  <c r="L328" i="4"/>
  <c r="M328" i="4"/>
  <c r="H328" i="4"/>
  <c r="J328" i="4"/>
  <c r="AB328" i="4"/>
  <c r="AC328" i="4"/>
  <c r="U328" i="4"/>
  <c r="V328" i="4"/>
  <c r="Y328" i="4"/>
  <c r="AD328" i="4"/>
  <c r="W328" i="4"/>
  <c r="X328" i="4"/>
  <c r="I320" i="4"/>
  <c r="K320" i="4"/>
  <c r="L320" i="4"/>
  <c r="M320" i="4"/>
  <c r="H320" i="4"/>
  <c r="J320" i="4"/>
  <c r="AB320" i="4"/>
  <c r="AC320" i="4"/>
  <c r="U320" i="4"/>
  <c r="V320" i="4"/>
  <c r="AD320" i="4"/>
  <c r="Y320" i="4"/>
  <c r="W320" i="4"/>
  <c r="Z320" i="4"/>
  <c r="I312" i="4"/>
  <c r="K312" i="4"/>
  <c r="L312" i="4"/>
  <c r="M312" i="4"/>
  <c r="H312" i="4"/>
  <c r="J312" i="4"/>
  <c r="AB312" i="4"/>
  <c r="AC312" i="4"/>
  <c r="U312" i="4"/>
  <c r="V312" i="4"/>
  <c r="Y312" i="4"/>
  <c r="X312" i="4"/>
  <c r="Z312" i="4"/>
  <c r="W312" i="4"/>
  <c r="AD312" i="4"/>
  <c r="I304" i="4"/>
  <c r="K304" i="4"/>
  <c r="L304" i="4"/>
  <c r="M304" i="4"/>
  <c r="H304" i="4"/>
  <c r="J304" i="4"/>
  <c r="AB304" i="4"/>
  <c r="AC304" i="4"/>
  <c r="U304" i="4"/>
  <c r="V304" i="4"/>
  <c r="AD304" i="4"/>
  <c r="Y304" i="4"/>
  <c r="W304" i="4"/>
  <c r="X304" i="4"/>
  <c r="Z304" i="4"/>
  <c r="I296" i="4"/>
  <c r="K296" i="4"/>
  <c r="L296" i="4"/>
  <c r="M296" i="4"/>
  <c r="H296" i="4"/>
  <c r="J296" i="4"/>
  <c r="AB296" i="4"/>
  <c r="AC296" i="4"/>
  <c r="U296" i="4"/>
  <c r="AD296" i="4"/>
  <c r="V296" i="4"/>
  <c r="Y296" i="4"/>
  <c r="W296" i="4"/>
  <c r="X296" i="4"/>
  <c r="Z296" i="4"/>
  <c r="I288" i="4"/>
  <c r="K288" i="4"/>
  <c r="L288" i="4"/>
  <c r="M288" i="4"/>
  <c r="H288" i="4"/>
  <c r="J288" i="4"/>
  <c r="AB288" i="4"/>
  <c r="AC288" i="4"/>
  <c r="AD288" i="4"/>
  <c r="U288" i="4"/>
  <c r="V288" i="4"/>
  <c r="Y288" i="4"/>
  <c r="Z288" i="4"/>
  <c r="W288" i="4"/>
  <c r="I280" i="4"/>
  <c r="K280" i="4"/>
  <c r="L280" i="4"/>
  <c r="M280" i="4"/>
  <c r="H280" i="4"/>
  <c r="J280" i="4"/>
  <c r="AB280" i="4"/>
  <c r="AC280" i="4"/>
  <c r="AD280" i="4"/>
  <c r="U280" i="4"/>
  <c r="V280" i="4"/>
  <c r="Y280" i="4"/>
  <c r="X280" i="4"/>
  <c r="Z280" i="4"/>
  <c r="I272" i="4"/>
  <c r="K272" i="4"/>
  <c r="L272" i="4"/>
  <c r="M272" i="4"/>
  <c r="H272" i="4"/>
  <c r="J272" i="4"/>
  <c r="AB272" i="4"/>
  <c r="AC272" i="4"/>
  <c r="U272" i="4"/>
  <c r="V272" i="4"/>
  <c r="Y272" i="4"/>
  <c r="W272" i="4"/>
  <c r="X272" i="4"/>
  <c r="Z272" i="4"/>
  <c r="AD272" i="4"/>
  <c r="I264" i="4"/>
  <c r="H264" i="4"/>
  <c r="K264" i="4"/>
  <c r="J264" i="4"/>
  <c r="L264" i="4"/>
  <c r="M264" i="4"/>
  <c r="AB264" i="4"/>
  <c r="AC264" i="4"/>
  <c r="U264" i="4"/>
  <c r="V264" i="4"/>
  <c r="Y264" i="4"/>
  <c r="AD264" i="4"/>
  <c r="W264" i="4"/>
  <c r="X264" i="4"/>
  <c r="Z264" i="4"/>
  <c r="I256" i="4"/>
  <c r="H256" i="4"/>
  <c r="K256" i="4"/>
  <c r="M256" i="4"/>
  <c r="J256" i="4"/>
  <c r="L256" i="4"/>
  <c r="AB256" i="4"/>
  <c r="AC256" i="4"/>
  <c r="U256" i="4"/>
  <c r="V256" i="4"/>
  <c r="AD256" i="4"/>
  <c r="Y256" i="4"/>
  <c r="W256" i="4"/>
  <c r="X256" i="4"/>
  <c r="Z256" i="4"/>
  <c r="I248" i="4"/>
  <c r="H248" i="4"/>
  <c r="K248" i="4"/>
  <c r="L248" i="4"/>
  <c r="M248" i="4"/>
  <c r="J248" i="4"/>
  <c r="AB248" i="4"/>
  <c r="AC248" i="4"/>
  <c r="U248" i="4"/>
  <c r="V248" i="4"/>
  <c r="Y248" i="4"/>
  <c r="X248" i="4"/>
  <c r="Z248" i="4"/>
  <c r="AD248" i="4"/>
  <c r="I240" i="4"/>
  <c r="H240" i="4"/>
  <c r="K240" i="4"/>
  <c r="J240" i="4"/>
  <c r="L240" i="4"/>
  <c r="M240" i="4"/>
  <c r="AB240" i="4"/>
  <c r="AC240" i="4"/>
  <c r="U240" i="4"/>
  <c r="V240" i="4"/>
  <c r="AD240" i="4"/>
  <c r="Y240" i="4"/>
  <c r="Z240" i="4"/>
  <c r="W240" i="4"/>
  <c r="W1003" i="4"/>
  <c r="Y1000" i="4"/>
  <c r="W999" i="4"/>
  <c r="U998" i="4"/>
  <c r="Y996" i="4"/>
  <c r="W995" i="4"/>
  <c r="Y992" i="4"/>
  <c r="W991" i="4"/>
  <c r="U990" i="4"/>
  <c r="Y988" i="4"/>
  <c r="W987" i="4"/>
  <c r="Y984" i="4"/>
  <c r="W983" i="4"/>
  <c r="U982" i="4"/>
  <c r="Y980" i="4"/>
  <c r="W979" i="4"/>
  <c r="Y976" i="4"/>
  <c r="W975" i="4"/>
  <c r="Y972" i="4"/>
  <c r="W971" i="4"/>
  <c r="Y968" i="4"/>
  <c r="W967" i="4"/>
  <c r="U966" i="4"/>
  <c r="Y964" i="4"/>
  <c r="W963" i="4"/>
  <c r="Y960" i="4"/>
  <c r="W959" i="4"/>
  <c r="U958" i="4"/>
  <c r="Y956" i="4"/>
  <c r="W955" i="4"/>
  <c r="Y952" i="4"/>
  <c r="W951" i="4"/>
  <c r="Y948" i="4"/>
  <c r="W947" i="4"/>
  <c r="Y944" i="4"/>
  <c r="W943" i="4"/>
  <c r="Y940" i="4"/>
  <c r="W939" i="4"/>
  <c r="X936" i="4"/>
  <c r="U935" i="4"/>
  <c r="W933" i="4"/>
  <c r="Y931" i="4"/>
  <c r="U928" i="4"/>
  <c r="W926" i="4"/>
  <c r="W924" i="4"/>
  <c r="V920" i="4"/>
  <c r="Z917" i="4"/>
  <c r="Z915" i="4"/>
  <c r="Y911" i="4"/>
  <c r="X909" i="4"/>
  <c r="V907" i="4"/>
  <c r="U903" i="4"/>
  <c r="U901" i="4"/>
  <c r="Z898" i="4"/>
  <c r="X896" i="4"/>
  <c r="X894" i="4"/>
  <c r="W892" i="4"/>
  <c r="V888" i="4"/>
  <c r="Z885" i="4"/>
  <c r="Z883" i="4"/>
  <c r="Y879" i="4"/>
  <c r="X877" i="4"/>
  <c r="V875" i="4"/>
  <c r="V868" i="4"/>
  <c r="Z862" i="4"/>
  <c r="V860" i="4"/>
  <c r="V852" i="4"/>
  <c r="Z846" i="4"/>
  <c r="V844" i="4"/>
  <c r="Z838" i="4"/>
  <c r="V836" i="4"/>
  <c r="V828" i="4"/>
  <c r="Z822" i="4"/>
  <c r="V820" i="4"/>
  <c r="Z814" i="4"/>
  <c r="V812" i="4"/>
  <c r="Z806" i="4"/>
  <c r="V804" i="4"/>
  <c r="V796" i="4"/>
  <c r="Z790" i="4"/>
  <c r="V788" i="4"/>
  <c r="Z782" i="4"/>
  <c r="V780" i="4"/>
  <c r="Z774" i="4"/>
  <c r="V772" i="4"/>
  <c r="Z766" i="4"/>
  <c r="V764" i="4"/>
  <c r="Z758" i="4"/>
  <c r="V756" i="4"/>
  <c r="V748" i="4"/>
  <c r="V740" i="4"/>
  <c r="Z734" i="4"/>
  <c r="V732" i="4"/>
  <c r="Z726" i="4"/>
  <c r="V724" i="4"/>
  <c r="Z718" i="4"/>
  <c r="V716" i="4"/>
  <c r="Z710" i="4"/>
  <c r="V708" i="4"/>
  <c r="Y704" i="4"/>
  <c r="W701" i="4"/>
  <c r="U687" i="4"/>
  <c r="W683" i="4"/>
  <c r="U680" i="4"/>
  <c r="W676" i="4"/>
  <c r="Y672" i="4"/>
  <c r="W669" i="4"/>
  <c r="U655" i="4"/>
  <c r="W651" i="4"/>
  <c r="V647" i="4"/>
  <c r="U643" i="4"/>
  <c r="X629" i="4"/>
  <c r="V624" i="4"/>
  <c r="X613" i="4"/>
  <c r="V608" i="4"/>
  <c r="X597" i="4"/>
  <c r="V592" i="4"/>
  <c r="X584" i="4"/>
  <c r="U571" i="4"/>
  <c r="V563" i="4"/>
  <c r="W556" i="4"/>
  <c r="Y549" i="4"/>
  <c r="Z541" i="4"/>
  <c r="U535" i="4"/>
  <c r="W528" i="4"/>
  <c r="X520" i="4"/>
  <c r="U507" i="4"/>
  <c r="Y498" i="4"/>
  <c r="U491" i="4"/>
  <c r="W483" i="4"/>
  <c r="X464" i="4"/>
  <c r="X455" i="4"/>
  <c r="U445" i="4"/>
  <c r="Z435" i="4"/>
  <c r="V427" i="4"/>
  <c r="Y416" i="4"/>
  <c r="X407" i="4"/>
  <c r="X398" i="4"/>
  <c r="W388" i="4"/>
  <c r="V379" i="4"/>
  <c r="Y359" i="4"/>
  <c r="V349" i="4"/>
  <c r="Y333" i="4"/>
  <c r="Y311" i="4"/>
  <c r="X288" i="4"/>
  <c r="V243" i="4"/>
  <c r="AC955" i="4"/>
  <c r="AC251" i="4"/>
  <c r="L991" i="4"/>
  <c r="I974" i="4"/>
  <c r="H974" i="4"/>
  <c r="J974" i="4"/>
  <c r="K974" i="4"/>
  <c r="L974" i="4"/>
  <c r="M974" i="4"/>
  <c r="AB974" i="4"/>
  <c r="AC974" i="4"/>
  <c r="AD974" i="4"/>
  <c r="I886" i="4"/>
  <c r="H886" i="4"/>
  <c r="J886" i="4"/>
  <c r="K886" i="4"/>
  <c r="M886" i="4"/>
  <c r="AC886" i="4"/>
  <c r="AB886" i="4"/>
  <c r="AD886" i="4"/>
  <c r="L886" i="4"/>
  <c r="Y886" i="4"/>
  <c r="U886" i="4"/>
  <c r="V886" i="4"/>
  <c r="I870" i="4"/>
  <c r="H870" i="4"/>
  <c r="J870" i="4"/>
  <c r="K870" i="4"/>
  <c r="AC870" i="4"/>
  <c r="L870" i="4"/>
  <c r="M870" i="4"/>
  <c r="X870" i="4"/>
  <c r="Y870" i="4"/>
  <c r="AB870" i="4"/>
  <c r="AD870" i="4"/>
  <c r="U870" i="4"/>
  <c r="V870" i="4"/>
  <c r="I854" i="4"/>
  <c r="H854" i="4"/>
  <c r="J854" i="4"/>
  <c r="K854" i="4"/>
  <c r="M854" i="4"/>
  <c r="AC854" i="4"/>
  <c r="L854" i="4"/>
  <c r="AB854" i="4"/>
  <c r="AD854" i="4"/>
  <c r="X854" i="4"/>
  <c r="Y854" i="4"/>
  <c r="U854" i="4"/>
  <c r="V854" i="4"/>
  <c r="I830" i="4"/>
  <c r="H830" i="4"/>
  <c r="J830" i="4"/>
  <c r="K830" i="4"/>
  <c r="AC830" i="4"/>
  <c r="M830" i="4"/>
  <c r="L830" i="4"/>
  <c r="AB830" i="4"/>
  <c r="AD830" i="4"/>
  <c r="X830" i="4"/>
  <c r="Y830" i="4"/>
  <c r="U830" i="4"/>
  <c r="V830" i="4"/>
  <c r="I798" i="4"/>
  <c r="H798" i="4"/>
  <c r="J798" i="4"/>
  <c r="K798" i="4"/>
  <c r="AC798" i="4"/>
  <c r="M798" i="4"/>
  <c r="L798" i="4"/>
  <c r="AB798" i="4"/>
  <c r="AD798" i="4"/>
  <c r="X798" i="4"/>
  <c r="Y798" i="4"/>
  <c r="U798" i="4"/>
  <c r="V798" i="4"/>
  <c r="I750" i="4"/>
  <c r="H750" i="4"/>
  <c r="J750" i="4"/>
  <c r="K750" i="4"/>
  <c r="AC750" i="4"/>
  <c r="M750" i="4"/>
  <c r="L750" i="4"/>
  <c r="AD750" i="4"/>
  <c r="X750" i="4"/>
  <c r="Y750" i="4"/>
  <c r="AB750" i="4"/>
  <c r="U750" i="4"/>
  <c r="V750" i="4"/>
  <c r="I742" i="4"/>
  <c r="H742" i="4"/>
  <c r="L742" i="4"/>
  <c r="M742" i="4"/>
  <c r="AC742" i="4"/>
  <c r="K742" i="4"/>
  <c r="J742" i="4"/>
  <c r="AB742" i="4"/>
  <c r="AD742" i="4"/>
  <c r="X742" i="4"/>
  <c r="Y742" i="4"/>
  <c r="U742" i="4"/>
  <c r="V742" i="4"/>
  <c r="I694" i="4"/>
  <c r="H694" i="4"/>
  <c r="J694" i="4"/>
  <c r="K694" i="4"/>
  <c r="L694" i="4"/>
  <c r="M694" i="4"/>
  <c r="AC694" i="4"/>
  <c r="AB694" i="4"/>
  <c r="AD694" i="4"/>
  <c r="W694" i="4"/>
  <c r="X694" i="4"/>
  <c r="Z694" i="4"/>
  <c r="I678" i="4"/>
  <c r="H678" i="4"/>
  <c r="J678" i="4"/>
  <c r="K678" i="4"/>
  <c r="L678" i="4"/>
  <c r="M678" i="4"/>
  <c r="AC678" i="4"/>
  <c r="AD678" i="4"/>
  <c r="W678" i="4"/>
  <c r="X678" i="4"/>
  <c r="Z678" i="4"/>
  <c r="I638" i="4"/>
  <c r="H638" i="4"/>
  <c r="J638" i="4"/>
  <c r="K638" i="4"/>
  <c r="L638" i="4"/>
  <c r="AC638" i="4"/>
  <c r="M638" i="4"/>
  <c r="AB638" i="4"/>
  <c r="AD638" i="4"/>
  <c r="V638" i="4"/>
  <c r="W638" i="4"/>
  <c r="X638" i="4"/>
  <c r="U638" i="4"/>
  <c r="Y638" i="4"/>
  <c r="I614" i="4"/>
  <c r="H614" i="4"/>
  <c r="J614" i="4"/>
  <c r="K614" i="4"/>
  <c r="L614" i="4"/>
  <c r="M614" i="4"/>
  <c r="AC614" i="4"/>
  <c r="AD614" i="4"/>
  <c r="V614" i="4"/>
  <c r="W614" i="4"/>
  <c r="X614" i="4"/>
  <c r="Y614" i="4"/>
  <c r="AB614" i="4"/>
  <c r="U614" i="4"/>
  <c r="Z614" i="4"/>
  <c r="I590" i="4"/>
  <c r="H590" i="4"/>
  <c r="J590" i="4"/>
  <c r="K590" i="4"/>
  <c r="L590" i="4"/>
  <c r="M590" i="4"/>
  <c r="AC590" i="4"/>
  <c r="AD590" i="4"/>
  <c r="V590" i="4"/>
  <c r="W590" i="4"/>
  <c r="X590" i="4"/>
  <c r="Y590" i="4"/>
  <c r="AB590" i="4"/>
  <c r="U590" i="4"/>
  <c r="Z590" i="4"/>
  <c r="I574" i="4"/>
  <c r="H574" i="4"/>
  <c r="J574" i="4"/>
  <c r="K574" i="4"/>
  <c r="L574" i="4"/>
  <c r="M574" i="4"/>
  <c r="AC574" i="4"/>
  <c r="AB574" i="4"/>
  <c r="AD574" i="4"/>
  <c r="V574" i="4"/>
  <c r="W574" i="4"/>
  <c r="X574" i="4"/>
  <c r="Y574" i="4"/>
  <c r="U574" i="4"/>
  <c r="Z574" i="4"/>
  <c r="I534" i="4"/>
  <c r="H534" i="4"/>
  <c r="J534" i="4"/>
  <c r="K534" i="4"/>
  <c r="L534" i="4"/>
  <c r="M534" i="4"/>
  <c r="AC534" i="4"/>
  <c r="AB534" i="4"/>
  <c r="AD534" i="4"/>
  <c r="V534" i="4"/>
  <c r="W534" i="4"/>
  <c r="X534" i="4"/>
  <c r="Y534" i="4"/>
  <c r="U534" i="4"/>
  <c r="Z534" i="4"/>
  <c r="I502" i="4"/>
  <c r="J502" i="4"/>
  <c r="K502" i="4"/>
  <c r="H502" i="4"/>
  <c r="L502" i="4"/>
  <c r="M502" i="4"/>
  <c r="AC502" i="4"/>
  <c r="AB502" i="4"/>
  <c r="AD502" i="4"/>
  <c r="V502" i="4"/>
  <c r="W502" i="4"/>
  <c r="X502" i="4"/>
  <c r="Y502" i="4"/>
  <c r="U502" i="4"/>
  <c r="Z502" i="4"/>
  <c r="I430" i="4"/>
  <c r="M430" i="4"/>
  <c r="J430" i="4"/>
  <c r="K430" i="4"/>
  <c r="H430" i="4"/>
  <c r="L430" i="4"/>
  <c r="AC430" i="4"/>
  <c r="AB430" i="4"/>
  <c r="AD430" i="4"/>
  <c r="Y430" i="4"/>
  <c r="Z430" i="4"/>
  <c r="U430" i="4"/>
  <c r="V430" i="4"/>
  <c r="W430" i="4"/>
  <c r="I406" i="4"/>
  <c r="M406" i="4"/>
  <c r="J406" i="4"/>
  <c r="K406" i="4"/>
  <c r="H406" i="4"/>
  <c r="L406" i="4"/>
  <c r="AC406" i="4"/>
  <c r="Y406" i="4"/>
  <c r="Z406" i="4"/>
  <c r="AB406" i="4"/>
  <c r="AD406" i="4"/>
  <c r="W406" i="4"/>
  <c r="X406" i="4"/>
  <c r="V406" i="4"/>
  <c r="I334" i="4"/>
  <c r="M334" i="4"/>
  <c r="J334" i="4"/>
  <c r="K334" i="4"/>
  <c r="H334" i="4"/>
  <c r="L334" i="4"/>
  <c r="AC334" i="4"/>
  <c r="Y334" i="4"/>
  <c r="Z334" i="4"/>
  <c r="AD334" i="4"/>
  <c r="U334" i="4"/>
  <c r="V334" i="4"/>
  <c r="W334" i="4"/>
  <c r="X334" i="4"/>
  <c r="I270" i="4"/>
  <c r="M270" i="4"/>
  <c r="J270" i="4"/>
  <c r="K270" i="4"/>
  <c r="H270" i="4"/>
  <c r="L270" i="4"/>
  <c r="AC270" i="4"/>
  <c r="Y270" i="4"/>
  <c r="Z270" i="4"/>
  <c r="AD270" i="4"/>
  <c r="U270" i="4"/>
  <c r="V270" i="4"/>
  <c r="W270" i="4"/>
  <c r="AB270" i="4"/>
  <c r="X270" i="4"/>
  <c r="I254" i="4"/>
  <c r="H254" i="4"/>
  <c r="J254" i="4"/>
  <c r="K254" i="4"/>
  <c r="M254" i="4"/>
  <c r="L254" i="4"/>
  <c r="AC254" i="4"/>
  <c r="Y254" i="4"/>
  <c r="AB254" i="4"/>
  <c r="Z254" i="4"/>
  <c r="AD254" i="4"/>
  <c r="U254" i="4"/>
  <c r="X254" i="4"/>
  <c r="V254" i="4"/>
  <c r="Y1003" i="4"/>
  <c r="Y987" i="4"/>
  <c r="W982" i="4"/>
  <c r="Y971" i="4"/>
  <c r="Y926" i="4"/>
  <c r="V899" i="4"/>
  <c r="U659" i="4"/>
  <c r="V619" i="4"/>
  <c r="U523" i="4"/>
  <c r="Y339" i="4"/>
  <c r="X294" i="4"/>
  <c r="I1001" i="4"/>
  <c r="H1001" i="4"/>
  <c r="K1001" i="4"/>
  <c r="L1001" i="4"/>
  <c r="J1001" i="4"/>
  <c r="M1001" i="4"/>
  <c r="AB1001" i="4"/>
  <c r="AD1001" i="4"/>
  <c r="I993" i="4"/>
  <c r="H993" i="4"/>
  <c r="K993" i="4"/>
  <c r="L993" i="4"/>
  <c r="J993" i="4"/>
  <c r="M993" i="4"/>
  <c r="AB993" i="4"/>
  <c r="AC993" i="4"/>
  <c r="AD993" i="4"/>
  <c r="I985" i="4"/>
  <c r="H985" i="4"/>
  <c r="K985" i="4"/>
  <c r="AD985" i="4"/>
  <c r="L985" i="4"/>
  <c r="AB985" i="4"/>
  <c r="J985" i="4"/>
  <c r="AC985" i="4"/>
  <c r="M985" i="4"/>
  <c r="I977" i="4"/>
  <c r="H977" i="4"/>
  <c r="J977" i="4"/>
  <c r="L977" i="4"/>
  <c r="M977" i="4"/>
  <c r="AD977" i="4"/>
  <c r="AC977" i="4"/>
  <c r="AB977" i="4"/>
  <c r="K977" i="4"/>
  <c r="I969" i="4"/>
  <c r="H969" i="4"/>
  <c r="J969" i="4"/>
  <c r="K969" i="4"/>
  <c r="L969" i="4"/>
  <c r="AD969" i="4"/>
  <c r="M969" i="4"/>
  <c r="AB969" i="4"/>
  <c r="AC969" i="4"/>
  <c r="I961" i="4"/>
  <c r="H961" i="4"/>
  <c r="J961" i="4"/>
  <c r="K961" i="4"/>
  <c r="L961" i="4"/>
  <c r="M961" i="4"/>
  <c r="AD961" i="4"/>
  <c r="AC961" i="4"/>
  <c r="AB961" i="4"/>
  <c r="I953" i="4"/>
  <c r="H953" i="4"/>
  <c r="J953" i="4"/>
  <c r="K953" i="4"/>
  <c r="L953" i="4"/>
  <c r="AD953" i="4"/>
  <c r="M953" i="4"/>
  <c r="AB953" i="4"/>
  <c r="AC953" i="4"/>
  <c r="I945" i="4"/>
  <c r="H945" i="4"/>
  <c r="J945" i="4"/>
  <c r="K945" i="4"/>
  <c r="L945" i="4"/>
  <c r="AD945" i="4"/>
  <c r="M945" i="4"/>
  <c r="AC945" i="4"/>
  <c r="AB945" i="4"/>
  <c r="I937" i="4"/>
  <c r="H937" i="4"/>
  <c r="J937" i="4"/>
  <c r="K937" i="4"/>
  <c r="L937" i="4"/>
  <c r="AB937" i="4"/>
  <c r="AD937" i="4"/>
  <c r="M937" i="4"/>
  <c r="AC937" i="4"/>
  <c r="I929" i="4"/>
  <c r="H929" i="4"/>
  <c r="J929" i="4"/>
  <c r="K929" i="4"/>
  <c r="L929" i="4"/>
  <c r="M929" i="4"/>
  <c r="AB929" i="4"/>
  <c r="AD929" i="4"/>
  <c r="AC929" i="4"/>
  <c r="I921" i="4"/>
  <c r="H921" i="4"/>
  <c r="J921" i="4"/>
  <c r="K921" i="4"/>
  <c r="L921" i="4"/>
  <c r="AB921" i="4"/>
  <c r="AD921" i="4"/>
  <c r="M921" i="4"/>
  <c r="AC921" i="4"/>
  <c r="W921" i="4"/>
  <c r="I913" i="4"/>
  <c r="H913" i="4"/>
  <c r="J913" i="4"/>
  <c r="K913" i="4"/>
  <c r="L913" i="4"/>
  <c r="AB913" i="4"/>
  <c r="AD913" i="4"/>
  <c r="M913" i="4"/>
  <c r="W913" i="4"/>
  <c r="I905" i="4"/>
  <c r="H905" i="4"/>
  <c r="J905" i="4"/>
  <c r="K905" i="4"/>
  <c r="L905" i="4"/>
  <c r="AB905" i="4"/>
  <c r="AD905" i="4"/>
  <c r="M905" i="4"/>
  <c r="AC905" i="4"/>
  <c r="W905" i="4"/>
  <c r="I897" i="4"/>
  <c r="H897" i="4"/>
  <c r="J897" i="4"/>
  <c r="K897" i="4"/>
  <c r="L897" i="4"/>
  <c r="M897" i="4"/>
  <c r="AB897" i="4"/>
  <c r="AD897" i="4"/>
  <c r="AC897" i="4"/>
  <c r="W897" i="4"/>
  <c r="I889" i="4"/>
  <c r="H889" i="4"/>
  <c r="J889" i="4"/>
  <c r="K889" i="4"/>
  <c r="L889" i="4"/>
  <c r="AB889" i="4"/>
  <c r="AD889" i="4"/>
  <c r="M889" i="4"/>
  <c r="AC889" i="4"/>
  <c r="W889" i="4"/>
  <c r="I881" i="4"/>
  <c r="H881" i="4"/>
  <c r="J881" i="4"/>
  <c r="K881" i="4"/>
  <c r="L881" i="4"/>
  <c r="AB881" i="4"/>
  <c r="AD881" i="4"/>
  <c r="M881" i="4"/>
  <c r="W881" i="4"/>
  <c r="I873" i="4"/>
  <c r="H873" i="4"/>
  <c r="J873" i="4"/>
  <c r="K873" i="4"/>
  <c r="L873" i="4"/>
  <c r="AB873" i="4"/>
  <c r="AD873" i="4"/>
  <c r="M873" i="4"/>
  <c r="AC873" i="4"/>
  <c r="W873" i="4"/>
  <c r="I865" i="4"/>
  <c r="H865" i="4"/>
  <c r="J865" i="4"/>
  <c r="K865" i="4"/>
  <c r="L865" i="4"/>
  <c r="M865" i="4"/>
  <c r="AB865" i="4"/>
  <c r="AD865" i="4"/>
  <c r="AC865" i="4"/>
  <c r="V865" i="4"/>
  <c r="W865" i="4"/>
  <c r="I857" i="4"/>
  <c r="H857" i="4"/>
  <c r="J857" i="4"/>
  <c r="K857" i="4"/>
  <c r="L857" i="4"/>
  <c r="AB857" i="4"/>
  <c r="AD857" i="4"/>
  <c r="M857" i="4"/>
  <c r="AC857" i="4"/>
  <c r="V857" i="4"/>
  <c r="W857" i="4"/>
  <c r="I849" i="4"/>
  <c r="H849" i="4"/>
  <c r="J849" i="4"/>
  <c r="K849" i="4"/>
  <c r="L849" i="4"/>
  <c r="AB849" i="4"/>
  <c r="AD849" i="4"/>
  <c r="M849" i="4"/>
  <c r="AC849" i="4"/>
  <c r="V849" i="4"/>
  <c r="W849" i="4"/>
  <c r="I841" i="4"/>
  <c r="H841" i="4"/>
  <c r="J841" i="4"/>
  <c r="K841" i="4"/>
  <c r="L841" i="4"/>
  <c r="AB841" i="4"/>
  <c r="AD841" i="4"/>
  <c r="V841" i="4"/>
  <c r="W841" i="4"/>
  <c r="M841" i="4"/>
  <c r="I833" i="4"/>
  <c r="H833" i="4"/>
  <c r="J833" i="4"/>
  <c r="K833" i="4"/>
  <c r="L833" i="4"/>
  <c r="M833" i="4"/>
  <c r="AB833" i="4"/>
  <c r="AD833" i="4"/>
  <c r="AC833" i="4"/>
  <c r="V833" i="4"/>
  <c r="W833" i="4"/>
  <c r="I825" i="4"/>
  <c r="H825" i="4"/>
  <c r="J825" i="4"/>
  <c r="K825" i="4"/>
  <c r="L825" i="4"/>
  <c r="AB825" i="4"/>
  <c r="AD825" i="4"/>
  <c r="M825" i="4"/>
  <c r="AC825" i="4"/>
  <c r="V825" i="4"/>
  <c r="W825" i="4"/>
  <c r="I817" i="4"/>
  <c r="H817" i="4"/>
  <c r="J817" i="4"/>
  <c r="K817" i="4"/>
  <c r="L817" i="4"/>
  <c r="AB817" i="4"/>
  <c r="AD817" i="4"/>
  <c r="AC817" i="4"/>
  <c r="M817" i="4"/>
  <c r="V817" i="4"/>
  <c r="W817" i="4"/>
  <c r="I809" i="4"/>
  <c r="H809" i="4"/>
  <c r="J809" i="4"/>
  <c r="K809" i="4"/>
  <c r="L809" i="4"/>
  <c r="AB809" i="4"/>
  <c r="AD809" i="4"/>
  <c r="M809" i="4"/>
  <c r="AC809" i="4"/>
  <c r="V809" i="4"/>
  <c r="W809" i="4"/>
  <c r="I801" i="4"/>
  <c r="H801" i="4"/>
  <c r="J801" i="4"/>
  <c r="K801" i="4"/>
  <c r="L801" i="4"/>
  <c r="M801" i="4"/>
  <c r="AB801" i="4"/>
  <c r="AD801" i="4"/>
  <c r="AC801" i="4"/>
  <c r="V801" i="4"/>
  <c r="W801" i="4"/>
  <c r="I793" i="4"/>
  <c r="H793" i="4"/>
  <c r="J793" i="4"/>
  <c r="K793" i="4"/>
  <c r="L793" i="4"/>
  <c r="AB793" i="4"/>
  <c r="AD793" i="4"/>
  <c r="M793" i="4"/>
  <c r="AC793" i="4"/>
  <c r="V793" i="4"/>
  <c r="W793" i="4"/>
  <c r="I785" i="4"/>
  <c r="H785" i="4"/>
  <c r="J785" i="4"/>
  <c r="K785" i="4"/>
  <c r="L785" i="4"/>
  <c r="M785" i="4"/>
  <c r="AB785" i="4"/>
  <c r="AD785" i="4"/>
  <c r="V785" i="4"/>
  <c r="W785" i="4"/>
  <c r="AC785" i="4"/>
  <c r="I777" i="4"/>
  <c r="H777" i="4"/>
  <c r="J777" i="4"/>
  <c r="K777" i="4"/>
  <c r="L777" i="4"/>
  <c r="M777" i="4"/>
  <c r="AB777" i="4"/>
  <c r="AD777" i="4"/>
  <c r="AC777" i="4"/>
  <c r="V777" i="4"/>
  <c r="W777" i="4"/>
  <c r="I769" i="4"/>
  <c r="H769" i="4"/>
  <c r="J769" i="4"/>
  <c r="K769" i="4"/>
  <c r="L769" i="4"/>
  <c r="AB769" i="4"/>
  <c r="AD769" i="4"/>
  <c r="M769" i="4"/>
  <c r="AC769" i="4"/>
  <c r="V769" i="4"/>
  <c r="W769" i="4"/>
  <c r="I761" i="4"/>
  <c r="H761" i="4"/>
  <c r="J761" i="4"/>
  <c r="M761" i="4"/>
  <c r="AB761" i="4"/>
  <c r="AD761" i="4"/>
  <c r="K761" i="4"/>
  <c r="L761" i="4"/>
  <c r="AC761" i="4"/>
  <c r="V761" i="4"/>
  <c r="W761" i="4"/>
  <c r="I753" i="4"/>
  <c r="H753" i="4"/>
  <c r="J753" i="4"/>
  <c r="K753" i="4"/>
  <c r="L753" i="4"/>
  <c r="M753" i="4"/>
  <c r="AB753" i="4"/>
  <c r="AD753" i="4"/>
  <c r="V753" i="4"/>
  <c r="W753" i="4"/>
  <c r="AC753" i="4"/>
  <c r="H745" i="4"/>
  <c r="J745" i="4"/>
  <c r="I745" i="4"/>
  <c r="K745" i="4"/>
  <c r="L745" i="4"/>
  <c r="M745" i="4"/>
  <c r="AB745" i="4"/>
  <c r="AD745" i="4"/>
  <c r="AC745" i="4"/>
  <c r="V745" i="4"/>
  <c r="W745" i="4"/>
  <c r="I737" i="4"/>
  <c r="H737" i="4"/>
  <c r="J737" i="4"/>
  <c r="L737" i="4"/>
  <c r="K737" i="4"/>
  <c r="M737" i="4"/>
  <c r="AB737" i="4"/>
  <c r="AD737" i="4"/>
  <c r="AC737" i="4"/>
  <c r="V737" i="4"/>
  <c r="W737" i="4"/>
  <c r="I729" i="4"/>
  <c r="H729" i="4"/>
  <c r="J729" i="4"/>
  <c r="L729" i="4"/>
  <c r="M729" i="4"/>
  <c r="AB729" i="4"/>
  <c r="AD729" i="4"/>
  <c r="AC729" i="4"/>
  <c r="K729" i="4"/>
  <c r="V729" i="4"/>
  <c r="W729" i="4"/>
  <c r="I721" i="4"/>
  <c r="H721" i="4"/>
  <c r="J721" i="4"/>
  <c r="L721" i="4"/>
  <c r="M721" i="4"/>
  <c r="K721" i="4"/>
  <c r="AB721" i="4"/>
  <c r="AD721" i="4"/>
  <c r="AC721" i="4"/>
  <c r="V721" i="4"/>
  <c r="W721" i="4"/>
  <c r="I713" i="4"/>
  <c r="H713" i="4"/>
  <c r="J713" i="4"/>
  <c r="L713" i="4"/>
  <c r="M713" i="4"/>
  <c r="K713" i="4"/>
  <c r="AB713" i="4"/>
  <c r="AD713" i="4"/>
  <c r="AC713" i="4"/>
  <c r="V713" i="4"/>
  <c r="W713" i="4"/>
  <c r="I705" i="4"/>
  <c r="J705" i="4"/>
  <c r="M705" i="4"/>
  <c r="H705" i="4"/>
  <c r="K705" i="4"/>
  <c r="L705" i="4"/>
  <c r="AB705" i="4"/>
  <c r="AD705" i="4"/>
  <c r="AC705" i="4"/>
  <c r="U705" i="4"/>
  <c r="V705" i="4"/>
  <c r="X705" i="4"/>
  <c r="Y705" i="4"/>
  <c r="I697" i="4"/>
  <c r="J697" i="4"/>
  <c r="L697" i="4"/>
  <c r="M697" i="4"/>
  <c r="K697" i="4"/>
  <c r="AB697" i="4"/>
  <c r="AD697" i="4"/>
  <c r="AC697" i="4"/>
  <c r="H697" i="4"/>
  <c r="U697" i="4"/>
  <c r="V697" i="4"/>
  <c r="W697" i="4"/>
  <c r="X697" i="4"/>
  <c r="I689" i="4"/>
  <c r="J689" i="4"/>
  <c r="K689" i="4"/>
  <c r="L689" i="4"/>
  <c r="M689" i="4"/>
  <c r="AB689" i="4"/>
  <c r="H689" i="4"/>
  <c r="AD689" i="4"/>
  <c r="AC689" i="4"/>
  <c r="U689" i="4"/>
  <c r="V689" i="4"/>
  <c r="X689" i="4"/>
  <c r="Y689" i="4"/>
  <c r="J681" i="4"/>
  <c r="K681" i="4"/>
  <c r="L681" i="4"/>
  <c r="I681" i="4"/>
  <c r="M681" i="4"/>
  <c r="H681" i="4"/>
  <c r="AB681" i="4"/>
  <c r="AD681" i="4"/>
  <c r="AC681" i="4"/>
  <c r="U681" i="4"/>
  <c r="V681" i="4"/>
  <c r="W681" i="4"/>
  <c r="X681" i="4"/>
  <c r="I673" i="4"/>
  <c r="J673" i="4"/>
  <c r="K673" i="4"/>
  <c r="L673" i="4"/>
  <c r="M673" i="4"/>
  <c r="H673" i="4"/>
  <c r="AB673" i="4"/>
  <c r="AD673" i="4"/>
  <c r="AC673" i="4"/>
  <c r="U673" i="4"/>
  <c r="V673" i="4"/>
  <c r="X673" i="4"/>
  <c r="Y673" i="4"/>
  <c r="I665" i="4"/>
  <c r="J665" i="4"/>
  <c r="K665" i="4"/>
  <c r="L665" i="4"/>
  <c r="M665" i="4"/>
  <c r="H665" i="4"/>
  <c r="AB665" i="4"/>
  <c r="AD665" i="4"/>
  <c r="AC665" i="4"/>
  <c r="U665" i="4"/>
  <c r="V665" i="4"/>
  <c r="W665" i="4"/>
  <c r="X665" i="4"/>
  <c r="I657" i="4"/>
  <c r="J657" i="4"/>
  <c r="K657" i="4"/>
  <c r="L657" i="4"/>
  <c r="M657" i="4"/>
  <c r="H657" i="4"/>
  <c r="AB657" i="4"/>
  <c r="AD657" i="4"/>
  <c r="AC657" i="4"/>
  <c r="U657" i="4"/>
  <c r="V657" i="4"/>
  <c r="X657" i="4"/>
  <c r="Y657" i="4"/>
  <c r="I649" i="4"/>
  <c r="J649" i="4"/>
  <c r="K649" i="4"/>
  <c r="L649" i="4"/>
  <c r="M649" i="4"/>
  <c r="H649" i="4"/>
  <c r="AB649" i="4"/>
  <c r="AD649" i="4"/>
  <c r="U649" i="4"/>
  <c r="V649" i="4"/>
  <c r="AC649" i="4"/>
  <c r="W649" i="4"/>
  <c r="I641" i="4"/>
  <c r="J641" i="4"/>
  <c r="K641" i="4"/>
  <c r="L641" i="4"/>
  <c r="M641" i="4"/>
  <c r="H641" i="4"/>
  <c r="AB641" i="4"/>
  <c r="AD641" i="4"/>
  <c r="AC641" i="4"/>
  <c r="U641" i="4"/>
  <c r="V641" i="4"/>
  <c r="Y641" i="4"/>
  <c r="Z641" i="4"/>
  <c r="I633" i="4"/>
  <c r="J633" i="4"/>
  <c r="K633" i="4"/>
  <c r="L633" i="4"/>
  <c r="M633" i="4"/>
  <c r="H633" i="4"/>
  <c r="AB633" i="4"/>
  <c r="AD633" i="4"/>
  <c r="AC633" i="4"/>
  <c r="U633" i="4"/>
  <c r="V633" i="4"/>
  <c r="W633" i="4"/>
  <c r="Z633" i="4"/>
  <c r="X633" i="4"/>
  <c r="I625" i="4"/>
  <c r="J625" i="4"/>
  <c r="K625" i="4"/>
  <c r="L625" i="4"/>
  <c r="M625" i="4"/>
  <c r="H625" i="4"/>
  <c r="AB625" i="4"/>
  <c r="AD625" i="4"/>
  <c r="U625" i="4"/>
  <c r="V625" i="4"/>
  <c r="W625" i="4"/>
  <c r="Z625" i="4"/>
  <c r="X625" i="4"/>
  <c r="I617" i="4"/>
  <c r="J617" i="4"/>
  <c r="K617" i="4"/>
  <c r="L617" i="4"/>
  <c r="M617" i="4"/>
  <c r="AB617" i="4"/>
  <c r="AD617" i="4"/>
  <c r="H617" i="4"/>
  <c r="AC617" i="4"/>
  <c r="U617" i="4"/>
  <c r="V617" i="4"/>
  <c r="W617" i="4"/>
  <c r="Z617" i="4"/>
  <c r="X617" i="4"/>
  <c r="I609" i="4"/>
  <c r="J609" i="4"/>
  <c r="K609" i="4"/>
  <c r="L609" i="4"/>
  <c r="M609" i="4"/>
  <c r="H609" i="4"/>
  <c r="AB609" i="4"/>
  <c r="AD609" i="4"/>
  <c r="AC609" i="4"/>
  <c r="U609" i="4"/>
  <c r="V609" i="4"/>
  <c r="W609" i="4"/>
  <c r="Z609" i="4"/>
  <c r="X609" i="4"/>
  <c r="I601" i="4"/>
  <c r="J601" i="4"/>
  <c r="K601" i="4"/>
  <c r="L601" i="4"/>
  <c r="M601" i="4"/>
  <c r="H601" i="4"/>
  <c r="AB601" i="4"/>
  <c r="AD601" i="4"/>
  <c r="AC601" i="4"/>
  <c r="U601" i="4"/>
  <c r="V601" i="4"/>
  <c r="W601" i="4"/>
  <c r="Z601" i="4"/>
  <c r="X601" i="4"/>
  <c r="I593" i="4"/>
  <c r="J593" i="4"/>
  <c r="K593" i="4"/>
  <c r="L593" i="4"/>
  <c r="M593" i="4"/>
  <c r="H593" i="4"/>
  <c r="AB593" i="4"/>
  <c r="AD593" i="4"/>
  <c r="AC593" i="4"/>
  <c r="U593" i="4"/>
  <c r="V593" i="4"/>
  <c r="W593" i="4"/>
  <c r="Z593" i="4"/>
  <c r="X593" i="4"/>
  <c r="I585" i="4"/>
  <c r="J585" i="4"/>
  <c r="K585" i="4"/>
  <c r="L585" i="4"/>
  <c r="M585" i="4"/>
  <c r="H585" i="4"/>
  <c r="AB585" i="4"/>
  <c r="AD585" i="4"/>
  <c r="U585" i="4"/>
  <c r="V585" i="4"/>
  <c r="W585" i="4"/>
  <c r="AC585" i="4"/>
  <c r="Z585" i="4"/>
  <c r="X585" i="4"/>
  <c r="I577" i="4"/>
  <c r="J577" i="4"/>
  <c r="K577" i="4"/>
  <c r="L577" i="4"/>
  <c r="M577" i="4"/>
  <c r="H577" i="4"/>
  <c r="AB577" i="4"/>
  <c r="AD577" i="4"/>
  <c r="AC577" i="4"/>
  <c r="U577" i="4"/>
  <c r="V577" i="4"/>
  <c r="W577" i="4"/>
  <c r="Z577" i="4"/>
  <c r="X577" i="4"/>
  <c r="I569" i="4"/>
  <c r="J569" i="4"/>
  <c r="K569" i="4"/>
  <c r="L569" i="4"/>
  <c r="M569" i="4"/>
  <c r="H569" i="4"/>
  <c r="AB569" i="4"/>
  <c r="AD569" i="4"/>
  <c r="AC569" i="4"/>
  <c r="U569" i="4"/>
  <c r="V569" i="4"/>
  <c r="W569" i="4"/>
  <c r="Z569" i="4"/>
  <c r="X569" i="4"/>
  <c r="I561" i="4"/>
  <c r="J561" i="4"/>
  <c r="K561" i="4"/>
  <c r="L561" i="4"/>
  <c r="M561" i="4"/>
  <c r="H561" i="4"/>
  <c r="AB561" i="4"/>
  <c r="AD561" i="4"/>
  <c r="U561" i="4"/>
  <c r="V561" i="4"/>
  <c r="W561" i="4"/>
  <c r="Z561" i="4"/>
  <c r="X561" i="4"/>
  <c r="I553" i="4"/>
  <c r="J553" i="4"/>
  <c r="K553" i="4"/>
  <c r="L553" i="4"/>
  <c r="M553" i="4"/>
  <c r="H553" i="4"/>
  <c r="AB553" i="4"/>
  <c r="AD553" i="4"/>
  <c r="AC553" i="4"/>
  <c r="U553" i="4"/>
  <c r="V553" i="4"/>
  <c r="W553" i="4"/>
  <c r="Z553" i="4"/>
  <c r="X553" i="4"/>
  <c r="I545" i="4"/>
  <c r="J545" i="4"/>
  <c r="K545" i="4"/>
  <c r="L545" i="4"/>
  <c r="M545" i="4"/>
  <c r="H545" i="4"/>
  <c r="AB545" i="4"/>
  <c r="AD545" i="4"/>
  <c r="AC545" i="4"/>
  <c r="U545" i="4"/>
  <c r="V545" i="4"/>
  <c r="W545" i="4"/>
  <c r="Z545" i="4"/>
  <c r="X545" i="4"/>
  <c r="I537" i="4"/>
  <c r="J537" i="4"/>
  <c r="K537" i="4"/>
  <c r="L537" i="4"/>
  <c r="M537" i="4"/>
  <c r="H537" i="4"/>
  <c r="AB537" i="4"/>
  <c r="AD537" i="4"/>
  <c r="AC537" i="4"/>
  <c r="U537" i="4"/>
  <c r="V537" i="4"/>
  <c r="W537" i="4"/>
  <c r="Z537" i="4"/>
  <c r="X537" i="4"/>
  <c r="I529" i="4"/>
  <c r="J529" i="4"/>
  <c r="K529" i="4"/>
  <c r="L529" i="4"/>
  <c r="M529" i="4"/>
  <c r="H529" i="4"/>
  <c r="AB529" i="4"/>
  <c r="AD529" i="4"/>
  <c r="AC529" i="4"/>
  <c r="U529" i="4"/>
  <c r="V529" i="4"/>
  <c r="W529" i="4"/>
  <c r="Z529" i="4"/>
  <c r="X529" i="4"/>
  <c r="I521" i="4"/>
  <c r="J521" i="4"/>
  <c r="K521" i="4"/>
  <c r="L521" i="4"/>
  <c r="M521" i="4"/>
  <c r="H521" i="4"/>
  <c r="AB521" i="4"/>
  <c r="AD521" i="4"/>
  <c r="U521" i="4"/>
  <c r="AC521" i="4"/>
  <c r="V521" i="4"/>
  <c r="W521" i="4"/>
  <c r="Z521" i="4"/>
  <c r="X521" i="4"/>
  <c r="I513" i="4"/>
  <c r="J513" i="4"/>
  <c r="K513" i="4"/>
  <c r="L513" i="4"/>
  <c r="M513" i="4"/>
  <c r="H513" i="4"/>
  <c r="AB513" i="4"/>
  <c r="AD513" i="4"/>
  <c r="AC513" i="4"/>
  <c r="U513" i="4"/>
  <c r="V513" i="4"/>
  <c r="W513" i="4"/>
  <c r="Z513" i="4"/>
  <c r="X513" i="4"/>
  <c r="I505" i="4"/>
  <c r="J505" i="4"/>
  <c r="K505" i="4"/>
  <c r="L505" i="4"/>
  <c r="M505" i="4"/>
  <c r="H505" i="4"/>
  <c r="AB505" i="4"/>
  <c r="AD505" i="4"/>
  <c r="AC505" i="4"/>
  <c r="U505" i="4"/>
  <c r="V505" i="4"/>
  <c r="W505" i="4"/>
  <c r="Z505" i="4"/>
  <c r="X505" i="4"/>
  <c r="I497" i="4"/>
  <c r="H497" i="4"/>
  <c r="K497" i="4"/>
  <c r="L497" i="4"/>
  <c r="J497" i="4"/>
  <c r="M497" i="4"/>
  <c r="AB497" i="4"/>
  <c r="AD497" i="4"/>
  <c r="X497" i="4"/>
  <c r="Y497" i="4"/>
  <c r="Z497" i="4"/>
  <c r="AC497" i="4"/>
  <c r="V497" i="4"/>
  <c r="W497" i="4"/>
  <c r="I489" i="4"/>
  <c r="H489" i="4"/>
  <c r="K489" i="4"/>
  <c r="L489" i="4"/>
  <c r="J489" i="4"/>
  <c r="M489" i="4"/>
  <c r="AB489" i="4"/>
  <c r="AD489" i="4"/>
  <c r="X489" i="4"/>
  <c r="AC489" i="4"/>
  <c r="U489" i="4"/>
  <c r="V489" i="4"/>
  <c r="Z489" i="4"/>
  <c r="I481" i="4"/>
  <c r="H481" i="4"/>
  <c r="K481" i="4"/>
  <c r="L481" i="4"/>
  <c r="J481" i="4"/>
  <c r="M481" i="4"/>
  <c r="AB481" i="4"/>
  <c r="AD481" i="4"/>
  <c r="AC481" i="4"/>
  <c r="X481" i="4"/>
  <c r="U481" i="4"/>
  <c r="V481" i="4"/>
  <c r="W481" i="4"/>
  <c r="Y481" i="4"/>
  <c r="I473" i="4"/>
  <c r="H473" i="4"/>
  <c r="K473" i="4"/>
  <c r="L473" i="4"/>
  <c r="J473" i="4"/>
  <c r="M473" i="4"/>
  <c r="AB473" i="4"/>
  <c r="AD473" i="4"/>
  <c r="AC473" i="4"/>
  <c r="W473" i="4"/>
  <c r="X473" i="4"/>
  <c r="U473" i="4"/>
  <c r="Z473" i="4"/>
  <c r="I465" i="4"/>
  <c r="H465" i="4"/>
  <c r="K465" i="4"/>
  <c r="L465" i="4"/>
  <c r="J465" i="4"/>
  <c r="AB465" i="4"/>
  <c r="AD465" i="4"/>
  <c r="AC465" i="4"/>
  <c r="M465" i="4"/>
  <c r="W465" i="4"/>
  <c r="X465" i="4"/>
  <c r="U465" i="4"/>
  <c r="V465" i="4"/>
  <c r="Y465" i="4"/>
  <c r="Z465" i="4"/>
  <c r="I457" i="4"/>
  <c r="H457" i="4"/>
  <c r="K457" i="4"/>
  <c r="L457" i="4"/>
  <c r="J457" i="4"/>
  <c r="M457" i="4"/>
  <c r="AB457" i="4"/>
  <c r="AD457" i="4"/>
  <c r="W457" i="4"/>
  <c r="X457" i="4"/>
  <c r="AC457" i="4"/>
  <c r="Y457" i="4"/>
  <c r="Z457" i="4"/>
  <c r="U457" i="4"/>
  <c r="I449" i="4"/>
  <c r="H449" i="4"/>
  <c r="K449" i="4"/>
  <c r="L449" i="4"/>
  <c r="J449" i="4"/>
  <c r="M449" i="4"/>
  <c r="AB449" i="4"/>
  <c r="AD449" i="4"/>
  <c r="W449" i="4"/>
  <c r="X449" i="4"/>
  <c r="AC449" i="4"/>
  <c r="U449" i="4"/>
  <c r="V449" i="4"/>
  <c r="Y449" i="4"/>
  <c r="Z449" i="4"/>
  <c r="I441" i="4"/>
  <c r="H441" i="4"/>
  <c r="K441" i="4"/>
  <c r="L441" i="4"/>
  <c r="J441" i="4"/>
  <c r="M441" i="4"/>
  <c r="AB441" i="4"/>
  <c r="AD441" i="4"/>
  <c r="W441" i="4"/>
  <c r="X441" i="4"/>
  <c r="AC441" i="4"/>
  <c r="U441" i="4"/>
  <c r="Z441" i="4"/>
  <c r="I433" i="4"/>
  <c r="H433" i="4"/>
  <c r="K433" i="4"/>
  <c r="L433" i="4"/>
  <c r="J433" i="4"/>
  <c r="M433" i="4"/>
  <c r="AB433" i="4"/>
  <c r="AD433" i="4"/>
  <c r="W433" i="4"/>
  <c r="X433" i="4"/>
  <c r="U433" i="4"/>
  <c r="AC433" i="4"/>
  <c r="V433" i="4"/>
  <c r="Y433" i="4"/>
  <c r="Z433" i="4"/>
  <c r="I425" i="4"/>
  <c r="H425" i="4"/>
  <c r="K425" i="4"/>
  <c r="L425" i="4"/>
  <c r="J425" i="4"/>
  <c r="M425" i="4"/>
  <c r="AB425" i="4"/>
  <c r="AD425" i="4"/>
  <c r="W425" i="4"/>
  <c r="X425" i="4"/>
  <c r="AC425" i="4"/>
  <c r="Y425" i="4"/>
  <c r="Z425" i="4"/>
  <c r="U425" i="4"/>
  <c r="I417" i="4"/>
  <c r="H417" i="4"/>
  <c r="K417" i="4"/>
  <c r="L417" i="4"/>
  <c r="J417" i="4"/>
  <c r="M417" i="4"/>
  <c r="AB417" i="4"/>
  <c r="AD417" i="4"/>
  <c r="W417" i="4"/>
  <c r="AC417" i="4"/>
  <c r="X417" i="4"/>
  <c r="U417" i="4"/>
  <c r="V417" i="4"/>
  <c r="Y417" i="4"/>
  <c r="Z417" i="4"/>
  <c r="I409" i="4"/>
  <c r="H409" i="4"/>
  <c r="K409" i="4"/>
  <c r="L409" i="4"/>
  <c r="J409" i="4"/>
  <c r="M409" i="4"/>
  <c r="AB409" i="4"/>
  <c r="AD409" i="4"/>
  <c r="AC409" i="4"/>
  <c r="W409" i="4"/>
  <c r="X409" i="4"/>
  <c r="U409" i="4"/>
  <c r="Z409" i="4"/>
  <c r="I401" i="4"/>
  <c r="H401" i="4"/>
  <c r="K401" i="4"/>
  <c r="L401" i="4"/>
  <c r="M401" i="4"/>
  <c r="J401" i="4"/>
  <c r="AB401" i="4"/>
  <c r="AD401" i="4"/>
  <c r="AC401" i="4"/>
  <c r="W401" i="4"/>
  <c r="X401" i="4"/>
  <c r="U401" i="4"/>
  <c r="V401" i="4"/>
  <c r="Y401" i="4"/>
  <c r="Z401" i="4"/>
  <c r="I393" i="4"/>
  <c r="H393" i="4"/>
  <c r="K393" i="4"/>
  <c r="L393" i="4"/>
  <c r="J393" i="4"/>
  <c r="M393" i="4"/>
  <c r="AB393" i="4"/>
  <c r="AD393" i="4"/>
  <c r="W393" i="4"/>
  <c r="X393" i="4"/>
  <c r="Y393" i="4"/>
  <c r="Z393" i="4"/>
  <c r="AC393" i="4"/>
  <c r="U393" i="4"/>
  <c r="I385" i="4"/>
  <c r="H385" i="4"/>
  <c r="K385" i="4"/>
  <c r="L385" i="4"/>
  <c r="J385" i="4"/>
  <c r="M385" i="4"/>
  <c r="AB385" i="4"/>
  <c r="AD385" i="4"/>
  <c r="W385" i="4"/>
  <c r="X385" i="4"/>
  <c r="AC385" i="4"/>
  <c r="U385" i="4"/>
  <c r="V385" i="4"/>
  <c r="Y385" i="4"/>
  <c r="Z385" i="4"/>
  <c r="I377" i="4"/>
  <c r="H377" i="4"/>
  <c r="K377" i="4"/>
  <c r="L377" i="4"/>
  <c r="J377" i="4"/>
  <c r="M377" i="4"/>
  <c r="AB377" i="4"/>
  <c r="AD377" i="4"/>
  <c r="W377" i="4"/>
  <c r="X377" i="4"/>
  <c r="AC377" i="4"/>
  <c r="U377" i="4"/>
  <c r="Z377" i="4"/>
  <c r="I369" i="4"/>
  <c r="H369" i="4"/>
  <c r="K369" i="4"/>
  <c r="L369" i="4"/>
  <c r="M369" i="4"/>
  <c r="J369" i="4"/>
  <c r="AB369" i="4"/>
  <c r="AD369" i="4"/>
  <c r="W369" i="4"/>
  <c r="X369" i="4"/>
  <c r="U369" i="4"/>
  <c r="V369" i="4"/>
  <c r="Y369" i="4"/>
  <c r="Z369" i="4"/>
  <c r="I361" i="4"/>
  <c r="H361" i="4"/>
  <c r="K361" i="4"/>
  <c r="L361" i="4"/>
  <c r="J361" i="4"/>
  <c r="M361" i="4"/>
  <c r="AB361" i="4"/>
  <c r="AD361" i="4"/>
  <c r="W361" i="4"/>
  <c r="X361" i="4"/>
  <c r="AC361" i="4"/>
  <c r="Y361" i="4"/>
  <c r="Z361" i="4"/>
  <c r="U361" i="4"/>
  <c r="I353" i="4"/>
  <c r="H353" i="4"/>
  <c r="K353" i="4"/>
  <c r="L353" i="4"/>
  <c r="J353" i="4"/>
  <c r="M353" i="4"/>
  <c r="AB353" i="4"/>
  <c r="AD353" i="4"/>
  <c r="W353" i="4"/>
  <c r="AC353" i="4"/>
  <c r="X353" i="4"/>
  <c r="U353" i="4"/>
  <c r="V353" i="4"/>
  <c r="Y353" i="4"/>
  <c r="Z353" i="4"/>
  <c r="I345" i="4"/>
  <c r="H345" i="4"/>
  <c r="K345" i="4"/>
  <c r="L345" i="4"/>
  <c r="J345" i="4"/>
  <c r="M345" i="4"/>
  <c r="AB345" i="4"/>
  <c r="AD345" i="4"/>
  <c r="AC345" i="4"/>
  <c r="W345" i="4"/>
  <c r="X345" i="4"/>
  <c r="U345" i="4"/>
  <c r="Y345" i="4"/>
  <c r="Z345" i="4"/>
  <c r="I337" i="4"/>
  <c r="H337" i="4"/>
  <c r="K337" i="4"/>
  <c r="L337" i="4"/>
  <c r="J337" i="4"/>
  <c r="M337" i="4"/>
  <c r="AB337" i="4"/>
  <c r="AD337" i="4"/>
  <c r="AC337" i="4"/>
  <c r="W337" i="4"/>
  <c r="X337" i="4"/>
  <c r="U337" i="4"/>
  <c r="V337" i="4"/>
  <c r="Z337" i="4"/>
  <c r="I329" i="4"/>
  <c r="H329" i="4"/>
  <c r="K329" i="4"/>
  <c r="L329" i="4"/>
  <c r="J329" i="4"/>
  <c r="M329" i="4"/>
  <c r="AB329" i="4"/>
  <c r="AD329" i="4"/>
  <c r="W329" i="4"/>
  <c r="X329" i="4"/>
  <c r="Y329" i="4"/>
  <c r="Z329" i="4"/>
  <c r="AC329" i="4"/>
  <c r="U329" i="4"/>
  <c r="V329" i="4"/>
  <c r="I321" i="4"/>
  <c r="H321" i="4"/>
  <c r="K321" i="4"/>
  <c r="L321" i="4"/>
  <c r="J321" i="4"/>
  <c r="M321" i="4"/>
  <c r="AB321" i="4"/>
  <c r="AD321" i="4"/>
  <c r="W321" i="4"/>
  <c r="X321" i="4"/>
  <c r="AC321" i="4"/>
  <c r="U321" i="4"/>
  <c r="V321" i="4"/>
  <c r="Y321" i="4"/>
  <c r="Z321" i="4"/>
  <c r="I313" i="4"/>
  <c r="H313" i="4"/>
  <c r="K313" i="4"/>
  <c r="L313" i="4"/>
  <c r="J313" i="4"/>
  <c r="M313" i="4"/>
  <c r="AB313" i="4"/>
  <c r="AD313" i="4"/>
  <c r="W313" i="4"/>
  <c r="X313" i="4"/>
  <c r="AC313" i="4"/>
  <c r="U313" i="4"/>
  <c r="V313" i="4"/>
  <c r="Y313" i="4"/>
  <c r="Z313" i="4"/>
  <c r="I305" i="4"/>
  <c r="H305" i="4"/>
  <c r="K305" i="4"/>
  <c r="L305" i="4"/>
  <c r="M305" i="4"/>
  <c r="J305" i="4"/>
  <c r="AB305" i="4"/>
  <c r="AD305" i="4"/>
  <c r="W305" i="4"/>
  <c r="X305" i="4"/>
  <c r="U305" i="4"/>
  <c r="Z305" i="4"/>
  <c r="V305" i="4"/>
  <c r="I297" i="4"/>
  <c r="H297" i="4"/>
  <c r="K297" i="4"/>
  <c r="L297" i="4"/>
  <c r="J297" i="4"/>
  <c r="M297" i="4"/>
  <c r="AB297" i="4"/>
  <c r="AD297" i="4"/>
  <c r="W297" i="4"/>
  <c r="X297" i="4"/>
  <c r="AC297" i="4"/>
  <c r="Y297" i="4"/>
  <c r="Z297" i="4"/>
  <c r="U297" i="4"/>
  <c r="I289" i="4"/>
  <c r="H289" i="4"/>
  <c r="K289" i="4"/>
  <c r="L289" i="4"/>
  <c r="J289" i="4"/>
  <c r="M289" i="4"/>
  <c r="AB289" i="4"/>
  <c r="AD289" i="4"/>
  <c r="W289" i="4"/>
  <c r="AC289" i="4"/>
  <c r="X289" i="4"/>
  <c r="U289" i="4"/>
  <c r="V289" i="4"/>
  <c r="Y289" i="4"/>
  <c r="Z289" i="4"/>
  <c r="I281" i="4"/>
  <c r="H281" i="4"/>
  <c r="K281" i="4"/>
  <c r="L281" i="4"/>
  <c r="J281" i="4"/>
  <c r="M281" i="4"/>
  <c r="AB281" i="4"/>
  <c r="AD281" i="4"/>
  <c r="AC281" i="4"/>
  <c r="W281" i="4"/>
  <c r="X281" i="4"/>
  <c r="U281" i="4"/>
  <c r="V281" i="4"/>
  <c r="Y281" i="4"/>
  <c r="Z281" i="4"/>
  <c r="I273" i="4"/>
  <c r="H273" i="4"/>
  <c r="K273" i="4"/>
  <c r="L273" i="4"/>
  <c r="M273" i="4"/>
  <c r="J273" i="4"/>
  <c r="AB273" i="4"/>
  <c r="AD273" i="4"/>
  <c r="AC273" i="4"/>
  <c r="W273" i="4"/>
  <c r="X273" i="4"/>
  <c r="U273" i="4"/>
  <c r="V273" i="4"/>
  <c r="Y273" i="4"/>
  <c r="Z273" i="4"/>
  <c r="I265" i="4"/>
  <c r="H265" i="4"/>
  <c r="J265" i="4"/>
  <c r="K265" i="4"/>
  <c r="L265" i="4"/>
  <c r="M265" i="4"/>
  <c r="AB265" i="4"/>
  <c r="AD265" i="4"/>
  <c r="W265" i="4"/>
  <c r="X265" i="4"/>
  <c r="Y265" i="4"/>
  <c r="Z265" i="4"/>
  <c r="AC265" i="4"/>
  <c r="U265" i="4"/>
  <c r="I257" i="4"/>
  <c r="H257" i="4"/>
  <c r="J257" i="4"/>
  <c r="K257" i="4"/>
  <c r="L257" i="4"/>
  <c r="M257" i="4"/>
  <c r="AB257" i="4"/>
  <c r="AD257" i="4"/>
  <c r="W257" i="4"/>
  <c r="X257" i="4"/>
  <c r="AC257" i="4"/>
  <c r="U257" i="4"/>
  <c r="V257" i="4"/>
  <c r="Y257" i="4"/>
  <c r="Z257" i="4"/>
  <c r="I249" i="4"/>
  <c r="H249" i="4"/>
  <c r="J249" i="4"/>
  <c r="K249" i="4"/>
  <c r="L249" i="4"/>
  <c r="M249" i="4"/>
  <c r="AB249" i="4"/>
  <c r="AD249" i="4"/>
  <c r="W249" i="4"/>
  <c r="X249" i="4"/>
  <c r="AC249" i="4"/>
  <c r="U249" i="4"/>
  <c r="V249" i="4"/>
  <c r="Y249" i="4"/>
  <c r="Z249" i="4"/>
  <c r="I241" i="4"/>
  <c r="H241" i="4"/>
  <c r="J241" i="4"/>
  <c r="K241" i="4"/>
  <c r="L241" i="4"/>
  <c r="M241" i="4"/>
  <c r="AB241" i="4"/>
  <c r="AD241" i="4"/>
  <c r="W241" i="4"/>
  <c r="X241" i="4"/>
  <c r="Y241" i="4"/>
  <c r="Z241" i="4"/>
  <c r="AC241" i="4"/>
  <c r="U241" i="4"/>
  <c r="V241" i="4"/>
  <c r="V1003" i="4"/>
  <c r="Z1001" i="4"/>
  <c r="X1000" i="4"/>
  <c r="V999" i="4"/>
  <c r="Z997" i="4"/>
  <c r="X996" i="4"/>
  <c r="V995" i="4"/>
  <c r="Z993" i="4"/>
  <c r="X992" i="4"/>
  <c r="V991" i="4"/>
  <c r="Z989" i="4"/>
  <c r="X988" i="4"/>
  <c r="V987" i="4"/>
  <c r="Z985" i="4"/>
  <c r="X984" i="4"/>
  <c r="V983" i="4"/>
  <c r="Z981" i="4"/>
  <c r="X980" i="4"/>
  <c r="V979" i="4"/>
  <c r="Z977" i="4"/>
  <c r="X976" i="4"/>
  <c r="V975" i="4"/>
  <c r="Z973" i="4"/>
  <c r="X972" i="4"/>
  <c r="V971" i="4"/>
  <c r="Z969" i="4"/>
  <c r="X968" i="4"/>
  <c r="V967" i="4"/>
  <c r="Z965" i="4"/>
  <c r="X964" i="4"/>
  <c r="V963" i="4"/>
  <c r="Z961" i="4"/>
  <c r="X960" i="4"/>
  <c r="V959" i="4"/>
  <c r="Z957" i="4"/>
  <c r="X956" i="4"/>
  <c r="V955" i="4"/>
  <c r="Z953" i="4"/>
  <c r="X952" i="4"/>
  <c r="V951" i="4"/>
  <c r="Z949" i="4"/>
  <c r="X948" i="4"/>
  <c r="V947" i="4"/>
  <c r="Z945" i="4"/>
  <c r="X944" i="4"/>
  <c r="V943" i="4"/>
  <c r="Z941" i="4"/>
  <c r="X940" i="4"/>
  <c r="V939" i="4"/>
  <c r="Z937" i="4"/>
  <c r="W936" i="4"/>
  <c r="Z934" i="4"/>
  <c r="V933" i="4"/>
  <c r="V931" i="4"/>
  <c r="X929" i="4"/>
  <c r="Z927" i="4"/>
  <c r="Z925" i="4"/>
  <c r="V924" i="4"/>
  <c r="Z921" i="4"/>
  <c r="Z919" i="4"/>
  <c r="Y917" i="4"/>
  <c r="Y915" i="4"/>
  <c r="X913" i="4"/>
  <c r="V911" i="4"/>
  <c r="V909" i="4"/>
  <c r="U907" i="4"/>
  <c r="U905" i="4"/>
  <c r="Z902" i="4"/>
  <c r="X900" i="4"/>
  <c r="W896" i="4"/>
  <c r="W894" i="4"/>
  <c r="V892" i="4"/>
  <c r="Z889" i="4"/>
  <c r="Z887" i="4"/>
  <c r="Y885" i="4"/>
  <c r="Y883" i="4"/>
  <c r="X881" i="4"/>
  <c r="V879" i="4"/>
  <c r="V877" i="4"/>
  <c r="U875" i="4"/>
  <c r="U873" i="4"/>
  <c r="W870" i="4"/>
  <c r="Y867" i="4"/>
  <c r="U865" i="4"/>
  <c r="W862" i="4"/>
  <c r="Y859" i="4"/>
  <c r="U857" i="4"/>
  <c r="W854" i="4"/>
  <c r="Y851" i="4"/>
  <c r="U849" i="4"/>
  <c r="W846" i="4"/>
  <c r="Y843" i="4"/>
  <c r="U841" i="4"/>
  <c r="W838" i="4"/>
  <c r="Y835" i="4"/>
  <c r="U833" i="4"/>
  <c r="W830" i="4"/>
  <c r="Y827" i="4"/>
  <c r="U825" i="4"/>
  <c r="W822" i="4"/>
  <c r="Y819" i="4"/>
  <c r="U817" i="4"/>
  <c r="W814" i="4"/>
  <c r="Y811" i="4"/>
  <c r="U809" i="4"/>
  <c r="W806" i="4"/>
  <c r="Y803" i="4"/>
  <c r="U801" i="4"/>
  <c r="W798" i="4"/>
  <c r="Y795" i="4"/>
  <c r="U793" i="4"/>
  <c r="W790" i="4"/>
  <c r="Y787" i="4"/>
  <c r="U785" i="4"/>
  <c r="W782" i="4"/>
  <c r="Y779" i="4"/>
  <c r="U777" i="4"/>
  <c r="W774" i="4"/>
  <c r="Y771" i="4"/>
  <c r="U769" i="4"/>
  <c r="W766" i="4"/>
  <c r="Y763" i="4"/>
  <c r="U761" i="4"/>
  <c r="W758" i="4"/>
  <c r="Y755" i="4"/>
  <c r="U753" i="4"/>
  <c r="W750" i="4"/>
  <c r="Y747" i="4"/>
  <c r="U745" i="4"/>
  <c r="W742" i="4"/>
  <c r="Y739" i="4"/>
  <c r="U737" i="4"/>
  <c r="W734" i="4"/>
  <c r="Y731" i="4"/>
  <c r="U729" i="4"/>
  <c r="W726" i="4"/>
  <c r="Y723" i="4"/>
  <c r="U721" i="4"/>
  <c r="W718" i="4"/>
  <c r="Y715" i="4"/>
  <c r="U713" i="4"/>
  <c r="W710" i="4"/>
  <c r="X707" i="4"/>
  <c r="V704" i="4"/>
  <c r="X700" i="4"/>
  <c r="Z696" i="4"/>
  <c r="X693" i="4"/>
  <c r="Z689" i="4"/>
  <c r="V686" i="4"/>
  <c r="V679" i="4"/>
  <c r="X675" i="4"/>
  <c r="V672" i="4"/>
  <c r="X668" i="4"/>
  <c r="Z664" i="4"/>
  <c r="X661" i="4"/>
  <c r="Z657" i="4"/>
  <c r="Y646" i="4"/>
  <c r="Z637" i="4"/>
  <c r="Y633" i="4"/>
  <c r="W628" i="4"/>
  <c r="U623" i="4"/>
  <c r="Y617" i="4"/>
  <c r="W612" i="4"/>
  <c r="U607" i="4"/>
  <c r="Y601" i="4"/>
  <c r="W596" i="4"/>
  <c r="U591" i="4"/>
  <c r="W584" i="4"/>
  <c r="X576" i="4"/>
  <c r="Y569" i="4"/>
  <c r="U563" i="4"/>
  <c r="V555" i="4"/>
  <c r="W548" i="4"/>
  <c r="Y541" i="4"/>
  <c r="Z533" i="4"/>
  <c r="U527" i="4"/>
  <c r="W520" i="4"/>
  <c r="X512" i="4"/>
  <c r="Y505" i="4"/>
  <c r="Y489" i="4"/>
  <c r="Z481" i="4"/>
  <c r="V473" i="4"/>
  <c r="U463" i="4"/>
  <c r="Z453" i="4"/>
  <c r="Z444" i="4"/>
  <c r="V425" i="4"/>
  <c r="X416" i="4"/>
  <c r="U406" i="4"/>
  <c r="Z396" i="4"/>
  <c r="Z387" i="4"/>
  <c r="Y377" i="4"/>
  <c r="X368" i="4"/>
  <c r="X359" i="4"/>
  <c r="X347" i="4"/>
  <c r="X331" i="4"/>
  <c r="Y309" i="4"/>
  <c r="W286" i="4"/>
  <c r="V263" i="4"/>
  <c r="X240" i="4"/>
  <c r="AB948" i="4"/>
  <c r="AD791" i="4"/>
  <c r="AB533" i="4"/>
  <c r="M902" i="4"/>
  <c r="I950" i="4"/>
  <c r="H950" i="4"/>
  <c r="J950" i="4"/>
  <c r="K950" i="4"/>
  <c r="M950" i="4"/>
  <c r="L950" i="4"/>
  <c r="AD950" i="4"/>
  <c r="AB950" i="4"/>
  <c r="AC950" i="4"/>
  <c r="I942" i="4"/>
  <c r="H942" i="4"/>
  <c r="J942" i="4"/>
  <c r="K942" i="4"/>
  <c r="L942" i="4"/>
  <c r="M942" i="4"/>
  <c r="AC942" i="4"/>
  <c r="AB942" i="4"/>
  <c r="AD942" i="4"/>
  <c r="I918" i="4"/>
  <c r="H918" i="4"/>
  <c r="J918" i="4"/>
  <c r="K918" i="4"/>
  <c r="M918" i="4"/>
  <c r="AC918" i="4"/>
  <c r="L918" i="4"/>
  <c r="AB918" i="4"/>
  <c r="AD918" i="4"/>
  <c r="Y918" i="4"/>
  <c r="U918" i="4"/>
  <c r="V918" i="4"/>
  <c r="I662" i="4"/>
  <c r="H662" i="4"/>
  <c r="J662" i="4"/>
  <c r="K662" i="4"/>
  <c r="L662" i="4"/>
  <c r="AC662" i="4"/>
  <c r="M662" i="4"/>
  <c r="AB662" i="4"/>
  <c r="AD662" i="4"/>
  <c r="W662" i="4"/>
  <c r="X662" i="4"/>
  <c r="Z662" i="4"/>
  <c r="I654" i="4"/>
  <c r="H654" i="4"/>
  <c r="J654" i="4"/>
  <c r="K654" i="4"/>
  <c r="L654" i="4"/>
  <c r="M654" i="4"/>
  <c r="AC654" i="4"/>
  <c r="AD654" i="4"/>
  <c r="W654" i="4"/>
  <c r="X654" i="4"/>
  <c r="Y654" i="4"/>
  <c r="Z654" i="4"/>
  <c r="AB654" i="4"/>
  <c r="U654" i="4"/>
  <c r="I630" i="4"/>
  <c r="H630" i="4"/>
  <c r="J630" i="4"/>
  <c r="K630" i="4"/>
  <c r="L630" i="4"/>
  <c r="M630" i="4"/>
  <c r="AC630" i="4"/>
  <c r="AB630" i="4"/>
  <c r="AD630" i="4"/>
  <c r="V630" i="4"/>
  <c r="W630" i="4"/>
  <c r="X630" i="4"/>
  <c r="Y630" i="4"/>
  <c r="U630" i="4"/>
  <c r="Z630" i="4"/>
  <c r="I486" i="4"/>
  <c r="M486" i="4"/>
  <c r="J486" i="4"/>
  <c r="K486" i="4"/>
  <c r="H486" i="4"/>
  <c r="L486" i="4"/>
  <c r="AC486" i="4"/>
  <c r="AD486" i="4"/>
  <c r="Z486" i="4"/>
  <c r="AB486" i="4"/>
  <c r="U486" i="4"/>
  <c r="V486" i="4"/>
  <c r="Y486" i="4"/>
  <c r="I462" i="4"/>
  <c r="M462" i="4"/>
  <c r="J462" i="4"/>
  <c r="K462" i="4"/>
  <c r="H462" i="4"/>
  <c r="L462" i="4"/>
  <c r="AC462" i="4"/>
  <c r="Y462" i="4"/>
  <c r="Z462" i="4"/>
  <c r="AD462" i="4"/>
  <c r="AB462" i="4"/>
  <c r="U462" i="4"/>
  <c r="V462" i="4"/>
  <c r="W462" i="4"/>
  <c r="I414" i="4"/>
  <c r="M414" i="4"/>
  <c r="J414" i="4"/>
  <c r="K414" i="4"/>
  <c r="H414" i="4"/>
  <c r="L414" i="4"/>
  <c r="AC414" i="4"/>
  <c r="Y414" i="4"/>
  <c r="Z414" i="4"/>
  <c r="AB414" i="4"/>
  <c r="U414" i="4"/>
  <c r="V414" i="4"/>
  <c r="AD414" i="4"/>
  <c r="W414" i="4"/>
  <c r="I390" i="4"/>
  <c r="M390" i="4"/>
  <c r="J390" i="4"/>
  <c r="K390" i="4"/>
  <c r="H390" i="4"/>
  <c r="L390" i="4"/>
  <c r="AC390" i="4"/>
  <c r="Y390" i="4"/>
  <c r="Z390" i="4"/>
  <c r="AB390" i="4"/>
  <c r="W390" i="4"/>
  <c r="X390" i="4"/>
  <c r="U390" i="4"/>
  <c r="V390" i="4"/>
  <c r="AD390" i="4"/>
  <c r="I358" i="4"/>
  <c r="M358" i="4"/>
  <c r="J358" i="4"/>
  <c r="K358" i="4"/>
  <c r="H358" i="4"/>
  <c r="L358" i="4"/>
  <c r="AC358" i="4"/>
  <c r="AD358" i="4"/>
  <c r="Y358" i="4"/>
  <c r="Z358" i="4"/>
  <c r="W358" i="4"/>
  <c r="X358" i="4"/>
  <c r="AB358" i="4"/>
  <c r="U358" i="4"/>
  <c r="V358" i="4"/>
  <c r="I350" i="4"/>
  <c r="M350" i="4"/>
  <c r="J350" i="4"/>
  <c r="K350" i="4"/>
  <c r="L350" i="4"/>
  <c r="H350" i="4"/>
  <c r="AC350" i="4"/>
  <c r="Y350" i="4"/>
  <c r="Z350" i="4"/>
  <c r="AB350" i="4"/>
  <c r="AD350" i="4"/>
  <c r="U350" i="4"/>
  <c r="V350" i="4"/>
  <c r="W350" i="4"/>
  <c r="X350" i="4"/>
  <c r="I326" i="4"/>
  <c r="M326" i="4"/>
  <c r="J326" i="4"/>
  <c r="K326" i="4"/>
  <c r="H326" i="4"/>
  <c r="L326" i="4"/>
  <c r="AC326" i="4"/>
  <c r="Y326" i="4"/>
  <c r="Z326" i="4"/>
  <c r="AB326" i="4"/>
  <c r="U326" i="4"/>
  <c r="AD326" i="4"/>
  <c r="V326" i="4"/>
  <c r="W326" i="4"/>
  <c r="I278" i="4"/>
  <c r="M278" i="4"/>
  <c r="J278" i="4"/>
  <c r="K278" i="4"/>
  <c r="H278" i="4"/>
  <c r="L278" i="4"/>
  <c r="AC278" i="4"/>
  <c r="Y278" i="4"/>
  <c r="Z278" i="4"/>
  <c r="AB278" i="4"/>
  <c r="U278" i="4"/>
  <c r="AD278" i="4"/>
  <c r="W278" i="4"/>
  <c r="X278" i="4"/>
  <c r="V278" i="4"/>
  <c r="W998" i="4"/>
  <c r="Y995" i="4"/>
  <c r="W966" i="4"/>
  <c r="Y963" i="4"/>
  <c r="Y955" i="4"/>
  <c r="Y947" i="4"/>
  <c r="W942" i="4"/>
  <c r="Y939" i="4"/>
  <c r="Z907" i="4"/>
  <c r="Z875" i="4"/>
  <c r="U691" i="4"/>
  <c r="W643" i="4"/>
  <c r="U438" i="4"/>
  <c r="Z371" i="4"/>
  <c r="I1002" i="4"/>
  <c r="H1002" i="4"/>
  <c r="J1002" i="4"/>
  <c r="L1002" i="4"/>
  <c r="AB1002" i="4"/>
  <c r="AC1002" i="4"/>
  <c r="K1002" i="4"/>
  <c r="AD1002" i="4"/>
  <c r="M1002" i="4"/>
  <c r="I994" i="4"/>
  <c r="H994" i="4"/>
  <c r="J994" i="4"/>
  <c r="L994" i="4"/>
  <c r="AB994" i="4"/>
  <c r="AC994" i="4"/>
  <c r="M994" i="4"/>
  <c r="AD994" i="4"/>
  <c r="K994" i="4"/>
  <c r="I986" i="4"/>
  <c r="H986" i="4"/>
  <c r="J986" i="4"/>
  <c r="L986" i="4"/>
  <c r="AB986" i="4"/>
  <c r="K986" i="4"/>
  <c r="AD986" i="4"/>
  <c r="M986" i="4"/>
  <c r="AC986" i="4"/>
  <c r="I978" i="4"/>
  <c r="J978" i="4"/>
  <c r="K978" i="4"/>
  <c r="L978" i="4"/>
  <c r="M978" i="4"/>
  <c r="H978" i="4"/>
  <c r="AB978" i="4"/>
  <c r="AC978" i="4"/>
  <c r="AD978" i="4"/>
  <c r="I970" i="4"/>
  <c r="J970" i="4"/>
  <c r="K970" i="4"/>
  <c r="L970" i="4"/>
  <c r="M970" i="4"/>
  <c r="H970" i="4"/>
  <c r="AB970" i="4"/>
  <c r="AD970" i="4"/>
  <c r="AC970" i="4"/>
  <c r="I962" i="4"/>
  <c r="J962" i="4"/>
  <c r="K962" i="4"/>
  <c r="L962" i="4"/>
  <c r="M962" i="4"/>
  <c r="H962" i="4"/>
  <c r="AB962" i="4"/>
  <c r="AC962" i="4"/>
  <c r="AD962" i="4"/>
  <c r="I954" i="4"/>
  <c r="J954" i="4"/>
  <c r="K954" i="4"/>
  <c r="L954" i="4"/>
  <c r="M954" i="4"/>
  <c r="AB954" i="4"/>
  <c r="AD954" i="4"/>
  <c r="H954" i="4"/>
  <c r="AC954" i="4"/>
  <c r="I946" i="4"/>
  <c r="J946" i="4"/>
  <c r="K946" i="4"/>
  <c r="L946" i="4"/>
  <c r="M946" i="4"/>
  <c r="H946" i="4"/>
  <c r="AB946" i="4"/>
  <c r="AC946" i="4"/>
  <c r="AD946" i="4"/>
  <c r="I938" i="4"/>
  <c r="J938" i="4"/>
  <c r="K938" i="4"/>
  <c r="L938" i="4"/>
  <c r="M938" i="4"/>
  <c r="AD938" i="4"/>
  <c r="H938" i="4"/>
  <c r="AB938" i="4"/>
  <c r="AC938" i="4"/>
  <c r="I930" i="4"/>
  <c r="J930" i="4"/>
  <c r="K930" i="4"/>
  <c r="L930" i="4"/>
  <c r="M930" i="4"/>
  <c r="AD930" i="4"/>
  <c r="H930" i="4"/>
  <c r="AB930" i="4"/>
  <c r="AC930" i="4"/>
  <c r="U930" i="4"/>
  <c r="V930" i="4"/>
  <c r="I922" i="4"/>
  <c r="J922" i="4"/>
  <c r="K922" i="4"/>
  <c r="L922" i="4"/>
  <c r="M922" i="4"/>
  <c r="AD922" i="4"/>
  <c r="AB922" i="4"/>
  <c r="AC922" i="4"/>
  <c r="H922" i="4"/>
  <c r="Y922" i="4"/>
  <c r="U922" i="4"/>
  <c r="V922" i="4"/>
  <c r="I914" i="4"/>
  <c r="J914" i="4"/>
  <c r="K914" i="4"/>
  <c r="L914" i="4"/>
  <c r="M914" i="4"/>
  <c r="AD914" i="4"/>
  <c r="H914" i="4"/>
  <c r="AB914" i="4"/>
  <c r="AC914" i="4"/>
  <c r="Y914" i="4"/>
  <c r="U914" i="4"/>
  <c r="V914" i="4"/>
  <c r="I906" i="4"/>
  <c r="J906" i="4"/>
  <c r="K906" i="4"/>
  <c r="L906" i="4"/>
  <c r="M906" i="4"/>
  <c r="AD906" i="4"/>
  <c r="H906" i="4"/>
  <c r="AB906" i="4"/>
  <c r="AC906" i="4"/>
  <c r="Y906" i="4"/>
  <c r="U906" i="4"/>
  <c r="V906" i="4"/>
  <c r="I898" i="4"/>
  <c r="J898" i="4"/>
  <c r="K898" i="4"/>
  <c r="L898" i="4"/>
  <c r="M898" i="4"/>
  <c r="AD898" i="4"/>
  <c r="H898" i="4"/>
  <c r="AB898" i="4"/>
  <c r="AC898" i="4"/>
  <c r="Y898" i="4"/>
  <c r="U898" i="4"/>
  <c r="V898" i="4"/>
  <c r="I890" i="4"/>
  <c r="J890" i="4"/>
  <c r="K890" i="4"/>
  <c r="L890" i="4"/>
  <c r="M890" i="4"/>
  <c r="AD890" i="4"/>
  <c r="AB890" i="4"/>
  <c r="H890" i="4"/>
  <c r="AC890" i="4"/>
  <c r="Y890" i="4"/>
  <c r="U890" i="4"/>
  <c r="V890" i="4"/>
  <c r="I882" i="4"/>
  <c r="J882" i="4"/>
  <c r="K882" i="4"/>
  <c r="L882" i="4"/>
  <c r="M882" i="4"/>
  <c r="AD882" i="4"/>
  <c r="H882" i="4"/>
  <c r="AB882" i="4"/>
  <c r="AC882" i="4"/>
  <c r="Y882" i="4"/>
  <c r="U882" i="4"/>
  <c r="V882" i="4"/>
  <c r="I874" i="4"/>
  <c r="J874" i="4"/>
  <c r="K874" i="4"/>
  <c r="L874" i="4"/>
  <c r="M874" i="4"/>
  <c r="AD874" i="4"/>
  <c r="H874" i="4"/>
  <c r="AB874" i="4"/>
  <c r="AC874" i="4"/>
  <c r="Y874" i="4"/>
  <c r="U874" i="4"/>
  <c r="V874" i="4"/>
  <c r="I866" i="4"/>
  <c r="J866" i="4"/>
  <c r="K866" i="4"/>
  <c r="L866" i="4"/>
  <c r="M866" i="4"/>
  <c r="AD866" i="4"/>
  <c r="H866" i="4"/>
  <c r="AB866" i="4"/>
  <c r="AC866" i="4"/>
  <c r="X866" i="4"/>
  <c r="Y866" i="4"/>
  <c r="U866" i="4"/>
  <c r="V866" i="4"/>
  <c r="I858" i="4"/>
  <c r="J858" i="4"/>
  <c r="K858" i="4"/>
  <c r="L858" i="4"/>
  <c r="M858" i="4"/>
  <c r="AD858" i="4"/>
  <c r="AB858" i="4"/>
  <c r="AC858" i="4"/>
  <c r="H858" i="4"/>
  <c r="X858" i="4"/>
  <c r="Y858" i="4"/>
  <c r="U858" i="4"/>
  <c r="V858" i="4"/>
  <c r="I850" i="4"/>
  <c r="J850" i="4"/>
  <c r="K850" i="4"/>
  <c r="L850" i="4"/>
  <c r="M850" i="4"/>
  <c r="AD850" i="4"/>
  <c r="H850" i="4"/>
  <c r="AB850" i="4"/>
  <c r="AC850" i="4"/>
  <c r="X850" i="4"/>
  <c r="Y850" i="4"/>
  <c r="U850" i="4"/>
  <c r="V850" i="4"/>
  <c r="I842" i="4"/>
  <c r="J842" i="4"/>
  <c r="K842" i="4"/>
  <c r="L842" i="4"/>
  <c r="M842" i="4"/>
  <c r="AD842" i="4"/>
  <c r="H842" i="4"/>
  <c r="AB842" i="4"/>
  <c r="X842" i="4"/>
  <c r="Y842" i="4"/>
  <c r="AC842" i="4"/>
  <c r="U842" i="4"/>
  <c r="V842" i="4"/>
  <c r="I834" i="4"/>
  <c r="J834" i="4"/>
  <c r="K834" i="4"/>
  <c r="L834" i="4"/>
  <c r="M834" i="4"/>
  <c r="AD834" i="4"/>
  <c r="H834" i="4"/>
  <c r="AB834" i="4"/>
  <c r="AC834" i="4"/>
  <c r="X834" i="4"/>
  <c r="Y834" i="4"/>
  <c r="U834" i="4"/>
  <c r="V834" i="4"/>
  <c r="I826" i="4"/>
  <c r="J826" i="4"/>
  <c r="K826" i="4"/>
  <c r="L826" i="4"/>
  <c r="M826" i="4"/>
  <c r="AD826" i="4"/>
  <c r="AB826" i="4"/>
  <c r="H826" i="4"/>
  <c r="AC826" i="4"/>
  <c r="X826" i="4"/>
  <c r="Y826" i="4"/>
  <c r="U826" i="4"/>
  <c r="V826" i="4"/>
  <c r="I818" i="4"/>
  <c r="J818" i="4"/>
  <c r="K818" i="4"/>
  <c r="L818" i="4"/>
  <c r="M818" i="4"/>
  <c r="AD818" i="4"/>
  <c r="H818" i="4"/>
  <c r="AB818" i="4"/>
  <c r="AC818" i="4"/>
  <c r="X818" i="4"/>
  <c r="Y818" i="4"/>
  <c r="U818" i="4"/>
  <c r="V818" i="4"/>
  <c r="I810" i="4"/>
  <c r="J810" i="4"/>
  <c r="K810" i="4"/>
  <c r="L810" i="4"/>
  <c r="M810" i="4"/>
  <c r="AD810" i="4"/>
  <c r="H810" i="4"/>
  <c r="AB810" i="4"/>
  <c r="X810" i="4"/>
  <c r="Y810" i="4"/>
  <c r="U810" i="4"/>
  <c r="V810" i="4"/>
  <c r="I802" i="4"/>
  <c r="J802" i="4"/>
  <c r="K802" i="4"/>
  <c r="L802" i="4"/>
  <c r="M802" i="4"/>
  <c r="AD802" i="4"/>
  <c r="H802" i="4"/>
  <c r="AB802" i="4"/>
  <c r="AC802" i="4"/>
  <c r="X802" i="4"/>
  <c r="Y802" i="4"/>
  <c r="U802" i="4"/>
  <c r="V802" i="4"/>
  <c r="I794" i="4"/>
  <c r="J794" i="4"/>
  <c r="K794" i="4"/>
  <c r="L794" i="4"/>
  <c r="M794" i="4"/>
  <c r="AD794" i="4"/>
  <c r="AB794" i="4"/>
  <c r="H794" i="4"/>
  <c r="AC794" i="4"/>
  <c r="X794" i="4"/>
  <c r="Y794" i="4"/>
  <c r="U794" i="4"/>
  <c r="V794" i="4"/>
  <c r="I786" i="4"/>
  <c r="L786" i="4"/>
  <c r="M786" i="4"/>
  <c r="H786" i="4"/>
  <c r="J786" i="4"/>
  <c r="K786" i="4"/>
  <c r="AD786" i="4"/>
  <c r="AB786" i="4"/>
  <c r="AC786" i="4"/>
  <c r="X786" i="4"/>
  <c r="Y786" i="4"/>
  <c r="U786" i="4"/>
  <c r="V786" i="4"/>
  <c r="I778" i="4"/>
  <c r="L778" i="4"/>
  <c r="M778" i="4"/>
  <c r="H778" i="4"/>
  <c r="AD778" i="4"/>
  <c r="J778" i="4"/>
  <c r="AB778" i="4"/>
  <c r="K778" i="4"/>
  <c r="AC778" i="4"/>
  <c r="X778" i="4"/>
  <c r="Y778" i="4"/>
  <c r="U778" i="4"/>
  <c r="V778" i="4"/>
  <c r="I770" i="4"/>
  <c r="L770" i="4"/>
  <c r="M770" i="4"/>
  <c r="J770" i="4"/>
  <c r="K770" i="4"/>
  <c r="AD770" i="4"/>
  <c r="AB770" i="4"/>
  <c r="H770" i="4"/>
  <c r="AC770" i="4"/>
  <c r="X770" i="4"/>
  <c r="Y770" i="4"/>
  <c r="U770" i="4"/>
  <c r="V770" i="4"/>
  <c r="I762" i="4"/>
  <c r="L762" i="4"/>
  <c r="M762" i="4"/>
  <c r="H762" i="4"/>
  <c r="J762" i="4"/>
  <c r="K762" i="4"/>
  <c r="AD762" i="4"/>
  <c r="AB762" i="4"/>
  <c r="AC762" i="4"/>
  <c r="X762" i="4"/>
  <c r="Y762" i="4"/>
  <c r="U762" i="4"/>
  <c r="V762" i="4"/>
  <c r="I754" i="4"/>
  <c r="L754" i="4"/>
  <c r="M754" i="4"/>
  <c r="H754" i="4"/>
  <c r="J754" i="4"/>
  <c r="K754" i="4"/>
  <c r="AD754" i="4"/>
  <c r="AB754" i="4"/>
  <c r="AC754" i="4"/>
  <c r="X754" i="4"/>
  <c r="Y754" i="4"/>
  <c r="U754" i="4"/>
  <c r="V754" i="4"/>
  <c r="I746" i="4"/>
  <c r="L746" i="4"/>
  <c r="M746" i="4"/>
  <c r="H746" i="4"/>
  <c r="J746" i="4"/>
  <c r="AD746" i="4"/>
  <c r="K746" i="4"/>
  <c r="AB746" i="4"/>
  <c r="AC746" i="4"/>
  <c r="X746" i="4"/>
  <c r="Y746" i="4"/>
  <c r="U746" i="4"/>
  <c r="V746" i="4"/>
  <c r="I738" i="4"/>
  <c r="L738" i="4"/>
  <c r="M738" i="4"/>
  <c r="J738" i="4"/>
  <c r="K738" i="4"/>
  <c r="AD738" i="4"/>
  <c r="H738" i="4"/>
  <c r="AB738" i="4"/>
  <c r="AC738" i="4"/>
  <c r="X738" i="4"/>
  <c r="Y738" i="4"/>
  <c r="U738" i="4"/>
  <c r="V738" i="4"/>
  <c r="I730" i="4"/>
  <c r="L730" i="4"/>
  <c r="M730" i="4"/>
  <c r="K730" i="4"/>
  <c r="J730" i="4"/>
  <c r="AD730" i="4"/>
  <c r="H730" i="4"/>
  <c r="AB730" i="4"/>
  <c r="AC730" i="4"/>
  <c r="X730" i="4"/>
  <c r="Y730" i="4"/>
  <c r="U730" i="4"/>
  <c r="V730" i="4"/>
  <c r="I722" i="4"/>
  <c r="L722" i="4"/>
  <c r="M722" i="4"/>
  <c r="K722" i="4"/>
  <c r="H722" i="4"/>
  <c r="J722" i="4"/>
  <c r="AD722" i="4"/>
  <c r="AB722" i="4"/>
  <c r="AC722" i="4"/>
  <c r="X722" i="4"/>
  <c r="Y722" i="4"/>
  <c r="U722" i="4"/>
  <c r="V722" i="4"/>
  <c r="I714" i="4"/>
  <c r="L714" i="4"/>
  <c r="M714" i="4"/>
  <c r="K714" i="4"/>
  <c r="H714" i="4"/>
  <c r="J714" i="4"/>
  <c r="AD714" i="4"/>
  <c r="AB714" i="4"/>
  <c r="AC714" i="4"/>
  <c r="X714" i="4"/>
  <c r="Y714" i="4"/>
  <c r="U714" i="4"/>
  <c r="V714" i="4"/>
  <c r="I706" i="4"/>
  <c r="M706" i="4"/>
  <c r="K706" i="4"/>
  <c r="L706" i="4"/>
  <c r="J706" i="4"/>
  <c r="H706" i="4"/>
  <c r="AD706" i="4"/>
  <c r="AB706" i="4"/>
  <c r="W706" i="4"/>
  <c r="X706" i="4"/>
  <c r="U706" i="4"/>
  <c r="V706" i="4"/>
  <c r="I698" i="4"/>
  <c r="M698" i="4"/>
  <c r="H698" i="4"/>
  <c r="J698" i="4"/>
  <c r="L698" i="4"/>
  <c r="K698" i="4"/>
  <c r="AD698" i="4"/>
  <c r="AB698" i="4"/>
  <c r="AC698" i="4"/>
  <c r="W698" i="4"/>
  <c r="X698" i="4"/>
  <c r="V698" i="4"/>
  <c r="Y698" i="4"/>
  <c r="I690" i="4"/>
  <c r="M690" i="4"/>
  <c r="H690" i="4"/>
  <c r="J690" i="4"/>
  <c r="K690" i="4"/>
  <c r="L690" i="4"/>
  <c r="AD690" i="4"/>
  <c r="AB690" i="4"/>
  <c r="AC690" i="4"/>
  <c r="W690" i="4"/>
  <c r="X690" i="4"/>
  <c r="U690" i="4"/>
  <c r="V690" i="4"/>
  <c r="I682" i="4"/>
  <c r="M682" i="4"/>
  <c r="J682" i="4"/>
  <c r="K682" i="4"/>
  <c r="H682" i="4"/>
  <c r="L682" i="4"/>
  <c r="AD682" i="4"/>
  <c r="AB682" i="4"/>
  <c r="W682" i="4"/>
  <c r="X682" i="4"/>
  <c r="AC682" i="4"/>
  <c r="V682" i="4"/>
  <c r="Y682" i="4"/>
  <c r="I674" i="4"/>
  <c r="M674" i="4"/>
  <c r="H674" i="4"/>
  <c r="J674" i="4"/>
  <c r="K674" i="4"/>
  <c r="L674" i="4"/>
  <c r="AD674" i="4"/>
  <c r="AB674" i="4"/>
  <c r="AC674" i="4"/>
  <c r="W674" i="4"/>
  <c r="X674" i="4"/>
  <c r="U674" i="4"/>
  <c r="V674" i="4"/>
  <c r="I666" i="4"/>
  <c r="M666" i="4"/>
  <c r="K666" i="4"/>
  <c r="H666" i="4"/>
  <c r="J666" i="4"/>
  <c r="L666" i="4"/>
  <c r="AD666" i="4"/>
  <c r="AB666" i="4"/>
  <c r="AC666" i="4"/>
  <c r="W666" i="4"/>
  <c r="X666" i="4"/>
  <c r="V666" i="4"/>
  <c r="Y666" i="4"/>
  <c r="I658" i="4"/>
  <c r="M658" i="4"/>
  <c r="K658" i="4"/>
  <c r="H658" i="4"/>
  <c r="L658" i="4"/>
  <c r="J658" i="4"/>
  <c r="AD658" i="4"/>
  <c r="AB658" i="4"/>
  <c r="AC658" i="4"/>
  <c r="W658" i="4"/>
  <c r="X658" i="4"/>
  <c r="U658" i="4"/>
  <c r="V658" i="4"/>
  <c r="I650" i="4"/>
  <c r="M650" i="4"/>
  <c r="K650" i="4"/>
  <c r="J650" i="4"/>
  <c r="L650" i="4"/>
  <c r="AD650" i="4"/>
  <c r="AB650" i="4"/>
  <c r="AC650" i="4"/>
  <c r="H650" i="4"/>
  <c r="V650" i="4"/>
  <c r="W650" i="4"/>
  <c r="X650" i="4"/>
  <c r="U650" i="4"/>
  <c r="Y650" i="4"/>
  <c r="I642" i="4"/>
  <c r="M642" i="4"/>
  <c r="K642" i="4"/>
  <c r="H642" i="4"/>
  <c r="J642" i="4"/>
  <c r="L642" i="4"/>
  <c r="AD642" i="4"/>
  <c r="AB642" i="4"/>
  <c r="V642" i="4"/>
  <c r="W642" i="4"/>
  <c r="X642" i="4"/>
  <c r="AC642" i="4"/>
  <c r="Y642" i="4"/>
  <c r="Z642" i="4"/>
  <c r="I634" i="4"/>
  <c r="M634" i="4"/>
  <c r="K634" i="4"/>
  <c r="H634" i="4"/>
  <c r="J634" i="4"/>
  <c r="L634" i="4"/>
  <c r="AD634" i="4"/>
  <c r="AB634" i="4"/>
  <c r="AC634" i="4"/>
  <c r="V634" i="4"/>
  <c r="W634" i="4"/>
  <c r="X634" i="4"/>
  <c r="U634" i="4"/>
  <c r="I626" i="4"/>
  <c r="M626" i="4"/>
  <c r="K626" i="4"/>
  <c r="L626" i="4"/>
  <c r="H626" i="4"/>
  <c r="J626" i="4"/>
  <c r="AD626" i="4"/>
  <c r="AB626" i="4"/>
  <c r="AC626" i="4"/>
  <c r="V626" i="4"/>
  <c r="W626" i="4"/>
  <c r="X626" i="4"/>
  <c r="Y626" i="4"/>
  <c r="U626" i="4"/>
  <c r="I618" i="4"/>
  <c r="M618" i="4"/>
  <c r="K618" i="4"/>
  <c r="L618" i="4"/>
  <c r="J618" i="4"/>
  <c r="H618" i="4"/>
  <c r="AD618" i="4"/>
  <c r="AB618" i="4"/>
  <c r="V618" i="4"/>
  <c r="W618" i="4"/>
  <c r="X618" i="4"/>
  <c r="Y618" i="4"/>
  <c r="U618" i="4"/>
  <c r="AC618" i="4"/>
  <c r="I610" i="4"/>
  <c r="M610" i="4"/>
  <c r="K610" i="4"/>
  <c r="J610" i="4"/>
  <c r="L610" i="4"/>
  <c r="H610" i="4"/>
  <c r="AD610" i="4"/>
  <c r="AB610" i="4"/>
  <c r="AC610" i="4"/>
  <c r="V610" i="4"/>
  <c r="W610" i="4"/>
  <c r="X610" i="4"/>
  <c r="Y610" i="4"/>
  <c r="U610" i="4"/>
  <c r="I602" i="4"/>
  <c r="M602" i="4"/>
  <c r="K602" i="4"/>
  <c r="H602" i="4"/>
  <c r="J602" i="4"/>
  <c r="L602" i="4"/>
  <c r="AD602" i="4"/>
  <c r="AB602" i="4"/>
  <c r="AC602" i="4"/>
  <c r="V602" i="4"/>
  <c r="W602" i="4"/>
  <c r="X602" i="4"/>
  <c r="Y602" i="4"/>
  <c r="U602" i="4"/>
  <c r="I594" i="4"/>
  <c r="M594" i="4"/>
  <c r="K594" i="4"/>
  <c r="H594" i="4"/>
  <c r="L594" i="4"/>
  <c r="AD594" i="4"/>
  <c r="J594" i="4"/>
  <c r="AB594" i="4"/>
  <c r="AC594" i="4"/>
  <c r="V594" i="4"/>
  <c r="W594" i="4"/>
  <c r="X594" i="4"/>
  <c r="Y594" i="4"/>
  <c r="U594" i="4"/>
  <c r="I586" i="4"/>
  <c r="M586" i="4"/>
  <c r="K586" i="4"/>
  <c r="J586" i="4"/>
  <c r="L586" i="4"/>
  <c r="H586" i="4"/>
  <c r="AD586" i="4"/>
  <c r="AB586" i="4"/>
  <c r="AC586" i="4"/>
  <c r="V586" i="4"/>
  <c r="W586" i="4"/>
  <c r="X586" i="4"/>
  <c r="Y586" i="4"/>
  <c r="U586" i="4"/>
  <c r="Z586" i="4"/>
  <c r="I578" i="4"/>
  <c r="M578" i="4"/>
  <c r="K578" i="4"/>
  <c r="H578" i="4"/>
  <c r="J578" i="4"/>
  <c r="L578" i="4"/>
  <c r="AD578" i="4"/>
  <c r="AB578" i="4"/>
  <c r="V578" i="4"/>
  <c r="W578" i="4"/>
  <c r="AC578" i="4"/>
  <c r="X578" i="4"/>
  <c r="Y578" i="4"/>
  <c r="U578" i="4"/>
  <c r="Z578" i="4"/>
  <c r="I570" i="4"/>
  <c r="M570" i="4"/>
  <c r="K570" i="4"/>
  <c r="H570" i="4"/>
  <c r="AD570" i="4"/>
  <c r="J570" i="4"/>
  <c r="AB570" i="4"/>
  <c r="L570" i="4"/>
  <c r="AC570" i="4"/>
  <c r="V570" i="4"/>
  <c r="W570" i="4"/>
  <c r="X570" i="4"/>
  <c r="Y570" i="4"/>
  <c r="U570" i="4"/>
  <c r="Z570" i="4"/>
  <c r="I562" i="4"/>
  <c r="M562" i="4"/>
  <c r="K562" i="4"/>
  <c r="L562" i="4"/>
  <c r="H562" i="4"/>
  <c r="J562" i="4"/>
  <c r="AD562" i="4"/>
  <c r="AB562" i="4"/>
  <c r="AC562" i="4"/>
  <c r="V562" i="4"/>
  <c r="W562" i="4"/>
  <c r="X562" i="4"/>
  <c r="Y562" i="4"/>
  <c r="U562" i="4"/>
  <c r="Z562" i="4"/>
  <c r="I554" i="4"/>
  <c r="M554" i="4"/>
  <c r="K554" i="4"/>
  <c r="L554" i="4"/>
  <c r="J554" i="4"/>
  <c r="H554" i="4"/>
  <c r="AD554" i="4"/>
  <c r="AB554" i="4"/>
  <c r="V554" i="4"/>
  <c r="W554" i="4"/>
  <c r="X554" i="4"/>
  <c r="AC554" i="4"/>
  <c r="Y554" i="4"/>
  <c r="U554" i="4"/>
  <c r="Z554" i="4"/>
  <c r="I546" i="4"/>
  <c r="M546" i="4"/>
  <c r="K546" i="4"/>
  <c r="J546" i="4"/>
  <c r="L546" i="4"/>
  <c r="H546" i="4"/>
  <c r="AD546" i="4"/>
  <c r="AB546" i="4"/>
  <c r="AC546" i="4"/>
  <c r="V546" i="4"/>
  <c r="W546" i="4"/>
  <c r="X546" i="4"/>
  <c r="Y546" i="4"/>
  <c r="U546" i="4"/>
  <c r="Z546" i="4"/>
  <c r="I538" i="4"/>
  <c r="M538" i="4"/>
  <c r="K538" i="4"/>
  <c r="H538" i="4"/>
  <c r="J538" i="4"/>
  <c r="L538" i="4"/>
  <c r="AD538" i="4"/>
  <c r="AB538" i="4"/>
  <c r="AC538" i="4"/>
  <c r="V538" i="4"/>
  <c r="W538" i="4"/>
  <c r="X538" i="4"/>
  <c r="Y538" i="4"/>
  <c r="U538" i="4"/>
  <c r="Z538" i="4"/>
  <c r="I530" i="4"/>
  <c r="M530" i="4"/>
  <c r="K530" i="4"/>
  <c r="H530" i="4"/>
  <c r="J530" i="4"/>
  <c r="L530" i="4"/>
  <c r="AD530" i="4"/>
  <c r="AB530" i="4"/>
  <c r="AC530" i="4"/>
  <c r="V530" i="4"/>
  <c r="W530" i="4"/>
  <c r="X530" i="4"/>
  <c r="Y530" i="4"/>
  <c r="U530" i="4"/>
  <c r="Z530" i="4"/>
  <c r="I522" i="4"/>
  <c r="M522" i="4"/>
  <c r="K522" i="4"/>
  <c r="H522" i="4"/>
  <c r="J522" i="4"/>
  <c r="L522" i="4"/>
  <c r="AD522" i="4"/>
  <c r="AB522" i="4"/>
  <c r="AC522" i="4"/>
  <c r="V522" i="4"/>
  <c r="W522" i="4"/>
  <c r="X522" i="4"/>
  <c r="Y522" i="4"/>
  <c r="U522" i="4"/>
  <c r="Z522" i="4"/>
  <c r="I514" i="4"/>
  <c r="M514" i="4"/>
  <c r="K514" i="4"/>
  <c r="H514" i="4"/>
  <c r="J514" i="4"/>
  <c r="L514" i="4"/>
  <c r="AD514" i="4"/>
  <c r="AB514" i="4"/>
  <c r="AC514" i="4"/>
  <c r="V514" i="4"/>
  <c r="W514" i="4"/>
  <c r="X514" i="4"/>
  <c r="Y514" i="4"/>
  <c r="U514" i="4"/>
  <c r="Z514" i="4"/>
  <c r="I506" i="4"/>
  <c r="M506" i="4"/>
  <c r="K506" i="4"/>
  <c r="H506" i="4"/>
  <c r="J506" i="4"/>
  <c r="L506" i="4"/>
  <c r="AD506" i="4"/>
  <c r="AB506" i="4"/>
  <c r="AC506" i="4"/>
  <c r="V506" i="4"/>
  <c r="W506" i="4"/>
  <c r="X506" i="4"/>
  <c r="Y506" i="4"/>
  <c r="U506" i="4"/>
  <c r="Z506" i="4"/>
  <c r="I498" i="4"/>
  <c r="H498" i="4"/>
  <c r="J498" i="4"/>
  <c r="K498" i="4"/>
  <c r="L498" i="4"/>
  <c r="M498" i="4"/>
  <c r="AD498" i="4"/>
  <c r="AB498" i="4"/>
  <c r="Z498" i="4"/>
  <c r="AC498" i="4"/>
  <c r="U498" i="4"/>
  <c r="V498" i="4"/>
  <c r="W498" i="4"/>
  <c r="I490" i="4"/>
  <c r="H490" i="4"/>
  <c r="J490" i="4"/>
  <c r="K490" i="4"/>
  <c r="L490" i="4"/>
  <c r="M490" i="4"/>
  <c r="AD490" i="4"/>
  <c r="AB490" i="4"/>
  <c r="Z490" i="4"/>
  <c r="U490" i="4"/>
  <c r="AC490" i="4"/>
  <c r="V490" i="4"/>
  <c r="W490" i="4"/>
  <c r="X490" i="4"/>
  <c r="Y490" i="4"/>
  <c r="I482" i="4"/>
  <c r="H482" i="4"/>
  <c r="J482" i="4"/>
  <c r="K482" i="4"/>
  <c r="L482" i="4"/>
  <c r="M482" i="4"/>
  <c r="AD482" i="4"/>
  <c r="AB482" i="4"/>
  <c r="Z482" i="4"/>
  <c r="AC482" i="4"/>
  <c r="W482" i="4"/>
  <c r="X482" i="4"/>
  <c r="Y482" i="4"/>
  <c r="U482" i="4"/>
  <c r="V482" i="4"/>
  <c r="I474" i="4"/>
  <c r="H474" i="4"/>
  <c r="J474" i="4"/>
  <c r="K474" i="4"/>
  <c r="L474" i="4"/>
  <c r="M474" i="4"/>
  <c r="AD474" i="4"/>
  <c r="AB474" i="4"/>
  <c r="Y474" i="4"/>
  <c r="AC474" i="4"/>
  <c r="Z474" i="4"/>
  <c r="U474" i="4"/>
  <c r="V474" i="4"/>
  <c r="W474" i="4"/>
  <c r="X474" i="4"/>
  <c r="I466" i="4"/>
  <c r="H466" i="4"/>
  <c r="J466" i="4"/>
  <c r="K466" i="4"/>
  <c r="L466" i="4"/>
  <c r="M466" i="4"/>
  <c r="AD466" i="4"/>
  <c r="AB466" i="4"/>
  <c r="AC466" i="4"/>
  <c r="Y466" i="4"/>
  <c r="Z466" i="4"/>
  <c r="U466" i="4"/>
  <c r="X466" i="4"/>
  <c r="I458" i="4"/>
  <c r="H458" i="4"/>
  <c r="J458" i="4"/>
  <c r="K458" i="4"/>
  <c r="L458" i="4"/>
  <c r="M458" i="4"/>
  <c r="AD458" i="4"/>
  <c r="AB458" i="4"/>
  <c r="AC458" i="4"/>
  <c r="Y458" i="4"/>
  <c r="Z458" i="4"/>
  <c r="U458" i="4"/>
  <c r="V458" i="4"/>
  <c r="W458" i="4"/>
  <c r="X458" i="4"/>
  <c r="I450" i="4"/>
  <c r="H450" i="4"/>
  <c r="J450" i="4"/>
  <c r="K450" i="4"/>
  <c r="L450" i="4"/>
  <c r="M450" i="4"/>
  <c r="AD450" i="4"/>
  <c r="AB450" i="4"/>
  <c r="Y450" i="4"/>
  <c r="Z450" i="4"/>
  <c r="W450" i="4"/>
  <c r="X450" i="4"/>
  <c r="U450" i="4"/>
  <c r="I442" i="4"/>
  <c r="H442" i="4"/>
  <c r="J442" i="4"/>
  <c r="K442" i="4"/>
  <c r="L442" i="4"/>
  <c r="M442" i="4"/>
  <c r="AD442" i="4"/>
  <c r="AB442" i="4"/>
  <c r="Y442" i="4"/>
  <c r="Z442" i="4"/>
  <c r="AC442" i="4"/>
  <c r="U442" i="4"/>
  <c r="V442" i="4"/>
  <c r="W442" i="4"/>
  <c r="X442" i="4"/>
  <c r="I434" i="4"/>
  <c r="H434" i="4"/>
  <c r="J434" i="4"/>
  <c r="K434" i="4"/>
  <c r="L434" i="4"/>
  <c r="M434" i="4"/>
  <c r="AD434" i="4"/>
  <c r="AB434" i="4"/>
  <c r="Y434" i="4"/>
  <c r="Z434" i="4"/>
  <c r="AC434" i="4"/>
  <c r="U434" i="4"/>
  <c r="X434" i="4"/>
  <c r="I426" i="4"/>
  <c r="H426" i="4"/>
  <c r="J426" i="4"/>
  <c r="K426" i="4"/>
  <c r="L426" i="4"/>
  <c r="M426" i="4"/>
  <c r="AD426" i="4"/>
  <c r="AB426" i="4"/>
  <c r="Y426" i="4"/>
  <c r="Z426" i="4"/>
  <c r="U426" i="4"/>
  <c r="V426" i="4"/>
  <c r="W426" i="4"/>
  <c r="X426" i="4"/>
  <c r="AC426" i="4"/>
  <c r="I418" i="4"/>
  <c r="H418" i="4"/>
  <c r="J418" i="4"/>
  <c r="K418" i="4"/>
  <c r="L418" i="4"/>
  <c r="M418" i="4"/>
  <c r="AD418" i="4"/>
  <c r="AB418" i="4"/>
  <c r="Y418" i="4"/>
  <c r="Z418" i="4"/>
  <c r="AC418" i="4"/>
  <c r="W418" i="4"/>
  <c r="X418" i="4"/>
  <c r="U418" i="4"/>
  <c r="I410" i="4"/>
  <c r="H410" i="4"/>
  <c r="J410" i="4"/>
  <c r="K410" i="4"/>
  <c r="L410" i="4"/>
  <c r="M410" i="4"/>
  <c r="AD410" i="4"/>
  <c r="AB410" i="4"/>
  <c r="Y410" i="4"/>
  <c r="AC410" i="4"/>
  <c r="Z410" i="4"/>
  <c r="U410" i="4"/>
  <c r="V410" i="4"/>
  <c r="W410" i="4"/>
  <c r="X410" i="4"/>
  <c r="I402" i="4"/>
  <c r="H402" i="4"/>
  <c r="J402" i="4"/>
  <c r="K402" i="4"/>
  <c r="L402" i="4"/>
  <c r="M402" i="4"/>
  <c r="AD402" i="4"/>
  <c r="AB402" i="4"/>
  <c r="AC402" i="4"/>
  <c r="Y402" i="4"/>
  <c r="Z402" i="4"/>
  <c r="U402" i="4"/>
  <c r="X402" i="4"/>
  <c r="I394" i="4"/>
  <c r="H394" i="4"/>
  <c r="J394" i="4"/>
  <c r="K394" i="4"/>
  <c r="L394" i="4"/>
  <c r="M394" i="4"/>
  <c r="AD394" i="4"/>
  <c r="AB394" i="4"/>
  <c r="AC394" i="4"/>
  <c r="Y394" i="4"/>
  <c r="Z394" i="4"/>
  <c r="U394" i="4"/>
  <c r="V394" i="4"/>
  <c r="W394" i="4"/>
  <c r="X394" i="4"/>
  <c r="I386" i="4"/>
  <c r="H386" i="4"/>
  <c r="J386" i="4"/>
  <c r="K386" i="4"/>
  <c r="L386" i="4"/>
  <c r="M386" i="4"/>
  <c r="AD386" i="4"/>
  <c r="AB386" i="4"/>
  <c r="Y386" i="4"/>
  <c r="Z386" i="4"/>
  <c r="AC386" i="4"/>
  <c r="W386" i="4"/>
  <c r="X386" i="4"/>
  <c r="U386" i="4"/>
  <c r="I378" i="4"/>
  <c r="H378" i="4"/>
  <c r="J378" i="4"/>
  <c r="K378" i="4"/>
  <c r="L378" i="4"/>
  <c r="M378" i="4"/>
  <c r="AD378" i="4"/>
  <c r="AB378" i="4"/>
  <c r="Y378" i="4"/>
  <c r="Z378" i="4"/>
  <c r="AC378" i="4"/>
  <c r="U378" i="4"/>
  <c r="V378" i="4"/>
  <c r="W378" i="4"/>
  <c r="X378" i="4"/>
  <c r="I370" i="4"/>
  <c r="H370" i="4"/>
  <c r="J370" i="4"/>
  <c r="K370" i="4"/>
  <c r="L370" i="4"/>
  <c r="M370" i="4"/>
  <c r="AD370" i="4"/>
  <c r="AB370" i="4"/>
  <c r="Y370" i="4"/>
  <c r="Z370" i="4"/>
  <c r="AC370" i="4"/>
  <c r="U370" i="4"/>
  <c r="X370" i="4"/>
  <c r="I362" i="4"/>
  <c r="H362" i="4"/>
  <c r="J362" i="4"/>
  <c r="K362" i="4"/>
  <c r="L362" i="4"/>
  <c r="M362" i="4"/>
  <c r="AD362" i="4"/>
  <c r="AB362" i="4"/>
  <c r="Y362" i="4"/>
  <c r="Z362" i="4"/>
  <c r="U362" i="4"/>
  <c r="V362" i="4"/>
  <c r="W362" i="4"/>
  <c r="X362" i="4"/>
  <c r="AC362" i="4"/>
  <c r="I354" i="4"/>
  <c r="H354" i="4"/>
  <c r="J354" i="4"/>
  <c r="K354" i="4"/>
  <c r="L354" i="4"/>
  <c r="M354" i="4"/>
  <c r="AD354" i="4"/>
  <c r="AB354" i="4"/>
  <c r="Y354" i="4"/>
  <c r="Z354" i="4"/>
  <c r="AC354" i="4"/>
  <c r="W354" i="4"/>
  <c r="X354" i="4"/>
  <c r="U354" i="4"/>
  <c r="I346" i="4"/>
  <c r="H346" i="4"/>
  <c r="J346" i="4"/>
  <c r="K346" i="4"/>
  <c r="L346" i="4"/>
  <c r="M346" i="4"/>
  <c r="AD346" i="4"/>
  <c r="AB346" i="4"/>
  <c r="Y346" i="4"/>
  <c r="AC346" i="4"/>
  <c r="Z346" i="4"/>
  <c r="U346" i="4"/>
  <c r="V346" i="4"/>
  <c r="W346" i="4"/>
  <c r="X346" i="4"/>
  <c r="I338" i="4"/>
  <c r="H338" i="4"/>
  <c r="J338" i="4"/>
  <c r="K338" i="4"/>
  <c r="L338" i="4"/>
  <c r="M338" i="4"/>
  <c r="AD338" i="4"/>
  <c r="AB338" i="4"/>
  <c r="AC338" i="4"/>
  <c r="Y338" i="4"/>
  <c r="Z338" i="4"/>
  <c r="U338" i="4"/>
  <c r="V338" i="4"/>
  <c r="W338" i="4"/>
  <c r="X338" i="4"/>
  <c r="I330" i="4"/>
  <c r="H330" i="4"/>
  <c r="J330" i="4"/>
  <c r="K330" i="4"/>
  <c r="L330" i="4"/>
  <c r="AD330" i="4"/>
  <c r="M330" i="4"/>
  <c r="AB330" i="4"/>
  <c r="AC330" i="4"/>
  <c r="Y330" i="4"/>
  <c r="Z330" i="4"/>
  <c r="U330" i="4"/>
  <c r="V330" i="4"/>
  <c r="W330" i="4"/>
  <c r="X330" i="4"/>
  <c r="I322" i="4"/>
  <c r="H322" i="4"/>
  <c r="J322" i="4"/>
  <c r="K322" i="4"/>
  <c r="L322" i="4"/>
  <c r="M322" i="4"/>
  <c r="AD322" i="4"/>
  <c r="AB322" i="4"/>
  <c r="Y322" i="4"/>
  <c r="Z322" i="4"/>
  <c r="U322" i="4"/>
  <c r="AC322" i="4"/>
  <c r="V322" i="4"/>
  <c r="W322" i="4"/>
  <c r="I314" i="4"/>
  <c r="H314" i="4"/>
  <c r="J314" i="4"/>
  <c r="K314" i="4"/>
  <c r="L314" i="4"/>
  <c r="M314" i="4"/>
  <c r="AD314" i="4"/>
  <c r="AB314" i="4"/>
  <c r="Y314" i="4"/>
  <c r="Z314" i="4"/>
  <c r="U314" i="4"/>
  <c r="AC314" i="4"/>
  <c r="X314" i="4"/>
  <c r="V314" i="4"/>
  <c r="I306" i="4"/>
  <c r="H306" i="4"/>
  <c r="J306" i="4"/>
  <c r="K306" i="4"/>
  <c r="L306" i="4"/>
  <c r="M306" i="4"/>
  <c r="AD306" i="4"/>
  <c r="AB306" i="4"/>
  <c r="Y306" i="4"/>
  <c r="Z306" i="4"/>
  <c r="AC306" i="4"/>
  <c r="U306" i="4"/>
  <c r="V306" i="4"/>
  <c r="W306" i="4"/>
  <c r="X306" i="4"/>
  <c r="I298" i="4"/>
  <c r="H298" i="4"/>
  <c r="J298" i="4"/>
  <c r="K298" i="4"/>
  <c r="L298" i="4"/>
  <c r="M298" i="4"/>
  <c r="AD298" i="4"/>
  <c r="AB298" i="4"/>
  <c r="Y298" i="4"/>
  <c r="Z298" i="4"/>
  <c r="U298" i="4"/>
  <c r="V298" i="4"/>
  <c r="AC298" i="4"/>
  <c r="W298" i="4"/>
  <c r="X298" i="4"/>
  <c r="I290" i="4"/>
  <c r="H290" i="4"/>
  <c r="J290" i="4"/>
  <c r="K290" i="4"/>
  <c r="L290" i="4"/>
  <c r="M290" i="4"/>
  <c r="AD290" i="4"/>
  <c r="AB290" i="4"/>
  <c r="Y290" i="4"/>
  <c r="Z290" i="4"/>
  <c r="AC290" i="4"/>
  <c r="U290" i="4"/>
  <c r="V290" i="4"/>
  <c r="W290" i="4"/>
  <c r="X290" i="4"/>
  <c r="I282" i="4"/>
  <c r="H282" i="4"/>
  <c r="J282" i="4"/>
  <c r="K282" i="4"/>
  <c r="L282" i="4"/>
  <c r="M282" i="4"/>
  <c r="AD282" i="4"/>
  <c r="AB282" i="4"/>
  <c r="Y282" i="4"/>
  <c r="AC282" i="4"/>
  <c r="Z282" i="4"/>
  <c r="U282" i="4"/>
  <c r="X282" i="4"/>
  <c r="V282" i="4"/>
  <c r="I274" i="4"/>
  <c r="H274" i="4"/>
  <c r="J274" i="4"/>
  <c r="K274" i="4"/>
  <c r="L274" i="4"/>
  <c r="M274" i="4"/>
  <c r="AD274" i="4"/>
  <c r="AB274" i="4"/>
  <c r="AC274" i="4"/>
  <c r="Y274" i="4"/>
  <c r="Z274" i="4"/>
  <c r="U274" i="4"/>
  <c r="V274" i="4"/>
  <c r="W274" i="4"/>
  <c r="X274" i="4"/>
  <c r="I266" i="4"/>
  <c r="L266" i="4"/>
  <c r="M266" i="4"/>
  <c r="H266" i="4"/>
  <c r="J266" i="4"/>
  <c r="K266" i="4"/>
  <c r="AD266" i="4"/>
  <c r="AB266" i="4"/>
  <c r="AC266" i="4"/>
  <c r="Y266" i="4"/>
  <c r="Z266" i="4"/>
  <c r="U266" i="4"/>
  <c r="V266" i="4"/>
  <c r="W266" i="4"/>
  <c r="X266" i="4"/>
  <c r="I258" i="4"/>
  <c r="L258" i="4"/>
  <c r="M258" i="4"/>
  <c r="H258" i="4"/>
  <c r="J258" i="4"/>
  <c r="K258" i="4"/>
  <c r="AD258" i="4"/>
  <c r="AB258" i="4"/>
  <c r="Y258" i="4"/>
  <c r="Z258" i="4"/>
  <c r="U258" i="4"/>
  <c r="AC258" i="4"/>
  <c r="V258" i="4"/>
  <c r="X258" i="4"/>
  <c r="I250" i="4"/>
  <c r="L250" i="4"/>
  <c r="M250" i="4"/>
  <c r="H250" i="4"/>
  <c r="J250" i="4"/>
  <c r="K250" i="4"/>
  <c r="AD250" i="4"/>
  <c r="AB250" i="4"/>
  <c r="Y250" i="4"/>
  <c r="Z250" i="4"/>
  <c r="U250" i="4"/>
  <c r="AC250" i="4"/>
  <c r="X250" i="4"/>
  <c r="V250" i="4"/>
  <c r="W250" i="4"/>
  <c r="I242" i="4"/>
  <c r="L242" i="4"/>
  <c r="M242" i="4"/>
  <c r="H242" i="4"/>
  <c r="K242" i="4"/>
  <c r="J242" i="4"/>
  <c r="AD242" i="4"/>
  <c r="AB242" i="4"/>
  <c r="Y242" i="4"/>
  <c r="Z242" i="4"/>
  <c r="AC242" i="4"/>
  <c r="U242" i="4"/>
  <c r="V242" i="4"/>
  <c r="W242" i="4"/>
  <c r="X242" i="4"/>
  <c r="U1003" i="4"/>
  <c r="Y1001" i="4"/>
  <c r="W1000" i="4"/>
  <c r="U999" i="4"/>
  <c r="Y997" i="4"/>
  <c r="W996" i="4"/>
  <c r="U995" i="4"/>
  <c r="Y993" i="4"/>
  <c r="W992" i="4"/>
  <c r="U991" i="4"/>
  <c r="Y989" i="4"/>
  <c r="W988" i="4"/>
  <c r="U987" i="4"/>
  <c r="Y985" i="4"/>
  <c r="W984" i="4"/>
  <c r="U983" i="4"/>
  <c r="Y981" i="4"/>
  <c r="W980" i="4"/>
  <c r="U979" i="4"/>
  <c r="Y977" i="4"/>
  <c r="W976" i="4"/>
  <c r="U975" i="4"/>
  <c r="Y973" i="4"/>
  <c r="W972" i="4"/>
  <c r="U971" i="4"/>
  <c r="Y969" i="4"/>
  <c r="W968" i="4"/>
  <c r="U967" i="4"/>
  <c r="Y965" i="4"/>
  <c r="W964" i="4"/>
  <c r="U963" i="4"/>
  <c r="Y961" i="4"/>
  <c r="W960" i="4"/>
  <c r="U959" i="4"/>
  <c r="Y957" i="4"/>
  <c r="W956" i="4"/>
  <c r="U955" i="4"/>
  <c r="Y953" i="4"/>
  <c r="W952" i="4"/>
  <c r="U951" i="4"/>
  <c r="Y949" i="4"/>
  <c r="W948" i="4"/>
  <c r="U947" i="4"/>
  <c r="Y945" i="4"/>
  <c r="W944" i="4"/>
  <c r="U943" i="4"/>
  <c r="Y941" i="4"/>
  <c r="W940" i="4"/>
  <c r="U939" i="4"/>
  <c r="Y937" i="4"/>
  <c r="V936" i="4"/>
  <c r="Y934" i="4"/>
  <c r="U933" i="4"/>
  <c r="U931" i="4"/>
  <c r="W929" i="4"/>
  <c r="Y927" i="4"/>
  <c r="Y925" i="4"/>
  <c r="Z923" i="4"/>
  <c r="Y921" i="4"/>
  <c r="Y919" i="4"/>
  <c r="X917" i="4"/>
  <c r="V915" i="4"/>
  <c r="V913" i="4"/>
  <c r="U911" i="4"/>
  <c r="U909" i="4"/>
  <c r="Z906" i="4"/>
  <c r="X904" i="4"/>
  <c r="X902" i="4"/>
  <c r="W900" i="4"/>
  <c r="W898" i="4"/>
  <c r="V896" i="4"/>
  <c r="Z893" i="4"/>
  <c r="Z891" i="4"/>
  <c r="Y889" i="4"/>
  <c r="Y887" i="4"/>
  <c r="X885" i="4"/>
  <c r="V883" i="4"/>
  <c r="V881" i="4"/>
  <c r="U879" i="4"/>
  <c r="U877" i="4"/>
  <c r="Z874" i="4"/>
  <c r="X872" i="4"/>
  <c r="Z869" i="4"/>
  <c r="V867" i="4"/>
  <c r="X864" i="4"/>
  <c r="Z861" i="4"/>
  <c r="V859" i="4"/>
  <c r="X856" i="4"/>
  <c r="Z853" i="4"/>
  <c r="V851" i="4"/>
  <c r="X848" i="4"/>
  <c r="Z845" i="4"/>
  <c r="V843" i="4"/>
  <c r="X840" i="4"/>
  <c r="Z837" i="4"/>
  <c r="V835" i="4"/>
  <c r="X832" i="4"/>
  <c r="Z829" i="4"/>
  <c r="V827" i="4"/>
  <c r="X824" i="4"/>
  <c r="Z821" i="4"/>
  <c r="V819" i="4"/>
  <c r="X816" i="4"/>
  <c r="Z813" i="4"/>
  <c r="V811" i="4"/>
  <c r="X808" i="4"/>
  <c r="Z805" i="4"/>
  <c r="V803" i="4"/>
  <c r="X800" i="4"/>
  <c r="Z797" i="4"/>
  <c r="V795" i="4"/>
  <c r="X792" i="4"/>
  <c r="Z789" i="4"/>
  <c r="V787" i="4"/>
  <c r="X784" i="4"/>
  <c r="Z781" i="4"/>
  <c r="V779" i="4"/>
  <c r="X776" i="4"/>
  <c r="Z773" i="4"/>
  <c r="V771" i="4"/>
  <c r="X768" i="4"/>
  <c r="Z765" i="4"/>
  <c r="V763" i="4"/>
  <c r="X760" i="4"/>
  <c r="Z757" i="4"/>
  <c r="V755" i="4"/>
  <c r="X752" i="4"/>
  <c r="Z749" i="4"/>
  <c r="V747" i="4"/>
  <c r="X744" i="4"/>
  <c r="Z741" i="4"/>
  <c r="V739" i="4"/>
  <c r="X736" i="4"/>
  <c r="Z733" i="4"/>
  <c r="V731" i="4"/>
  <c r="X728" i="4"/>
  <c r="Z725" i="4"/>
  <c r="V723" i="4"/>
  <c r="X720" i="4"/>
  <c r="Z717" i="4"/>
  <c r="V715" i="4"/>
  <c r="X712" i="4"/>
  <c r="Z709" i="4"/>
  <c r="U707" i="4"/>
  <c r="W703" i="4"/>
  <c r="U700" i="4"/>
  <c r="W696" i="4"/>
  <c r="Y692" i="4"/>
  <c r="W689" i="4"/>
  <c r="Y685" i="4"/>
  <c r="U682" i="4"/>
  <c r="Y678" i="4"/>
  <c r="U675" i="4"/>
  <c r="W671" i="4"/>
  <c r="U668" i="4"/>
  <c r="W664" i="4"/>
  <c r="Y660" i="4"/>
  <c r="W657" i="4"/>
  <c r="Y653" i="4"/>
  <c r="Z649" i="4"/>
  <c r="Y645" i="4"/>
  <c r="X641" i="4"/>
  <c r="W637" i="4"/>
  <c r="X632" i="4"/>
  <c r="V627" i="4"/>
  <c r="Z621" i="4"/>
  <c r="X616" i="4"/>
  <c r="V611" i="4"/>
  <c r="Z605" i="4"/>
  <c r="X600" i="4"/>
  <c r="V595" i="4"/>
  <c r="Z589" i="4"/>
  <c r="U583" i="4"/>
  <c r="W576" i="4"/>
  <c r="X568" i="4"/>
  <c r="Y561" i="4"/>
  <c r="U555" i="4"/>
  <c r="V547" i="4"/>
  <c r="W540" i="4"/>
  <c r="Y533" i="4"/>
  <c r="Z525" i="4"/>
  <c r="U519" i="4"/>
  <c r="W512" i="4"/>
  <c r="X504" i="4"/>
  <c r="U497" i="4"/>
  <c r="W489" i="4"/>
  <c r="X480" i="4"/>
  <c r="X471" i="4"/>
  <c r="X462" i="4"/>
  <c r="W452" i="4"/>
  <c r="V443" i="4"/>
  <c r="V434" i="4"/>
  <c r="Y423" i="4"/>
  <c r="X414" i="4"/>
  <c r="Z405" i="4"/>
  <c r="W395" i="4"/>
  <c r="V386" i="4"/>
  <c r="V377" i="4"/>
  <c r="U367" i="4"/>
  <c r="Z357" i="4"/>
  <c r="W347" i="4"/>
  <c r="Z328" i="4"/>
  <c r="Y305" i="4"/>
  <c r="W282" i="4"/>
  <c r="X260" i="4"/>
  <c r="Y235" i="4"/>
  <c r="AD927" i="4"/>
  <c r="AD767" i="4"/>
  <c r="AD478" i="4"/>
  <c r="K835" i="4"/>
  <c r="U82" i="4"/>
  <c r="I226" i="4"/>
  <c r="L226" i="4" s="1"/>
  <c r="H226" i="4"/>
  <c r="K226" i="4" s="1"/>
  <c r="V226" i="4"/>
  <c r="W226" i="4" s="1"/>
  <c r="I194" i="4"/>
  <c r="J194" i="4" s="1"/>
  <c r="M194" i="4"/>
  <c r="H194" i="4"/>
  <c r="K194" i="4" s="1"/>
  <c r="V194" i="4"/>
  <c r="I186" i="4"/>
  <c r="L186" i="4" s="1"/>
  <c r="M186" i="4"/>
  <c r="H186" i="4"/>
  <c r="J186" i="4"/>
  <c r="K186" i="4"/>
  <c r="V186" i="4"/>
  <c r="W186" i="4" s="1"/>
  <c r="I170" i="4"/>
  <c r="L170" i="4" s="1"/>
  <c r="H170" i="4"/>
  <c r="V170" i="4"/>
  <c r="W170" i="4"/>
  <c r="I162" i="4"/>
  <c r="M162" i="4" s="1"/>
  <c r="L162" i="4"/>
  <c r="H162" i="4"/>
  <c r="K162" i="4"/>
  <c r="V162" i="4"/>
  <c r="W162" i="4" s="1"/>
  <c r="I227" i="4"/>
  <c r="K227" i="4" s="1"/>
  <c r="M227" i="4"/>
  <c r="H227" i="4"/>
  <c r="Z227" i="4"/>
  <c r="U227" i="4"/>
  <c r="X227" i="4" s="1"/>
  <c r="V227" i="4"/>
  <c r="I219" i="4"/>
  <c r="L219" i="4" s="1"/>
  <c r="J219" i="4"/>
  <c r="H219" i="4"/>
  <c r="K219" i="4" s="1"/>
  <c r="U219" i="4"/>
  <c r="X219" i="4" s="1"/>
  <c r="V219" i="4"/>
  <c r="W219" i="4" s="1"/>
  <c r="I211" i="4"/>
  <c r="M211" i="4" s="1"/>
  <c r="J211" i="4"/>
  <c r="Z211" i="4"/>
  <c r="U211" i="4"/>
  <c r="X211" i="4" s="1"/>
  <c r="V211" i="4"/>
  <c r="Y211" i="4" s="1"/>
  <c r="I203" i="4"/>
  <c r="J203" i="4" s="1"/>
  <c r="M203" i="4"/>
  <c r="K203" i="4"/>
  <c r="H203" i="4"/>
  <c r="Z203" i="4"/>
  <c r="U203" i="4"/>
  <c r="X203" i="4" s="1"/>
  <c r="V203" i="4"/>
  <c r="W203" i="4" s="1"/>
  <c r="I195" i="4"/>
  <c r="J195" i="4" s="1"/>
  <c r="H195" i="4"/>
  <c r="U195" i="4"/>
  <c r="X195" i="4" s="1"/>
  <c r="V195" i="4"/>
  <c r="Y195" i="4" s="1"/>
  <c r="I187" i="4"/>
  <c r="M187" i="4" s="1"/>
  <c r="J187" i="4"/>
  <c r="H187" i="4"/>
  <c r="L187" i="4" s="1"/>
  <c r="Z187" i="4"/>
  <c r="U187" i="4"/>
  <c r="X187" i="4" s="1"/>
  <c r="V187" i="4"/>
  <c r="W187" i="4" s="1"/>
  <c r="I179" i="4"/>
  <c r="M179" i="4" s="1"/>
  <c r="H179" i="4"/>
  <c r="J179" i="4"/>
  <c r="L179" i="4"/>
  <c r="K179" i="4"/>
  <c r="Z179" i="4"/>
  <c r="U179" i="4"/>
  <c r="X179" i="4" s="1"/>
  <c r="V179" i="4"/>
  <c r="I171" i="4"/>
  <c r="J171" i="4" s="1"/>
  <c r="H171" i="4"/>
  <c r="K171" i="4" s="1"/>
  <c r="M171" i="4"/>
  <c r="U171" i="4"/>
  <c r="X171" i="4" s="1"/>
  <c r="V171" i="4"/>
  <c r="W171" i="4" s="1"/>
  <c r="I163" i="4"/>
  <c r="L163" i="4" s="1"/>
  <c r="H163" i="4"/>
  <c r="J163" i="4"/>
  <c r="M163" i="4"/>
  <c r="K163" i="4"/>
  <c r="U163" i="4"/>
  <c r="X163" i="4" s="1"/>
  <c r="V163" i="4"/>
  <c r="Y163" i="4" s="1"/>
  <c r="I155" i="4"/>
  <c r="H155" i="4"/>
  <c r="J155" i="4"/>
  <c r="K155" i="4"/>
  <c r="M155" i="4"/>
  <c r="L155" i="4"/>
  <c r="Y155" i="4"/>
  <c r="Z155" i="4"/>
  <c r="U155" i="4"/>
  <c r="V155" i="4"/>
  <c r="W155" i="4" s="1"/>
  <c r="I147" i="4"/>
  <c r="J147" i="4" s="1"/>
  <c r="H147" i="4"/>
  <c r="K147" i="4"/>
  <c r="M147" i="4"/>
  <c r="Z147" i="4"/>
  <c r="U147" i="4"/>
  <c r="X147" i="4" s="1"/>
  <c r="V147" i="4"/>
  <c r="I139" i="4"/>
  <c r="J139" i="4" s="1"/>
  <c r="H139" i="4"/>
  <c r="K139" i="4" s="1"/>
  <c r="U139" i="4"/>
  <c r="X139" i="4" s="1"/>
  <c r="V139" i="4"/>
  <c r="W139" i="4" s="1"/>
  <c r="I131" i="4"/>
  <c r="M131" i="4" s="1"/>
  <c r="H131" i="4"/>
  <c r="K131" i="4" s="1"/>
  <c r="J131" i="4"/>
  <c r="X131" i="4"/>
  <c r="Y131" i="4"/>
  <c r="Z131" i="4"/>
  <c r="U131" i="4"/>
  <c r="V131" i="4"/>
  <c r="I123" i="4"/>
  <c r="M123" i="4" s="1"/>
  <c r="H123" i="4"/>
  <c r="K123" i="4"/>
  <c r="Z123" i="4"/>
  <c r="U123" i="4"/>
  <c r="X123" i="4" s="1"/>
  <c r="V123" i="4"/>
  <c r="W123" i="4" s="1"/>
  <c r="I115" i="4"/>
  <c r="L115" i="4" s="1"/>
  <c r="H115" i="4"/>
  <c r="K115" i="4" s="1"/>
  <c r="M115" i="4"/>
  <c r="U115" i="4"/>
  <c r="X115" i="4" s="1"/>
  <c r="V115" i="4"/>
  <c r="Z115" i="4" s="1"/>
  <c r="I107" i="4"/>
  <c r="M107" i="4" s="1"/>
  <c r="H107" i="4"/>
  <c r="K107" i="4" s="1"/>
  <c r="J107" i="4"/>
  <c r="L107" i="4"/>
  <c r="U107" i="4"/>
  <c r="V107" i="4"/>
  <c r="W107" i="4" s="1"/>
  <c r="I99" i="4"/>
  <c r="M99" i="4" s="1"/>
  <c r="H99" i="4"/>
  <c r="L99" i="4" s="1"/>
  <c r="J99" i="4"/>
  <c r="K99" i="4"/>
  <c r="X99" i="4"/>
  <c r="Y99" i="4"/>
  <c r="Z99" i="4"/>
  <c r="U99" i="4"/>
  <c r="V99" i="4"/>
  <c r="I91" i="4"/>
  <c r="J91" i="4" s="1"/>
  <c r="H91" i="4"/>
  <c r="K91" i="4"/>
  <c r="M91" i="4"/>
  <c r="Z91" i="4"/>
  <c r="U91" i="4"/>
  <c r="X91" i="4" s="1"/>
  <c r="V91" i="4"/>
  <c r="W91" i="4" s="1"/>
  <c r="I83" i="4"/>
  <c r="J83" i="4" s="1"/>
  <c r="H83" i="4"/>
  <c r="K83" i="4" s="1"/>
  <c r="X83" i="4"/>
  <c r="U83" i="4"/>
  <c r="V83" i="4"/>
  <c r="Y83" i="4" s="1"/>
  <c r="I75" i="4"/>
  <c r="M75" i="4" s="1"/>
  <c r="H75" i="4"/>
  <c r="K75" i="4" s="1"/>
  <c r="J75" i="4"/>
  <c r="X75" i="4"/>
  <c r="U75" i="4"/>
  <c r="V75" i="4"/>
  <c r="W75" i="4" s="1"/>
  <c r="I67" i="4"/>
  <c r="H67" i="4"/>
  <c r="L67" i="4" s="1"/>
  <c r="J67" i="4"/>
  <c r="K67" i="4"/>
  <c r="M67" i="4"/>
  <c r="Y67" i="4"/>
  <c r="Z67" i="4"/>
  <c r="U67" i="4"/>
  <c r="V67" i="4"/>
  <c r="X67" i="4" s="1"/>
  <c r="I59" i="4"/>
  <c r="L59" i="4" s="1"/>
  <c r="H59" i="4"/>
  <c r="K59" i="4"/>
  <c r="U59" i="4"/>
  <c r="I51" i="4"/>
  <c r="M51" i="4" s="1"/>
  <c r="H51" i="4"/>
  <c r="K51" i="4" s="1"/>
  <c r="L51" i="4"/>
  <c r="U51" i="4"/>
  <c r="X51" i="4" s="1"/>
  <c r="I43" i="4"/>
  <c r="L43" i="4" s="1"/>
  <c r="H43" i="4"/>
  <c r="K43" i="4" s="1"/>
  <c r="J43" i="4"/>
  <c r="M43" i="4"/>
  <c r="U43" i="4"/>
  <c r="X43" i="4" s="1"/>
  <c r="Y43" i="4"/>
  <c r="I35" i="4"/>
  <c r="L35" i="4" s="1"/>
  <c r="H35" i="4"/>
  <c r="J35" i="4"/>
  <c r="K35" i="4"/>
  <c r="M35" i="4"/>
  <c r="W35" i="4"/>
  <c r="X35" i="4"/>
  <c r="U35" i="4"/>
  <c r="V35" i="4"/>
  <c r="Z35" i="4" s="1"/>
  <c r="Y35" i="4"/>
  <c r="I27" i="4"/>
  <c r="J27" i="4" s="1"/>
  <c r="H27" i="4"/>
  <c r="V27" i="4"/>
  <c r="Z27" i="4" s="1"/>
  <c r="I19" i="4"/>
  <c r="J19" i="4" s="1"/>
  <c r="H19" i="4"/>
  <c r="U19" i="4"/>
  <c r="V19" i="4"/>
  <c r="Z186" i="4"/>
  <c r="Z170" i="4"/>
  <c r="V160" i="4"/>
  <c r="V43" i="4"/>
  <c r="Z43" i="4" s="1"/>
  <c r="H211" i="4"/>
  <c r="L211" i="4" s="1"/>
  <c r="I234" i="4"/>
  <c r="L234" i="4" s="1"/>
  <c r="H234" i="4"/>
  <c r="V234" i="4"/>
  <c r="W234" i="4" s="1"/>
  <c r="I218" i="4"/>
  <c r="L218" i="4"/>
  <c r="M218" i="4"/>
  <c r="H218" i="4"/>
  <c r="J218" i="4"/>
  <c r="K218" i="4"/>
  <c r="V218" i="4"/>
  <c r="Y218" i="4" s="1"/>
  <c r="W218" i="4"/>
  <c r="I210" i="4"/>
  <c r="L210" i="4"/>
  <c r="M210" i="4"/>
  <c r="H210" i="4"/>
  <c r="K210" i="4" s="1"/>
  <c r="J210" i="4"/>
  <c r="V210" i="4"/>
  <c r="W210" i="4"/>
  <c r="I138" i="4"/>
  <c r="L138" i="4" s="1"/>
  <c r="J138" i="4"/>
  <c r="H138" i="4"/>
  <c r="K138" i="4" s="1"/>
  <c r="V138" i="4"/>
  <c r="Z138" i="4" s="1"/>
  <c r="W138" i="4"/>
  <c r="I228" i="4"/>
  <c r="J228" i="4" s="1"/>
  <c r="H228" i="4"/>
  <c r="K228" i="4" s="1"/>
  <c r="U228" i="4"/>
  <c r="I220" i="4"/>
  <c r="J220" i="4"/>
  <c r="K220" i="4"/>
  <c r="M220" i="4"/>
  <c r="H220" i="4"/>
  <c r="L220" i="4" s="1"/>
  <c r="U220" i="4"/>
  <c r="I212" i="4"/>
  <c r="L212" i="4" s="1"/>
  <c r="J212" i="4"/>
  <c r="H212" i="4"/>
  <c r="K212" i="4" s="1"/>
  <c r="U212" i="4"/>
  <c r="X212" i="4" s="1"/>
  <c r="I204" i="4"/>
  <c r="J204" i="4" s="1"/>
  <c r="M204" i="4"/>
  <c r="H204" i="4"/>
  <c r="K204" i="4" s="1"/>
  <c r="L204" i="4"/>
  <c r="U204" i="4"/>
  <c r="I196" i="4"/>
  <c r="J196" i="4"/>
  <c r="K196" i="4"/>
  <c r="M196" i="4"/>
  <c r="H196" i="4"/>
  <c r="L196" i="4" s="1"/>
  <c r="U196" i="4"/>
  <c r="I188" i="4"/>
  <c r="L188" i="4" s="1"/>
  <c r="J188" i="4"/>
  <c r="H188" i="4"/>
  <c r="K188" i="4" s="1"/>
  <c r="U188" i="4"/>
  <c r="I180" i="4"/>
  <c r="M180" i="4" s="1"/>
  <c r="J180" i="4"/>
  <c r="U180" i="4"/>
  <c r="X180" i="4" s="1"/>
  <c r="H180" i="4"/>
  <c r="K180" i="4" s="1"/>
  <c r="I172" i="4"/>
  <c r="J172" i="4" s="1"/>
  <c r="H172" i="4"/>
  <c r="K172" i="4" s="1"/>
  <c r="U172" i="4"/>
  <c r="I164" i="4"/>
  <c r="J164" i="4"/>
  <c r="K164" i="4"/>
  <c r="M164" i="4"/>
  <c r="H164" i="4"/>
  <c r="L164" i="4" s="1"/>
  <c r="U164" i="4"/>
  <c r="I156" i="4"/>
  <c r="L156" i="4" s="1"/>
  <c r="K156" i="4"/>
  <c r="H156" i="4"/>
  <c r="U156" i="4"/>
  <c r="I148" i="4"/>
  <c r="L148" i="4" s="1"/>
  <c r="M148" i="4"/>
  <c r="H148" i="4"/>
  <c r="K148" i="4" s="1"/>
  <c r="J148" i="4"/>
  <c r="Z148" i="4"/>
  <c r="U148" i="4"/>
  <c r="I140" i="4"/>
  <c r="M140" i="4"/>
  <c r="H140" i="4"/>
  <c r="K140" i="4" s="1"/>
  <c r="J140" i="4"/>
  <c r="U140" i="4"/>
  <c r="I132" i="4"/>
  <c r="L132" i="4" s="1"/>
  <c r="H132" i="4"/>
  <c r="K132" i="4" s="1"/>
  <c r="J132" i="4"/>
  <c r="U132" i="4"/>
  <c r="X132" i="4" s="1"/>
  <c r="I124" i="4"/>
  <c r="L124" i="4" s="1"/>
  <c r="M124" i="4"/>
  <c r="H124" i="4"/>
  <c r="K124" i="4" s="1"/>
  <c r="J124" i="4"/>
  <c r="U124" i="4"/>
  <c r="I116" i="4"/>
  <c r="M116" i="4"/>
  <c r="H116" i="4"/>
  <c r="K116" i="4" s="1"/>
  <c r="J116" i="4"/>
  <c r="U116" i="4"/>
  <c r="X116" i="4" s="1"/>
  <c r="I108" i="4"/>
  <c r="K108" i="4" s="1"/>
  <c r="H108" i="4"/>
  <c r="J108" i="4"/>
  <c r="U108" i="4"/>
  <c r="I100" i="4"/>
  <c r="J100" i="4" s="1"/>
  <c r="M100" i="4"/>
  <c r="H100" i="4"/>
  <c r="L100" i="4" s="1"/>
  <c r="U100" i="4"/>
  <c r="X100" i="4" s="1"/>
  <c r="I92" i="4"/>
  <c r="H92" i="4"/>
  <c r="U92" i="4"/>
  <c r="I84" i="4"/>
  <c r="M84" i="4"/>
  <c r="H84" i="4"/>
  <c r="L84" i="4" s="1"/>
  <c r="J84" i="4"/>
  <c r="K84" i="4"/>
  <c r="U84" i="4"/>
  <c r="I76" i="4"/>
  <c r="J76" i="4" s="1"/>
  <c r="H76" i="4"/>
  <c r="K76" i="4" s="1"/>
  <c r="U76" i="4"/>
  <c r="X76" i="4"/>
  <c r="I68" i="4"/>
  <c r="K68" i="4" s="1"/>
  <c r="J68" i="4"/>
  <c r="L68" i="4"/>
  <c r="H68" i="4"/>
  <c r="U68" i="4"/>
  <c r="I60" i="4"/>
  <c r="H60" i="4"/>
  <c r="K60" i="4" s="1"/>
  <c r="V60" i="4"/>
  <c r="U60" i="4"/>
  <c r="I52" i="4"/>
  <c r="M52" i="4" s="1"/>
  <c r="L52" i="4"/>
  <c r="J52" i="4"/>
  <c r="H52" i="4"/>
  <c r="K52" i="4" s="1"/>
  <c r="V52" i="4"/>
  <c r="Z52" i="4" s="1"/>
  <c r="Y52" i="4"/>
  <c r="U52" i="4"/>
  <c r="W52" i="4"/>
  <c r="X52" i="4"/>
  <c r="I44" i="4"/>
  <c r="M44" i="4" s="1"/>
  <c r="L44" i="4"/>
  <c r="H44" i="4"/>
  <c r="K44" i="4" s="1"/>
  <c r="U44" i="4"/>
  <c r="X44" i="4" s="1"/>
  <c r="V44" i="4"/>
  <c r="Y44" i="4" s="1"/>
  <c r="Z44" i="4"/>
  <c r="W44" i="4"/>
  <c r="I36" i="4"/>
  <c r="J36" i="4" s="1"/>
  <c r="M36" i="4"/>
  <c r="H36" i="4"/>
  <c r="K36" i="4" s="1"/>
  <c r="U36" i="4"/>
  <c r="X36" i="4" s="1"/>
  <c r="V36" i="4"/>
  <c r="Z36" i="4" s="1"/>
  <c r="Y36" i="4"/>
  <c r="I28" i="4"/>
  <c r="J28" i="4" s="1"/>
  <c r="H28" i="4"/>
  <c r="U28" i="4"/>
  <c r="V28" i="4"/>
  <c r="W28" i="4" s="1"/>
  <c r="I20" i="4"/>
  <c r="M20" i="4" s="1"/>
  <c r="H20" i="4"/>
  <c r="U20" i="4"/>
  <c r="V20" i="4"/>
  <c r="W20" i="4" s="1"/>
  <c r="U234" i="4"/>
  <c r="X234" i="4" s="1"/>
  <c r="U218" i="4"/>
  <c r="X218" i="4" s="1"/>
  <c r="U186" i="4"/>
  <c r="U170" i="4"/>
  <c r="X170" i="4" s="1"/>
  <c r="U138" i="4"/>
  <c r="X138" i="4" s="1"/>
  <c r="Y100" i="4"/>
  <c r="U41" i="4"/>
  <c r="U27" i="4"/>
  <c r="I202" i="4"/>
  <c r="M202" i="4"/>
  <c r="H202" i="4"/>
  <c r="L202" i="4" s="1"/>
  <c r="J202" i="4"/>
  <c r="V202" i="4"/>
  <c r="Z202" i="4" s="1"/>
  <c r="W202" i="4"/>
  <c r="X202" i="4"/>
  <c r="Y202" i="4"/>
  <c r="I154" i="4"/>
  <c r="J154" i="4" s="1"/>
  <c r="L154" i="4"/>
  <c r="M154" i="4"/>
  <c r="H154" i="4"/>
  <c r="K154" i="4" s="1"/>
  <c r="V154" i="4"/>
  <c r="I146" i="4"/>
  <c r="M146" i="4" s="1"/>
  <c r="L146" i="4"/>
  <c r="H146" i="4"/>
  <c r="K146" i="4" s="1"/>
  <c r="V146" i="4"/>
  <c r="W146" i="4"/>
  <c r="I130" i="4"/>
  <c r="M130" i="4" s="1"/>
  <c r="J130" i="4"/>
  <c r="H130" i="4"/>
  <c r="L130" i="4"/>
  <c r="V130" i="4"/>
  <c r="W130" i="4"/>
  <c r="I122" i="4"/>
  <c r="J122" i="4"/>
  <c r="H122" i="4"/>
  <c r="K122" i="4" s="1"/>
  <c r="M122" i="4"/>
  <c r="V122" i="4"/>
  <c r="Z122" i="4" s="1"/>
  <c r="W122" i="4"/>
  <c r="X122" i="4"/>
  <c r="Y122" i="4"/>
  <c r="I229" i="4"/>
  <c r="H229" i="4"/>
  <c r="U229" i="4"/>
  <c r="V229" i="4"/>
  <c r="W229" i="4"/>
  <c r="Z229" i="4"/>
  <c r="I221" i="4"/>
  <c r="M221" i="4"/>
  <c r="H221" i="4"/>
  <c r="K221" i="4" s="1"/>
  <c r="U221" i="4"/>
  <c r="V221" i="4"/>
  <c r="I213" i="4"/>
  <c r="L213" i="4" s="1"/>
  <c r="K213" i="4"/>
  <c r="H213" i="4"/>
  <c r="U213" i="4"/>
  <c r="X213" i="4" s="1"/>
  <c r="V213" i="4"/>
  <c r="Y213" i="4" s="1"/>
  <c r="W213" i="4"/>
  <c r="Z213" i="4"/>
  <c r="I205" i="4"/>
  <c r="L205" i="4" s="1"/>
  <c r="H205" i="4"/>
  <c r="K205" i="4" s="1"/>
  <c r="U205" i="4"/>
  <c r="V205" i="4"/>
  <c r="Z205" i="4" s="1"/>
  <c r="Y205" i="4"/>
  <c r="I197" i="4"/>
  <c r="M197" i="4" s="1"/>
  <c r="H197" i="4"/>
  <c r="K197" i="4" s="1"/>
  <c r="L197" i="4"/>
  <c r="U197" i="4"/>
  <c r="X197" i="4" s="1"/>
  <c r="V197" i="4"/>
  <c r="W197" i="4" s="1"/>
  <c r="I189" i="4"/>
  <c r="L189" i="4" s="1"/>
  <c r="M189" i="4"/>
  <c r="J189" i="4"/>
  <c r="K189" i="4"/>
  <c r="H189" i="4"/>
  <c r="U189" i="4"/>
  <c r="Y189" i="4" s="1"/>
  <c r="V189" i="4"/>
  <c r="W189" i="4"/>
  <c r="Z189" i="4"/>
  <c r="I181" i="4"/>
  <c r="M181" i="4"/>
  <c r="J181" i="4"/>
  <c r="H181" i="4"/>
  <c r="K181" i="4" s="1"/>
  <c r="U181" i="4"/>
  <c r="X181" i="4" s="1"/>
  <c r="V181" i="4"/>
  <c r="Y181" i="4" s="1"/>
  <c r="I173" i="4"/>
  <c r="M173" i="4" s="1"/>
  <c r="J173" i="4"/>
  <c r="K173" i="4"/>
  <c r="U173" i="4"/>
  <c r="V173" i="4"/>
  <c r="Z173" i="4" s="1"/>
  <c r="H173" i="4"/>
  <c r="W173" i="4"/>
  <c r="Y173" i="4"/>
  <c r="I165" i="4"/>
  <c r="M165" i="4" s="1"/>
  <c r="H165" i="4"/>
  <c r="K165" i="4" s="1"/>
  <c r="L165" i="4"/>
  <c r="U165" i="4"/>
  <c r="X165" i="4" s="1"/>
  <c r="V165" i="4"/>
  <c r="W165" i="4"/>
  <c r="Y165" i="4"/>
  <c r="Z165" i="4"/>
  <c r="I157" i="4"/>
  <c r="H157" i="4"/>
  <c r="U157" i="4"/>
  <c r="V157" i="4"/>
  <c r="W157" i="4" s="1"/>
  <c r="Z157" i="4"/>
  <c r="I149" i="4"/>
  <c r="H149" i="4"/>
  <c r="J149" i="4"/>
  <c r="M149" i="4"/>
  <c r="U149" i="4"/>
  <c r="X149" i="4" s="1"/>
  <c r="V149" i="4"/>
  <c r="W149" i="4" s="1"/>
  <c r="I141" i="4"/>
  <c r="K141" i="4" s="1"/>
  <c r="H141" i="4"/>
  <c r="U141" i="4"/>
  <c r="V141" i="4"/>
  <c r="I133" i="4"/>
  <c r="J133" i="4" s="1"/>
  <c r="H133" i="4"/>
  <c r="K133" i="4" s="1"/>
  <c r="M133" i="4"/>
  <c r="U133" i="4"/>
  <c r="V133" i="4"/>
  <c r="W133" i="4"/>
  <c r="Z133" i="4"/>
  <c r="I125" i="4"/>
  <c r="L125" i="4" s="1"/>
  <c r="H125" i="4"/>
  <c r="K125" i="4"/>
  <c r="J125" i="4"/>
  <c r="M125" i="4"/>
  <c r="U125" i="4"/>
  <c r="V125" i="4"/>
  <c r="Y125" i="4" s="1"/>
  <c r="I117" i="4"/>
  <c r="J117" i="4" s="1"/>
  <c r="H117" i="4"/>
  <c r="K117" i="4"/>
  <c r="L117" i="4"/>
  <c r="M117" i="4"/>
  <c r="U117" i="4"/>
  <c r="X117" i="4" s="1"/>
  <c r="V117" i="4"/>
  <c r="Y117" i="4" s="1"/>
  <c r="W117" i="4"/>
  <c r="Z117" i="4"/>
  <c r="I109" i="4"/>
  <c r="M109" i="4" s="1"/>
  <c r="H109" i="4"/>
  <c r="L109" i="4"/>
  <c r="J109" i="4"/>
  <c r="U109" i="4"/>
  <c r="V109" i="4"/>
  <c r="Z109" i="4" s="1"/>
  <c r="W109" i="4"/>
  <c r="Y109" i="4"/>
  <c r="I101" i="4"/>
  <c r="L101" i="4" s="1"/>
  <c r="H101" i="4"/>
  <c r="K101" i="4" s="1"/>
  <c r="M101" i="4"/>
  <c r="U101" i="4"/>
  <c r="X101" i="4" s="1"/>
  <c r="V101" i="4"/>
  <c r="W101" i="4"/>
  <c r="Y101" i="4"/>
  <c r="Z101" i="4"/>
  <c r="I93" i="4"/>
  <c r="H93" i="4"/>
  <c r="U93" i="4"/>
  <c r="V93" i="4"/>
  <c r="W93" i="4" s="1"/>
  <c r="Z93" i="4"/>
  <c r="I85" i="4"/>
  <c r="J85" i="4" s="1"/>
  <c r="H85" i="4"/>
  <c r="M85" i="4"/>
  <c r="U85" i="4"/>
  <c r="X85" i="4" s="1"/>
  <c r="V85" i="4"/>
  <c r="W85" i="4" s="1"/>
  <c r="I77" i="4"/>
  <c r="H77" i="4"/>
  <c r="U77" i="4"/>
  <c r="V77" i="4"/>
  <c r="I69" i="4"/>
  <c r="J69" i="4" s="1"/>
  <c r="H69" i="4"/>
  <c r="K69" i="4" s="1"/>
  <c r="L69" i="4"/>
  <c r="M69" i="4"/>
  <c r="U69" i="4"/>
  <c r="V69" i="4"/>
  <c r="Z69" i="4" s="1"/>
  <c r="W69" i="4"/>
  <c r="I61" i="4"/>
  <c r="H61" i="4"/>
  <c r="L61" i="4" s="1"/>
  <c r="M61" i="4"/>
  <c r="J61" i="4"/>
  <c r="K61" i="4"/>
  <c r="V61" i="4"/>
  <c r="Z61" i="4"/>
  <c r="U61" i="4"/>
  <c r="X61" i="4" s="1"/>
  <c r="W61" i="4"/>
  <c r="V228" i="4"/>
  <c r="W228" i="4" s="1"/>
  <c r="V212" i="4"/>
  <c r="Z212" i="4" s="1"/>
  <c r="V196" i="4"/>
  <c r="V180" i="4"/>
  <c r="Y180" i="4" s="1"/>
  <c r="V164" i="4"/>
  <c r="V148" i="4"/>
  <c r="W148" i="4" s="1"/>
  <c r="V132" i="4"/>
  <c r="Z132" i="4" s="1"/>
  <c r="V116" i="4"/>
  <c r="W116" i="4" s="1"/>
  <c r="V100" i="4"/>
  <c r="Z100" i="4" s="1"/>
  <c r="V84" i="4"/>
  <c r="V68" i="4"/>
  <c r="Z68" i="4" s="1"/>
  <c r="L173" i="4"/>
  <c r="I114" i="4"/>
  <c r="J114" i="4" s="1"/>
  <c r="H114" i="4"/>
  <c r="K114" i="4" s="1"/>
  <c r="M114" i="4"/>
  <c r="V114" i="4"/>
  <c r="W114" i="4" s="1"/>
  <c r="L114" i="4"/>
  <c r="I230" i="4"/>
  <c r="M230" i="4" s="1"/>
  <c r="H230" i="4"/>
  <c r="K230" i="4" s="1"/>
  <c r="J230" i="4"/>
  <c r="V230" i="4"/>
  <c r="W230" i="4" s="1"/>
  <c r="I222" i="4"/>
  <c r="H222" i="4"/>
  <c r="K222" i="4"/>
  <c r="V222" i="4"/>
  <c r="X222" i="4"/>
  <c r="I214" i="4"/>
  <c r="H214" i="4"/>
  <c r="K214" i="4"/>
  <c r="M214" i="4"/>
  <c r="J214" i="4"/>
  <c r="L214" i="4"/>
  <c r="V214" i="4"/>
  <c r="W214" i="4"/>
  <c r="X214" i="4"/>
  <c r="Y214" i="4"/>
  <c r="I206" i="4"/>
  <c r="K206" i="4" s="1"/>
  <c r="H206" i="4"/>
  <c r="M206" i="4"/>
  <c r="J206" i="4"/>
  <c r="L206" i="4"/>
  <c r="V206" i="4"/>
  <c r="Z206" i="4" s="1"/>
  <c r="Y206" i="4"/>
  <c r="I198" i="4"/>
  <c r="H198" i="4"/>
  <c r="V198" i="4"/>
  <c r="I190" i="4"/>
  <c r="K190" i="4" s="1"/>
  <c r="H190" i="4"/>
  <c r="V190" i="4"/>
  <c r="Z190" i="4" s="1"/>
  <c r="W190" i="4"/>
  <c r="X190" i="4"/>
  <c r="I182" i="4"/>
  <c r="H182" i="4"/>
  <c r="L182" i="4" s="1"/>
  <c r="J182" i="4"/>
  <c r="K182" i="4"/>
  <c r="M182" i="4"/>
  <c r="V182" i="4"/>
  <c r="W182" i="4"/>
  <c r="X182" i="4"/>
  <c r="Y182" i="4"/>
  <c r="I174" i="4"/>
  <c r="J174" i="4" s="1"/>
  <c r="H174" i="4"/>
  <c r="K174" i="4"/>
  <c r="M174" i="4"/>
  <c r="L174" i="4"/>
  <c r="V174" i="4"/>
  <c r="Z174" i="4" s="1"/>
  <c r="W174" i="4"/>
  <c r="Y174" i="4"/>
  <c r="I166" i="4"/>
  <c r="H166" i="4"/>
  <c r="L166" i="4"/>
  <c r="V166" i="4"/>
  <c r="X126" i="4"/>
  <c r="V62" i="4"/>
  <c r="W62" i="4" s="1"/>
  <c r="W227" i="4"/>
  <c r="U222" i="4"/>
  <c r="W211" i="4"/>
  <c r="U206" i="4"/>
  <c r="X206" i="4" s="1"/>
  <c r="W195" i="4"/>
  <c r="U190" i="4"/>
  <c r="W179" i="4"/>
  <c r="U174" i="4"/>
  <c r="X174" i="4" s="1"/>
  <c r="W163" i="4"/>
  <c r="W147" i="4"/>
  <c r="W131" i="4"/>
  <c r="W115" i="4"/>
  <c r="W99" i="4"/>
  <c r="W83" i="4"/>
  <c r="W67" i="4"/>
  <c r="Y61" i="4"/>
  <c r="V51" i="4"/>
  <c r="Z51" i="4" s="1"/>
  <c r="L131" i="4"/>
  <c r="I178" i="4"/>
  <c r="H178" i="4"/>
  <c r="K178" i="4"/>
  <c r="V178" i="4"/>
  <c r="W178" i="4" s="1"/>
  <c r="I231" i="4"/>
  <c r="J231" i="4" s="1"/>
  <c r="K231" i="4"/>
  <c r="L231" i="4"/>
  <c r="H231" i="4"/>
  <c r="X231" i="4"/>
  <c r="Y231" i="4"/>
  <c r="Z231" i="4"/>
  <c r="U231" i="4"/>
  <c r="V231" i="4"/>
  <c r="I223" i="4"/>
  <c r="L223" i="4" s="1"/>
  <c r="H223" i="4"/>
  <c r="K223" i="4" s="1"/>
  <c r="X223" i="4"/>
  <c r="Z223" i="4"/>
  <c r="U223" i="4"/>
  <c r="Y223" i="4" s="1"/>
  <c r="V223" i="4"/>
  <c r="W223" i="4" s="1"/>
  <c r="I215" i="4"/>
  <c r="L215" i="4"/>
  <c r="H215" i="4"/>
  <c r="K215" i="4" s="1"/>
  <c r="J215" i="4"/>
  <c r="U215" i="4"/>
  <c r="X215" i="4" s="1"/>
  <c r="M215" i="4"/>
  <c r="V215" i="4"/>
  <c r="Y215" i="4" s="1"/>
  <c r="I207" i="4"/>
  <c r="H207" i="4"/>
  <c r="M207" i="4"/>
  <c r="J207" i="4"/>
  <c r="Z207" i="4"/>
  <c r="U207" i="4"/>
  <c r="X207" i="4" s="1"/>
  <c r="V207" i="4"/>
  <c r="I199" i="4"/>
  <c r="L199" i="4" s="1"/>
  <c r="H199" i="4"/>
  <c r="K199" i="4" s="1"/>
  <c r="J199" i="4"/>
  <c r="M199" i="4"/>
  <c r="U199" i="4"/>
  <c r="X199" i="4" s="1"/>
  <c r="V199" i="4"/>
  <c r="Y199" i="4" s="1"/>
  <c r="I191" i="4"/>
  <c r="K191" i="4" s="1"/>
  <c r="H191" i="4"/>
  <c r="J191" i="4"/>
  <c r="M191" i="4"/>
  <c r="U191" i="4"/>
  <c r="V191" i="4"/>
  <c r="I183" i="4"/>
  <c r="H183" i="4"/>
  <c r="X183" i="4"/>
  <c r="U183" i="4"/>
  <c r="V183" i="4"/>
  <c r="Y183" i="4" s="1"/>
  <c r="I175" i="4"/>
  <c r="M175" i="4" s="1"/>
  <c r="K175" i="4"/>
  <c r="L175" i="4"/>
  <c r="H175" i="4"/>
  <c r="X175" i="4"/>
  <c r="Y175" i="4"/>
  <c r="Z175" i="4"/>
  <c r="U175" i="4"/>
  <c r="V175" i="4"/>
  <c r="W175" i="4" s="1"/>
  <c r="I167" i="4"/>
  <c r="J167" i="4" s="1"/>
  <c r="K167" i="4"/>
  <c r="L167" i="4"/>
  <c r="M167" i="4"/>
  <c r="H167" i="4"/>
  <c r="Y167" i="4"/>
  <c r="Z167" i="4"/>
  <c r="U167" i="4"/>
  <c r="X167" i="4" s="1"/>
  <c r="V167" i="4"/>
  <c r="I159" i="4"/>
  <c r="H159" i="4"/>
  <c r="K159" i="4"/>
  <c r="L159" i="4"/>
  <c r="M159" i="4"/>
  <c r="J159" i="4"/>
  <c r="U159" i="4"/>
  <c r="V159" i="4"/>
  <c r="W159" i="4" s="1"/>
  <c r="I151" i="4"/>
  <c r="M151" i="4"/>
  <c r="H151" i="4"/>
  <c r="J151" i="4"/>
  <c r="K151" i="4"/>
  <c r="L151" i="4"/>
  <c r="Z151" i="4"/>
  <c r="U151" i="4"/>
  <c r="X151" i="4" s="1"/>
  <c r="V151" i="4"/>
  <c r="I143" i="4"/>
  <c r="M143" i="4" s="1"/>
  <c r="H143" i="4"/>
  <c r="J143" i="4"/>
  <c r="K143" i="4"/>
  <c r="L143" i="4"/>
  <c r="U143" i="4"/>
  <c r="X143" i="4" s="1"/>
  <c r="V143" i="4"/>
  <c r="I135" i="4"/>
  <c r="H135" i="4"/>
  <c r="L135" i="4"/>
  <c r="Y135" i="4"/>
  <c r="U135" i="4"/>
  <c r="V135" i="4"/>
  <c r="Z135" i="4" s="1"/>
  <c r="I127" i="4"/>
  <c r="M127" i="4"/>
  <c r="H127" i="4"/>
  <c r="X127" i="4"/>
  <c r="U127" i="4"/>
  <c r="V127" i="4"/>
  <c r="W127" i="4" s="1"/>
  <c r="I119" i="4"/>
  <c r="M119" i="4" s="1"/>
  <c r="H119" i="4"/>
  <c r="K119" i="4" s="1"/>
  <c r="X119" i="4"/>
  <c r="Y119" i="4"/>
  <c r="Z119" i="4"/>
  <c r="U119" i="4"/>
  <c r="V119" i="4"/>
  <c r="I111" i="4"/>
  <c r="M111" i="4"/>
  <c r="H111" i="4"/>
  <c r="J111" i="4"/>
  <c r="K111" i="4"/>
  <c r="Y111" i="4"/>
  <c r="Z111" i="4"/>
  <c r="U111" i="4"/>
  <c r="X111" i="4" s="1"/>
  <c r="V111" i="4"/>
  <c r="W111" i="4" s="1"/>
  <c r="I103" i="4"/>
  <c r="M103" i="4"/>
  <c r="H103" i="4"/>
  <c r="K103" i="4" s="1"/>
  <c r="J103" i="4"/>
  <c r="L103" i="4"/>
  <c r="Z103" i="4"/>
  <c r="U103" i="4"/>
  <c r="V103" i="4"/>
  <c r="Y103" i="4" s="1"/>
  <c r="I95" i="4"/>
  <c r="M95" i="4"/>
  <c r="H95" i="4"/>
  <c r="J95" i="4"/>
  <c r="K95" i="4"/>
  <c r="L95" i="4"/>
  <c r="U95" i="4"/>
  <c r="X95" i="4" s="1"/>
  <c r="V95" i="4"/>
  <c r="I87" i="4"/>
  <c r="M87" i="4" s="1"/>
  <c r="H87" i="4"/>
  <c r="J87" i="4"/>
  <c r="K87" i="4"/>
  <c r="L87" i="4"/>
  <c r="U87" i="4"/>
  <c r="X87" i="4" s="1"/>
  <c r="V87" i="4"/>
  <c r="I79" i="4"/>
  <c r="H79" i="4"/>
  <c r="X79" i="4"/>
  <c r="Y79" i="4"/>
  <c r="U79" i="4"/>
  <c r="V79" i="4"/>
  <c r="Z79" i="4" s="1"/>
  <c r="I71" i="4"/>
  <c r="J71" i="4" s="1"/>
  <c r="M71" i="4"/>
  <c r="H71" i="4"/>
  <c r="K71" i="4" s="1"/>
  <c r="X71" i="4"/>
  <c r="Y71" i="4"/>
  <c r="Z71" i="4"/>
  <c r="U71" i="4"/>
  <c r="V71" i="4"/>
  <c r="I63" i="4"/>
  <c r="J63" i="4" s="1"/>
  <c r="H63" i="4"/>
  <c r="K63" i="4" s="1"/>
  <c r="W63" i="4"/>
  <c r="X63" i="4"/>
  <c r="Y63" i="4"/>
  <c r="Z63" i="4"/>
  <c r="U63" i="4"/>
  <c r="I55" i="4"/>
  <c r="K55" i="4" s="1"/>
  <c r="H55" i="4"/>
  <c r="J55" i="4"/>
  <c r="U55" i="4"/>
  <c r="X55" i="4" s="1"/>
  <c r="V55" i="4"/>
  <c r="I47" i="4"/>
  <c r="L47" i="4" s="1"/>
  <c r="H47" i="4"/>
  <c r="J47" i="4"/>
  <c r="K47" i="4"/>
  <c r="V47" i="4"/>
  <c r="L39" i="4"/>
  <c r="I39" i="4"/>
  <c r="M39" i="4" s="1"/>
  <c r="H39" i="4"/>
  <c r="J39" i="4"/>
  <c r="W39" i="4"/>
  <c r="U39" i="4"/>
  <c r="X39" i="4" s="1"/>
  <c r="V39" i="4"/>
  <c r="I31" i="4"/>
  <c r="J31" i="4" s="1"/>
  <c r="H31" i="4"/>
  <c r="U31" i="4"/>
  <c r="V31" i="4"/>
  <c r="I23" i="4"/>
  <c r="M23" i="4" s="1"/>
  <c r="H23" i="4"/>
  <c r="U23" i="4"/>
  <c r="Z226" i="4"/>
  <c r="X221" i="4"/>
  <c r="Z210" i="4"/>
  <c r="X205" i="4"/>
  <c r="Z194" i="4"/>
  <c r="Z178" i="4"/>
  <c r="X173" i="4"/>
  <c r="Z162" i="4"/>
  <c r="X157" i="4"/>
  <c r="Z146" i="4"/>
  <c r="X141" i="4"/>
  <c r="Z130" i="4"/>
  <c r="Z114" i="4"/>
  <c r="X109" i="4"/>
  <c r="X93" i="4"/>
  <c r="X77" i="4"/>
  <c r="Z60" i="4"/>
  <c r="W36" i="4"/>
  <c r="I232" i="4"/>
  <c r="H232" i="4"/>
  <c r="K232" i="4" s="1"/>
  <c r="L232" i="4"/>
  <c r="J232" i="4"/>
  <c r="Z232" i="4"/>
  <c r="M232" i="4"/>
  <c r="U232" i="4"/>
  <c r="Y232" i="4" s="1"/>
  <c r="W232" i="4"/>
  <c r="I216" i="4"/>
  <c r="H216" i="4"/>
  <c r="Z216" i="4"/>
  <c r="U216" i="4"/>
  <c r="Y216" i="4" s="1"/>
  <c r="W216" i="4"/>
  <c r="X216" i="4"/>
  <c r="I208" i="4"/>
  <c r="J208" i="4" s="1"/>
  <c r="H208" i="4"/>
  <c r="K208" i="4" s="1"/>
  <c r="L208" i="4"/>
  <c r="Z208" i="4"/>
  <c r="U208" i="4"/>
  <c r="Y208" i="4" s="1"/>
  <c r="W208" i="4"/>
  <c r="X208" i="4"/>
  <c r="I184" i="4"/>
  <c r="L184" i="4" s="1"/>
  <c r="H184" i="4"/>
  <c r="K184" i="4"/>
  <c r="M184" i="4"/>
  <c r="Z184" i="4"/>
  <c r="U184" i="4"/>
  <c r="Y184" i="4" s="1"/>
  <c r="W184" i="4"/>
  <c r="I176" i="4"/>
  <c r="J176" i="4" s="1"/>
  <c r="H176" i="4"/>
  <c r="K176" i="4"/>
  <c r="L176" i="4"/>
  <c r="M176" i="4"/>
  <c r="Z176" i="4"/>
  <c r="U176" i="4"/>
  <c r="Y176" i="4" s="1"/>
  <c r="W176" i="4"/>
  <c r="X176" i="4"/>
  <c r="I168" i="4"/>
  <c r="H168" i="4"/>
  <c r="J168" i="4"/>
  <c r="M168" i="4"/>
  <c r="Z168" i="4"/>
  <c r="U168" i="4"/>
  <c r="Y168" i="4" s="1"/>
  <c r="W168" i="4"/>
  <c r="X168" i="4"/>
  <c r="H144" i="4"/>
  <c r="K144" i="4" s="1"/>
  <c r="I144" i="4"/>
  <c r="J144" i="4" s="1"/>
  <c r="L144" i="4"/>
  <c r="M144" i="4"/>
  <c r="Z144" i="4"/>
  <c r="U144" i="4"/>
  <c r="Y144" i="4" s="1"/>
  <c r="W144" i="4"/>
  <c r="X144" i="4"/>
  <c r="H136" i="4"/>
  <c r="K136" i="4" s="1"/>
  <c r="I136" i="4"/>
  <c r="J136" i="4" s="1"/>
  <c r="L136" i="4"/>
  <c r="Z136" i="4"/>
  <c r="U136" i="4"/>
  <c r="Y136" i="4" s="1"/>
  <c r="W136" i="4"/>
  <c r="H120" i="4"/>
  <c r="K120" i="4" s="1"/>
  <c r="I120" i="4"/>
  <c r="J120" i="4" s="1"/>
  <c r="Z120" i="4"/>
  <c r="U120" i="4"/>
  <c r="Y120" i="4" s="1"/>
  <c r="W120" i="4"/>
  <c r="X120" i="4"/>
  <c r="H112" i="4"/>
  <c r="I112" i="4"/>
  <c r="Z112" i="4"/>
  <c r="U112" i="4"/>
  <c r="W112" i="4"/>
  <c r="I96" i="4"/>
  <c r="J96" i="4" s="1"/>
  <c r="H96" i="4"/>
  <c r="K96" i="4" s="1"/>
  <c r="M96" i="4"/>
  <c r="Z96" i="4"/>
  <c r="U96" i="4"/>
  <c r="Y96" i="4" s="1"/>
  <c r="W96" i="4"/>
  <c r="X96" i="4"/>
  <c r="H88" i="4"/>
  <c r="K88" i="4" s="1"/>
  <c r="J88" i="4"/>
  <c r="L88" i="4"/>
  <c r="M88" i="4"/>
  <c r="I88" i="4"/>
  <c r="Z88" i="4"/>
  <c r="U88" i="4"/>
  <c r="Y88" i="4" s="1"/>
  <c r="W88" i="4"/>
  <c r="H80" i="4"/>
  <c r="L80" i="4" s="1"/>
  <c r="I80" i="4"/>
  <c r="J80" i="4" s="1"/>
  <c r="M80" i="4"/>
  <c r="Z80" i="4"/>
  <c r="U80" i="4"/>
  <c r="Y80" i="4" s="1"/>
  <c r="W80" i="4"/>
  <c r="X80" i="4"/>
  <c r="H72" i="4"/>
  <c r="I72" i="4"/>
  <c r="J72" i="4"/>
  <c r="L72" i="4"/>
  <c r="M72" i="4"/>
  <c r="K72" i="4"/>
  <c r="Z72" i="4"/>
  <c r="U72" i="4"/>
  <c r="W72" i="4"/>
  <c r="H64" i="4"/>
  <c r="K64" i="4" s="1"/>
  <c r="J64" i="4"/>
  <c r="I64" i="4"/>
  <c r="L64" i="4"/>
  <c r="M64" i="4"/>
  <c r="V64" i="4"/>
  <c r="Y64" i="4" s="1"/>
  <c r="X64" i="4"/>
  <c r="H56" i="4"/>
  <c r="J56" i="4"/>
  <c r="K56" i="4"/>
  <c r="L56" i="4"/>
  <c r="I56" i="4"/>
  <c r="M56" i="4" s="1"/>
  <c r="V56" i="4"/>
  <c r="W56" i="4" s="1"/>
  <c r="Y56" i="4"/>
  <c r="Z56" i="4"/>
  <c r="U56" i="4"/>
  <c r="H48" i="4"/>
  <c r="I48" i="4"/>
  <c r="J48" i="4" s="1"/>
  <c r="U48" i="4"/>
  <c r="V48" i="4"/>
  <c r="Z48" i="4"/>
  <c r="M48" i="4"/>
  <c r="H40" i="4"/>
  <c r="I40" i="4"/>
  <c r="K40" i="4" s="1"/>
  <c r="U40" i="4"/>
  <c r="V40" i="4"/>
  <c r="H32" i="4"/>
  <c r="I32" i="4"/>
  <c r="J32" i="4" s="1"/>
  <c r="U32" i="4"/>
  <c r="V32" i="4"/>
  <c r="H24" i="4"/>
  <c r="I24" i="4"/>
  <c r="U24" i="4"/>
  <c r="V24" i="4"/>
  <c r="W231" i="4"/>
  <c r="U226" i="4"/>
  <c r="X226" i="4" s="1"/>
  <c r="W215" i="4"/>
  <c r="U210" i="4"/>
  <c r="X210" i="4" s="1"/>
  <c r="W199" i="4"/>
  <c r="U194" i="4"/>
  <c r="X194" i="4" s="1"/>
  <c r="W183" i="4"/>
  <c r="U178" i="4"/>
  <c r="X178" i="4" s="1"/>
  <c r="Y172" i="4"/>
  <c r="W167" i="4"/>
  <c r="U162" i="4"/>
  <c r="X162" i="4" s="1"/>
  <c r="Y156" i="4"/>
  <c r="W151" i="4"/>
  <c r="U146" i="4"/>
  <c r="W135" i="4"/>
  <c r="U130" i="4"/>
  <c r="W119" i="4"/>
  <c r="U114" i="4"/>
  <c r="W103" i="4"/>
  <c r="W87" i="4"/>
  <c r="Y76" i="4"/>
  <c r="W71" i="4"/>
  <c r="V59" i="4"/>
  <c r="W48" i="4"/>
  <c r="I224" i="4"/>
  <c r="J224" i="4" s="1"/>
  <c r="H224" i="4"/>
  <c r="K224" i="4" s="1"/>
  <c r="L224" i="4"/>
  <c r="Z224" i="4"/>
  <c r="U224" i="4"/>
  <c r="Y224" i="4" s="1"/>
  <c r="W224" i="4"/>
  <c r="I200" i="4"/>
  <c r="H200" i="4"/>
  <c r="Z200" i="4"/>
  <c r="J200" i="4"/>
  <c r="U200" i="4"/>
  <c r="Y200" i="4" s="1"/>
  <c r="W200" i="4"/>
  <c r="X200" i="4"/>
  <c r="I192" i="4"/>
  <c r="H192" i="4"/>
  <c r="K192" i="4"/>
  <c r="L192" i="4"/>
  <c r="J192" i="4"/>
  <c r="M192" i="4"/>
  <c r="Z192" i="4"/>
  <c r="U192" i="4"/>
  <c r="W192" i="4"/>
  <c r="I160" i="4"/>
  <c r="J160" i="4" s="1"/>
  <c r="H160" i="4"/>
  <c r="K160" i="4" s="1"/>
  <c r="M160" i="4"/>
  <c r="Z160" i="4"/>
  <c r="U160" i="4"/>
  <c r="X160" i="4" s="1"/>
  <c r="W160" i="4"/>
  <c r="H152" i="4"/>
  <c r="I152" i="4"/>
  <c r="J152" i="4" s="1"/>
  <c r="Z152" i="4"/>
  <c r="U152" i="4"/>
  <c r="X152" i="4" s="1"/>
  <c r="W152" i="4"/>
  <c r="I128" i="4"/>
  <c r="H128" i="4"/>
  <c r="J128" i="4"/>
  <c r="M128" i="4"/>
  <c r="Z128" i="4"/>
  <c r="U128" i="4"/>
  <c r="Y128" i="4" s="1"/>
  <c r="W128" i="4"/>
  <c r="X128" i="4"/>
  <c r="H104" i="4"/>
  <c r="K104" i="4" s="1"/>
  <c r="I104" i="4"/>
  <c r="J104" i="4" s="1"/>
  <c r="L104" i="4"/>
  <c r="M104" i="4"/>
  <c r="Z104" i="4"/>
  <c r="U104" i="4"/>
  <c r="Y104" i="4" s="1"/>
  <c r="W104" i="4"/>
  <c r="X104" i="4"/>
  <c r="H233" i="4"/>
  <c r="K233" i="4" s="1"/>
  <c r="J233" i="4"/>
  <c r="I233" i="4"/>
  <c r="L233" i="4"/>
  <c r="M233" i="4"/>
  <c r="U233" i="4"/>
  <c r="X233" i="4" s="1"/>
  <c r="V233" i="4"/>
  <c r="Y233" i="4" s="1"/>
  <c r="W233" i="4"/>
  <c r="I225" i="4"/>
  <c r="M225" i="4" s="1"/>
  <c r="H225" i="4"/>
  <c r="J225" i="4"/>
  <c r="L225" i="4"/>
  <c r="K225" i="4"/>
  <c r="U225" i="4"/>
  <c r="V225" i="4"/>
  <c r="W225" i="4"/>
  <c r="Z225" i="4"/>
  <c r="I217" i="4"/>
  <c r="H217" i="4"/>
  <c r="J217" i="4"/>
  <c r="M217" i="4"/>
  <c r="U217" i="4"/>
  <c r="X217" i="4" s="1"/>
  <c r="V217" i="4"/>
  <c r="W217" i="4"/>
  <c r="Y217" i="4"/>
  <c r="Z217" i="4"/>
  <c r="I209" i="4"/>
  <c r="H209" i="4"/>
  <c r="J209" i="4"/>
  <c r="L209" i="4"/>
  <c r="K209" i="4"/>
  <c r="M209" i="4"/>
  <c r="U209" i="4"/>
  <c r="Y209" i="4" s="1"/>
  <c r="V209" i="4"/>
  <c r="W209" i="4"/>
  <c r="Z209" i="4"/>
  <c r="H201" i="4"/>
  <c r="I201" i="4"/>
  <c r="M201" i="4" s="1"/>
  <c r="J201" i="4"/>
  <c r="K201" i="4"/>
  <c r="U201" i="4"/>
  <c r="X201" i="4" s="1"/>
  <c r="V201" i="4"/>
  <c r="W201" i="4" s="1"/>
  <c r="Z201" i="4"/>
  <c r="I193" i="4"/>
  <c r="M193" i="4" s="1"/>
  <c r="H193" i="4"/>
  <c r="L193" i="4" s="1"/>
  <c r="J193" i="4"/>
  <c r="U193" i="4"/>
  <c r="V193" i="4"/>
  <c r="W193" i="4" s="1"/>
  <c r="I185" i="4"/>
  <c r="M185" i="4" s="1"/>
  <c r="H185" i="4"/>
  <c r="K185" i="4" s="1"/>
  <c r="J185" i="4"/>
  <c r="L185" i="4"/>
  <c r="U185" i="4"/>
  <c r="V185" i="4"/>
  <c r="W185" i="4"/>
  <c r="Y185" i="4"/>
  <c r="Z185" i="4"/>
  <c r="I177" i="4"/>
  <c r="H177" i="4"/>
  <c r="J177" i="4"/>
  <c r="M177" i="4"/>
  <c r="U177" i="4"/>
  <c r="V177" i="4"/>
  <c r="W177" i="4"/>
  <c r="Z177" i="4"/>
  <c r="H169" i="4"/>
  <c r="K169" i="4"/>
  <c r="I169" i="4"/>
  <c r="L169" i="4" s="1"/>
  <c r="U169" i="4"/>
  <c r="V169" i="4"/>
  <c r="W169" i="4"/>
  <c r="Y169" i="4"/>
  <c r="Z169" i="4"/>
  <c r="I161" i="4"/>
  <c r="M161" i="4" s="1"/>
  <c r="H161" i="4"/>
  <c r="K161" i="4" s="1"/>
  <c r="L161" i="4"/>
  <c r="U161" i="4"/>
  <c r="X161" i="4" s="1"/>
  <c r="V161" i="4"/>
  <c r="W161" i="4" s="1"/>
  <c r="Y161" i="4"/>
  <c r="Z161" i="4"/>
  <c r="I153" i="4"/>
  <c r="K153" i="4" s="1"/>
  <c r="H153" i="4"/>
  <c r="J153" i="4"/>
  <c r="U153" i="4"/>
  <c r="V153" i="4"/>
  <c r="W153" i="4" s="1"/>
  <c r="Z153" i="4"/>
  <c r="M145" i="4"/>
  <c r="I145" i="4"/>
  <c r="K145" i="4" s="1"/>
  <c r="H145" i="4"/>
  <c r="U145" i="4"/>
  <c r="V145" i="4"/>
  <c r="W145" i="4" s="1"/>
  <c r="K137" i="4"/>
  <c r="I137" i="4"/>
  <c r="L137" i="4" s="1"/>
  <c r="H137" i="4"/>
  <c r="U137" i="4"/>
  <c r="V137" i="4"/>
  <c r="W137" i="4"/>
  <c r="Y137" i="4"/>
  <c r="Z137" i="4"/>
  <c r="I129" i="4"/>
  <c r="H129" i="4"/>
  <c r="U129" i="4"/>
  <c r="V129" i="4"/>
  <c r="W129" i="4"/>
  <c r="Z129" i="4"/>
  <c r="I121" i="4"/>
  <c r="L121" i="4"/>
  <c r="M121" i="4"/>
  <c r="H121" i="4"/>
  <c r="K121" i="4" s="1"/>
  <c r="J121" i="4"/>
  <c r="U121" i="4"/>
  <c r="V121" i="4"/>
  <c r="I113" i="4"/>
  <c r="H113" i="4"/>
  <c r="U113" i="4"/>
  <c r="V113" i="4"/>
  <c r="W113" i="4"/>
  <c r="Y113" i="4"/>
  <c r="Z113" i="4"/>
  <c r="K105" i="4"/>
  <c r="L105" i="4"/>
  <c r="M105" i="4"/>
  <c r="H105" i="4"/>
  <c r="I105" i="4"/>
  <c r="J105" i="4"/>
  <c r="U105" i="4"/>
  <c r="V105" i="4"/>
  <c r="W105" i="4" s="1"/>
  <c r="Z105" i="4"/>
  <c r="I97" i="4"/>
  <c r="K97" i="4" s="1"/>
  <c r="H97" i="4"/>
  <c r="U97" i="4"/>
  <c r="X97" i="4" s="1"/>
  <c r="V97" i="4"/>
  <c r="W97" i="4" s="1"/>
  <c r="I89" i="4"/>
  <c r="M89" i="4"/>
  <c r="J89" i="4"/>
  <c r="H89" i="4"/>
  <c r="U89" i="4"/>
  <c r="V89" i="4"/>
  <c r="W89" i="4" s="1"/>
  <c r="L81" i="4"/>
  <c r="I81" i="4"/>
  <c r="M81" i="4" s="1"/>
  <c r="H81" i="4"/>
  <c r="K81" i="4" s="1"/>
  <c r="U81" i="4"/>
  <c r="V81" i="4"/>
  <c r="W81" i="4"/>
  <c r="Y81" i="4"/>
  <c r="Z81" i="4"/>
  <c r="L73" i="4"/>
  <c r="I73" i="4"/>
  <c r="M73" i="4" s="1"/>
  <c r="H73" i="4"/>
  <c r="K73" i="4" s="1"/>
  <c r="U73" i="4"/>
  <c r="V73" i="4"/>
  <c r="W73" i="4"/>
  <c r="Z73" i="4"/>
  <c r="M65" i="4"/>
  <c r="H65" i="4"/>
  <c r="K65" i="4" s="1"/>
  <c r="I65" i="4"/>
  <c r="J65" i="4" s="1"/>
  <c r="U65" i="4"/>
  <c r="V65" i="4"/>
  <c r="W65" i="4"/>
  <c r="Y65" i="4"/>
  <c r="Z65" i="4"/>
  <c r="J57" i="4"/>
  <c r="K57" i="4"/>
  <c r="I57" i="4"/>
  <c r="L57" i="4" s="1"/>
  <c r="H57" i="4"/>
  <c r="V57" i="4"/>
  <c r="W57" i="4" s="1"/>
  <c r="U57" i="4"/>
  <c r="X57" i="4" s="1"/>
  <c r="Z57" i="4"/>
  <c r="J49" i="4"/>
  <c r="H49" i="4"/>
  <c r="K49" i="4" s="1"/>
  <c r="I49" i="4"/>
  <c r="V49" i="4"/>
  <c r="Y49" i="4" s="1"/>
  <c r="U49" i="4"/>
  <c r="X49" i="4" s="1"/>
  <c r="Z49" i="4"/>
  <c r="H41" i="4"/>
  <c r="V41" i="4"/>
  <c r="Z41" i="4" s="1"/>
  <c r="I41" i="4"/>
  <c r="J41" i="4" s="1"/>
  <c r="Y41" i="4"/>
  <c r="H33" i="4"/>
  <c r="I33" i="4"/>
  <c r="V33" i="4"/>
  <c r="Z33" i="4" s="1"/>
  <c r="U33" i="4"/>
  <c r="Z230" i="4"/>
  <c r="V220" i="4"/>
  <c r="Y220" i="4" s="1"/>
  <c r="Z214" i="4"/>
  <c r="X209" i="4"/>
  <c r="V204" i="4"/>
  <c r="Z198" i="4"/>
  <c r="X193" i="4"/>
  <c r="V188" i="4"/>
  <c r="Y188" i="4" s="1"/>
  <c r="Z182" i="4"/>
  <c r="V172" i="4"/>
  <c r="Z166" i="4"/>
  <c r="V156" i="4"/>
  <c r="X145" i="4"/>
  <c r="V140" i="4"/>
  <c r="Y140" i="4" s="1"/>
  <c r="V124" i="4"/>
  <c r="X113" i="4"/>
  <c r="V108" i="4"/>
  <c r="V92" i="4"/>
  <c r="X81" i="4"/>
  <c r="V76" i="4"/>
  <c r="X65" i="4"/>
  <c r="U47" i="4"/>
  <c r="X47" i="4" s="1"/>
  <c r="I25" i="4"/>
  <c r="J25" i="4" s="1"/>
  <c r="H25" i="4"/>
  <c r="V25" i="4"/>
  <c r="I106" i="4"/>
  <c r="I98" i="4"/>
  <c r="L98" i="4" s="1"/>
  <c r="J98" i="4"/>
  <c r="H98" i="4"/>
  <c r="K98" i="4" s="1"/>
  <c r="M98" i="4"/>
  <c r="I90" i="4"/>
  <c r="M90" i="4" s="1"/>
  <c r="J90" i="4"/>
  <c r="K90" i="4"/>
  <c r="H90" i="4"/>
  <c r="L90" i="4"/>
  <c r="I82" i="4"/>
  <c r="J82" i="4" s="1"/>
  <c r="I74" i="4"/>
  <c r="L74" i="4" s="1"/>
  <c r="M74" i="4"/>
  <c r="K74" i="4"/>
  <c r="H74" i="4"/>
  <c r="I66" i="4"/>
  <c r="M66" i="4" s="1"/>
  <c r="H66" i="4"/>
  <c r="J66" i="4"/>
  <c r="I58" i="4"/>
  <c r="H58" i="4"/>
  <c r="U58" i="4"/>
  <c r="X58" i="4" s="1"/>
  <c r="V58" i="4"/>
  <c r="W58" i="4" s="1"/>
  <c r="I50" i="4"/>
  <c r="K50" i="4" s="1"/>
  <c r="H50" i="4"/>
  <c r="J50" i="4"/>
  <c r="U50" i="4"/>
  <c r="X50" i="4" s="1"/>
  <c r="V50" i="4"/>
  <c r="W50" i="4" s="1"/>
  <c r="I42" i="4"/>
  <c r="K42" i="4" s="1"/>
  <c r="H42" i="4"/>
  <c r="J42" i="4"/>
  <c r="U42" i="4"/>
  <c r="V42" i="4"/>
  <c r="Z42" i="4" s="1"/>
  <c r="I34" i="4"/>
  <c r="M34" i="4"/>
  <c r="H34" i="4"/>
  <c r="L34" i="4" s="1"/>
  <c r="J34" i="4"/>
  <c r="U34" i="4"/>
  <c r="V34" i="4"/>
  <c r="I26" i="4"/>
  <c r="J26" i="4" s="1"/>
  <c r="H26" i="4"/>
  <c r="U26" i="4"/>
  <c r="V26" i="4"/>
  <c r="W26" i="4" s="1"/>
  <c r="Y58" i="4"/>
  <c r="H106" i="4"/>
  <c r="Y158" i="4"/>
  <c r="Y150" i="4"/>
  <c r="Y126" i="4"/>
  <c r="Y98" i="4"/>
  <c r="Y90" i="4"/>
  <c r="Y66" i="4"/>
  <c r="U25" i="4"/>
  <c r="I53" i="4"/>
  <c r="M53" i="4" s="1"/>
  <c r="H53" i="4"/>
  <c r="K53" i="4" s="1"/>
  <c r="L53" i="4"/>
  <c r="V53" i="4"/>
  <c r="Y53" i="4" s="1"/>
  <c r="I45" i="4"/>
  <c r="H45" i="4"/>
  <c r="V45" i="4"/>
  <c r="I37" i="4"/>
  <c r="L37" i="4" s="1"/>
  <c r="H37" i="4"/>
  <c r="K37" i="4"/>
  <c r="V37" i="4"/>
  <c r="Y37" i="4" s="1"/>
  <c r="X37" i="4"/>
  <c r="I29" i="4"/>
  <c r="M29" i="4" s="1"/>
  <c r="H29" i="4"/>
  <c r="V29" i="4"/>
  <c r="I21" i="4"/>
  <c r="J21" i="4" s="1"/>
  <c r="H21" i="4"/>
  <c r="V21" i="4"/>
  <c r="X98" i="4"/>
  <c r="X90" i="4"/>
  <c r="X66" i="4"/>
  <c r="W42" i="4"/>
  <c r="U21" i="4"/>
  <c r="I158" i="4"/>
  <c r="M158" i="4" s="1"/>
  <c r="H158" i="4"/>
  <c r="L158" i="4"/>
  <c r="K158" i="4"/>
  <c r="I150" i="4"/>
  <c r="J150" i="4" s="1"/>
  <c r="K150" i="4"/>
  <c r="M150" i="4"/>
  <c r="I142" i="4"/>
  <c r="J142" i="4"/>
  <c r="H142" i="4"/>
  <c r="K142" i="4" s="1"/>
  <c r="M142" i="4"/>
  <c r="I134" i="4"/>
  <c r="M134" i="4" s="1"/>
  <c r="J134" i="4"/>
  <c r="K134" i="4"/>
  <c r="L134" i="4"/>
  <c r="H134" i="4"/>
  <c r="I126" i="4"/>
  <c r="J126" i="4" s="1"/>
  <c r="H126" i="4"/>
  <c r="M126" i="4"/>
  <c r="I118" i="4"/>
  <c r="J118" i="4" s="1"/>
  <c r="L118" i="4"/>
  <c r="H118" i="4"/>
  <c r="K118" i="4" s="1"/>
  <c r="M118" i="4"/>
  <c r="I110" i="4"/>
  <c r="J110" i="4"/>
  <c r="M110" i="4"/>
  <c r="H110" i="4"/>
  <c r="K110" i="4" s="1"/>
  <c r="I102" i="4"/>
  <c r="M102" i="4" s="1"/>
  <c r="J102" i="4"/>
  <c r="K102" i="4"/>
  <c r="L102" i="4"/>
  <c r="H102" i="4"/>
  <c r="I94" i="4"/>
  <c r="M94" i="4" s="1"/>
  <c r="H94" i="4"/>
  <c r="I86" i="4"/>
  <c r="M86" i="4" s="1"/>
  <c r="L86" i="4"/>
  <c r="H86" i="4"/>
  <c r="K86" i="4" s="1"/>
  <c r="I78" i="4"/>
  <c r="J78" i="4"/>
  <c r="H78" i="4"/>
  <c r="K78" i="4" s="1"/>
  <c r="M78" i="4"/>
  <c r="I70" i="4"/>
  <c r="M70" i="4" s="1"/>
  <c r="H70" i="4"/>
  <c r="J70" i="4"/>
  <c r="K70" i="4"/>
  <c r="L70" i="4"/>
  <c r="H62" i="4"/>
  <c r="J62" i="4"/>
  <c r="K62" i="4"/>
  <c r="I62" i="4"/>
  <c r="L62" i="4" s="1"/>
  <c r="M62" i="4"/>
  <c r="Z62" i="4"/>
  <c r="H54" i="4"/>
  <c r="L54" i="4" s="1"/>
  <c r="K54" i="4"/>
  <c r="I54" i="4"/>
  <c r="J54" i="4" s="1"/>
  <c r="M54" i="4"/>
  <c r="Z54" i="4"/>
  <c r="U54" i="4"/>
  <c r="X54" i="4" s="1"/>
  <c r="V54" i="4"/>
  <c r="H46" i="4"/>
  <c r="K46" i="4" s="1"/>
  <c r="J46" i="4"/>
  <c r="I46" i="4"/>
  <c r="L46" i="4"/>
  <c r="M46" i="4"/>
  <c r="U46" i="4"/>
  <c r="X46" i="4" s="1"/>
  <c r="V46" i="4"/>
  <c r="W46" i="4" s="1"/>
  <c r="H38" i="4"/>
  <c r="J38" i="4"/>
  <c r="K38" i="4"/>
  <c r="I38" i="4"/>
  <c r="L38" i="4" s="1"/>
  <c r="M38" i="4"/>
  <c r="U38" i="4"/>
  <c r="V38" i="4"/>
  <c r="H30" i="4"/>
  <c r="I30" i="4"/>
  <c r="J30" i="4" s="1"/>
  <c r="U30" i="4"/>
  <c r="V30" i="4"/>
  <c r="W30" i="4" s="1"/>
  <c r="H22" i="4"/>
  <c r="I22" i="4"/>
  <c r="J22" i="4" s="1"/>
  <c r="U22" i="4"/>
  <c r="V22" i="4"/>
  <c r="W150" i="4"/>
  <c r="W134" i="4"/>
  <c r="W126" i="4"/>
  <c r="W98" i="4"/>
  <c r="W90" i="4"/>
  <c r="W86" i="4"/>
  <c r="W66" i="4"/>
  <c r="U62" i="4"/>
  <c r="X62" i="4" s="1"/>
  <c r="Y54" i="4"/>
  <c r="V158" i="4"/>
  <c r="W158" i="4" s="1"/>
  <c r="V150" i="4"/>
  <c r="V142" i="4"/>
  <c r="V134" i="4"/>
  <c r="Y134" i="4" s="1"/>
  <c r="V126" i="4"/>
  <c r="Z126" i="4" s="1"/>
  <c r="V118" i="4"/>
  <c r="W118" i="4" s="1"/>
  <c r="V110" i="4"/>
  <c r="W110" i="4" s="1"/>
  <c r="V106" i="4"/>
  <c r="Z106" i="4" s="1"/>
  <c r="V102" i="4"/>
  <c r="W102" i="4" s="1"/>
  <c r="V98" i="4"/>
  <c r="Z98" i="4" s="1"/>
  <c r="V94" i="4"/>
  <c r="V90" i="4"/>
  <c r="Z90" i="4" s="1"/>
  <c r="V86" i="4"/>
  <c r="V82" i="4"/>
  <c r="Z82" i="4" s="1"/>
  <c r="V78" i="4"/>
  <c r="W78" i="4" s="1"/>
  <c r="V74" i="4"/>
  <c r="Z74" i="4" s="1"/>
  <c r="V70" i="4"/>
  <c r="W70" i="4" s="1"/>
  <c r="V66" i="4"/>
  <c r="Z66" i="4" s="1"/>
  <c r="W54" i="4"/>
  <c r="U45" i="4"/>
  <c r="Z37" i="4"/>
  <c r="H150" i="4"/>
  <c r="L150" i="4" s="1"/>
  <c r="I11" i="4"/>
  <c r="J11" i="4" s="1"/>
  <c r="I18" i="4"/>
  <c r="M18" i="4" s="1"/>
  <c r="I10" i="4"/>
  <c r="M10" i="4" s="1"/>
  <c r="I15" i="4"/>
  <c r="M15" i="4" s="1"/>
  <c r="I7" i="4"/>
  <c r="I12" i="4"/>
  <c r="M12" i="4" s="1"/>
  <c r="I17" i="4"/>
  <c r="I9" i="4"/>
  <c r="J9" i="4" s="1"/>
  <c r="I16" i="4"/>
  <c r="J16" i="4" s="1"/>
  <c r="I8" i="4"/>
  <c r="J8" i="4" s="1"/>
  <c r="I14" i="4"/>
  <c r="M14" i="4" s="1"/>
  <c r="I6" i="4"/>
  <c r="M6" i="4" s="1"/>
  <c r="I13" i="4"/>
  <c r="M13" i="4" s="1"/>
  <c r="I5" i="4"/>
  <c r="J5" i="4" s="1"/>
  <c r="I4" i="4"/>
  <c r="H18" i="4"/>
  <c r="H14" i="4"/>
  <c r="H10" i="4"/>
  <c r="H6" i="4"/>
  <c r="H15" i="4"/>
  <c r="H11" i="4"/>
  <c r="H7" i="4"/>
  <c r="H16" i="4"/>
  <c r="H12" i="4"/>
  <c r="H8" i="4"/>
  <c r="H17" i="4"/>
  <c r="H13" i="4"/>
  <c r="H9" i="4"/>
  <c r="H5" i="4"/>
  <c r="AA9" i="4"/>
  <c r="V18" i="4"/>
  <c r="W18" i="4" s="1"/>
  <c r="V14" i="4"/>
  <c r="Z14" i="4" s="1"/>
  <c r="V10" i="4"/>
  <c r="W10" i="4" s="1"/>
  <c r="V6" i="4"/>
  <c r="U18" i="4"/>
  <c r="V15" i="4"/>
  <c r="V11" i="4"/>
  <c r="W11" i="4" s="1"/>
  <c r="V7" i="4"/>
  <c r="W7" i="4" s="1"/>
  <c r="U15" i="4"/>
  <c r="U11" i="4"/>
  <c r="U7" i="4"/>
  <c r="V16" i="4"/>
  <c r="V12" i="4"/>
  <c r="V8" i="4"/>
  <c r="V17" i="4"/>
  <c r="Z17" i="4" s="1"/>
  <c r="V13" i="4"/>
  <c r="Z13" i="4" s="1"/>
  <c r="V9" i="4"/>
  <c r="Z9" i="4" s="1"/>
  <c r="V5" i="4"/>
  <c r="U10" i="4"/>
  <c r="U4" i="4"/>
  <c r="V4" i="4"/>
  <c r="BW4" i="4" s="1"/>
  <c r="X17" i="3" l="1"/>
  <c r="AX4" i="3"/>
  <c r="K16" i="3"/>
  <c r="Y17" i="3"/>
  <c r="AX19" i="3"/>
  <c r="K21" i="3"/>
  <c r="Z17" i="3"/>
  <c r="W25" i="3"/>
  <c r="AX17" i="3"/>
  <c r="AZ17" i="3"/>
  <c r="AZ25" i="3"/>
  <c r="AY19" i="3"/>
  <c r="W9" i="3"/>
  <c r="J12" i="3"/>
  <c r="AX25" i="3"/>
  <c r="X9" i="3"/>
  <c r="M25" i="3"/>
  <c r="AY9" i="3"/>
  <c r="Y25" i="3"/>
  <c r="K25" i="3"/>
  <c r="L25" i="3"/>
  <c r="X25" i="3"/>
  <c r="Y9" i="3"/>
  <c r="AX21" i="3"/>
  <c r="X21" i="3"/>
  <c r="Y21" i="3"/>
  <c r="Z21" i="3"/>
  <c r="K9" i="3"/>
  <c r="J29" i="3"/>
  <c r="M9" i="3"/>
  <c r="J9" i="3"/>
  <c r="AM21" i="3"/>
  <c r="AL21" i="3"/>
  <c r="K29" i="3"/>
  <c r="K17" i="3"/>
  <c r="AK21" i="3"/>
  <c r="AY21" i="3"/>
  <c r="AJ25" i="3"/>
  <c r="AK25" i="3"/>
  <c r="AL25" i="3"/>
  <c r="AM25" i="3"/>
  <c r="L17" i="3"/>
  <c r="J17" i="3"/>
  <c r="W29" i="3"/>
  <c r="L12" i="3"/>
  <c r="M28" i="3"/>
  <c r="AL31" i="3"/>
  <c r="AK31" i="3"/>
  <c r="AJ19" i="3"/>
  <c r="AM19" i="3"/>
  <c r="AK19" i="3"/>
  <c r="AW12" i="3"/>
  <c r="BL11" i="3"/>
  <c r="AY12" i="3"/>
  <c r="Y12" i="3"/>
  <c r="M22" i="3"/>
  <c r="AX12" i="3"/>
  <c r="Y29" i="3"/>
  <c r="AX11" i="3"/>
  <c r="BL31" i="3"/>
  <c r="W28" i="3"/>
  <c r="AX20" i="3"/>
  <c r="AZ20" i="3"/>
  <c r="X13" i="3"/>
  <c r="Y13" i="3"/>
  <c r="K14" i="3"/>
  <c r="L14" i="3"/>
  <c r="AY20" i="3"/>
  <c r="AW22" i="3"/>
  <c r="L19" i="3"/>
  <c r="J14" i="3"/>
  <c r="Z13" i="3"/>
  <c r="AY13" i="3"/>
  <c r="AZ16" i="3"/>
  <c r="AL33" i="3"/>
  <c r="AY33" i="3"/>
  <c r="K12" i="3"/>
  <c r="L22" i="3"/>
  <c r="M16" i="3"/>
  <c r="L16" i="3"/>
  <c r="BK29" i="3"/>
  <c r="AY22" i="3"/>
  <c r="BM29" i="3"/>
  <c r="J16" i="3"/>
  <c r="AY25" i="3"/>
  <c r="BL29" i="3"/>
  <c r="W23" i="3"/>
  <c r="L28" i="3"/>
  <c r="AM4" i="3"/>
  <c r="AW13" i="3"/>
  <c r="AX13" i="3"/>
  <c r="AZ13" i="3"/>
  <c r="AX32" i="3"/>
  <c r="BL4" i="3"/>
  <c r="BK4" i="3"/>
  <c r="AK4" i="3"/>
  <c r="AJ33" i="3"/>
  <c r="AY4" i="3"/>
  <c r="J20" i="3"/>
  <c r="AL4" i="3"/>
  <c r="BM27" i="3"/>
  <c r="BJ11" i="3"/>
  <c r="L20" i="3"/>
  <c r="AK33" i="3"/>
  <c r="AX16" i="3"/>
  <c r="BK33" i="3"/>
  <c r="BY4" i="3"/>
  <c r="K19" i="3"/>
  <c r="X31" i="3"/>
  <c r="AY16" i="3"/>
  <c r="AM14" i="3"/>
  <c r="X24" i="3"/>
  <c r="BK14" i="3"/>
  <c r="Y24" i="3"/>
  <c r="X29" i="3"/>
  <c r="AX14" i="3"/>
  <c r="Z24" i="3"/>
  <c r="Z11" i="3"/>
  <c r="X12" i="3"/>
  <c r="W12" i="3"/>
  <c r="AY14" i="3"/>
  <c r="BJ7" i="3"/>
  <c r="BJ4" i="3"/>
  <c r="AY10" i="3"/>
  <c r="BK16" i="3"/>
  <c r="K13" i="3"/>
  <c r="BL27" i="3"/>
  <c r="AZ14" i="3"/>
  <c r="K7" i="3"/>
  <c r="L13" i="3"/>
  <c r="K23" i="3"/>
  <c r="X30" i="3"/>
  <c r="BM7" i="3"/>
  <c r="BM4" i="3"/>
  <c r="BM16" i="3"/>
  <c r="AW10" i="3"/>
  <c r="BL7" i="3"/>
  <c r="BJ27" i="3"/>
  <c r="L6" i="3"/>
  <c r="J13" i="3"/>
  <c r="Y6" i="3"/>
  <c r="M4" i="3"/>
  <c r="L4" i="3"/>
  <c r="BM9" i="3"/>
  <c r="X4" i="3"/>
  <c r="BM33" i="3"/>
  <c r="Y4" i="3"/>
  <c r="AJ7" i="3"/>
  <c r="BJ9" i="3"/>
  <c r="BJ33" i="3"/>
  <c r="K4" i="3"/>
  <c r="K11" i="3"/>
  <c r="K20" i="3"/>
  <c r="BL9" i="3"/>
  <c r="L23" i="3"/>
  <c r="AY11" i="3"/>
  <c r="BL14" i="3"/>
  <c r="L11" i="3"/>
  <c r="J11" i="3"/>
  <c r="AX27" i="3"/>
  <c r="AL10" i="3"/>
  <c r="AJ14" i="3"/>
  <c r="BM14" i="3"/>
  <c r="Z6" i="3"/>
  <c r="X15" i="3"/>
  <c r="AJ11" i="3"/>
  <c r="AZ11" i="3"/>
  <c r="Z8" i="3"/>
  <c r="BK10" i="3"/>
  <c r="BK26" i="3"/>
  <c r="X22" i="3"/>
  <c r="AY32" i="3"/>
  <c r="Y22" i="3"/>
  <c r="Z10" i="3"/>
  <c r="AL11" i="3"/>
  <c r="Y8" i="3"/>
  <c r="BM10" i="3"/>
  <c r="X6" i="3"/>
  <c r="AZ32" i="3"/>
  <c r="Z22" i="3"/>
  <c r="K30" i="3"/>
  <c r="BL10" i="3"/>
  <c r="X8" i="3"/>
  <c r="AK11" i="3"/>
  <c r="Y11" i="3"/>
  <c r="L31" i="3"/>
  <c r="M19" i="3"/>
  <c r="K6" i="3"/>
  <c r="AY18" i="3"/>
  <c r="K31" i="3"/>
  <c r="BJ31" i="3"/>
  <c r="J31" i="3"/>
  <c r="X28" i="3"/>
  <c r="BL26" i="3"/>
  <c r="BK17" i="3"/>
  <c r="BJ26" i="3"/>
  <c r="BK31" i="3"/>
  <c r="Y28" i="3"/>
  <c r="AK15" i="3"/>
  <c r="AM15" i="3"/>
  <c r="AL15" i="3"/>
  <c r="K22" i="3"/>
  <c r="AK14" i="3"/>
  <c r="AY17" i="3"/>
  <c r="AX8" i="3"/>
  <c r="Z14" i="3"/>
  <c r="AZ8" i="3"/>
  <c r="AY24" i="3"/>
  <c r="AX22" i="3"/>
  <c r="AW31" i="3"/>
  <c r="AM7" i="3"/>
  <c r="BL17" i="3"/>
  <c r="M15" i="3"/>
  <c r="K8" i="3"/>
  <c r="K15" i="3"/>
  <c r="AK7" i="3"/>
  <c r="AJ32" i="3"/>
  <c r="BL6" i="3"/>
  <c r="BJ17" i="3"/>
  <c r="AY31" i="3"/>
  <c r="BK6" i="3"/>
  <c r="BJ6" i="3"/>
  <c r="L32" i="3"/>
  <c r="L5" i="3"/>
  <c r="AM32" i="3"/>
  <c r="AX7" i="3"/>
  <c r="AX30" i="3"/>
  <c r="AK20" i="3"/>
  <c r="AL20" i="3"/>
  <c r="AM20" i="3"/>
  <c r="AJ20" i="3"/>
  <c r="AJ18" i="3"/>
  <c r="M26" i="3"/>
  <c r="X20" i="3"/>
  <c r="Y16" i="3"/>
  <c r="AX29" i="3"/>
  <c r="X27" i="3"/>
  <c r="L8" i="3"/>
  <c r="Y20" i="3"/>
  <c r="AY8" i="3"/>
  <c r="AY7" i="3"/>
  <c r="AW27" i="3"/>
  <c r="J8" i="3"/>
  <c r="AY27" i="3"/>
  <c r="AZ7" i="3"/>
  <c r="Z20" i="3"/>
  <c r="Z15" i="3"/>
  <c r="AM31" i="3"/>
  <c r="AM27" i="3"/>
  <c r="Y7" i="3"/>
  <c r="L7" i="3"/>
  <c r="AK27" i="3"/>
  <c r="AX24" i="3"/>
  <c r="M7" i="3"/>
  <c r="L24" i="3"/>
  <c r="AW24" i="3"/>
  <c r="BM15" i="3"/>
  <c r="BK15" i="3"/>
  <c r="W32" i="3"/>
  <c r="L29" i="3"/>
  <c r="X7" i="3"/>
  <c r="BL15" i="3"/>
  <c r="Y15" i="3"/>
  <c r="AL27" i="3"/>
  <c r="X11" i="3"/>
  <c r="W7" i="3"/>
  <c r="X32" i="3"/>
  <c r="M24" i="3"/>
  <c r="AJ22" i="3"/>
  <c r="K24" i="3"/>
  <c r="AY30" i="3"/>
  <c r="AX15" i="3"/>
  <c r="Y26" i="3"/>
  <c r="BJ16" i="3"/>
  <c r="AX6" i="3"/>
  <c r="AJ23" i="3"/>
  <c r="AX23" i="3"/>
  <c r="AZ30" i="3"/>
  <c r="L15" i="3"/>
  <c r="J30" i="3"/>
  <c r="AJ17" i="3"/>
  <c r="X5" i="3"/>
  <c r="AW5" i="3"/>
  <c r="AL23" i="3"/>
  <c r="Y31" i="3"/>
  <c r="M30" i="3"/>
  <c r="X16" i="3"/>
  <c r="AY23" i="3"/>
  <c r="AK23" i="3"/>
  <c r="AY5" i="3"/>
  <c r="AL30" i="3"/>
  <c r="AM30" i="3"/>
  <c r="AJ15" i="3"/>
  <c r="AZ23" i="3"/>
  <c r="AK30" i="3"/>
  <c r="J6" i="3"/>
  <c r="Z16" i="3"/>
  <c r="Z5" i="3"/>
  <c r="BK23" i="3"/>
  <c r="AZ18" i="3"/>
  <c r="AX18" i="3"/>
  <c r="J23" i="3"/>
  <c r="AJ5" i="3"/>
  <c r="BL23" i="3"/>
  <c r="X26" i="3"/>
  <c r="AX5" i="3"/>
  <c r="Z26" i="3"/>
  <c r="X23" i="3"/>
  <c r="BJ23" i="3"/>
  <c r="AX26" i="3"/>
  <c r="K18" i="3"/>
  <c r="Y23" i="3"/>
  <c r="AM5" i="3"/>
  <c r="AK26" i="3"/>
  <c r="AK5" i="3"/>
  <c r="BK11" i="3"/>
  <c r="W22" i="4"/>
  <c r="AW22" i="4"/>
  <c r="BK32" i="3"/>
  <c r="AW15" i="4"/>
  <c r="Z18" i="3"/>
  <c r="AJ12" i="3"/>
  <c r="W6" i="4"/>
  <c r="AW25" i="4"/>
  <c r="AL22" i="4"/>
  <c r="AX31" i="3"/>
  <c r="Y18" i="3"/>
  <c r="AM17" i="3"/>
  <c r="AW28" i="3"/>
  <c r="AX28" i="3"/>
  <c r="W25" i="4"/>
  <c r="AZ6" i="4"/>
  <c r="X18" i="3"/>
  <c r="L30" i="3"/>
  <c r="AZ19" i="4"/>
  <c r="Y32" i="3"/>
  <c r="AL17" i="3"/>
  <c r="BK5" i="3"/>
  <c r="Y5" i="3"/>
  <c r="W15" i="4"/>
  <c r="BJ5" i="3"/>
  <c r="BL5" i="3"/>
  <c r="M27" i="3"/>
  <c r="AM18" i="3"/>
  <c r="Z27" i="3"/>
  <c r="Y27" i="3"/>
  <c r="AL9" i="3"/>
  <c r="AM9" i="3"/>
  <c r="J18" i="3"/>
  <c r="L27" i="3"/>
  <c r="BM18" i="3"/>
  <c r="AK18" i="3"/>
  <c r="M18" i="3"/>
  <c r="K27" i="3"/>
  <c r="X14" i="3"/>
  <c r="L18" i="3"/>
  <c r="BJ18" i="3"/>
  <c r="AJ9" i="3"/>
  <c r="AL26" i="3"/>
  <c r="K32" i="3"/>
  <c r="BL18" i="3"/>
  <c r="AJ26" i="3"/>
  <c r="K26" i="3"/>
  <c r="Z31" i="3"/>
  <c r="J32" i="3"/>
  <c r="Y30" i="3"/>
  <c r="W30" i="3"/>
  <c r="BJ32" i="3"/>
  <c r="BM32" i="3"/>
  <c r="AY6" i="3"/>
  <c r="AZ6" i="3"/>
  <c r="AJ10" i="3"/>
  <c r="L10" i="3"/>
  <c r="Y10" i="3"/>
  <c r="AK22" i="3"/>
  <c r="AM12" i="3"/>
  <c r="AM22" i="3"/>
  <c r="AK10" i="3"/>
  <c r="AL12" i="3"/>
  <c r="M5" i="3"/>
  <c r="AY28" i="3"/>
  <c r="AY15" i="3"/>
  <c r="AW29" i="3"/>
  <c r="X10" i="3"/>
  <c r="Y14" i="3"/>
  <c r="K28" i="3"/>
  <c r="J10" i="3"/>
  <c r="L26" i="3"/>
  <c r="AZ26" i="3"/>
  <c r="AX10" i="3"/>
  <c r="AY26" i="3"/>
  <c r="K10" i="3"/>
  <c r="AK32" i="3"/>
  <c r="J5" i="3"/>
  <c r="AY29" i="3"/>
  <c r="AZ15" i="3"/>
  <c r="I2" i="3"/>
  <c r="S5" i="3" s="1"/>
  <c r="S6" i="3" s="1"/>
  <c r="Z4" i="3"/>
  <c r="W4" i="3"/>
  <c r="BW4" i="3"/>
  <c r="BZ4" i="3"/>
  <c r="V2" i="3"/>
  <c r="AF5" i="3" s="1"/>
  <c r="AF6" i="3" s="1"/>
  <c r="AV2" i="3"/>
  <c r="BF5" i="3" s="1"/>
  <c r="BF6" i="3" s="1"/>
  <c r="X16" i="2" s="1"/>
  <c r="AM994" i="3"/>
  <c r="AJ994" i="3"/>
  <c r="AL994" i="3"/>
  <c r="BJ690" i="3"/>
  <c r="BM690" i="3"/>
  <c r="BL690" i="3"/>
  <c r="AL665" i="3"/>
  <c r="AJ665" i="3"/>
  <c r="AM665" i="3"/>
  <c r="BL449" i="3"/>
  <c r="BM449" i="3"/>
  <c r="BJ449" i="3"/>
  <c r="AL184" i="3"/>
  <c r="AM184" i="3"/>
  <c r="AJ184" i="3"/>
  <c r="AM673" i="3"/>
  <c r="AJ673" i="3"/>
  <c r="AL673" i="3"/>
  <c r="AL272" i="3"/>
  <c r="AM272" i="3"/>
  <c r="AJ272" i="3"/>
  <c r="AL320" i="3"/>
  <c r="AJ320" i="3"/>
  <c r="AM320" i="3"/>
  <c r="AK320" i="3"/>
  <c r="BM432" i="3"/>
  <c r="BJ432" i="3"/>
  <c r="BL432" i="3"/>
  <c r="BL528" i="3"/>
  <c r="BM528" i="3"/>
  <c r="BJ528" i="3"/>
  <c r="AM432" i="3"/>
  <c r="AJ432" i="3"/>
  <c r="AL432" i="3"/>
  <c r="AK432" i="3"/>
  <c r="BM368" i="3"/>
  <c r="BJ368" i="3"/>
  <c r="BL368" i="3"/>
  <c r="AL424" i="3"/>
  <c r="AJ424" i="3"/>
  <c r="AM424" i="3"/>
  <c r="AL696" i="3"/>
  <c r="AM696" i="3"/>
  <c r="AJ696" i="3"/>
  <c r="BJ792" i="3"/>
  <c r="BL792" i="3"/>
  <c r="BM792" i="3"/>
  <c r="AL968" i="3"/>
  <c r="AJ968" i="3"/>
  <c r="AM968" i="3"/>
  <c r="AM514" i="3"/>
  <c r="AL514" i="3"/>
  <c r="AJ514" i="3"/>
  <c r="AM151" i="3"/>
  <c r="AK151" i="3"/>
  <c r="AJ151" i="3"/>
  <c r="AL151" i="3"/>
  <c r="BM199" i="3"/>
  <c r="BL199" i="3"/>
  <c r="BJ199" i="3"/>
  <c r="AL439" i="3"/>
  <c r="AJ439" i="3"/>
  <c r="AK439" i="3"/>
  <c r="AM439" i="3"/>
  <c r="BL207" i="3"/>
  <c r="BJ207" i="3"/>
  <c r="BM207" i="3"/>
  <c r="BM399" i="3"/>
  <c r="BJ399" i="3"/>
  <c r="BL399" i="3"/>
  <c r="BL455" i="3"/>
  <c r="BM455" i="3"/>
  <c r="BJ455" i="3"/>
  <c r="BL479" i="3"/>
  <c r="BM479" i="3"/>
  <c r="BJ479" i="3"/>
  <c r="BL759" i="3"/>
  <c r="BM759" i="3"/>
  <c r="BJ759" i="3"/>
  <c r="BL831" i="3"/>
  <c r="BJ831" i="3"/>
  <c r="BM831" i="3"/>
  <c r="BJ495" i="3"/>
  <c r="BL495" i="3"/>
  <c r="BM495" i="3"/>
  <c r="BL879" i="3"/>
  <c r="BM879" i="3"/>
  <c r="BJ879" i="3"/>
  <c r="AM225" i="3"/>
  <c r="AJ225" i="3"/>
  <c r="AK225" i="3"/>
  <c r="AL225" i="3"/>
  <c r="AL993" i="3"/>
  <c r="AK993" i="3"/>
  <c r="AM993" i="3"/>
  <c r="AJ993" i="3"/>
  <c r="BL270" i="3"/>
  <c r="BJ270" i="3"/>
  <c r="BM270" i="3"/>
  <c r="AL142" i="3"/>
  <c r="AJ142" i="3"/>
  <c r="AM142" i="3"/>
  <c r="AM321" i="3"/>
  <c r="AJ321" i="3"/>
  <c r="AL321" i="3"/>
  <c r="BM774" i="3"/>
  <c r="BJ774" i="3"/>
  <c r="BL774" i="3"/>
  <c r="BJ422" i="3"/>
  <c r="BL422" i="3"/>
  <c r="BM422" i="3"/>
  <c r="BJ878" i="3"/>
  <c r="BL878" i="3"/>
  <c r="BM878" i="3"/>
  <c r="AJ494" i="3"/>
  <c r="AL494" i="3"/>
  <c r="AM494" i="3"/>
  <c r="AK494" i="3"/>
  <c r="AJ422" i="3"/>
  <c r="AL422" i="3"/>
  <c r="AM422" i="3"/>
  <c r="BJ542" i="3"/>
  <c r="BM542" i="3"/>
  <c r="BL542" i="3"/>
  <c r="BL926" i="3"/>
  <c r="BM926" i="3"/>
  <c r="BJ926" i="3"/>
  <c r="BM919" i="3"/>
  <c r="BJ919" i="3"/>
  <c r="BL919" i="3"/>
  <c r="BM606" i="3"/>
  <c r="BJ606" i="3"/>
  <c r="BL606" i="3"/>
  <c r="AL185" i="3"/>
  <c r="AJ185" i="3"/>
  <c r="AM185" i="3"/>
  <c r="AJ506" i="3"/>
  <c r="AL506" i="3"/>
  <c r="AM506" i="3"/>
  <c r="AL713" i="3"/>
  <c r="AM713" i="3"/>
  <c r="AJ713" i="3"/>
  <c r="AL298" i="3"/>
  <c r="AM298" i="3"/>
  <c r="AJ298" i="3"/>
  <c r="BJ654" i="3"/>
  <c r="BL654" i="3"/>
  <c r="BM654" i="3"/>
  <c r="AK506" i="3"/>
  <c r="AL657" i="3"/>
  <c r="AJ657" i="3"/>
  <c r="AM657" i="3"/>
  <c r="AM541" i="3"/>
  <c r="AJ541" i="3"/>
  <c r="AL541" i="3"/>
  <c r="AL661" i="3"/>
  <c r="AM661" i="3"/>
  <c r="AJ661" i="3"/>
  <c r="AK661" i="3"/>
  <c r="BM605" i="3"/>
  <c r="BJ605" i="3"/>
  <c r="BL605" i="3"/>
  <c r="AM821" i="3"/>
  <c r="AJ821" i="3"/>
  <c r="AL821" i="3"/>
  <c r="BL273" i="3"/>
  <c r="BM273" i="3"/>
  <c r="BJ273" i="3"/>
  <c r="AJ645" i="3"/>
  <c r="AM645" i="3"/>
  <c r="AL645" i="3"/>
  <c r="AJ385" i="3"/>
  <c r="AM385" i="3"/>
  <c r="AL385" i="3"/>
  <c r="BM188" i="3"/>
  <c r="BJ188" i="3"/>
  <c r="BL188" i="3"/>
  <c r="BK188" i="3"/>
  <c r="AJ842" i="3"/>
  <c r="AL842" i="3"/>
  <c r="AM842" i="3"/>
  <c r="BJ948" i="3"/>
  <c r="BK948" i="3"/>
  <c r="BM948" i="3"/>
  <c r="BL948" i="3"/>
  <c r="BL626" i="3"/>
  <c r="BJ626" i="3"/>
  <c r="BM626" i="3"/>
  <c r="AJ105" i="3"/>
  <c r="AL105" i="3"/>
  <c r="AM105" i="3"/>
  <c r="BJ42" i="3"/>
  <c r="BL42" i="3"/>
  <c r="BM42" i="3"/>
  <c r="BL788" i="3"/>
  <c r="BM788" i="3"/>
  <c r="BJ788" i="3"/>
  <c r="BL580" i="3"/>
  <c r="BM580" i="3"/>
  <c r="BJ580" i="3"/>
  <c r="AL323" i="3"/>
  <c r="AM323" i="3"/>
  <c r="AJ323" i="3"/>
  <c r="AK435" i="3"/>
  <c r="AL435" i="3"/>
  <c r="AJ435" i="3"/>
  <c r="AM435" i="3"/>
  <c r="AJ811" i="3"/>
  <c r="AM811" i="3"/>
  <c r="AL811" i="3"/>
  <c r="AK811" i="3"/>
  <c r="AL868" i="3"/>
  <c r="AJ868" i="3"/>
  <c r="AM868" i="3"/>
  <c r="BJ187" i="3"/>
  <c r="BL187" i="3"/>
  <c r="BM187" i="3"/>
  <c r="AM771" i="3"/>
  <c r="AJ771" i="3"/>
  <c r="AL771" i="3"/>
  <c r="BM1001" i="3"/>
  <c r="BJ1001" i="3"/>
  <c r="BL1001" i="3"/>
  <c r="BM947" i="3"/>
  <c r="BL947" i="3"/>
  <c r="BJ947" i="3"/>
  <c r="AJ91" i="3"/>
  <c r="AL91" i="3"/>
  <c r="AM91" i="3"/>
  <c r="AJ103" i="3"/>
  <c r="AL103" i="3"/>
  <c r="AM103" i="3"/>
  <c r="BL451" i="3"/>
  <c r="BJ451" i="3"/>
  <c r="BM451" i="3"/>
  <c r="BJ95" i="3"/>
  <c r="BL95" i="3"/>
  <c r="BM95" i="3"/>
  <c r="BM762" i="3"/>
  <c r="BL762" i="3"/>
  <c r="BK762" i="3"/>
  <c r="BJ762" i="3"/>
  <c r="BL570" i="3"/>
  <c r="BJ570" i="3"/>
  <c r="BM570" i="3"/>
  <c r="BK690" i="3"/>
  <c r="BJ369" i="3"/>
  <c r="BL369" i="3"/>
  <c r="BM369" i="3"/>
  <c r="AK665" i="3"/>
  <c r="AL248" i="3"/>
  <c r="AM248" i="3"/>
  <c r="AJ248" i="3"/>
  <c r="AJ504" i="3"/>
  <c r="AL504" i="3"/>
  <c r="AK504" i="3"/>
  <c r="AM504" i="3"/>
  <c r="AJ552" i="3"/>
  <c r="AM552" i="3"/>
  <c r="AL552" i="3"/>
  <c r="AL656" i="3"/>
  <c r="AJ656" i="3"/>
  <c r="AM656" i="3"/>
  <c r="BM824" i="3"/>
  <c r="BL824" i="3"/>
  <c r="BJ824" i="3"/>
  <c r="BK824" i="3"/>
  <c r="AM952" i="3"/>
  <c r="AJ952" i="3"/>
  <c r="AL952" i="3"/>
  <c r="AM976" i="3"/>
  <c r="AL976" i="3"/>
  <c r="AJ976" i="3"/>
  <c r="BM186" i="3"/>
  <c r="BJ186" i="3"/>
  <c r="BL186" i="3"/>
  <c r="BL818" i="3"/>
  <c r="BJ818" i="3"/>
  <c r="BM818" i="3"/>
  <c r="AM640" i="3"/>
  <c r="AJ640" i="3"/>
  <c r="AL640" i="3"/>
  <c r="BK792" i="3"/>
  <c r="BM856" i="3"/>
  <c r="BJ856" i="3"/>
  <c r="BL856" i="3"/>
  <c r="AJ407" i="3"/>
  <c r="AL407" i="3"/>
  <c r="AM407" i="3"/>
  <c r="AK407" i="3"/>
  <c r="AJ455" i="3"/>
  <c r="AM455" i="3"/>
  <c r="AL455" i="3"/>
  <c r="BM503" i="3"/>
  <c r="BJ503" i="3"/>
  <c r="BL503" i="3"/>
  <c r="AL431" i="3"/>
  <c r="AJ431" i="3"/>
  <c r="AM431" i="3"/>
  <c r="AK431" i="3"/>
  <c r="AJ311" i="3"/>
  <c r="AM311" i="3"/>
  <c r="AL311" i="3"/>
  <c r="BL535" i="3"/>
  <c r="BJ535" i="3"/>
  <c r="BM535" i="3"/>
  <c r="AL799" i="3"/>
  <c r="AM799" i="3"/>
  <c r="AJ799" i="3"/>
  <c r="BL975" i="3"/>
  <c r="BJ975" i="3"/>
  <c r="BM975" i="3"/>
  <c r="AL679" i="3"/>
  <c r="AM679" i="3"/>
  <c r="AJ679" i="3"/>
  <c r="BK207" i="3"/>
  <c r="BK839" i="3"/>
  <c r="BL839" i="3"/>
  <c r="BM839" i="3"/>
  <c r="BJ839" i="3"/>
  <c r="AM631" i="3"/>
  <c r="AJ631" i="3"/>
  <c r="AL631" i="3"/>
  <c r="BJ150" i="3"/>
  <c r="BM150" i="3"/>
  <c r="BL150" i="3"/>
  <c r="AL294" i="3"/>
  <c r="AM294" i="3"/>
  <c r="AJ294" i="3"/>
  <c r="BJ462" i="3"/>
  <c r="BM462" i="3"/>
  <c r="BL462" i="3"/>
  <c r="BJ782" i="3"/>
  <c r="BL782" i="3"/>
  <c r="BM782" i="3"/>
  <c r="BL217" i="3"/>
  <c r="BJ217" i="3"/>
  <c r="BM217" i="3"/>
  <c r="BL233" i="3"/>
  <c r="BJ233" i="3"/>
  <c r="BM233" i="3"/>
  <c r="BL889" i="3"/>
  <c r="BM889" i="3"/>
  <c r="BJ889" i="3"/>
  <c r="AM802" i="3"/>
  <c r="AL802" i="3"/>
  <c r="AJ802" i="3"/>
  <c r="BM173" i="3"/>
  <c r="BL173" i="3"/>
  <c r="BJ173" i="3"/>
  <c r="AL277" i="3"/>
  <c r="AM277" i="3"/>
  <c r="AJ277" i="3"/>
  <c r="BK654" i="3"/>
  <c r="AJ397" i="3"/>
  <c r="AL397" i="3"/>
  <c r="AM397" i="3"/>
  <c r="AL846" i="3"/>
  <c r="AJ846" i="3"/>
  <c r="AM846" i="3"/>
  <c r="AL437" i="3"/>
  <c r="AM437" i="3"/>
  <c r="AJ437" i="3"/>
  <c r="BL677" i="3"/>
  <c r="BM677" i="3"/>
  <c r="BJ677" i="3"/>
  <c r="AK397" i="3"/>
  <c r="BJ90" i="3"/>
  <c r="BL90" i="3"/>
  <c r="BM90" i="3"/>
  <c r="AK541" i="3"/>
  <c r="BK677" i="3"/>
  <c r="BM205" i="3"/>
  <c r="BJ205" i="3"/>
  <c r="BL205" i="3"/>
  <c r="BK605" i="3"/>
  <c r="BL725" i="3"/>
  <c r="BJ725" i="3"/>
  <c r="BK725" i="3"/>
  <c r="BM725" i="3"/>
  <c r="AL253" i="3"/>
  <c r="AJ253" i="3"/>
  <c r="AM253" i="3"/>
  <c r="BJ581" i="3"/>
  <c r="BM581" i="3"/>
  <c r="BL581" i="3"/>
  <c r="BM573" i="3"/>
  <c r="BJ573" i="3"/>
  <c r="BL573" i="3"/>
  <c r="BK573" i="3"/>
  <c r="BM789" i="3"/>
  <c r="BJ789" i="3"/>
  <c r="BL789" i="3"/>
  <c r="AJ965" i="3"/>
  <c r="AK965" i="3"/>
  <c r="AM965" i="3"/>
  <c r="AL965" i="3"/>
  <c r="BJ730" i="3"/>
  <c r="BL730" i="3"/>
  <c r="BM730" i="3"/>
  <c r="BJ861" i="3"/>
  <c r="BL861" i="3"/>
  <c r="BM861" i="3"/>
  <c r="AM945" i="3"/>
  <c r="AL945" i="3"/>
  <c r="AJ945" i="3"/>
  <c r="AK645" i="3"/>
  <c r="BL545" i="3"/>
  <c r="BM545" i="3"/>
  <c r="BJ545" i="3"/>
  <c r="AJ42" i="3"/>
  <c r="AL42" i="3"/>
  <c r="AM42" i="3"/>
  <c r="AM637" i="3"/>
  <c r="AL637" i="3"/>
  <c r="AJ637" i="3"/>
  <c r="BM813" i="3"/>
  <c r="BJ813" i="3"/>
  <c r="BL813" i="3"/>
  <c r="AJ521" i="3"/>
  <c r="AL521" i="3"/>
  <c r="AK521" i="3"/>
  <c r="AM521" i="3"/>
  <c r="AM828" i="3"/>
  <c r="AJ828" i="3"/>
  <c r="AL828" i="3"/>
  <c r="BL953" i="3"/>
  <c r="BM953" i="3"/>
  <c r="BJ953" i="3"/>
  <c r="AL388" i="3"/>
  <c r="AM388" i="3"/>
  <c r="AJ388" i="3"/>
  <c r="AM764" i="3"/>
  <c r="AL764" i="3"/>
  <c r="AJ764" i="3"/>
  <c r="AJ700" i="3"/>
  <c r="AK700" i="3"/>
  <c r="AL700" i="3"/>
  <c r="AM700" i="3"/>
  <c r="AM956" i="3"/>
  <c r="AJ956" i="3"/>
  <c r="AL956" i="3"/>
  <c r="AL882" i="3"/>
  <c r="AJ882" i="3"/>
  <c r="AM882" i="3"/>
  <c r="BL347" i="3"/>
  <c r="BM347" i="3"/>
  <c r="BJ347" i="3"/>
  <c r="AM476" i="3"/>
  <c r="AJ476" i="3"/>
  <c r="AL476" i="3"/>
  <c r="AM419" i="3"/>
  <c r="AL419" i="3"/>
  <c r="AJ419" i="3"/>
  <c r="AL748" i="3"/>
  <c r="AM748" i="3"/>
  <c r="AJ748" i="3"/>
  <c r="AL924" i="3"/>
  <c r="AM924" i="3"/>
  <c r="AJ924" i="3"/>
  <c r="AM548" i="3"/>
  <c r="AJ548" i="3"/>
  <c r="AL548" i="3"/>
  <c r="BJ596" i="3"/>
  <c r="BL596" i="3"/>
  <c r="BM596" i="3"/>
  <c r="BL203" i="3"/>
  <c r="BJ203" i="3"/>
  <c r="BM203" i="3"/>
  <c r="BJ331" i="3"/>
  <c r="BK331" i="3"/>
  <c r="BL331" i="3"/>
  <c r="BM331" i="3"/>
  <c r="BL851" i="3"/>
  <c r="BM851" i="3"/>
  <c r="BJ851" i="3"/>
  <c r="BJ491" i="3"/>
  <c r="BM491" i="3"/>
  <c r="BL491" i="3"/>
  <c r="BL129" i="3"/>
  <c r="BM129" i="3"/>
  <c r="BJ129" i="3"/>
  <c r="AL691" i="3"/>
  <c r="AJ691" i="3"/>
  <c r="AM691" i="3"/>
  <c r="AJ587" i="3"/>
  <c r="AL587" i="3"/>
  <c r="AM587" i="3"/>
  <c r="AL513" i="3"/>
  <c r="AJ513" i="3"/>
  <c r="AM513" i="3"/>
  <c r="AM152" i="3"/>
  <c r="AL152" i="3"/>
  <c r="AJ152" i="3"/>
  <c r="AL129" i="3"/>
  <c r="AJ129" i="3"/>
  <c r="AM129" i="3"/>
  <c r="BM138" i="3"/>
  <c r="BL138" i="3"/>
  <c r="BJ138" i="3"/>
  <c r="AL243" i="3"/>
  <c r="AM243" i="3"/>
  <c r="AJ243" i="3"/>
  <c r="BJ779" i="3"/>
  <c r="BL779" i="3"/>
  <c r="BM779" i="3"/>
  <c r="BK779" i="3"/>
  <c r="BL1003" i="3"/>
  <c r="BJ1003" i="3"/>
  <c r="BM1003" i="3"/>
  <c r="AJ570" i="3"/>
  <c r="AM570" i="3"/>
  <c r="AL570" i="3"/>
  <c r="AK994" i="3"/>
  <c r="BK449" i="3"/>
  <c r="BK369" i="3"/>
  <c r="AK673" i="3"/>
  <c r="BJ785" i="3"/>
  <c r="BM785" i="3"/>
  <c r="BL785" i="3"/>
  <c r="AJ160" i="3"/>
  <c r="AL160" i="3"/>
  <c r="AM160" i="3"/>
  <c r="BJ280" i="3"/>
  <c r="BL280" i="3"/>
  <c r="BM280" i="3"/>
  <c r="BM304" i="3"/>
  <c r="BL304" i="3"/>
  <c r="BJ304" i="3"/>
  <c r="BK432" i="3"/>
  <c r="BL496" i="3"/>
  <c r="BJ496" i="3"/>
  <c r="BM496" i="3"/>
  <c r="BL464" i="3"/>
  <c r="BJ464" i="3"/>
  <c r="BM464" i="3"/>
  <c r="AL496" i="3"/>
  <c r="AM496" i="3"/>
  <c r="AJ496" i="3"/>
  <c r="AM592" i="3"/>
  <c r="AJ592" i="3"/>
  <c r="AL592" i="3"/>
  <c r="AL720" i="3"/>
  <c r="AM720" i="3"/>
  <c r="AJ720" i="3"/>
  <c r="AK720" i="3"/>
  <c r="AL808" i="3"/>
  <c r="AJ808" i="3"/>
  <c r="AM808" i="3"/>
  <c r="BJ530" i="3"/>
  <c r="BM530" i="3"/>
  <c r="BL530" i="3"/>
  <c r="BL562" i="3"/>
  <c r="BM562" i="3"/>
  <c r="BJ562" i="3"/>
  <c r="BJ135" i="3"/>
  <c r="BM135" i="3"/>
  <c r="BL135" i="3"/>
  <c r="BJ329" i="3"/>
  <c r="BL329" i="3"/>
  <c r="BM329" i="3"/>
  <c r="BK856" i="3"/>
  <c r="BM946" i="3"/>
  <c r="BJ946" i="3"/>
  <c r="BL946" i="3"/>
  <c r="BK946" i="3"/>
  <c r="AJ161" i="3"/>
  <c r="AL161" i="3"/>
  <c r="AM161" i="3"/>
  <c r="BJ279" i="3"/>
  <c r="BL279" i="3"/>
  <c r="BM279" i="3"/>
  <c r="BK279" i="3"/>
  <c r="BJ191" i="3"/>
  <c r="BM191" i="3"/>
  <c r="BL191" i="3"/>
  <c r="AM479" i="3"/>
  <c r="AJ479" i="3"/>
  <c r="AL479" i="3"/>
  <c r="AM263" i="3"/>
  <c r="AL263" i="3"/>
  <c r="AJ263" i="3"/>
  <c r="AL695" i="3"/>
  <c r="AM695" i="3"/>
  <c r="AJ695" i="3"/>
  <c r="AM639" i="3"/>
  <c r="AJ639" i="3"/>
  <c r="AL639" i="3"/>
  <c r="AM655" i="3"/>
  <c r="AL655" i="3"/>
  <c r="AJ655" i="3"/>
  <c r="AK631" i="3"/>
  <c r="BK879" i="3"/>
  <c r="BK975" i="3"/>
  <c r="AL194" i="3"/>
  <c r="AM194" i="3"/>
  <c r="AK194" i="3"/>
  <c r="AJ194" i="3"/>
  <c r="AM721" i="3"/>
  <c r="AJ721" i="3"/>
  <c r="AL721" i="3"/>
  <c r="BL214" i="3"/>
  <c r="BJ214" i="3"/>
  <c r="BM214" i="3"/>
  <c r="AM214" i="3"/>
  <c r="AJ214" i="3"/>
  <c r="AL214" i="3"/>
  <c r="BK150" i="3"/>
  <c r="AJ342" i="3"/>
  <c r="AL342" i="3"/>
  <c r="AM342" i="3"/>
  <c r="AL574" i="3"/>
  <c r="AM574" i="3"/>
  <c r="AJ574" i="3"/>
  <c r="AL462" i="3"/>
  <c r="AJ462" i="3"/>
  <c r="AM462" i="3"/>
  <c r="BL670" i="3"/>
  <c r="BJ670" i="3"/>
  <c r="BM670" i="3"/>
  <c r="BK670" i="3"/>
  <c r="AM310" i="3"/>
  <c r="AJ310" i="3"/>
  <c r="AL310" i="3"/>
  <c r="BM838" i="3"/>
  <c r="BJ838" i="3"/>
  <c r="BL838" i="3"/>
  <c r="AM678" i="3"/>
  <c r="AJ678" i="3"/>
  <c r="AL678" i="3"/>
  <c r="AM742" i="3"/>
  <c r="AJ742" i="3"/>
  <c r="AL742" i="3"/>
  <c r="AJ950" i="3"/>
  <c r="AM950" i="3"/>
  <c r="AL950" i="3"/>
  <c r="BK233" i="3"/>
  <c r="AK422" i="3"/>
  <c r="BK889" i="3"/>
  <c r="AM685" i="3"/>
  <c r="AL685" i="3"/>
  <c r="AK685" i="3"/>
  <c r="AJ685" i="3"/>
  <c r="AJ974" i="3"/>
  <c r="AL974" i="3"/>
  <c r="AM974" i="3"/>
  <c r="AM217" i="3"/>
  <c r="AJ217" i="3"/>
  <c r="AL217" i="3"/>
  <c r="AM477" i="3"/>
  <c r="AJ477" i="3"/>
  <c r="AL477" i="3"/>
  <c r="BL701" i="3"/>
  <c r="BJ701" i="3"/>
  <c r="BM701" i="3"/>
  <c r="AL469" i="3"/>
  <c r="AM469" i="3"/>
  <c r="AJ469" i="3"/>
  <c r="AK253" i="3"/>
  <c r="BJ781" i="3"/>
  <c r="BM781" i="3"/>
  <c r="BL781" i="3"/>
  <c r="BM154" i="3"/>
  <c r="BL154" i="3"/>
  <c r="BJ154" i="3"/>
  <c r="AL658" i="3"/>
  <c r="AM658" i="3"/>
  <c r="AJ658" i="3"/>
  <c r="AJ154" i="3"/>
  <c r="AL154" i="3"/>
  <c r="AM154" i="3"/>
  <c r="BK273" i="3"/>
  <c r="AL196" i="3"/>
  <c r="AJ196" i="3"/>
  <c r="AM196" i="3"/>
  <c r="AL893" i="3"/>
  <c r="AJ893" i="3"/>
  <c r="AM893" i="3"/>
  <c r="BM220" i="3"/>
  <c r="BL220" i="3"/>
  <c r="BJ220" i="3"/>
  <c r="BK220" i="3"/>
  <c r="BM505" i="3"/>
  <c r="BJ505" i="3"/>
  <c r="BL505" i="3"/>
  <c r="AJ412" i="3"/>
  <c r="AM412" i="3"/>
  <c r="AL412" i="3"/>
  <c r="AJ244" i="3"/>
  <c r="AL244" i="3"/>
  <c r="AM244" i="3"/>
  <c r="AK388" i="3"/>
  <c r="BM658" i="3"/>
  <c r="BJ658" i="3"/>
  <c r="BL658" i="3"/>
  <c r="BL708" i="3"/>
  <c r="BM708" i="3"/>
  <c r="BJ708" i="3"/>
  <c r="BJ898" i="3"/>
  <c r="BL898" i="3"/>
  <c r="BK898" i="3"/>
  <c r="BM898" i="3"/>
  <c r="BJ740" i="3"/>
  <c r="BL740" i="3"/>
  <c r="BM740" i="3"/>
  <c r="BK788" i="3"/>
  <c r="BL699" i="3"/>
  <c r="BM699" i="3"/>
  <c r="BJ699" i="3"/>
  <c r="BK699" i="3"/>
  <c r="BL825" i="3"/>
  <c r="BM825" i="3"/>
  <c r="BJ825" i="3"/>
  <c r="BJ435" i="3"/>
  <c r="BL435" i="3"/>
  <c r="BM435" i="3"/>
  <c r="BJ484" i="3"/>
  <c r="BM484" i="3"/>
  <c r="BL484" i="3"/>
  <c r="AM684" i="3"/>
  <c r="AJ684" i="3"/>
  <c r="AL684" i="3"/>
  <c r="BL513" i="3"/>
  <c r="BM513" i="3"/>
  <c r="BJ513" i="3"/>
  <c r="BL275" i="3"/>
  <c r="BM275" i="3"/>
  <c r="BJ275" i="3"/>
  <c r="AL371" i="3"/>
  <c r="AM371" i="3"/>
  <c r="AJ371" i="3"/>
  <c r="AL867" i="3"/>
  <c r="AJ867" i="3"/>
  <c r="AK867" i="3"/>
  <c r="AM867" i="3"/>
  <c r="AM505" i="3"/>
  <c r="AJ505" i="3"/>
  <c r="AL505" i="3"/>
  <c r="AK548" i="3"/>
  <c r="BM812" i="3"/>
  <c r="BJ812" i="3"/>
  <c r="BL812" i="3"/>
  <c r="AJ339" i="3"/>
  <c r="AM339" i="3"/>
  <c r="AL339" i="3"/>
  <c r="AJ865" i="3"/>
  <c r="AL865" i="3"/>
  <c r="AM865" i="3"/>
  <c r="BK347" i="3"/>
  <c r="BK947" i="3"/>
  <c r="AK152" i="3"/>
  <c r="AK323" i="3"/>
  <c r="AJ315" i="3"/>
  <c r="AM315" i="3"/>
  <c r="AL315" i="3"/>
  <c r="AK315" i="3"/>
  <c r="AL667" i="3"/>
  <c r="AM667" i="3"/>
  <c r="AJ667" i="3"/>
  <c r="AL273" i="3"/>
  <c r="AM273" i="3"/>
  <c r="AJ273" i="3"/>
  <c r="AK570" i="3"/>
  <c r="BJ393" i="3"/>
  <c r="BL393" i="3"/>
  <c r="BM393" i="3"/>
  <c r="BM418" i="3"/>
  <c r="BJ418" i="3"/>
  <c r="BL418" i="3"/>
  <c r="BL641" i="3"/>
  <c r="BJ641" i="3"/>
  <c r="BM641" i="3"/>
  <c r="BL729" i="3"/>
  <c r="BM729" i="3"/>
  <c r="BJ729" i="3"/>
  <c r="BJ152" i="3"/>
  <c r="BM152" i="3"/>
  <c r="BL152" i="3"/>
  <c r="BK393" i="3"/>
  <c r="AJ785" i="3"/>
  <c r="AM785" i="3"/>
  <c r="AL785" i="3"/>
  <c r="AM473" i="3"/>
  <c r="AJ473" i="3"/>
  <c r="AL473" i="3"/>
  <c r="AK272" i="3"/>
  <c r="AL168" i="3"/>
  <c r="AM168" i="3"/>
  <c r="AJ168" i="3"/>
  <c r="AL392" i="3"/>
  <c r="AJ392" i="3"/>
  <c r="AM392" i="3"/>
  <c r="AJ528" i="3"/>
  <c r="AL528" i="3"/>
  <c r="AM528" i="3"/>
  <c r="AK528" i="3"/>
  <c r="AJ704" i="3"/>
  <c r="AM704" i="3"/>
  <c r="AL704" i="3"/>
  <c r="AL800" i="3"/>
  <c r="AM800" i="3"/>
  <c r="AJ800" i="3"/>
  <c r="AK968" i="3"/>
  <c r="AL287" i="3"/>
  <c r="AM287" i="3"/>
  <c r="AJ287" i="3"/>
  <c r="BL303" i="3"/>
  <c r="BM303" i="3"/>
  <c r="BJ303" i="3"/>
  <c r="BK479" i="3"/>
  <c r="BL615" i="3"/>
  <c r="BJ615" i="3"/>
  <c r="BM615" i="3"/>
  <c r="AJ687" i="3"/>
  <c r="AM687" i="3"/>
  <c r="AL687" i="3"/>
  <c r="BJ783" i="3"/>
  <c r="BM783" i="3"/>
  <c r="BL783" i="3"/>
  <c r="BL823" i="3"/>
  <c r="BM823" i="3"/>
  <c r="BJ823" i="3"/>
  <c r="AM895" i="3"/>
  <c r="AL895" i="3"/>
  <c r="AJ895" i="3"/>
  <c r="AK799" i="3"/>
  <c r="BK823" i="3"/>
  <c r="BL903" i="3"/>
  <c r="BJ903" i="3"/>
  <c r="BM903" i="3"/>
  <c r="BK903" i="3"/>
  <c r="AJ807" i="3"/>
  <c r="AL807" i="3"/>
  <c r="AM807" i="3"/>
  <c r="AL927" i="3"/>
  <c r="AM927" i="3"/>
  <c r="AJ927" i="3"/>
  <c r="AL374" i="3"/>
  <c r="AM374" i="3"/>
  <c r="AJ374" i="3"/>
  <c r="AL822" i="3"/>
  <c r="AM822" i="3"/>
  <c r="AK822" i="3"/>
  <c r="AJ822" i="3"/>
  <c r="AM534" i="3"/>
  <c r="AL534" i="3"/>
  <c r="AJ534" i="3"/>
  <c r="BM550" i="3"/>
  <c r="BJ550" i="3"/>
  <c r="BL550" i="3"/>
  <c r="BJ566" i="3"/>
  <c r="BL566" i="3"/>
  <c r="BM566" i="3"/>
  <c r="BL886" i="3"/>
  <c r="BM886" i="3"/>
  <c r="BJ886" i="3"/>
  <c r="AL518" i="3"/>
  <c r="AJ518" i="3"/>
  <c r="AM518" i="3"/>
  <c r="BJ406" i="3"/>
  <c r="BM406" i="3"/>
  <c r="BL406" i="3"/>
  <c r="BK566" i="3"/>
  <c r="AL410" i="3"/>
  <c r="AM410" i="3"/>
  <c r="AJ410" i="3"/>
  <c r="AK269" i="3"/>
  <c r="AM269" i="3"/>
  <c r="AJ269" i="3"/>
  <c r="AL269" i="3"/>
  <c r="AL265" i="3"/>
  <c r="AM265" i="3"/>
  <c r="AJ265" i="3"/>
  <c r="BL245" i="3"/>
  <c r="BM245" i="3"/>
  <c r="BJ245" i="3"/>
  <c r="BK245" i="3"/>
  <c r="AJ438" i="3"/>
  <c r="AM438" i="3"/>
  <c r="AL438" i="3"/>
  <c r="AL878" i="3"/>
  <c r="AM878" i="3"/>
  <c r="AJ878" i="3"/>
  <c r="AJ330" i="3"/>
  <c r="AL330" i="3"/>
  <c r="AM330" i="3"/>
  <c r="BM986" i="3"/>
  <c r="BJ986" i="3"/>
  <c r="BL986" i="3"/>
  <c r="BL185" i="3"/>
  <c r="BM185" i="3"/>
  <c r="BJ185" i="3"/>
  <c r="AK974" i="3"/>
  <c r="AK802" i="3"/>
  <c r="BK701" i="3"/>
  <c r="BL285" i="3"/>
  <c r="BJ285" i="3"/>
  <c r="BM285" i="3"/>
  <c r="BK581" i="3"/>
  <c r="BM949" i="3"/>
  <c r="BJ949" i="3"/>
  <c r="BL949" i="3"/>
  <c r="BK781" i="3"/>
  <c r="AM597" i="3"/>
  <c r="AJ597" i="3"/>
  <c r="AL597" i="3"/>
  <c r="AK658" i="3"/>
  <c r="BL498" i="3"/>
  <c r="BM498" i="3"/>
  <c r="BJ498" i="3"/>
  <c r="BL316" i="3"/>
  <c r="BJ316" i="3"/>
  <c r="BM316" i="3"/>
  <c r="BK316" i="3"/>
  <c r="AM705" i="3"/>
  <c r="AJ705" i="3"/>
  <c r="AL705" i="3"/>
  <c r="AK637" i="3"/>
  <c r="BK730" i="3"/>
  <c r="AL561" i="3"/>
  <c r="AM561" i="3"/>
  <c r="AJ561" i="3"/>
  <c r="AJ420" i="3"/>
  <c r="AM420" i="3"/>
  <c r="AL420" i="3"/>
  <c r="BK953" i="3"/>
  <c r="BK545" i="3"/>
  <c r="AJ997" i="3"/>
  <c r="AL997" i="3"/>
  <c r="AM997" i="3"/>
  <c r="AJ492" i="3"/>
  <c r="AM492" i="3"/>
  <c r="AL492" i="3"/>
  <c r="BJ548" i="3"/>
  <c r="BL548" i="3"/>
  <c r="BM548" i="3"/>
  <c r="AL201" i="3"/>
  <c r="AJ201" i="3"/>
  <c r="AM201" i="3"/>
  <c r="BJ674" i="3"/>
  <c r="BM674" i="3"/>
  <c r="BL674" i="3"/>
  <c r="AK516" i="3"/>
  <c r="AL516" i="3"/>
  <c r="AM516" i="3"/>
  <c r="AJ516" i="3"/>
  <c r="BM668" i="3"/>
  <c r="BL668" i="3"/>
  <c r="BJ668" i="3"/>
  <c r="AJ708" i="3"/>
  <c r="AL708" i="3"/>
  <c r="AM708" i="3"/>
  <c r="AJ988" i="3"/>
  <c r="AM988" i="3"/>
  <c r="AL988" i="3"/>
  <c r="AM162" i="3"/>
  <c r="AJ162" i="3"/>
  <c r="AL162" i="3"/>
  <c r="BL403" i="3"/>
  <c r="BM403" i="3"/>
  <c r="BJ403" i="3"/>
  <c r="AK476" i="3"/>
  <c r="BM747" i="3"/>
  <c r="BJ747" i="3"/>
  <c r="BL747" i="3"/>
  <c r="BK740" i="3"/>
  <c r="BL361" i="3"/>
  <c r="BM361" i="3"/>
  <c r="BJ361" i="3"/>
  <c r="BM603" i="3"/>
  <c r="BL603" i="3"/>
  <c r="BJ603" i="3"/>
  <c r="AL635" i="3"/>
  <c r="AM635" i="3"/>
  <c r="AJ635" i="3"/>
  <c r="BK484" i="3"/>
  <c r="BM652" i="3"/>
  <c r="BL652" i="3"/>
  <c r="BJ652" i="3"/>
  <c r="AK764" i="3"/>
  <c r="BL593" i="3"/>
  <c r="BM593" i="3"/>
  <c r="BJ593" i="3"/>
  <c r="AM275" i="3"/>
  <c r="AL275" i="3"/>
  <c r="AJ275" i="3"/>
  <c r="BL323" i="3"/>
  <c r="BM323" i="3"/>
  <c r="BJ323" i="3"/>
  <c r="AJ258" i="3"/>
  <c r="AL258" i="3"/>
  <c r="AM258" i="3"/>
  <c r="BJ537" i="3"/>
  <c r="BL537" i="3"/>
  <c r="BM537" i="3"/>
  <c r="BK435" i="3"/>
  <c r="AJ111" i="3"/>
  <c r="AL111" i="3"/>
  <c r="AM111" i="3"/>
  <c r="BL811" i="3"/>
  <c r="BM811" i="3"/>
  <c r="BJ811" i="3"/>
  <c r="AL915" i="3"/>
  <c r="AM915" i="3"/>
  <c r="AJ915" i="3"/>
  <c r="BM939" i="3"/>
  <c r="BJ939" i="3"/>
  <c r="BL939" i="3"/>
  <c r="AM499" i="3"/>
  <c r="AJ499" i="3"/>
  <c r="AL499" i="3"/>
  <c r="BJ87" i="3"/>
  <c r="BL87" i="3"/>
  <c r="BM87" i="3"/>
  <c r="AK371" i="3"/>
  <c r="BJ803" i="3"/>
  <c r="BM803" i="3"/>
  <c r="BL803" i="3"/>
  <c r="AJ875" i="3"/>
  <c r="AL875" i="3"/>
  <c r="AM875" i="3"/>
  <c r="AM361" i="3"/>
  <c r="AJ361" i="3"/>
  <c r="AL361" i="3"/>
  <c r="BL923" i="3"/>
  <c r="BM923" i="3"/>
  <c r="BJ923" i="3"/>
  <c r="AJ138" i="3"/>
  <c r="AL138" i="3"/>
  <c r="AM138" i="3"/>
  <c r="BM307" i="3"/>
  <c r="BJ307" i="3"/>
  <c r="BL307" i="3"/>
  <c r="AL819" i="3"/>
  <c r="AM819" i="3"/>
  <c r="AJ819" i="3"/>
  <c r="BL409" i="3"/>
  <c r="BM409" i="3"/>
  <c r="BJ409" i="3"/>
  <c r="AM937" i="3"/>
  <c r="AJ937" i="3"/>
  <c r="AK937" i="3"/>
  <c r="AL937" i="3"/>
  <c r="BL673" i="3"/>
  <c r="BM673" i="3"/>
  <c r="BJ673" i="3"/>
  <c r="AK184" i="3"/>
  <c r="BJ264" i="3"/>
  <c r="BM264" i="3"/>
  <c r="BL264" i="3"/>
  <c r="AM344" i="3"/>
  <c r="AJ344" i="3"/>
  <c r="AL344" i="3"/>
  <c r="AM416" i="3"/>
  <c r="AJ416" i="3"/>
  <c r="AL416" i="3"/>
  <c r="BJ672" i="3"/>
  <c r="BL672" i="3"/>
  <c r="BM672" i="3"/>
  <c r="BK672" i="3"/>
  <c r="AL664" i="3"/>
  <c r="AJ664" i="3"/>
  <c r="AM664" i="3"/>
  <c r="AM960" i="3"/>
  <c r="AJ960" i="3"/>
  <c r="AL960" i="3"/>
  <c r="AM984" i="3"/>
  <c r="AL984" i="3"/>
  <c r="AJ984" i="3"/>
  <c r="AK952" i="3"/>
  <c r="AJ113" i="3"/>
  <c r="AK113" i="3"/>
  <c r="AL113" i="3"/>
  <c r="AM113" i="3"/>
  <c r="AL961" i="3"/>
  <c r="AJ961" i="3"/>
  <c r="AM961" i="3"/>
  <c r="AM159" i="3"/>
  <c r="AJ159" i="3"/>
  <c r="AL159" i="3"/>
  <c r="AM247" i="3"/>
  <c r="AJ247" i="3"/>
  <c r="AL247" i="3"/>
  <c r="BM623" i="3"/>
  <c r="BJ623" i="3"/>
  <c r="BL623" i="3"/>
  <c r="BK503" i="3"/>
  <c r="BL639" i="3"/>
  <c r="BM639" i="3"/>
  <c r="BJ639" i="3"/>
  <c r="AM999" i="3"/>
  <c r="AJ999" i="3"/>
  <c r="AL999" i="3"/>
  <c r="BM650" i="3"/>
  <c r="BJ650" i="3"/>
  <c r="BL650" i="3"/>
  <c r="BK650" i="3"/>
  <c r="BL594" i="3"/>
  <c r="BM594" i="3"/>
  <c r="BJ594" i="3"/>
  <c r="BK594" i="3"/>
  <c r="AK778" i="3"/>
  <c r="AL778" i="3"/>
  <c r="AJ778" i="3"/>
  <c r="AM778" i="3"/>
  <c r="AJ262" i="3"/>
  <c r="AL262" i="3"/>
  <c r="AM262" i="3"/>
  <c r="AL834" i="3"/>
  <c r="AM834" i="3"/>
  <c r="AJ834" i="3"/>
  <c r="AM318" i="3"/>
  <c r="AJ318" i="3"/>
  <c r="AL318" i="3"/>
  <c r="BJ382" i="3"/>
  <c r="BM382" i="3"/>
  <c r="BL382" i="3"/>
  <c r="BM678" i="3"/>
  <c r="BL678" i="3"/>
  <c r="BJ678" i="3"/>
  <c r="BL614" i="3"/>
  <c r="BM614" i="3"/>
  <c r="BJ614" i="3"/>
  <c r="AL726" i="3"/>
  <c r="AJ726" i="3"/>
  <c r="AM726" i="3"/>
  <c r="AJ942" i="3"/>
  <c r="AL942" i="3"/>
  <c r="AM942" i="3"/>
  <c r="AK942" i="3"/>
  <c r="AK462" i="3"/>
  <c r="BK506" i="3"/>
  <c r="BM506" i="3"/>
  <c r="BL506" i="3"/>
  <c r="BJ506" i="3"/>
  <c r="AM197" i="3"/>
  <c r="AJ197" i="3"/>
  <c r="AL197" i="3"/>
  <c r="BL489" i="3"/>
  <c r="BM489" i="3"/>
  <c r="BJ489" i="3"/>
  <c r="BK489" i="3"/>
  <c r="BJ317" i="3"/>
  <c r="BL317" i="3"/>
  <c r="BM317" i="3"/>
  <c r="AL341" i="3"/>
  <c r="AJ341" i="3"/>
  <c r="AM341" i="3"/>
  <c r="AL453" i="3"/>
  <c r="AJ453" i="3"/>
  <c r="AM453" i="3"/>
  <c r="AL549" i="3"/>
  <c r="AM549" i="3"/>
  <c r="AJ549" i="3"/>
  <c r="AK549" i="3"/>
  <c r="BM322" i="3"/>
  <c r="BJ322" i="3"/>
  <c r="BL322" i="3"/>
  <c r="AL777" i="3"/>
  <c r="AJ777" i="3"/>
  <c r="AM777" i="3"/>
  <c r="BL413" i="3"/>
  <c r="BJ413" i="3"/>
  <c r="BM413" i="3"/>
  <c r="AJ485" i="3"/>
  <c r="AL485" i="3"/>
  <c r="AM485" i="3"/>
  <c r="AK485" i="3"/>
  <c r="AL797" i="3"/>
  <c r="AJ797" i="3"/>
  <c r="AM797" i="3"/>
  <c r="BL749" i="3"/>
  <c r="BM749" i="3"/>
  <c r="BJ749" i="3"/>
  <c r="AJ669" i="3"/>
  <c r="AL669" i="3"/>
  <c r="AM669" i="3"/>
  <c r="BM557" i="3"/>
  <c r="BJ557" i="3"/>
  <c r="BL557" i="3"/>
  <c r="BK557" i="3"/>
  <c r="AL733" i="3"/>
  <c r="AM733" i="3"/>
  <c r="AJ733" i="3"/>
  <c r="AK410" i="3"/>
  <c r="BM645" i="3"/>
  <c r="BJ645" i="3"/>
  <c r="BK645" i="3"/>
  <c r="BL645" i="3"/>
  <c r="BJ797" i="3"/>
  <c r="BM797" i="3"/>
  <c r="BL797" i="3"/>
  <c r="AK196" i="3"/>
  <c r="BJ268" i="3"/>
  <c r="BL268" i="3"/>
  <c r="BK268" i="3"/>
  <c r="BM268" i="3"/>
  <c r="AL604" i="3"/>
  <c r="AJ604" i="3"/>
  <c r="AM604" i="3"/>
  <c r="AJ190" i="3"/>
  <c r="AM190" i="3"/>
  <c r="AL190" i="3"/>
  <c r="BJ156" i="3"/>
  <c r="BM156" i="3"/>
  <c r="BL156" i="3"/>
  <c r="AK828" i="3"/>
  <c r="AL996" i="3"/>
  <c r="AM996" i="3"/>
  <c r="AJ996" i="3"/>
  <c r="AL483" i="3"/>
  <c r="AM483" i="3"/>
  <c r="AJ483" i="3"/>
  <c r="BL572" i="3"/>
  <c r="BM572" i="3"/>
  <c r="BJ572" i="3"/>
  <c r="BJ769" i="3"/>
  <c r="BL769" i="3"/>
  <c r="BM769" i="3"/>
  <c r="AM491" i="3"/>
  <c r="AL491" i="3"/>
  <c r="AJ491" i="3"/>
  <c r="AL779" i="3"/>
  <c r="AM779" i="3"/>
  <c r="AK779" i="3"/>
  <c r="AJ779" i="3"/>
  <c r="AJ636" i="3"/>
  <c r="AL636" i="3"/>
  <c r="AM636" i="3"/>
  <c r="AL219" i="3"/>
  <c r="AM219" i="3"/>
  <c r="AJ219" i="3"/>
  <c r="AL251" i="3"/>
  <c r="AK251" i="3"/>
  <c r="AM251" i="3"/>
  <c r="AJ251" i="3"/>
  <c r="BL211" i="3"/>
  <c r="BM211" i="3"/>
  <c r="BJ211" i="3"/>
  <c r="AK635" i="3"/>
  <c r="BK275" i="3"/>
  <c r="BJ67" i="3"/>
  <c r="BL67" i="3"/>
  <c r="BM67" i="3"/>
  <c r="AK483" i="3"/>
  <c r="BJ98" i="3"/>
  <c r="BL98" i="3"/>
  <c r="BM98" i="3"/>
  <c r="BL404" i="3"/>
  <c r="BM404" i="3"/>
  <c r="BJ404" i="3"/>
  <c r="AL978" i="3"/>
  <c r="AM978" i="3"/>
  <c r="AJ978" i="3"/>
  <c r="AM690" i="3"/>
  <c r="AL690" i="3"/>
  <c r="AJ690" i="3"/>
  <c r="AK690" i="3"/>
  <c r="AM586" i="3"/>
  <c r="AL586" i="3"/>
  <c r="AJ586" i="3"/>
  <c r="AK586" i="3"/>
  <c r="AJ601" i="3"/>
  <c r="AM601" i="3"/>
  <c r="AL601" i="3"/>
  <c r="AK601" i="3"/>
  <c r="BK729" i="3"/>
  <c r="BK264" i="3"/>
  <c r="AM360" i="3"/>
  <c r="AJ360" i="3"/>
  <c r="AL360" i="3"/>
  <c r="BJ504" i="3"/>
  <c r="BM504" i="3"/>
  <c r="BL504" i="3"/>
  <c r="AM472" i="3"/>
  <c r="AL472" i="3"/>
  <c r="AJ472" i="3"/>
  <c r="BJ624" i="3"/>
  <c r="BM624" i="3"/>
  <c r="BL624" i="3"/>
  <c r="AL672" i="3"/>
  <c r="AJ672" i="3"/>
  <c r="AM672" i="3"/>
  <c r="BJ752" i="3"/>
  <c r="BL752" i="3"/>
  <c r="BM752" i="3"/>
  <c r="AK592" i="3"/>
  <c r="AL920" i="3"/>
  <c r="AM920" i="3"/>
  <c r="AJ920" i="3"/>
  <c r="AM848" i="3"/>
  <c r="AK848" i="3"/>
  <c r="AJ848" i="3"/>
  <c r="AL848" i="3"/>
  <c r="BJ832" i="3"/>
  <c r="BL832" i="3"/>
  <c r="BM832" i="3"/>
  <c r="BJ920" i="3"/>
  <c r="BM920" i="3"/>
  <c r="BL920" i="3"/>
  <c r="BM896" i="3"/>
  <c r="BJ896" i="3"/>
  <c r="BL896" i="3"/>
  <c r="BL250" i="3"/>
  <c r="BM250" i="3"/>
  <c r="BK250" i="3"/>
  <c r="BJ250" i="3"/>
  <c r="AJ666" i="3"/>
  <c r="AL666" i="3"/>
  <c r="AM666" i="3"/>
  <c r="AK666" i="3"/>
  <c r="BK818" i="3"/>
  <c r="AJ744" i="3"/>
  <c r="AL744" i="3"/>
  <c r="AM744" i="3"/>
  <c r="AL465" i="3"/>
  <c r="AJ465" i="3"/>
  <c r="AM465" i="3"/>
  <c r="AJ401" i="3"/>
  <c r="AL401" i="3"/>
  <c r="AM401" i="3"/>
  <c r="AM207" i="3"/>
  <c r="AJ207" i="3"/>
  <c r="AL207" i="3"/>
  <c r="BL559" i="3"/>
  <c r="BM559" i="3"/>
  <c r="BJ559" i="3"/>
  <c r="BJ487" i="3"/>
  <c r="BL487" i="3"/>
  <c r="BM487" i="3"/>
  <c r="AL143" i="3"/>
  <c r="AJ143" i="3"/>
  <c r="AM143" i="3"/>
  <c r="AK999" i="3"/>
  <c r="BL362" i="3"/>
  <c r="BJ362" i="3"/>
  <c r="BK362" i="3"/>
  <c r="BM362" i="3"/>
  <c r="BL833" i="3"/>
  <c r="BJ833" i="3"/>
  <c r="BM833" i="3"/>
  <c r="BK199" i="3"/>
  <c r="AM743" i="3"/>
  <c r="AL743" i="3"/>
  <c r="AJ743" i="3"/>
  <c r="BK759" i="3"/>
  <c r="AK834" i="3"/>
  <c r="BK214" i="3"/>
  <c r="AL414" i="3"/>
  <c r="AJ414" i="3"/>
  <c r="AK414" i="3"/>
  <c r="AM414" i="3"/>
  <c r="AK721" i="3"/>
  <c r="AL622" i="3"/>
  <c r="AM622" i="3"/>
  <c r="AJ622" i="3"/>
  <c r="AL558" i="3"/>
  <c r="AM558" i="3"/>
  <c r="AJ558" i="3"/>
  <c r="BM625" i="3"/>
  <c r="BJ625" i="3"/>
  <c r="BL625" i="3"/>
  <c r="BM446" i="3"/>
  <c r="BJ446" i="3"/>
  <c r="BL446" i="3"/>
  <c r="BM390" i="3"/>
  <c r="BL390" i="3"/>
  <c r="BJ390" i="3"/>
  <c r="BK614" i="3"/>
  <c r="AJ854" i="3"/>
  <c r="AM854" i="3"/>
  <c r="AL854" i="3"/>
  <c r="BM414" i="3"/>
  <c r="BJ414" i="3"/>
  <c r="BL414" i="3"/>
  <c r="BL766" i="3"/>
  <c r="BJ766" i="3"/>
  <c r="BM766" i="3"/>
  <c r="AL702" i="3"/>
  <c r="AM702" i="3"/>
  <c r="AJ702" i="3"/>
  <c r="AM790" i="3"/>
  <c r="AJ790" i="3"/>
  <c r="AL790" i="3"/>
  <c r="AM862" i="3"/>
  <c r="AL862" i="3"/>
  <c r="AJ862" i="3"/>
  <c r="BM617" i="3"/>
  <c r="BL617" i="3"/>
  <c r="BJ617" i="3"/>
  <c r="BM141" i="3"/>
  <c r="BJ141" i="3"/>
  <c r="BL141" i="3"/>
  <c r="BL381" i="3"/>
  <c r="BJ381" i="3"/>
  <c r="BM381" i="3"/>
  <c r="BK217" i="3"/>
  <c r="BL325" i="3"/>
  <c r="BM325" i="3"/>
  <c r="BJ325" i="3"/>
  <c r="BK325" i="3"/>
  <c r="AK298" i="3"/>
  <c r="BJ453" i="3"/>
  <c r="BM453" i="3"/>
  <c r="BK453" i="3"/>
  <c r="BL453" i="3"/>
  <c r="BM346" i="3"/>
  <c r="BL346" i="3"/>
  <c r="BJ346" i="3"/>
  <c r="BL341" i="3"/>
  <c r="BJ341" i="3"/>
  <c r="BM341" i="3"/>
  <c r="BM265" i="3"/>
  <c r="BJ265" i="3"/>
  <c r="BL265" i="3"/>
  <c r="BK265" i="3"/>
  <c r="BK381" i="3"/>
  <c r="AK777" i="3"/>
  <c r="AL653" i="3"/>
  <c r="AM653" i="3"/>
  <c r="AJ653" i="3"/>
  <c r="AK653" i="3"/>
  <c r="BM685" i="3"/>
  <c r="BJ685" i="3"/>
  <c r="BL685" i="3"/>
  <c r="BK749" i="3"/>
  <c r="BL210" i="3"/>
  <c r="BM210" i="3"/>
  <c r="BJ210" i="3"/>
  <c r="BK285" i="3"/>
  <c r="AM941" i="3"/>
  <c r="AJ941" i="3"/>
  <c r="AL941" i="3"/>
  <c r="BK498" i="3"/>
  <c r="AL252" i="3"/>
  <c r="AM252" i="3"/>
  <c r="AJ252" i="3"/>
  <c r="AK252" i="3"/>
  <c r="BL380" i="3"/>
  <c r="BJ380" i="3"/>
  <c r="BM380" i="3"/>
  <c r="BK380" i="3"/>
  <c r="AJ348" i="3"/>
  <c r="AM348" i="3"/>
  <c r="AL348" i="3"/>
  <c r="BM732" i="3"/>
  <c r="BL732" i="3"/>
  <c r="BJ732" i="3"/>
  <c r="BK732" i="3"/>
  <c r="AK154" i="3"/>
  <c r="BM420" i="3"/>
  <c r="BJ420" i="3"/>
  <c r="BL420" i="3"/>
  <c r="BJ124" i="3"/>
  <c r="BL124" i="3"/>
  <c r="BM124" i="3"/>
  <c r="AK420" i="3"/>
  <c r="BL756" i="3"/>
  <c r="BJ756" i="3"/>
  <c r="BM756" i="3"/>
  <c r="BJ252" i="3"/>
  <c r="BL252" i="3"/>
  <c r="BM252" i="3"/>
  <c r="AK882" i="3"/>
  <c r="BM355" i="3"/>
  <c r="BL355" i="3"/>
  <c r="BJ355" i="3"/>
  <c r="AJ379" i="3"/>
  <c r="AM379" i="3"/>
  <c r="AL379" i="3"/>
  <c r="AL803" i="3"/>
  <c r="AM803" i="3"/>
  <c r="AJ803" i="3"/>
  <c r="AM547" i="3"/>
  <c r="AJ547" i="3"/>
  <c r="AK547" i="3"/>
  <c r="AL547" i="3"/>
  <c r="BL179" i="3"/>
  <c r="BM179" i="3"/>
  <c r="BJ179" i="3"/>
  <c r="BK811" i="3"/>
  <c r="AK499" i="3"/>
  <c r="BJ907" i="3"/>
  <c r="BL907" i="3"/>
  <c r="BM907" i="3"/>
  <c r="BL443" i="3"/>
  <c r="BM443" i="3"/>
  <c r="BJ443" i="3"/>
  <c r="AL579" i="3"/>
  <c r="AM579" i="3"/>
  <c r="AJ579" i="3"/>
  <c r="BM163" i="3"/>
  <c r="BJ163" i="3"/>
  <c r="BL163" i="3"/>
  <c r="BK403" i="3"/>
  <c r="AM347" i="3"/>
  <c r="AJ347" i="3"/>
  <c r="AL347" i="3"/>
  <c r="AK819" i="3"/>
  <c r="AJ63" i="3"/>
  <c r="AL63" i="3"/>
  <c r="AM63" i="3"/>
  <c r="BJ83" i="3"/>
  <c r="BL83" i="3"/>
  <c r="BM83" i="3"/>
  <c r="AJ123" i="3"/>
  <c r="AK123" i="3"/>
  <c r="AL123" i="3"/>
  <c r="AM123" i="3"/>
  <c r="BK570" i="3"/>
  <c r="BL473" i="3"/>
  <c r="BM473" i="3"/>
  <c r="BJ473" i="3"/>
  <c r="AM176" i="3"/>
  <c r="AJ176" i="3"/>
  <c r="AK176" i="3"/>
  <c r="AL176" i="3"/>
  <c r="AL216" i="3"/>
  <c r="AM216" i="3"/>
  <c r="AJ216" i="3"/>
  <c r="AK280" i="3"/>
  <c r="AL280" i="3"/>
  <c r="AJ280" i="3"/>
  <c r="AM280" i="3"/>
  <c r="BM312" i="3"/>
  <c r="BL312" i="3"/>
  <c r="BJ312" i="3"/>
  <c r="BL440" i="3"/>
  <c r="BM440" i="3"/>
  <c r="BJ440" i="3"/>
  <c r="BK440" i="3"/>
  <c r="AK248" i="3"/>
  <c r="AL624" i="3"/>
  <c r="AM624" i="3"/>
  <c r="AJ624" i="3"/>
  <c r="AK344" i="3"/>
  <c r="BK504" i="3"/>
  <c r="BK752" i="3"/>
  <c r="AK552" i="3"/>
  <c r="BL488" i="3"/>
  <c r="BM488" i="3"/>
  <c r="BJ488" i="3"/>
  <c r="BJ600" i="3"/>
  <c r="BL600" i="3"/>
  <c r="BM600" i="3"/>
  <c r="AM784" i="3"/>
  <c r="AL784" i="3"/>
  <c r="AJ784" i="3"/>
  <c r="BM985" i="3"/>
  <c r="BJ985" i="3"/>
  <c r="BL985" i="3"/>
  <c r="AK514" i="3"/>
  <c r="BK329" i="3"/>
  <c r="AL303" i="3"/>
  <c r="AM303" i="3"/>
  <c r="AJ303" i="3"/>
  <c r="BL351" i="3"/>
  <c r="BM351" i="3"/>
  <c r="BJ351" i="3"/>
  <c r="AJ193" i="3"/>
  <c r="AL193" i="3"/>
  <c r="AM193" i="3"/>
  <c r="BL159" i="3"/>
  <c r="BM159" i="3"/>
  <c r="BJ159" i="3"/>
  <c r="AL423" i="3"/>
  <c r="AM423" i="3"/>
  <c r="AJ423" i="3"/>
  <c r="AK207" i="3"/>
  <c r="BK455" i="3"/>
  <c r="BK623" i="3"/>
  <c r="BM375" i="3"/>
  <c r="BL375" i="3"/>
  <c r="BJ375" i="3"/>
  <c r="BL511" i="3"/>
  <c r="BM511" i="3"/>
  <c r="BJ511" i="3"/>
  <c r="AL511" i="3"/>
  <c r="AM511" i="3"/>
  <c r="AK511" i="3"/>
  <c r="AJ511" i="3"/>
  <c r="BL567" i="3"/>
  <c r="BM567" i="3"/>
  <c r="BJ567" i="3"/>
  <c r="AM519" i="3"/>
  <c r="AL519" i="3"/>
  <c r="AJ519" i="3"/>
  <c r="BL671" i="3"/>
  <c r="BJ671" i="3"/>
  <c r="BM671" i="3"/>
  <c r="AM583" i="3"/>
  <c r="AJ583" i="3"/>
  <c r="AL583" i="3"/>
  <c r="AM943" i="3"/>
  <c r="AJ943" i="3"/>
  <c r="AL943" i="3"/>
  <c r="BL607" i="3"/>
  <c r="BJ607" i="3"/>
  <c r="BM607" i="3"/>
  <c r="BL711" i="3"/>
  <c r="BM711" i="3"/>
  <c r="BJ711" i="3"/>
  <c r="BK495" i="3"/>
  <c r="BL935" i="3"/>
  <c r="BM935" i="3"/>
  <c r="BJ935" i="3"/>
  <c r="BM633" i="3"/>
  <c r="BJ633" i="3"/>
  <c r="BL633" i="3"/>
  <c r="BK639" i="3"/>
  <c r="BL959" i="3"/>
  <c r="BJ959" i="3"/>
  <c r="BM959" i="3"/>
  <c r="AM738" i="3"/>
  <c r="AL738" i="3"/>
  <c r="AJ738" i="3"/>
  <c r="AK833" i="3"/>
  <c r="AL833" i="3"/>
  <c r="AM833" i="3"/>
  <c r="AJ833" i="3"/>
  <c r="AJ442" i="3"/>
  <c r="AM442" i="3"/>
  <c r="AL442" i="3"/>
  <c r="BM290" i="3"/>
  <c r="BL290" i="3"/>
  <c r="BJ290" i="3"/>
  <c r="BK290" i="3"/>
  <c r="BK270" i="3"/>
  <c r="AL454" i="3"/>
  <c r="AJ454" i="3"/>
  <c r="AM454" i="3"/>
  <c r="BK382" i="3"/>
  <c r="AL350" i="3"/>
  <c r="AJ350" i="3"/>
  <c r="AM350" i="3"/>
  <c r="BJ430" i="3"/>
  <c r="BL430" i="3"/>
  <c r="BM430" i="3"/>
  <c r="AM398" i="3"/>
  <c r="AJ398" i="3"/>
  <c r="AL398" i="3"/>
  <c r="AM638" i="3"/>
  <c r="AL638" i="3"/>
  <c r="AJ638" i="3"/>
  <c r="BK878" i="3"/>
  <c r="BK414" i="3"/>
  <c r="BJ478" i="3"/>
  <c r="BL478" i="3"/>
  <c r="BM478" i="3"/>
  <c r="BL242" i="3"/>
  <c r="BM242" i="3"/>
  <c r="BJ242" i="3"/>
  <c r="BJ261" i="3"/>
  <c r="BM261" i="3"/>
  <c r="BL261" i="3"/>
  <c r="AM553" i="3"/>
  <c r="AL553" i="3"/>
  <c r="AJ553" i="3"/>
  <c r="AL609" i="3"/>
  <c r="AJ609" i="3"/>
  <c r="AM609" i="3"/>
  <c r="BJ494" i="3"/>
  <c r="BL494" i="3"/>
  <c r="BM494" i="3"/>
  <c r="AK713" i="3"/>
  <c r="BK317" i="3"/>
  <c r="BL197" i="3"/>
  <c r="BJ197" i="3"/>
  <c r="BM197" i="3"/>
  <c r="BK346" i="3"/>
  <c r="BK413" i="3"/>
  <c r="BL222" i="3"/>
  <c r="BJ222" i="3"/>
  <c r="BM222" i="3"/>
  <c r="BM293" i="3"/>
  <c r="BJ293" i="3"/>
  <c r="BL293" i="3"/>
  <c r="AL349" i="3"/>
  <c r="AM349" i="3"/>
  <c r="AJ349" i="3"/>
  <c r="AK349" i="3"/>
  <c r="AK437" i="3"/>
  <c r="AK477" i="3"/>
  <c r="AK669" i="3"/>
  <c r="BJ565" i="3"/>
  <c r="BL565" i="3"/>
  <c r="BK565" i="3"/>
  <c r="BM565" i="3"/>
  <c r="BJ474" i="3"/>
  <c r="BL474" i="3"/>
  <c r="BM474" i="3"/>
  <c r="BL385" i="3"/>
  <c r="BM385" i="3"/>
  <c r="BJ385" i="3"/>
  <c r="AJ845" i="3"/>
  <c r="AM845" i="3"/>
  <c r="AL845" i="3"/>
  <c r="AK797" i="3"/>
  <c r="BK385" i="3"/>
  <c r="BL313" i="3"/>
  <c r="BM313" i="3"/>
  <c r="BJ313" i="3"/>
  <c r="AJ404" i="3"/>
  <c r="AL404" i="3"/>
  <c r="AM404" i="3"/>
  <c r="BJ91" i="3"/>
  <c r="BL91" i="3"/>
  <c r="BM91" i="3"/>
  <c r="AK190" i="3"/>
  <c r="AL588" i="3"/>
  <c r="AM588" i="3"/>
  <c r="AJ588" i="3"/>
  <c r="BM524" i="3"/>
  <c r="BJ524" i="3"/>
  <c r="BL524" i="3"/>
  <c r="AJ932" i="3"/>
  <c r="AM932" i="3"/>
  <c r="AL932" i="3"/>
  <c r="BK124" i="3"/>
  <c r="AK604" i="3"/>
  <c r="BK708" i="3"/>
  <c r="BJ396" i="3"/>
  <c r="BL396" i="3"/>
  <c r="BM396" i="3"/>
  <c r="AL619" i="3"/>
  <c r="AM619" i="3"/>
  <c r="AJ619" i="3"/>
  <c r="AK619" i="3"/>
  <c r="AL844" i="3"/>
  <c r="AM844" i="3"/>
  <c r="AJ844" i="3"/>
  <c r="AL739" i="3"/>
  <c r="AM739" i="3"/>
  <c r="AJ739" i="3"/>
  <c r="BL475" i="3"/>
  <c r="BM475" i="3"/>
  <c r="BJ475" i="3"/>
  <c r="AL563" i="3"/>
  <c r="AM563" i="3"/>
  <c r="AJ563" i="3"/>
  <c r="BM828" i="3"/>
  <c r="BJ828" i="3"/>
  <c r="BL828" i="3"/>
  <c r="AL227" i="3"/>
  <c r="AJ227" i="3"/>
  <c r="AM227" i="3"/>
  <c r="AK636" i="3"/>
  <c r="AK219" i="3"/>
  <c r="BL499" i="3"/>
  <c r="BJ499" i="3"/>
  <c r="BM499" i="3"/>
  <c r="BJ555" i="3"/>
  <c r="BL555" i="3"/>
  <c r="BM555" i="3"/>
  <c r="BL795" i="3"/>
  <c r="BM795" i="3"/>
  <c r="BJ795" i="3"/>
  <c r="BK795" i="3"/>
  <c r="BK211" i="3"/>
  <c r="AJ99" i="3"/>
  <c r="AL99" i="3"/>
  <c r="AM99" i="3"/>
  <c r="BK179" i="3"/>
  <c r="BJ867" i="3"/>
  <c r="BL867" i="3"/>
  <c r="BM867" i="3"/>
  <c r="AM955" i="3"/>
  <c r="AJ955" i="3"/>
  <c r="AL955" i="3"/>
  <c r="BJ123" i="3"/>
  <c r="BL123" i="3"/>
  <c r="BM123" i="3"/>
  <c r="BJ683" i="3"/>
  <c r="BL683" i="3"/>
  <c r="BM683" i="3"/>
  <c r="AL593" i="3"/>
  <c r="AM593" i="3"/>
  <c r="AJ593" i="3"/>
  <c r="AK579" i="3"/>
  <c r="AK739" i="3"/>
  <c r="AM169" i="3"/>
  <c r="AL169" i="3"/>
  <c r="AJ169" i="3"/>
  <c r="BM915" i="3"/>
  <c r="BL915" i="3"/>
  <c r="BJ915" i="3"/>
  <c r="AJ39" i="3"/>
  <c r="AL39" i="3"/>
  <c r="AM39" i="3"/>
  <c r="BK404" i="3"/>
  <c r="BK475" i="3"/>
  <c r="BK95" i="3"/>
  <c r="BK1003" i="3"/>
  <c r="BM890" i="3"/>
  <c r="BJ890" i="3"/>
  <c r="BL890" i="3"/>
  <c r="AL409" i="3"/>
  <c r="AM409" i="3"/>
  <c r="AJ409" i="3"/>
  <c r="BL184" i="3"/>
  <c r="BM184" i="3"/>
  <c r="BJ184" i="3"/>
  <c r="AM264" i="3"/>
  <c r="AJ264" i="3"/>
  <c r="AL264" i="3"/>
  <c r="BK785" i="3"/>
  <c r="BM328" i="3"/>
  <c r="BL328" i="3"/>
  <c r="BJ328" i="3"/>
  <c r="BM416" i="3"/>
  <c r="BJ416" i="3"/>
  <c r="BK416" i="3"/>
  <c r="BL416" i="3"/>
  <c r="AL456" i="3"/>
  <c r="AM456" i="3"/>
  <c r="AJ456" i="3"/>
  <c r="AJ576" i="3"/>
  <c r="AM576" i="3"/>
  <c r="AL576" i="3"/>
  <c r="AJ760" i="3"/>
  <c r="AL760" i="3"/>
  <c r="AM760" i="3"/>
  <c r="AJ688" i="3"/>
  <c r="AM688" i="3"/>
  <c r="AL688" i="3"/>
  <c r="BL864" i="3"/>
  <c r="BM864" i="3"/>
  <c r="BJ864" i="3"/>
  <c r="BL514" i="3"/>
  <c r="BM514" i="3"/>
  <c r="BJ514" i="3"/>
  <c r="AL946" i="3"/>
  <c r="AJ946" i="3"/>
  <c r="AM946" i="3"/>
  <c r="AJ370" i="3"/>
  <c r="AL370" i="3"/>
  <c r="AM370" i="3"/>
  <c r="BK186" i="3"/>
  <c r="AK946" i="3"/>
  <c r="BJ383" i="3"/>
  <c r="BM383" i="3"/>
  <c r="BL383" i="3"/>
  <c r="BL289" i="3"/>
  <c r="BM289" i="3"/>
  <c r="BJ289" i="3"/>
  <c r="AL503" i="3"/>
  <c r="AM503" i="3"/>
  <c r="AJ503" i="3"/>
  <c r="AM200" i="3"/>
  <c r="AJ200" i="3"/>
  <c r="AL200" i="3"/>
  <c r="AM727" i="3"/>
  <c r="AL727" i="3"/>
  <c r="AJ727" i="3"/>
  <c r="AL569" i="3"/>
  <c r="AM569" i="3"/>
  <c r="AJ569" i="3"/>
  <c r="BL182" i="3"/>
  <c r="BM182" i="3"/>
  <c r="BJ182" i="3"/>
  <c r="BK783" i="3"/>
  <c r="AM775" i="3"/>
  <c r="AJ775" i="3"/>
  <c r="AL775" i="3"/>
  <c r="BL433" i="3"/>
  <c r="BM433" i="3"/>
  <c r="BJ433" i="3"/>
  <c r="AL182" i="3"/>
  <c r="AJ182" i="3"/>
  <c r="AM182" i="3"/>
  <c r="AJ754" i="3"/>
  <c r="AL754" i="3"/>
  <c r="AM754" i="3"/>
  <c r="BM737" i="3"/>
  <c r="BJ737" i="3"/>
  <c r="BL737" i="3"/>
  <c r="BM302" i="3"/>
  <c r="BJ302" i="3"/>
  <c r="BL302" i="3"/>
  <c r="AL334" i="3"/>
  <c r="AJ334" i="3"/>
  <c r="AM334" i="3"/>
  <c r="AL886" i="3"/>
  <c r="AM886" i="3"/>
  <c r="AJ886" i="3"/>
  <c r="AJ654" i="3"/>
  <c r="AM654" i="3"/>
  <c r="AL654" i="3"/>
  <c r="AL238" i="3"/>
  <c r="AM238" i="3"/>
  <c r="AJ238" i="3"/>
  <c r="BL582" i="3"/>
  <c r="BM582" i="3"/>
  <c r="BJ582" i="3"/>
  <c r="BK582" i="3"/>
  <c r="BM646" i="3"/>
  <c r="BL646" i="3"/>
  <c r="BJ646" i="3"/>
  <c r="BM894" i="3"/>
  <c r="BL894" i="3"/>
  <c r="BJ894" i="3"/>
  <c r="AK558" i="3"/>
  <c r="AJ478" i="3"/>
  <c r="AL478" i="3"/>
  <c r="AK478" i="3"/>
  <c r="AM478" i="3"/>
  <c r="AL710" i="3"/>
  <c r="AM710" i="3"/>
  <c r="AJ710" i="3"/>
  <c r="AK710" i="3"/>
  <c r="BK894" i="3"/>
  <c r="AL801" i="3"/>
  <c r="AM801" i="3"/>
  <c r="AJ801" i="3"/>
  <c r="BM461" i="3"/>
  <c r="BL461" i="3"/>
  <c r="BJ461" i="3"/>
  <c r="BK461" i="3"/>
  <c r="BL309" i="3"/>
  <c r="BJ309" i="3"/>
  <c r="BM309" i="3"/>
  <c r="BK242" i="3"/>
  <c r="BJ357" i="3"/>
  <c r="BM357" i="3"/>
  <c r="BL357" i="3"/>
  <c r="AM829" i="3"/>
  <c r="AL829" i="3"/>
  <c r="AJ829" i="3"/>
  <c r="AK733" i="3"/>
  <c r="BM226" i="3"/>
  <c r="BJ226" i="3"/>
  <c r="BL226" i="3"/>
  <c r="AM474" i="3"/>
  <c r="AL474" i="3"/>
  <c r="AJ474" i="3"/>
  <c r="BJ378" i="3"/>
  <c r="BL378" i="3"/>
  <c r="BM378" i="3"/>
  <c r="BK226" i="3"/>
  <c r="BM234" i="3"/>
  <c r="BJ234" i="3"/>
  <c r="BL234" i="3"/>
  <c r="BK234" i="3"/>
  <c r="BM561" i="3"/>
  <c r="BJ561" i="3"/>
  <c r="BL561" i="3"/>
  <c r="BJ932" i="3"/>
  <c r="BL932" i="3"/>
  <c r="BM932" i="3"/>
  <c r="AM223" i="3"/>
  <c r="AJ223" i="3"/>
  <c r="AL223" i="3"/>
  <c r="AL172" i="3"/>
  <c r="AM172" i="3"/>
  <c r="AJ172" i="3"/>
  <c r="BM356" i="3"/>
  <c r="BL356" i="3"/>
  <c r="BJ356" i="3"/>
  <c r="BL258" i="3"/>
  <c r="BM258" i="3"/>
  <c r="BJ258" i="3"/>
  <c r="BJ636" i="3"/>
  <c r="BK636" i="3"/>
  <c r="BL636" i="3"/>
  <c r="BM636" i="3"/>
  <c r="BL299" i="3"/>
  <c r="BM299" i="3"/>
  <c r="BJ299" i="3"/>
  <c r="BK668" i="3"/>
  <c r="AM692" i="3"/>
  <c r="AJ692" i="3"/>
  <c r="AL692" i="3"/>
  <c r="AL195" i="3"/>
  <c r="AJ195" i="3"/>
  <c r="AM195" i="3"/>
  <c r="BL587" i="3"/>
  <c r="BM587" i="3"/>
  <c r="BJ587" i="3"/>
  <c r="BK658" i="3"/>
  <c r="BK299" i="3"/>
  <c r="BM970" i="3"/>
  <c r="BJ970" i="3"/>
  <c r="BL970" i="3"/>
  <c r="AJ48" i="3"/>
  <c r="AL48" i="3"/>
  <c r="AM48" i="3"/>
  <c r="BK555" i="3"/>
  <c r="BK203" i="3"/>
  <c r="BL148" i="3"/>
  <c r="BM148" i="3"/>
  <c r="BJ148" i="3"/>
  <c r="AJ43" i="3"/>
  <c r="AL43" i="3"/>
  <c r="AM43" i="3"/>
  <c r="BK593" i="3"/>
  <c r="AL211" i="3"/>
  <c r="AM211" i="3"/>
  <c r="AJ211" i="3"/>
  <c r="BL979" i="3"/>
  <c r="BJ979" i="3"/>
  <c r="BM979" i="3"/>
  <c r="BJ59" i="3"/>
  <c r="BL59" i="3"/>
  <c r="BM59" i="3"/>
  <c r="AM963" i="3"/>
  <c r="AJ963" i="3"/>
  <c r="AL963" i="3"/>
  <c r="BM12" i="3"/>
  <c r="BL12" i="3"/>
  <c r="AM16" i="3"/>
  <c r="AJ16" i="3"/>
  <c r="AL16" i="3"/>
  <c r="BK12" i="3"/>
  <c r="AX33" i="4"/>
  <c r="BM22" i="3"/>
  <c r="BJ22" i="3"/>
  <c r="BI2" i="3"/>
  <c r="BS5" i="3" s="1"/>
  <c r="BS6" i="3" s="1"/>
  <c r="T28" i="2" s="1"/>
  <c r="BK22" i="3"/>
  <c r="BJ25" i="3"/>
  <c r="BM25" i="3"/>
  <c r="BL25" i="3"/>
  <c r="BK25" i="3"/>
  <c r="BJ24" i="3"/>
  <c r="BL24" i="3"/>
  <c r="BM24" i="3"/>
  <c r="BM8" i="3"/>
  <c r="BJ8" i="3"/>
  <c r="BL8" i="3"/>
  <c r="AM24" i="3"/>
  <c r="AJ24" i="3"/>
  <c r="AL24" i="3"/>
  <c r="AJ6" i="3"/>
  <c r="AM6" i="3"/>
  <c r="AL6" i="3"/>
  <c r="AM29" i="3"/>
  <c r="AJ29" i="3"/>
  <c r="AL29" i="3"/>
  <c r="AJ8" i="3"/>
  <c r="AL8" i="3"/>
  <c r="AM8" i="3"/>
  <c r="BL30" i="3"/>
  <c r="BM30" i="3"/>
  <c r="BJ30" i="3"/>
  <c r="BL13" i="3"/>
  <c r="BM13" i="3"/>
  <c r="BJ13" i="3"/>
  <c r="BK24" i="3"/>
  <c r="BM21" i="3"/>
  <c r="BL21" i="3"/>
  <c r="BJ21" i="3"/>
  <c r="AM28" i="3"/>
  <c r="AJ28" i="3"/>
  <c r="AL28" i="3"/>
  <c r="AK28" i="3"/>
  <c r="BM20" i="3"/>
  <c r="BK20" i="3"/>
  <c r="BJ20" i="3"/>
  <c r="BL20" i="3"/>
  <c r="BM19" i="3"/>
  <c r="BJ19" i="3"/>
  <c r="BK19" i="3"/>
  <c r="BL19" i="3"/>
  <c r="AX21" i="4"/>
  <c r="AI2" i="3"/>
  <c r="AK29" i="3"/>
  <c r="AJ13" i="3"/>
  <c r="AL13" i="3"/>
  <c r="AM13" i="3"/>
  <c r="AK13" i="3"/>
  <c r="BL28" i="3"/>
  <c r="BJ28" i="3"/>
  <c r="BM28" i="3"/>
  <c r="BK21" i="3"/>
  <c r="W23" i="4"/>
  <c r="X23" i="4"/>
  <c r="AX28" i="4"/>
  <c r="Y31" i="4"/>
  <c r="AX31" i="4"/>
  <c r="K27" i="4"/>
  <c r="AX25" i="4"/>
  <c r="X21" i="4"/>
  <c r="AX29" i="4"/>
  <c r="AX27" i="4"/>
  <c r="X30" i="4"/>
  <c r="K31" i="4"/>
  <c r="X28" i="4"/>
  <c r="AX26" i="4"/>
  <c r="AY33" i="4"/>
  <c r="AX19" i="4"/>
  <c r="K32" i="4"/>
  <c r="L31" i="4"/>
  <c r="M21" i="4"/>
  <c r="J23" i="4"/>
  <c r="Y26" i="4"/>
  <c r="AX24" i="4"/>
  <c r="AX20" i="4"/>
  <c r="X29" i="4"/>
  <c r="Y29" i="4"/>
  <c r="AZ20" i="4"/>
  <c r="BJ33" i="4"/>
  <c r="BM33" i="4"/>
  <c r="BL33" i="4"/>
  <c r="Y33" i="4"/>
  <c r="X31" i="4"/>
  <c r="AW33" i="4"/>
  <c r="AY28" i="4"/>
  <c r="BK33" i="4"/>
  <c r="X25" i="4"/>
  <c r="Z25" i="4"/>
  <c r="AM33" i="4"/>
  <c r="AL33" i="4"/>
  <c r="Y30" i="4"/>
  <c r="AK33" i="4"/>
  <c r="AZ25" i="4"/>
  <c r="AX22" i="4"/>
  <c r="K22" i="4"/>
  <c r="AX30" i="4"/>
  <c r="M31" i="4"/>
  <c r="AY30" i="4"/>
  <c r="AY21" i="4"/>
  <c r="K25" i="4"/>
  <c r="K28" i="4"/>
  <c r="Y19" i="4"/>
  <c r="AY26" i="4"/>
  <c r="AY25" i="4"/>
  <c r="AX32" i="4"/>
  <c r="AK20" i="4"/>
  <c r="AK28" i="4"/>
  <c r="AY22" i="4"/>
  <c r="AZ21" i="4"/>
  <c r="J29" i="4"/>
  <c r="AK30" i="4"/>
  <c r="AY27" i="4"/>
  <c r="J20" i="4"/>
  <c r="M25" i="4"/>
  <c r="L19" i="4"/>
  <c r="AW21" i="4"/>
  <c r="K29" i="4"/>
  <c r="L24" i="4"/>
  <c r="K19" i="4"/>
  <c r="BJ26" i="4"/>
  <c r="AW19" i="4"/>
  <c r="AI27" i="4"/>
  <c r="AJ27" i="4" s="1"/>
  <c r="AM23" i="4"/>
  <c r="AJ23" i="4"/>
  <c r="AL23" i="4"/>
  <c r="BJ22" i="4"/>
  <c r="BL22" i="4"/>
  <c r="BM22" i="4"/>
  <c r="AJ24" i="4"/>
  <c r="AK24" i="4"/>
  <c r="AL24" i="4"/>
  <c r="AM24" i="4"/>
  <c r="AJ32" i="4"/>
  <c r="AM32" i="4"/>
  <c r="AL32" i="4"/>
  <c r="BL28" i="4"/>
  <c r="BM28" i="4"/>
  <c r="BJ28" i="4"/>
  <c r="AM31" i="4"/>
  <c r="AJ31" i="4"/>
  <c r="AL31" i="4"/>
  <c r="AK26" i="4"/>
  <c r="AL26" i="4"/>
  <c r="AJ26" i="4"/>
  <c r="AM26" i="4"/>
  <c r="BL25" i="4"/>
  <c r="BJ25" i="4"/>
  <c r="BM25" i="4"/>
  <c r="AJ21" i="4"/>
  <c r="AL21" i="4"/>
  <c r="AM21" i="4"/>
  <c r="Y25" i="4"/>
  <c r="L23" i="4"/>
  <c r="X19" i="4"/>
  <c r="W27" i="4"/>
  <c r="AY20" i="4"/>
  <c r="AJ20" i="4"/>
  <c r="AW28" i="4"/>
  <c r="AY23" i="4"/>
  <c r="BI23" i="4"/>
  <c r="BK23" i="4" s="1"/>
  <c r="AK31" i="4"/>
  <c r="BI31" i="4"/>
  <c r="BK31" i="4" s="1"/>
  <c r="AY19" i="4"/>
  <c r="AK22" i="4"/>
  <c r="L29" i="4"/>
  <c r="X26" i="4"/>
  <c r="K24" i="4"/>
  <c r="L20" i="4"/>
  <c r="W19" i="4"/>
  <c r="AI25" i="4"/>
  <c r="BI24" i="4"/>
  <c r="BK24" i="4" s="1"/>
  <c r="AK32" i="4"/>
  <c r="BM32" i="4"/>
  <c r="AK23" i="4"/>
  <c r="AY31" i="4"/>
  <c r="AZ22" i="4"/>
  <c r="AW30" i="4"/>
  <c r="AJ30" i="4"/>
  <c r="BI29" i="4"/>
  <c r="AI19" i="4"/>
  <c r="AW27" i="4"/>
  <c r="Z30" i="4"/>
  <c r="Z26" i="4"/>
  <c r="K20" i="4"/>
  <c r="Z19" i="4"/>
  <c r="M27" i="4"/>
  <c r="AZ32" i="4"/>
  <c r="BL32" i="4"/>
  <c r="BK28" i="4"/>
  <c r="BK22" i="4"/>
  <c r="BI30" i="4"/>
  <c r="BK25" i="4"/>
  <c r="AZ24" i="4"/>
  <c r="AY32" i="4"/>
  <c r="AM28" i="4"/>
  <c r="AZ31" i="4"/>
  <c r="AJ22" i="4"/>
  <c r="AM30" i="4"/>
  <c r="AZ29" i="4"/>
  <c r="BI27" i="4"/>
  <c r="BK27" i="4" s="1"/>
  <c r="X22" i="4"/>
  <c r="W29" i="4"/>
  <c r="K26" i="4"/>
  <c r="L25" i="4"/>
  <c r="Y23" i="4"/>
  <c r="X27" i="4"/>
  <c r="Z20" i="4"/>
  <c r="Z28" i="4"/>
  <c r="AZ26" i="4"/>
  <c r="BM26" i="4"/>
  <c r="AY24" i="4"/>
  <c r="AL28" i="4"/>
  <c r="AZ23" i="4"/>
  <c r="AK21" i="4"/>
  <c r="BI21" i="4"/>
  <c r="AY29" i="4"/>
  <c r="AI29" i="4"/>
  <c r="AK29" i="4" s="1"/>
  <c r="Z22" i="4"/>
  <c r="L26" i="4"/>
  <c r="M32" i="4"/>
  <c r="AM20" i="4"/>
  <c r="BI20" i="4"/>
  <c r="BK20" i="4" s="1"/>
  <c r="AZ28" i="4"/>
  <c r="AX23" i="4"/>
  <c r="AM22" i="4"/>
  <c r="BI19" i="4"/>
  <c r="K30" i="4"/>
  <c r="M26" i="4"/>
  <c r="L32" i="4"/>
  <c r="X20" i="4"/>
  <c r="L27" i="4"/>
  <c r="BK26" i="4"/>
  <c r="BK32" i="4"/>
  <c r="BB586" i="4"/>
  <c r="BC586" i="4"/>
  <c r="BD586" i="4"/>
  <c r="BB858" i="4"/>
  <c r="BC858" i="4"/>
  <c r="BD858" i="4"/>
  <c r="BB729" i="4"/>
  <c r="BD729" i="4"/>
  <c r="BC729" i="4"/>
  <c r="BB638" i="4"/>
  <c r="BC638" i="4"/>
  <c r="BD638" i="4"/>
  <c r="BB424" i="4"/>
  <c r="BC424" i="4"/>
  <c r="BD424" i="4"/>
  <c r="BB456" i="4"/>
  <c r="BC456" i="4"/>
  <c r="BD456" i="4"/>
  <c r="BB696" i="4"/>
  <c r="BC696" i="4"/>
  <c r="BD696" i="4"/>
  <c r="BC774" i="4"/>
  <c r="BB774" i="4"/>
  <c r="BD774" i="4"/>
  <c r="BB789" i="4"/>
  <c r="BC789" i="4"/>
  <c r="BD789" i="4"/>
  <c r="BB627" i="4"/>
  <c r="BC627" i="4"/>
  <c r="BD627" i="4"/>
  <c r="BC875" i="4"/>
  <c r="BD875" i="4"/>
  <c r="BB875" i="4"/>
  <c r="BD340" i="4"/>
  <c r="BC340" i="4"/>
  <c r="BB340" i="4"/>
  <c r="BD516" i="4"/>
  <c r="BC516" i="4"/>
  <c r="BB516" i="4"/>
  <c r="BB563" i="4"/>
  <c r="BC563" i="4"/>
  <c r="BD563" i="4"/>
  <c r="BB866" i="4"/>
  <c r="BC866" i="4"/>
  <c r="BD866" i="4"/>
  <c r="BB882" i="4"/>
  <c r="BC882" i="4"/>
  <c r="BD882" i="4"/>
  <c r="BB898" i="4"/>
  <c r="BC898" i="4"/>
  <c r="BD898" i="4"/>
  <c r="BB473" i="4"/>
  <c r="BD473" i="4"/>
  <c r="BC473" i="4"/>
  <c r="BB593" i="4"/>
  <c r="BD593" i="4"/>
  <c r="BC593" i="4"/>
  <c r="BB993" i="4"/>
  <c r="BC993" i="4"/>
  <c r="BD993" i="4"/>
  <c r="BB504" i="4"/>
  <c r="BC504" i="4"/>
  <c r="BD504" i="4"/>
  <c r="BD936" i="4"/>
  <c r="BC936" i="4"/>
  <c r="BB936" i="4"/>
  <c r="BB558" i="4"/>
  <c r="BC558" i="4"/>
  <c r="BD558" i="4"/>
  <c r="BB646" i="4"/>
  <c r="BC646" i="4"/>
  <c r="BD646" i="4"/>
  <c r="BC239" i="4"/>
  <c r="BD239" i="4"/>
  <c r="BB239" i="4"/>
  <c r="BC255" i="4"/>
  <c r="BD255" i="4"/>
  <c r="BB255" i="4"/>
  <c r="BC287" i="4"/>
  <c r="BD287" i="4"/>
  <c r="BB287" i="4"/>
  <c r="BC495" i="4"/>
  <c r="BD495" i="4"/>
  <c r="BB495" i="4"/>
  <c r="BC591" i="4"/>
  <c r="BD591" i="4"/>
  <c r="BB591" i="4"/>
  <c r="BB518" i="4"/>
  <c r="BC518" i="4"/>
  <c r="BD518" i="4"/>
  <c r="BC838" i="4"/>
  <c r="BB838" i="4"/>
  <c r="BD838" i="4"/>
  <c r="BB421" i="4"/>
  <c r="BC421" i="4"/>
  <c r="BD421" i="4"/>
  <c r="BB581" i="4"/>
  <c r="BC581" i="4"/>
  <c r="BD581" i="4"/>
  <c r="BB597" i="4"/>
  <c r="BC597" i="4"/>
  <c r="BD597" i="4"/>
  <c r="BB613" i="4"/>
  <c r="BC613" i="4"/>
  <c r="BD613" i="4"/>
  <c r="BB629" i="4"/>
  <c r="BC629" i="4"/>
  <c r="BD629" i="4"/>
  <c r="BB733" i="4"/>
  <c r="BC733" i="4"/>
  <c r="BD733" i="4"/>
  <c r="BB797" i="4"/>
  <c r="BC797" i="4"/>
  <c r="BD797" i="4"/>
  <c r="BB861" i="4"/>
  <c r="BD861" i="4"/>
  <c r="BC861" i="4"/>
  <c r="BB291" i="4"/>
  <c r="BC291" i="4"/>
  <c r="BD291" i="4"/>
  <c r="BB523" i="4"/>
  <c r="BC523" i="4"/>
  <c r="BD523" i="4"/>
  <c r="BD787" i="4"/>
  <c r="BC787" i="4"/>
  <c r="BB787" i="4"/>
  <c r="BB927" i="4"/>
  <c r="BC927" i="4"/>
  <c r="BD927" i="4"/>
  <c r="BB282" i="4"/>
  <c r="BC282" i="4"/>
  <c r="BD282" i="4"/>
  <c r="BB370" i="4"/>
  <c r="BC370" i="4"/>
  <c r="BD370" i="4"/>
  <c r="BB410" i="4"/>
  <c r="BC410" i="4"/>
  <c r="BD410" i="4"/>
  <c r="BB482" i="4"/>
  <c r="BC482" i="4"/>
  <c r="BD482" i="4"/>
  <c r="BB530" i="4"/>
  <c r="BC530" i="4"/>
  <c r="BD530" i="4"/>
  <c r="BB594" i="4"/>
  <c r="BC594" i="4"/>
  <c r="BD594" i="4"/>
  <c r="BC754" i="4"/>
  <c r="BD754" i="4"/>
  <c r="BB754" i="4"/>
  <c r="BC818" i="4"/>
  <c r="BD818" i="4"/>
  <c r="BB818" i="4"/>
  <c r="BB970" i="4"/>
  <c r="BC970" i="4"/>
  <c r="BD970" i="4"/>
  <c r="BB978" i="4"/>
  <c r="BC978" i="4"/>
  <c r="BD978" i="4"/>
  <c r="BB281" i="4"/>
  <c r="BD281" i="4"/>
  <c r="BC281" i="4"/>
  <c r="BB321" i="4"/>
  <c r="BD321" i="4"/>
  <c r="BC321" i="4"/>
  <c r="BB361" i="4"/>
  <c r="BD361" i="4"/>
  <c r="BC361" i="4"/>
  <c r="BB393" i="4"/>
  <c r="BD393" i="4"/>
  <c r="BC393" i="4"/>
  <c r="BB433" i="4"/>
  <c r="BD433" i="4"/>
  <c r="BC433" i="4"/>
  <c r="BB585" i="4"/>
  <c r="BD585" i="4"/>
  <c r="BC585" i="4"/>
  <c r="BB641" i="4"/>
  <c r="BD641" i="4"/>
  <c r="BC641" i="4"/>
  <c r="BB681" i="4"/>
  <c r="BD681" i="4"/>
  <c r="BC681" i="4"/>
  <c r="BB769" i="4"/>
  <c r="BD769" i="4"/>
  <c r="BC769" i="4"/>
  <c r="BB857" i="4"/>
  <c r="BC857" i="4"/>
  <c r="BD857" i="4"/>
  <c r="BB889" i="4"/>
  <c r="BC889" i="4"/>
  <c r="BD889" i="4"/>
  <c r="BB406" i="4"/>
  <c r="BC406" i="4"/>
  <c r="BD406" i="4"/>
  <c r="BB430" i="4"/>
  <c r="BC430" i="4"/>
  <c r="BD430" i="4"/>
  <c r="BC694" i="4"/>
  <c r="BD694" i="4"/>
  <c r="BB694" i="4"/>
  <c r="BB384" i="4"/>
  <c r="BC384" i="4"/>
  <c r="BD384" i="4"/>
  <c r="BB472" i="4"/>
  <c r="BC472" i="4"/>
  <c r="BD472" i="4"/>
  <c r="BB656" i="4"/>
  <c r="BC656" i="4"/>
  <c r="BD656" i="4"/>
  <c r="BD944" i="4"/>
  <c r="BC944" i="4"/>
  <c r="BB944" i="4"/>
  <c r="BB454" i="4"/>
  <c r="BC454" i="4"/>
  <c r="BD454" i="4"/>
  <c r="BB542" i="4"/>
  <c r="BC542" i="4"/>
  <c r="BD542" i="4"/>
  <c r="BB550" i="4"/>
  <c r="BC550" i="4"/>
  <c r="BD550" i="4"/>
  <c r="BB958" i="4"/>
  <c r="BC958" i="4"/>
  <c r="BD958" i="4"/>
  <c r="BC359" i="4"/>
  <c r="BD359" i="4"/>
  <c r="BB359" i="4"/>
  <c r="BC383" i="4"/>
  <c r="BD383" i="4"/>
  <c r="BB383" i="4"/>
  <c r="BC391" i="4"/>
  <c r="BD391" i="4"/>
  <c r="BB391" i="4"/>
  <c r="BC423" i="4"/>
  <c r="BD423" i="4"/>
  <c r="BB423" i="4"/>
  <c r="BC455" i="4"/>
  <c r="BD455" i="4"/>
  <c r="BB455" i="4"/>
  <c r="BC519" i="4"/>
  <c r="BD519" i="4"/>
  <c r="BB519" i="4"/>
  <c r="BC551" i="4"/>
  <c r="BD551" i="4"/>
  <c r="BB551" i="4"/>
  <c r="BC583" i="4"/>
  <c r="BD583" i="4"/>
  <c r="BB583" i="4"/>
  <c r="BC615" i="4"/>
  <c r="BD615" i="4"/>
  <c r="BB615" i="4"/>
  <c r="BC719" i="4"/>
  <c r="BD719" i="4"/>
  <c r="BB719" i="4"/>
  <c r="BC735" i="4"/>
  <c r="BD735" i="4"/>
  <c r="BB735" i="4"/>
  <c r="BD751" i="4"/>
  <c r="BB751" i="4"/>
  <c r="BC751" i="4"/>
  <c r="BB951" i="4"/>
  <c r="BC951" i="4"/>
  <c r="BD951" i="4"/>
  <c r="BB310" i="4"/>
  <c r="BC310" i="4"/>
  <c r="BD310" i="4"/>
  <c r="BB510" i="4"/>
  <c r="BC510" i="4"/>
  <c r="BD510" i="4"/>
  <c r="BC702" i="4"/>
  <c r="BB702" i="4"/>
  <c r="BD702" i="4"/>
  <c r="BC734" i="4"/>
  <c r="BB734" i="4"/>
  <c r="BD734" i="4"/>
  <c r="BC782" i="4"/>
  <c r="BD782" i="4"/>
  <c r="BB782" i="4"/>
  <c r="BB934" i="4"/>
  <c r="BC934" i="4"/>
  <c r="BD934" i="4"/>
  <c r="BB245" i="4"/>
  <c r="BC245" i="4"/>
  <c r="BD245" i="4"/>
  <c r="BB293" i="4"/>
  <c r="BC293" i="4"/>
  <c r="BD293" i="4"/>
  <c r="BB341" i="4"/>
  <c r="BC341" i="4"/>
  <c r="BD341" i="4"/>
  <c r="BB413" i="4"/>
  <c r="BC413" i="4"/>
  <c r="BD413" i="4"/>
  <c r="BB493" i="4"/>
  <c r="BC493" i="4"/>
  <c r="BD493" i="4"/>
  <c r="BB533" i="4"/>
  <c r="BC533" i="4"/>
  <c r="BD533" i="4"/>
  <c r="BB557" i="4"/>
  <c r="BC557" i="4"/>
  <c r="BD557" i="4"/>
  <c r="BB717" i="4"/>
  <c r="BC717" i="4"/>
  <c r="BD717" i="4"/>
  <c r="BB741" i="4"/>
  <c r="BC741" i="4"/>
  <c r="BD741" i="4"/>
  <c r="BB845" i="4"/>
  <c r="BC845" i="4"/>
  <c r="BD845" i="4"/>
  <c r="BB941" i="4"/>
  <c r="BD941" i="4"/>
  <c r="BC941" i="4"/>
  <c r="BB251" i="4"/>
  <c r="BC251" i="4"/>
  <c r="BD251" i="4"/>
  <c r="BB403" i="4"/>
  <c r="BC403" i="4"/>
  <c r="BD403" i="4"/>
  <c r="BB555" i="4"/>
  <c r="BC555" i="4"/>
  <c r="BD555" i="4"/>
  <c r="BB715" i="4"/>
  <c r="BD715" i="4"/>
  <c r="BC715" i="4"/>
  <c r="BD747" i="4"/>
  <c r="BB747" i="4"/>
  <c r="BC747" i="4"/>
  <c r="BD292" i="4"/>
  <c r="BC292" i="4"/>
  <c r="BB292" i="4"/>
  <c r="BD348" i="4"/>
  <c r="BC348" i="4"/>
  <c r="BB348" i="4"/>
  <c r="BD420" i="4"/>
  <c r="BC420" i="4"/>
  <c r="BB420" i="4"/>
  <c r="BD660" i="4"/>
  <c r="BC660" i="4"/>
  <c r="BB660" i="4"/>
  <c r="BC748" i="4"/>
  <c r="BB748" i="4"/>
  <c r="BD748" i="4"/>
  <c r="BB371" i="4"/>
  <c r="BC371" i="4"/>
  <c r="BD371" i="4"/>
  <c r="BB619" i="4"/>
  <c r="BC619" i="4"/>
  <c r="BD619" i="4"/>
  <c r="BB667" i="4"/>
  <c r="BC667" i="4"/>
  <c r="BD667" i="4"/>
  <c r="BB707" i="4"/>
  <c r="BD707" i="4"/>
  <c r="BC707" i="4"/>
  <c r="BB739" i="4"/>
  <c r="BD739" i="4"/>
  <c r="BC739" i="4"/>
  <c r="BB442" i="4"/>
  <c r="BC442" i="4"/>
  <c r="BD442" i="4"/>
  <c r="BB618" i="4"/>
  <c r="BC618" i="4"/>
  <c r="BD618" i="4"/>
  <c r="BB273" i="4"/>
  <c r="BD273" i="4"/>
  <c r="BC273" i="4"/>
  <c r="BB313" i="4"/>
  <c r="BD313" i="4"/>
  <c r="BC313" i="4"/>
  <c r="BB425" i="4"/>
  <c r="BD425" i="4"/>
  <c r="BC425" i="4"/>
  <c r="BB521" i="4"/>
  <c r="BD521" i="4"/>
  <c r="BC521" i="4"/>
  <c r="BB553" i="4"/>
  <c r="BD553" i="4"/>
  <c r="BC553" i="4"/>
  <c r="BB753" i="4"/>
  <c r="BD753" i="4"/>
  <c r="BC753" i="4"/>
  <c r="BB897" i="4"/>
  <c r="BC897" i="4"/>
  <c r="BD897" i="4"/>
  <c r="BB712" i="4"/>
  <c r="BC712" i="4"/>
  <c r="BD712" i="4"/>
  <c r="BB776" i="4"/>
  <c r="BD776" i="4"/>
  <c r="BC776" i="4"/>
  <c r="BD856" i="4"/>
  <c r="BC856" i="4"/>
  <c r="BB856" i="4"/>
  <c r="BD888" i="4"/>
  <c r="BC888" i="4"/>
  <c r="BB888" i="4"/>
  <c r="BB398" i="4"/>
  <c r="BC398" i="4"/>
  <c r="BD398" i="4"/>
  <c r="BB494" i="4"/>
  <c r="BC494" i="4"/>
  <c r="BD494" i="4"/>
  <c r="BC487" i="4"/>
  <c r="BD487" i="4"/>
  <c r="BB487" i="4"/>
  <c r="BB871" i="4"/>
  <c r="BC871" i="4"/>
  <c r="BD871" i="4"/>
  <c r="BB965" i="4"/>
  <c r="BD965" i="4"/>
  <c r="BC965" i="4"/>
  <c r="BB515" i="4"/>
  <c r="BC515" i="4"/>
  <c r="BD515" i="4"/>
  <c r="BC955" i="4"/>
  <c r="BD955" i="4"/>
  <c r="BB955" i="4"/>
  <c r="BB980" i="4"/>
  <c r="BC980" i="4"/>
  <c r="BD980" i="4"/>
  <c r="BB274" i="4"/>
  <c r="BC274" i="4"/>
  <c r="BD274" i="4"/>
  <c r="BB434" i="4"/>
  <c r="BC434" i="4"/>
  <c r="BD434" i="4"/>
  <c r="BB466" i="4"/>
  <c r="BC466" i="4"/>
  <c r="BD466" i="4"/>
  <c r="BB514" i="4"/>
  <c r="BC514" i="4"/>
  <c r="BD514" i="4"/>
  <c r="BB578" i="4"/>
  <c r="BC578" i="4"/>
  <c r="BD578" i="4"/>
  <c r="BB642" i="4"/>
  <c r="BC642" i="4"/>
  <c r="BD642" i="4"/>
  <c r="BB666" i="4"/>
  <c r="BC666" i="4"/>
  <c r="BD666" i="4"/>
  <c r="BB706" i="4"/>
  <c r="BC706" i="4"/>
  <c r="BD706" i="4"/>
  <c r="BB730" i="4"/>
  <c r="BC730" i="4"/>
  <c r="BD730" i="4"/>
  <c r="BC794" i="4"/>
  <c r="BD794" i="4"/>
  <c r="BB794" i="4"/>
  <c r="BC834" i="4"/>
  <c r="BD834" i="4"/>
  <c r="BB834" i="4"/>
  <c r="BB874" i="4"/>
  <c r="BC874" i="4"/>
  <c r="BD874" i="4"/>
  <c r="BB890" i="4"/>
  <c r="BC890" i="4"/>
  <c r="BD890" i="4"/>
  <c r="BB906" i="4"/>
  <c r="BC906" i="4"/>
  <c r="BD906" i="4"/>
  <c r="BB922" i="4"/>
  <c r="BC922" i="4"/>
  <c r="BD922" i="4"/>
  <c r="BB654" i="4"/>
  <c r="BC654" i="4"/>
  <c r="BD654" i="4"/>
  <c r="BB942" i="4"/>
  <c r="BC942" i="4"/>
  <c r="BD942" i="4"/>
  <c r="BB265" i="4"/>
  <c r="BD265" i="4"/>
  <c r="BC265" i="4"/>
  <c r="BB305" i="4"/>
  <c r="BD305" i="4"/>
  <c r="BC305" i="4"/>
  <c r="BB353" i="4"/>
  <c r="BD353" i="4"/>
  <c r="BC353" i="4"/>
  <c r="BB385" i="4"/>
  <c r="BD385" i="4"/>
  <c r="BC385" i="4"/>
  <c r="BB457" i="4"/>
  <c r="BD457" i="4"/>
  <c r="BC457" i="4"/>
  <c r="BB465" i="4"/>
  <c r="BD465" i="4"/>
  <c r="BC465" i="4"/>
  <c r="BB577" i="4"/>
  <c r="BD577" i="4"/>
  <c r="BC577" i="4"/>
  <c r="BB609" i="4"/>
  <c r="BD609" i="4"/>
  <c r="BC609" i="4"/>
  <c r="BB713" i="4"/>
  <c r="BD713" i="4"/>
  <c r="BC713" i="4"/>
  <c r="BB777" i="4"/>
  <c r="BD777" i="4"/>
  <c r="BC777" i="4"/>
  <c r="BB817" i="4"/>
  <c r="BD817" i="4"/>
  <c r="BC817" i="4"/>
  <c r="BB841" i="4"/>
  <c r="BD841" i="4"/>
  <c r="BC841" i="4"/>
  <c r="BB865" i="4"/>
  <c r="BC865" i="4"/>
  <c r="BD865" i="4"/>
  <c r="BB985" i="4"/>
  <c r="BC985" i="4"/>
  <c r="BD985" i="4"/>
  <c r="BB376" i="4"/>
  <c r="BC376" i="4"/>
  <c r="BD376" i="4"/>
  <c r="BB440" i="4"/>
  <c r="BC440" i="4"/>
  <c r="BD440" i="4"/>
  <c r="BB448" i="4"/>
  <c r="BC448" i="4"/>
  <c r="BD448" i="4"/>
  <c r="BB496" i="4"/>
  <c r="BC496" i="4"/>
  <c r="BD496" i="4"/>
  <c r="BB520" i="4"/>
  <c r="BC520" i="4"/>
  <c r="BD520" i="4"/>
  <c r="BB544" i="4"/>
  <c r="BC544" i="4"/>
  <c r="BD544" i="4"/>
  <c r="BB584" i="4"/>
  <c r="BC584" i="4"/>
  <c r="BD584" i="4"/>
  <c r="BB600" i="4"/>
  <c r="BC600" i="4"/>
  <c r="BD600" i="4"/>
  <c r="BB616" i="4"/>
  <c r="BC616" i="4"/>
  <c r="BD616" i="4"/>
  <c r="BB680" i="4"/>
  <c r="BC680" i="4"/>
  <c r="BD680" i="4"/>
  <c r="BB744" i="4"/>
  <c r="BD744" i="4"/>
  <c r="BC744" i="4"/>
  <c r="BB824" i="4"/>
  <c r="BD824" i="4"/>
  <c r="BC824" i="4"/>
  <c r="BD960" i="4"/>
  <c r="BC960" i="4"/>
  <c r="BB960" i="4"/>
  <c r="BD976" i="4"/>
  <c r="BC976" i="4"/>
  <c r="BB976" i="4"/>
  <c r="BB302" i="4"/>
  <c r="BC302" i="4"/>
  <c r="BD302" i="4"/>
  <c r="BB422" i="4"/>
  <c r="BC422" i="4"/>
  <c r="BD422" i="4"/>
  <c r="BC718" i="4"/>
  <c r="BB718" i="4"/>
  <c r="BD718" i="4"/>
  <c r="BB878" i="4"/>
  <c r="BC878" i="4"/>
  <c r="BD878" i="4"/>
  <c r="BB998" i="4"/>
  <c r="BC998" i="4"/>
  <c r="BD998" i="4"/>
  <c r="BC263" i="4"/>
  <c r="BD263" i="4"/>
  <c r="BB263" i="4"/>
  <c r="BC471" i="4"/>
  <c r="BD471" i="4"/>
  <c r="BB471" i="4"/>
  <c r="BC543" i="4"/>
  <c r="BD543" i="4"/>
  <c r="BB543" i="4"/>
  <c r="BC607" i="4"/>
  <c r="BD607" i="4"/>
  <c r="BB607" i="4"/>
  <c r="BC655" i="4"/>
  <c r="BD655" i="4"/>
  <c r="BB655" i="4"/>
  <c r="BD807" i="4"/>
  <c r="BB807" i="4"/>
  <c r="BC807" i="4"/>
  <c r="BD823" i="4"/>
  <c r="BB823" i="4"/>
  <c r="BC823" i="4"/>
  <c r="BD839" i="4"/>
  <c r="BB839" i="4"/>
  <c r="BC839" i="4"/>
  <c r="BB919" i="4"/>
  <c r="BC919" i="4"/>
  <c r="BD919" i="4"/>
  <c r="BB967" i="4"/>
  <c r="BC967" i="4"/>
  <c r="BD967" i="4"/>
  <c r="BB438" i="4"/>
  <c r="BC438" i="4"/>
  <c r="BD438" i="4"/>
  <c r="BB582" i="4"/>
  <c r="BC582" i="4"/>
  <c r="BD582" i="4"/>
  <c r="BC686" i="4"/>
  <c r="BB686" i="4"/>
  <c r="BD686" i="4"/>
  <c r="BB990" i="4"/>
  <c r="BC990" i="4"/>
  <c r="BD990" i="4"/>
  <c r="BB277" i="4"/>
  <c r="BC277" i="4"/>
  <c r="BD277" i="4"/>
  <c r="BB405" i="4"/>
  <c r="BC405" i="4"/>
  <c r="BD405" i="4"/>
  <c r="BB477" i="4"/>
  <c r="BC477" i="4"/>
  <c r="BD477" i="4"/>
  <c r="BB509" i="4"/>
  <c r="BC509" i="4"/>
  <c r="BD509" i="4"/>
  <c r="BB549" i="4"/>
  <c r="BC549" i="4"/>
  <c r="BD549" i="4"/>
  <c r="BB621" i="4"/>
  <c r="BC621" i="4"/>
  <c r="BD621" i="4"/>
  <c r="BB749" i="4"/>
  <c r="BC749" i="4"/>
  <c r="BD749" i="4"/>
  <c r="BB765" i="4"/>
  <c r="BC765" i="4"/>
  <c r="BD765" i="4"/>
  <c r="BB829" i="4"/>
  <c r="BC829" i="4"/>
  <c r="BD829" i="4"/>
  <c r="BB243" i="4"/>
  <c r="BC243" i="4"/>
  <c r="BD243" i="4"/>
  <c r="BB339" i="4"/>
  <c r="BC339" i="4"/>
  <c r="BD339" i="4"/>
  <c r="BB379" i="4"/>
  <c r="BC379" i="4"/>
  <c r="BD379" i="4"/>
  <c r="BB443" i="4"/>
  <c r="BC443" i="4"/>
  <c r="BD443" i="4"/>
  <c r="BB587" i="4"/>
  <c r="BC587" i="4"/>
  <c r="BD587" i="4"/>
  <c r="BB659" i="4"/>
  <c r="BC659" i="4"/>
  <c r="BD659" i="4"/>
  <c r="BD843" i="4"/>
  <c r="BB843" i="4"/>
  <c r="BC843" i="4"/>
  <c r="BC891" i="4"/>
  <c r="BD891" i="4"/>
  <c r="BB891" i="4"/>
  <c r="BC971" i="4"/>
  <c r="BD971" i="4"/>
  <c r="BB971" i="4"/>
  <c r="BC987" i="4"/>
  <c r="BD987" i="4"/>
  <c r="BB987" i="4"/>
  <c r="BD236" i="4"/>
  <c r="BC236" i="4"/>
  <c r="BB236" i="4"/>
  <c r="BD284" i="4"/>
  <c r="BC284" i="4"/>
  <c r="BB284" i="4"/>
  <c r="BD332" i="4"/>
  <c r="BC332" i="4"/>
  <c r="BB332" i="4"/>
  <c r="BD412" i="4"/>
  <c r="BC412" i="4"/>
  <c r="BB412" i="4"/>
  <c r="BD484" i="4"/>
  <c r="BC484" i="4"/>
  <c r="BB484" i="4"/>
  <c r="BD692" i="4"/>
  <c r="BC692" i="4"/>
  <c r="BB692" i="4"/>
  <c r="BB932" i="4"/>
  <c r="BC932" i="4"/>
  <c r="BD932" i="4"/>
  <c r="BB988" i="4"/>
  <c r="BC988" i="4"/>
  <c r="BD988" i="4"/>
  <c r="BB275" i="4"/>
  <c r="BC275" i="4"/>
  <c r="BD275" i="4"/>
  <c r="BB355" i="4"/>
  <c r="BC355" i="4"/>
  <c r="BD355" i="4"/>
  <c r="BB507" i="4"/>
  <c r="BC507" i="4"/>
  <c r="BD507" i="4"/>
  <c r="BB691" i="4"/>
  <c r="BD691" i="4"/>
  <c r="BC691" i="4"/>
  <c r="BC923" i="4"/>
  <c r="BD923" i="4"/>
  <c r="BB923" i="4"/>
  <c r="BB322" i="4"/>
  <c r="BC322" i="4"/>
  <c r="BD322" i="4"/>
  <c r="BB522" i="4"/>
  <c r="BC522" i="4"/>
  <c r="BD522" i="4"/>
  <c r="BB918" i="4"/>
  <c r="BC918" i="4"/>
  <c r="BD918" i="4"/>
  <c r="BB489" i="4"/>
  <c r="BD489" i="4"/>
  <c r="BC489" i="4"/>
  <c r="BB352" i="4"/>
  <c r="BC352" i="4"/>
  <c r="BD352" i="4"/>
  <c r="BB808" i="4"/>
  <c r="BD808" i="4"/>
  <c r="BC808" i="4"/>
  <c r="BB285" i="4"/>
  <c r="BC285" i="4"/>
  <c r="BD285" i="4"/>
  <c r="BC931" i="4"/>
  <c r="BD931" i="4"/>
  <c r="BB931" i="4"/>
  <c r="BD548" i="4"/>
  <c r="BC548" i="4"/>
  <c r="BB548" i="4"/>
  <c r="BB411" i="4"/>
  <c r="BC411" i="4"/>
  <c r="BD411" i="4"/>
  <c r="BB266" i="4"/>
  <c r="BC266" i="4"/>
  <c r="BD266" i="4"/>
  <c r="BB314" i="4"/>
  <c r="BC314" i="4"/>
  <c r="BD314" i="4"/>
  <c r="BB362" i="4"/>
  <c r="BC362" i="4"/>
  <c r="BD362" i="4"/>
  <c r="BB506" i="4"/>
  <c r="BC506" i="4"/>
  <c r="BD506" i="4"/>
  <c r="BB610" i="4"/>
  <c r="BC610" i="4"/>
  <c r="BD610" i="4"/>
  <c r="BC770" i="4"/>
  <c r="BD770" i="4"/>
  <c r="BB770" i="4"/>
  <c r="BC810" i="4"/>
  <c r="BD810" i="4"/>
  <c r="BB810" i="4"/>
  <c r="BB986" i="4"/>
  <c r="BC986" i="4"/>
  <c r="BD986" i="4"/>
  <c r="BB994" i="4"/>
  <c r="BC994" i="4"/>
  <c r="BD994" i="4"/>
  <c r="BB326" i="4"/>
  <c r="BC326" i="4"/>
  <c r="BD326" i="4"/>
  <c r="BB350" i="4"/>
  <c r="BC350" i="4"/>
  <c r="BD350" i="4"/>
  <c r="BB630" i="4"/>
  <c r="BC630" i="4"/>
  <c r="BD630" i="4"/>
  <c r="BB345" i="4"/>
  <c r="BD345" i="4"/>
  <c r="BC345" i="4"/>
  <c r="BB377" i="4"/>
  <c r="BD377" i="4"/>
  <c r="BC377" i="4"/>
  <c r="BB417" i="4"/>
  <c r="BD417" i="4"/>
  <c r="BC417" i="4"/>
  <c r="BB513" i="4"/>
  <c r="BD513" i="4"/>
  <c r="BC513" i="4"/>
  <c r="BB545" i="4"/>
  <c r="BD545" i="4"/>
  <c r="BC545" i="4"/>
  <c r="BB633" i="4"/>
  <c r="BD633" i="4"/>
  <c r="BC633" i="4"/>
  <c r="BB673" i="4"/>
  <c r="BD673" i="4"/>
  <c r="BC673" i="4"/>
  <c r="BB697" i="4"/>
  <c r="BD697" i="4"/>
  <c r="BC697" i="4"/>
  <c r="BB737" i="4"/>
  <c r="BD737" i="4"/>
  <c r="BC737" i="4"/>
  <c r="BB801" i="4"/>
  <c r="BD801" i="4"/>
  <c r="BC801" i="4"/>
  <c r="BB945" i="4"/>
  <c r="BC945" i="4"/>
  <c r="BD945" i="4"/>
  <c r="BB334" i="4"/>
  <c r="BC334" i="4"/>
  <c r="BD334" i="4"/>
  <c r="BC750" i="4"/>
  <c r="BD750" i="4"/>
  <c r="BB750" i="4"/>
  <c r="BB886" i="4"/>
  <c r="BC886" i="4"/>
  <c r="BD886" i="4"/>
  <c r="BB974" i="4"/>
  <c r="BC974" i="4"/>
  <c r="BD974" i="4"/>
  <c r="BB272" i="4"/>
  <c r="BC272" i="4"/>
  <c r="BD272" i="4"/>
  <c r="BB296" i="4"/>
  <c r="BC296" i="4"/>
  <c r="BD296" i="4"/>
  <c r="BB328" i="4"/>
  <c r="BC328" i="4"/>
  <c r="BD328" i="4"/>
  <c r="BB416" i="4"/>
  <c r="BC416" i="4"/>
  <c r="BD416" i="4"/>
  <c r="BB560" i="4"/>
  <c r="BC560" i="4"/>
  <c r="BD560" i="4"/>
  <c r="BB664" i="4"/>
  <c r="BC664" i="4"/>
  <c r="BD664" i="4"/>
  <c r="BD952" i="4"/>
  <c r="BC952" i="4"/>
  <c r="BB952" i="4"/>
  <c r="BD968" i="4"/>
  <c r="BC968" i="4"/>
  <c r="BB968" i="4"/>
  <c r="BB382" i="4"/>
  <c r="BC382" i="4"/>
  <c r="BD382" i="4"/>
  <c r="BC806" i="4"/>
  <c r="BB806" i="4"/>
  <c r="BD806" i="4"/>
  <c r="BC279" i="4"/>
  <c r="BD279" i="4"/>
  <c r="BB279" i="4"/>
  <c r="BC303" i="4"/>
  <c r="BD303" i="4"/>
  <c r="BB303" i="4"/>
  <c r="BC351" i="4"/>
  <c r="BD351" i="4"/>
  <c r="BB351" i="4"/>
  <c r="BC415" i="4"/>
  <c r="BD415" i="4"/>
  <c r="BB415" i="4"/>
  <c r="BC479" i="4"/>
  <c r="BD479" i="4"/>
  <c r="BB479" i="4"/>
  <c r="BC679" i="4"/>
  <c r="BD679" i="4"/>
  <c r="BB679" i="4"/>
  <c r="BD775" i="4"/>
  <c r="BB775" i="4"/>
  <c r="BC775" i="4"/>
  <c r="BB325" i="4"/>
  <c r="BC325" i="4"/>
  <c r="BD325" i="4"/>
  <c r="BB365" i="4"/>
  <c r="BC365" i="4"/>
  <c r="BD365" i="4"/>
  <c r="BB437" i="4"/>
  <c r="BC437" i="4"/>
  <c r="BD437" i="4"/>
  <c r="BB589" i="4"/>
  <c r="BC589" i="4"/>
  <c r="BD589" i="4"/>
  <c r="BB605" i="4"/>
  <c r="BC605" i="4"/>
  <c r="BD605" i="4"/>
  <c r="BB637" i="4"/>
  <c r="BC637" i="4"/>
  <c r="BD637" i="4"/>
  <c r="BB653" i="4"/>
  <c r="BC653" i="4"/>
  <c r="BD653" i="4"/>
  <c r="BB677" i="4"/>
  <c r="BC677" i="4"/>
  <c r="BD677" i="4"/>
  <c r="BB773" i="4"/>
  <c r="BC773" i="4"/>
  <c r="BD773" i="4"/>
  <c r="BB877" i="4"/>
  <c r="BD877" i="4"/>
  <c r="BC877" i="4"/>
  <c r="BB885" i="4"/>
  <c r="BD885" i="4"/>
  <c r="BC885" i="4"/>
  <c r="BB909" i="4"/>
  <c r="BD909" i="4"/>
  <c r="BC909" i="4"/>
  <c r="BB917" i="4"/>
  <c r="BD917" i="4"/>
  <c r="BC917" i="4"/>
  <c r="BB989" i="4"/>
  <c r="BD989" i="4"/>
  <c r="BC989" i="4"/>
  <c r="BB539" i="4"/>
  <c r="BC539" i="4"/>
  <c r="BD539" i="4"/>
  <c r="BD276" i="4"/>
  <c r="BC276" i="4"/>
  <c r="BB276" i="4"/>
  <c r="BD324" i="4"/>
  <c r="BC324" i="4"/>
  <c r="BB324" i="4"/>
  <c r="BD372" i="4"/>
  <c r="BC372" i="4"/>
  <c r="BB372" i="4"/>
  <c r="BD444" i="4"/>
  <c r="BC444" i="4"/>
  <c r="BB444" i="4"/>
  <c r="BD508" i="4"/>
  <c r="BC508" i="4"/>
  <c r="BB508" i="4"/>
  <c r="BD540" i="4"/>
  <c r="BC540" i="4"/>
  <c r="BB540" i="4"/>
  <c r="BD572" i="4"/>
  <c r="BC572" i="4"/>
  <c r="BB572" i="4"/>
  <c r="BD708" i="4"/>
  <c r="BC708" i="4"/>
  <c r="BB708" i="4"/>
  <c r="BD724" i="4"/>
  <c r="BC724" i="4"/>
  <c r="BB724" i="4"/>
  <c r="BD740" i="4"/>
  <c r="BC740" i="4"/>
  <c r="BB740" i="4"/>
  <c r="BC756" i="4"/>
  <c r="BB756" i="4"/>
  <c r="BD756" i="4"/>
  <c r="BC772" i="4"/>
  <c r="BB772" i="4"/>
  <c r="BD772" i="4"/>
  <c r="BC788" i="4"/>
  <c r="BB788" i="4"/>
  <c r="BD788" i="4"/>
  <c r="BC804" i="4"/>
  <c r="BB804" i="4"/>
  <c r="BD804" i="4"/>
  <c r="BC820" i="4"/>
  <c r="BB820" i="4"/>
  <c r="BD820" i="4"/>
  <c r="BC836" i="4"/>
  <c r="BB836" i="4"/>
  <c r="BD836" i="4"/>
  <c r="BB852" i="4"/>
  <c r="BC852" i="4"/>
  <c r="BD852" i="4"/>
  <c r="BB868" i="4"/>
  <c r="BC868" i="4"/>
  <c r="BD868" i="4"/>
  <c r="BB884" i="4"/>
  <c r="BC884" i="4"/>
  <c r="BD884" i="4"/>
  <c r="BB900" i="4"/>
  <c r="BC900" i="4"/>
  <c r="BD900" i="4"/>
  <c r="BB916" i="4"/>
  <c r="BC916" i="4"/>
  <c r="BD916" i="4"/>
  <c r="BB940" i="4"/>
  <c r="BC940" i="4"/>
  <c r="BD940" i="4"/>
  <c r="BB948" i="4"/>
  <c r="BC948" i="4"/>
  <c r="BD948" i="4"/>
  <c r="BB996" i="4"/>
  <c r="BC996" i="4"/>
  <c r="BD996" i="4"/>
  <c r="BB395" i="4"/>
  <c r="BC395" i="4"/>
  <c r="BD395" i="4"/>
  <c r="BB603" i="4"/>
  <c r="BC603" i="4"/>
  <c r="BD603" i="4"/>
  <c r="BB723" i="4"/>
  <c r="BD723" i="4"/>
  <c r="BC723" i="4"/>
  <c r="BD755" i="4"/>
  <c r="BC755" i="4"/>
  <c r="BB755" i="4"/>
  <c r="BD771" i="4"/>
  <c r="BC771" i="4"/>
  <c r="BB771" i="4"/>
  <c r="BD795" i="4"/>
  <c r="BB795" i="4"/>
  <c r="BC795" i="4"/>
  <c r="BD827" i="4"/>
  <c r="BB827" i="4"/>
  <c r="BC827" i="4"/>
  <c r="BC883" i="4"/>
  <c r="BD883" i="4"/>
  <c r="BB883" i="4"/>
  <c r="BB855" i="4"/>
  <c r="BC855" i="4"/>
  <c r="BD855" i="4"/>
  <c r="BB330" i="4"/>
  <c r="BC330" i="4"/>
  <c r="BD330" i="4"/>
  <c r="BB657" i="4"/>
  <c r="BD657" i="4"/>
  <c r="BC657" i="4"/>
  <c r="BB854" i="4"/>
  <c r="BC854" i="4"/>
  <c r="BD854" i="4"/>
  <c r="BB256" i="4"/>
  <c r="BC256" i="4"/>
  <c r="BD256" i="4"/>
  <c r="BB728" i="4"/>
  <c r="BC728" i="4"/>
  <c r="BD728" i="4"/>
  <c r="BB840" i="4"/>
  <c r="BD840" i="4"/>
  <c r="BC840" i="4"/>
  <c r="BD872" i="4"/>
  <c r="BC872" i="4"/>
  <c r="BB872" i="4"/>
  <c r="BD904" i="4"/>
  <c r="BC904" i="4"/>
  <c r="BB904" i="4"/>
  <c r="BB333" i="4"/>
  <c r="BC333" i="4"/>
  <c r="BD333" i="4"/>
  <c r="BB573" i="4"/>
  <c r="BC573" i="4"/>
  <c r="BD573" i="4"/>
  <c r="BB869" i="4"/>
  <c r="BD869" i="4"/>
  <c r="BC869" i="4"/>
  <c r="BB901" i="4"/>
  <c r="BD901" i="4"/>
  <c r="BC901" i="4"/>
  <c r="BD580" i="4"/>
  <c r="BC580" i="4"/>
  <c r="BB580" i="4"/>
  <c r="BB459" i="4"/>
  <c r="BC459" i="4"/>
  <c r="BD459" i="4"/>
  <c r="BC907" i="4"/>
  <c r="BD907" i="4"/>
  <c r="BB907" i="4"/>
  <c r="BB258" i="4"/>
  <c r="BC258" i="4"/>
  <c r="BD258" i="4"/>
  <c r="BB354" i="4"/>
  <c r="BC354" i="4"/>
  <c r="BD354" i="4"/>
  <c r="BB394" i="4"/>
  <c r="BC394" i="4"/>
  <c r="BD394" i="4"/>
  <c r="BB498" i="4"/>
  <c r="BC498" i="4"/>
  <c r="BD498" i="4"/>
  <c r="BB562" i="4"/>
  <c r="BC562" i="4"/>
  <c r="BD562" i="4"/>
  <c r="BB634" i="4"/>
  <c r="BC634" i="4"/>
  <c r="BD634" i="4"/>
  <c r="BB682" i="4"/>
  <c r="BC682" i="4"/>
  <c r="BD682" i="4"/>
  <c r="BB722" i="4"/>
  <c r="BC722" i="4"/>
  <c r="BD722" i="4"/>
  <c r="BC746" i="4"/>
  <c r="BD746" i="4"/>
  <c r="BB746" i="4"/>
  <c r="BC786" i="4"/>
  <c r="BD786" i="4"/>
  <c r="BB786" i="4"/>
  <c r="BC850" i="4"/>
  <c r="BB850" i="4"/>
  <c r="BD850" i="4"/>
  <c r="BB946" i="4"/>
  <c r="BC946" i="4"/>
  <c r="BD946" i="4"/>
  <c r="BB1002" i="4"/>
  <c r="BC1002" i="4"/>
  <c r="BD1002" i="4"/>
  <c r="BB257" i="4"/>
  <c r="BD257" i="4"/>
  <c r="BC257" i="4"/>
  <c r="BB409" i="4"/>
  <c r="BD409" i="4"/>
  <c r="BC409" i="4"/>
  <c r="BB449" i="4"/>
  <c r="BD449" i="4"/>
  <c r="BC449" i="4"/>
  <c r="BB481" i="4"/>
  <c r="BD481" i="4"/>
  <c r="BC481" i="4"/>
  <c r="BB569" i="4"/>
  <c r="BD569" i="4"/>
  <c r="BC569" i="4"/>
  <c r="BB601" i="4"/>
  <c r="BD601" i="4"/>
  <c r="BC601" i="4"/>
  <c r="BB649" i="4"/>
  <c r="BD649" i="4"/>
  <c r="BC649" i="4"/>
  <c r="BB905" i="4"/>
  <c r="BC905" i="4"/>
  <c r="BD905" i="4"/>
  <c r="BB953" i="4"/>
  <c r="BC953" i="4"/>
  <c r="BD953" i="4"/>
  <c r="BB961" i="4"/>
  <c r="BC961" i="4"/>
  <c r="BD961" i="4"/>
  <c r="BB614" i="4"/>
  <c r="BC614" i="4"/>
  <c r="BD614" i="4"/>
  <c r="BC830" i="4"/>
  <c r="BD830" i="4"/>
  <c r="BB830" i="4"/>
  <c r="BB870" i="4"/>
  <c r="BC870" i="4"/>
  <c r="BD870" i="4"/>
  <c r="BB240" i="4"/>
  <c r="BC240" i="4"/>
  <c r="BD240" i="4"/>
  <c r="BB312" i="4"/>
  <c r="BC312" i="4"/>
  <c r="BD312" i="4"/>
  <c r="BB344" i="4"/>
  <c r="BC344" i="4"/>
  <c r="BD344" i="4"/>
  <c r="BB368" i="4"/>
  <c r="BC368" i="4"/>
  <c r="BD368" i="4"/>
  <c r="BB488" i="4"/>
  <c r="BC488" i="4"/>
  <c r="BD488" i="4"/>
  <c r="BB536" i="4"/>
  <c r="BC536" i="4"/>
  <c r="BD536" i="4"/>
  <c r="BB592" i="4"/>
  <c r="BC592" i="4"/>
  <c r="BD592" i="4"/>
  <c r="BB648" i="4"/>
  <c r="BC648" i="4"/>
  <c r="BD648" i="4"/>
  <c r="BD912" i="4"/>
  <c r="BC912" i="4"/>
  <c r="BB912" i="4"/>
  <c r="BD928" i="4"/>
  <c r="BC928" i="4"/>
  <c r="BB928" i="4"/>
  <c r="BB294" i="4"/>
  <c r="BC294" i="4"/>
  <c r="BD294" i="4"/>
  <c r="BB598" i="4"/>
  <c r="BC598" i="4"/>
  <c r="BD598" i="4"/>
  <c r="BC710" i="4"/>
  <c r="BB710" i="4"/>
  <c r="BD710" i="4"/>
  <c r="BC814" i="4"/>
  <c r="BD814" i="4"/>
  <c r="BB814" i="4"/>
  <c r="BB982" i="4"/>
  <c r="BC982" i="4"/>
  <c r="BD982" i="4"/>
  <c r="BC343" i="4"/>
  <c r="BD343" i="4"/>
  <c r="BB343" i="4"/>
  <c r="BC375" i="4"/>
  <c r="BD375" i="4"/>
  <c r="BB375" i="4"/>
  <c r="BC407" i="4"/>
  <c r="BD407" i="4"/>
  <c r="BB407" i="4"/>
  <c r="BC439" i="4"/>
  <c r="BD439" i="4"/>
  <c r="BB439" i="4"/>
  <c r="BC503" i="4"/>
  <c r="BD503" i="4"/>
  <c r="BB503" i="4"/>
  <c r="BC567" i="4"/>
  <c r="BD567" i="4"/>
  <c r="BB567" i="4"/>
  <c r="BC599" i="4"/>
  <c r="BD599" i="4"/>
  <c r="BB599" i="4"/>
  <c r="BC631" i="4"/>
  <c r="BD631" i="4"/>
  <c r="BB631" i="4"/>
  <c r="BC671" i="4"/>
  <c r="BD671" i="4"/>
  <c r="BB671" i="4"/>
  <c r="BC695" i="4"/>
  <c r="BD695" i="4"/>
  <c r="BB695" i="4"/>
  <c r="BC711" i="4"/>
  <c r="BD711" i="4"/>
  <c r="BB711" i="4"/>
  <c r="BC727" i="4"/>
  <c r="BD727" i="4"/>
  <c r="BB727" i="4"/>
  <c r="BD743" i="4"/>
  <c r="BB743" i="4"/>
  <c r="BC743" i="4"/>
  <c r="BB879" i="4"/>
  <c r="BC879" i="4"/>
  <c r="BD879" i="4"/>
  <c r="BB903" i="4"/>
  <c r="BC903" i="4"/>
  <c r="BD903" i="4"/>
  <c r="BB983" i="4"/>
  <c r="BC983" i="4"/>
  <c r="BD983" i="4"/>
  <c r="BB246" i="4"/>
  <c r="BC246" i="4"/>
  <c r="BD246" i="4"/>
  <c r="BB342" i="4"/>
  <c r="BC342" i="4"/>
  <c r="BD342" i="4"/>
  <c r="BB374" i="4"/>
  <c r="BC374" i="4"/>
  <c r="BD374" i="4"/>
  <c r="BB622" i="4"/>
  <c r="BC622" i="4"/>
  <c r="BD622" i="4"/>
  <c r="BC766" i="4"/>
  <c r="BD766" i="4"/>
  <c r="BB766" i="4"/>
  <c r="BC790" i="4"/>
  <c r="BB790" i="4"/>
  <c r="BD790" i="4"/>
  <c r="BB966" i="4"/>
  <c r="BC966" i="4"/>
  <c r="BD966" i="4"/>
  <c r="BB269" i="4"/>
  <c r="BC269" i="4"/>
  <c r="BD269" i="4"/>
  <c r="BB317" i="4"/>
  <c r="BC317" i="4"/>
  <c r="BD317" i="4"/>
  <c r="BB357" i="4"/>
  <c r="BC357" i="4"/>
  <c r="BD357" i="4"/>
  <c r="BB469" i="4"/>
  <c r="BC469" i="4"/>
  <c r="BD469" i="4"/>
  <c r="BB525" i="4"/>
  <c r="BC525" i="4"/>
  <c r="BD525" i="4"/>
  <c r="BB565" i="4"/>
  <c r="BC565" i="4"/>
  <c r="BD565" i="4"/>
  <c r="BB709" i="4"/>
  <c r="BC709" i="4"/>
  <c r="BD709" i="4"/>
  <c r="BB725" i="4"/>
  <c r="BC725" i="4"/>
  <c r="BD725" i="4"/>
  <c r="BB813" i="4"/>
  <c r="BC813" i="4"/>
  <c r="BD813" i="4"/>
  <c r="BB997" i="4"/>
  <c r="BD997" i="4"/>
  <c r="BC997" i="4"/>
  <c r="BB323" i="4"/>
  <c r="BC323" i="4"/>
  <c r="BD323" i="4"/>
  <c r="BB363" i="4"/>
  <c r="BC363" i="4"/>
  <c r="BD363" i="4"/>
  <c r="BB435" i="4"/>
  <c r="BC435" i="4"/>
  <c r="BD435" i="4"/>
  <c r="BB499" i="4"/>
  <c r="BC499" i="4"/>
  <c r="BD499" i="4"/>
  <c r="BB611" i="4"/>
  <c r="BC611" i="4"/>
  <c r="BD611" i="4"/>
  <c r="BB699" i="4"/>
  <c r="BD699" i="4"/>
  <c r="BC699" i="4"/>
  <c r="BB731" i="4"/>
  <c r="BD731" i="4"/>
  <c r="BC731" i="4"/>
  <c r="BC859" i="4"/>
  <c r="BD859" i="4"/>
  <c r="BB859" i="4"/>
  <c r="BC995" i="4"/>
  <c r="BD995" i="4"/>
  <c r="BB995" i="4"/>
  <c r="BD268" i="4"/>
  <c r="BC268" i="4"/>
  <c r="BB268" i="4"/>
  <c r="BD316" i="4"/>
  <c r="BC316" i="4"/>
  <c r="BB316" i="4"/>
  <c r="BD364" i="4"/>
  <c r="BC364" i="4"/>
  <c r="BB364" i="4"/>
  <c r="BD404" i="4"/>
  <c r="BC404" i="4"/>
  <c r="BB404" i="4"/>
  <c r="BD476" i="4"/>
  <c r="BC476" i="4"/>
  <c r="BB476" i="4"/>
  <c r="BD604" i="4"/>
  <c r="BC604" i="4"/>
  <c r="BB604" i="4"/>
  <c r="BD652" i="4"/>
  <c r="BC652" i="4"/>
  <c r="BB652" i="4"/>
  <c r="BB956" i="4"/>
  <c r="BC956" i="4"/>
  <c r="BD956" i="4"/>
  <c r="BB259" i="4"/>
  <c r="BC259" i="4"/>
  <c r="BD259" i="4"/>
  <c r="BB331" i="4"/>
  <c r="BC331" i="4"/>
  <c r="BD331" i="4"/>
  <c r="BB451" i="4"/>
  <c r="BC451" i="4"/>
  <c r="BD451" i="4"/>
  <c r="BB547" i="4"/>
  <c r="BC547" i="4"/>
  <c r="BD547" i="4"/>
  <c r="BB651" i="4"/>
  <c r="BC651" i="4"/>
  <c r="BD651" i="4"/>
  <c r="BC851" i="4"/>
  <c r="BD851" i="4"/>
  <c r="BB851" i="4"/>
  <c r="BC963" i="4"/>
  <c r="BD963" i="4"/>
  <c r="BB963" i="4"/>
  <c r="BB402" i="4"/>
  <c r="BC402" i="4"/>
  <c r="BD402" i="4"/>
  <c r="BB617" i="4"/>
  <c r="BD617" i="4"/>
  <c r="BC617" i="4"/>
  <c r="BB793" i="4"/>
  <c r="BD793" i="4"/>
  <c r="BC793" i="4"/>
  <c r="BB937" i="4"/>
  <c r="BC937" i="4"/>
  <c r="BD937" i="4"/>
  <c r="BB304" i="4"/>
  <c r="BC304" i="4"/>
  <c r="BD304" i="4"/>
  <c r="BB632" i="4"/>
  <c r="BC632" i="4"/>
  <c r="BD632" i="4"/>
  <c r="BB760" i="4"/>
  <c r="BD760" i="4"/>
  <c r="BC760" i="4"/>
  <c r="BB606" i="4"/>
  <c r="BC606" i="4"/>
  <c r="BD606" i="4"/>
  <c r="BC822" i="4"/>
  <c r="BB822" i="4"/>
  <c r="BD822" i="4"/>
  <c r="BB902" i="4"/>
  <c r="BC902" i="4"/>
  <c r="BD902" i="4"/>
  <c r="BC575" i="4"/>
  <c r="BD575" i="4"/>
  <c r="BB575" i="4"/>
  <c r="BB959" i="4"/>
  <c r="BC959" i="4"/>
  <c r="BD959" i="4"/>
  <c r="BB485" i="4"/>
  <c r="BC485" i="4"/>
  <c r="BD485" i="4"/>
  <c r="BB805" i="4"/>
  <c r="BC805" i="4"/>
  <c r="BD805" i="4"/>
  <c r="BD811" i="4"/>
  <c r="BB811" i="4"/>
  <c r="BC811" i="4"/>
  <c r="BB306" i="4"/>
  <c r="BC306" i="4"/>
  <c r="BD306" i="4"/>
  <c r="BB386" i="4"/>
  <c r="BC386" i="4"/>
  <c r="BD386" i="4"/>
  <c r="BB426" i="4"/>
  <c r="BC426" i="4"/>
  <c r="BD426" i="4"/>
  <c r="BB458" i="4"/>
  <c r="BC458" i="4"/>
  <c r="BD458" i="4"/>
  <c r="BB554" i="4"/>
  <c r="BC554" i="4"/>
  <c r="BD554" i="4"/>
  <c r="BB570" i="4"/>
  <c r="BC570" i="4"/>
  <c r="BD570" i="4"/>
  <c r="BB602" i="4"/>
  <c r="BC602" i="4"/>
  <c r="BD602" i="4"/>
  <c r="BB658" i="4"/>
  <c r="BC658" i="4"/>
  <c r="BD658" i="4"/>
  <c r="BC762" i="4"/>
  <c r="BD762" i="4"/>
  <c r="BB762" i="4"/>
  <c r="BC826" i="4"/>
  <c r="BD826" i="4"/>
  <c r="BB826" i="4"/>
  <c r="BB930" i="4"/>
  <c r="BC930" i="4"/>
  <c r="BD930" i="4"/>
  <c r="BB278" i="4"/>
  <c r="BC278" i="4"/>
  <c r="BD278" i="4"/>
  <c r="BB358" i="4"/>
  <c r="BC358" i="4"/>
  <c r="BD358" i="4"/>
  <c r="BB390" i="4"/>
  <c r="BC390" i="4"/>
  <c r="BD390" i="4"/>
  <c r="BB414" i="4"/>
  <c r="BC414" i="4"/>
  <c r="BD414" i="4"/>
  <c r="BB486" i="4"/>
  <c r="BC486" i="4"/>
  <c r="BD486" i="4"/>
  <c r="BB662" i="4"/>
  <c r="BC662" i="4"/>
  <c r="BD662" i="4"/>
  <c r="BB950" i="4"/>
  <c r="BC950" i="4"/>
  <c r="BD950" i="4"/>
  <c r="BB249" i="4"/>
  <c r="BD249" i="4"/>
  <c r="BC249" i="4"/>
  <c r="BB297" i="4"/>
  <c r="BD297" i="4"/>
  <c r="BC297" i="4"/>
  <c r="BB337" i="4"/>
  <c r="BD337" i="4"/>
  <c r="BC337" i="4"/>
  <c r="BB441" i="4"/>
  <c r="BD441" i="4"/>
  <c r="BC441" i="4"/>
  <c r="BB505" i="4"/>
  <c r="BD505" i="4"/>
  <c r="BC505" i="4"/>
  <c r="BB537" i="4"/>
  <c r="BD537" i="4"/>
  <c r="BC537" i="4"/>
  <c r="BB625" i="4"/>
  <c r="BD625" i="4"/>
  <c r="BC625" i="4"/>
  <c r="BB689" i="4"/>
  <c r="BD689" i="4"/>
  <c r="BC689" i="4"/>
  <c r="BB721" i="4"/>
  <c r="BD721" i="4"/>
  <c r="BC721" i="4"/>
  <c r="BB785" i="4"/>
  <c r="BD785" i="4"/>
  <c r="BC785" i="4"/>
  <c r="BB825" i="4"/>
  <c r="BD825" i="4"/>
  <c r="BC825" i="4"/>
  <c r="BB849" i="4"/>
  <c r="BD849" i="4"/>
  <c r="BC849" i="4"/>
  <c r="BB873" i="4"/>
  <c r="BC873" i="4"/>
  <c r="BD873" i="4"/>
  <c r="BB913" i="4"/>
  <c r="BC913" i="4"/>
  <c r="BD913" i="4"/>
  <c r="BB254" i="4"/>
  <c r="BC254" i="4"/>
  <c r="BD254" i="4"/>
  <c r="BB270" i="4"/>
  <c r="BC270" i="4"/>
  <c r="BD270" i="4"/>
  <c r="BB574" i="4"/>
  <c r="BC574" i="4"/>
  <c r="BD574" i="4"/>
  <c r="BB590" i="4"/>
  <c r="BC590" i="4"/>
  <c r="BD590" i="4"/>
  <c r="BC678" i="4"/>
  <c r="BB678" i="4"/>
  <c r="BD678" i="4"/>
  <c r="BC742" i="4"/>
  <c r="BB742" i="4"/>
  <c r="BD742" i="4"/>
  <c r="BB288" i="4"/>
  <c r="BC288" i="4"/>
  <c r="BD288" i="4"/>
  <c r="BB400" i="4"/>
  <c r="BC400" i="4"/>
  <c r="BD400" i="4"/>
  <c r="BB480" i="4"/>
  <c r="BC480" i="4"/>
  <c r="BD480" i="4"/>
  <c r="BB512" i="4"/>
  <c r="BC512" i="4"/>
  <c r="BD512" i="4"/>
  <c r="BB528" i="4"/>
  <c r="BC528" i="4"/>
  <c r="BD528" i="4"/>
  <c r="BB576" i="4"/>
  <c r="BC576" i="4"/>
  <c r="BD576" i="4"/>
  <c r="BB704" i="4"/>
  <c r="BC704" i="4"/>
  <c r="BD704" i="4"/>
  <c r="BB720" i="4"/>
  <c r="BC720" i="4"/>
  <c r="BD720" i="4"/>
  <c r="BB736" i="4"/>
  <c r="BC736" i="4"/>
  <c r="BD736" i="4"/>
  <c r="BB752" i="4"/>
  <c r="BC752" i="4"/>
  <c r="BD752" i="4"/>
  <c r="BB768" i="4"/>
  <c r="BC768" i="4"/>
  <c r="BD768" i="4"/>
  <c r="BB784" i="4"/>
  <c r="BC784" i="4"/>
  <c r="BD784" i="4"/>
  <c r="BB816" i="4"/>
  <c r="BC816" i="4"/>
  <c r="BD816" i="4"/>
  <c r="BB832" i="4"/>
  <c r="BC832" i="4"/>
  <c r="BD832" i="4"/>
  <c r="BB848" i="4"/>
  <c r="BC848" i="4"/>
  <c r="BD848" i="4"/>
  <c r="BD880" i="4"/>
  <c r="BC880" i="4"/>
  <c r="BB880" i="4"/>
  <c r="BD896" i="4"/>
  <c r="BC896" i="4"/>
  <c r="BB896" i="4"/>
  <c r="BD984" i="4"/>
  <c r="BC984" i="4"/>
  <c r="BB984" i="4"/>
  <c r="BD992" i="4"/>
  <c r="BC992" i="4"/>
  <c r="BB992" i="4"/>
  <c r="BB446" i="4"/>
  <c r="BC446" i="4"/>
  <c r="BD446" i="4"/>
  <c r="BB566" i="4"/>
  <c r="BC566" i="4"/>
  <c r="BD566" i="4"/>
  <c r="BB670" i="4"/>
  <c r="BC670" i="4"/>
  <c r="BD670" i="4"/>
  <c r="BB862" i="4"/>
  <c r="BC862" i="4"/>
  <c r="BD862" i="4"/>
  <c r="BB894" i="4"/>
  <c r="BC894" i="4"/>
  <c r="BD894" i="4"/>
  <c r="BB910" i="4"/>
  <c r="BC910" i="4"/>
  <c r="BD910" i="4"/>
  <c r="BC247" i="4"/>
  <c r="BD247" i="4"/>
  <c r="BB247" i="4"/>
  <c r="BC295" i="4"/>
  <c r="BD295" i="4"/>
  <c r="BB295" i="4"/>
  <c r="BC335" i="4"/>
  <c r="BD335" i="4"/>
  <c r="BB335" i="4"/>
  <c r="BC447" i="4"/>
  <c r="BD447" i="4"/>
  <c r="BB447" i="4"/>
  <c r="BC511" i="4"/>
  <c r="BD511" i="4"/>
  <c r="BB511" i="4"/>
  <c r="BC703" i="4"/>
  <c r="BD703" i="4"/>
  <c r="BB703" i="4"/>
  <c r="BD759" i="4"/>
  <c r="BB759" i="4"/>
  <c r="BC759" i="4"/>
  <c r="BB863" i="4"/>
  <c r="BC863" i="4"/>
  <c r="BD863" i="4"/>
  <c r="BB991" i="4"/>
  <c r="BC991" i="4"/>
  <c r="BD991" i="4"/>
  <c r="BC726" i="4"/>
  <c r="BD726" i="4"/>
  <c r="BB726" i="4"/>
  <c r="BB309" i="4"/>
  <c r="BC309" i="4"/>
  <c r="BD309" i="4"/>
  <c r="BB389" i="4"/>
  <c r="BC389" i="4"/>
  <c r="BD389" i="4"/>
  <c r="BB397" i="4"/>
  <c r="BC397" i="4"/>
  <c r="BD397" i="4"/>
  <c r="BB429" i="4"/>
  <c r="BC429" i="4"/>
  <c r="BD429" i="4"/>
  <c r="BB501" i="4"/>
  <c r="BC501" i="4"/>
  <c r="BD501" i="4"/>
  <c r="BB541" i="4"/>
  <c r="BC541" i="4"/>
  <c r="BD541" i="4"/>
  <c r="BB669" i="4"/>
  <c r="BC669" i="4"/>
  <c r="BD669" i="4"/>
  <c r="BB693" i="4"/>
  <c r="BC693" i="4"/>
  <c r="BD693" i="4"/>
  <c r="BB821" i="4"/>
  <c r="BC821" i="4"/>
  <c r="BD821" i="4"/>
  <c r="BB837" i="4"/>
  <c r="BC837" i="4"/>
  <c r="BD837" i="4"/>
  <c r="BB981" i="4"/>
  <c r="BD981" i="4"/>
  <c r="BC981" i="4"/>
  <c r="BB307" i="4"/>
  <c r="BC307" i="4"/>
  <c r="BD307" i="4"/>
  <c r="BB483" i="4"/>
  <c r="BC483" i="4"/>
  <c r="BD483" i="4"/>
  <c r="BB571" i="4"/>
  <c r="BC571" i="4"/>
  <c r="BD571" i="4"/>
  <c r="BB643" i="4"/>
  <c r="BC643" i="4"/>
  <c r="BD643" i="4"/>
  <c r="BC1003" i="4"/>
  <c r="BD1003" i="4"/>
  <c r="BB1003" i="4"/>
  <c r="BB895" i="4"/>
  <c r="BC895" i="4"/>
  <c r="BD895" i="4"/>
  <c r="BD260" i="4"/>
  <c r="BC260" i="4"/>
  <c r="BB260" i="4"/>
  <c r="BD396" i="4"/>
  <c r="BC396" i="4"/>
  <c r="BB396" i="4"/>
  <c r="BD436" i="4"/>
  <c r="BC436" i="4"/>
  <c r="BB436" i="4"/>
  <c r="BD500" i="4"/>
  <c r="BC500" i="4"/>
  <c r="BB500" i="4"/>
  <c r="BD532" i="4"/>
  <c r="BC532" i="4"/>
  <c r="BB532" i="4"/>
  <c r="BD564" i="4"/>
  <c r="BC564" i="4"/>
  <c r="BB564" i="4"/>
  <c r="BD596" i="4"/>
  <c r="BC596" i="4"/>
  <c r="BB596" i="4"/>
  <c r="BD628" i="4"/>
  <c r="BC628" i="4"/>
  <c r="BB628" i="4"/>
  <c r="BD668" i="4"/>
  <c r="BC668" i="4"/>
  <c r="BB668" i="4"/>
  <c r="BB964" i="4"/>
  <c r="BC964" i="4"/>
  <c r="BD964" i="4"/>
  <c r="BB235" i="4"/>
  <c r="BC235" i="4"/>
  <c r="BD235" i="4"/>
  <c r="BB491" i="4"/>
  <c r="BC491" i="4"/>
  <c r="BD491" i="4"/>
  <c r="BB675" i="4"/>
  <c r="BD675" i="4"/>
  <c r="BC675" i="4"/>
  <c r="BC899" i="4"/>
  <c r="BD899" i="4"/>
  <c r="BB899" i="4"/>
  <c r="BC939" i="4"/>
  <c r="BD939" i="4"/>
  <c r="BB939" i="4"/>
  <c r="BC979" i="4"/>
  <c r="BD979" i="4"/>
  <c r="BB979" i="4"/>
  <c r="BV975" i="4"/>
  <c r="BW975" i="4"/>
  <c r="BX975" i="4"/>
  <c r="BZ975" i="4"/>
  <c r="BY975" i="4"/>
  <c r="BU975" i="4"/>
  <c r="BB650" i="4"/>
  <c r="BC650" i="4"/>
  <c r="BD650" i="4"/>
  <c r="BB690" i="4"/>
  <c r="BC690" i="4"/>
  <c r="BD690" i="4"/>
  <c r="BC778" i="4"/>
  <c r="BD778" i="4"/>
  <c r="BB778" i="4"/>
  <c r="BC311" i="4"/>
  <c r="BD311" i="4"/>
  <c r="BB311" i="4"/>
  <c r="BB661" i="4"/>
  <c r="BC661" i="4"/>
  <c r="BD661" i="4"/>
  <c r="BB853" i="4"/>
  <c r="BD853" i="4"/>
  <c r="BC853" i="4"/>
  <c r="BB467" i="4"/>
  <c r="BC467" i="4"/>
  <c r="BD467" i="4"/>
  <c r="BC947" i="4"/>
  <c r="BD947" i="4"/>
  <c r="BB947" i="4"/>
  <c r="BD244" i="4"/>
  <c r="BC244" i="4"/>
  <c r="BB244" i="4"/>
  <c r="BD380" i="4"/>
  <c r="BC380" i="4"/>
  <c r="BB380" i="4"/>
  <c r="BD452" i="4"/>
  <c r="BC452" i="4"/>
  <c r="BB452" i="4"/>
  <c r="BD636" i="4"/>
  <c r="BC636" i="4"/>
  <c r="BB636" i="4"/>
  <c r="BD676" i="4"/>
  <c r="BC676" i="4"/>
  <c r="BB676" i="4"/>
  <c r="BB478" i="4"/>
  <c r="BC478" i="4"/>
  <c r="BD478" i="4"/>
  <c r="BB298" i="4"/>
  <c r="BC298" i="4"/>
  <c r="BD298" i="4"/>
  <c r="BB914" i="4"/>
  <c r="BC914" i="4"/>
  <c r="BD914" i="4"/>
  <c r="BB241" i="4"/>
  <c r="BD241" i="4"/>
  <c r="BC241" i="4"/>
  <c r="BB369" i="4"/>
  <c r="BD369" i="4"/>
  <c r="BC369" i="4"/>
  <c r="BB665" i="4"/>
  <c r="BD665" i="4"/>
  <c r="BC665" i="4"/>
  <c r="BB432" i="4"/>
  <c r="BC432" i="4"/>
  <c r="BD432" i="4"/>
  <c r="BB608" i="4"/>
  <c r="BC608" i="4"/>
  <c r="BD608" i="4"/>
  <c r="BB624" i="4"/>
  <c r="BC624" i="4"/>
  <c r="BD624" i="4"/>
  <c r="BB688" i="4"/>
  <c r="BC688" i="4"/>
  <c r="BD688" i="4"/>
  <c r="BB800" i="4"/>
  <c r="BC800" i="4"/>
  <c r="BD800" i="4"/>
  <c r="BB926" i="4"/>
  <c r="BC926" i="4"/>
  <c r="BD926" i="4"/>
  <c r="BC367" i="4"/>
  <c r="BD367" i="4"/>
  <c r="BB367" i="4"/>
  <c r="BC399" i="4"/>
  <c r="BD399" i="4"/>
  <c r="BB399" i="4"/>
  <c r="BC431" i="4"/>
  <c r="BD431" i="4"/>
  <c r="BB431" i="4"/>
  <c r="BC463" i="4"/>
  <c r="BD463" i="4"/>
  <c r="BB463" i="4"/>
  <c r="BC527" i="4"/>
  <c r="BD527" i="4"/>
  <c r="BB527" i="4"/>
  <c r="BC647" i="4"/>
  <c r="BD647" i="4"/>
  <c r="BB647" i="4"/>
  <c r="BD799" i="4"/>
  <c r="BB799" i="4"/>
  <c r="BC799" i="4"/>
  <c r="BD815" i="4"/>
  <c r="BB815" i="4"/>
  <c r="BC815" i="4"/>
  <c r="BD831" i="4"/>
  <c r="BB831" i="4"/>
  <c r="BC831" i="4"/>
  <c r="BD847" i="4"/>
  <c r="BB847" i="4"/>
  <c r="BC847" i="4"/>
  <c r="BB349" i="4"/>
  <c r="BC349" i="4"/>
  <c r="BD349" i="4"/>
  <c r="BB461" i="4"/>
  <c r="BC461" i="4"/>
  <c r="BD461" i="4"/>
  <c r="BB781" i="4"/>
  <c r="BC781" i="4"/>
  <c r="BD781" i="4"/>
  <c r="BD308" i="4"/>
  <c r="BC308" i="4"/>
  <c r="BB308" i="4"/>
  <c r="BD356" i="4"/>
  <c r="BC356" i="4"/>
  <c r="BB356" i="4"/>
  <c r="BD428" i="4"/>
  <c r="BC428" i="4"/>
  <c r="BB428" i="4"/>
  <c r="BD468" i="4"/>
  <c r="BC468" i="4"/>
  <c r="BB468" i="4"/>
  <c r="BD684" i="4"/>
  <c r="BC684" i="4"/>
  <c r="BB684" i="4"/>
  <c r="BB972" i="4"/>
  <c r="BC972" i="4"/>
  <c r="BD972" i="4"/>
  <c r="BB315" i="4"/>
  <c r="BC315" i="4"/>
  <c r="BD315" i="4"/>
  <c r="BB387" i="4"/>
  <c r="BC387" i="4"/>
  <c r="BD387" i="4"/>
  <c r="BB427" i="4"/>
  <c r="BC427" i="4"/>
  <c r="BD427" i="4"/>
  <c r="BB579" i="4"/>
  <c r="BC579" i="4"/>
  <c r="BD579" i="4"/>
  <c r="BB635" i="4"/>
  <c r="BC635" i="4"/>
  <c r="BD635" i="4"/>
  <c r="BB474" i="4"/>
  <c r="BC474" i="4"/>
  <c r="BD474" i="4"/>
  <c r="BB792" i="4"/>
  <c r="BD792" i="4"/>
  <c r="BC792" i="4"/>
  <c r="BD920" i="4"/>
  <c r="BC920" i="4"/>
  <c r="BB920" i="4"/>
  <c r="BB262" i="4"/>
  <c r="BC262" i="4"/>
  <c r="BD262" i="4"/>
  <c r="BB237" i="4"/>
  <c r="BC237" i="4"/>
  <c r="BD237" i="4"/>
  <c r="BB373" i="4"/>
  <c r="BC373" i="4"/>
  <c r="BD373" i="4"/>
  <c r="BB445" i="4"/>
  <c r="BC445" i="4"/>
  <c r="BD445" i="4"/>
  <c r="BB701" i="4"/>
  <c r="BC701" i="4"/>
  <c r="BD701" i="4"/>
  <c r="BB973" i="4"/>
  <c r="BD973" i="4"/>
  <c r="BC973" i="4"/>
  <c r="BD803" i="4"/>
  <c r="BC803" i="4"/>
  <c r="BB803" i="4"/>
  <c r="BD612" i="4"/>
  <c r="BC612" i="4"/>
  <c r="BB612" i="4"/>
  <c r="BB283" i="4"/>
  <c r="BC283" i="4"/>
  <c r="BD283" i="4"/>
  <c r="BB250" i="4"/>
  <c r="BC250" i="4"/>
  <c r="BD250" i="4"/>
  <c r="BB346" i="4"/>
  <c r="BC346" i="4"/>
  <c r="BD346" i="4"/>
  <c r="BB418" i="4"/>
  <c r="BC418" i="4"/>
  <c r="BD418" i="4"/>
  <c r="BB450" i="4"/>
  <c r="BC450" i="4"/>
  <c r="BD450" i="4"/>
  <c r="BB546" i="4"/>
  <c r="BC546" i="4"/>
  <c r="BD546" i="4"/>
  <c r="BB698" i="4"/>
  <c r="BC698" i="4"/>
  <c r="BD698" i="4"/>
  <c r="BB938" i="4"/>
  <c r="BC938" i="4"/>
  <c r="BD938" i="4"/>
  <c r="BB962" i="4"/>
  <c r="BC962" i="4"/>
  <c r="BD962" i="4"/>
  <c r="BB462" i="4"/>
  <c r="BC462" i="4"/>
  <c r="BD462" i="4"/>
  <c r="BD791" i="4"/>
  <c r="BB791" i="4"/>
  <c r="BC791" i="4"/>
  <c r="BB561" i="4"/>
  <c r="BD561" i="4"/>
  <c r="BC561" i="4"/>
  <c r="BB745" i="4"/>
  <c r="BD745" i="4"/>
  <c r="BC745" i="4"/>
  <c r="BB761" i="4"/>
  <c r="BD761" i="4"/>
  <c r="BC761" i="4"/>
  <c r="BB881" i="4"/>
  <c r="BC881" i="4"/>
  <c r="BD881" i="4"/>
  <c r="BB969" i="4"/>
  <c r="BC969" i="4"/>
  <c r="BD969" i="4"/>
  <c r="BB534" i="4"/>
  <c r="BC534" i="4"/>
  <c r="BD534" i="4"/>
  <c r="BB320" i="4"/>
  <c r="BC320" i="4"/>
  <c r="BD320" i="4"/>
  <c r="BB408" i="4"/>
  <c r="BC408" i="4"/>
  <c r="BD408" i="4"/>
  <c r="BB552" i="4"/>
  <c r="BC552" i="4"/>
  <c r="BD552" i="4"/>
  <c r="BB568" i="4"/>
  <c r="BC568" i="4"/>
  <c r="BD568" i="4"/>
  <c r="BD864" i="4"/>
  <c r="BC864" i="4"/>
  <c r="BB864" i="4"/>
  <c r="BC319" i="4"/>
  <c r="BD319" i="4"/>
  <c r="BB319" i="4"/>
  <c r="BC559" i="4"/>
  <c r="BD559" i="4"/>
  <c r="BB559" i="4"/>
  <c r="BC623" i="4"/>
  <c r="BD623" i="4"/>
  <c r="BB623" i="4"/>
  <c r="BC639" i="4"/>
  <c r="BD639" i="4"/>
  <c r="BB639" i="4"/>
  <c r="BB935" i="4"/>
  <c r="BC935" i="4"/>
  <c r="BD935" i="4"/>
  <c r="BB999" i="4"/>
  <c r="BC999" i="4"/>
  <c r="BD999" i="4"/>
  <c r="BC846" i="4"/>
  <c r="BD846" i="4"/>
  <c r="BB846" i="4"/>
  <c r="BB261" i="4"/>
  <c r="BC261" i="4"/>
  <c r="BD261" i="4"/>
  <c r="BB925" i="4"/>
  <c r="BD925" i="4"/>
  <c r="BC925" i="4"/>
  <c r="BB419" i="4"/>
  <c r="BC419" i="4"/>
  <c r="BD419" i="4"/>
  <c r="BD819" i="4"/>
  <c r="BC819" i="4"/>
  <c r="BB819" i="4"/>
  <c r="BD767" i="4"/>
  <c r="BB767" i="4"/>
  <c r="BC767" i="4"/>
  <c r="BB242" i="4"/>
  <c r="BC242" i="4"/>
  <c r="BD242" i="4"/>
  <c r="BB290" i="4"/>
  <c r="BC290" i="4"/>
  <c r="BD290" i="4"/>
  <c r="BB338" i="4"/>
  <c r="BC338" i="4"/>
  <c r="BD338" i="4"/>
  <c r="BB378" i="4"/>
  <c r="BC378" i="4"/>
  <c r="BD378" i="4"/>
  <c r="BB490" i="4"/>
  <c r="BC490" i="4"/>
  <c r="BD490" i="4"/>
  <c r="BB538" i="4"/>
  <c r="BC538" i="4"/>
  <c r="BD538" i="4"/>
  <c r="BB626" i="4"/>
  <c r="BC626" i="4"/>
  <c r="BD626" i="4"/>
  <c r="BB674" i="4"/>
  <c r="BC674" i="4"/>
  <c r="BD674" i="4"/>
  <c r="BB714" i="4"/>
  <c r="BC714" i="4"/>
  <c r="BD714" i="4"/>
  <c r="BB738" i="4"/>
  <c r="BC738" i="4"/>
  <c r="BD738" i="4"/>
  <c r="BC802" i="4"/>
  <c r="BD802" i="4"/>
  <c r="BB802" i="4"/>
  <c r="BC842" i="4"/>
  <c r="BD842" i="4"/>
  <c r="BB842" i="4"/>
  <c r="BB954" i="4"/>
  <c r="BC954" i="4"/>
  <c r="BD954" i="4"/>
  <c r="BB289" i="4"/>
  <c r="BD289" i="4"/>
  <c r="BC289" i="4"/>
  <c r="BB329" i="4"/>
  <c r="BD329" i="4"/>
  <c r="BC329" i="4"/>
  <c r="BB401" i="4"/>
  <c r="BD401" i="4"/>
  <c r="BC401" i="4"/>
  <c r="BB497" i="4"/>
  <c r="BD497" i="4"/>
  <c r="BC497" i="4"/>
  <c r="BB529" i="4"/>
  <c r="BD529" i="4"/>
  <c r="BC529" i="4"/>
  <c r="BB705" i="4"/>
  <c r="BD705" i="4"/>
  <c r="BC705" i="4"/>
  <c r="BB809" i="4"/>
  <c r="BD809" i="4"/>
  <c r="BC809" i="4"/>
  <c r="BB833" i="4"/>
  <c r="BD833" i="4"/>
  <c r="BC833" i="4"/>
  <c r="BB921" i="4"/>
  <c r="BC921" i="4"/>
  <c r="BD921" i="4"/>
  <c r="BB929" i="4"/>
  <c r="BC929" i="4"/>
  <c r="BD929" i="4"/>
  <c r="BB977" i="4"/>
  <c r="BC977" i="4"/>
  <c r="BD977" i="4"/>
  <c r="BB1001" i="4"/>
  <c r="BC1001" i="4"/>
  <c r="BD1001" i="4"/>
  <c r="BB502" i="4"/>
  <c r="BC502" i="4"/>
  <c r="BD502" i="4"/>
  <c r="BC798" i="4"/>
  <c r="BD798" i="4"/>
  <c r="BB798" i="4"/>
  <c r="BB248" i="4"/>
  <c r="BC248" i="4"/>
  <c r="BD248" i="4"/>
  <c r="BB264" i="4"/>
  <c r="BC264" i="4"/>
  <c r="BD264" i="4"/>
  <c r="BB280" i="4"/>
  <c r="BC280" i="4"/>
  <c r="BD280" i="4"/>
  <c r="BB336" i="4"/>
  <c r="BC336" i="4"/>
  <c r="BD336" i="4"/>
  <c r="BB360" i="4"/>
  <c r="BC360" i="4"/>
  <c r="BD360" i="4"/>
  <c r="BB392" i="4"/>
  <c r="BC392" i="4"/>
  <c r="BD392" i="4"/>
  <c r="BB464" i="4"/>
  <c r="BC464" i="4"/>
  <c r="BD464" i="4"/>
  <c r="BB640" i="4"/>
  <c r="BC640" i="4"/>
  <c r="BD640" i="4"/>
  <c r="BB672" i="4"/>
  <c r="BC672" i="4"/>
  <c r="BD672" i="4"/>
  <c r="BD1000" i="4"/>
  <c r="BC1000" i="4"/>
  <c r="BB1000" i="4"/>
  <c r="BB318" i="4"/>
  <c r="BC318" i="4"/>
  <c r="BD318" i="4"/>
  <c r="BB366" i="4"/>
  <c r="BC366" i="4"/>
  <c r="BD366" i="4"/>
  <c r="BC271" i="4"/>
  <c r="BD271" i="4"/>
  <c r="BB271" i="4"/>
  <c r="BC327" i="4"/>
  <c r="BD327" i="4"/>
  <c r="BB327" i="4"/>
  <c r="BC535" i="4"/>
  <c r="BD535" i="4"/>
  <c r="BB535" i="4"/>
  <c r="BC663" i="4"/>
  <c r="BD663" i="4"/>
  <c r="BB663" i="4"/>
  <c r="BC687" i="4"/>
  <c r="BD687" i="4"/>
  <c r="BB687" i="4"/>
  <c r="BD783" i="4"/>
  <c r="BB783" i="4"/>
  <c r="BC783" i="4"/>
  <c r="BB887" i="4"/>
  <c r="BC887" i="4"/>
  <c r="BD887" i="4"/>
  <c r="BB911" i="4"/>
  <c r="BC911" i="4"/>
  <c r="BD911" i="4"/>
  <c r="BB943" i="4"/>
  <c r="BC943" i="4"/>
  <c r="BD943" i="4"/>
  <c r="BB238" i="4"/>
  <c r="BC238" i="4"/>
  <c r="BD238" i="4"/>
  <c r="BB286" i="4"/>
  <c r="BC286" i="4"/>
  <c r="BD286" i="4"/>
  <c r="BB470" i="4"/>
  <c r="BC470" i="4"/>
  <c r="BD470" i="4"/>
  <c r="BB526" i="4"/>
  <c r="BC526" i="4"/>
  <c r="BD526" i="4"/>
  <c r="BC758" i="4"/>
  <c r="BB758" i="4"/>
  <c r="BD758" i="4"/>
  <c r="BB253" i="4"/>
  <c r="BC253" i="4"/>
  <c r="BD253" i="4"/>
  <c r="BB301" i="4"/>
  <c r="BC301" i="4"/>
  <c r="BD301" i="4"/>
  <c r="BB381" i="4"/>
  <c r="BC381" i="4"/>
  <c r="BD381" i="4"/>
  <c r="BB453" i="4"/>
  <c r="BC453" i="4"/>
  <c r="BD453" i="4"/>
  <c r="BB517" i="4"/>
  <c r="BC517" i="4"/>
  <c r="BD517" i="4"/>
  <c r="BB645" i="4"/>
  <c r="BC645" i="4"/>
  <c r="BD645" i="4"/>
  <c r="BB685" i="4"/>
  <c r="BC685" i="4"/>
  <c r="BD685" i="4"/>
  <c r="BB757" i="4"/>
  <c r="BC757" i="4"/>
  <c r="BD757" i="4"/>
  <c r="BB893" i="4"/>
  <c r="BD893" i="4"/>
  <c r="BC893" i="4"/>
  <c r="BB933" i="4"/>
  <c r="BD933" i="4"/>
  <c r="BC933" i="4"/>
  <c r="BB949" i="4"/>
  <c r="BD949" i="4"/>
  <c r="BC949" i="4"/>
  <c r="BB957" i="4"/>
  <c r="BD957" i="4"/>
  <c r="BC957" i="4"/>
  <c r="BB267" i="4"/>
  <c r="BC267" i="4"/>
  <c r="BD267" i="4"/>
  <c r="BB347" i="4"/>
  <c r="BC347" i="4"/>
  <c r="BD347" i="4"/>
  <c r="BB595" i="4"/>
  <c r="BC595" i="4"/>
  <c r="BD595" i="4"/>
  <c r="BB683" i="4"/>
  <c r="BD683" i="4"/>
  <c r="BC683" i="4"/>
  <c r="BC915" i="4"/>
  <c r="BD915" i="4"/>
  <c r="BB915" i="4"/>
  <c r="BD252" i="4"/>
  <c r="BC252" i="4"/>
  <c r="BB252" i="4"/>
  <c r="BD300" i="4"/>
  <c r="BC300" i="4"/>
  <c r="BB300" i="4"/>
  <c r="BD388" i="4"/>
  <c r="BC388" i="4"/>
  <c r="BB388" i="4"/>
  <c r="BD460" i="4"/>
  <c r="BC460" i="4"/>
  <c r="BB460" i="4"/>
  <c r="BD492" i="4"/>
  <c r="BC492" i="4"/>
  <c r="BB492" i="4"/>
  <c r="BD524" i="4"/>
  <c r="BC524" i="4"/>
  <c r="BB524" i="4"/>
  <c r="BD556" i="4"/>
  <c r="BC556" i="4"/>
  <c r="BB556" i="4"/>
  <c r="BD588" i="4"/>
  <c r="BC588" i="4"/>
  <c r="BB588" i="4"/>
  <c r="BD620" i="4"/>
  <c r="BC620" i="4"/>
  <c r="BB620" i="4"/>
  <c r="BD644" i="4"/>
  <c r="BC644" i="4"/>
  <c r="BB644" i="4"/>
  <c r="BD700" i="4"/>
  <c r="BC700" i="4"/>
  <c r="BB700" i="4"/>
  <c r="BD716" i="4"/>
  <c r="BC716" i="4"/>
  <c r="BB716" i="4"/>
  <c r="BD732" i="4"/>
  <c r="BC732" i="4"/>
  <c r="BB732" i="4"/>
  <c r="BC764" i="4"/>
  <c r="BB764" i="4"/>
  <c r="BD764" i="4"/>
  <c r="BC780" i="4"/>
  <c r="BB780" i="4"/>
  <c r="BD780" i="4"/>
  <c r="BC796" i="4"/>
  <c r="BB796" i="4"/>
  <c r="BD796" i="4"/>
  <c r="BC812" i="4"/>
  <c r="BB812" i="4"/>
  <c r="BD812" i="4"/>
  <c r="BC828" i="4"/>
  <c r="BB828" i="4"/>
  <c r="BD828" i="4"/>
  <c r="BC844" i="4"/>
  <c r="BB844" i="4"/>
  <c r="BD844" i="4"/>
  <c r="BB860" i="4"/>
  <c r="BC860" i="4"/>
  <c r="BD860" i="4"/>
  <c r="BB876" i="4"/>
  <c r="BC876" i="4"/>
  <c r="BD876" i="4"/>
  <c r="BB892" i="4"/>
  <c r="BC892" i="4"/>
  <c r="BD892" i="4"/>
  <c r="BB908" i="4"/>
  <c r="BC908" i="4"/>
  <c r="BD908" i="4"/>
  <c r="BB924" i="4"/>
  <c r="BC924" i="4"/>
  <c r="BD924" i="4"/>
  <c r="BB299" i="4"/>
  <c r="BC299" i="4"/>
  <c r="BD299" i="4"/>
  <c r="BB475" i="4"/>
  <c r="BC475" i="4"/>
  <c r="BD475" i="4"/>
  <c r="BB531" i="4"/>
  <c r="BC531" i="4"/>
  <c r="BD531" i="4"/>
  <c r="BD763" i="4"/>
  <c r="BB763" i="4"/>
  <c r="BC763" i="4"/>
  <c r="BD779" i="4"/>
  <c r="BB779" i="4"/>
  <c r="BC779" i="4"/>
  <c r="BD835" i="4"/>
  <c r="BC835" i="4"/>
  <c r="BB835" i="4"/>
  <c r="BC867" i="4"/>
  <c r="BD867" i="4"/>
  <c r="BB867" i="4"/>
  <c r="BX4" i="4"/>
  <c r="BZ4" i="4"/>
  <c r="BY4" i="4"/>
  <c r="BM13" i="4"/>
  <c r="BL13" i="4"/>
  <c r="BK13" i="4"/>
  <c r="BM4" i="4"/>
  <c r="BL4" i="4"/>
  <c r="BI9" i="4"/>
  <c r="BI7" i="4"/>
  <c r="BM7" i="4" s="1"/>
  <c r="BK11" i="4"/>
  <c r="BI10" i="4"/>
  <c r="BI18" i="4"/>
  <c r="BK18" i="4" s="1"/>
  <c r="BL17" i="4"/>
  <c r="BM17" i="4"/>
  <c r="BJ17" i="4"/>
  <c r="BJ16" i="4"/>
  <c r="BL16" i="4"/>
  <c r="BM16" i="4"/>
  <c r="BJ14" i="4"/>
  <c r="BK14" i="4"/>
  <c r="BL14" i="4"/>
  <c r="BM14" i="4"/>
  <c r="BI8" i="4"/>
  <c r="BK8" i="4" s="1"/>
  <c r="BK17" i="4"/>
  <c r="BJ11" i="4"/>
  <c r="BJ12" i="4"/>
  <c r="BI5" i="4"/>
  <c r="BK5" i="4" s="1"/>
  <c r="BI6" i="4"/>
  <c r="BM12" i="4"/>
  <c r="BK16" i="4"/>
  <c r="BM11" i="4"/>
  <c r="BI15" i="4"/>
  <c r="BL12" i="4"/>
  <c r="BK4" i="4"/>
  <c r="AJ8" i="4"/>
  <c r="AL8" i="4"/>
  <c r="AI14" i="4"/>
  <c r="AJ14" i="4" s="1"/>
  <c r="AJ18" i="4"/>
  <c r="AM18" i="4"/>
  <c r="AL18" i="4"/>
  <c r="AK11" i="4"/>
  <c r="AL11" i="4"/>
  <c r="AJ11" i="4"/>
  <c r="AM11" i="4"/>
  <c r="AJ5" i="4"/>
  <c r="AK5" i="4"/>
  <c r="AL5" i="4"/>
  <c r="AM5" i="4"/>
  <c r="AM12" i="4"/>
  <c r="AK12" i="4"/>
  <c r="AJ12" i="4"/>
  <c r="AL12" i="4"/>
  <c r="AL13" i="4"/>
  <c r="AM13" i="4"/>
  <c r="AJ13" i="4"/>
  <c r="AJ7" i="4"/>
  <c r="AL7" i="4"/>
  <c r="AM7" i="4"/>
  <c r="AJ17" i="4"/>
  <c r="AK17" i="4"/>
  <c r="AL17" i="4"/>
  <c r="AM17" i="4"/>
  <c r="AL6" i="4"/>
  <c r="AM6" i="4"/>
  <c r="AJ6" i="4"/>
  <c r="AM8" i="4"/>
  <c r="AJ16" i="4"/>
  <c r="AI9" i="4"/>
  <c r="AK9" i="4" s="1"/>
  <c r="AK13" i="4"/>
  <c r="AK6" i="4"/>
  <c r="AK8" i="4"/>
  <c r="AM10" i="4"/>
  <c r="AK18" i="4"/>
  <c r="AI15" i="4"/>
  <c r="AM16" i="4"/>
  <c r="AL10" i="4"/>
  <c r="AK10" i="4"/>
  <c r="AK7" i="4"/>
  <c r="AL16" i="4"/>
  <c r="AX7" i="4"/>
  <c r="AY11" i="4"/>
  <c r="AX13" i="4"/>
  <c r="AX18" i="4"/>
  <c r="AY9" i="4"/>
  <c r="AZ10" i="4"/>
  <c r="AW11" i="4"/>
  <c r="AX6" i="4"/>
  <c r="AY12" i="4"/>
  <c r="AW6" i="4"/>
  <c r="AW5" i="4"/>
  <c r="AX11" i="4"/>
  <c r="AX14" i="4"/>
  <c r="AX8" i="4"/>
  <c r="AX5" i="4"/>
  <c r="AX10" i="4"/>
  <c r="AW12" i="4"/>
  <c r="AY13" i="4"/>
  <c r="AZ16" i="4"/>
  <c r="AX9" i="4"/>
  <c r="AX16" i="4"/>
  <c r="AX15" i="4"/>
  <c r="AY17" i="4"/>
  <c r="AX12" i="4"/>
  <c r="AW13" i="4"/>
  <c r="AZ18" i="4"/>
  <c r="AZ11" i="4"/>
  <c r="AY5" i="4"/>
  <c r="AZ9" i="4"/>
  <c r="AY18" i="4"/>
  <c r="AY16" i="4"/>
  <c r="AZ12" i="4"/>
  <c r="AY7" i="4"/>
  <c r="AW9" i="4"/>
  <c r="AY6" i="4"/>
  <c r="AX17" i="4"/>
  <c r="AW17" i="4"/>
  <c r="AY10" i="4"/>
  <c r="AZ15" i="4"/>
  <c r="AY15" i="4"/>
  <c r="AZ14" i="4"/>
  <c r="AZ7" i="4"/>
  <c r="AZ8" i="4"/>
  <c r="AY14" i="4"/>
  <c r="AY8" i="4"/>
  <c r="AZ13" i="4"/>
  <c r="AX4" i="4"/>
  <c r="AZ4" i="4"/>
  <c r="AY4" i="4"/>
  <c r="AM4" i="4"/>
  <c r="AK4" i="4"/>
  <c r="AL4" i="4"/>
  <c r="Y16" i="4"/>
  <c r="Y12" i="4"/>
  <c r="Y8" i="4"/>
  <c r="X5" i="4"/>
  <c r="M45" i="4"/>
  <c r="J45" i="4"/>
  <c r="K45" i="4"/>
  <c r="L45" i="4"/>
  <c r="W34" i="4"/>
  <c r="X34" i="4"/>
  <c r="Y34" i="4"/>
  <c r="Z34" i="4"/>
  <c r="X73" i="4"/>
  <c r="Y73" i="4"/>
  <c r="K177" i="4"/>
  <c r="L177" i="4"/>
  <c r="W121" i="4"/>
  <c r="Y121" i="4"/>
  <c r="Z121" i="4"/>
  <c r="X225" i="4"/>
  <c r="Y225" i="4"/>
  <c r="Y72" i="4"/>
  <c r="X72" i="4"/>
  <c r="X42" i="4"/>
  <c r="Y42" i="4"/>
  <c r="J113" i="4"/>
  <c r="K113" i="4"/>
  <c r="L113" i="4"/>
  <c r="M113" i="4"/>
  <c r="J106" i="4"/>
  <c r="L106" i="4"/>
  <c r="M106" i="4"/>
  <c r="L49" i="4"/>
  <c r="Y112" i="4"/>
  <c r="X112" i="4"/>
  <c r="K216" i="4"/>
  <c r="L216" i="4"/>
  <c r="J216" i="4"/>
  <c r="M216" i="4"/>
  <c r="Y94" i="4"/>
  <c r="Z94" i="4"/>
  <c r="X94" i="4"/>
  <c r="W94" i="4"/>
  <c r="Z142" i="4"/>
  <c r="W142" i="4"/>
  <c r="Y142" i="4"/>
  <c r="X142" i="4"/>
  <c r="Y21" i="4"/>
  <c r="Z21" i="4"/>
  <c r="W21" i="4"/>
  <c r="K106" i="4"/>
  <c r="K58" i="4"/>
  <c r="K129" i="4"/>
  <c r="L217" i="4"/>
  <c r="K217" i="4"/>
  <c r="Y32" i="4"/>
  <c r="Z32" i="4"/>
  <c r="W32" i="4"/>
  <c r="X32" i="4"/>
  <c r="Y40" i="4"/>
  <c r="Z40" i="4"/>
  <c r="W40" i="4"/>
  <c r="X40" i="4"/>
  <c r="Y48" i="4"/>
  <c r="X48" i="4"/>
  <c r="L112" i="4"/>
  <c r="M112" i="4"/>
  <c r="K112" i="4"/>
  <c r="J112" i="4"/>
  <c r="M58" i="4"/>
  <c r="L58" i="4"/>
  <c r="J58" i="4"/>
  <c r="L129" i="4"/>
  <c r="M129" i="4"/>
  <c r="J129" i="4"/>
  <c r="Y177" i="4"/>
  <c r="X177" i="4"/>
  <c r="K200" i="4"/>
  <c r="L200" i="4"/>
  <c r="M200" i="4"/>
  <c r="K80" i="4"/>
  <c r="X129" i="4"/>
  <c r="Y129" i="4"/>
  <c r="Z45" i="4"/>
  <c r="W45" i="4"/>
  <c r="X45" i="4"/>
  <c r="Y45" i="4"/>
  <c r="K48" i="4"/>
  <c r="L48" i="4"/>
  <c r="K168" i="4"/>
  <c r="L168" i="4"/>
  <c r="X38" i="4"/>
  <c r="W38" i="4"/>
  <c r="Y38" i="4"/>
  <c r="Z38" i="4"/>
  <c r="K21" i="4"/>
  <c r="L21" i="4"/>
  <c r="K66" i="4"/>
  <c r="L66" i="4"/>
  <c r="J33" i="4"/>
  <c r="K33" i="4"/>
  <c r="L33" i="4"/>
  <c r="M33" i="4"/>
  <c r="K89" i="4"/>
  <c r="L89" i="4"/>
  <c r="L128" i="4"/>
  <c r="K128" i="4"/>
  <c r="Y192" i="4"/>
  <c r="X192" i="4"/>
  <c r="X130" i="4"/>
  <c r="Y130" i="4"/>
  <c r="Y24" i="4"/>
  <c r="Z24" i="4"/>
  <c r="W24" i="4"/>
  <c r="X24" i="4"/>
  <c r="J79" i="4"/>
  <c r="K79" i="4"/>
  <c r="L79" i="4"/>
  <c r="X186" i="4"/>
  <c r="Y186" i="4"/>
  <c r="Z150" i="4"/>
  <c r="X150" i="4"/>
  <c r="M30" i="4"/>
  <c r="Z46" i="4"/>
  <c r="J158" i="4"/>
  <c r="X74" i="4"/>
  <c r="W37" i="4"/>
  <c r="J37" i="4"/>
  <c r="Y74" i="4"/>
  <c r="Y62" i="4"/>
  <c r="K34" i="4"/>
  <c r="Z50" i="4"/>
  <c r="J74" i="4"/>
  <c r="M82" i="4"/>
  <c r="Z92" i="4"/>
  <c r="W92" i="4"/>
  <c r="X92" i="4"/>
  <c r="Z156" i="4"/>
  <c r="W156" i="4"/>
  <c r="X41" i="4"/>
  <c r="M41" i="4"/>
  <c r="M49" i="4"/>
  <c r="M57" i="4"/>
  <c r="L65" i="4"/>
  <c r="Z97" i="4"/>
  <c r="Y105" i="4"/>
  <c r="X121" i="4"/>
  <c r="J137" i="4"/>
  <c r="Z145" i="4"/>
  <c r="J145" i="4"/>
  <c r="Y153" i="4"/>
  <c r="J169" i="4"/>
  <c r="Z193" i="4"/>
  <c r="K193" i="4"/>
  <c r="Y201" i="4"/>
  <c r="L201" i="4"/>
  <c r="Z233" i="4"/>
  <c r="M152" i="4"/>
  <c r="L160" i="4"/>
  <c r="J40" i="4"/>
  <c r="W64" i="4"/>
  <c r="L96" i="4"/>
  <c r="X184" i="4"/>
  <c r="J184" i="4"/>
  <c r="X125" i="4"/>
  <c r="X189" i="4"/>
  <c r="K23" i="4"/>
  <c r="K39" i="4"/>
  <c r="L111" i="4"/>
  <c r="X135" i="4"/>
  <c r="Y151" i="4"/>
  <c r="X191" i="4"/>
  <c r="W191" i="4"/>
  <c r="Y191" i="4"/>
  <c r="Z191" i="4"/>
  <c r="K198" i="4"/>
  <c r="Y84" i="4"/>
  <c r="X84" i="4"/>
  <c r="Z84" i="4"/>
  <c r="L60" i="4"/>
  <c r="M60" i="4"/>
  <c r="J60" i="4"/>
  <c r="Y194" i="4"/>
  <c r="X196" i="4"/>
  <c r="Z196" i="4"/>
  <c r="Y196" i="4"/>
  <c r="W196" i="4"/>
  <c r="Y70" i="4"/>
  <c r="Z70" i="4"/>
  <c r="X70" i="4"/>
  <c r="Y102" i="4"/>
  <c r="Z102" i="4"/>
  <c r="X102" i="4"/>
  <c r="Z158" i="4"/>
  <c r="X158" i="4"/>
  <c r="W74" i="4"/>
  <c r="W106" i="4"/>
  <c r="M22" i="4"/>
  <c r="L30" i="4"/>
  <c r="Y46" i="4"/>
  <c r="J86" i="4"/>
  <c r="L94" i="4"/>
  <c r="L126" i="4"/>
  <c r="X82" i="4"/>
  <c r="X53" i="4"/>
  <c r="J53" i="4"/>
  <c r="Y82" i="4"/>
  <c r="M50" i="4"/>
  <c r="L82" i="4"/>
  <c r="Z29" i="4"/>
  <c r="W204" i="4"/>
  <c r="X204" i="4"/>
  <c r="Z204" i="4"/>
  <c r="W41" i="4"/>
  <c r="L41" i="4"/>
  <c r="W49" i="4"/>
  <c r="J73" i="4"/>
  <c r="Z89" i="4"/>
  <c r="Y97" i="4"/>
  <c r="Y145" i="4"/>
  <c r="M153" i="4"/>
  <c r="J161" i="4"/>
  <c r="X169" i="4"/>
  <c r="Y193" i="4"/>
  <c r="X224" i="4"/>
  <c r="M224" i="4"/>
  <c r="Y92" i="4"/>
  <c r="J24" i="4"/>
  <c r="X56" i="4"/>
  <c r="Z64" i="4"/>
  <c r="X88" i="4"/>
  <c r="X136" i="4"/>
  <c r="M136" i="4"/>
  <c r="X232" i="4"/>
  <c r="Z39" i="4"/>
  <c r="Y39" i="4"/>
  <c r="Y87" i="4"/>
  <c r="Z87" i="4"/>
  <c r="J119" i="4"/>
  <c r="L119" i="4"/>
  <c r="Y152" i="4"/>
  <c r="W166" i="4"/>
  <c r="X166" i="4"/>
  <c r="Y166" i="4"/>
  <c r="L198" i="4"/>
  <c r="M198" i="4"/>
  <c r="J198" i="4"/>
  <c r="M222" i="4"/>
  <c r="J222" i="4"/>
  <c r="L222" i="4"/>
  <c r="W141" i="4"/>
  <c r="Y141" i="4"/>
  <c r="Z141" i="4"/>
  <c r="W181" i="4"/>
  <c r="Z181" i="4"/>
  <c r="X156" i="4"/>
  <c r="L77" i="4"/>
  <c r="J77" i="4"/>
  <c r="M77" i="4"/>
  <c r="L22" i="4"/>
  <c r="K94" i="4"/>
  <c r="K126" i="4"/>
  <c r="L42" i="4"/>
  <c r="K82" i="4"/>
  <c r="Z108" i="4"/>
  <c r="W108" i="4"/>
  <c r="X33" i="4"/>
  <c r="K41" i="4"/>
  <c r="J81" i="4"/>
  <c r="Y89" i="4"/>
  <c r="M97" i="4"/>
  <c r="L153" i="4"/>
  <c r="X146" i="4"/>
  <c r="Y146" i="4"/>
  <c r="L55" i="4"/>
  <c r="M55" i="4"/>
  <c r="W77" i="4"/>
  <c r="Y77" i="4"/>
  <c r="Z77" i="4"/>
  <c r="W125" i="4"/>
  <c r="Z125" i="4"/>
  <c r="W221" i="4"/>
  <c r="Y221" i="4"/>
  <c r="Z221" i="4"/>
  <c r="X229" i="4"/>
  <c r="Y229" i="4"/>
  <c r="W154" i="4"/>
  <c r="X154" i="4"/>
  <c r="Z154" i="4"/>
  <c r="Y154" i="4"/>
  <c r="Y78" i="4"/>
  <c r="Z78" i="4"/>
  <c r="Z110" i="4"/>
  <c r="X110" i="4"/>
  <c r="W82" i="4"/>
  <c r="J94" i="4"/>
  <c r="Z53" i="4"/>
  <c r="W53" i="4"/>
  <c r="M42" i="4"/>
  <c r="W172" i="4"/>
  <c r="X172" i="4"/>
  <c r="Z172" i="4"/>
  <c r="W33" i="4"/>
  <c r="L97" i="4"/>
  <c r="X105" i="4"/>
  <c r="X153" i="4"/>
  <c r="M169" i="4"/>
  <c r="K152" i="4"/>
  <c r="Y108" i="4"/>
  <c r="M40" i="4"/>
  <c r="M208" i="4"/>
  <c r="Y47" i="4"/>
  <c r="Z55" i="4"/>
  <c r="Y55" i="4"/>
  <c r="W55" i="4"/>
  <c r="L63" i="4"/>
  <c r="M63" i="4"/>
  <c r="W95" i="4"/>
  <c r="Y95" i="4"/>
  <c r="J127" i="4"/>
  <c r="L127" i="4"/>
  <c r="K127" i="4"/>
  <c r="X159" i="4"/>
  <c r="K207" i="4"/>
  <c r="L207" i="4"/>
  <c r="K166" i="4"/>
  <c r="K93" i="4"/>
  <c r="K149" i="4"/>
  <c r="L149" i="4"/>
  <c r="K157" i="4"/>
  <c r="K229" i="4"/>
  <c r="W84" i="4"/>
  <c r="X108" i="4"/>
  <c r="Z118" i="4"/>
  <c r="X118" i="4"/>
  <c r="X106" i="4"/>
  <c r="Y106" i="4"/>
  <c r="Z124" i="4"/>
  <c r="W124" i="4"/>
  <c r="X124" i="4"/>
  <c r="W220" i="4"/>
  <c r="Z220" i="4"/>
  <c r="L152" i="4"/>
  <c r="X114" i="4"/>
  <c r="Y114" i="4"/>
  <c r="M120" i="4"/>
  <c r="M135" i="4"/>
  <c r="J135" i="4"/>
  <c r="K135" i="4"/>
  <c r="Z159" i="4"/>
  <c r="J223" i="4"/>
  <c r="M223" i="4"/>
  <c r="L178" i="4"/>
  <c r="M178" i="4"/>
  <c r="J178" i="4"/>
  <c r="J166" i="4"/>
  <c r="M166" i="4"/>
  <c r="K85" i="4"/>
  <c r="L85" i="4"/>
  <c r="L93" i="4"/>
  <c r="M93" i="4"/>
  <c r="J93" i="4"/>
  <c r="X133" i="4"/>
  <c r="Y133" i="4"/>
  <c r="L157" i="4"/>
  <c r="M157" i="4"/>
  <c r="J157" i="4"/>
  <c r="M229" i="4"/>
  <c r="J229" i="4"/>
  <c r="L229" i="4"/>
  <c r="Y210" i="4"/>
  <c r="K183" i="4"/>
  <c r="L183" i="4"/>
  <c r="M183" i="4"/>
  <c r="J183" i="4"/>
  <c r="Y86" i="4"/>
  <c r="Z86" i="4"/>
  <c r="X86" i="4"/>
  <c r="Y22" i="4"/>
  <c r="L78" i="4"/>
  <c r="L110" i="4"/>
  <c r="L142" i="4"/>
  <c r="M37" i="4"/>
  <c r="Y110" i="4"/>
  <c r="L50" i="4"/>
  <c r="Z58" i="4"/>
  <c r="Y57" i="4"/>
  <c r="X89" i="4"/>
  <c r="M137" i="4"/>
  <c r="L145" i="4"/>
  <c r="Y59" i="4"/>
  <c r="Z59" i="4"/>
  <c r="W59" i="4"/>
  <c r="X59" i="4"/>
  <c r="Y204" i="4"/>
  <c r="M24" i="4"/>
  <c r="L40" i="4"/>
  <c r="L120" i="4"/>
  <c r="Z31" i="4"/>
  <c r="W31" i="4"/>
  <c r="Z47" i="4"/>
  <c r="W47" i="4"/>
  <c r="L71" i="4"/>
  <c r="Z95" i="4"/>
  <c r="Y159" i="4"/>
  <c r="M190" i="4"/>
  <c r="L190" i="4"/>
  <c r="J190" i="4"/>
  <c r="W164" i="4"/>
  <c r="Y164" i="4"/>
  <c r="Z164" i="4"/>
  <c r="Y69" i="4"/>
  <c r="X69" i="4"/>
  <c r="K77" i="4"/>
  <c r="L141" i="4"/>
  <c r="J141" i="4"/>
  <c r="M141" i="4"/>
  <c r="L92" i="4"/>
  <c r="M92" i="4"/>
  <c r="J92" i="4"/>
  <c r="K92" i="4"/>
  <c r="X164" i="4"/>
  <c r="X220" i="4"/>
  <c r="Z134" i="4"/>
  <c r="X134" i="4"/>
  <c r="Y118" i="4"/>
  <c r="Y50" i="4"/>
  <c r="Z76" i="4"/>
  <c r="W76" i="4"/>
  <c r="W140" i="4"/>
  <c r="Z140" i="4"/>
  <c r="Z188" i="4"/>
  <c r="W188" i="4"/>
  <c r="X188" i="4"/>
  <c r="J97" i="4"/>
  <c r="X137" i="4"/>
  <c r="X185" i="4"/>
  <c r="Y124" i="4"/>
  <c r="M79" i="4"/>
  <c r="X103" i="4"/>
  <c r="Y143" i="4"/>
  <c r="Z143" i="4"/>
  <c r="W143" i="4"/>
  <c r="W207" i="4"/>
  <c r="Y207" i="4"/>
  <c r="X78" i="4"/>
  <c r="W198" i="4"/>
  <c r="X198" i="4"/>
  <c r="Y198" i="4"/>
  <c r="Z222" i="4"/>
  <c r="W222" i="4"/>
  <c r="Y222" i="4"/>
  <c r="L133" i="4"/>
  <c r="Y60" i="4"/>
  <c r="W60" i="4"/>
  <c r="X60" i="4"/>
  <c r="X140" i="4"/>
  <c r="Y51" i="4"/>
  <c r="J175" i="4"/>
  <c r="Z199" i="4"/>
  <c r="Z215" i="4"/>
  <c r="L230" i="4"/>
  <c r="J101" i="4"/>
  <c r="Z197" i="4"/>
  <c r="W205" i="4"/>
  <c r="J213" i="4"/>
  <c r="L221" i="4"/>
  <c r="K202" i="4"/>
  <c r="Y116" i="4"/>
  <c r="Y20" i="4"/>
  <c r="Y28" i="4"/>
  <c r="M28" i="4"/>
  <c r="L36" i="4"/>
  <c r="M76" i="4"/>
  <c r="K100" i="4"/>
  <c r="Z116" i="4"/>
  <c r="L116" i="4"/>
  <c r="L140" i="4"/>
  <c r="J156" i="4"/>
  <c r="M188" i="4"/>
  <c r="M212" i="4"/>
  <c r="M138" i="4"/>
  <c r="M19" i="4"/>
  <c r="Y27" i="4"/>
  <c r="J59" i="4"/>
  <c r="Y123" i="4"/>
  <c r="J123" i="4"/>
  <c r="Z171" i="4"/>
  <c r="L171" i="4"/>
  <c r="Y179" i="4"/>
  <c r="Y187" i="4"/>
  <c r="Z219" i="4"/>
  <c r="M219" i="4"/>
  <c r="Y227" i="4"/>
  <c r="L227" i="4"/>
  <c r="W194" i="4"/>
  <c r="L194" i="4"/>
  <c r="M231" i="4"/>
  <c r="Y178" i="4"/>
  <c r="W206" i="4"/>
  <c r="Y230" i="4"/>
  <c r="Z85" i="4"/>
  <c r="Y93" i="4"/>
  <c r="K109" i="4"/>
  <c r="Z149" i="4"/>
  <c r="Y157" i="4"/>
  <c r="Y197" i="4"/>
  <c r="J205" i="4"/>
  <c r="M213" i="4"/>
  <c r="L122" i="4"/>
  <c r="K130" i="4"/>
  <c r="J146" i="4"/>
  <c r="Y132" i="4"/>
  <c r="Y212" i="4"/>
  <c r="L28" i="4"/>
  <c r="M68" i="4"/>
  <c r="L76" i="4"/>
  <c r="M108" i="4"/>
  <c r="W132" i="4"/>
  <c r="M132" i="4"/>
  <c r="M156" i="4"/>
  <c r="W212" i="4"/>
  <c r="Z228" i="4"/>
  <c r="Y138" i="4"/>
  <c r="J51" i="4"/>
  <c r="L91" i="4"/>
  <c r="Z107" i="4"/>
  <c r="J115" i="4"/>
  <c r="L147" i="4"/>
  <c r="Z163" i="4"/>
  <c r="Y171" i="4"/>
  <c r="Y219" i="4"/>
  <c r="J227" i="4"/>
  <c r="K170" i="4"/>
  <c r="M47" i="4"/>
  <c r="Z127" i="4"/>
  <c r="Z183" i="4"/>
  <c r="L191" i="4"/>
  <c r="X230" i="4"/>
  <c r="Y85" i="4"/>
  <c r="Y149" i="4"/>
  <c r="J165" i="4"/>
  <c r="J197" i="4"/>
  <c r="M205" i="4"/>
  <c r="X68" i="4"/>
  <c r="W100" i="4"/>
  <c r="L108" i="4"/>
  <c r="W180" i="4"/>
  <c r="L180" i="4"/>
  <c r="Y234" i="4"/>
  <c r="J234" i="4"/>
  <c r="W51" i="4"/>
  <c r="L75" i="4"/>
  <c r="L83" i="4"/>
  <c r="Y107" i="4"/>
  <c r="Y115" i="4"/>
  <c r="L139" i="4"/>
  <c r="K195" i="4"/>
  <c r="K211" i="4"/>
  <c r="Y170" i="4"/>
  <c r="J170" i="4"/>
  <c r="W79" i="4"/>
  <c r="Y127" i="4"/>
  <c r="Y190" i="4"/>
  <c r="L181" i="4"/>
  <c r="Y148" i="4"/>
  <c r="Y228" i="4"/>
  <c r="W68" i="4"/>
  <c r="X148" i="4"/>
  <c r="M172" i="4"/>
  <c r="X228" i="4"/>
  <c r="L228" i="4"/>
  <c r="K234" i="4"/>
  <c r="W43" i="4"/>
  <c r="M83" i="4"/>
  <c r="X107" i="4"/>
  <c r="M139" i="4"/>
  <c r="Y226" i="4"/>
  <c r="J226" i="4"/>
  <c r="Z218" i="4"/>
  <c r="L172" i="4"/>
  <c r="M228" i="4"/>
  <c r="M234" i="4"/>
  <c r="Y91" i="4"/>
  <c r="Z139" i="4"/>
  <c r="Y147" i="4"/>
  <c r="X155" i="4"/>
  <c r="Z195" i="4"/>
  <c r="M195" i="4"/>
  <c r="Y203" i="4"/>
  <c r="L203" i="4"/>
  <c r="Y162" i="4"/>
  <c r="J162" i="4"/>
  <c r="M170" i="4"/>
  <c r="Z234" i="4"/>
  <c r="Y68" i="4"/>
  <c r="Z180" i="4"/>
  <c r="Y160" i="4"/>
  <c r="M59" i="4"/>
  <c r="Z75" i="4"/>
  <c r="Z83" i="4"/>
  <c r="L123" i="4"/>
  <c r="Y139" i="4"/>
  <c r="K187" i="4"/>
  <c r="L195" i="4"/>
  <c r="M226" i="4"/>
  <c r="J221" i="4"/>
  <c r="J44" i="4"/>
  <c r="Y75" i="4"/>
  <c r="L7" i="4"/>
  <c r="K15" i="4"/>
  <c r="K16" i="4"/>
  <c r="I2" i="4"/>
  <c r="S5" i="4" s="1"/>
  <c r="S6" i="4" s="1"/>
  <c r="J18" i="4"/>
  <c r="L18" i="4"/>
  <c r="K5" i="4"/>
  <c r="J6" i="4"/>
  <c r="M11" i="4"/>
  <c r="L9" i="4"/>
  <c r="K10" i="4"/>
  <c r="J14" i="4"/>
  <c r="J4" i="4"/>
  <c r="K13" i="4"/>
  <c r="K14" i="4"/>
  <c r="M8" i="4"/>
  <c r="L17" i="4"/>
  <c r="K6" i="4"/>
  <c r="K8" i="4"/>
  <c r="K12" i="4"/>
  <c r="K11" i="4"/>
  <c r="L14" i="4"/>
  <c r="K17" i="4"/>
  <c r="M5" i="4"/>
  <c r="M16" i="4"/>
  <c r="J17" i="4"/>
  <c r="K18" i="4"/>
  <c r="M9" i="4"/>
  <c r="L6" i="4"/>
  <c r="K7" i="4"/>
  <c r="L15" i="4"/>
  <c r="L12" i="4"/>
  <c r="J10" i="4"/>
  <c r="J12" i="4"/>
  <c r="L10" i="4"/>
  <c r="L13" i="4"/>
  <c r="M17" i="4"/>
  <c r="J15" i="4"/>
  <c r="L16" i="4"/>
  <c r="J13" i="4"/>
  <c r="K9" i="4"/>
  <c r="L5" i="4"/>
  <c r="J7" i="4"/>
  <c r="M7" i="4"/>
  <c r="L8" i="4"/>
  <c r="L11" i="4"/>
  <c r="M4" i="4"/>
  <c r="L4" i="4"/>
  <c r="K4" i="4"/>
  <c r="Z18" i="4"/>
  <c r="X14" i="4"/>
  <c r="W13" i="4"/>
  <c r="X6" i="4"/>
  <c r="X13" i="4"/>
  <c r="Y6" i="4"/>
  <c r="Y10" i="4"/>
  <c r="Z6" i="4"/>
  <c r="Z11" i="4"/>
  <c r="X9" i="4"/>
  <c r="Y13" i="4"/>
  <c r="Z10" i="4"/>
  <c r="X16" i="4"/>
  <c r="Z15" i="4"/>
  <c r="Y9" i="4"/>
  <c r="X15" i="4"/>
  <c r="W9" i="4"/>
  <c r="W16" i="4"/>
  <c r="Y14" i="4"/>
  <c r="X7" i="4"/>
  <c r="X12" i="4"/>
  <c r="X10" i="4"/>
  <c r="X17" i="4"/>
  <c r="Y5" i="4"/>
  <c r="W14" i="4"/>
  <c r="Z8" i="4"/>
  <c r="Y17" i="4"/>
  <c r="X11" i="4"/>
  <c r="Y7" i="4"/>
  <c r="W8" i="4"/>
  <c r="Z5" i="4"/>
  <c r="Z12" i="4"/>
  <c r="Y15" i="4"/>
  <c r="W17" i="4"/>
  <c r="Z7" i="4"/>
  <c r="X18" i="4"/>
  <c r="Y18" i="4"/>
  <c r="X8" i="4"/>
  <c r="W5" i="4"/>
  <c r="W12" i="4"/>
  <c r="Z16" i="4"/>
  <c r="Y11" i="4"/>
  <c r="W4" i="4"/>
  <c r="V2" i="4"/>
  <c r="AF5" i="4" s="1"/>
  <c r="AF6" i="4" s="1"/>
  <c r="X4" i="4"/>
  <c r="Z4" i="4"/>
  <c r="Y4" i="4"/>
  <c r="X4" i="2" l="1"/>
  <c r="T4" i="2"/>
  <c r="M2" i="3"/>
  <c r="N12" i="3" s="1"/>
  <c r="Z2" i="3"/>
  <c r="AA12" i="3" s="1"/>
  <c r="AX2" i="3"/>
  <c r="BF4" i="3" s="1"/>
  <c r="Y2" i="3"/>
  <c r="X2" i="3"/>
  <c r="AF4" i="3" s="1"/>
  <c r="BK6" i="4"/>
  <c r="AK19" i="4"/>
  <c r="L2" i="3"/>
  <c r="BJ15" i="4"/>
  <c r="AZ2" i="3"/>
  <c r="BA12" i="3" s="1"/>
  <c r="AY2" i="3"/>
  <c r="K2" i="3"/>
  <c r="S4" i="3" s="1"/>
  <c r="AK2" i="3"/>
  <c r="AS4" i="3" s="1"/>
  <c r="T15" i="2" s="1"/>
  <c r="BK2" i="3"/>
  <c r="BS4" i="3" s="1"/>
  <c r="BM2" i="3"/>
  <c r="BN12" i="3" s="1"/>
  <c r="AL2" i="3"/>
  <c r="BL2" i="3"/>
  <c r="AM2" i="3"/>
  <c r="AN12" i="3" s="1"/>
  <c r="AS5" i="3"/>
  <c r="AS6" i="3" s="1"/>
  <c r="T16" i="2" s="1"/>
  <c r="AL27" i="4"/>
  <c r="AM27" i="4"/>
  <c r="AK27" i="4"/>
  <c r="BM19" i="4"/>
  <c r="BL19" i="4"/>
  <c r="BJ19" i="4"/>
  <c r="BL27" i="4"/>
  <c r="BM27" i="4"/>
  <c r="BJ27" i="4"/>
  <c r="BJ31" i="4"/>
  <c r="BL31" i="4"/>
  <c r="BM31" i="4"/>
  <c r="BM30" i="4"/>
  <c r="BJ30" i="4"/>
  <c r="BL30" i="4"/>
  <c r="BK30" i="4"/>
  <c r="BM29" i="4"/>
  <c r="BL29" i="4"/>
  <c r="BJ29" i="4"/>
  <c r="BK29" i="4"/>
  <c r="BJ23" i="4"/>
  <c r="BL23" i="4"/>
  <c r="BM23" i="4"/>
  <c r="BJ20" i="4"/>
  <c r="BM20" i="4"/>
  <c r="BL20" i="4"/>
  <c r="AJ29" i="4"/>
  <c r="AL29" i="4"/>
  <c r="AM29" i="4"/>
  <c r="BL24" i="4"/>
  <c r="BM24" i="4"/>
  <c r="BJ24" i="4"/>
  <c r="BK19" i="4"/>
  <c r="AM19" i="4"/>
  <c r="AL19" i="4"/>
  <c r="AJ19" i="4"/>
  <c r="BJ21" i="4"/>
  <c r="BK21" i="4"/>
  <c r="BL21" i="4"/>
  <c r="BM21" i="4"/>
  <c r="AL25" i="4"/>
  <c r="AM25" i="4"/>
  <c r="AJ25" i="4"/>
  <c r="AK25" i="4"/>
  <c r="P4" i="2"/>
  <c r="L4" i="2"/>
  <c r="BY289" i="4"/>
  <c r="BZ289" i="4"/>
  <c r="BV289" i="4"/>
  <c r="BU289" i="4"/>
  <c r="BW289" i="4"/>
  <c r="BX289" i="4"/>
  <c r="BY308" i="4"/>
  <c r="BZ308" i="4"/>
  <c r="BU308" i="4"/>
  <c r="BV308" i="4"/>
  <c r="BW308" i="4"/>
  <c r="BX308" i="4"/>
  <c r="BU650" i="4"/>
  <c r="BV650" i="4"/>
  <c r="BW650" i="4"/>
  <c r="BX650" i="4"/>
  <c r="BY650" i="4"/>
  <c r="BZ650" i="4"/>
  <c r="BW307" i="4"/>
  <c r="BX307" i="4"/>
  <c r="BY307" i="4"/>
  <c r="BZ307" i="4"/>
  <c r="BU307" i="4"/>
  <c r="BV307" i="4"/>
  <c r="BU862" i="4"/>
  <c r="BV862" i="4"/>
  <c r="BW862" i="4"/>
  <c r="BX862" i="4"/>
  <c r="BY862" i="4"/>
  <c r="BZ862" i="4"/>
  <c r="BV851" i="4"/>
  <c r="BW851" i="4"/>
  <c r="BX851" i="4"/>
  <c r="BY851" i="4"/>
  <c r="BZ851" i="4"/>
  <c r="BU851" i="4"/>
  <c r="BU830" i="4"/>
  <c r="BV830" i="4"/>
  <c r="BW830" i="4"/>
  <c r="BX830" i="4"/>
  <c r="BY830" i="4"/>
  <c r="BZ830" i="4"/>
  <c r="BX804" i="4"/>
  <c r="BY804" i="4"/>
  <c r="BZ804" i="4"/>
  <c r="BU804" i="4"/>
  <c r="BV804" i="4"/>
  <c r="BW804" i="4"/>
  <c r="BY548" i="4"/>
  <c r="BW548" i="4"/>
  <c r="BU548" i="4"/>
  <c r="BV548" i="4"/>
  <c r="BX548" i="4"/>
  <c r="BZ548" i="4"/>
  <c r="BX496" i="4"/>
  <c r="BY496" i="4"/>
  <c r="BZ496" i="4"/>
  <c r="BW496" i="4"/>
  <c r="BU496" i="4"/>
  <c r="BV496" i="4"/>
  <c r="BW583" i="4"/>
  <c r="BY583" i="4"/>
  <c r="BZ583" i="4"/>
  <c r="BU583" i="4"/>
  <c r="BV583" i="4"/>
  <c r="BX583" i="4"/>
  <c r="BU585" i="4"/>
  <c r="BV585" i="4"/>
  <c r="BY585" i="4"/>
  <c r="BW585" i="4"/>
  <c r="BX585" i="4"/>
  <c r="BZ585" i="4"/>
  <c r="BZ729" i="4"/>
  <c r="BU729" i="4"/>
  <c r="BV729" i="4"/>
  <c r="BW729" i="4"/>
  <c r="BX729" i="4"/>
  <c r="BY729" i="4"/>
  <c r="BV475" i="4"/>
  <c r="BW475" i="4"/>
  <c r="BX475" i="4"/>
  <c r="BY475" i="4"/>
  <c r="BZ475" i="4"/>
  <c r="BU475" i="4"/>
  <c r="BX828" i="4"/>
  <c r="BY828" i="4"/>
  <c r="BZ828" i="4"/>
  <c r="BU828" i="4"/>
  <c r="BV828" i="4"/>
  <c r="BW828" i="4"/>
  <c r="BY588" i="4"/>
  <c r="BW588" i="4"/>
  <c r="BU588" i="4"/>
  <c r="BV588" i="4"/>
  <c r="BX588" i="4"/>
  <c r="BZ588" i="4"/>
  <c r="BU381" i="4"/>
  <c r="BV381" i="4"/>
  <c r="BW381" i="4"/>
  <c r="BX381" i="4"/>
  <c r="BY381" i="4"/>
  <c r="BZ381" i="4"/>
  <c r="BV943" i="4"/>
  <c r="BW943" i="4"/>
  <c r="BX943" i="4"/>
  <c r="BY943" i="4"/>
  <c r="BZ943" i="4"/>
  <c r="BU943" i="4"/>
  <c r="BV663" i="4"/>
  <c r="BW663" i="4"/>
  <c r="BX663" i="4"/>
  <c r="BY663" i="4"/>
  <c r="BZ663" i="4"/>
  <c r="BU663" i="4"/>
  <c r="BY360" i="4"/>
  <c r="BZ360" i="4"/>
  <c r="BU360" i="4"/>
  <c r="BV360" i="4"/>
  <c r="BW360" i="4"/>
  <c r="BX360" i="4"/>
  <c r="BU798" i="4"/>
  <c r="BV798" i="4"/>
  <c r="BW798" i="4"/>
  <c r="BX798" i="4"/>
  <c r="BY798" i="4"/>
  <c r="BZ798" i="4"/>
  <c r="BV977" i="4"/>
  <c r="BW977" i="4"/>
  <c r="BU977" i="4"/>
  <c r="BY977" i="4"/>
  <c r="BX977" i="4"/>
  <c r="BZ977" i="4"/>
  <c r="BZ705" i="4"/>
  <c r="BU705" i="4"/>
  <c r="BV705" i="4"/>
  <c r="BW705" i="4"/>
  <c r="BX705" i="4"/>
  <c r="BY705" i="4"/>
  <c r="BU802" i="4"/>
  <c r="BV802" i="4"/>
  <c r="BW802" i="4"/>
  <c r="BX802" i="4"/>
  <c r="BY802" i="4"/>
  <c r="BZ802" i="4"/>
  <c r="BU674" i="4"/>
  <c r="BV674" i="4"/>
  <c r="BW674" i="4"/>
  <c r="BX674" i="4"/>
  <c r="BY674" i="4"/>
  <c r="BZ674" i="4"/>
  <c r="BU846" i="4"/>
  <c r="BV846" i="4"/>
  <c r="BW846" i="4"/>
  <c r="BX846" i="4"/>
  <c r="BY846" i="4"/>
  <c r="BZ846" i="4"/>
  <c r="BY320" i="4"/>
  <c r="BZ320" i="4"/>
  <c r="BU320" i="4"/>
  <c r="BV320" i="4"/>
  <c r="BW320" i="4"/>
  <c r="BX320" i="4"/>
  <c r="BZ745" i="4"/>
  <c r="BU745" i="4"/>
  <c r="BV745" i="4"/>
  <c r="BW745" i="4"/>
  <c r="BX745" i="4"/>
  <c r="BY745" i="4"/>
  <c r="BV462" i="4"/>
  <c r="BZ462" i="4"/>
  <c r="BY462" i="4"/>
  <c r="BX462" i="4"/>
  <c r="BU462" i="4"/>
  <c r="BW462" i="4"/>
  <c r="BY250" i="4"/>
  <c r="BZ250" i="4"/>
  <c r="BU250" i="4"/>
  <c r="BX250" i="4"/>
  <c r="BV250" i="4"/>
  <c r="BW250" i="4"/>
  <c r="BY612" i="4"/>
  <c r="BW612" i="4"/>
  <c r="BU612" i="4"/>
  <c r="BV612" i="4"/>
  <c r="BX612" i="4"/>
  <c r="BZ612" i="4"/>
  <c r="BW237" i="4"/>
  <c r="BX237" i="4"/>
  <c r="BY237" i="4"/>
  <c r="BZ237" i="4"/>
  <c r="BV237" i="4"/>
  <c r="BU237" i="4"/>
  <c r="BX920" i="4"/>
  <c r="BY920" i="4"/>
  <c r="BZ920" i="4"/>
  <c r="BU920" i="4"/>
  <c r="BV920" i="4"/>
  <c r="BW920" i="4"/>
  <c r="BW387" i="4"/>
  <c r="BX387" i="4"/>
  <c r="BY387" i="4"/>
  <c r="BZ387" i="4"/>
  <c r="BU387" i="4"/>
  <c r="BV387" i="4"/>
  <c r="BZ781" i="4"/>
  <c r="BU781" i="4"/>
  <c r="BV781" i="4"/>
  <c r="BW781" i="4"/>
  <c r="BX781" i="4"/>
  <c r="BY781" i="4"/>
  <c r="BX624" i="4"/>
  <c r="BY624" i="4"/>
  <c r="BZ624" i="4"/>
  <c r="BU624" i="4"/>
  <c r="BV624" i="4"/>
  <c r="BW624" i="4"/>
  <c r="BW241" i="4"/>
  <c r="BX241" i="4"/>
  <c r="BY241" i="4"/>
  <c r="BZ241" i="4"/>
  <c r="BV241" i="4"/>
  <c r="BU241" i="4"/>
  <c r="BU478" i="4"/>
  <c r="BV478" i="4"/>
  <c r="BW478" i="4"/>
  <c r="BX478" i="4"/>
  <c r="BY478" i="4"/>
  <c r="BZ478" i="4"/>
  <c r="BX636" i="4"/>
  <c r="BY636" i="4"/>
  <c r="BZ636" i="4"/>
  <c r="BU636" i="4"/>
  <c r="BV636" i="4"/>
  <c r="BW636" i="4"/>
  <c r="BY564" i="4"/>
  <c r="BW564" i="4"/>
  <c r="BU564" i="4"/>
  <c r="BV564" i="4"/>
  <c r="BX564" i="4"/>
  <c r="BZ564" i="4"/>
  <c r="BV895" i="4"/>
  <c r="BW895" i="4"/>
  <c r="BX895" i="4"/>
  <c r="BY895" i="4"/>
  <c r="BZ895" i="4"/>
  <c r="BU895" i="4"/>
  <c r="BZ821" i="4"/>
  <c r="BU821" i="4"/>
  <c r="BV821" i="4"/>
  <c r="BW821" i="4"/>
  <c r="BX821" i="4"/>
  <c r="BY821" i="4"/>
  <c r="BU309" i="4"/>
  <c r="BV309" i="4"/>
  <c r="BW309" i="4"/>
  <c r="BX309" i="4"/>
  <c r="BY309" i="4"/>
  <c r="BZ309" i="4"/>
  <c r="BV703" i="4"/>
  <c r="BW703" i="4"/>
  <c r="BX703" i="4"/>
  <c r="BY703" i="4"/>
  <c r="BZ703" i="4"/>
  <c r="BU703" i="4"/>
  <c r="BV446" i="4"/>
  <c r="BX446" i="4"/>
  <c r="BZ446" i="4"/>
  <c r="BU446" i="4"/>
  <c r="BW446" i="4"/>
  <c r="BY446" i="4"/>
  <c r="BY984" i="4"/>
  <c r="BZ984" i="4"/>
  <c r="BU984" i="4"/>
  <c r="BV984" i="4"/>
  <c r="BW984" i="4"/>
  <c r="BX984" i="4"/>
  <c r="BX784" i="4"/>
  <c r="BY784" i="4"/>
  <c r="BZ784" i="4"/>
  <c r="BU784" i="4"/>
  <c r="BV784" i="4"/>
  <c r="BW784" i="4"/>
  <c r="BX512" i="4"/>
  <c r="BY512" i="4"/>
  <c r="BZ512" i="4"/>
  <c r="BW512" i="4"/>
  <c r="BU512" i="4"/>
  <c r="BV512" i="4"/>
  <c r="BU270" i="4"/>
  <c r="BX270" i="4"/>
  <c r="BV270" i="4"/>
  <c r="BW270" i="4"/>
  <c r="BY270" i="4"/>
  <c r="BZ270" i="4"/>
  <c r="BZ825" i="4"/>
  <c r="BU825" i="4"/>
  <c r="BV825" i="4"/>
  <c r="BW825" i="4"/>
  <c r="BX825" i="4"/>
  <c r="BY825" i="4"/>
  <c r="BU337" i="4"/>
  <c r="BV337" i="4"/>
  <c r="BW337" i="4"/>
  <c r="BX337" i="4"/>
  <c r="BZ337" i="4"/>
  <c r="BY337" i="4"/>
  <c r="BU950" i="4"/>
  <c r="BV950" i="4"/>
  <c r="BW950" i="4"/>
  <c r="BX950" i="4"/>
  <c r="BY950" i="4"/>
  <c r="BZ950" i="4"/>
  <c r="BU386" i="4"/>
  <c r="BV386" i="4"/>
  <c r="BW386" i="4"/>
  <c r="BX386" i="4"/>
  <c r="BY386" i="4"/>
  <c r="BZ386" i="4"/>
  <c r="BV811" i="4"/>
  <c r="BW811" i="4"/>
  <c r="BX811" i="4"/>
  <c r="BY811" i="4"/>
  <c r="BZ811" i="4"/>
  <c r="BU811" i="4"/>
  <c r="BU822" i="4"/>
  <c r="BV822" i="4"/>
  <c r="BW822" i="4"/>
  <c r="BX822" i="4"/>
  <c r="BY822" i="4"/>
  <c r="BZ822" i="4"/>
  <c r="BU402" i="4"/>
  <c r="BV402" i="4"/>
  <c r="BW402" i="4"/>
  <c r="BX402" i="4"/>
  <c r="BY402" i="4"/>
  <c r="BZ402" i="4"/>
  <c r="BX956" i="4"/>
  <c r="BY956" i="4"/>
  <c r="BZ956" i="4"/>
  <c r="BU956" i="4"/>
  <c r="BV956" i="4"/>
  <c r="BW956" i="4"/>
  <c r="BY604" i="4"/>
  <c r="BW604" i="4"/>
  <c r="BU604" i="4"/>
  <c r="BV604" i="4"/>
  <c r="BX604" i="4"/>
  <c r="BZ604" i="4"/>
  <c r="BW323" i="4"/>
  <c r="BX323" i="4"/>
  <c r="BY323" i="4"/>
  <c r="BZ323" i="4"/>
  <c r="BU323" i="4"/>
  <c r="BV323" i="4"/>
  <c r="BU357" i="4"/>
  <c r="BV357" i="4"/>
  <c r="BW357" i="4"/>
  <c r="BX357" i="4"/>
  <c r="BY357" i="4"/>
  <c r="BZ357" i="4"/>
  <c r="BU766" i="4"/>
  <c r="BV766" i="4"/>
  <c r="BW766" i="4"/>
  <c r="BX766" i="4"/>
  <c r="BY766" i="4"/>
  <c r="BZ766" i="4"/>
  <c r="BU342" i="4"/>
  <c r="BV342" i="4"/>
  <c r="BW342" i="4"/>
  <c r="BX342" i="4"/>
  <c r="BY342" i="4"/>
  <c r="BZ342" i="4"/>
  <c r="BV503" i="4"/>
  <c r="BW503" i="4"/>
  <c r="BX503" i="4"/>
  <c r="BY503" i="4"/>
  <c r="BZ503" i="4"/>
  <c r="BU503" i="4"/>
  <c r="BU240" i="4"/>
  <c r="BV240" i="4"/>
  <c r="BW240" i="4"/>
  <c r="BX240" i="4"/>
  <c r="BY240" i="4"/>
  <c r="BZ240" i="4"/>
  <c r="BW257" i="4"/>
  <c r="BX257" i="4"/>
  <c r="BY257" i="4"/>
  <c r="BZ257" i="4"/>
  <c r="BV257" i="4"/>
  <c r="BU257" i="4"/>
  <c r="BU850" i="4"/>
  <c r="BV850" i="4"/>
  <c r="BW850" i="4"/>
  <c r="BX850" i="4"/>
  <c r="BY850" i="4"/>
  <c r="BZ850" i="4"/>
  <c r="BU394" i="4"/>
  <c r="BV394" i="4"/>
  <c r="BW394" i="4"/>
  <c r="BX394" i="4"/>
  <c r="BY394" i="4"/>
  <c r="BZ394" i="4"/>
  <c r="BU573" i="4"/>
  <c r="BV573" i="4"/>
  <c r="BY573" i="4"/>
  <c r="BW573" i="4"/>
  <c r="BX573" i="4"/>
  <c r="BZ573" i="4"/>
  <c r="BX904" i="4"/>
  <c r="BY904" i="4"/>
  <c r="BZ904" i="4"/>
  <c r="BU904" i="4"/>
  <c r="BV904" i="4"/>
  <c r="BW904" i="4"/>
  <c r="BX884" i="4"/>
  <c r="BY884" i="4"/>
  <c r="BZ884" i="4"/>
  <c r="BU884" i="4"/>
  <c r="BV884" i="4"/>
  <c r="BW884" i="4"/>
  <c r="BX756" i="4"/>
  <c r="BY756" i="4"/>
  <c r="BZ756" i="4"/>
  <c r="BU756" i="4"/>
  <c r="BV756" i="4"/>
  <c r="BW756" i="4"/>
  <c r="BX724" i="4"/>
  <c r="BY724" i="4"/>
  <c r="BZ724" i="4"/>
  <c r="BU724" i="4"/>
  <c r="BV724" i="4"/>
  <c r="BW724" i="4"/>
  <c r="BW276" i="4"/>
  <c r="BX276" i="4"/>
  <c r="BY276" i="4"/>
  <c r="BU276" i="4"/>
  <c r="BV276" i="4"/>
  <c r="BZ276" i="4"/>
  <c r="BZ917" i="4"/>
  <c r="BU917" i="4"/>
  <c r="BV917" i="4"/>
  <c r="BW917" i="4"/>
  <c r="BX917" i="4"/>
  <c r="BY917" i="4"/>
  <c r="BU365" i="4"/>
  <c r="BV365" i="4"/>
  <c r="BW365" i="4"/>
  <c r="BX365" i="4"/>
  <c r="BY365" i="4"/>
  <c r="BZ365" i="4"/>
  <c r="BV775" i="4"/>
  <c r="BW775" i="4"/>
  <c r="BX775" i="4"/>
  <c r="BY775" i="4"/>
  <c r="BZ775" i="4"/>
  <c r="BU775" i="4"/>
  <c r="BW415" i="4"/>
  <c r="BX415" i="4"/>
  <c r="BY415" i="4"/>
  <c r="BZ415" i="4"/>
  <c r="BV415" i="4"/>
  <c r="BU415" i="4"/>
  <c r="BY328" i="4"/>
  <c r="BZ328" i="4"/>
  <c r="BU328" i="4"/>
  <c r="BV328" i="4"/>
  <c r="BW328" i="4"/>
  <c r="BX328" i="4"/>
  <c r="BU750" i="4"/>
  <c r="BV750" i="4"/>
  <c r="BW750" i="4"/>
  <c r="BX750" i="4"/>
  <c r="BY750" i="4"/>
  <c r="BZ750" i="4"/>
  <c r="BU545" i="4"/>
  <c r="BV545" i="4"/>
  <c r="BY545" i="4"/>
  <c r="BW545" i="4"/>
  <c r="BX545" i="4"/>
  <c r="BZ545" i="4"/>
  <c r="BY332" i="4"/>
  <c r="BZ332" i="4"/>
  <c r="BU332" i="4"/>
  <c r="BV332" i="4"/>
  <c r="BX332" i="4"/>
  <c r="BW332" i="4"/>
  <c r="BW987" i="4"/>
  <c r="BX987" i="4"/>
  <c r="BZ987" i="4"/>
  <c r="BU987" i="4"/>
  <c r="BV987" i="4"/>
  <c r="BY987" i="4"/>
  <c r="BZ765" i="4"/>
  <c r="BU765" i="4"/>
  <c r="BV765" i="4"/>
  <c r="BW765" i="4"/>
  <c r="BX765" i="4"/>
  <c r="BY765" i="4"/>
  <c r="BU990" i="4"/>
  <c r="BV990" i="4"/>
  <c r="BX990" i="4"/>
  <c r="BY990" i="4"/>
  <c r="BW990" i="4"/>
  <c r="BZ990" i="4"/>
  <c r="BU263" i="4"/>
  <c r="BV263" i="4"/>
  <c r="BW263" i="4"/>
  <c r="BZ263" i="4"/>
  <c r="BX263" i="4"/>
  <c r="BY263" i="4"/>
  <c r="BU718" i="4"/>
  <c r="BV718" i="4"/>
  <c r="BW718" i="4"/>
  <c r="BX718" i="4"/>
  <c r="BY718" i="4"/>
  <c r="BZ718" i="4"/>
  <c r="BX824" i="4"/>
  <c r="BY824" i="4"/>
  <c r="BZ824" i="4"/>
  <c r="BU824" i="4"/>
  <c r="BV824" i="4"/>
  <c r="BW824" i="4"/>
  <c r="BY616" i="4"/>
  <c r="BW616" i="4"/>
  <c r="BU616" i="4"/>
  <c r="BV616" i="4"/>
  <c r="BX616" i="4"/>
  <c r="BZ616" i="4"/>
  <c r="BY376" i="4"/>
  <c r="BZ376" i="4"/>
  <c r="BU376" i="4"/>
  <c r="BV376" i="4"/>
  <c r="BW376" i="4"/>
  <c r="BX376" i="4"/>
  <c r="BZ777" i="4"/>
  <c r="BU777" i="4"/>
  <c r="BV777" i="4"/>
  <c r="BW777" i="4"/>
  <c r="BX777" i="4"/>
  <c r="BY777" i="4"/>
  <c r="BU305" i="4"/>
  <c r="BV305" i="4"/>
  <c r="BW305" i="4"/>
  <c r="BX305" i="4"/>
  <c r="BZ305" i="4"/>
  <c r="BY305" i="4"/>
  <c r="BU654" i="4"/>
  <c r="BV654" i="4"/>
  <c r="BW654" i="4"/>
  <c r="BX654" i="4"/>
  <c r="BY654" i="4"/>
  <c r="BZ654" i="4"/>
  <c r="BU834" i="4"/>
  <c r="BV834" i="4"/>
  <c r="BW834" i="4"/>
  <c r="BX834" i="4"/>
  <c r="BY834" i="4"/>
  <c r="BZ834" i="4"/>
  <c r="BU706" i="4"/>
  <c r="BV706" i="4"/>
  <c r="BW706" i="4"/>
  <c r="BX706" i="4"/>
  <c r="BY706" i="4"/>
  <c r="BZ706" i="4"/>
  <c r="BY980" i="4"/>
  <c r="BZ980" i="4"/>
  <c r="BU980" i="4"/>
  <c r="BW980" i="4"/>
  <c r="BV980" i="4"/>
  <c r="BX980" i="4"/>
  <c r="BV487" i="4"/>
  <c r="BW487" i="4"/>
  <c r="BX487" i="4"/>
  <c r="BY487" i="4"/>
  <c r="BZ487" i="4"/>
  <c r="BU487" i="4"/>
  <c r="BZ753" i="4"/>
  <c r="BU753" i="4"/>
  <c r="BV753" i="4"/>
  <c r="BW753" i="4"/>
  <c r="BX753" i="4"/>
  <c r="BY753" i="4"/>
  <c r="BV739" i="4"/>
  <c r="BW739" i="4"/>
  <c r="BX739" i="4"/>
  <c r="BY739" i="4"/>
  <c r="BZ739" i="4"/>
  <c r="BU739" i="4"/>
  <c r="BV619" i="4"/>
  <c r="BW619" i="4"/>
  <c r="BX619" i="4"/>
  <c r="BY619" i="4"/>
  <c r="BZ619" i="4"/>
  <c r="BU619" i="4"/>
  <c r="BU557" i="4"/>
  <c r="BV557" i="4"/>
  <c r="BY557" i="4"/>
  <c r="BW557" i="4"/>
  <c r="BX557" i="4"/>
  <c r="BZ557" i="4"/>
  <c r="BX455" i="4"/>
  <c r="BZ455" i="4"/>
  <c r="BU455" i="4"/>
  <c r="BV455" i="4"/>
  <c r="BW455" i="4"/>
  <c r="BY455" i="4"/>
  <c r="BX472" i="4"/>
  <c r="BY472" i="4"/>
  <c r="BZ472" i="4"/>
  <c r="BW472" i="4"/>
  <c r="BU472" i="4"/>
  <c r="BV472" i="4"/>
  <c r="BU361" i="4"/>
  <c r="BV361" i="4"/>
  <c r="BW361" i="4"/>
  <c r="BX361" i="4"/>
  <c r="BY361" i="4"/>
  <c r="BZ361" i="4"/>
  <c r="BU978" i="4"/>
  <c r="BV978" i="4"/>
  <c r="BX978" i="4"/>
  <c r="BY978" i="4"/>
  <c r="BW978" i="4"/>
  <c r="BZ978" i="4"/>
  <c r="BU370" i="4"/>
  <c r="BV370" i="4"/>
  <c r="BW370" i="4"/>
  <c r="BX370" i="4"/>
  <c r="BY370" i="4"/>
  <c r="BZ370" i="4"/>
  <c r="BZ733" i="4"/>
  <c r="BU733" i="4"/>
  <c r="BV733" i="4"/>
  <c r="BW733" i="4"/>
  <c r="BX733" i="4"/>
  <c r="BY733" i="4"/>
  <c r="BX504" i="4"/>
  <c r="BY504" i="4"/>
  <c r="BZ504" i="4"/>
  <c r="BW504" i="4"/>
  <c r="BU504" i="4"/>
  <c r="BV504" i="4"/>
  <c r="BZ424" i="4"/>
  <c r="BV424" i="4"/>
  <c r="BY424" i="4"/>
  <c r="BX424" i="4"/>
  <c r="BU424" i="4"/>
  <c r="BW424" i="4"/>
  <c r="BX876" i="4"/>
  <c r="BY876" i="4"/>
  <c r="BZ876" i="4"/>
  <c r="BU876" i="4"/>
  <c r="BV876" i="4"/>
  <c r="BW876" i="4"/>
  <c r="BY388" i="4"/>
  <c r="BZ388" i="4"/>
  <c r="BU388" i="4"/>
  <c r="BV388" i="4"/>
  <c r="BW388" i="4"/>
  <c r="BX388" i="4"/>
  <c r="BX640" i="4"/>
  <c r="BY640" i="4"/>
  <c r="BZ640" i="4"/>
  <c r="BU640" i="4"/>
  <c r="BV640" i="4"/>
  <c r="BW640" i="4"/>
  <c r="BU235" i="4"/>
  <c r="BV235" i="4"/>
  <c r="BW235" i="4"/>
  <c r="BZ235" i="4"/>
  <c r="BX235" i="4"/>
  <c r="BY235" i="4"/>
  <c r="BU247" i="4"/>
  <c r="BV247" i="4"/>
  <c r="BW247" i="4"/>
  <c r="BZ247" i="4"/>
  <c r="BY247" i="4"/>
  <c r="BX247" i="4"/>
  <c r="BX451" i="4"/>
  <c r="BZ451" i="4"/>
  <c r="BU451" i="4"/>
  <c r="BV451" i="4"/>
  <c r="BW451" i="4"/>
  <c r="BY451" i="4"/>
  <c r="BU565" i="4"/>
  <c r="BV565" i="4"/>
  <c r="BY565" i="4"/>
  <c r="BW565" i="4"/>
  <c r="BX565" i="4"/>
  <c r="BZ565" i="4"/>
  <c r="BX928" i="4"/>
  <c r="BY928" i="4"/>
  <c r="BZ928" i="4"/>
  <c r="BU928" i="4"/>
  <c r="BV928" i="4"/>
  <c r="BW928" i="4"/>
  <c r="BV755" i="4"/>
  <c r="BW755" i="4"/>
  <c r="BX755" i="4"/>
  <c r="BY755" i="4"/>
  <c r="BZ755" i="4"/>
  <c r="BU755" i="4"/>
  <c r="BZ444" i="4"/>
  <c r="BV444" i="4"/>
  <c r="BU444" i="4"/>
  <c r="BW444" i="4"/>
  <c r="BX444" i="4"/>
  <c r="BY444" i="4"/>
  <c r="BU918" i="4"/>
  <c r="BV918" i="4"/>
  <c r="BW918" i="4"/>
  <c r="BX918" i="4"/>
  <c r="BY918" i="4"/>
  <c r="BZ918" i="4"/>
  <c r="BX776" i="4"/>
  <c r="BY776" i="4"/>
  <c r="BZ776" i="4"/>
  <c r="BU776" i="4"/>
  <c r="BV776" i="4"/>
  <c r="BW776" i="4"/>
  <c r="BU530" i="4"/>
  <c r="BW530" i="4"/>
  <c r="BX530" i="4"/>
  <c r="BV530" i="4"/>
  <c r="BY530" i="4"/>
  <c r="BZ530" i="4"/>
  <c r="BU287" i="4"/>
  <c r="BV287" i="4"/>
  <c r="BW287" i="4"/>
  <c r="BZ287" i="4"/>
  <c r="BX287" i="4"/>
  <c r="BY287" i="4"/>
  <c r="BU646" i="4"/>
  <c r="BV646" i="4"/>
  <c r="BW646" i="4"/>
  <c r="BX646" i="4"/>
  <c r="BY646" i="4"/>
  <c r="BZ646" i="4"/>
  <c r="BV779" i="4"/>
  <c r="BW779" i="4"/>
  <c r="BX779" i="4"/>
  <c r="BY779" i="4"/>
  <c r="BZ779" i="4"/>
  <c r="BU779" i="4"/>
  <c r="BX908" i="4"/>
  <c r="BY908" i="4"/>
  <c r="BZ908" i="4"/>
  <c r="BU908" i="4"/>
  <c r="BV908" i="4"/>
  <c r="BW908" i="4"/>
  <c r="BX780" i="4"/>
  <c r="BY780" i="4"/>
  <c r="BZ780" i="4"/>
  <c r="BU780" i="4"/>
  <c r="BV780" i="4"/>
  <c r="BW780" i="4"/>
  <c r="BX732" i="4"/>
  <c r="BY732" i="4"/>
  <c r="BZ732" i="4"/>
  <c r="BU732" i="4"/>
  <c r="BV732" i="4"/>
  <c r="BW732" i="4"/>
  <c r="BX492" i="4"/>
  <c r="BY492" i="4"/>
  <c r="BZ492" i="4"/>
  <c r="BW492" i="4"/>
  <c r="BU492" i="4"/>
  <c r="BV492" i="4"/>
  <c r="BZ949" i="4"/>
  <c r="BU949" i="4"/>
  <c r="BV949" i="4"/>
  <c r="BW949" i="4"/>
  <c r="BX949" i="4"/>
  <c r="BY949" i="4"/>
  <c r="BZ757" i="4"/>
  <c r="BU757" i="4"/>
  <c r="BV757" i="4"/>
  <c r="BW757" i="4"/>
  <c r="BX757" i="4"/>
  <c r="BY757" i="4"/>
  <c r="BU758" i="4"/>
  <c r="BV758" i="4"/>
  <c r="BW758" i="4"/>
  <c r="BX758" i="4"/>
  <c r="BY758" i="4"/>
  <c r="BZ758" i="4"/>
  <c r="BU271" i="4"/>
  <c r="BV271" i="4"/>
  <c r="BW271" i="4"/>
  <c r="BZ271" i="4"/>
  <c r="BX271" i="4"/>
  <c r="BY271" i="4"/>
  <c r="BW264" i="4"/>
  <c r="BX264" i="4"/>
  <c r="BY264" i="4"/>
  <c r="BZ264" i="4"/>
  <c r="BV264" i="4"/>
  <c r="BU264" i="4"/>
  <c r="BU401" i="4"/>
  <c r="BV401" i="4"/>
  <c r="BW401" i="4"/>
  <c r="BX401" i="4"/>
  <c r="BZ401" i="4"/>
  <c r="BY401" i="4"/>
  <c r="BU954" i="4"/>
  <c r="BV954" i="4"/>
  <c r="BW954" i="4"/>
  <c r="BX954" i="4"/>
  <c r="BY954" i="4"/>
  <c r="BZ954" i="4"/>
  <c r="BU490" i="4"/>
  <c r="BV490" i="4"/>
  <c r="BW490" i="4"/>
  <c r="BX490" i="4"/>
  <c r="BY490" i="4"/>
  <c r="BZ490" i="4"/>
  <c r="BV639" i="4"/>
  <c r="BW639" i="4"/>
  <c r="BX639" i="4"/>
  <c r="BY639" i="4"/>
  <c r="BZ639" i="4"/>
  <c r="BU639" i="4"/>
  <c r="BZ881" i="4"/>
  <c r="BU881" i="4"/>
  <c r="BV881" i="4"/>
  <c r="BW881" i="4"/>
  <c r="BX881" i="4"/>
  <c r="BY881" i="4"/>
  <c r="BU698" i="4"/>
  <c r="BV698" i="4"/>
  <c r="BW698" i="4"/>
  <c r="BX698" i="4"/>
  <c r="BY698" i="4"/>
  <c r="BZ698" i="4"/>
  <c r="BZ428" i="4"/>
  <c r="BV428" i="4"/>
  <c r="BU428" i="4"/>
  <c r="BY428" i="4"/>
  <c r="BW428" i="4"/>
  <c r="BX428" i="4"/>
  <c r="BV815" i="4"/>
  <c r="BW815" i="4"/>
  <c r="BX815" i="4"/>
  <c r="BY815" i="4"/>
  <c r="BZ815" i="4"/>
  <c r="BU815" i="4"/>
  <c r="BV527" i="4"/>
  <c r="BW527" i="4"/>
  <c r="BX527" i="4"/>
  <c r="BY527" i="4"/>
  <c r="BZ527" i="4"/>
  <c r="BU527" i="4"/>
  <c r="BU244" i="4"/>
  <c r="BV244" i="4"/>
  <c r="BW244" i="4"/>
  <c r="BX244" i="4"/>
  <c r="BY244" i="4"/>
  <c r="BZ244" i="4"/>
  <c r="BZ853" i="4"/>
  <c r="BU853" i="4"/>
  <c r="BV853" i="4"/>
  <c r="BW853" i="4"/>
  <c r="BX853" i="4"/>
  <c r="BY853" i="4"/>
  <c r="BW979" i="4"/>
  <c r="BX979" i="4"/>
  <c r="BZ979" i="4"/>
  <c r="BU979" i="4"/>
  <c r="BV979" i="4"/>
  <c r="BY979" i="4"/>
  <c r="BZ436" i="4"/>
  <c r="BV436" i="4"/>
  <c r="BU436" i="4"/>
  <c r="BW436" i="4"/>
  <c r="BX436" i="4"/>
  <c r="BY436" i="4"/>
  <c r="BW571" i="4"/>
  <c r="BY571" i="4"/>
  <c r="BZ571" i="4"/>
  <c r="BU571" i="4"/>
  <c r="BV571" i="4"/>
  <c r="BX571" i="4"/>
  <c r="BU541" i="4"/>
  <c r="BV541" i="4"/>
  <c r="BY541" i="4"/>
  <c r="BW541" i="4"/>
  <c r="BX541" i="4"/>
  <c r="BZ541" i="4"/>
  <c r="BV863" i="4"/>
  <c r="BW863" i="4"/>
  <c r="BX863" i="4"/>
  <c r="BY863" i="4"/>
  <c r="BZ863" i="4"/>
  <c r="BU863" i="4"/>
  <c r="BW335" i="4"/>
  <c r="BX335" i="4"/>
  <c r="BY335" i="4"/>
  <c r="BZ335" i="4"/>
  <c r="BU335" i="4"/>
  <c r="BV335" i="4"/>
  <c r="BU910" i="4"/>
  <c r="BV910" i="4"/>
  <c r="BW910" i="4"/>
  <c r="BX910" i="4"/>
  <c r="BY910" i="4"/>
  <c r="BZ910" i="4"/>
  <c r="BX736" i="4"/>
  <c r="BY736" i="4"/>
  <c r="BZ736" i="4"/>
  <c r="BU736" i="4"/>
  <c r="BV736" i="4"/>
  <c r="BW736" i="4"/>
  <c r="BW288" i="4"/>
  <c r="BX288" i="4"/>
  <c r="BY288" i="4"/>
  <c r="BZ288" i="4"/>
  <c r="BU288" i="4"/>
  <c r="BV288" i="4"/>
  <c r="BZ873" i="4"/>
  <c r="BU873" i="4"/>
  <c r="BV873" i="4"/>
  <c r="BW873" i="4"/>
  <c r="BX873" i="4"/>
  <c r="BY873" i="4"/>
  <c r="BZ689" i="4"/>
  <c r="BU689" i="4"/>
  <c r="BV689" i="4"/>
  <c r="BW689" i="4"/>
  <c r="BX689" i="4"/>
  <c r="BY689" i="4"/>
  <c r="BU414" i="4"/>
  <c r="BV414" i="4"/>
  <c r="BW414" i="4"/>
  <c r="BX414" i="4"/>
  <c r="BZ414" i="4"/>
  <c r="BY414" i="4"/>
  <c r="BU826" i="4"/>
  <c r="BV826" i="4"/>
  <c r="BW826" i="4"/>
  <c r="BX826" i="4"/>
  <c r="BY826" i="4"/>
  <c r="BZ826" i="4"/>
  <c r="BU602" i="4"/>
  <c r="BW602" i="4"/>
  <c r="BX602" i="4"/>
  <c r="BV602" i="4"/>
  <c r="BY602" i="4"/>
  <c r="BZ602" i="4"/>
  <c r="BZ805" i="4"/>
  <c r="BU805" i="4"/>
  <c r="BV805" i="4"/>
  <c r="BW805" i="4"/>
  <c r="BX805" i="4"/>
  <c r="BY805" i="4"/>
  <c r="BX632" i="4"/>
  <c r="BY632" i="4"/>
  <c r="BZ632" i="4"/>
  <c r="BU632" i="4"/>
  <c r="BV632" i="4"/>
  <c r="BW632" i="4"/>
  <c r="BV651" i="4"/>
  <c r="BW651" i="4"/>
  <c r="BX651" i="4"/>
  <c r="BY651" i="4"/>
  <c r="BZ651" i="4"/>
  <c r="BU651" i="4"/>
  <c r="BY364" i="4"/>
  <c r="BZ364" i="4"/>
  <c r="BU364" i="4"/>
  <c r="BV364" i="4"/>
  <c r="BX364" i="4"/>
  <c r="BW364" i="4"/>
  <c r="BW995" i="4"/>
  <c r="BX995" i="4"/>
  <c r="BY995" i="4"/>
  <c r="BZ995" i="4"/>
  <c r="BU995" i="4"/>
  <c r="BV995" i="4"/>
  <c r="BZ725" i="4"/>
  <c r="BU725" i="4"/>
  <c r="BV725" i="4"/>
  <c r="BW725" i="4"/>
  <c r="BX725" i="4"/>
  <c r="BY725" i="4"/>
  <c r="BU966" i="4"/>
  <c r="BV966" i="4"/>
  <c r="BW966" i="4"/>
  <c r="BX966" i="4"/>
  <c r="BY966" i="4"/>
  <c r="BZ966" i="4"/>
  <c r="BV903" i="4"/>
  <c r="BW903" i="4"/>
  <c r="BX903" i="4"/>
  <c r="BY903" i="4"/>
  <c r="BZ903" i="4"/>
  <c r="BU903" i="4"/>
  <c r="BV743" i="4"/>
  <c r="BW743" i="4"/>
  <c r="BX743" i="4"/>
  <c r="BY743" i="4"/>
  <c r="BZ743" i="4"/>
  <c r="BU743" i="4"/>
  <c r="BV695" i="4"/>
  <c r="BW695" i="4"/>
  <c r="BX695" i="4"/>
  <c r="BY695" i="4"/>
  <c r="BZ695" i="4"/>
  <c r="BU695" i="4"/>
  <c r="BW375" i="4"/>
  <c r="BX375" i="4"/>
  <c r="BY375" i="4"/>
  <c r="BZ375" i="4"/>
  <c r="BV375" i="4"/>
  <c r="BU375" i="4"/>
  <c r="BY536" i="4"/>
  <c r="BW536" i="4"/>
  <c r="BU536" i="4"/>
  <c r="BV536" i="4"/>
  <c r="BX536" i="4"/>
  <c r="BZ536" i="4"/>
  <c r="BU614" i="4"/>
  <c r="BW614" i="4"/>
  <c r="BX614" i="4"/>
  <c r="BY614" i="4"/>
  <c r="BZ614" i="4"/>
  <c r="BV614" i="4"/>
  <c r="BU601" i="4"/>
  <c r="BV601" i="4"/>
  <c r="BY601" i="4"/>
  <c r="BW601" i="4"/>
  <c r="BX601" i="4"/>
  <c r="BZ601" i="4"/>
  <c r="BU722" i="4"/>
  <c r="BV722" i="4"/>
  <c r="BW722" i="4"/>
  <c r="BX722" i="4"/>
  <c r="BY722" i="4"/>
  <c r="BZ722" i="4"/>
  <c r="BY580" i="4"/>
  <c r="BW580" i="4"/>
  <c r="BU580" i="4"/>
  <c r="BV580" i="4"/>
  <c r="BX580" i="4"/>
  <c r="BZ580" i="4"/>
  <c r="BZ657" i="4"/>
  <c r="BU657" i="4"/>
  <c r="BV657" i="4"/>
  <c r="BW657" i="4"/>
  <c r="BX657" i="4"/>
  <c r="BY657" i="4"/>
  <c r="BV795" i="4"/>
  <c r="BW795" i="4"/>
  <c r="BX795" i="4"/>
  <c r="BY795" i="4"/>
  <c r="BZ795" i="4"/>
  <c r="BU795" i="4"/>
  <c r="BV723" i="4"/>
  <c r="BW723" i="4"/>
  <c r="BX723" i="4"/>
  <c r="BY723" i="4"/>
  <c r="BZ723" i="4"/>
  <c r="BU723" i="4"/>
  <c r="BY996" i="4"/>
  <c r="BZ996" i="4"/>
  <c r="BU996" i="4"/>
  <c r="BW996" i="4"/>
  <c r="BV996" i="4"/>
  <c r="BX996" i="4"/>
  <c r="BX836" i="4"/>
  <c r="BY836" i="4"/>
  <c r="BZ836" i="4"/>
  <c r="BU836" i="4"/>
  <c r="BV836" i="4"/>
  <c r="BW836" i="4"/>
  <c r="BY540" i="4"/>
  <c r="BW540" i="4"/>
  <c r="BU540" i="4"/>
  <c r="BV540" i="4"/>
  <c r="BX540" i="4"/>
  <c r="BZ540" i="4"/>
  <c r="BW539" i="4"/>
  <c r="BY539" i="4"/>
  <c r="BZ539" i="4"/>
  <c r="BU539" i="4"/>
  <c r="BV539" i="4"/>
  <c r="BX539" i="4"/>
  <c r="BZ877" i="4"/>
  <c r="BU877" i="4"/>
  <c r="BV877" i="4"/>
  <c r="BW877" i="4"/>
  <c r="BX877" i="4"/>
  <c r="BY877" i="4"/>
  <c r="BZ653" i="4"/>
  <c r="BU653" i="4"/>
  <c r="BV653" i="4"/>
  <c r="BW653" i="4"/>
  <c r="BX653" i="4"/>
  <c r="BY653" i="4"/>
  <c r="BU279" i="4"/>
  <c r="BV279" i="4"/>
  <c r="BW279" i="4"/>
  <c r="BZ279" i="4"/>
  <c r="BX279" i="4"/>
  <c r="BY279" i="4"/>
  <c r="BU974" i="4"/>
  <c r="BV974" i="4"/>
  <c r="BW974" i="4"/>
  <c r="BX974" i="4"/>
  <c r="BY974" i="4"/>
  <c r="BZ974" i="4"/>
  <c r="BZ801" i="4"/>
  <c r="BU801" i="4"/>
  <c r="BV801" i="4"/>
  <c r="BW801" i="4"/>
  <c r="BX801" i="4"/>
  <c r="BY801" i="4"/>
  <c r="BU377" i="4"/>
  <c r="BV377" i="4"/>
  <c r="BW377" i="4"/>
  <c r="BX377" i="4"/>
  <c r="BY377" i="4"/>
  <c r="BZ377" i="4"/>
  <c r="BU350" i="4"/>
  <c r="BV350" i="4"/>
  <c r="BW350" i="4"/>
  <c r="BX350" i="4"/>
  <c r="BY350" i="4"/>
  <c r="BZ350" i="4"/>
  <c r="BU770" i="4"/>
  <c r="BV770" i="4"/>
  <c r="BW770" i="4"/>
  <c r="BX770" i="4"/>
  <c r="BY770" i="4"/>
  <c r="BZ770" i="4"/>
  <c r="BU362" i="4"/>
  <c r="BV362" i="4"/>
  <c r="BW362" i="4"/>
  <c r="BX362" i="4"/>
  <c r="BY362" i="4"/>
  <c r="BZ362" i="4"/>
  <c r="BV931" i="4"/>
  <c r="BW931" i="4"/>
  <c r="BX931" i="4"/>
  <c r="BY931" i="4"/>
  <c r="BZ931" i="4"/>
  <c r="BU931" i="4"/>
  <c r="BY352" i="4"/>
  <c r="BZ352" i="4"/>
  <c r="BU352" i="4"/>
  <c r="BV352" i="4"/>
  <c r="BW352" i="4"/>
  <c r="BX352" i="4"/>
  <c r="BV923" i="4"/>
  <c r="BW923" i="4"/>
  <c r="BX923" i="4"/>
  <c r="BY923" i="4"/>
  <c r="BZ923" i="4"/>
  <c r="BU923" i="4"/>
  <c r="BW355" i="4"/>
  <c r="BX355" i="4"/>
  <c r="BY355" i="4"/>
  <c r="BZ355" i="4"/>
  <c r="BU355" i="4"/>
  <c r="BV355" i="4"/>
  <c r="BX443" i="4"/>
  <c r="BZ443" i="4"/>
  <c r="BU443" i="4"/>
  <c r="BY443" i="4"/>
  <c r="BV443" i="4"/>
  <c r="BW443" i="4"/>
  <c r="BU549" i="4"/>
  <c r="BV549" i="4"/>
  <c r="BY549" i="4"/>
  <c r="BW549" i="4"/>
  <c r="BX549" i="4"/>
  <c r="BZ549" i="4"/>
  <c r="BV438" i="4"/>
  <c r="BX438" i="4"/>
  <c r="BZ438" i="4"/>
  <c r="BU438" i="4"/>
  <c r="BW438" i="4"/>
  <c r="BY438" i="4"/>
  <c r="BY544" i="4"/>
  <c r="BW544" i="4"/>
  <c r="BU544" i="4"/>
  <c r="BV544" i="4"/>
  <c r="BX544" i="4"/>
  <c r="BZ544" i="4"/>
  <c r="BU577" i="4"/>
  <c r="BV577" i="4"/>
  <c r="BY577" i="4"/>
  <c r="BW577" i="4"/>
  <c r="BX577" i="4"/>
  <c r="BZ577" i="4"/>
  <c r="BU890" i="4"/>
  <c r="BV890" i="4"/>
  <c r="BW890" i="4"/>
  <c r="BX890" i="4"/>
  <c r="BY890" i="4"/>
  <c r="BZ890" i="4"/>
  <c r="BU578" i="4"/>
  <c r="BW578" i="4"/>
  <c r="BX578" i="4"/>
  <c r="BV578" i="4"/>
  <c r="BY578" i="4"/>
  <c r="BZ578" i="4"/>
  <c r="BX712" i="4"/>
  <c r="BY712" i="4"/>
  <c r="BZ712" i="4"/>
  <c r="BU712" i="4"/>
  <c r="BV712" i="4"/>
  <c r="BW712" i="4"/>
  <c r="BV425" i="4"/>
  <c r="BX425" i="4"/>
  <c r="BU425" i="4"/>
  <c r="BW425" i="4"/>
  <c r="BY425" i="4"/>
  <c r="BZ425" i="4"/>
  <c r="BU618" i="4"/>
  <c r="BW618" i="4"/>
  <c r="BX618" i="4"/>
  <c r="BV618" i="4"/>
  <c r="BY618" i="4"/>
  <c r="BZ618" i="4"/>
  <c r="BY348" i="4"/>
  <c r="BZ348" i="4"/>
  <c r="BU348" i="4"/>
  <c r="BV348" i="4"/>
  <c r="BX348" i="4"/>
  <c r="BW348" i="4"/>
  <c r="BV715" i="4"/>
  <c r="BW715" i="4"/>
  <c r="BX715" i="4"/>
  <c r="BY715" i="4"/>
  <c r="BZ715" i="4"/>
  <c r="BU715" i="4"/>
  <c r="BU251" i="4"/>
  <c r="BV251" i="4"/>
  <c r="BW251" i="4"/>
  <c r="BZ251" i="4"/>
  <c r="BX251" i="4"/>
  <c r="BY251" i="4"/>
  <c r="BU413" i="4"/>
  <c r="BV413" i="4"/>
  <c r="BX413" i="4"/>
  <c r="BW413" i="4"/>
  <c r="BY413" i="4"/>
  <c r="BZ413" i="4"/>
  <c r="BU782" i="4"/>
  <c r="BV782" i="4"/>
  <c r="BW782" i="4"/>
  <c r="BX782" i="4"/>
  <c r="BY782" i="4"/>
  <c r="BZ782" i="4"/>
  <c r="BU510" i="4"/>
  <c r="BV510" i="4"/>
  <c r="BW510" i="4"/>
  <c r="BX510" i="4"/>
  <c r="BY510" i="4"/>
  <c r="BZ510" i="4"/>
  <c r="BV719" i="4"/>
  <c r="BW719" i="4"/>
  <c r="BX719" i="4"/>
  <c r="BY719" i="4"/>
  <c r="BZ719" i="4"/>
  <c r="BU719" i="4"/>
  <c r="BW383" i="4"/>
  <c r="BX383" i="4"/>
  <c r="BY383" i="4"/>
  <c r="BZ383" i="4"/>
  <c r="BU383" i="4"/>
  <c r="BV383" i="4"/>
  <c r="BU550" i="4"/>
  <c r="BW550" i="4"/>
  <c r="BX550" i="4"/>
  <c r="BY550" i="4"/>
  <c r="BZ550" i="4"/>
  <c r="BV550" i="4"/>
  <c r="BV430" i="4"/>
  <c r="BX430" i="4"/>
  <c r="BZ430" i="4"/>
  <c r="BU430" i="4"/>
  <c r="BW430" i="4"/>
  <c r="BY430" i="4"/>
  <c r="BZ681" i="4"/>
  <c r="BU681" i="4"/>
  <c r="BV681" i="4"/>
  <c r="BW681" i="4"/>
  <c r="BX681" i="4"/>
  <c r="BY681" i="4"/>
  <c r="BU597" i="4"/>
  <c r="BV597" i="4"/>
  <c r="BY597" i="4"/>
  <c r="BW597" i="4"/>
  <c r="BX597" i="4"/>
  <c r="BZ597" i="4"/>
  <c r="BW591" i="4"/>
  <c r="BY591" i="4"/>
  <c r="BZ591" i="4"/>
  <c r="BU591" i="4"/>
  <c r="BV591" i="4"/>
  <c r="BX591" i="4"/>
  <c r="BV627" i="4"/>
  <c r="BW627" i="4"/>
  <c r="BX627" i="4"/>
  <c r="BY627" i="4"/>
  <c r="BZ627" i="4"/>
  <c r="BU627" i="4"/>
  <c r="BU858" i="4"/>
  <c r="BV858" i="4"/>
  <c r="BW858" i="4"/>
  <c r="BX858" i="4"/>
  <c r="BY858" i="4"/>
  <c r="BZ858" i="4"/>
  <c r="BZ645" i="4"/>
  <c r="BU645" i="4"/>
  <c r="BV645" i="4"/>
  <c r="BW645" i="4"/>
  <c r="BX645" i="4"/>
  <c r="BY645" i="4"/>
  <c r="BU358" i="4"/>
  <c r="BV358" i="4"/>
  <c r="BW358" i="4"/>
  <c r="BX358" i="4"/>
  <c r="BY358" i="4"/>
  <c r="BZ358" i="4"/>
  <c r="BW268" i="4"/>
  <c r="BX268" i="4"/>
  <c r="BY268" i="4"/>
  <c r="BU268" i="4"/>
  <c r="BV268" i="4"/>
  <c r="BZ268" i="4"/>
  <c r="BV631" i="4"/>
  <c r="BW631" i="4"/>
  <c r="BX631" i="4"/>
  <c r="BY631" i="4"/>
  <c r="BZ631" i="4"/>
  <c r="BU631" i="4"/>
  <c r="BX728" i="4"/>
  <c r="BY728" i="4"/>
  <c r="BZ728" i="4"/>
  <c r="BU728" i="4"/>
  <c r="BV728" i="4"/>
  <c r="BW728" i="4"/>
  <c r="BX808" i="4"/>
  <c r="BY808" i="4"/>
  <c r="BZ808" i="4"/>
  <c r="BU808" i="4"/>
  <c r="BV808" i="4"/>
  <c r="BW808" i="4"/>
  <c r="BV454" i="4"/>
  <c r="BX454" i="4"/>
  <c r="BZ454" i="4"/>
  <c r="BY454" i="4"/>
  <c r="BW454" i="4"/>
  <c r="BU454" i="4"/>
  <c r="BU818" i="4"/>
  <c r="BV818" i="4"/>
  <c r="BW818" i="4"/>
  <c r="BX818" i="4"/>
  <c r="BY818" i="4"/>
  <c r="BZ818" i="4"/>
  <c r="BV875" i="4"/>
  <c r="BW875" i="4"/>
  <c r="BX875" i="4"/>
  <c r="BY875" i="4"/>
  <c r="BZ875" i="4"/>
  <c r="BU875" i="4"/>
  <c r="BV867" i="4"/>
  <c r="BW867" i="4"/>
  <c r="BX867" i="4"/>
  <c r="BY867" i="4"/>
  <c r="BZ867" i="4"/>
  <c r="BU867" i="4"/>
  <c r="BX860" i="4"/>
  <c r="BY860" i="4"/>
  <c r="BZ860" i="4"/>
  <c r="BU860" i="4"/>
  <c r="BV860" i="4"/>
  <c r="BW860" i="4"/>
  <c r="BX644" i="4"/>
  <c r="BY644" i="4"/>
  <c r="BZ644" i="4"/>
  <c r="BU644" i="4"/>
  <c r="BV644" i="4"/>
  <c r="BW644" i="4"/>
  <c r="BW300" i="4"/>
  <c r="BX300" i="4"/>
  <c r="BY300" i="4"/>
  <c r="BU300" i="4"/>
  <c r="BV300" i="4"/>
  <c r="BZ300" i="4"/>
  <c r="BV683" i="4"/>
  <c r="BW683" i="4"/>
  <c r="BX683" i="4"/>
  <c r="BY683" i="4"/>
  <c r="BZ683" i="4"/>
  <c r="BU683" i="4"/>
  <c r="BU267" i="4"/>
  <c r="BV267" i="4"/>
  <c r="BW267" i="4"/>
  <c r="BZ267" i="4"/>
  <c r="BX267" i="4"/>
  <c r="BY267" i="4"/>
  <c r="BZ517" i="4"/>
  <c r="BU517" i="4"/>
  <c r="BV517" i="4"/>
  <c r="BY517" i="4"/>
  <c r="BW517" i="4"/>
  <c r="BX517" i="4"/>
  <c r="BU286" i="4"/>
  <c r="BX286" i="4"/>
  <c r="BV286" i="4"/>
  <c r="BW286" i="4"/>
  <c r="BY286" i="4"/>
  <c r="BZ286" i="4"/>
  <c r="BZ464" i="4"/>
  <c r="BW464" i="4"/>
  <c r="BX464" i="4"/>
  <c r="BY464" i="4"/>
  <c r="BV464" i="4"/>
  <c r="BU464" i="4"/>
  <c r="BU502" i="4"/>
  <c r="BV502" i="4"/>
  <c r="BW502" i="4"/>
  <c r="BX502" i="4"/>
  <c r="BY502" i="4"/>
  <c r="BZ502" i="4"/>
  <c r="BZ833" i="4"/>
  <c r="BU833" i="4"/>
  <c r="BV833" i="4"/>
  <c r="BW833" i="4"/>
  <c r="BX833" i="4"/>
  <c r="BY833" i="4"/>
  <c r="BU738" i="4"/>
  <c r="BV738" i="4"/>
  <c r="BW738" i="4"/>
  <c r="BX738" i="4"/>
  <c r="BY738" i="4"/>
  <c r="BZ738" i="4"/>
  <c r="BU290" i="4"/>
  <c r="BX290" i="4"/>
  <c r="BV290" i="4"/>
  <c r="BW290" i="4"/>
  <c r="BY290" i="4"/>
  <c r="BZ290" i="4"/>
  <c r="BV767" i="4"/>
  <c r="BW767" i="4"/>
  <c r="BX767" i="4"/>
  <c r="BY767" i="4"/>
  <c r="BZ767" i="4"/>
  <c r="BU767" i="4"/>
  <c r="BZ925" i="4"/>
  <c r="BU925" i="4"/>
  <c r="BV925" i="4"/>
  <c r="BW925" i="4"/>
  <c r="BX925" i="4"/>
  <c r="BY925" i="4"/>
  <c r="BW999" i="4"/>
  <c r="BX999" i="4"/>
  <c r="BY999" i="4"/>
  <c r="BZ999" i="4"/>
  <c r="BU999" i="4"/>
  <c r="BV999" i="4"/>
  <c r="BW319" i="4"/>
  <c r="BX319" i="4"/>
  <c r="BY319" i="4"/>
  <c r="BZ319" i="4"/>
  <c r="BU319" i="4"/>
  <c r="BV319" i="4"/>
  <c r="BY552" i="4"/>
  <c r="BW552" i="4"/>
  <c r="BU552" i="4"/>
  <c r="BV552" i="4"/>
  <c r="BX552" i="4"/>
  <c r="BZ552" i="4"/>
  <c r="BU418" i="4"/>
  <c r="BV418" i="4"/>
  <c r="BW418" i="4"/>
  <c r="BX418" i="4"/>
  <c r="BZ418" i="4"/>
  <c r="BY418" i="4"/>
  <c r="BV445" i="4"/>
  <c r="BX445" i="4"/>
  <c r="BU445" i="4"/>
  <c r="BZ445" i="4"/>
  <c r="BW445" i="4"/>
  <c r="BY445" i="4"/>
  <c r="BX792" i="4"/>
  <c r="BY792" i="4"/>
  <c r="BZ792" i="4"/>
  <c r="BU792" i="4"/>
  <c r="BV792" i="4"/>
  <c r="BW792" i="4"/>
  <c r="BW579" i="4"/>
  <c r="BY579" i="4"/>
  <c r="BZ579" i="4"/>
  <c r="BU579" i="4"/>
  <c r="BV579" i="4"/>
  <c r="BX579" i="4"/>
  <c r="BW399" i="4"/>
  <c r="BX399" i="4"/>
  <c r="BY399" i="4"/>
  <c r="BZ399" i="4"/>
  <c r="BU399" i="4"/>
  <c r="BV399" i="4"/>
  <c r="BX800" i="4"/>
  <c r="BY800" i="4"/>
  <c r="BZ800" i="4"/>
  <c r="BU800" i="4"/>
  <c r="BV800" i="4"/>
  <c r="BW800" i="4"/>
  <c r="BZ665" i="4"/>
  <c r="BU665" i="4"/>
  <c r="BV665" i="4"/>
  <c r="BW665" i="4"/>
  <c r="BX665" i="4"/>
  <c r="BY665" i="4"/>
  <c r="BU914" i="4"/>
  <c r="BV914" i="4"/>
  <c r="BW914" i="4"/>
  <c r="BX914" i="4"/>
  <c r="BY914" i="4"/>
  <c r="BZ914" i="4"/>
  <c r="BU778" i="4"/>
  <c r="BV778" i="4"/>
  <c r="BW778" i="4"/>
  <c r="BX778" i="4"/>
  <c r="BY778" i="4"/>
  <c r="BZ778" i="4"/>
  <c r="BV675" i="4"/>
  <c r="BW675" i="4"/>
  <c r="BX675" i="4"/>
  <c r="BY675" i="4"/>
  <c r="BZ675" i="4"/>
  <c r="BU675" i="4"/>
  <c r="BX964" i="4"/>
  <c r="BY964" i="4"/>
  <c r="BZ964" i="4"/>
  <c r="BU964" i="4"/>
  <c r="BV964" i="4"/>
  <c r="BW964" i="4"/>
  <c r="BX628" i="4"/>
  <c r="BY628" i="4"/>
  <c r="BZ628" i="4"/>
  <c r="BU628" i="4"/>
  <c r="BV628" i="4"/>
  <c r="BW628" i="4"/>
  <c r="BU397" i="4"/>
  <c r="BV397" i="4"/>
  <c r="BW397" i="4"/>
  <c r="BX397" i="4"/>
  <c r="BY397" i="4"/>
  <c r="BZ397" i="4"/>
  <c r="BU670" i="4"/>
  <c r="BV670" i="4"/>
  <c r="BW670" i="4"/>
  <c r="BX670" i="4"/>
  <c r="BY670" i="4"/>
  <c r="BZ670" i="4"/>
  <c r="BX832" i="4"/>
  <c r="BY832" i="4"/>
  <c r="BZ832" i="4"/>
  <c r="BU832" i="4"/>
  <c r="BV832" i="4"/>
  <c r="BW832" i="4"/>
  <c r="BY576" i="4"/>
  <c r="BW576" i="4"/>
  <c r="BU576" i="4"/>
  <c r="BV576" i="4"/>
  <c r="BX576" i="4"/>
  <c r="BZ576" i="4"/>
  <c r="BU590" i="4"/>
  <c r="BW590" i="4"/>
  <c r="BX590" i="4"/>
  <c r="BY590" i="4"/>
  <c r="BZ590" i="4"/>
  <c r="BV590" i="4"/>
  <c r="BZ505" i="4"/>
  <c r="BU505" i="4"/>
  <c r="BV505" i="4"/>
  <c r="BY505" i="4"/>
  <c r="BW505" i="4"/>
  <c r="BX505" i="4"/>
  <c r="BU278" i="4"/>
  <c r="BX278" i="4"/>
  <c r="BV278" i="4"/>
  <c r="BW278" i="4"/>
  <c r="BY278" i="4"/>
  <c r="BZ278" i="4"/>
  <c r="BV458" i="4"/>
  <c r="BX458" i="4"/>
  <c r="BZ458" i="4"/>
  <c r="BY458" i="4"/>
  <c r="BU458" i="4"/>
  <c r="BW458" i="4"/>
  <c r="BW331" i="4"/>
  <c r="BX331" i="4"/>
  <c r="BY331" i="4"/>
  <c r="BZ331" i="4"/>
  <c r="BU331" i="4"/>
  <c r="BV331" i="4"/>
  <c r="BV699" i="4"/>
  <c r="BW699" i="4"/>
  <c r="BX699" i="4"/>
  <c r="BY699" i="4"/>
  <c r="BZ699" i="4"/>
  <c r="BU699" i="4"/>
  <c r="BX435" i="4"/>
  <c r="BZ435" i="4"/>
  <c r="BW435" i="4"/>
  <c r="BY435" i="4"/>
  <c r="BV435" i="4"/>
  <c r="BU435" i="4"/>
  <c r="BZ525" i="4"/>
  <c r="BU525" i="4"/>
  <c r="BV525" i="4"/>
  <c r="BY525" i="4"/>
  <c r="BW525" i="4"/>
  <c r="BX525" i="4"/>
  <c r="BU622" i="4"/>
  <c r="BV622" i="4"/>
  <c r="BW622" i="4"/>
  <c r="BX622" i="4"/>
  <c r="BY622" i="4"/>
  <c r="BZ622" i="4"/>
  <c r="BW599" i="4"/>
  <c r="BY599" i="4"/>
  <c r="BZ599" i="4"/>
  <c r="BU599" i="4"/>
  <c r="BV599" i="4"/>
  <c r="BX599" i="4"/>
  <c r="BU814" i="4"/>
  <c r="BV814" i="4"/>
  <c r="BW814" i="4"/>
  <c r="BX814" i="4"/>
  <c r="BY814" i="4"/>
  <c r="BZ814" i="4"/>
  <c r="BU294" i="4"/>
  <c r="BX294" i="4"/>
  <c r="BV294" i="4"/>
  <c r="BW294" i="4"/>
  <c r="BY294" i="4"/>
  <c r="BZ294" i="4"/>
  <c r="BX912" i="4"/>
  <c r="BY912" i="4"/>
  <c r="BZ912" i="4"/>
  <c r="BU912" i="4"/>
  <c r="BV912" i="4"/>
  <c r="BW912" i="4"/>
  <c r="BY344" i="4"/>
  <c r="BZ344" i="4"/>
  <c r="BU344" i="4"/>
  <c r="BV344" i="4"/>
  <c r="BW344" i="4"/>
  <c r="BX344" i="4"/>
  <c r="BZ905" i="4"/>
  <c r="BU905" i="4"/>
  <c r="BV905" i="4"/>
  <c r="BW905" i="4"/>
  <c r="BX905" i="4"/>
  <c r="BY905" i="4"/>
  <c r="BV449" i="4"/>
  <c r="BX449" i="4"/>
  <c r="BU449" i="4"/>
  <c r="BW449" i="4"/>
  <c r="BY449" i="4"/>
  <c r="BZ449" i="4"/>
  <c r="BU1002" i="4"/>
  <c r="BV1002" i="4"/>
  <c r="BW1002" i="4"/>
  <c r="BX1002" i="4"/>
  <c r="BY1002" i="4"/>
  <c r="BZ1002" i="4"/>
  <c r="BU562" i="4"/>
  <c r="BW562" i="4"/>
  <c r="BX562" i="4"/>
  <c r="BV562" i="4"/>
  <c r="BY562" i="4"/>
  <c r="BZ562" i="4"/>
  <c r="BV907" i="4"/>
  <c r="BW907" i="4"/>
  <c r="BX907" i="4"/>
  <c r="BY907" i="4"/>
  <c r="BZ907" i="4"/>
  <c r="BU907" i="4"/>
  <c r="BU256" i="4"/>
  <c r="BV256" i="4"/>
  <c r="BW256" i="4"/>
  <c r="BX256" i="4"/>
  <c r="BY256" i="4"/>
  <c r="BZ256" i="4"/>
  <c r="BV883" i="4"/>
  <c r="BW883" i="4"/>
  <c r="BX883" i="4"/>
  <c r="BY883" i="4"/>
  <c r="BZ883" i="4"/>
  <c r="BU883" i="4"/>
  <c r="BX916" i="4"/>
  <c r="BY916" i="4"/>
  <c r="BZ916" i="4"/>
  <c r="BU916" i="4"/>
  <c r="BV916" i="4"/>
  <c r="BW916" i="4"/>
  <c r="BX788" i="4"/>
  <c r="BY788" i="4"/>
  <c r="BZ788" i="4"/>
  <c r="BU788" i="4"/>
  <c r="BV788" i="4"/>
  <c r="BW788" i="4"/>
  <c r="BY372" i="4"/>
  <c r="BZ372" i="4"/>
  <c r="BU372" i="4"/>
  <c r="BV372" i="4"/>
  <c r="BW372" i="4"/>
  <c r="BX372" i="4"/>
  <c r="BU589" i="4"/>
  <c r="BV589" i="4"/>
  <c r="BY589" i="4"/>
  <c r="BW589" i="4"/>
  <c r="BX589" i="4"/>
  <c r="BZ589" i="4"/>
  <c r="BV679" i="4"/>
  <c r="BW679" i="4"/>
  <c r="BX679" i="4"/>
  <c r="BY679" i="4"/>
  <c r="BZ679" i="4"/>
  <c r="BU679" i="4"/>
  <c r="BY560" i="4"/>
  <c r="BW560" i="4"/>
  <c r="BU560" i="4"/>
  <c r="BV560" i="4"/>
  <c r="BX560" i="4"/>
  <c r="BZ560" i="4"/>
  <c r="BU334" i="4"/>
  <c r="BV334" i="4"/>
  <c r="BW334" i="4"/>
  <c r="BX334" i="4"/>
  <c r="BY334" i="4"/>
  <c r="BZ334" i="4"/>
  <c r="BZ673" i="4"/>
  <c r="BU673" i="4"/>
  <c r="BV673" i="4"/>
  <c r="BW673" i="4"/>
  <c r="BX673" i="4"/>
  <c r="BY673" i="4"/>
  <c r="BU986" i="4"/>
  <c r="BV986" i="4"/>
  <c r="BX986" i="4"/>
  <c r="BY986" i="4"/>
  <c r="BW986" i="4"/>
  <c r="BZ986" i="4"/>
  <c r="BW411" i="4"/>
  <c r="BX411" i="4"/>
  <c r="BY411" i="4"/>
  <c r="BZ411" i="4"/>
  <c r="BU411" i="4"/>
  <c r="BV411" i="4"/>
  <c r="BU522" i="4"/>
  <c r="BV522" i="4"/>
  <c r="BW522" i="4"/>
  <c r="BX522" i="4"/>
  <c r="BY522" i="4"/>
  <c r="BZ522" i="4"/>
  <c r="BX932" i="4"/>
  <c r="BY932" i="4"/>
  <c r="BZ932" i="4"/>
  <c r="BU932" i="4"/>
  <c r="BV932" i="4"/>
  <c r="BW932" i="4"/>
  <c r="BX484" i="4"/>
  <c r="BY484" i="4"/>
  <c r="BZ484" i="4"/>
  <c r="BW484" i="4"/>
  <c r="BU484" i="4"/>
  <c r="BV484" i="4"/>
  <c r="BV843" i="4"/>
  <c r="BW843" i="4"/>
  <c r="BX843" i="4"/>
  <c r="BY843" i="4"/>
  <c r="BZ843" i="4"/>
  <c r="BU843" i="4"/>
  <c r="BU243" i="4"/>
  <c r="BV243" i="4"/>
  <c r="BW243" i="4"/>
  <c r="BZ243" i="4"/>
  <c r="BX243" i="4"/>
  <c r="BY243" i="4"/>
  <c r="BU405" i="4"/>
  <c r="BV405" i="4"/>
  <c r="BW405" i="4"/>
  <c r="BX405" i="4"/>
  <c r="BY405" i="4"/>
  <c r="BZ405" i="4"/>
  <c r="BV807" i="4"/>
  <c r="BW807" i="4"/>
  <c r="BX807" i="4"/>
  <c r="BY807" i="4"/>
  <c r="BZ807" i="4"/>
  <c r="BU807" i="4"/>
  <c r="BW543" i="4"/>
  <c r="BY543" i="4"/>
  <c r="BZ543" i="4"/>
  <c r="BU543" i="4"/>
  <c r="BV543" i="4"/>
  <c r="BX543" i="4"/>
  <c r="BU998" i="4"/>
  <c r="BV998" i="4"/>
  <c r="BW998" i="4"/>
  <c r="BX998" i="4"/>
  <c r="BY998" i="4"/>
  <c r="BZ998" i="4"/>
  <c r="BZ448" i="4"/>
  <c r="BV448" i="4"/>
  <c r="BW448" i="4"/>
  <c r="BX448" i="4"/>
  <c r="BY448" i="4"/>
  <c r="BU448" i="4"/>
  <c r="BZ841" i="4"/>
  <c r="BU841" i="4"/>
  <c r="BV841" i="4"/>
  <c r="BW841" i="4"/>
  <c r="BX841" i="4"/>
  <c r="BY841" i="4"/>
  <c r="BU385" i="4"/>
  <c r="BV385" i="4"/>
  <c r="BW385" i="4"/>
  <c r="BX385" i="4"/>
  <c r="BZ385" i="4"/>
  <c r="BY385" i="4"/>
  <c r="BV434" i="4"/>
  <c r="BX434" i="4"/>
  <c r="BZ434" i="4"/>
  <c r="BU434" i="4"/>
  <c r="BW434" i="4"/>
  <c r="BY434" i="4"/>
  <c r="BZ965" i="4"/>
  <c r="BU965" i="4"/>
  <c r="BV965" i="4"/>
  <c r="BW965" i="4"/>
  <c r="BX965" i="4"/>
  <c r="BY965" i="4"/>
  <c r="BU494" i="4"/>
  <c r="BV494" i="4"/>
  <c r="BW494" i="4"/>
  <c r="BX494" i="4"/>
  <c r="BY494" i="4"/>
  <c r="BZ494" i="4"/>
  <c r="BX888" i="4"/>
  <c r="BY888" i="4"/>
  <c r="BZ888" i="4"/>
  <c r="BU888" i="4"/>
  <c r="BV888" i="4"/>
  <c r="BW888" i="4"/>
  <c r="BZ741" i="4"/>
  <c r="BU741" i="4"/>
  <c r="BV741" i="4"/>
  <c r="BW741" i="4"/>
  <c r="BX741" i="4"/>
  <c r="BY741" i="4"/>
  <c r="BW245" i="4"/>
  <c r="BX245" i="4"/>
  <c r="BY245" i="4"/>
  <c r="BZ245" i="4"/>
  <c r="BV245" i="4"/>
  <c r="BU245" i="4"/>
  <c r="BW551" i="4"/>
  <c r="BY551" i="4"/>
  <c r="BZ551" i="4"/>
  <c r="BU551" i="4"/>
  <c r="BV551" i="4"/>
  <c r="BX551" i="4"/>
  <c r="BZ857" i="4"/>
  <c r="BU857" i="4"/>
  <c r="BV857" i="4"/>
  <c r="BW857" i="4"/>
  <c r="BX857" i="4"/>
  <c r="BY857" i="4"/>
  <c r="BV433" i="4"/>
  <c r="BX433" i="4"/>
  <c r="BW433" i="4"/>
  <c r="BY433" i="4"/>
  <c r="BZ433" i="4"/>
  <c r="BU433" i="4"/>
  <c r="BU754" i="4"/>
  <c r="BV754" i="4"/>
  <c r="BW754" i="4"/>
  <c r="BX754" i="4"/>
  <c r="BY754" i="4"/>
  <c r="BZ754" i="4"/>
  <c r="BU482" i="4"/>
  <c r="BV482" i="4"/>
  <c r="BW482" i="4"/>
  <c r="BX482" i="4"/>
  <c r="BY482" i="4"/>
  <c r="BZ482" i="4"/>
  <c r="BU838" i="4"/>
  <c r="BV838" i="4"/>
  <c r="BW838" i="4"/>
  <c r="BX838" i="4"/>
  <c r="BY838" i="4"/>
  <c r="BZ838" i="4"/>
  <c r="BU255" i="4"/>
  <c r="BV255" i="4"/>
  <c r="BW255" i="4"/>
  <c r="BZ255" i="4"/>
  <c r="BX255" i="4"/>
  <c r="BY255" i="4"/>
  <c r="BU558" i="4"/>
  <c r="BW558" i="4"/>
  <c r="BX558" i="4"/>
  <c r="BY558" i="4"/>
  <c r="BZ558" i="4"/>
  <c r="BV558" i="4"/>
  <c r="BZ473" i="4"/>
  <c r="BU473" i="4"/>
  <c r="BV473" i="4"/>
  <c r="BY473" i="4"/>
  <c r="BW473" i="4"/>
  <c r="BX473" i="4"/>
  <c r="BU866" i="4"/>
  <c r="BV866" i="4"/>
  <c r="BW866" i="4"/>
  <c r="BX866" i="4"/>
  <c r="BY866" i="4"/>
  <c r="BZ866" i="4"/>
  <c r="BX516" i="4"/>
  <c r="BY516" i="4"/>
  <c r="BZ516" i="4"/>
  <c r="BW516" i="4"/>
  <c r="BU516" i="4"/>
  <c r="BV516" i="4"/>
  <c r="BX696" i="4"/>
  <c r="BY696" i="4"/>
  <c r="BZ696" i="4"/>
  <c r="BU696" i="4"/>
  <c r="BV696" i="4"/>
  <c r="BW696" i="4"/>
  <c r="BW347" i="4"/>
  <c r="BX347" i="4"/>
  <c r="BY347" i="4"/>
  <c r="BZ347" i="4"/>
  <c r="BU347" i="4"/>
  <c r="BV347" i="4"/>
  <c r="BZ701" i="4"/>
  <c r="BU701" i="4"/>
  <c r="BV701" i="4"/>
  <c r="BW701" i="4"/>
  <c r="BX701" i="4"/>
  <c r="BY701" i="4"/>
  <c r="BW260" i="4"/>
  <c r="BX260" i="4"/>
  <c r="BY260" i="4"/>
  <c r="BU260" i="4"/>
  <c r="BV260" i="4"/>
  <c r="BZ260" i="4"/>
  <c r="BX704" i="4"/>
  <c r="BY704" i="4"/>
  <c r="BZ704" i="4"/>
  <c r="BU704" i="4"/>
  <c r="BV704" i="4"/>
  <c r="BW704" i="4"/>
  <c r="BU537" i="4"/>
  <c r="BV537" i="4"/>
  <c r="BY537" i="4"/>
  <c r="BW537" i="4"/>
  <c r="BX537" i="4"/>
  <c r="BZ537" i="4"/>
  <c r="BZ937" i="4"/>
  <c r="BU937" i="4"/>
  <c r="BV937" i="4"/>
  <c r="BW937" i="4"/>
  <c r="BX937" i="4"/>
  <c r="BY937" i="4"/>
  <c r="BU634" i="4"/>
  <c r="BV634" i="4"/>
  <c r="BW634" i="4"/>
  <c r="BX634" i="4"/>
  <c r="BY634" i="4"/>
  <c r="BZ634" i="4"/>
  <c r="BZ697" i="4"/>
  <c r="BU697" i="4"/>
  <c r="BV697" i="4"/>
  <c r="BW697" i="4"/>
  <c r="BX697" i="4"/>
  <c r="BY697" i="4"/>
  <c r="BW339" i="4"/>
  <c r="BX339" i="4"/>
  <c r="BY339" i="4"/>
  <c r="BZ339" i="4"/>
  <c r="BU339" i="4"/>
  <c r="BV339" i="4"/>
  <c r="BV823" i="4"/>
  <c r="BW823" i="4"/>
  <c r="BX823" i="4"/>
  <c r="BY823" i="4"/>
  <c r="BZ823" i="4"/>
  <c r="BU823" i="4"/>
  <c r="BV457" i="4"/>
  <c r="BX457" i="4"/>
  <c r="BU457" i="4"/>
  <c r="BW457" i="4"/>
  <c r="BY457" i="4"/>
  <c r="BZ457" i="4"/>
  <c r="BU466" i="4"/>
  <c r="BV466" i="4"/>
  <c r="BW466" i="4"/>
  <c r="BX466" i="4"/>
  <c r="BY466" i="4"/>
  <c r="BZ466" i="4"/>
  <c r="BY293" i="4"/>
  <c r="BZ293" i="4"/>
  <c r="BV293" i="4"/>
  <c r="BU293" i="4"/>
  <c r="BW293" i="4"/>
  <c r="BX293" i="4"/>
  <c r="BU299" i="4"/>
  <c r="BV299" i="4"/>
  <c r="BW299" i="4"/>
  <c r="BZ299" i="4"/>
  <c r="BX299" i="4"/>
  <c r="BY299" i="4"/>
  <c r="BX812" i="4"/>
  <c r="BY812" i="4"/>
  <c r="BZ812" i="4"/>
  <c r="BU812" i="4"/>
  <c r="BV812" i="4"/>
  <c r="BW812" i="4"/>
  <c r="BY556" i="4"/>
  <c r="BW556" i="4"/>
  <c r="BU556" i="4"/>
  <c r="BV556" i="4"/>
  <c r="BX556" i="4"/>
  <c r="BZ556" i="4"/>
  <c r="BY301" i="4"/>
  <c r="BZ301" i="4"/>
  <c r="BV301" i="4"/>
  <c r="BU301" i="4"/>
  <c r="BW301" i="4"/>
  <c r="BX301" i="4"/>
  <c r="BV911" i="4"/>
  <c r="BW911" i="4"/>
  <c r="BX911" i="4"/>
  <c r="BY911" i="4"/>
  <c r="BZ911" i="4"/>
  <c r="BU911" i="4"/>
  <c r="BV783" i="4"/>
  <c r="BW783" i="4"/>
  <c r="BX783" i="4"/>
  <c r="BY783" i="4"/>
  <c r="BZ783" i="4"/>
  <c r="BU783" i="4"/>
  <c r="BW535" i="4"/>
  <c r="BY535" i="4"/>
  <c r="BZ535" i="4"/>
  <c r="BU535" i="4"/>
  <c r="BV535" i="4"/>
  <c r="BX535" i="4"/>
  <c r="BU366" i="4"/>
  <c r="BV366" i="4"/>
  <c r="BW366" i="4"/>
  <c r="BX366" i="4"/>
  <c r="BY366" i="4"/>
  <c r="BZ366" i="4"/>
  <c r="BY1000" i="4"/>
  <c r="BZ1000" i="4"/>
  <c r="BU1000" i="4"/>
  <c r="BW1000" i="4"/>
  <c r="BV1000" i="4"/>
  <c r="BX1000" i="4"/>
  <c r="BY336" i="4"/>
  <c r="BZ336" i="4"/>
  <c r="BU336" i="4"/>
  <c r="BV336" i="4"/>
  <c r="BW336" i="4"/>
  <c r="BX336" i="4"/>
  <c r="BZ929" i="4"/>
  <c r="BU929" i="4"/>
  <c r="BV929" i="4"/>
  <c r="BW929" i="4"/>
  <c r="BX929" i="4"/>
  <c r="BY929" i="4"/>
  <c r="BU529" i="4"/>
  <c r="BV529" i="4"/>
  <c r="BY529" i="4"/>
  <c r="BW529" i="4"/>
  <c r="BX529" i="4"/>
  <c r="BZ529" i="4"/>
  <c r="BU626" i="4"/>
  <c r="BV626" i="4"/>
  <c r="BW626" i="4"/>
  <c r="BX626" i="4"/>
  <c r="BY626" i="4"/>
  <c r="BZ626" i="4"/>
  <c r="BU534" i="4"/>
  <c r="BW534" i="4"/>
  <c r="BX534" i="4"/>
  <c r="BY534" i="4"/>
  <c r="BZ534" i="4"/>
  <c r="BV534" i="4"/>
  <c r="BU561" i="4"/>
  <c r="BV561" i="4"/>
  <c r="BY561" i="4"/>
  <c r="BW561" i="4"/>
  <c r="BX561" i="4"/>
  <c r="BZ561" i="4"/>
  <c r="BU962" i="4"/>
  <c r="BV962" i="4"/>
  <c r="BW962" i="4"/>
  <c r="BX962" i="4"/>
  <c r="BY962" i="4"/>
  <c r="BZ962" i="4"/>
  <c r="BU283" i="4"/>
  <c r="BV283" i="4"/>
  <c r="BW283" i="4"/>
  <c r="BZ283" i="4"/>
  <c r="BX283" i="4"/>
  <c r="BY283" i="4"/>
  <c r="BV803" i="4"/>
  <c r="BW803" i="4"/>
  <c r="BX803" i="4"/>
  <c r="BY803" i="4"/>
  <c r="BZ803" i="4"/>
  <c r="BU803" i="4"/>
  <c r="BU262" i="4"/>
  <c r="BX262" i="4"/>
  <c r="BV262" i="4"/>
  <c r="BW262" i="4"/>
  <c r="BY262" i="4"/>
  <c r="BZ262" i="4"/>
  <c r="BW315" i="4"/>
  <c r="BX315" i="4"/>
  <c r="BY315" i="4"/>
  <c r="BZ315" i="4"/>
  <c r="BU315" i="4"/>
  <c r="BV315" i="4"/>
  <c r="BX684" i="4"/>
  <c r="BY684" i="4"/>
  <c r="BZ684" i="4"/>
  <c r="BU684" i="4"/>
  <c r="BV684" i="4"/>
  <c r="BW684" i="4"/>
  <c r="BX461" i="4"/>
  <c r="BU461" i="4"/>
  <c r="BV461" i="4"/>
  <c r="BW461" i="4"/>
  <c r="BY461" i="4"/>
  <c r="BZ461" i="4"/>
  <c r="BV847" i="4"/>
  <c r="BW847" i="4"/>
  <c r="BX847" i="4"/>
  <c r="BY847" i="4"/>
  <c r="BZ847" i="4"/>
  <c r="BU847" i="4"/>
  <c r="BY608" i="4"/>
  <c r="BW608" i="4"/>
  <c r="BU608" i="4"/>
  <c r="BV608" i="4"/>
  <c r="BX608" i="4"/>
  <c r="BZ608" i="4"/>
  <c r="BZ452" i="4"/>
  <c r="BV452" i="4"/>
  <c r="BX452" i="4"/>
  <c r="BY452" i="4"/>
  <c r="BW452" i="4"/>
  <c r="BU452" i="4"/>
  <c r="BV947" i="4"/>
  <c r="BW947" i="4"/>
  <c r="BX947" i="4"/>
  <c r="BY947" i="4"/>
  <c r="BZ947" i="4"/>
  <c r="BU947" i="4"/>
  <c r="BZ661" i="4"/>
  <c r="BU661" i="4"/>
  <c r="BV661" i="4"/>
  <c r="BW661" i="4"/>
  <c r="BX661" i="4"/>
  <c r="BY661" i="4"/>
  <c r="BY532" i="4"/>
  <c r="BW532" i="4"/>
  <c r="BU532" i="4"/>
  <c r="BV532" i="4"/>
  <c r="BX532" i="4"/>
  <c r="BZ532" i="4"/>
  <c r="BV981" i="4"/>
  <c r="BW981" i="4"/>
  <c r="BU981" i="4"/>
  <c r="BX981" i="4"/>
  <c r="BY981" i="4"/>
  <c r="BZ981" i="4"/>
  <c r="BZ693" i="4"/>
  <c r="BU693" i="4"/>
  <c r="BV693" i="4"/>
  <c r="BW693" i="4"/>
  <c r="BX693" i="4"/>
  <c r="BY693" i="4"/>
  <c r="BV511" i="4"/>
  <c r="BW511" i="4"/>
  <c r="BX511" i="4"/>
  <c r="BY511" i="4"/>
  <c r="BZ511" i="4"/>
  <c r="BU511" i="4"/>
  <c r="BX896" i="4"/>
  <c r="BY896" i="4"/>
  <c r="BZ896" i="4"/>
  <c r="BU896" i="4"/>
  <c r="BV896" i="4"/>
  <c r="BW896" i="4"/>
  <c r="BX768" i="4"/>
  <c r="BY768" i="4"/>
  <c r="BZ768" i="4"/>
  <c r="BU768" i="4"/>
  <c r="BV768" i="4"/>
  <c r="BW768" i="4"/>
  <c r="BX480" i="4"/>
  <c r="BY480" i="4"/>
  <c r="BZ480" i="4"/>
  <c r="BW480" i="4"/>
  <c r="BU480" i="4"/>
  <c r="BV480" i="4"/>
  <c r="BY254" i="4"/>
  <c r="BZ254" i="4"/>
  <c r="BU254" i="4"/>
  <c r="BX254" i="4"/>
  <c r="BV254" i="4"/>
  <c r="BW254" i="4"/>
  <c r="BZ785" i="4"/>
  <c r="BU785" i="4"/>
  <c r="BV785" i="4"/>
  <c r="BW785" i="4"/>
  <c r="BX785" i="4"/>
  <c r="BY785" i="4"/>
  <c r="BY297" i="4"/>
  <c r="BZ297" i="4"/>
  <c r="BV297" i="4"/>
  <c r="BU297" i="4"/>
  <c r="BW297" i="4"/>
  <c r="BX297" i="4"/>
  <c r="BU662" i="4"/>
  <c r="BV662" i="4"/>
  <c r="BW662" i="4"/>
  <c r="BX662" i="4"/>
  <c r="BY662" i="4"/>
  <c r="BZ662" i="4"/>
  <c r="BU306" i="4"/>
  <c r="BV306" i="4"/>
  <c r="BW306" i="4"/>
  <c r="BX306" i="4"/>
  <c r="BY306" i="4"/>
  <c r="BZ306" i="4"/>
  <c r="BW575" i="4"/>
  <c r="BY575" i="4"/>
  <c r="BZ575" i="4"/>
  <c r="BU575" i="4"/>
  <c r="BV575" i="4"/>
  <c r="BX575" i="4"/>
  <c r="BU606" i="4"/>
  <c r="BW606" i="4"/>
  <c r="BX606" i="4"/>
  <c r="BY606" i="4"/>
  <c r="BZ606" i="4"/>
  <c r="BV606" i="4"/>
  <c r="BZ793" i="4"/>
  <c r="BU793" i="4"/>
  <c r="BV793" i="4"/>
  <c r="BW793" i="4"/>
  <c r="BX793" i="4"/>
  <c r="BY793" i="4"/>
  <c r="BX476" i="4"/>
  <c r="BY476" i="4"/>
  <c r="BZ476" i="4"/>
  <c r="BW476" i="4"/>
  <c r="BU476" i="4"/>
  <c r="BV476" i="4"/>
  <c r="BU317" i="4"/>
  <c r="BV317" i="4"/>
  <c r="BW317" i="4"/>
  <c r="BX317" i="4"/>
  <c r="BY317" i="4"/>
  <c r="BZ317" i="4"/>
  <c r="BY246" i="4"/>
  <c r="BZ246" i="4"/>
  <c r="BU246" i="4"/>
  <c r="BX246" i="4"/>
  <c r="BV246" i="4"/>
  <c r="BW246" i="4"/>
  <c r="BV727" i="4"/>
  <c r="BW727" i="4"/>
  <c r="BX727" i="4"/>
  <c r="BY727" i="4"/>
  <c r="BZ727" i="4"/>
  <c r="BU727" i="4"/>
  <c r="BX439" i="4"/>
  <c r="BZ439" i="4"/>
  <c r="BY439" i="4"/>
  <c r="BW439" i="4"/>
  <c r="BU439" i="4"/>
  <c r="BV439" i="4"/>
  <c r="BX648" i="4"/>
  <c r="BY648" i="4"/>
  <c r="BZ648" i="4"/>
  <c r="BU648" i="4"/>
  <c r="BV648" i="4"/>
  <c r="BW648" i="4"/>
  <c r="BU870" i="4"/>
  <c r="BV870" i="4"/>
  <c r="BW870" i="4"/>
  <c r="BX870" i="4"/>
  <c r="BY870" i="4"/>
  <c r="BZ870" i="4"/>
  <c r="BU354" i="4"/>
  <c r="BV354" i="4"/>
  <c r="BW354" i="4"/>
  <c r="BX354" i="4"/>
  <c r="BY354" i="4"/>
  <c r="BZ354" i="4"/>
  <c r="BZ901" i="4"/>
  <c r="BU901" i="4"/>
  <c r="BV901" i="4"/>
  <c r="BW901" i="4"/>
  <c r="BX901" i="4"/>
  <c r="BY901" i="4"/>
  <c r="BU333" i="4"/>
  <c r="BV333" i="4"/>
  <c r="BW333" i="4"/>
  <c r="BX333" i="4"/>
  <c r="BY333" i="4"/>
  <c r="BZ333" i="4"/>
  <c r="BX872" i="4"/>
  <c r="BY872" i="4"/>
  <c r="BZ872" i="4"/>
  <c r="BU872" i="4"/>
  <c r="BV872" i="4"/>
  <c r="BW872" i="4"/>
  <c r="BU330" i="4"/>
  <c r="BV330" i="4"/>
  <c r="BW330" i="4"/>
  <c r="BX330" i="4"/>
  <c r="BY330" i="4"/>
  <c r="BZ330" i="4"/>
  <c r="BW603" i="4"/>
  <c r="BY603" i="4"/>
  <c r="BZ603" i="4"/>
  <c r="BU603" i="4"/>
  <c r="BV603" i="4"/>
  <c r="BX603" i="4"/>
  <c r="BX868" i="4"/>
  <c r="BY868" i="4"/>
  <c r="BZ868" i="4"/>
  <c r="BU868" i="4"/>
  <c r="BV868" i="4"/>
  <c r="BW868" i="4"/>
  <c r="BX708" i="4"/>
  <c r="BY708" i="4"/>
  <c r="BZ708" i="4"/>
  <c r="BU708" i="4"/>
  <c r="BV708" i="4"/>
  <c r="BW708" i="4"/>
  <c r="BZ909" i="4"/>
  <c r="BU909" i="4"/>
  <c r="BV909" i="4"/>
  <c r="BW909" i="4"/>
  <c r="BX909" i="4"/>
  <c r="BY909" i="4"/>
  <c r="BZ773" i="4"/>
  <c r="BU773" i="4"/>
  <c r="BV773" i="4"/>
  <c r="BW773" i="4"/>
  <c r="BX773" i="4"/>
  <c r="BY773" i="4"/>
  <c r="BU325" i="4"/>
  <c r="BV325" i="4"/>
  <c r="BW325" i="4"/>
  <c r="BX325" i="4"/>
  <c r="BY325" i="4"/>
  <c r="BZ325" i="4"/>
  <c r="BW351" i="4"/>
  <c r="BX351" i="4"/>
  <c r="BY351" i="4"/>
  <c r="BZ351" i="4"/>
  <c r="BU351" i="4"/>
  <c r="BV351" i="4"/>
  <c r="BU806" i="4"/>
  <c r="BV806" i="4"/>
  <c r="BW806" i="4"/>
  <c r="BX806" i="4"/>
  <c r="BY806" i="4"/>
  <c r="BZ806" i="4"/>
  <c r="BX968" i="4"/>
  <c r="BY968" i="4"/>
  <c r="BZ968" i="4"/>
  <c r="BU968" i="4"/>
  <c r="BV968" i="4"/>
  <c r="BW968" i="4"/>
  <c r="BW296" i="4"/>
  <c r="BX296" i="4"/>
  <c r="BY296" i="4"/>
  <c r="BZ296" i="4"/>
  <c r="BV296" i="4"/>
  <c r="BU296" i="4"/>
  <c r="BZ513" i="4"/>
  <c r="BU513" i="4"/>
  <c r="BV513" i="4"/>
  <c r="BY513" i="4"/>
  <c r="BW513" i="4"/>
  <c r="BX513" i="4"/>
  <c r="BU610" i="4"/>
  <c r="BW610" i="4"/>
  <c r="BX610" i="4"/>
  <c r="BV610" i="4"/>
  <c r="BY610" i="4"/>
  <c r="BZ610" i="4"/>
  <c r="BY285" i="4"/>
  <c r="BZ285" i="4"/>
  <c r="BV285" i="4"/>
  <c r="BU285" i="4"/>
  <c r="BX285" i="4"/>
  <c r="BW285" i="4"/>
  <c r="BW284" i="4"/>
  <c r="BX284" i="4"/>
  <c r="BY284" i="4"/>
  <c r="BU284" i="4"/>
  <c r="BV284" i="4"/>
  <c r="BZ284" i="4"/>
  <c r="BV971" i="4"/>
  <c r="BW971" i="4"/>
  <c r="BX971" i="4"/>
  <c r="BY971" i="4"/>
  <c r="BZ971" i="4"/>
  <c r="BU971" i="4"/>
  <c r="BV659" i="4"/>
  <c r="BW659" i="4"/>
  <c r="BX659" i="4"/>
  <c r="BY659" i="4"/>
  <c r="BZ659" i="4"/>
  <c r="BU659" i="4"/>
  <c r="BZ749" i="4"/>
  <c r="BU749" i="4"/>
  <c r="BV749" i="4"/>
  <c r="BW749" i="4"/>
  <c r="BX749" i="4"/>
  <c r="BY749" i="4"/>
  <c r="BU686" i="4"/>
  <c r="BV686" i="4"/>
  <c r="BW686" i="4"/>
  <c r="BX686" i="4"/>
  <c r="BY686" i="4"/>
  <c r="BZ686" i="4"/>
  <c r="BU422" i="4"/>
  <c r="BV422" i="4"/>
  <c r="BX422" i="4"/>
  <c r="BZ422" i="4"/>
  <c r="BY422" i="4"/>
  <c r="BW422" i="4"/>
  <c r="BY976" i="4"/>
  <c r="BZ976" i="4"/>
  <c r="BU976" i="4"/>
  <c r="BV976" i="4"/>
  <c r="BW976" i="4"/>
  <c r="BX976" i="4"/>
  <c r="BX744" i="4"/>
  <c r="BY744" i="4"/>
  <c r="BZ744" i="4"/>
  <c r="BU744" i="4"/>
  <c r="BV744" i="4"/>
  <c r="BW744" i="4"/>
  <c r="BY600" i="4"/>
  <c r="BW600" i="4"/>
  <c r="BU600" i="4"/>
  <c r="BV600" i="4"/>
  <c r="BX600" i="4"/>
  <c r="BZ600" i="4"/>
  <c r="BV985" i="4"/>
  <c r="BW985" i="4"/>
  <c r="BU985" i="4"/>
  <c r="BY985" i="4"/>
  <c r="BX985" i="4"/>
  <c r="BZ985" i="4"/>
  <c r="BZ713" i="4"/>
  <c r="BU713" i="4"/>
  <c r="BV713" i="4"/>
  <c r="BW713" i="4"/>
  <c r="BX713" i="4"/>
  <c r="BY713" i="4"/>
  <c r="BY265" i="4"/>
  <c r="BZ265" i="4"/>
  <c r="BV265" i="4"/>
  <c r="BU265" i="4"/>
  <c r="BW265" i="4"/>
  <c r="BX265" i="4"/>
  <c r="BU922" i="4"/>
  <c r="BV922" i="4"/>
  <c r="BW922" i="4"/>
  <c r="BX922" i="4"/>
  <c r="BY922" i="4"/>
  <c r="BZ922" i="4"/>
  <c r="BU794" i="4"/>
  <c r="BV794" i="4"/>
  <c r="BW794" i="4"/>
  <c r="BX794" i="4"/>
  <c r="BY794" i="4"/>
  <c r="BZ794" i="4"/>
  <c r="BU666" i="4"/>
  <c r="BV666" i="4"/>
  <c r="BW666" i="4"/>
  <c r="BX666" i="4"/>
  <c r="BY666" i="4"/>
  <c r="BZ666" i="4"/>
  <c r="BU553" i="4"/>
  <c r="BV553" i="4"/>
  <c r="BY553" i="4"/>
  <c r="BW553" i="4"/>
  <c r="BX553" i="4"/>
  <c r="BZ553" i="4"/>
  <c r="BV707" i="4"/>
  <c r="BW707" i="4"/>
  <c r="BX707" i="4"/>
  <c r="BY707" i="4"/>
  <c r="BZ707" i="4"/>
  <c r="BU707" i="4"/>
  <c r="BW371" i="4"/>
  <c r="BX371" i="4"/>
  <c r="BY371" i="4"/>
  <c r="BZ371" i="4"/>
  <c r="BU371" i="4"/>
  <c r="BV371" i="4"/>
  <c r="BX660" i="4"/>
  <c r="BY660" i="4"/>
  <c r="BZ660" i="4"/>
  <c r="BU660" i="4"/>
  <c r="BV660" i="4"/>
  <c r="BW660" i="4"/>
  <c r="BW555" i="4"/>
  <c r="BY555" i="4"/>
  <c r="BZ555" i="4"/>
  <c r="BU555" i="4"/>
  <c r="BV555" i="4"/>
  <c r="BX555" i="4"/>
  <c r="BU533" i="4"/>
  <c r="BV533" i="4"/>
  <c r="BY533" i="4"/>
  <c r="BW533" i="4"/>
  <c r="BX533" i="4"/>
  <c r="BZ533" i="4"/>
  <c r="BU734" i="4"/>
  <c r="BV734" i="4"/>
  <c r="BW734" i="4"/>
  <c r="BX734" i="4"/>
  <c r="BY734" i="4"/>
  <c r="BZ734" i="4"/>
  <c r="BX423" i="4"/>
  <c r="BZ423" i="4"/>
  <c r="BU423" i="4"/>
  <c r="BV423" i="4"/>
  <c r="BW423" i="4"/>
  <c r="BY423" i="4"/>
  <c r="BY384" i="4"/>
  <c r="BZ384" i="4"/>
  <c r="BU384" i="4"/>
  <c r="BV384" i="4"/>
  <c r="BW384" i="4"/>
  <c r="BX384" i="4"/>
  <c r="BU321" i="4"/>
  <c r="BV321" i="4"/>
  <c r="BW321" i="4"/>
  <c r="BX321" i="4"/>
  <c r="BZ321" i="4"/>
  <c r="BY321" i="4"/>
  <c r="BU970" i="4"/>
  <c r="BV970" i="4"/>
  <c r="BW970" i="4"/>
  <c r="BX970" i="4"/>
  <c r="BY970" i="4"/>
  <c r="BZ970" i="4"/>
  <c r="BU282" i="4"/>
  <c r="BX282" i="4"/>
  <c r="BV282" i="4"/>
  <c r="BW282" i="4"/>
  <c r="BY282" i="4"/>
  <c r="BZ282" i="4"/>
  <c r="BV787" i="4"/>
  <c r="BW787" i="4"/>
  <c r="BX787" i="4"/>
  <c r="BY787" i="4"/>
  <c r="BZ787" i="4"/>
  <c r="BU787" i="4"/>
  <c r="BZ861" i="4"/>
  <c r="BU861" i="4"/>
  <c r="BV861" i="4"/>
  <c r="BW861" i="4"/>
  <c r="BX861" i="4"/>
  <c r="BY861" i="4"/>
  <c r="BZ629" i="4"/>
  <c r="BU629" i="4"/>
  <c r="BV629" i="4"/>
  <c r="BW629" i="4"/>
  <c r="BX629" i="4"/>
  <c r="BY629" i="4"/>
  <c r="BV993" i="4"/>
  <c r="BW993" i="4"/>
  <c r="BU993" i="4"/>
  <c r="BY993" i="4"/>
  <c r="BX993" i="4"/>
  <c r="BZ993" i="4"/>
  <c r="BU638" i="4"/>
  <c r="BV638" i="4"/>
  <c r="BW638" i="4"/>
  <c r="BX638" i="4"/>
  <c r="BY638" i="4"/>
  <c r="BZ638" i="4"/>
  <c r="BV791" i="4"/>
  <c r="BW791" i="4"/>
  <c r="BX791" i="4"/>
  <c r="BY791" i="4"/>
  <c r="BZ791" i="4"/>
  <c r="BU791" i="4"/>
  <c r="BX668" i="4"/>
  <c r="BY668" i="4"/>
  <c r="BZ668" i="4"/>
  <c r="BU668" i="4"/>
  <c r="BV668" i="4"/>
  <c r="BW668" i="4"/>
  <c r="BU554" i="4"/>
  <c r="BW554" i="4"/>
  <c r="BX554" i="4"/>
  <c r="BV554" i="4"/>
  <c r="BY554" i="4"/>
  <c r="BZ554" i="4"/>
  <c r="BV499" i="4"/>
  <c r="BW499" i="4"/>
  <c r="BX499" i="4"/>
  <c r="BY499" i="4"/>
  <c r="BZ499" i="4"/>
  <c r="BU499" i="4"/>
  <c r="BU598" i="4"/>
  <c r="BW598" i="4"/>
  <c r="BX598" i="4"/>
  <c r="BY598" i="4"/>
  <c r="BZ598" i="4"/>
  <c r="BV598" i="4"/>
  <c r="BZ481" i="4"/>
  <c r="BU481" i="4"/>
  <c r="BV481" i="4"/>
  <c r="BY481" i="4"/>
  <c r="BW481" i="4"/>
  <c r="BX481" i="4"/>
  <c r="BU605" i="4"/>
  <c r="BV605" i="4"/>
  <c r="BY605" i="4"/>
  <c r="BW605" i="4"/>
  <c r="BX605" i="4"/>
  <c r="BZ605" i="4"/>
  <c r="BU994" i="4"/>
  <c r="BV994" i="4"/>
  <c r="BW994" i="4"/>
  <c r="BX994" i="4"/>
  <c r="BY994" i="4"/>
  <c r="BZ994" i="4"/>
  <c r="BX692" i="4"/>
  <c r="BY692" i="4"/>
  <c r="BZ692" i="4"/>
  <c r="BU692" i="4"/>
  <c r="BV692" i="4"/>
  <c r="BW692" i="4"/>
  <c r="BZ477" i="4"/>
  <c r="BU477" i="4"/>
  <c r="BV477" i="4"/>
  <c r="BY477" i="4"/>
  <c r="BW477" i="4"/>
  <c r="BX477" i="4"/>
  <c r="BY273" i="4"/>
  <c r="BZ273" i="4"/>
  <c r="BV273" i="4"/>
  <c r="BU273" i="4"/>
  <c r="BW273" i="4"/>
  <c r="BX273" i="4"/>
  <c r="BZ845" i="4"/>
  <c r="BU845" i="4"/>
  <c r="BV845" i="4"/>
  <c r="BW845" i="4"/>
  <c r="BX845" i="4"/>
  <c r="BY845" i="4"/>
  <c r="BZ889" i="4"/>
  <c r="BU889" i="4"/>
  <c r="BV889" i="4"/>
  <c r="BW889" i="4"/>
  <c r="BX889" i="4"/>
  <c r="BY889" i="4"/>
  <c r="BX936" i="4"/>
  <c r="BY936" i="4"/>
  <c r="BZ936" i="4"/>
  <c r="BU936" i="4"/>
  <c r="BV936" i="4"/>
  <c r="BW936" i="4"/>
  <c r="BU774" i="4"/>
  <c r="BV774" i="4"/>
  <c r="BW774" i="4"/>
  <c r="BX774" i="4"/>
  <c r="BY774" i="4"/>
  <c r="BZ774" i="4"/>
  <c r="BV763" i="4"/>
  <c r="BW763" i="4"/>
  <c r="BX763" i="4"/>
  <c r="BY763" i="4"/>
  <c r="BZ763" i="4"/>
  <c r="BU763" i="4"/>
  <c r="BX892" i="4"/>
  <c r="BY892" i="4"/>
  <c r="BZ892" i="4"/>
  <c r="BU892" i="4"/>
  <c r="BV892" i="4"/>
  <c r="BW892" i="4"/>
  <c r="BX764" i="4"/>
  <c r="BY764" i="4"/>
  <c r="BZ764" i="4"/>
  <c r="BU764" i="4"/>
  <c r="BV764" i="4"/>
  <c r="BW764" i="4"/>
  <c r="BX716" i="4"/>
  <c r="BY716" i="4"/>
  <c r="BZ716" i="4"/>
  <c r="BU716" i="4"/>
  <c r="BV716" i="4"/>
  <c r="BW716" i="4"/>
  <c r="BZ460" i="4"/>
  <c r="BV460" i="4"/>
  <c r="BU460" i="4"/>
  <c r="BY460" i="4"/>
  <c r="BW460" i="4"/>
  <c r="BX460" i="4"/>
  <c r="BW595" i="4"/>
  <c r="BY595" i="4"/>
  <c r="BZ595" i="4"/>
  <c r="BU595" i="4"/>
  <c r="BV595" i="4"/>
  <c r="BX595" i="4"/>
  <c r="BZ933" i="4"/>
  <c r="BU933" i="4"/>
  <c r="BV933" i="4"/>
  <c r="BW933" i="4"/>
  <c r="BX933" i="4"/>
  <c r="BY933" i="4"/>
  <c r="BZ685" i="4"/>
  <c r="BU685" i="4"/>
  <c r="BV685" i="4"/>
  <c r="BW685" i="4"/>
  <c r="BX685" i="4"/>
  <c r="BY685" i="4"/>
  <c r="BU526" i="4"/>
  <c r="BV526" i="4"/>
  <c r="BW526" i="4"/>
  <c r="BX526" i="4"/>
  <c r="BY526" i="4"/>
  <c r="BZ526" i="4"/>
  <c r="BX672" i="4"/>
  <c r="BY672" i="4"/>
  <c r="BZ672" i="4"/>
  <c r="BU672" i="4"/>
  <c r="BV672" i="4"/>
  <c r="BW672" i="4"/>
  <c r="BU248" i="4"/>
  <c r="BV248" i="4"/>
  <c r="BW248" i="4"/>
  <c r="BX248" i="4"/>
  <c r="BY248" i="4"/>
  <c r="BZ248" i="4"/>
  <c r="BU329" i="4"/>
  <c r="BV329" i="4"/>
  <c r="BW329" i="4"/>
  <c r="BX329" i="4"/>
  <c r="BY329" i="4"/>
  <c r="BZ329" i="4"/>
  <c r="BU378" i="4"/>
  <c r="BV378" i="4"/>
  <c r="BW378" i="4"/>
  <c r="BX378" i="4"/>
  <c r="BY378" i="4"/>
  <c r="BZ378" i="4"/>
  <c r="BY261" i="4"/>
  <c r="BZ261" i="4"/>
  <c r="BV261" i="4"/>
  <c r="BU261" i="4"/>
  <c r="BW261" i="4"/>
  <c r="BX261" i="4"/>
  <c r="BV623" i="4"/>
  <c r="BW623" i="4"/>
  <c r="BX623" i="4"/>
  <c r="BY623" i="4"/>
  <c r="BZ623" i="4"/>
  <c r="BU623" i="4"/>
  <c r="BU546" i="4"/>
  <c r="BW546" i="4"/>
  <c r="BX546" i="4"/>
  <c r="BV546" i="4"/>
  <c r="BY546" i="4"/>
  <c r="BZ546" i="4"/>
  <c r="BU474" i="4"/>
  <c r="BV474" i="4"/>
  <c r="BW474" i="4"/>
  <c r="BX474" i="4"/>
  <c r="BY474" i="4"/>
  <c r="BZ474" i="4"/>
  <c r="BY356" i="4"/>
  <c r="BZ356" i="4"/>
  <c r="BU356" i="4"/>
  <c r="BV356" i="4"/>
  <c r="BW356" i="4"/>
  <c r="BX356" i="4"/>
  <c r="BV799" i="4"/>
  <c r="BW799" i="4"/>
  <c r="BX799" i="4"/>
  <c r="BY799" i="4"/>
  <c r="BZ799" i="4"/>
  <c r="BU799" i="4"/>
  <c r="BX463" i="4"/>
  <c r="BU463" i="4"/>
  <c r="BV463" i="4"/>
  <c r="BW463" i="4"/>
  <c r="BY463" i="4"/>
  <c r="BZ463" i="4"/>
  <c r="BU690" i="4"/>
  <c r="BV690" i="4"/>
  <c r="BW690" i="4"/>
  <c r="BX690" i="4"/>
  <c r="BY690" i="4"/>
  <c r="BZ690" i="4"/>
  <c r="BV939" i="4"/>
  <c r="BW939" i="4"/>
  <c r="BX939" i="4"/>
  <c r="BY939" i="4"/>
  <c r="BZ939" i="4"/>
  <c r="BU939" i="4"/>
  <c r="BV491" i="4"/>
  <c r="BW491" i="4"/>
  <c r="BX491" i="4"/>
  <c r="BY491" i="4"/>
  <c r="BZ491" i="4"/>
  <c r="BU491" i="4"/>
  <c r="BY396" i="4"/>
  <c r="BZ396" i="4"/>
  <c r="BU396" i="4"/>
  <c r="BV396" i="4"/>
  <c r="BX396" i="4"/>
  <c r="BW396" i="4"/>
  <c r="BW1003" i="4"/>
  <c r="BX1003" i="4"/>
  <c r="BY1003" i="4"/>
  <c r="BZ1003" i="4"/>
  <c r="BU1003" i="4"/>
  <c r="BV1003" i="4"/>
  <c r="BV483" i="4"/>
  <c r="BW483" i="4"/>
  <c r="BX483" i="4"/>
  <c r="BY483" i="4"/>
  <c r="BZ483" i="4"/>
  <c r="BU483" i="4"/>
  <c r="BZ501" i="4"/>
  <c r="BU501" i="4"/>
  <c r="BV501" i="4"/>
  <c r="BY501" i="4"/>
  <c r="BW501" i="4"/>
  <c r="BX501" i="4"/>
  <c r="BU726" i="4"/>
  <c r="BV726" i="4"/>
  <c r="BW726" i="4"/>
  <c r="BX726" i="4"/>
  <c r="BY726" i="4"/>
  <c r="BZ726" i="4"/>
  <c r="BU295" i="4"/>
  <c r="BV295" i="4"/>
  <c r="BW295" i="4"/>
  <c r="BZ295" i="4"/>
  <c r="BX295" i="4"/>
  <c r="BY295" i="4"/>
  <c r="BU894" i="4"/>
  <c r="BV894" i="4"/>
  <c r="BW894" i="4"/>
  <c r="BX894" i="4"/>
  <c r="BY894" i="4"/>
  <c r="BZ894" i="4"/>
  <c r="BX720" i="4"/>
  <c r="BY720" i="4"/>
  <c r="BZ720" i="4"/>
  <c r="BU720" i="4"/>
  <c r="BV720" i="4"/>
  <c r="BW720" i="4"/>
  <c r="BU742" i="4"/>
  <c r="BV742" i="4"/>
  <c r="BW742" i="4"/>
  <c r="BX742" i="4"/>
  <c r="BY742" i="4"/>
  <c r="BZ742" i="4"/>
  <c r="BZ625" i="4"/>
  <c r="BU625" i="4"/>
  <c r="BV625" i="4"/>
  <c r="BW625" i="4"/>
  <c r="BX625" i="4"/>
  <c r="BY625" i="4"/>
  <c r="BU390" i="4"/>
  <c r="BV390" i="4"/>
  <c r="BW390" i="4"/>
  <c r="BX390" i="4"/>
  <c r="BY390" i="4"/>
  <c r="BZ390" i="4"/>
  <c r="BU762" i="4"/>
  <c r="BV762" i="4"/>
  <c r="BW762" i="4"/>
  <c r="BX762" i="4"/>
  <c r="BY762" i="4"/>
  <c r="BZ762" i="4"/>
  <c r="BU570" i="4"/>
  <c r="BW570" i="4"/>
  <c r="BX570" i="4"/>
  <c r="BV570" i="4"/>
  <c r="BY570" i="4"/>
  <c r="BZ570" i="4"/>
  <c r="BZ485" i="4"/>
  <c r="BU485" i="4"/>
  <c r="BV485" i="4"/>
  <c r="BY485" i="4"/>
  <c r="BW485" i="4"/>
  <c r="BX485" i="4"/>
  <c r="BW304" i="4"/>
  <c r="BY304" i="4"/>
  <c r="BX304" i="4"/>
  <c r="BZ304" i="4"/>
  <c r="BU304" i="4"/>
  <c r="BV304" i="4"/>
  <c r="BV963" i="4"/>
  <c r="BW963" i="4"/>
  <c r="BX963" i="4"/>
  <c r="BY963" i="4"/>
  <c r="BZ963" i="4"/>
  <c r="BU963" i="4"/>
  <c r="BW547" i="4"/>
  <c r="BY547" i="4"/>
  <c r="BZ547" i="4"/>
  <c r="BU547" i="4"/>
  <c r="BV547" i="4"/>
  <c r="BX547" i="4"/>
  <c r="BY316" i="4"/>
  <c r="BZ316" i="4"/>
  <c r="BU316" i="4"/>
  <c r="BV316" i="4"/>
  <c r="BX316" i="4"/>
  <c r="BW316" i="4"/>
  <c r="BV859" i="4"/>
  <c r="BW859" i="4"/>
  <c r="BX859" i="4"/>
  <c r="BY859" i="4"/>
  <c r="BZ859" i="4"/>
  <c r="BU859" i="4"/>
  <c r="BW611" i="4"/>
  <c r="BY611" i="4"/>
  <c r="BZ611" i="4"/>
  <c r="BU611" i="4"/>
  <c r="BV611" i="4"/>
  <c r="BX611" i="4"/>
  <c r="BU997" i="4"/>
  <c r="BV997" i="4"/>
  <c r="BW997" i="4"/>
  <c r="BY997" i="4"/>
  <c r="BX997" i="4"/>
  <c r="BZ997" i="4"/>
  <c r="BZ709" i="4"/>
  <c r="BU709" i="4"/>
  <c r="BV709" i="4"/>
  <c r="BW709" i="4"/>
  <c r="BX709" i="4"/>
  <c r="BY709" i="4"/>
  <c r="BU790" i="4"/>
  <c r="BV790" i="4"/>
  <c r="BW790" i="4"/>
  <c r="BX790" i="4"/>
  <c r="BY790" i="4"/>
  <c r="BZ790" i="4"/>
  <c r="BV879" i="4"/>
  <c r="BW879" i="4"/>
  <c r="BX879" i="4"/>
  <c r="BY879" i="4"/>
  <c r="BZ879" i="4"/>
  <c r="BU879" i="4"/>
  <c r="BV671" i="4"/>
  <c r="BW671" i="4"/>
  <c r="BX671" i="4"/>
  <c r="BY671" i="4"/>
  <c r="BZ671" i="4"/>
  <c r="BU671" i="4"/>
  <c r="BW343" i="4"/>
  <c r="BX343" i="4"/>
  <c r="BY343" i="4"/>
  <c r="BZ343" i="4"/>
  <c r="BV343" i="4"/>
  <c r="BU343" i="4"/>
  <c r="BU710" i="4"/>
  <c r="BV710" i="4"/>
  <c r="BW710" i="4"/>
  <c r="BX710" i="4"/>
  <c r="BY710" i="4"/>
  <c r="BZ710" i="4"/>
  <c r="BX488" i="4"/>
  <c r="BY488" i="4"/>
  <c r="BZ488" i="4"/>
  <c r="BW488" i="4"/>
  <c r="BU488" i="4"/>
  <c r="BV488" i="4"/>
  <c r="BZ961" i="4"/>
  <c r="BU961" i="4"/>
  <c r="BV961" i="4"/>
  <c r="BW961" i="4"/>
  <c r="BX961" i="4"/>
  <c r="BY961" i="4"/>
  <c r="BU569" i="4"/>
  <c r="BV569" i="4"/>
  <c r="BY569" i="4"/>
  <c r="BW569" i="4"/>
  <c r="BX569" i="4"/>
  <c r="BZ569" i="4"/>
  <c r="BU786" i="4"/>
  <c r="BV786" i="4"/>
  <c r="BW786" i="4"/>
  <c r="BX786" i="4"/>
  <c r="BY786" i="4"/>
  <c r="BZ786" i="4"/>
  <c r="BU682" i="4"/>
  <c r="BV682" i="4"/>
  <c r="BW682" i="4"/>
  <c r="BX682" i="4"/>
  <c r="BY682" i="4"/>
  <c r="BZ682" i="4"/>
  <c r="BX459" i="4"/>
  <c r="BZ459" i="4"/>
  <c r="BU459" i="4"/>
  <c r="BV459" i="4"/>
  <c r="BW459" i="4"/>
  <c r="BY459" i="4"/>
  <c r="BV771" i="4"/>
  <c r="BW771" i="4"/>
  <c r="BX771" i="4"/>
  <c r="BY771" i="4"/>
  <c r="BZ771" i="4"/>
  <c r="BU771" i="4"/>
  <c r="BX948" i="4"/>
  <c r="BY948" i="4"/>
  <c r="BZ948" i="4"/>
  <c r="BU948" i="4"/>
  <c r="BV948" i="4"/>
  <c r="BW948" i="4"/>
  <c r="BX820" i="4"/>
  <c r="BY820" i="4"/>
  <c r="BZ820" i="4"/>
  <c r="BU820" i="4"/>
  <c r="BV820" i="4"/>
  <c r="BW820" i="4"/>
  <c r="BX508" i="4"/>
  <c r="BY508" i="4"/>
  <c r="BZ508" i="4"/>
  <c r="BW508" i="4"/>
  <c r="BU508" i="4"/>
  <c r="BV508" i="4"/>
  <c r="BZ637" i="4"/>
  <c r="BU637" i="4"/>
  <c r="BV637" i="4"/>
  <c r="BW637" i="4"/>
  <c r="BX637" i="4"/>
  <c r="BY637" i="4"/>
  <c r="BU886" i="4"/>
  <c r="BV886" i="4"/>
  <c r="BW886" i="4"/>
  <c r="BX886" i="4"/>
  <c r="BY886" i="4"/>
  <c r="BZ886" i="4"/>
  <c r="BZ737" i="4"/>
  <c r="BU737" i="4"/>
  <c r="BV737" i="4"/>
  <c r="BW737" i="4"/>
  <c r="BX737" i="4"/>
  <c r="BY737" i="4"/>
  <c r="BU345" i="4"/>
  <c r="BV345" i="4"/>
  <c r="BW345" i="4"/>
  <c r="BX345" i="4"/>
  <c r="BY345" i="4"/>
  <c r="BZ345" i="4"/>
  <c r="BU326" i="4"/>
  <c r="BV326" i="4"/>
  <c r="BW326" i="4"/>
  <c r="BX326" i="4"/>
  <c r="BY326" i="4"/>
  <c r="BZ326" i="4"/>
  <c r="BU314" i="4"/>
  <c r="BV314" i="4"/>
  <c r="BW314" i="4"/>
  <c r="BX314" i="4"/>
  <c r="BY314" i="4"/>
  <c r="BZ314" i="4"/>
  <c r="BV691" i="4"/>
  <c r="BW691" i="4"/>
  <c r="BX691" i="4"/>
  <c r="BY691" i="4"/>
  <c r="BZ691" i="4"/>
  <c r="BU691" i="4"/>
  <c r="BU275" i="4"/>
  <c r="BV275" i="4"/>
  <c r="BW275" i="4"/>
  <c r="BZ275" i="4"/>
  <c r="BX275" i="4"/>
  <c r="BY275" i="4"/>
  <c r="BW379" i="4"/>
  <c r="BX379" i="4"/>
  <c r="BY379" i="4"/>
  <c r="BZ379" i="4"/>
  <c r="BU379" i="4"/>
  <c r="BV379" i="4"/>
  <c r="BZ509" i="4"/>
  <c r="BU509" i="4"/>
  <c r="BV509" i="4"/>
  <c r="BY509" i="4"/>
  <c r="BW509" i="4"/>
  <c r="BX509" i="4"/>
  <c r="BV967" i="4"/>
  <c r="BW967" i="4"/>
  <c r="BX967" i="4"/>
  <c r="BY967" i="4"/>
  <c r="BZ967" i="4"/>
  <c r="BU967" i="4"/>
  <c r="BV839" i="4"/>
  <c r="BW839" i="4"/>
  <c r="BX839" i="4"/>
  <c r="BY839" i="4"/>
  <c r="BZ839" i="4"/>
  <c r="BU839" i="4"/>
  <c r="BV655" i="4"/>
  <c r="BW655" i="4"/>
  <c r="BX655" i="4"/>
  <c r="BY655" i="4"/>
  <c r="BZ655" i="4"/>
  <c r="BU655" i="4"/>
  <c r="BX520" i="4"/>
  <c r="BY520" i="4"/>
  <c r="BZ520" i="4"/>
  <c r="BW520" i="4"/>
  <c r="BU520" i="4"/>
  <c r="BV520" i="4"/>
  <c r="BZ465" i="4"/>
  <c r="BU465" i="4"/>
  <c r="BV465" i="4"/>
  <c r="BY465" i="4"/>
  <c r="BW465" i="4"/>
  <c r="BX465" i="4"/>
  <c r="BU874" i="4"/>
  <c r="BV874" i="4"/>
  <c r="BW874" i="4"/>
  <c r="BX874" i="4"/>
  <c r="BY874" i="4"/>
  <c r="BZ874" i="4"/>
  <c r="BU514" i="4"/>
  <c r="BV514" i="4"/>
  <c r="BW514" i="4"/>
  <c r="BX514" i="4"/>
  <c r="BY514" i="4"/>
  <c r="BZ514" i="4"/>
  <c r="BV955" i="4"/>
  <c r="BW955" i="4"/>
  <c r="BX955" i="4"/>
  <c r="BY955" i="4"/>
  <c r="BZ955" i="4"/>
  <c r="BU955" i="4"/>
  <c r="BV871" i="4"/>
  <c r="BW871" i="4"/>
  <c r="BX871" i="4"/>
  <c r="BY871" i="4"/>
  <c r="BZ871" i="4"/>
  <c r="BU871" i="4"/>
  <c r="BZ897" i="4"/>
  <c r="BU897" i="4"/>
  <c r="BV897" i="4"/>
  <c r="BW897" i="4"/>
  <c r="BX897" i="4"/>
  <c r="BY897" i="4"/>
  <c r="BU313" i="4"/>
  <c r="BV313" i="4"/>
  <c r="BW313" i="4"/>
  <c r="BX313" i="4"/>
  <c r="BY313" i="4"/>
  <c r="BZ313" i="4"/>
  <c r="BV442" i="4"/>
  <c r="BX442" i="4"/>
  <c r="BZ442" i="4"/>
  <c r="BU442" i="4"/>
  <c r="BW442" i="4"/>
  <c r="BY442" i="4"/>
  <c r="BW292" i="4"/>
  <c r="BX292" i="4"/>
  <c r="BY292" i="4"/>
  <c r="BU292" i="4"/>
  <c r="BV292" i="4"/>
  <c r="BZ292" i="4"/>
  <c r="BU341" i="4"/>
  <c r="BV341" i="4"/>
  <c r="BW341" i="4"/>
  <c r="BX341" i="4"/>
  <c r="BY341" i="4"/>
  <c r="BZ341" i="4"/>
  <c r="BU310" i="4"/>
  <c r="BV310" i="4"/>
  <c r="BW310" i="4"/>
  <c r="BX310" i="4"/>
  <c r="BY310" i="4"/>
  <c r="BZ310" i="4"/>
  <c r="BV751" i="4"/>
  <c r="BW751" i="4"/>
  <c r="BX751" i="4"/>
  <c r="BY751" i="4"/>
  <c r="BZ751" i="4"/>
  <c r="BU751" i="4"/>
  <c r="BW615" i="4"/>
  <c r="BY615" i="4"/>
  <c r="BZ615" i="4"/>
  <c r="BU615" i="4"/>
  <c r="BV615" i="4"/>
  <c r="BX615" i="4"/>
  <c r="BW359" i="4"/>
  <c r="BX359" i="4"/>
  <c r="BY359" i="4"/>
  <c r="BZ359" i="4"/>
  <c r="BV359" i="4"/>
  <c r="BU359" i="4"/>
  <c r="BU542" i="4"/>
  <c r="BW542" i="4"/>
  <c r="BX542" i="4"/>
  <c r="BY542" i="4"/>
  <c r="BZ542" i="4"/>
  <c r="BV542" i="4"/>
  <c r="BX944" i="4"/>
  <c r="BY944" i="4"/>
  <c r="BZ944" i="4"/>
  <c r="BU944" i="4"/>
  <c r="BV944" i="4"/>
  <c r="BW944" i="4"/>
  <c r="BU406" i="4"/>
  <c r="BV406" i="4"/>
  <c r="BW406" i="4"/>
  <c r="BX406" i="4"/>
  <c r="BY406" i="4"/>
  <c r="BZ406" i="4"/>
  <c r="BZ641" i="4"/>
  <c r="BU641" i="4"/>
  <c r="BV641" i="4"/>
  <c r="BW641" i="4"/>
  <c r="BX641" i="4"/>
  <c r="BY641" i="4"/>
  <c r="BU594" i="4"/>
  <c r="BW594" i="4"/>
  <c r="BX594" i="4"/>
  <c r="BV594" i="4"/>
  <c r="BY594" i="4"/>
  <c r="BZ594" i="4"/>
  <c r="BV523" i="4"/>
  <c r="BW523" i="4"/>
  <c r="BX523" i="4"/>
  <c r="BY523" i="4"/>
  <c r="BZ523" i="4"/>
  <c r="BU523" i="4"/>
  <c r="BU581" i="4"/>
  <c r="BV581" i="4"/>
  <c r="BY581" i="4"/>
  <c r="BW581" i="4"/>
  <c r="BX581" i="4"/>
  <c r="BZ581" i="4"/>
  <c r="BV495" i="4"/>
  <c r="BW495" i="4"/>
  <c r="BX495" i="4"/>
  <c r="BY495" i="4"/>
  <c r="BZ495" i="4"/>
  <c r="BU495" i="4"/>
  <c r="BU898" i="4"/>
  <c r="BV898" i="4"/>
  <c r="BW898" i="4"/>
  <c r="BX898" i="4"/>
  <c r="BY898" i="4"/>
  <c r="BZ898" i="4"/>
  <c r="BZ789" i="4"/>
  <c r="BU789" i="4"/>
  <c r="BV789" i="4"/>
  <c r="BW789" i="4"/>
  <c r="BX789" i="4"/>
  <c r="BY789" i="4"/>
  <c r="BU586" i="4"/>
  <c r="BW586" i="4"/>
  <c r="BX586" i="4"/>
  <c r="BV586" i="4"/>
  <c r="BY586" i="4"/>
  <c r="BZ586" i="4"/>
  <c r="BV915" i="4"/>
  <c r="BW915" i="4"/>
  <c r="BX915" i="4"/>
  <c r="BY915" i="4"/>
  <c r="BZ915" i="4"/>
  <c r="BU915" i="4"/>
  <c r="BU470" i="4"/>
  <c r="BV470" i="4"/>
  <c r="BW470" i="4"/>
  <c r="BX470" i="4"/>
  <c r="BY470" i="4"/>
  <c r="BZ470" i="4"/>
  <c r="BU338" i="4"/>
  <c r="BV338" i="4"/>
  <c r="BW338" i="4"/>
  <c r="BX338" i="4"/>
  <c r="BY338" i="4"/>
  <c r="BZ338" i="4"/>
  <c r="BY568" i="4"/>
  <c r="BW568" i="4"/>
  <c r="BU568" i="4"/>
  <c r="BV568" i="4"/>
  <c r="BX568" i="4"/>
  <c r="BZ568" i="4"/>
  <c r="BV635" i="4"/>
  <c r="BW635" i="4"/>
  <c r="BX635" i="4"/>
  <c r="BY635" i="4"/>
  <c r="BZ635" i="4"/>
  <c r="BU635" i="4"/>
  <c r="BX431" i="4"/>
  <c r="BZ431" i="4"/>
  <c r="BV431" i="4"/>
  <c r="BW431" i="4"/>
  <c r="BY431" i="4"/>
  <c r="BU431" i="4"/>
  <c r="BV899" i="4"/>
  <c r="BW899" i="4"/>
  <c r="BX899" i="4"/>
  <c r="BY899" i="4"/>
  <c r="BZ899" i="4"/>
  <c r="BU899" i="4"/>
  <c r="BX848" i="4"/>
  <c r="BY848" i="4"/>
  <c r="BZ848" i="4"/>
  <c r="BU848" i="4"/>
  <c r="BV848" i="4"/>
  <c r="BW848" i="4"/>
  <c r="BV959" i="4"/>
  <c r="BW959" i="4"/>
  <c r="BX959" i="4"/>
  <c r="BY959" i="4"/>
  <c r="BZ959" i="4"/>
  <c r="BU959" i="4"/>
  <c r="BV731" i="4"/>
  <c r="BW731" i="4"/>
  <c r="BX731" i="4"/>
  <c r="BY731" i="4"/>
  <c r="BZ731" i="4"/>
  <c r="BU731" i="4"/>
  <c r="BZ953" i="4"/>
  <c r="BU953" i="4"/>
  <c r="BV953" i="4"/>
  <c r="BW953" i="4"/>
  <c r="BX953" i="4"/>
  <c r="BY953" i="4"/>
  <c r="BU746" i="4"/>
  <c r="BV746" i="4"/>
  <c r="BW746" i="4"/>
  <c r="BX746" i="4"/>
  <c r="BY746" i="4"/>
  <c r="BZ746" i="4"/>
  <c r="BX940" i="4"/>
  <c r="BY940" i="4"/>
  <c r="BZ940" i="4"/>
  <c r="BU940" i="4"/>
  <c r="BV940" i="4"/>
  <c r="BW940" i="4"/>
  <c r="BX664" i="4"/>
  <c r="BY664" i="4"/>
  <c r="BZ664" i="4"/>
  <c r="BU664" i="4"/>
  <c r="BV664" i="4"/>
  <c r="BW664" i="4"/>
  <c r="BY988" i="4"/>
  <c r="BZ988" i="4"/>
  <c r="BU988" i="4"/>
  <c r="BW988" i="4"/>
  <c r="BV988" i="4"/>
  <c r="BX988" i="4"/>
  <c r="BV919" i="4"/>
  <c r="BW919" i="4"/>
  <c r="BX919" i="4"/>
  <c r="BY919" i="4"/>
  <c r="BZ919" i="4"/>
  <c r="BU919" i="4"/>
  <c r="BV747" i="4"/>
  <c r="BW747" i="4"/>
  <c r="BX747" i="4"/>
  <c r="BY747" i="4"/>
  <c r="BZ747" i="4"/>
  <c r="BU747" i="4"/>
  <c r="BV951" i="4"/>
  <c r="BW951" i="4"/>
  <c r="BX951" i="4"/>
  <c r="BY951" i="4"/>
  <c r="BZ951" i="4"/>
  <c r="BU951" i="4"/>
  <c r="BU421" i="4"/>
  <c r="BV421" i="4"/>
  <c r="BX421" i="4"/>
  <c r="BW421" i="4"/>
  <c r="BY421" i="4"/>
  <c r="BZ421" i="4"/>
  <c r="BU882" i="4"/>
  <c r="BV882" i="4"/>
  <c r="BW882" i="4"/>
  <c r="BX882" i="4"/>
  <c r="BY882" i="4"/>
  <c r="BZ882" i="4"/>
  <c r="BW531" i="4"/>
  <c r="BY531" i="4"/>
  <c r="BZ531" i="4"/>
  <c r="BU531" i="4"/>
  <c r="BV531" i="4"/>
  <c r="BX531" i="4"/>
  <c r="BX844" i="4"/>
  <c r="BY844" i="4"/>
  <c r="BZ844" i="4"/>
  <c r="BU844" i="4"/>
  <c r="BV844" i="4"/>
  <c r="BW844" i="4"/>
  <c r="BX620" i="4"/>
  <c r="BY620" i="4"/>
  <c r="BZ620" i="4"/>
  <c r="BU620" i="4"/>
  <c r="BV620" i="4"/>
  <c r="BW620" i="4"/>
  <c r="BU252" i="4"/>
  <c r="BV252" i="4"/>
  <c r="BW252" i="4"/>
  <c r="BX252" i="4"/>
  <c r="BY252" i="4"/>
  <c r="BZ252" i="4"/>
  <c r="BV453" i="4"/>
  <c r="BX453" i="4"/>
  <c r="BU453" i="4"/>
  <c r="BW453" i="4"/>
  <c r="BY453" i="4"/>
  <c r="BZ453" i="4"/>
  <c r="BY238" i="4"/>
  <c r="BZ238" i="4"/>
  <c r="BU238" i="4"/>
  <c r="BX238" i="4"/>
  <c r="BV238" i="4"/>
  <c r="BW238" i="4"/>
  <c r="BV687" i="4"/>
  <c r="BW687" i="4"/>
  <c r="BX687" i="4"/>
  <c r="BY687" i="4"/>
  <c r="BZ687" i="4"/>
  <c r="BU687" i="4"/>
  <c r="BY392" i="4"/>
  <c r="BZ392" i="4"/>
  <c r="BU392" i="4"/>
  <c r="BV392" i="4"/>
  <c r="BW392" i="4"/>
  <c r="BX392" i="4"/>
  <c r="BU1001" i="4"/>
  <c r="BV1001" i="4"/>
  <c r="BW1001" i="4"/>
  <c r="BY1001" i="4"/>
  <c r="BX1001" i="4"/>
  <c r="BZ1001" i="4"/>
  <c r="BZ809" i="4"/>
  <c r="BU809" i="4"/>
  <c r="BV809" i="4"/>
  <c r="BW809" i="4"/>
  <c r="BX809" i="4"/>
  <c r="BY809" i="4"/>
  <c r="BU842" i="4"/>
  <c r="BV842" i="4"/>
  <c r="BW842" i="4"/>
  <c r="BX842" i="4"/>
  <c r="BY842" i="4"/>
  <c r="BZ842" i="4"/>
  <c r="BU714" i="4"/>
  <c r="BV714" i="4"/>
  <c r="BW714" i="4"/>
  <c r="BX714" i="4"/>
  <c r="BY714" i="4"/>
  <c r="BZ714" i="4"/>
  <c r="BY242" i="4"/>
  <c r="BZ242" i="4"/>
  <c r="BU242" i="4"/>
  <c r="BX242" i="4"/>
  <c r="BV242" i="4"/>
  <c r="BW242" i="4"/>
  <c r="BV819" i="4"/>
  <c r="BW819" i="4"/>
  <c r="BX819" i="4"/>
  <c r="BY819" i="4"/>
  <c r="BZ819" i="4"/>
  <c r="BU819" i="4"/>
  <c r="BV935" i="4"/>
  <c r="BW935" i="4"/>
  <c r="BX935" i="4"/>
  <c r="BY935" i="4"/>
  <c r="BZ935" i="4"/>
  <c r="BU935" i="4"/>
  <c r="BY408" i="4"/>
  <c r="BZ408" i="4"/>
  <c r="BU408" i="4"/>
  <c r="BV408" i="4"/>
  <c r="BW408" i="4"/>
  <c r="BX408" i="4"/>
  <c r="BZ761" i="4"/>
  <c r="BU761" i="4"/>
  <c r="BV761" i="4"/>
  <c r="BW761" i="4"/>
  <c r="BX761" i="4"/>
  <c r="BY761" i="4"/>
  <c r="BU346" i="4"/>
  <c r="BV346" i="4"/>
  <c r="BW346" i="4"/>
  <c r="BX346" i="4"/>
  <c r="BY346" i="4"/>
  <c r="BZ346" i="4"/>
  <c r="BZ973" i="4"/>
  <c r="BU973" i="4"/>
  <c r="BV973" i="4"/>
  <c r="BW973" i="4"/>
  <c r="BX973" i="4"/>
  <c r="BY973" i="4"/>
  <c r="BU373" i="4"/>
  <c r="BV373" i="4"/>
  <c r="BW373" i="4"/>
  <c r="BX373" i="4"/>
  <c r="BY373" i="4"/>
  <c r="BZ373" i="4"/>
  <c r="BX427" i="4"/>
  <c r="BZ427" i="4"/>
  <c r="BU427" i="4"/>
  <c r="BV427" i="4"/>
  <c r="BW427" i="4"/>
  <c r="BY427" i="4"/>
  <c r="BW367" i="4"/>
  <c r="BX367" i="4"/>
  <c r="BY367" i="4"/>
  <c r="BZ367" i="4"/>
  <c r="BU367" i="4"/>
  <c r="BV367" i="4"/>
  <c r="BX688" i="4"/>
  <c r="BY688" i="4"/>
  <c r="BZ688" i="4"/>
  <c r="BU688" i="4"/>
  <c r="BV688" i="4"/>
  <c r="BW688" i="4"/>
  <c r="BU369" i="4"/>
  <c r="BV369" i="4"/>
  <c r="BW369" i="4"/>
  <c r="BX369" i="4"/>
  <c r="BZ369" i="4"/>
  <c r="BY369" i="4"/>
  <c r="BU298" i="4"/>
  <c r="BX298" i="4"/>
  <c r="BV298" i="4"/>
  <c r="BW298" i="4"/>
  <c r="BY298" i="4"/>
  <c r="BZ298" i="4"/>
  <c r="BX676" i="4"/>
  <c r="BY676" i="4"/>
  <c r="BZ676" i="4"/>
  <c r="BU676" i="4"/>
  <c r="BV676" i="4"/>
  <c r="BW676" i="4"/>
  <c r="BV467" i="4"/>
  <c r="BW467" i="4"/>
  <c r="BX467" i="4"/>
  <c r="BY467" i="4"/>
  <c r="BZ467" i="4"/>
  <c r="BU467" i="4"/>
  <c r="BY596" i="4"/>
  <c r="BW596" i="4"/>
  <c r="BU596" i="4"/>
  <c r="BV596" i="4"/>
  <c r="BX596" i="4"/>
  <c r="BZ596" i="4"/>
  <c r="BZ837" i="4"/>
  <c r="BU837" i="4"/>
  <c r="BV837" i="4"/>
  <c r="BW837" i="4"/>
  <c r="BX837" i="4"/>
  <c r="BY837" i="4"/>
  <c r="BU389" i="4"/>
  <c r="BV389" i="4"/>
  <c r="BW389" i="4"/>
  <c r="BX389" i="4"/>
  <c r="BY389" i="4"/>
  <c r="BZ389" i="4"/>
  <c r="BU566" i="4"/>
  <c r="BW566" i="4"/>
  <c r="BX566" i="4"/>
  <c r="BY566" i="4"/>
  <c r="BZ566" i="4"/>
  <c r="BV566" i="4"/>
  <c r="BY992" i="4"/>
  <c r="BZ992" i="4"/>
  <c r="BU992" i="4"/>
  <c r="BV992" i="4"/>
  <c r="BW992" i="4"/>
  <c r="BX992" i="4"/>
  <c r="BX816" i="4"/>
  <c r="BY816" i="4"/>
  <c r="BZ816" i="4"/>
  <c r="BU816" i="4"/>
  <c r="BV816" i="4"/>
  <c r="BW816" i="4"/>
  <c r="BX528" i="4"/>
  <c r="BY528" i="4"/>
  <c r="BZ528" i="4"/>
  <c r="BW528" i="4"/>
  <c r="BU528" i="4"/>
  <c r="BV528" i="4"/>
  <c r="BU574" i="4"/>
  <c r="BW574" i="4"/>
  <c r="BX574" i="4"/>
  <c r="BY574" i="4"/>
  <c r="BZ574" i="4"/>
  <c r="BV574" i="4"/>
  <c r="BZ849" i="4"/>
  <c r="BU849" i="4"/>
  <c r="BV849" i="4"/>
  <c r="BW849" i="4"/>
  <c r="BX849" i="4"/>
  <c r="BY849" i="4"/>
  <c r="BV441" i="4"/>
  <c r="BX441" i="4"/>
  <c r="BZ441" i="4"/>
  <c r="BY441" i="4"/>
  <c r="BU441" i="4"/>
  <c r="BW441" i="4"/>
  <c r="BU930" i="4"/>
  <c r="BV930" i="4"/>
  <c r="BW930" i="4"/>
  <c r="BX930" i="4"/>
  <c r="BY930" i="4"/>
  <c r="BZ930" i="4"/>
  <c r="BV426" i="4"/>
  <c r="BX426" i="4"/>
  <c r="BZ426" i="4"/>
  <c r="BY426" i="4"/>
  <c r="BU426" i="4"/>
  <c r="BW426" i="4"/>
  <c r="BU902" i="4"/>
  <c r="BV902" i="4"/>
  <c r="BW902" i="4"/>
  <c r="BX902" i="4"/>
  <c r="BY902" i="4"/>
  <c r="BZ902" i="4"/>
  <c r="BU259" i="4"/>
  <c r="BV259" i="4"/>
  <c r="BW259" i="4"/>
  <c r="BZ259" i="4"/>
  <c r="BX259" i="4"/>
  <c r="BY259" i="4"/>
  <c r="BX652" i="4"/>
  <c r="BY652" i="4"/>
  <c r="BZ652" i="4"/>
  <c r="BU652" i="4"/>
  <c r="BV652" i="4"/>
  <c r="BW652" i="4"/>
  <c r="BW363" i="4"/>
  <c r="BX363" i="4"/>
  <c r="BY363" i="4"/>
  <c r="BZ363" i="4"/>
  <c r="BU363" i="4"/>
  <c r="BV363" i="4"/>
  <c r="BZ469" i="4"/>
  <c r="BU469" i="4"/>
  <c r="BV469" i="4"/>
  <c r="BY469" i="4"/>
  <c r="BW469" i="4"/>
  <c r="BX469" i="4"/>
  <c r="BU374" i="4"/>
  <c r="BV374" i="4"/>
  <c r="BW374" i="4"/>
  <c r="BX374" i="4"/>
  <c r="BY374" i="4"/>
  <c r="BZ374" i="4"/>
  <c r="BW567" i="4"/>
  <c r="BY567" i="4"/>
  <c r="BZ567" i="4"/>
  <c r="BU567" i="4"/>
  <c r="BV567" i="4"/>
  <c r="BX567" i="4"/>
  <c r="BY312" i="4"/>
  <c r="BZ312" i="4"/>
  <c r="BU312" i="4"/>
  <c r="BV312" i="4"/>
  <c r="BW312" i="4"/>
  <c r="BX312" i="4"/>
  <c r="BU409" i="4"/>
  <c r="BV409" i="4"/>
  <c r="BW409" i="4"/>
  <c r="BX409" i="4"/>
  <c r="BY409" i="4"/>
  <c r="BZ409" i="4"/>
  <c r="BU946" i="4"/>
  <c r="BV946" i="4"/>
  <c r="BW946" i="4"/>
  <c r="BX946" i="4"/>
  <c r="BY946" i="4"/>
  <c r="BZ946" i="4"/>
  <c r="BU498" i="4"/>
  <c r="BV498" i="4"/>
  <c r="BW498" i="4"/>
  <c r="BX498" i="4"/>
  <c r="BY498" i="4"/>
  <c r="BZ498" i="4"/>
  <c r="BX840" i="4"/>
  <c r="BY840" i="4"/>
  <c r="BZ840" i="4"/>
  <c r="BU840" i="4"/>
  <c r="BV840" i="4"/>
  <c r="BW840" i="4"/>
  <c r="BU854" i="4"/>
  <c r="BV854" i="4"/>
  <c r="BW854" i="4"/>
  <c r="BX854" i="4"/>
  <c r="BY854" i="4"/>
  <c r="BZ854" i="4"/>
  <c r="BX900" i="4"/>
  <c r="BY900" i="4"/>
  <c r="BZ900" i="4"/>
  <c r="BU900" i="4"/>
  <c r="BV900" i="4"/>
  <c r="BW900" i="4"/>
  <c r="BX772" i="4"/>
  <c r="BY772" i="4"/>
  <c r="BZ772" i="4"/>
  <c r="BU772" i="4"/>
  <c r="BV772" i="4"/>
  <c r="BW772" i="4"/>
  <c r="BX740" i="4"/>
  <c r="BY740" i="4"/>
  <c r="BZ740" i="4"/>
  <c r="BU740" i="4"/>
  <c r="BV740" i="4"/>
  <c r="BW740" i="4"/>
  <c r="BY324" i="4"/>
  <c r="BZ324" i="4"/>
  <c r="BU324" i="4"/>
  <c r="BV324" i="4"/>
  <c r="BW324" i="4"/>
  <c r="BX324" i="4"/>
  <c r="BV989" i="4"/>
  <c r="BW989" i="4"/>
  <c r="BU989" i="4"/>
  <c r="BX989" i="4"/>
  <c r="BY989" i="4"/>
  <c r="BZ989" i="4"/>
  <c r="BV437" i="4"/>
  <c r="BX437" i="4"/>
  <c r="BY437" i="4"/>
  <c r="BZ437" i="4"/>
  <c r="BW437" i="4"/>
  <c r="BU437" i="4"/>
  <c r="BV479" i="4"/>
  <c r="BW479" i="4"/>
  <c r="BX479" i="4"/>
  <c r="BY479" i="4"/>
  <c r="BZ479" i="4"/>
  <c r="BU479" i="4"/>
  <c r="BY416" i="4"/>
  <c r="BZ416" i="4"/>
  <c r="BV416" i="4"/>
  <c r="BU416" i="4"/>
  <c r="BW416" i="4"/>
  <c r="BX416" i="4"/>
  <c r="BZ945" i="4"/>
  <c r="BU945" i="4"/>
  <c r="BV945" i="4"/>
  <c r="BW945" i="4"/>
  <c r="BX945" i="4"/>
  <c r="BY945" i="4"/>
  <c r="BZ633" i="4"/>
  <c r="BU633" i="4"/>
  <c r="BV633" i="4"/>
  <c r="BW633" i="4"/>
  <c r="BX633" i="4"/>
  <c r="BY633" i="4"/>
  <c r="BZ489" i="4"/>
  <c r="BU489" i="4"/>
  <c r="BV489" i="4"/>
  <c r="BY489" i="4"/>
  <c r="BW489" i="4"/>
  <c r="BX489" i="4"/>
  <c r="BU322" i="4"/>
  <c r="BV322" i="4"/>
  <c r="BW322" i="4"/>
  <c r="BX322" i="4"/>
  <c r="BY322" i="4"/>
  <c r="BZ322" i="4"/>
  <c r="BY412" i="4"/>
  <c r="BZ412" i="4"/>
  <c r="BV412" i="4"/>
  <c r="BW412" i="4"/>
  <c r="BX412" i="4"/>
  <c r="BU412" i="4"/>
  <c r="BZ829" i="4"/>
  <c r="BU829" i="4"/>
  <c r="BV829" i="4"/>
  <c r="BW829" i="4"/>
  <c r="BX829" i="4"/>
  <c r="BY829" i="4"/>
  <c r="BY277" i="4"/>
  <c r="BZ277" i="4"/>
  <c r="BV277" i="4"/>
  <c r="BU277" i="4"/>
  <c r="BW277" i="4"/>
  <c r="BX277" i="4"/>
  <c r="BV471" i="4"/>
  <c r="BW471" i="4"/>
  <c r="BX471" i="4"/>
  <c r="BY471" i="4"/>
  <c r="BZ471" i="4"/>
  <c r="BU471" i="4"/>
  <c r="BU878" i="4"/>
  <c r="BV878" i="4"/>
  <c r="BW878" i="4"/>
  <c r="BX878" i="4"/>
  <c r="BY878" i="4"/>
  <c r="BZ878" i="4"/>
  <c r="BX680" i="4"/>
  <c r="BY680" i="4"/>
  <c r="BZ680" i="4"/>
  <c r="BU680" i="4"/>
  <c r="BV680" i="4"/>
  <c r="BW680" i="4"/>
  <c r="BZ440" i="4"/>
  <c r="BV440" i="4"/>
  <c r="BU440" i="4"/>
  <c r="BW440" i="4"/>
  <c r="BX440" i="4"/>
  <c r="BY440" i="4"/>
  <c r="BZ817" i="4"/>
  <c r="BU817" i="4"/>
  <c r="BV817" i="4"/>
  <c r="BW817" i="4"/>
  <c r="BX817" i="4"/>
  <c r="BY817" i="4"/>
  <c r="BU353" i="4"/>
  <c r="BV353" i="4"/>
  <c r="BW353" i="4"/>
  <c r="BX353" i="4"/>
  <c r="BZ353" i="4"/>
  <c r="BY353" i="4"/>
  <c r="BU942" i="4"/>
  <c r="BV942" i="4"/>
  <c r="BW942" i="4"/>
  <c r="BX942" i="4"/>
  <c r="BY942" i="4"/>
  <c r="BZ942" i="4"/>
  <c r="BU730" i="4"/>
  <c r="BV730" i="4"/>
  <c r="BW730" i="4"/>
  <c r="BX730" i="4"/>
  <c r="BY730" i="4"/>
  <c r="BZ730" i="4"/>
  <c r="BU274" i="4"/>
  <c r="BX274" i="4"/>
  <c r="BV274" i="4"/>
  <c r="BW274" i="4"/>
  <c r="BZ274" i="4"/>
  <c r="BY274" i="4"/>
  <c r="BU398" i="4"/>
  <c r="BV398" i="4"/>
  <c r="BW398" i="4"/>
  <c r="BX398" i="4"/>
  <c r="BY398" i="4"/>
  <c r="BZ398" i="4"/>
  <c r="BX856" i="4"/>
  <c r="BY856" i="4"/>
  <c r="BZ856" i="4"/>
  <c r="BU856" i="4"/>
  <c r="BV856" i="4"/>
  <c r="BW856" i="4"/>
  <c r="BV667" i="4"/>
  <c r="BW667" i="4"/>
  <c r="BX667" i="4"/>
  <c r="BY667" i="4"/>
  <c r="BZ667" i="4"/>
  <c r="BU667" i="4"/>
  <c r="BZ941" i="4"/>
  <c r="BU941" i="4"/>
  <c r="BV941" i="4"/>
  <c r="BW941" i="4"/>
  <c r="BX941" i="4"/>
  <c r="BY941" i="4"/>
  <c r="BZ717" i="4"/>
  <c r="BU717" i="4"/>
  <c r="BV717" i="4"/>
  <c r="BW717" i="4"/>
  <c r="BX717" i="4"/>
  <c r="BY717" i="4"/>
  <c r="BU934" i="4"/>
  <c r="BV934" i="4"/>
  <c r="BW934" i="4"/>
  <c r="BX934" i="4"/>
  <c r="BY934" i="4"/>
  <c r="BZ934" i="4"/>
  <c r="BV519" i="4"/>
  <c r="BW519" i="4"/>
  <c r="BX519" i="4"/>
  <c r="BY519" i="4"/>
  <c r="BZ519" i="4"/>
  <c r="BU519" i="4"/>
  <c r="BX656" i="4"/>
  <c r="BY656" i="4"/>
  <c r="BZ656" i="4"/>
  <c r="BU656" i="4"/>
  <c r="BV656" i="4"/>
  <c r="BW656" i="4"/>
  <c r="BU393" i="4"/>
  <c r="BV393" i="4"/>
  <c r="BW393" i="4"/>
  <c r="BX393" i="4"/>
  <c r="BY393" i="4"/>
  <c r="BZ393" i="4"/>
  <c r="BU410" i="4"/>
  <c r="BV410" i="4"/>
  <c r="BW410" i="4"/>
  <c r="BX410" i="4"/>
  <c r="BZ410" i="4"/>
  <c r="BY410" i="4"/>
  <c r="BZ797" i="4"/>
  <c r="BU797" i="4"/>
  <c r="BV797" i="4"/>
  <c r="BW797" i="4"/>
  <c r="BX797" i="4"/>
  <c r="BY797" i="4"/>
  <c r="BU518" i="4"/>
  <c r="BV518" i="4"/>
  <c r="BW518" i="4"/>
  <c r="BX518" i="4"/>
  <c r="BY518" i="4"/>
  <c r="BZ518" i="4"/>
  <c r="BU239" i="4"/>
  <c r="BV239" i="4"/>
  <c r="BW239" i="4"/>
  <c r="BZ239" i="4"/>
  <c r="BX239" i="4"/>
  <c r="BY239" i="4"/>
  <c r="BW563" i="4"/>
  <c r="BY563" i="4"/>
  <c r="BZ563" i="4"/>
  <c r="BU563" i="4"/>
  <c r="BV563" i="4"/>
  <c r="BX563" i="4"/>
  <c r="BY340" i="4"/>
  <c r="BZ340" i="4"/>
  <c r="BU340" i="4"/>
  <c r="BV340" i="4"/>
  <c r="BW340" i="4"/>
  <c r="BX340" i="4"/>
  <c r="BZ456" i="4"/>
  <c r="BV456" i="4"/>
  <c r="BY456" i="4"/>
  <c r="BX456" i="4"/>
  <c r="BU456" i="4"/>
  <c r="BW456" i="4"/>
  <c r="BX700" i="4"/>
  <c r="BY700" i="4"/>
  <c r="BZ700" i="4"/>
  <c r="BU700" i="4"/>
  <c r="BV700" i="4"/>
  <c r="BW700" i="4"/>
  <c r="BZ893" i="4"/>
  <c r="BU893" i="4"/>
  <c r="BV893" i="4"/>
  <c r="BW893" i="4"/>
  <c r="BX893" i="4"/>
  <c r="BY893" i="4"/>
  <c r="BW559" i="4"/>
  <c r="BY559" i="4"/>
  <c r="BZ559" i="4"/>
  <c r="BU559" i="4"/>
  <c r="BV559" i="4"/>
  <c r="BX559" i="4"/>
  <c r="BV450" i="4"/>
  <c r="BX450" i="4"/>
  <c r="BZ450" i="4"/>
  <c r="BW450" i="4"/>
  <c r="BY450" i="4"/>
  <c r="BU450" i="4"/>
  <c r="BU926" i="4"/>
  <c r="BV926" i="4"/>
  <c r="BW926" i="4"/>
  <c r="BX926" i="4"/>
  <c r="BY926" i="4"/>
  <c r="BZ926" i="4"/>
  <c r="BW311" i="4"/>
  <c r="BX311" i="4"/>
  <c r="BY311" i="4"/>
  <c r="BZ311" i="4"/>
  <c r="BV311" i="4"/>
  <c r="BU311" i="4"/>
  <c r="BV429" i="4"/>
  <c r="BX429" i="4"/>
  <c r="BU429" i="4"/>
  <c r="BW429" i="4"/>
  <c r="BY429" i="4"/>
  <c r="BZ429" i="4"/>
  <c r="BU678" i="4"/>
  <c r="BV678" i="4"/>
  <c r="BW678" i="4"/>
  <c r="BX678" i="4"/>
  <c r="BY678" i="4"/>
  <c r="BZ678" i="4"/>
  <c r="BX760" i="4"/>
  <c r="BY760" i="4"/>
  <c r="BZ760" i="4"/>
  <c r="BU760" i="4"/>
  <c r="BV760" i="4"/>
  <c r="BW760" i="4"/>
  <c r="BY368" i="4"/>
  <c r="BZ368" i="4"/>
  <c r="BU368" i="4"/>
  <c r="BV368" i="4"/>
  <c r="BW368" i="4"/>
  <c r="BX368" i="4"/>
  <c r="BU266" i="4"/>
  <c r="BX266" i="4"/>
  <c r="BV266" i="4"/>
  <c r="BW266" i="4"/>
  <c r="BY266" i="4"/>
  <c r="BZ266" i="4"/>
  <c r="BW607" i="4"/>
  <c r="BY607" i="4"/>
  <c r="BZ607" i="4"/>
  <c r="BU607" i="4"/>
  <c r="BV607" i="4"/>
  <c r="BX607" i="4"/>
  <c r="BU694" i="4"/>
  <c r="BV694" i="4"/>
  <c r="BW694" i="4"/>
  <c r="BX694" i="4"/>
  <c r="BY694" i="4"/>
  <c r="BZ694" i="4"/>
  <c r="BU291" i="4"/>
  <c r="BV291" i="4"/>
  <c r="BW291" i="4"/>
  <c r="BZ291" i="4"/>
  <c r="BX291" i="4"/>
  <c r="BY291" i="4"/>
  <c r="BU593" i="4"/>
  <c r="BV593" i="4"/>
  <c r="BY593" i="4"/>
  <c r="BW593" i="4"/>
  <c r="BX593" i="4"/>
  <c r="BZ593" i="4"/>
  <c r="BV835" i="4"/>
  <c r="BW835" i="4"/>
  <c r="BX835" i="4"/>
  <c r="BY835" i="4"/>
  <c r="BZ835" i="4"/>
  <c r="BU835" i="4"/>
  <c r="BX924" i="4"/>
  <c r="BY924" i="4"/>
  <c r="BZ924" i="4"/>
  <c r="BU924" i="4"/>
  <c r="BV924" i="4"/>
  <c r="BW924" i="4"/>
  <c r="BX796" i="4"/>
  <c r="BY796" i="4"/>
  <c r="BZ796" i="4"/>
  <c r="BU796" i="4"/>
  <c r="BV796" i="4"/>
  <c r="BW796" i="4"/>
  <c r="BX524" i="4"/>
  <c r="BY524" i="4"/>
  <c r="BZ524" i="4"/>
  <c r="BW524" i="4"/>
  <c r="BU524" i="4"/>
  <c r="BV524" i="4"/>
  <c r="BZ957" i="4"/>
  <c r="BU957" i="4"/>
  <c r="BV957" i="4"/>
  <c r="BW957" i="4"/>
  <c r="BX957" i="4"/>
  <c r="BY957" i="4"/>
  <c r="BW253" i="4"/>
  <c r="BX253" i="4"/>
  <c r="BY253" i="4"/>
  <c r="BZ253" i="4"/>
  <c r="BV253" i="4"/>
  <c r="BU253" i="4"/>
  <c r="BV887" i="4"/>
  <c r="BW887" i="4"/>
  <c r="BX887" i="4"/>
  <c r="BY887" i="4"/>
  <c r="BZ887" i="4"/>
  <c r="BU887" i="4"/>
  <c r="BW327" i="4"/>
  <c r="BX327" i="4"/>
  <c r="BY327" i="4"/>
  <c r="BZ327" i="4"/>
  <c r="BV327" i="4"/>
  <c r="BU327" i="4"/>
  <c r="BU318" i="4"/>
  <c r="BV318" i="4"/>
  <c r="BW318" i="4"/>
  <c r="BX318" i="4"/>
  <c r="BY318" i="4"/>
  <c r="BZ318" i="4"/>
  <c r="BW280" i="4"/>
  <c r="BX280" i="4"/>
  <c r="BY280" i="4"/>
  <c r="BZ280" i="4"/>
  <c r="BU280" i="4"/>
  <c r="BV280" i="4"/>
  <c r="BZ921" i="4"/>
  <c r="BU921" i="4"/>
  <c r="BV921" i="4"/>
  <c r="BW921" i="4"/>
  <c r="BX921" i="4"/>
  <c r="BY921" i="4"/>
  <c r="BZ497" i="4"/>
  <c r="BU497" i="4"/>
  <c r="BV497" i="4"/>
  <c r="BY497" i="4"/>
  <c r="BW497" i="4"/>
  <c r="BX497" i="4"/>
  <c r="BU538" i="4"/>
  <c r="BW538" i="4"/>
  <c r="BX538" i="4"/>
  <c r="BV538" i="4"/>
  <c r="BY538" i="4"/>
  <c r="BZ538" i="4"/>
  <c r="BW419" i="4"/>
  <c r="BX419" i="4"/>
  <c r="BY419" i="4"/>
  <c r="BZ419" i="4"/>
  <c r="BV419" i="4"/>
  <c r="BU419" i="4"/>
  <c r="BX864" i="4"/>
  <c r="BY864" i="4"/>
  <c r="BZ864" i="4"/>
  <c r="BU864" i="4"/>
  <c r="BV864" i="4"/>
  <c r="BW864" i="4"/>
  <c r="BZ969" i="4"/>
  <c r="BU969" i="4"/>
  <c r="BV969" i="4"/>
  <c r="BW969" i="4"/>
  <c r="BX969" i="4"/>
  <c r="BY969" i="4"/>
  <c r="BU938" i="4"/>
  <c r="BV938" i="4"/>
  <c r="BW938" i="4"/>
  <c r="BX938" i="4"/>
  <c r="BY938" i="4"/>
  <c r="BZ938" i="4"/>
  <c r="BX972" i="4"/>
  <c r="BY972" i="4"/>
  <c r="BZ972" i="4"/>
  <c r="BU972" i="4"/>
  <c r="BV972" i="4"/>
  <c r="BW972" i="4"/>
  <c r="BX468" i="4"/>
  <c r="BY468" i="4"/>
  <c r="BZ468" i="4"/>
  <c r="BW468" i="4"/>
  <c r="BU468" i="4"/>
  <c r="BV468" i="4"/>
  <c r="BU349" i="4"/>
  <c r="BV349" i="4"/>
  <c r="BW349" i="4"/>
  <c r="BX349" i="4"/>
  <c r="BY349" i="4"/>
  <c r="BZ349" i="4"/>
  <c r="BV831" i="4"/>
  <c r="BW831" i="4"/>
  <c r="BX831" i="4"/>
  <c r="BY831" i="4"/>
  <c r="BZ831" i="4"/>
  <c r="BU831" i="4"/>
  <c r="BV647" i="4"/>
  <c r="BW647" i="4"/>
  <c r="BX647" i="4"/>
  <c r="BY647" i="4"/>
  <c r="BZ647" i="4"/>
  <c r="BU647" i="4"/>
  <c r="BZ432" i="4"/>
  <c r="BV432" i="4"/>
  <c r="BU432" i="4"/>
  <c r="BW432" i="4"/>
  <c r="BX432" i="4"/>
  <c r="BY432" i="4"/>
  <c r="BY380" i="4"/>
  <c r="BZ380" i="4"/>
  <c r="BU380" i="4"/>
  <c r="BV380" i="4"/>
  <c r="BX380" i="4"/>
  <c r="BW380" i="4"/>
  <c r="BX500" i="4"/>
  <c r="BY500" i="4"/>
  <c r="BZ500" i="4"/>
  <c r="BW500" i="4"/>
  <c r="BU500" i="4"/>
  <c r="BV500" i="4"/>
  <c r="BV643" i="4"/>
  <c r="BW643" i="4"/>
  <c r="BX643" i="4"/>
  <c r="BY643" i="4"/>
  <c r="BZ643" i="4"/>
  <c r="BU643" i="4"/>
  <c r="BZ669" i="4"/>
  <c r="BU669" i="4"/>
  <c r="BV669" i="4"/>
  <c r="BW669" i="4"/>
  <c r="BX669" i="4"/>
  <c r="BY669" i="4"/>
  <c r="BW991" i="4"/>
  <c r="BX991" i="4"/>
  <c r="BZ991" i="4"/>
  <c r="BY991" i="4"/>
  <c r="BU991" i="4"/>
  <c r="BV991" i="4"/>
  <c r="BV759" i="4"/>
  <c r="BW759" i="4"/>
  <c r="BX759" i="4"/>
  <c r="BY759" i="4"/>
  <c r="BZ759" i="4"/>
  <c r="BU759" i="4"/>
  <c r="BX447" i="4"/>
  <c r="BZ447" i="4"/>
  <c r="BU447" i="4"/>
  <c r="BV447" i="4"/>
  <c r="BW447" i="4"/>
  <c r="BY447" i="4"/>
  <c r="BX880" i="4"/>
  <c r="BY880" i="4"/>
  <c r="BZ880" i="4"/>
  <c r="BU880" i="4"/>
  <c r="BV880" i="4"/>
  <c r="BW880" i="4"/>
  <c r="BX752" i="4"/>
  <c r="BY752" i="4"/>
  <c r="BZ752" i="4"/>
  <c r="BU752" i="4"/>
  <c r="BV752" i="4"/>
  <c r="BW752" i="4"/>
  <c r="BY400" i="4"/>
  <c r="BZ400" i="4"/>
  <c r="BU400" i="4"/>
  <c r="BV400" i="4"/>
  <c r="BW400" i="4"/>
  <c r="BX400" i="4"/>
  <c r="BZ913" i="4"/>
  <c r="BU913" i="4"/>
  <c r="BV913" i="4"/>
  <c r="BW913" i="4"/>
  <c r="BX913" i="4"/>
  <c r="BY913" i="4"/>
  <c r="BZ721" i="4"/>
  <c r="BU721" i="4"/>
  <c r="BV721" i="4"/>
  <c r="BW721" i="4"/>
  <c r="BX721" i="4"/>
  <c r="BY721" i="4"/>
  <c r="BW249" i="4"/>
  <c r="BX249" i="4"/>
  <c r="BY249" i="4"/>
  <c r="BZ249" i="4"/>
  <c r="BV249" i="4"/>
  <c r="BU249" i="4"/>
  <c r="BU486" i="4"/>
  <c r="BV486" i="4"/>
  <c r="BW486" i="4"/>
  <c r="BX486" i="4"/>
  <c r="BY486" i="4"/>
  <c r="BZ486" i="4"/>
  <c r="BU658" i="4"/>
  <c r="BV658" i="4"/>
  <c r="BW658" i="4"/>
  <c r="BX658" i="4"/>
  <c r="BY658" i="4"/>
  <c r="BZ658" i="4"/>
  <c r="BU617" i="4"/>
  <c r="BV617" i="4"/>
  <c r="BW617" i="4"/>
  <c r="BX617" i="4"/>
  <c r="BY617" i="4"/>
  <c r="BZ617" i="4"/>
  <c r="BY404" i="4"/>
  <c r="BZ404" i="4"/>
  <c r="BU404" i="4"/>
  <c r="BV404" i="4"/>
  <c r="BW404" i="4"/>
  <c r="BX404" i="4"/>
  <c r="BZ813" i="4"/>
  <c r="BU813" i="4"/>
  <c r="BV813" i="4"/>
  <c r="BW813" i="4"/>
  <c r="BX813" i="4"/>
  <c r="BY813" i="4"/>
  <c r="BY269" i="4"/>
  <c r="BZ269" i="4"/>
  <c r="BV269" i="4"/>
  <c r="BU269" i="4"/>
  <c r="BW269" i="4"/>
  <c r="BX269" i="4"/>
  <c r="BW983" i="4"/>
  <c r="BX983" i="4"/>
  <c r="BZ983" i="4"/>
  <c r="BY983" i="4"/>
  <c r="BU983" i="4"/>
  <c r="BV983" i="4"/>
  <c r="BV711" i="4"/>
  <c r="BW711" i="4"/>
  <c r="BX711" i="4"/>
  <c r="BY711" i="4"/>
  <c r="BZ711" i="4"/>
  <c r="BU711" i="4"/>
  <c r="BW407" i="4"/>
  <c r="BX407" i="4"/>
  <c r="BY407" i="4"/>
  <c r="BZ407" i="4"/>
  <c r="BV407" i="4"/>
  <c r="BU407" i="4"/>
  <c r="BU982" i="4"/>
  <c r="BV982" i="4"/>
  <c r="BX982" i="4"/>
  <c r="BY982" i="4"/>
  <c r="BW982" i="4"/>
  <c r="BZ982" i="4"/>
  <c r="BY592" i="4"/>
  <c r="BW592" i="4"/>
  <c r="BU592" i="4"/>
  <c r="BV592" i="4"/>
  <c r="BX592" i="4"/>
  <c r="BZ592" i="4"/>
  <c r="BZ649" i="4"/>
  <c r="BU649" i="4"/>
  <c r="BV649" i="4"/>
  <c r="BW649" i="4"/>
  <c r="BX649" i="4"/>
  <c r="BY649" i="4"/>
  <c r="BY258" i="4"/>
  <c r="BZ258" i="4"/>
  <c r="BU258" i="4"/>
  <c r="BX258" i="4"/>
  <c r="BV258" i="4"/>
  <c r="BW258" i="4"/>
  <c r="BZ869" i="4"/>
  <c r="BU869" i="4"/>
  <c r="BV869" i="4"/>
  <c r="BW869" i="4"/>
  <c r="BX869" i="4"/>
  <c r="BY869" i="4"/>
  <c r="BV855" i="4"/>
  <c r="BW855" i="4"/>
  <c r="BX855" i="4"/>
  <c r="BY855" i="4"/>
  <c r="BZ855" i="4"/>
  <c r="BU855" i="4"/>
  <c r="BV827" i="4"/>
  <c r="BW827" i="4"/>
  <c r="BX827" i="4"/>
  <c r="BY827" i="4"/>
  <c r="BZ827" i="4"/>
  <c r="BU827" i="4"/>
  <c r="BW395" i="4"/>
  <c r="BX395" i="4"/>
  <c r="BY395" i="4"/>
  <c r="BZ395" i="4"/>
  <c r="BU395" i="4"/>
  <c r="BV395" i="4"/>
  <c r="BX852" i="4"/>
  <c r="BY852" i="4"/>
  <c r="BZ852" i="4"/>
  <c r="BU852" i="4"/>
  <c r="BV852" i="4"/>
  <c r="BW852" i="4"/>
  <c r="BY572" i="4"/>
  <c r="BW572" i="4"/>
  <c r="BU572" i="4"/>
  <c r="BV572" i="4"/>
  <c r="BX572" i="4"/>
  <c r="BZ572" i="4"/>
  <c r="BZ885" i="4"/>
  <c r="BU885" i="4"/>
  <c r="BV885" i="4"/>
  <c r="BW885" i="4"/>
  <c r="BX885" i="4"/>
  <c r="BY885" i="4"/>
  <c r="BZ677" i="4"/>
  <c r="BU677" i="4"/>
  <c r="BV677" i="4"/>
  <c r="BW677" i="4"/>
  <c r="BX677" i="4"/>
  <c r="BY677" i="4"/>
  <c r="BU303" i="4"/>
  <c r="BV303" i="4"/>
  <c r="BW303" i="4"/>
  <c r="BZ303" i="4"/>
  <c r="BX303" i="4"/>
  <c r="BY303" i="4"/>
  <c r="BU382" i="4"/>
  <c r="BV382" i="4"/>
  <c r="BW382" i="4"/>
  <c r="BX382" i="4"/>
  <c r="BY382" i="4"/>
  <c r="BZ382" i="4"/>
  <c r="BX952" i="4"/>
  <c r="BY952" i="4"/>
  <c r="BZ952" i="4"/>
  <c r="BU952" i="4"/>
  <c r="BV952" i="4"/>
  <c r="BW952" i="4"/>
  <c r="BW272" i="4"/>
  <c r="BX272" i="4"/>
  <c r="BY272" i="4"/>
  <c r="BZ272" i="4"/>
  <c r="BU272" i="4"/>
  <c r="BV272" i="4"/>
  <c r="BU417" i="4"/>
  <c r="BV417" i="4"/>
  <c r="BX417" i="4"/>
  <c r="BW417" i="4"/>
  <c r="BY417" i="4"/>
  <c r="BZ417" i="4"/>
  <c r="BU630" i="4"/>
  <c r="BV630" i="4"/>
  <c r="BW630" i="4"/>
  <c r="BX630" i="4"/>
  <c r="BY630" i="4"/>
  <c r="BZ630" i="4"/>
  <c r="BU810" i="4"/>
  <c r="BV810" i="4"/>
  <c r="BW810" i="4"/>
  <c r="BX810" i="4"/>
  <c r="BY810" i="4"/>
  <c r="BZ810" i="4"/>
  <c r="BU506" i="4"/>
  <c r="BV506" i="4"/>
  <c r="BW506" i="4"/>
  <c r="BX506" i="4"/>
  <c r="BY506" i="4"/>
  <c r="BZ506" i="4"/>
  <c r="BV507" i="4"/>
  <c r="BW507" i="4"/>
  <c r="BX507" i="4"/>
  <c r="BY507" i="4"/>
  <c r="BZ507" i="4"/>
  <c r="BU507" i="4"/>
  <c r="BU236" i="4"/>
  <c r="BV236" i="4"/>
  <c r="BW236" i="4"/>
  <c r="BX236" i="4"/>
  <c r="BY236" i="4"/>
  <c r="BZ236" i="4"/>
  <c r="BV891" i="4"/>
  <c r="BW891" i="4"/>
  <c r="BX891" i="4"/>
  <c r="BY891" i="4"/>
  <c r="BZ891" i="4"/>
  <c r="BU891" i="4"/>
  <c r="BW587" i="4"/>
  <c r="BY587" i="4"/>
  <c r="BZ587" i="4"/>
  <c r="BU587" i="4"/>
  <c r="BV587" i="4"/>
  <c r="BX587" i="4"/>
  <c r="BZ621" i="4"/>
  <c r="BU621" i="4"/>
  <c r="BV621" i="4"/>
  <c r="BW621" i="4"/>
  <c r="BX621" i="4"/>
  <c r="BY621" i="4"/>
  <c r="BU582" i="4"/>
  <c r="BW582" i="4"/>
  <c r="BX582" i="4"/>
  <c r="BY582" i="4"/>
  <c r="BZ582" i="4"/>
  <c r="BV582" i="4"/>
  <c r="BU302" i="4"/>
  <c r="BX302" i="4"/>
  <c r="BV302" i="4"/>
  <c r="BW302" i="4"/>
  <c r="BY302" i="4"/>
  <c r="BZ302" i="4"/>
  <c r="BX960" i="4"/>
  <c r="BY960" i="4"/>
  <c r="BZ960" i="4"/>
  <c r="BU960" i="4"/>
  <c r="BV960" i="4"/>
  <c r="BW960" i="4"/>
  <c r="BY584" i="4"/>
  <c r="BW584" i="4"/>
  <c r="BU584" i="4"/>
  <c r="BV584" i="4"/>
  <c r="BX584" i="4"/>
  <c r="BZ584" i="4"/>
  <c r="BZ865" i="4"/>
  <c r="BU865" i="4"/>
  <c r="BV865" i="4"/>
  <c r="BW865" i="4"/>
  <c r="BX865" i="4"/>
  <c r="BY865" i="4"/>
  <c r="BU609" i="4"/>
  <c r="BV609" i="4"/>
  <c r="BY609" i="4"/>
  <c r="BW609" i="4"/>
  <c r="BX609" i="4"/>
  <c r="BZ609" i="4"/>
  <c r="BU906" i="4"/>
  <c r="BV906" i="4"/>
  <c r="BW906" i="4"/>
  <c r="BX906" i="4"/>
  <c r="BY906" i="4"/>
  <c r="BZ906" i="4"/>
  <c r="BU642" i="4"/>
  <c r="BV642" i="4"/>
  <c r="BW642" i="4"/>
  <c r="BX642" i="4"/>
  <c r="BY642" i="4"/>
  <c r="BZ642" i="4"/>
  <c r="BV515" i="4"/>
  <c r="BW515" i="4"/>
  <c r="BX515" i="4"/>
  <c r="BY515" i="4"/>
  <c r="BZ515" i="4"/>
  <c r="BU515" i="4"/>
  <c r="BZ521" i="4"/>
  <c r="BU521" i="4"/>
  <c r="BV521" i="4"/>
  <c r="BY521" i="4"/>
  <c r="BW521" i="4"/>
  <c r="BX521" i="4"/>
  <c r="BX748" i="4"/>
  <c r="BY748" i="4"/>
  <c r="BZ748" i="4"/>
  <c r="BU748" i="4"/>
  <c r="BV748" i="4"/>
  <c r="BW748" i="4"/>
  <c r="BY420" i="4"/>
  <c r="BZ420" i="4"/>
  <c r="BV420" i="4"/>
  <c r="BU420" i="4"/>
  <c r="BW420" i="4"/>
  <c r="BX420" i="4"/>
  <c r="BW403" i="4"/>
  <c r="BX403" i="4"/>
  <c r="BY403" i="4"/>
  <c r="BZ403" i="4"/>
  <c r="BU403" i="4"/>
  <c r="BV403" i="4"/>
  <c r="BZ493" i="4"/>
  <c r="BU493" i="4"/>
  <c r="BV493" i="4"/>
  <c r="BY493" i="4"/>
  <c r="BW493" i="4"/>
  <c r="BX493" i="4"/>
  <c r="BU702" i="4"/>
  <c r="BV702" i="4"/>
  <c r="BW702" i="4"/>
  <c r="BX702" i="4"/>
  <c r="BY702" i="4"/>
  <c r="BZ702" i="4"/>
  <c r="BV735" i="4"/>
  <c r="BW735" i="4"/>
  <c r="BX735" i="4"/>
  <c r="BY735" i="4"/>
  <c r="BZ735" i="4"/>
  <c r="BU735" i="4"/>
  <c r="BW391" i="4"/>
  <c r="BX391" i="4"/>
  <c r="BY391" i="4"/>
  <c r="BZ391" i="4"/>
  <c r="BV391" i="4"/>
  <c r="BU391" i="4"/>
  <c r="BU958" i="4"/>
  <c r="BV958" i="4"/>
  <c r="BW958" i="4"/>
  <c r="BX958" i="4"/>
  <c r="BY958" i="4"/>
  <c r="BZ958" i="4"/>
  <c r="BZ769" i="4"/>
  <c r="BU769" i="4"/>
  <c r="BV769" i="4"/>
  <c r="BW769" i="4"/>
  <c r="BX769" i="4"/>
  <c r="BY769" i="4"/>
  <c r="BY281" i="4"/>
  <c r="BZ281" i="4"/>
  <c r="BV281" i="4"/>
  <c r="BU281" i="4"/>
  <c r="BW281" i="4"/>
  <c r="BX281" i="4"/>
  <c r="BV927" i="4"/>
  <c r="BW927" i="4"/>
  <c r="BX927" i="4"/>
  <c r="BY927" i="4"/>
  <c r="BZ927" i="4"/>
  <c r="BU927" i="4"/>
  <c r="BU613" i="4"/>
  <c r="BV613" i="4"/>
  <c r="BY613" i="4"/>
  <c r="BW613" i="4"/>
  <c r="BX613" i="4"/>
  <c r="BZ613" i="4"/>
  <c r="BK9" i="4"/>
  <c r="BL9" i="4"/>
  <c r="BM9" i="4"/>
  <c r="BJ9" i="4"/>
  <c r="BL7" i="4"/>
  <c r="BJ7" i="4"/>
  <c r="BL18" i="4"/>
  <c r="BJ18" i="4"/>
  <c r="BK7" i="4"/>
  <c r="BM10" i="4"/>
  <c r="BJ10" i="4"/>
  <c r="BL10" i="4"/>
  <c r="BM18" i="4"/>
  <c r="BK10" i="4"/>
  <c r="BL15" i="4"/>
  <c r="BM15" i="4"/>
  <c r="BJ5" i="4"/>
  <c r="BL5" i="4"/>
  <c r="BM5" i="4"/>
  <c r="BJ6" i="4"/>
  <c r="BL6" i="4"/>
  <c r="BM6" i="4"/>
  <c r="BK15" i="4"/>
  <c r="BJ8" i="4"/>
  <c r="BM8" i="4"/>
  <c r="BL8" i="4"/>
  <c r="AM14" i="4"/>
  <c r="AL14" i="4"/>
  <c r="AK14" i="4"/>
  <c r="AL15" i="4"/>
  <c r="AM15" i="4"/>
  <c r="AJ15" i="4"/>
  <c r="AK15" i="4"/>
  <c r="AJ9" i="4"/>
  <c r="AL9" i="4"/>
  <c r="AM9" i="4"/>
  <c r="L2" i="4"/>
  <c r="K2" i="4"/>
  <c r="S4" i="4" s="1"/>
  <c r="M2" i="4"/>
  <c r="N12" i="4" s="1"/>
  <c r="Y2" i="4"/>
  <c r="Z2" i="4"/>
  <c r="AA12" i="4" s="1"/>
  <c r="BF7" i="3" l="1"/>
  <c r="X15" i="2"/>
  <c r="X3" i="2"/>
  <c r="BS7" i="3"/>
  <c r="T27" i="2"/>
  <c r="T3" i="2"/>
  <c r="S8" i="3"/>
  <c r="BA6" i="3"/>
  <c r="BF8" i="3"/>
  <c r="AA6" i="3"/>
  <c r="AF8" i="3"/>
  <c r="AF7" i="3"/>
  <c r="S7" i="3"/>
  <c r="N6" i="3"/>
  <c r="AB714" i="3"/>
  <c r="AC714" i="3" s="1"/>
  <c r="AD714" i="3" s="1"/>
  <c r="AB938" i="3"/>
  <c r="AC938" i="3" s="1"/>
  <c r="AD938" i="3" s="1"/>
  <c r="AB409" i="3"/>
  <c r="AC409" i="3" s="1"/>
  <c r="AD409" i="3" s="1"/>
  <c r="AB257" i="3"/>
  <c r="AC257" i="3" s="1"/>
  <c r="AD257" i="3" s="1"/>
  <c r="AB402" i="3"/>
  <c r="AC402" i="3" s="1"/>
  <c r="AD402" i="3" s="1"/>
  <c r="AB913" i="3"/>
  <c r="AC913" i="3" s="1"/>
  <c r="AD913" i="3" s="1"/>
  <c r="AB192" i="3"/>
  <c r="AC192" i="3" s="1"/>
  <c r="AD192" i="3" s="1"/>
  <c r="AB168" i="3"/>
  <c r="AC168" i="3" s="1"/>
  <c r="AD168" i="3" s="1"/>
  <c r="AB256" i="3"/>
  <c r="AC256" i="3" s="1"/>
  <c r="AD256" i="3" s="1"/>
  <c r="AB336" i="3"/>
  <c r="AC336" i="3" s="1"/>
  <c r="AD336" i="3" s="1"/>
  <c r="AB352" i="3"/>
  <c r="AC352" i="3" s="1"/>
  <c r="AD352" i="3" s="1"/>
  <c r="AB472" i="3"/>
  <c r="AC472" i="3" s="1"/>
  <c r="AD472" i="3" s="1"/>
  <c r="AB640" i="3"/>
  <c r="AC640" i="3" s="1"/>
  <c r="AD640" i="3" s="1"/>
  <c r="AB376" i="3"/>
  <c r="AC376" i="3" s="1"/>
  <c r="AD376" i="3" s="1"/>
  <c r="AB424" i="3"/>
  <c r="AC424" i="3" s="1"/>
  <c r="AD424" i="3" s="1"/>
  <c r="AB392" i="3"/>
  <c r="AC392" i="3" s="1"/>
  <c r="AD392" i="3" s="1"/>
  <c r="AB736" i="3"/>
  <c r="AC736" i="3" s="1"/>
  <c r="AD736" i="3" s="1"/>
  <c r="AB768" i="3"/>
  <c r="AC768" i="3" s="1"/>
  <c r="AD768" i="3" s="1"/>
  <c r="AB272" i="3"/>
  <c r="AC272" i="3" s="1"/>
  <c r="AD272" i="3" s="1"/>
  <c r="AB840" i="3"/>
  <c r="AC840" i="3" s="1"/>
  <c r="AD840" i="3" s="1"/>
  <c r="AB864" i="3"/>
  <c r="AC864" i="3" s="1"/>
  <c r="AD864" i="3" s="1"/>
  <c r="AB752" i="3"/>
  <c r="AC752" i="3" s="1"/>
  <c r="AD752" i="3" s="1"/>
  <c r="AB928" i="3"/>
  <c r="AC928" i="3" s="1"/>
  <c r="AD928" i="3" s="1"/>
  <c r="AB456" i="3"/>
  <c r="AC456" i="3" s="1"/>
  <c r="AD456" i="3" s="1"/>
  <c r="AB488" i="3"/>
  <c r="AC488" i="3" s="1"/>
  <c r="AD488" i="3" s="1"/>
  <c r="AB888" i="3"/>
  <c r="AC888" i="3" s="1"/>
  <c r="AD888" i="3" s="1"/>
  <c r="AB776" i="3"/>
  <c r="AC776" i="3" s="1"/>
  <c r="AD776" i="3" s="1"/>
  <c r="AB490" i="3"/>
  <c r="AC490" i="3" s="1"/>
  <c r="AD490" i="3" s="1"/>
  <c r="AB1000" i="3"/>
  <c r="AC1000" i="3" s="1"/>
  <c r="AD1000" i="3" s="1"/>
  <c r="AB992" i="3"/>
  <c r="AC992" i="3" s="1"/>
  <c r="AD992" i="3" s="1"/>
  <c r="AB514" i="3"/>
  <c r="AC514" i="3" s="1"/>
  <c r="AD514" i="3" s="1"/>
  <c r="AB554" i="3"/>
  <c r="AC554" i="3" s="1"/>
  <c r="AD554" i="3" s="1"/>
  <c r="AB946" i="3"/>
  <c r="AC946" i="3" s="1"/>
  <c r="AD946" i="3" s="1"/>
  <c r="AB183" i="3"/>
  <c r="AC183" i="3" s="1"/>
  <c r="AD183" i="3" s="1"/>
  <c r="AB618" i="3"/>
  <c r="AC618" i="3" s="1"/>
  <c r="AD618" i="3" s="1"/>
  <c r="AB161" i="3"/>
  <c r="AC161" i="3" s="1"/>
  <c r="AD161" i="3" s="1"/>
  <c r="AB743" i="3"/>
  <c r="AC743" i="3" s="1"/>
  <c r="AD743" i="3" s="1"/>
  <c r="AB575" i="3"/>
  <c r="AC575" i="3" s="1"/>
  <c r="AD575" i="3" s="1"/>
  <c r="AB591" i="3"/>
  <c r="AC591" i="3" s="1"/>
  <c r="AD591" i="3" s="1"/>
  <c r="AB527" i="3"/>
  <c r="AC527" i="3" s="1"/>
  <c r="AD527" i="3" s="1"/>
  <c r="AB647" i="3"/>
  <c r="AC647" i="3" s="1"/>
  <c r="AD647" i="3" s="1"/>
  <c r="AB471" i="3"/>
  <c r="AC471" i="3" s="1"/>
  <c r="AD471" i="3" s="1"/>
  <c r="AB639" i="3"/>
  <c r="AC639" i="3" s="1"/>
  <c r="AD639" i="3" s="1"/>
  <c r="AB407" i="3"/>
  <c r="AC407" i="3" s="1"/>
  <c r="AD407" i="3" s="1"/>
  <c r="AB655" i="3"/>
  <c r="AC655" i="3" s="1"/>
  <c r="AD655" i="3" s="1"/>
  <c r="AB887" i="3"/>
  <c r="AC887" i="3" s="1"/>
  <c r="AD887" i="3" s="1"/>
  <c r="AB983" i="3"/>
  <c r="AC983" i="3" s="1"/>
  <c r="AD983" i="3" s="1"/>
  <c r="AB751" i="3"/>
  <c r="AC751" i="3" s="1"/>
  <c r="AD751" i="3" s="1"/>
  <c r="AB975" i="3"/>
  <c r="AC975" i="3" s="1"/>
  <c r="AD975" i="3" s="1"/>
  <c r="AB610" i="3"/>
  <c r="AC610" i="3" s="1"/>
  <c r="AD610" i="3" s="1"/>
  <c r="AB225" i="3"/>
  <c r="AC225" i="3" s="1"/>
  <c r="AD225" i="3" s="1"/>
  <c r="AB625" i="3"/>
  <c r="AC625" i="3" s="1"/>
  <c r="AD625" i="3" s="1"/>
  <c r="AB166" i="3"/>
  <c r="AC166" i="3" s="1"/>
  <c r="AD166" i="3" s="1"/>
  <c r="AB362" i="3"/>
  <c r="AC362" i="3" s="1"/>
  <c r="AD362" i="3" s="1"/>
  <c r="AB633" i="3"/>
  <c r="AC633" i="3" s="1"/>
  <c r="AD633" i="3" s="1"/>
  <c r="AB718" i="3"/>
  <c r="AC718" i="3" s="1"/>
  <c r="AD718" i="3" s="1"/>
  <c r="AB758" i="3"/>
  <c r="AC758" i="3" s="1"/>
  <c r="AD758" i="3" s="1"/>
  <c r="AB302" i="3"/>
  <c r="AC302" i="3" s="1"/>
  <c r="AD302" i="3" s="1"/>
  <c r="AB518" i="3"/>
  <c r="AC518" i="3" s="1"/>
  <c r="AD518" i="3" s="1"/>
  <c r="AB702" i="3"/>
  <c r="AC702" i="3" s="1"/>
  <c r="AD702" i="3" s="1"/>
  <c r="AB278" i="3"/>
  <c r="AC278" i="3" s="1"/>
  <c r="AD278" i="3" s="1"/>
  <c r="AB606" i="3"/>
  <c r="AC606" i="3" s="1"/>
  <c r="AD606" i="3" s="1"/>
  <c r="AB174" i="3"/>
  <c r="AC174" i="3" s="1"/>
  <c r="AD174" i="3" s="1"/>
  <c r="AB830" i="3"/>
  <c r="AC830" i="3" s="1"/>
  <c r="AD830" i="3" s="1"/>
  <c r="AB622" i="3"/>
  <c r="AC622" i="3" s="1"/>
  <c r="AD622" i="3" s="1"/>
  <c r="AB510" i="3"/>
  <c r="AC510" i="3" s="1"/>
  <c r="AD510" i="3" s="1"/>
  <c r="AB814" i="3"/>
  <c r="AC814" i="3" s="1"/>
  <c r="AD814" i="3" s="1"/>
  <c r="AB454" i="3"/>
  <c r="AC454" i="3" s="1"/>
  <c r="AD454" i="3" s="1"/>
  <c r="AB934" i="3"/>
  <c r="AC934" i="3" s="1"/>
  <c r="AD934" i="3" s="1"/>
  <c r="AB806" i="3"/>
  <c r="AC806" i="3" s="1"/>
  <c r="AD806" i="3" s="1"/>
  <c r="AB657" i="3"/>
  <c r="AC657" i="3" s="1"/>
  <c r="AD657" i="3" s="1"/>
  <c r="AB349" i="3"/>
  <c r="AC349" i="3" s="1"/>
  <c r="AD349" i="3" s="1"/>
  <c r="AB218" i="3"/>
  <c r="AC218" i="3" s="1"/>
  <c r="AD218" i="3" s="1"/>
  <c r="AB269" i="3"/>
  <c r="AC269" i="3" s="1"/>
  <c r="AD269" i="3" s="1"/>
  <c r="AB662" i="3"/>
  <c r="AC662" i="3" s="1"/>
  <c r="AD662" i="3" s="1"/>
  <c r="AB434" i="3"/>
  <c r="AC434" i="3" s="1"/>
  <c r="AD434" i="3" s="1"/>
  <c r="AB181" i="3"/>
  <c r="AC181" i="3" s="1"/>
  <c r="AD181" i="3" s="1"/>
  <c r="AB801" i="3"/>
  <c r="AC801" i="3" s="1"/>
  <c r="AD801" i="3" s="1"/>
  <c r="AB653" i="3"/>
  <c r="AC653" i="3" s="1"/>
  <c r="AD653" i="3" s="1"/>
  <c r="AB469" i="3"/>
  <c r="AC469" i="3" s="1"/>
  <c r="AD469" i="3" s="1"/>
  <c r="AB597" i="3"/>
  <c r="AC597" i="3" s="1"/>
  <c r="AD597" i="3" s="1"/>
  <c r="AB37" i="3"/>
  <c r="AC37" i="3" s="1"/>
  <c r="AD37" i="3" s="1"/>
  <c r="AB589" i="3"/>
  <c r="AC589" i="3" s="1"/>
  <c r="AD589" i="3" s="1"/>
  <c r="AB95" i="3"/>
  <c r="AC95" i="3" s="1"/>
  <c r="AD95" i="3" s="1"/>
  <c r="AB346" i="3"/>
  <c r="AC346" i="3" s="1"/>
  <c r="AD346" i="3" s="1"/>
  <c r="AB36" i="3"/>
  <c r="AC36" i="3" s="1"/>
  <c r="AD36" i="3" s="1"/>
  <c r="AB123" i="3"/>
  <c r="AC123" i="3" s="1"/>
  <c r="AD123" i="3" s="1"/>
  <c r="AB381" i="3"/>
  <c r="AC381" i="3" s="1"/>
  <c r="AD381" i="3" s="1"/>
  <c r="AB461" i="3"/>
  <c r="AC461" i="3" s="1"/>
  <c r="AD461" i="3" s="1"/>
  <c r="AB67" i="3"/>
  <c r="AC67" i="3" s="1"/>
  <c r="AD67" i="3" s="1"/>
  <c r="AB87" i="3"/>
  <c r="AC87" i="3" s="1"/>
  <c r="AD87" i="3" s="1"/>
  <c r="AB151" i="3"/>
  <c r="AC151" i="3" s="1"/>
  <c r="AD151" i="3" s="1"/>
  <c r="AB613" i="3"/>
  <c r="AC613" i="3" s="1"/>
  <c r="AD613" i="3" s="1"/>
  <c r="AB885" i="3"/>
  <c r="AC885" i="3" s="1"/>
  <c r="AD885" i="3" s="1"/>
  <c r="AB83" i="3"/>
  <c r="AC83" i="3" s="1"/>
  <c r="AD83" i="3" s="1"/>
  <c r="AB231" i="3"/>
  <c r="AC231" i="3" s="1"/>
  <c r="AD231" i="3" s="1"/>
  <c r="AB837" i="3"/>
  <c r="AC837" i="3" s="1"/>
  <c r="AD837" i="3" s="1"/>
  <c r="AB901" i="3"/>
  <c r="AC901" i="3" s="1"/>
  <c r="AD901" i="3" s="1"/>
  <c r="AB957" i="3"/>
  <c r="AC957" i="3" s="1"/>
  <c r="AD957" i="3" s="1"/>
  <c r="AB59" i="3"/>
  <c r="AC59" i="3" s="1"/>
  <c r="AD59" i="3" s="1"/>
  <c r="AB118" i="3"/>
  <c r="AC118" i="3" s="1"/>
  <c r="AD118" i="3" s="1"/>
  <c r="AB198" i="3"/>
  <c r="AC198" i="3" s="1"/>
  <c r="AD198" i="3" s="1"/>
  <c r="AB893" i="3"/>
  <c r="AC893" i="3" s="1"/>
  <c r="AD893" i="3" s="1"/>
  <c r="AB114" i="3"/>
  <c r="AC114" i="3" s="1"/>
  <c r="AD114" i="3" s="1"/>
  <c r="AB128" i="3"/>
  <c r="AC128" i="3" s="1"/>
  <c r="AD128" i="3" s="1"/>
  <c r="AB117" i="3"/>
  <c r="AC117" i="3" s="1"/>
  <c r="AD117" i="3" s="1"/>
  <c r="AB861" i="3"/>
  <c r="AC861" i="3" s="1"/>
  <c r="AD861" i="3" s="1"/>
  <c r="AB498" i="3"/>
  <c r="AC498" i="3" s="1"/>
  <c r="AD498" i="3" s="1"/>
  <c r="AB436" i="3"/>
  <c r="AC436" i="3" s="1"/>
  <c r="AD436" i="3" s="1"/>
  <c r="AB308" i="3"/>
  <c r="AC308" i="3" s="1"/>
  <c r="AD308" i="3" s="1"/>
  <c r="AB661" i="3"/>
  <c r="AC661" i="3" s="1"/>
  <c r="AD661" i="3" s="1"/>
  <c r="AB730" i="3"/>
  <c r="AC730" i="3" s="1"/>
  <c r="AD730" i="3" s="1"/>
  <c r="AB228" i="3"/>
  <c r="AC228" i="3" s="1"/>
  <c r="AD228" i="3" s="1"/>
  <c r="AB420" i="3"/>
  <c r="AC420" i="3" s="1"/>
  <c r="AD420" i="3" s="1"/>
  <c r="AB620" i="3"/>
  <c r="AC620" i="3" s="1"/>
  <c r="AD620" i="3" s="1"/>
  <c r="AB38" i="3"/>
  <c r="AC38" i="3" s="1"/>
  <c r="AD38" i="3" s="1"/>
  <c r="AB55" i="3"/>
  <c r="AC55" i="3" s="1"/>
  <c r="AD55" i="3" s="1"/>
  <c r="AB62" i="3"/>
  <c r="AC62" i="3" s="1"/>
  <c r="AD62" i="3" s="1"/>
  <c r="AB101" i="3"/>
  <c r="AC101" i="3" s="1"/>
  <c r="AD101" i="3" s="1"/>
  <c r="AB793" i="3"/>
  <c r="AC793" i="3" s="1"/>
  <c r="AD793" i="3" s="1"/>
  <c r="AB51" i="3"/>
  <c r="AC51" i="3" s="1"/>
  <c r="AD51" i="3" s="1"/>
  <c r="AB658" i="3"/>
  <c r="AC658" i="3" s="1"/>
  <c r="AD658" i="3" s="1"/>
  <c r="AB313" i="3"/>
  <c r="AC313" i="3" s="1"/>
  <c r="AD313" i="3" s="1"/>
  <c r="AB476" i="3"/>
  <c r="AC476" i="3" s="1"/>
  <c r="AD476" i="3" s="1"/>
  <c r="AB500" i="3"/>
  <c r="AC500" i="3" s="1"/>
  <c r="AD500" i="3" s="1"/>
  <c r="AB644" i="3"/>
  <c r="AC644" i="3" s="1"/>
  <c r="AD644" i="3" s="1"/>
  <c r="AB660" i="3"/>
  <c r="AC660" i="3" s="1"/>
  <c r="AD660" i="3" s="1"/>
  <c r="AB676" i="3"/>
  <c r="AC676" i="3" s="1"/>
  <c r="AD676" i="3" s="1"/>
  <c r="AB868" i="3"/>
  <c r="AC868" i="3" s="1"/>
  <c r="AD868" i="3" s="1"/>
  <c r="AB79" i="3"/>
  <c r="AC79" i="3" s="1"/>
  <c r="AD79" i="3" s="1"/>
  <c r="AB556" i="3"/>
  <c r="AC556" i="3" s="1"/>
  <c r="AD556" i="3" s="1"/>
  <c r="AB788" i="3"/>
  <c r="AC788" i="3" s="1"/>
  <c r="AD788" i="3" s="1"/>
  <c r="AB75" i="3"/>
  <c r="AC75" i="3" s="1"/>
  <c r="AD75" i="3" s="1"/>
  <c r="AB110" i="3"/>
  <c r="AC110" i="3" s="1"/>
  <c r="AD110" i="3" s="1"/>
  <c r="AB258" i="3"/>
  <c r="AC258" i="3" s="1"/>
  <c r="AD258" i="3" s="1"/>
  <c r="AB71" i="3"/>
  <c r="AC71" i="3" s="1"/>
  <c r="AD71" i="3" s="1"/>
  <c r="AB426" i="3"/>
  <c r="AC426" i="3" s="1"/>
  <c r="AD426" i="3" s="1"/>
  <c r="AB468" i="3"/>
  <c r="AC468" i="3" s="1"/>
  <c r="AD468" i="3" s="1"/>
  <c r="AB109" i="3"/>
  <c r="AC109" i="3" s="1"/>
  <c r="AD109" i="3" s="1"/>
  <c r="AB102" i="3"/>
  <c r="AC102" i="3" s="1"/>
  <c r="AD102" i="3" s="1"/>
  <c r="AB972" i="3"/>
  <c r="AC972" i="3" s="1"/>
  <c r="AD972" i="3" s="1"/>
  <c r="AB988" i="3"/>
  <c r="AC988" i="3" s="1"/>
  <c r="AD988" i="3" s="1"/>
  <c r="AB306" i="3"/>
  <c r="AC306" i="3" s="1"/>
  <c r="AD306" i="3" s="1"/>
  <c r="AB930" i="3"/>
  <c r="AC930" i="3" s="1"/>
  <c r="AD930" i="3" s="1"/>
  <c r="AB49" i="3"/>
  <c r="AC49" i="3" s="1"/>
  <c r="AD49" i="3" s="1"/>
  <c r="AB139" i="3"/>
  <c r="AC139" i="3" s="1"/>
  <c r="AD139" i="3" s="1"/>
  <c r="AB203" i="3"/>
  <c r="AC203" i="3" s="1"/>
  <c r="AD203" i="3" s="1"/>
  <c r="AB235" i="3"/>
  <c r="AC235" i="3" s="1"/>
  <c r="AD235" i="3" s="1"/>
  <c r="AB267" i="3"/>
  <c r="AC267" i="3" s="1"/>
  <c r="AD267" i="3" s="1"/>
  <c r="AB555" i="3"/>
  <c r="AC555" i="3" s="1"/>
  <c r="AD555" i="3" s="1"/>
  <c r="AB675" i="3"/>
  <c r="AC675" i="3" s="1"/>
  <c r="AD675" i="3" s="1"/>
  <c r="AB692" i="3"/>
  <c r="AC692" i="3" s="1"/>
  <c r="AD692" i="3" s="1"/>
  <c r="AB42" i="3"/>
  <c r="AC42" i="3" s="1"/>
  <c r="AD42" i="3" s="1"/>
  <c r="AB723" i="3"/>
  <c r="AC723" i="3" s="1"/>
  <c r="AD723" i="3" s="1"/>
  <c r="AB642" i="3"/>
  <c r="AC642" i="3" s="1"/>
  <c r="AD642" i="3" s="1"/>
  <c r="AB809" i="3"/>
  <c r="AC809" i="3" s="1"/>
  <c r="AD809" i="3" s="1"/>
  <c r="AB977" i="3"/>
  <c r="AC977" i="3" s="1"/>
  <c r="AD977" i="3" s="1"/>
  <c r="AB163" i="3"/>
  <c r="AC163" i="3" s="1"/>
  <c r="AD163" i="3" s="1"/>
  <c r="AB283" i="3"/>
  <c r="AC283" i="3" s="1"/>
  <c r="AD283" i="3" s="1"/>
  <c r="AB731" i="3"/>
  <c r="AC731" i="3" s="1"/>
  <c r="AD731" i="3" s="1"/>
  <c r="AB532" i="3"/>
  <c r="AC532" i="3" s="1"/>
  <c r="AD532" i="3" s="1"/>
  <c r="AB105" i="3"/>
  <c r="AC105" i="3" s="1"/>
  <c r="AD105" i="3" s="1"/>
  <c r="AB452" i="3"/>
  <c r="AC452" i="3" s="1"/>
  <c r="AD452" i="3" s="1"/>
  <c r="AB962" i="3"/>
  <c r="AC962" i="3" s="1"/>
  <c r="AD962" i="3" s="1"/>
  <c r="AB74" i="3"/>
  <c r="AC74" i="3" s="1"/>
  <c r="AD74" i="3" s="1"/>
  <c r="AB291" i="3"/>
  <c r="AC291" i="3" s="1"/>
  <c r="AD291" i="3" s="1"/>
  <c r="AB315" i="3"/>
  <c r="AC315" i="3" s="1"/>
  <c r="AD315" i="3" s="1"/>
  <c r="AB643" i="3"/>
  <c r="AC643" i="3" s="1"/>
  <c r="AD643" i="3" s="1"/>
  <c r="AB82" i="3"/>
  <c r="AC82" i="3" s="1"/>
  <c r="AD82" i="3" s="1"/>
  <c r="AB94" i="3"/>
  <c r="AC94" i="3" s="1"/>
  <c r="AD94" i="3" s="1"/>
  <c r="AB923" i="3"/>
  <c r="AC923" i="3" s="1"/>
  <c r="AD923" i="3" s="1"/>
  <c r="AB587" i="3"/>
  <c r="AC587" i="3" s="1"/>
  <c r="AD587" i="3" s="1"/>
  <c r="AB89" i="3"/>
  <c r="AC89" i="3" s="1"/>
  <c r="AD89" i="3" s="1"/>
  <c r="AB531" i="3"/>
  <c r="AC531" i="3" s="1"/>
  <c r="AD531" i="3" s="1"/>
  <c r="AB611" i="3"/>
  <c r="AC611" i="3" s="1"/>
  <c r="AD611" i="3" s="1"/>
  <c r="AB1003" i="3"/>
  <c r="AC1003" i="3" s="1"/>
  <c r="AD1003" i="3" s="1"/>
  <c r="AB47" i="3"/>
  <c r="AC47" i="3" s="1"/>
  <c r="AD47" i="3" s="1"/>
  <c r="AB331" i="3"/>
  <c r="AC331" i="3" s="1"/>
  <c r="AD331" i="3" s="1"/>
  <c r="AB86" i="3"/>
  <c r="AC86" i="3" s="1"/>
  <c r="AD86" i="3" s="1"/>
  <c r="AB93" i="3"/>
  <c r="AC93" i="3" s="1"/>
  <c r="AD93" i="3" s="1"/>
  <c r="AB347" i="3"/>
  <c r="AC347" i="3" s="1"/>
  <c r="AD347" i="3" s="1"/>
  <c r="AB483" i="3"/>
  <c r="AC483" i="3" s="1"/>
  <c r="AD483" i="3" s="1"/>
  <c r="AB579" i="3"/>
  <c r="AC579" i="3" s="1"/>
  <c r="AD579" i="3" s="1"/>
  <c r="AB699" i="3"/>
  <c r="AC699" i="3" s="1"/>
  <c r="AD699" i="3" s="1"/>
  <c r="AB61" i="3"/>
  <c r="AC61" i="3" s="1"/>
  <c r="AD61" i="3" s="1"/>
  <c r="AB66" i="3"/>
  <c r="AC66" i="3" s="1"/>
  <c r="AD66" i="3" s="1"/>
  <c r="AB852" i="3"/>
  <c r="AC852" i="3" s="1"/>
  <c r="AD852" i="3" s="1"/>
  <c r="AB875" i="3"/>
  <c r="AC875" i="3" s="1"/>
  <c r="AD875" i="3" s="1"/>
  <c r="AB939" i="3"/>
  <c r="AC939" i="3" s="1"/>
  <c r="AD939" i="3" s="1"/>
  <c r="AB636" i="3"/>
  <c r="AC636" i="3" s="1"/>
  <c r="AD636" i="3" s="1"/>
  <c r="AB571" i="3"/>
  <c r="AC571" i="3" s="1"/>
  <c r="AD571" i="3" s="1"/>
  <c r="AB58" i="3"/>
  <c r="AC58" i="3" s="1"/>
  <c r="AD58" i="3" s="1"/>
  <c r="AB85" i="3"/>
  <c r="AC85" i="3" s="1"/>
  <c r="AD85" i="3" s="1"/>
  <c r="AB97" i="3"/>
  <c r="AC97" i="3" s="1"/>
  <c r="AD97" i="3" s="1"/>
  <c r="AB299" i="3"/>
  <c r="AC299" i="3" s="1"/>
  <c r="AD299" i="3" s="1"/>
  <c r="AB755" i="3"/>
  <c r="AC755" i="3" s="1"/>
  <c r="AD755" i="3" s="1"/>
  <c r="AB361" i="3"/>
  <c r="AC361" i="3" s="1"/>
  <c r="AD361" i="3" s="1"/>
  <c r="AB548" i="3"/>
  <c r="AC548" i="3" s="1"/>
  <c r="AD548" i="3" s="1"/>
  <c r="AB916" i="3"/>
  <c r="AC916" i="3" s="1"/>
  <c r="AD916" i="3" s="1"/>
  <c r="AB386" i="3"/>
  <c r="AC386" i="3" s="1"/>
  <c r="AD386" i="3" s="1"/>
  <c r="AB126" i="3"/>
  <c r="AC126" i="3" s="1"/>
  <c r="AD126" i="3" s="1"/>
  <c r="AB585" i="3"/>
  <c r="AC585" i="3" s="1"/>
  <c r="AD585" i="3" s="1"/>
  <c r="AB162" i="3"/>
  <c r="AC162" i="3" s="1"/>
  <c r="AD162" i="3" s="1"/>
  <c r="AB753" i="3"/>
  <c r="AC753" i="3" s="1"/>
  <c r="AD753" i="3" s="1"/>
  <c r="AB573" i="3"/>
  <c r="AC573" i="3" s="1"/>
  <c r="AD573" i="3" s="1"/>
  <c r="AB172" i="3"/>
  <c r="AC172" i="3" s="1"/>
  <c r="AD172" i="3" s="1"/>
  <c r="AB829" i="3"/>
  <c r="AC829" i="3" s="1"/>
  <c r="AD829" i="3" s="1"/>
  <c r="AB997" i="3"/>
  <c r="AC997" i="3" s="1"/>
  <c r="AD997" i="3" s="1"/>
  <c r="AB45" i="3"/>
  <c r="AC45" i="3" s="1"/>
  <c r="AD45" i="3" s="1"/>
  <c r="AB553" i="3"/>
  <c r="AC553" i="3" s="1"/>
  <c r="AD553" i="3" s="1"/>
  <c r="AB170" i="3"/>
  <c r="AC170" i="3" s="1"/>
  <c r="AD170" i="3" s="1"/>
  <c r="AB797" i="3"/>
  <c r="AC797" i="3" s="1"/>
  <c r="AD797" i="3" s="1"/>
  <c r="AB485" i="3"/>
  <c r="AC485" i="3" s="1"/>
  <c r="AD485" i="3" s="1"/>
  <c r="AB437" i="3"/>
  <c r="AC437" i="3" s="1"/>
  <c r="AD437" i="3" s="1"/>
  <c r="AB549" i="3"/>
  <c r="AC549" i="3" s="1"/>
  <c r="AD549" i="3" s="1"/>
  <c r="AB609" i="3"/>
  <c r="AC609" i="3" s="1"/>
  <c r="AD609" i="3" s="1"/>
  <c r="AB149" i="3"/>
  <c r="AC149" i="3" s="1"/>
  <c r="AD149" i="3" s="1"/>
  <c r="AB918" i="3"/>
  <c r="AC918" i="3" s="1"/>
  <c r="AD918" i="3" s="1"/>
  <c r="AB974" i="3"/>
  <c r="AC974" i="3" s="1"/>
  <c r="AD974" i="3" s="1"/>
  <c r="AB958" i="3"/>
  <c r="AC958" i="3" s="1"/>
  <c r="AD958" i="3" s="1"/>
  <c r="AB69" i="3"/>
  <c r="AC69" i="3" s="1"/>
  <c r="AD69" i="3" s="1"/>
  <c r="AB542" i="3"/>
  <c r="AC542" i="3" s="1"/>
  <c r="AD542" i="3" s="1"/>
  <c r="AB70" i="3"/>
  <c r="AC70" i="3" s="1"/>
  <c r="AD70" i="3" s="1"/>
  <c r="AB646" i="3"/>
  <c r="AC646" i="3" s="1"/>
  <c r="AD646" i="3" s="1"/>
  <c r="AB358" i="3"/>
  <c r="AC358" i="3" s="1"/>
  <c r="AD358" i="3" s="1"/>
  <c r="AB778" i="3"/>
  <c r="AC778" i="3" s="1"/>
  <c r="AD778" i="3" s="1"/>
  <c r="AB290" i="3"/>
  <c r="AC290" i="3" s="1"/>
  <c r="AD290" i="3" s="1"/>
  <c r="AB679" i="3"/>
  <c r="AC679" i="3" s="1"/>
  <c r="AD679" i="3" s="1"/>
  <c r="AB863" i="3"/>
  <c r="AC863" i="3" s="1"/>
  <c r="AD863" i="3" s="1"/>
  <c r="AB519" i="3"/>
  <c r="AC519" i="3" s="1"/>
  <c r="AD519" i="3" s="1"/>
  <c r="AB271" i="3"/>
  <c r="AC271" i="3" s="1"/>
  <c r="AD271" i="3" s="1"/>
  <c r="AB359" i="3"/>
  <c r="AC359" i="3" s="1"/>
  <c r="AD359" i="3" s="1"/>
  <c r="AB319" i="3"/>
  <c r="AC319" i="3" s="1"/>
  <c r="AD319" i="3" s="1"/>
  <c r="AB920" i="3"/>
  <c r="AC920" i="3" s="1"/>
  <c r="AD920" i="3" s="1"/>
  <c r="AB824" i="3"/>
  <c r="AC824" i="3" s="1"/>
  <c r="AD824" i="3" s="1"/>
  <c r="AB440" i="3"/>
  <c r="AC440" i="3" s="1"/>
  <c r="AD440" i="3" s="1"/>
  <c r="AB264" i="3"/>
  <c r="AC264" i="3" s="1"/>
  <c r="AD264" i="3" s="1"/>
  <c r="AB144" i="3"/>
  <c r="AC144" i="3" s="1"/>
  <c r="AD144" i="3" s="1"/>
  <c r="AB761" i="3"/>
  <c r="AC761" i="3" s="1"/>
  <c r="AD761" i="3" s="1"/>
  <c r="AB921" i="3"/>
  <c r="AC921" i="3" s="1"/>
  <c r="AD921" i="3" s="1"/>
  <c r="AB601" i="3"/>
  <c r="AC601" i="3" s="1"/>
  <c r="AD601" i="3" s="1"/>
  <c r="AB978" i="3"/>
  <c r="AC978" i="3" s="1"/>
  <c r="AD978" i="3" s="1"/>
  <c r="AB491" i="3"/>
  <c r="AC491" i="3" s="1"/>
  <c r="AD491" i="3" s="1"/>
  <c r="AB874" i="3"/>
  <c r="AC874" i="3" s="1"/>
  <c r="AD874" i="3" s="1"/>
  <c r="AB659" i="3"/>
  <c r="AC659" i="3" s="1"/>
  <c r="AD659" i="3" s="1"/>
  <c r="AB947" i="3"/>
  <c r="AC947" i="3" s="1"/>
  <c r="AD947" i="3" s="1"/>
  <c r="AB898" i="3"/>
  <c r="AC898" i="3" s="1"/>
  <c r="AD898" i="3" s="1"/>
  <c r="AB827" i="3"/>
  <c r="AC827" i="3" s="1"/>
  <c r="AD827" i="3" s="1"/>
  <c r="AB892" i="3"/>
  <c r="AC892" i="3" s="1"/>
  <c r="AD892" i="3" s="1"/>
  <c r="AB137" i="3"/>
  <c r="AC137" i="3" s="1"/>
  <c r="AD137" i="3" s="1"/>
  <c r="AB980" i="3"/>
  <c r="AC980" i="3" s="1"/>
  <c r="AD980" i="3" s="1"/>
  <c r="AB234" i="3"/>
  <c r="AC234" i="3" s="1"/>
  <c r="AD234" i="3" s="1"/>
  <c r="AB484" i="3"/>
  <c r="AC484" i="3" s="1"/>
  <c r="AD484" i="3" s="1"/>
  <c r="AB88" i="3"/>
  <c r="AC88" i="3" s="1"/>
  <c r="AD88" i="3" s="1"/>
  <c r="AB953" i="3"/>
  <c r="AC953" i="3" s="1"/>
  <c r="AD953" i="3" s="1"/>
  <c r="AB125" i="3"/>
  <c r="AC125" i="3" s="1"/>
  <c r="AD125" i="3" s="1"/>
  <c r="AB348" i="3"/>
  <c r="AC348" i="3" s="1"/>
  <c r="AD348" i="3" s="1"/>
  <c r="AB153" i="3"/>
  <c r="AC153" i="3" s="1"/>
  <c r="AD153" i="3" s="1"/>
  <c r="AB965" i="3"/>
  <c r="AC965" i="3" s="1"/>
  <c r="AD965" i="3" s="1"/>
  <c r="AB973" i="3"/>
  <c r="AC973" i="3" s="1"/>
  <c r="AD973" i="3" s="1"/>
  <c r="AB217" i="3"/>
  <c r="AC217" i="3" s="1"/>
  <c r="AD217" i="3" s="1"/>
  <c r="AB533" i="3"/>
  <c r="AC533" i="3" s="1"/>
  <c r="AD533" i="3" s="1"/>
  <c r="AB325" i="3"/>
  <c r="AC325" i="3" s="1"/>
  <c r="AD325" i="3" s="1"/>
  <c r="AB581" i="3"/>
  <c r="AC581" i="3" s="1"/>
  <c r="AD581" i="3" s="1"/>
  <c r="AB709" i="3"/>
  <c r="AC709" i="3" s="1"/>
  <c r="AD709" i="3" s="1"/>
  <c r="AB669" i="3"/>
  <c r="AC669" i="3" s="1"/>
  <c r="AD669" i="3" s="1"/>
  <c r="AB389" i="3"/>
  <c r="AC389" i="3" s="1"/>
  <c r="AD389" i="3" s="1"/>
  <c r="AB525" i="3"/>
  <c r="AC525" i="3" s="1"/>
  <c r="AD525" i="3" s="1"/>
  <c r="AB229" i="3"/>
  <c r="AC229" i="3" s="1"/>
  <c r="AD229" i="3" s="1"/>
  <c r="AB617" i="3"/>
  <c r="AC617" i="3" s="1"/>
  <c r="AD617" i="3" s="1"/>
  <c r="AB998" i="3"/>
  <c r="AC998" i="3" s="1"/>
  <c r="AD998" i="3" s="1"/>
  <c r="AB78" i="3"/>
  <c r="AC78" i="3" s="1"/>
  <c r="AD78" i="3" s="1"/>
  <c r="AB526" i="3"/>
  <c r="AC526" i="3" s="1"/>
  <c r="AD526" i="3" s="1"/>
  <c r="AB798" i="3"/>
  <c r="AC798" i="3" s="1"/>
  <c r="AD798" i="3" s="1"/>
  <c r="AB742" i="3"/>
  <c r="AC742" i="3" s="1"/>
  <c r="AD742" i="3" s="1"/>
  <c r="AB815" i="3"/>
  <c r="AC815" i="3" s="1"/>
  <c r="AD815" i="3" s="1"/>
  <c r="AB895" i="3"/>
  <c r="AC895" i="3" s="1"/>
  <c r="AD895" i="3" s="1"/>
  <c r="AB711" i="3"/>
  <c r="AC711" i="3" s="1"/>
  <c r="AD711" i="3" s="1"/>
  <c r="AB167" i="3"/>
  <c r="AC167" i="3" s="1"/>
  <c r="AD167" i="3" s="1"/>
  <c r="AB415" i="3"/>
  <c r="AC415" i="3" s="1"/>
  <c r="AD415" i="3" s="1"/>
  <c r="AB872" i="3"/>
  <c r="AC872" i="3" s="1"/>
  <c r="AD872" i="3" s="1"/>
  <c r="AB912" i="3"/>
  <c r="AC912" i="3" s="1"/>
  <c r="AD912" i="3" s="1"/>
  <c r="AB672" i="3"/>
  <c r="AC672" i="3" s="1"/>
  <c r="AD672" i="3" s="1"/>
  <c r="AB624" i="3"/>
  <c r="AC624" i="3" s="1"/>
  <c r="AD624" i="3" s="1"/>
  <c r="AB512" i="3"/>
  <c r="AC512" i="3" s="1"/>
  <c r="AD512" i="3" s="1"/>
  <c r="AB184" i="3"/>
  <c r="AC184" i="3" s="1"/>
  <c r="AD184" i="3" s="1"/>
  <c r="AB785" i="3"/>
  <c r="AC785" i="3" s="1"/>
  <c r="AD785" i="3" s="1"/>
  <c r="AB394" i="3"/>
  <c r="AC394" i="3" s="1"/>
  <c r="AD394" i="3" s="1"/>
  <c r="AB922" i="3"/>
  <c r="AC922" i="3" s="1"/>
  <c r="AD922" i="3" s="1"/>
  <c r="AB323" i="3"/>
  <c r="AC323" i="3" s="1"/>
  <c r="AD323" i="3" s="1"/>
  <c r="AB523" i="3"/>
  <c r="AC523" i="3" s="1"/>
  <c r="AD523" i="3" s="1"/>
  <c r="AB724" i="3"/>
  <c r="AC724" i="3" s="1"/>
  <c r="AD724" i="3" s="1"/>
  <c r="AB593" i="3"/>
  <c r="AC593" i="3" s="1"/>
  <c r="AD593" i="3" s="1"/>
  <c r="AB513" i="3"/>
  <c r="AC513" i="3" s="1"/>
  <c r="AD513" i="3" s="1"/>
  <c r="AB417" i="3"/>
  <c r="AC417" i="3" s="1"/>
  <c r="AD417" i="3" s="1"/>
  <c r="AB828" i="3"/>
  <c r="AC828" i="3" s="1"/>
  <c r="AD828" i="3" s="1"/>
  <c r="AB444" i="3"/>
  <c r="AC444" i="3" s="1"/>
  <c r="AD444" i="3" s="1"/>
  <c r="AB572" i="3"/>
  <c r="AC572" i="3" s="1"/>
  <c r="AD572" i="3" s="1"/>
  <c r="AB628" i="3"/>
  <c r="AC628" i="3" s="1"/>
  <c r="AD628" i="3" s="1"/>
  <c r="AB708" i="3"/>
  <c r="AC708" i="3" s="1"/>
  <c r="AD708" i="3" s="1"/>
  <c r="AB209" i="3"/>
  <c r="AC209" i="3" s="1"/>
  <c r="AD209" i="3" s="1"/>
  <c r="AB521" i="3"/>
  <c r="AC521" i="3" s="1"/>
  <c r="AD521" i="3" s="1"/>
  <c r="AB60" i="3"/>
  <c r="AC60" i="3" s="1"/>
  <c r="AD60" i="3" s="1"/>
  <c r="AB244" i="3"/>
  <c r="AC244" i="3" s="1"/>
  <c r="AD244" i="3" s="1"/>
  <c r="AB412" i="3"/>
  <c r="AC412" i="3" s="1"/>
  <c r="AD412" i="3" s="1"/>
  <c r="AB372" i="3"/>
  <c r="AC372" i="3" s="1"/>
  <c r="AD372" i="3" s="1"/>
  <c r="AB196" i="3"/>
  <c r="AC196" i="3" s="1"/>
  <c r="AD196" i="3" s="1"/>
  <c r="AB925" i="3"/>
  <c r="AC925" i="3" s="1"/>
  <c r="AD925" i="3" s="1"/>
  <c r="AB765" i="3"/>
  <c r="AC765" i="3" s="1"/>
  <c r="AD765" i="3" s="1"/>
  <c r="AB354" i="3"/>
  <c r="AC354" i="3" s="1"/>
  <c r="AD354" i="3" s="1"/>
  <c r="AB889" i="3"/>
  <c r="AC889" i="3" s="1"/>
  <c r="AD889" i="3" s="1"/>
  <c r="AB805" i="3"/>
  <c r="AC805" i="3" s="1"/>
  <c r="AD805" i="3" s="1"/>
  <c r="AB365" i="3"/>
  <c r="AC365" i="3" s="1"/>
  <c r="AD365" i="3" s="1"/>
  <c r="AB104" i="3"/>
  <c r="AC104" i="3" s="1"/>
  <c r="AD104" i="3" s="1"/>
  <c r="AB565" i="3"/>
  <c r="AC565" i="3" s="1"/>
  <c r="AD565" i="3" s="1"/>
  <c r="AB541" i="3"/>
  <c r="AC541" i="3" s="1"/>
  <c r="AD541" i="3" s="1"/>
  <c r="AB40" i="3"/>
  <c r="AC40" i="3" s="1"/>
  <c r="AD40" i="3" s="1"/>
  <c r="AB205" i="3"/>
  <c r="AC205" i="3" s="1"/>
  <c r="AD205" i="3" s="1"/>
  <c r="AB293" i="3"/>
  <c r="AC293" i="3" s="1"/>
  <c r="AD293" i="3" s="1"/>
  <c r="AB357" i="3"/>
  <c r="AC357" i="3" s="1"/>
  <c r="AD357" i="3" s="1"/>
  <c r="AB213" i="3"/>
  <c r="AC213" i="3" s="1"/>
  <c r="AD213" i="3" s="1"/>
  <c r="AB298" i="3"/>
  <c r="AC298" i="3" s="1"/>
  <c r="AD298" i="3" s="1"/>
  <c r="AB942" i="3"/>
  <c r="AC942" i="3" s="1"/>
  <c r="AD942" i="3" s="1"/>
  <c r="AB81" i="3"/>
  <c r="AC81" i="3" s="1"/>
  <c r="AD81" i="3" s="1"/>
  <c r="AB878" i="3"/>
  <c r="AC878" i="3" s="1"/>
  <c r="AD878" i="3" s="1"/>
  <c r="AB470" i="3"/>
  <c r="AC470" i="3" s="1"/>
  <c r="AD470" i="3" s="1"/>
  <c r="AB630" i="3"/>
  <c r="AC630" i="3" s="1"/>
  <c r="AD630" i="3" s="1"/>
  <c r="AB462" i="3"/>
  <c r="AC462" i="3" s="1"/>
  <c r="AD462" i="3" s="1"/>
  <c r="AB430" i="3"/>
  <c r="AC430" i="3" s="1"/>
  <c r="AD430" i="3" s="1"/>
  <c r="AB574" i="3"/>
  <c r="AC574" i="3" s="1"/>
  <c r="AD574" i="3" s="1"/>
  <c r="AB53" i="3"/>
  <c r="AC53" i="3" s="1"/>
  <c r="AD53" i="3" s="1"/>
  <c r="AB638" i="3"/>
  <c r="AC638" i="3" s="1"/>
  <c r="AD638" i="3" s="1"/>
  <c r="AB414" i="3"/>
  <c r="AC414" i="3" s="1"/>
  <c r="AD414" i="3" s="1"/>
  <c r="AB786" i="3"/>
  <c r="AC786" i="3" s="1"/>
  <c r="AD786" i="3" s="1"/>
  <c r="AB406" i="3"/>
  <c r="AC406" i="3" s="1"/>
  <c r="AD406" i="3" s="1"/>
  <c r="AB326" i="3"/>
  <c r="AC326" i="3" s="1"/>
  <c r="AD326" i="3" s="1"/>
  <c r="AB262" i="3"/>
  <c r="AC262" i="3" s="1"/>
  <c r="AD262" i="3" s="1"/>
  <c r="AB794" i="3"/>
  <c r="AC794" i="3" s="1"/>
  <c r="AD794" i="3" s="1"/>
  <c r="AB737" i="3"/>
  <c r="AC737" i="3" s="1"/>
  <c r="AD737" i="3" s="1"/>
  <c r="AB182" i="3"/>
  <c r="AC182" i="3" s="1"/>
  <c r="AD182" i="3" s="1"/>
  <c r="AB353" i="3"/>
  <c r="AC353" i="3" s="1"/>
  <c r="AD353" i="3" s="1"/>
  <c r="AB238" i="3"/>
  <c r="AC238" i="3" s="1"/>
  <c r="AD238" i="3" s="1"/>
  <c r="AB839" i="3"/>
  <c r="AC839" i="3" s="1"/>
  <c r="AD839" i="3" s="1"/>
  <c r="AB951" i="3"/>
  <c r="AC951" i="3" s="1"/>
  <c r="AD951" i="3" s="1"/>
  <c r="AB487" i="3"/>
  <c r="AC487" i="3" s="1"/>
  <c r="AD487" i="3" s="1"/>
  <c r="AB695" i="3"/>
  <c r="AC695" i="3" s="1"/>
  <c r="AD695" i="3" s="1"/>
  <c r="AB663" i="3"/>
  <c r="AC663" i="3" s="1"/>
  <c r="AD663" i="3" s="1"/>
  <c r="AB335" i="3"/>
  <c r="AC335" i="3" s="1"/>
  <c r="AD335" i="3" s="1"/>
  <c r="AB287" i="3"/>
  <c r="AC287" i="3" s="1"/>
  <c r="AD287" i="3" s="1"/>
  <c r="AB720" i="3"/>
  <c r="AC720" i="3" s="1"/>
  <c r="AD720" i="3" s="1"/>
  <c r="AB664" i="3"/>
  <c r="AC664" i="3" s="1"/>
  <c r="AD664" i="3" s="1"/>
  <c r="AB408" i="3"/>
  <c r="AC408" i="3" s="1"/>
  <c r="AD408" i="3" s="1"/>
  <c r="AB496" i="3"/>
  <c r="AC496" i="3" s="1"/>
  <c r="AD496" i="3" s="1"/>
  <c r="AB240" i="3"/>
  <c r="AC240" i="3" s="1"/>
  <c r="AD240" i="3" s="1"/>
  <c r="AB328" i="3"/>
  <c r="AC328" i="3" s="1"/>
  <c r="AD328" i="3" s="1"/>
  <c r="AB320" i="3"/>
  <c r="AC320" i="3" s="1"/>
  <c r="AD320" i="3" s="1"/>
  <c r="AB706" i="3"/>
  <c r="AC706" i="3" s="1"/>
  <c r="AD706" i="3" s="1"/>
  <c r="AB410" i="3"/>
  <c r="AC410" i="3" s="1"/>
  <c r="AD410" i="3" s="1"/>
  <c r="AB339" i="3"/>
  <c r="AC339" i="3" s="1"/>
  <c r="AD339" i="3" s="1"/>
  <c r="AB243" i="3"/>
  <c r="AC243" i="3" s="1"/>
  <c r="AD243" i="3" s="1"/>
  <c r="AB865" i="3"/>
  <c r="AC865" i="3" s="1"/>
  <c r="AD865" i="3" s="1"/>
  <c r="AB457" i="3"/>
  <c r="AC457" i="3" s="1"/>
  <c r="AD457" i="3" s="1"/>
  <c r="AB169" i="3"/>
  <c r="AC169" i="3" s="1"/>
  <c r="AD169" i="3" s="1"/>
  <c r="AB72" i="3"/>
  <c r="AC72" i="3" s="1"/>
  <c r="AD72" i="3" s="1"/>
  <c r="AB459" i="3"/>
  <c r="AC459" i="3" s="1"/>
  <c r="AD459" i="3" s="1"/>
  <c r="AB906" i="3"/>
  <c r="AC906" i="3" s="1"/>
  <c r="AD906" i="3" s="1"/>
  <c r="AB340" i="3"/>
  <c r="AC340" i="3" s="1"/>
  <c r="AD340" i="3" s="1"/>
  <c r="AB164" i="3"/>
  <c r="AC164" i="3" s="1"/>
  <c r="AD164" i="3" s="1"/>
  <c r="AB649" i="3"/>
  <c r="AC649" i="3" s="1"/>
  <c r="AD649" i="3" s="1"/>
  <c r="AB68" i="3"/>
  <c r="AC68" i="3" s="1"/>
  <c r="AD68" i="3" s="1"/>
  <c r="AB396" i="3"/>
  <c r="AC396" i="3" s="1"/>
  <c r="AD396" i="3" s="1"/>
  <c r="AB945" i="3"/>
  <c r="AC945" i="3" s="1"/>
  <c r="AD945" i="3" s="1"/>
  <c r="AB134" i="3"/>
  <c r="AC134" i="3" s="1"/>
  <c r="AD134" i="3" s="1"/>
  <c r="AB332" i="3"/>
  <c r="AC332" i="3" s="1"/>
  <c r="AD332" i="3" s="1"/>
  <c r="AB789" i="3"/>
  <c r="AC789" i="3" s="1"/>
  <c r="AD789" i="3" s="1"/>
  <c r="AB749" i="3"/>
  <c r="AC749" i="3" s="1"/>
  <c r="AD749" i="3" s="1"/>
  <c r="AB333" i="3"/>
  <c r="AC333" i="3" s="1"/>
  <c r="AD333" i="3" s="1"/>
  <c r="AB685" i="3"/>
  <c r="AC685" i="3" s="1"/>
  <c r="AD685" i="3" s="1"/>
  <c r="AB577" i="3"/>
  <c r="AC577" i="3" s="1"/>
  <c r="AD577" i="3" s="1"/>
  <c r="AB826" i="3"/>
  <c r="AC826" i="3" s="1"/>
  <c r="AD826" i="3" s="1"/>
  <c r="AB285" i="3"/>
  <c r="AC285" i="3" s="1"/>
  <c r="AD285" i="3" s="1"/>
  <c r="AB862" i="3"/>
  <c r="AC862" i="3" s="1"/>
  <c r="AD862" i="3" s="1"/>
  <c r="AB351" i="3"/>
  <c r="AC351" i="3" s="1"/>
  <c r="AD351" i="3" s="1"/>
  <c r="AB846" i="3"/>
  <c r="AC846" i="3" s="1"/>
  <c r="AD846" i="3" s="1"/>
  <c r="AB734" i="3"/>
  <c r="AC734" i="3" s="1"/>
  <c r="AD734" i="3" s="1"/>
  <c r="AB77" i="3"/>
  <c r="AC77" i="3" s="1"/>
  <c r="AD77" i="3" s="1"/>
  <c r="AB569" i="3"/>
  <c r="AC569" i="3" s="1"/>
  <c r="AD569" i="3" s="1"/>
  <c r="AB194" i="3"/>
  <c r="AC194" i="3" s="1"/>
  <c r="AD194" i="3" s="1"/>
  <c r="AB754" i="3"/>
  <c r="AC754" i="3" s="1"/>
  <c r="AD754" i="3" s="1"/>
  <c r="AB246" i="3"/>
  <c r="AC246" i="3" s="1"/>
  <c r="AD246" i="3" s="1"/>
  <c r="AB214" i="3"/>
  <c r="AC214" i="3" s="1"/>
  <c r="AD214" i="3" s="1"/>
  <c r="AB993" i="3"/>
  <c r="AC993" i="3" s="1"/>
  <c r="AD993" i="3" s="1"/>
  <c r="AB799" i="3"/>
  <c r="AC799" i="3" s="1"/>
  <c r="AD799" i="3" s="1"/>
  <c r="AB466" i="3"/>
  <c r="AC466" i="3" s="1"/>
  <c r="AD466" i="3" s="1"/>
  <c r="AB503" i="3"/>
  <c r="AC503" i="3" s="1"/>
  <c r="AD503" i="3" s="1"/>
  <c r="AB447" i="3"/>
  <c r="AC447" i="3" s="1"/>
  <c r="AD447" i="3" s="1"/>
  <c r="AB391" i="3"/>
  <c r="AC391" i="3" s="1"/>
  <c r="AD391" i="3" s="1"/>
  <c r="AB199" i="3"/>
  <c r="AC199" i="3" s="1"/>
  <c r="AD199" i="3" s="1"/>
  <c r="AB423" i="3"/>
  <c r="AC423" i="3" s="1"/>
  <c r="AD423" i="3" s="1"/>
  <c r="AB881" i="3"/>
  <c r="AC881" i="3" s="1"/>
  <c r="AD881" i="3" s="1"/>
  <c r="AB880" i="3"/>
  <c r="AC880" i="3" s="1"/>
  <c r="AD880" i="3" s="1"/>
  <c r="AB976" i="3"/>
  <c r="AC976" i="3" s="1"/>
  <c r="AD976" i="3" s="1"/>
  <c r="AB504" i="3"/>
  <c r="AC504" i="3" s="1"/>
  <c r="AD504" i="3" s="1"/>
  <c r="AB432" i="3"/>
  <c r="AC432" i="3" s="1"/>
  <c r="AD432" i="3" s="1"/>
  <c r="AB344" i="3"/>
  <c r="AC344" i="3" s="1"/>
  <c r="AD344" i="3" s="1"/>
  <c r="AB360" i="3"/>
  <c r="AC360" i="3" s="1"/>
  <c r="AD360" i="3" s="1"/>
  <c r="AB216" i="3"/>
  <c r="AC216" i="3" s="1"/>
  <c r="AD216" i="3" s="1"/>
  <c r="AB641" i="3"/>
  <c r="AC641" i="3" s="1"/>
  <c r="AD641" i="3" s="1"/>
  <c r="AB160" i="3"/>
  <c r="AC160" i="3" s="1"/>
  <c r="AD160" i="3" s="1"/>
  <c r="AB177" i="3"/>
  <c r="AC177" i="3" s="1"/>
  <c r="AD177" i="3" s="1"/>
  <c r="AB915" i="3"/>
  <c r="AC915" i="3" s="1"/>
  <c r="AD915" i="3" s="1"/>
  <c r="AB995" i="3"/>
  <c r="AC995" i="3" s="1"/>
  <c r="AD995" i="3" s="1"/>
  <c r="AB817" i="3"/>
  <c r="AC817" i="3" s="1"/>
  <c r="AD817" i="3" s="1"/>
  <c r="AB619" i="3"/>
  <c r="AC619" i="3" s="1"/>
  <c r="AD619" i="3" s="1"/>
  <c r="AB251" i="3"/>
  <c r="AC251" i="3" s="1"/>
  <c r="AD251" i="3" s="1"/>
  <c r="AB107" i="3"/>
  <c r="AC107" i="3" s="1"/>
  <c r="AD107" i="3" s="1"/>
  <c r="AB763" i="3"/>
  <c r="AC763" i="3" s="1"/>
  <c r="AD763" i="3" s="1"/>
  <c r="AB683" i="3"/>
  <c r="AC683" i="3" s="1"/>
  <c r="AD683" i="3" s="1"/>
  <c r="AB207" i="3"/>
  <c r="AC207" i="3" s="1"/>
  <c r="AD207" i="3" s="1"/>
  <c r="AB907" i="3"/>
  <c r="AC907" i="3" s="1"/>
  <c r="AD907" i="3" s="1"/>
  <c r="AB627" i="3"/>
  <c r="AC627" i="3" s="1"/>
  <c r="AD627" i="3" s="1"/>
  <c r="AB187" i="3"/>
  <c r="AC187" i="3" s="1"/>
  <c r="AD187" i="3" s="1"/>
  <c r="AB747" i="3"/>
  <c r="AC747" i="3" s="1"/>
  <c r="AD747" i="3" s="1"/>
  <c r="AB691" i="3"/>
  <c r="AC691" i="3" s="1"/>
  <c r="AD691" i="3" s="1"/>
  <c r="AB451" i="3"/>
  <c r="AC451" i="3" s="1"/>
  <c r="AD451" i="3" s="1"/>
  <c r="AB171" i="3"/>
  <c r="AC171" i="3" s="1"/>
  <c r="AD171" i="3" s="1"/>
  <c r="AB121" i="3"/>
  <c r="AC121" i="3" s="1"/>
  <c r="AD121" i="3" s="1"/>
  <c r="AB516" i="3"/>
  <c r="AC516" i="3" s="1"/>
  <c r="AD516" i="3" s="1"/>
  <c r="AB882" i="3"/>
  <c r="AC882" i="3" s="1"/>
  <c r="AD882" i="3" s="1"/>
  <c r="AB92" i="3"/>
  <c r="AC92" i="3" s="1"/>
  <c r="AD92" i="3" s="1"/>
  <c r="AB124" i="3"/>
  <c r="AC124" i="3" s="1"/>
  <c r="AD124" i="3" s="1"/>
  <c r="AB917" i="3"/>
  <c r="AC917" i="3" s="1"/>
  <c r="AD917" i="3" s="1"/>
  <c r="AB781" i="3"/>
  <c r="AC781" i="3" s="1"/>
  <c r="AD781" i="3" s="1"/>
  <c r="AB112" i="3"/>
  <c r="AC112" i="3" s="1"/>
  <c r="AD112" i="3" s="1"/>
  <c r="AB64" i="3"/>
  <c r="AC64" i="3" s="1"/>
  <c r="AD64" i="3" s="1"/>
  <c r="AB509" i="3"/>
  <c r="AC509" i="3" s="1"/>
  <c r="AD509" i="3" s="1"/>
  <c r="AB253" i="3"/>
  <c r="AC253" i="3" s="1"/>
  <c r="AD253" i="3" s="1"/>
  <c r="AB127" i="3"/>
  <c r="AC127" i="3" s="1"/>
  <c r="AD127" i="3" s="1"/>
  <c r="AB790" i="3"/>
  <c r="AC790" i="3" s="1"/>
  <c r="AD790" i="3" s="1"/>
  <c r="AB694" i="3"/>
  <c r="AC694" i="3" s="1"/>
  <c r="AD694" i="3" s="1"/>
  <c r="AB534" i="3"/>
  <c r="AC534" i="3" s="1"/>
  <c r="AD534" i="3" s="1"/>
  <c r="AB446" i="3"/>
  <c r="AC446" i="3" s="1"/>
  <c r="AD446" i="3" s="1"/>
  <c r="AB158" i="3"/>
  <c r="AC158" i="3" s="1"/>
  <c r="AD158" i="3" s="1"/>
  <c r="AB270" i="3"/>
  <c r="AC270" i="3" s="1"/>
  <c r="AD270" i="3" s="1"/>
  <c r="AB374" i="3"/>
  <c r="AC374" i="3" s="1"/>
  <c r="AD374" i="3" s="1"/>
  <c r="AB366" i="3"/>
  <c r="AC366" i="3" s="1"/>
  <c r="AD366" i="3" s="1"/>
  <c r="AB738" i="3"/>
  <c r="AC738" i="3" s="1"/>
  <c r="AD738" i="3" s="1"/>
  <c r="AB650" i="3"/>
  <c r="AC650" i="3" s="1"/>
  <c r="AD650" i="3" s="1"/>
  <c r="AB286" i="3"/>
  <c r="AC286" i="3" s="1"/>
  <c r="AD286" i="3" s="1"/>
  <c r="AB721" i="3"/>
  <c r="AC721" i="3" s="1"/>
  <c r="AD721" i="3" s="1"/>
  <c r="AB919" i="3"/>
  <c r="AC919" i="3" s="1"/>
  <c r="AD919" i="3" s="1"/>
  <c r="AB999" i="3"/>
  <c r="AC999" i="3" s="1"/>
  <c r="AD999" i="3" s="1"/>
  <c r="AB727" i="3"/>
  <c r="AC727" i="3" s="1"/>
  <c r="AD727" i="3" s="1"/>
  <c r="AB551" i="3"/>
  <c r="AC551" i="3" s="1"/>
  <c r="AD551" i="3" s="1"/>
  <c r="AB495" i="3"/>
  <c r="AC495" i="3" s="1"/>
  <c r="AD495" i="3" s="1"/>
  <c r="AB567" i="3"/>
  <c r="AC567" i="3" s="1"/>
  <c r="AD567" i="3" s="1"/>
  <c r="AB289" i="3"/>
  <c r="AC289" i="3" s="1"/>
  <c r="AD289" i="3" s="1"/>
  <c r="AB329" i="3"/>
  <c r="AC329" i="3" s="1"/>
  <c r="AD329" i="3" s="1"/>
  <c r="AB143" i="3"/>
  <c r="AC143" i="3" s="1"/>
  <c r="AD143" i="3" s="1"/>
  <c r="AB984" i="3"/>
  <c r="AC984" i="3" s="1"/>
  <c r="AD984" i="3" s="1"/>
  <c r="AB680" i="3"/>
  <c r="AC680" i="3" s="1"/>
  <c r="AD680" i="3" s="1"/>
  <c r="AB400" i="3"/>
  <c r="AC400" i="3" s="1"/>
  <c r="AD400" i="3" s="1"/>
  <c r="AB368" i="3"/>
  <c r="AC368" i="3" s="1"/>
  <c r="AD368" i="3" s="1"/>
  <c r="AB673" i="3"/>
  <c r="AC673" i="3" s="1"/>
  <c r="AD673" i="3" s="1"/>
  <c r="AB905" i="3"/>
  <c r="AC905" i="3" s="1"/>
  <c r="AD905" i="3" s="1"/>
  <c r="AB449" i="3"/>
  <c r="AC449" i="3" s="1"/>
  <c r="AD449" i="3" s="1"/>
  <c r="AB937" i="3"/>
  <c r="AC937" i="3" s="1"/>
  <c r="AD937" i="3" s="1"/>
  <c r="AB762" i="3"/>
  <c r="AC762" i="3" s="1"/>
  <c r="AD762" i="3" s="1"/>
  <c r="AB890" i="3"/>
  <c r="AC890" i="3" s="1"/>
  <c r="AD890" i="3" s="1"/>
  <c r="AB418" i="3"/>
  <c r="AC418" i="3" s="1"/>
  <c r="AD418" i="3" s="1"/>
  <c r="AB690" i="3"/>
  <c r="AC690" i="3" s="1"/>
  <c r="AD690" i="3" s="1"/>
  <c r="AB779" i="3"/>
  <c r="AC779" i="3" s="1"/>
  <c r="AD779" i="3" s="1"/>
  <c r="AB795" i="3"/>
  <c r="AC795" i="3" s="1"/>
  <c r="AD795" i="3" s="1"/>
  <c r="AB899" i="3"/>
  <c r="AC899" i="3" s="1"/>
  <c r="AD899" i="3" s="1"/>
  <c r="AB843" i="3"/>
  <c r="AC843" i="3" s="1"/>
  <c r="AD843" i="3" s="1"/>
  <c r="AB715" i="3"/>
  <c r="AC715" i="3" s="1"/>
  <c r="AD715" i="3" s="1"/>
  <c r="AB363" i="3"/>
  <c r="AC363" i="3" s="1"/>
  <c r="AD363" i="3" s="1"/>
  <c r="AB955" i="3"/>
  <c r="AC955" i="3" s="1"/>
  <c r="AD955" i="3" s="1"/>
  <c r="AB756" i="3"/>
  <c r="AC756" i="3" s="1"/>
  <c r="AD756" i="3" s="1"/>
  <c r="AB979" i="3"/>
  <c r="AC979" i="3" s="1"/>
  <c r="AD979" i="3" s="1"/>
  <c r="AB859" i="3"/>
  <c r="AC859" i="3" s="1"/>
  <c r="AD859" i="3" s="1"/>
  <c r="AB411" i="3"/>
  <c r="AC411" i="3" s="1"/>
  <c r="AD411" i="3" s="1"/>
  <c r="AB185" i="3"/>
  <c r="AC185" i="3" s="1"/>
  <c r="AD185" i="3" s="1"/>
  <c r="AB971" i="3"/>
  <c r="AC971" i="3" s="1"/>
  <c r="AD971" i="3" s="1"/>
  <c r="AB674" i="3"/>
  <c r="AC674" i="3" s="1"/>
  <c r="AD674" i="3" s="1"/>
  <c r="AB106" i="3"/>
  <c r="AC106" i="3" s="1"/>
  <c r="AD106" i="3" s="1"/>
  <c r="AB844" i="3"/>
  <c r="AC844" i="3" s="1"/>
  <c r="AD844" i="3" s="1"/>
  <c r="AB204" i="3"/>
  <c r="AC204" i="3" s="1"/>
  <c r="AD204" i="3" s="1"/>
  <c r="AB804" i="3"/>
  <c r="AC804" i="3" s="1"/>
  <c r="AD804" i="3" s="1"/>
  <c r="AB652" i="3"/>
  <c r="AC652" i="3" s="1"/>
  <c r="AD652" i="3" s="1"/>
  <c r="AB84" i="3"/>
  <c r="AC84" i="3" s="1"/>
  <c r="AD84" i="3" s="1"/>
  <c r="AB148" i="3"/>
  <c r="AC148" i="3" s="1"/>
  <c r="AD148" i="3" s="1"/>
  <c r="AB388" i="3"/>
  <c r="AC388" i="3" s="1"/>
  <c r="AD388" i="3" s="1"/>
  <c r="AB268" i="3"/>
  <c r="AC268" i="3" s="1"/>
  <c r="AD268" i="3" s="1"/>
  <c r="AB34" i="3"/>
  <c r="AC34" i="3" s="1"/>
  <c r="AD34" i="3" s="1"/>
  <c r="AB474" i="3"/>
  <c r="AC474" i="3" s="1"/>
  <c r="AD474" i="3" s="1"/>
  <c r="AB266" i="3"/>
  <c r="AC266" i="3" s="1"/>
  <c r="AD266" i="3" s="1"/>
  <c r="AB100" i="3"/>
  <c r="AC100" i="3" s="1"/>
  <c r="AD100" i="3" s="1"/>
  <c r="AB108" i="3"/>
  <c r="AC108" i="3" s="1"/>
  <c r="AD108" i="3" s="1"/>
  <c r="AB73" i="3"/>
  <c r="AC73" i="3" s="1"/>
  <c r="AD73" i="3" s="1"/>
  <c r="AB44" i="3"/>
  <c r="AC44" i="3" s="1"/>
  <c r="AD44" i="3" s="1"/>
  <c r="AB277" i="3"/>
  <c r="AC277" i="3" s="1"/>
  <c r="AD277" i="3" s="1"/>
  <c r="AB506" i="3"/>
  <c r="AC506" i="3" s="1"/>
  <c r="AD506" i="3" s="1"/>
  <c r="AB489" i="3"/>
  <c r="AC489" i="3" s="1"/>
  <c r="AD489" i="3" s="1"/>
  <c r="AB986" i="3"/>
  <c r="AC986" i="3" s="1"/>
  <c r="AD986" i="3" s="1"/>
  <c r="AB202" i="3"/>
  <c r="AC202" i="3" s="1"/>
  <c r="AD202" i="3" s="1"/>
  <c r="AB120" i="3"/>
  <c r="AC120" i="3" s="1"/>
  <c r="AD120" i="3" s="1"/>
  <c r="AB950" i="3"/>
  <c r="AC950" i="3" s="1"/>
  <c r="AD950" i="3" s="1"/>
  <c r="AB54" i="3"/>
  <c r="AC54" i="3" s="1"/>
  <c r="AD54" i="3" s="1"/>
  <c r="AB116" i="3"/>
  <c r="AC116" i="3" s="1"/>
  <c r="AD116" i="3" s="1"/>
  <c r="AB774" i="3"/>
  <c r="AC774" i="3" s="1"/>
  <c r="AD774" i="3" s="1"/>
  <c r="AB57" i="3"/>
  <c r="AC57" i="3" s="1"/>
  <c r="AD57" i="3" s="1"/>
  <c r="AB321" i="3"/>
  <c r="AC321" i="3" s="1"/>
  <c r="AD321" i="3" s="1"/>
  <c r="AB294" i="3"/>
  <c r="AC294" i="3" s="1"/>
  <c r="AD294" i="3" s="1"/>
  <c r="AB967" i="3"/>
  <c r="AC967" i="3" s="1"/>
  <c r="AD967" i="3" s="1"/>
  <c r="AB871" i="3"/>
  <c r="AC871" i="3" s="1"/>
  <c r="AD871" i="3" s="1"/>
  <c r="AB295" i="3"/>
  <c r="AC295" i="3" s="1"/>
  <c r="AD295" i="3" s="1"/>
  <c r="AB583" i="3"/>
  <c r="AC583" i="3" s="1"/>
  <c r="AD583" i="3" s="1"/>
  <c r="AB223" i="3"/>
  <c r="AC223" i="3" s="1"/>
  <c r="AD223" i="3" s="1"/>
  <c r="AB233" i="3"/>
  <c r="AC233" i="3" s="1"/>
  <c r="AD233" i="3" s="1"/>
  <c r="AB985" i="3"/>
  <c r="AC985" i="3" s="1"/>
  <c r="AD985" i="3" s="1"/>
  <c r="AB441" i="3"/>
  <c r="AC441" i="3" s="1"/>
  <c r="AD441" i="3" s="1"/>
  <c r="AB282" i="3"/>
  <c r="AC282" i="3" s="1"/>
  <c r="AD282" i="3" s="1"/>
  <c r="AB800" i="3"/>
  <c r="AC800" i="3" s="1"/>
  <c r="AD800" i="3" s="1"/>
  <c r="AB952" i="3"/>
  <c r="AC952" i="3" s="1"/>
  <c r="AD952" i="3" s="1"/>
  <c r="AB656" i="3"/>
  <c r="AC656" i="3" s="1"/>
  <c r="AD656" i="3" s="1"/>
  <c r="AB904" i="3"/>
  <c r="AC904" i="3" s="1"/>
  <c r="AD904" i="3" s="1"/>
  <c r="AB704" i="3"/>
  <c r="AC704" i="3" s="1"/>
  <c r="AD704" i="3" s="1"/>
  <c r="AB232" i="3"/>
  <c r="AC232" i="3" s="1"/>
  <c r="AD232" i="3" s="1"/>
  <c r="AB304" i="3"/>
  <c r="AC304" i="3" s="1"/>
  <c r="AD304" i="3" s="1"/>
  <c r="AB280" i="3"/>
  <c r="AC280" i="3" s="1"/>
  <c r="AD280" i="3" s="1"/>
  <c r="AB857" i="3"/>
  <c r="AC857" i="3" s="1"/>
  <c r="AD857" i="3" s="1"/>
  <c r="AB586" i="3"/>
  <c r="AC586" i="3" s="1"/>
  <c r="AD586" i="3" s="1"/>
  <c r="AB883" i="3"/>
  <c r="AC883" i="3" s="1"/>
  <c r="AD883" i="3" s="1"/>
  <c r="AB651" i="3"/>
  <c r="AC651" i="3" s="1"/>
  <c r="AD651" i="3" s="1"/>
  <c r="AB700" i="3"/>
  <c r="AC700" i="3" s="1"/>
  <c r="AD700" i="3" s="1"/>
  <c r="AB130" i="3"/>
  <c r="AC130" i="3" s="1"/>
  <c r="AD130" i="3" s="1"/>
  <c r="AB219" i="3"/>
  <c r="AC219" i="3" s="1"/>
  <c r="AD219" i="3" s="1"/>
  <c r="AB132" i="3"/>
  <c r="AC132" i="3" s="1"/>
  <c r="AD132" i="3" s="1"/>
  <c r="AB119" i="3"/>
  <c r="AC119" i="3" s="1"/>
  <c r="AD119" i="3" s="1"/>
  <c r="AB52" i="3"/>
  <c r="AC52" i="3" s="1"/>
  <c r="AD52" i="3" s="1"/>
  <c r="AB458" i="3"/>
  <c r="AC458" i="3" s="1"/>
  <c r="AD458" i="3" s="1"/>
  <c r="AB668" i="3"/>
  <c r="AC668" i="3" s="1"/>
  <c r="AD668" i="3" s="1"/>
  <c r="AB612" i="3"/>
  <c r="AC612" i="3" s="1"/>
  <c r="AD612" i="3" s="1"/>
  <c r="AB876" i="3"/>
  <c r="AC876" i="3" s="1"/>
  <c r="AD876" i="3" s="1"/>
  <c r="AB133" i="3"/>
  <c r="AC133" i="3" s="1"/>
  <c r="AD133" i="3" s="1"/>
  <c r="AB96" i="3"/>
  <c r="AC96" i="3" s="1"/>
  <c r="AD96" i="3" s="1"/>
  <c r="AB236" i="3"/>
  <c r="AC236" i="3" s="1"/>
  <c r="AD236" i="3" s="1"/>
  <c r="AB877" i="3"/>
  <c r="AC877" i="3" s="1"/>
  <c r="AD877" i="3" s="1"/>
  <c r="AB429" i="3"/>
  <c r="AC429" i="3" s="1"/>
  <c r="AD429" i="3" s="1"/>
  <c r="AB745" i="3"/>
  <c r="AC745" i="3" s="1"/>
  <c r="AD745" i="3" s="1"/>
  <c r="AB46" i="3"/>
  <c r="AC46" i="3" s="1"/>
  <c r="AD46" i="3" s="1"/>
  <c r="AB453" i="3"/>
  <c r="AC453" i="3" s="1"/>
  <c r="AD453" i="3" s="1"/>
  <c r="AB337" i="3"/>
  <c r="AC337" i="3" s="1"/>
  <c r="AD337" i="3" s="1"/>
  <c r="AB197" i="3"/>
  <c r="AC197" i="3" s="1"/>
  <c r="AD197" i="3" s="1"/>
  <c r="AB802" i="3"/>
  <c r="AC802" i="3" s="1"/>
  <c r="AD802" i="3" s="1"/>
  <c r="AB969" i="3"/>
  <c r="AC969" i="3" s="1"/>
  <c r="AD969" i="3" s="1"/>
  <c r="AB726" i="3"/>
  <c r="AC726" i="3" s="1"/>
  <c r="AD726" i="3" s="1"/>
  <c r="AB390" i="3"/>
  <c r="AC390" i="3" s="1"/>
  <c r="AD390" i="3" s="1"/>
  <c r="AB766" i="3"/>
  <c r="AC766" i="3" s="1"/>
  <c r="AD766" i="3" s="1"/>
  <c r="AB50" i="3"/>
  <c r="AC50" i="3" s="1"/>
  <c r="AD50" i="3" s="1"/>
  <c r="AB422" i="3"/>
  <c r="AC422" i="3" s="1"/>
  <c r="AD422" i="3" s="1"/>
  <c r="AB350" i="3"/>
  <c r="AC350" i="3" s="1"/>
  <c r="AD350" i="3" s="1"/>
  <c r="AB318" i="3"/>
  <c r="AC318" i="3" s="1"/>
  <c r="AD318" i="3" s="1"/>
  <c r="AB433" i="3"/>
  <c r="AC433" i="3" s="1"/>
  <c r="AD433" i="3" s="1"/>
  <c r="AB442" i="3"/>
  <c r="AC442" i="3" s="1"/>
  <c r="AD442" i="3" s="1"/>
  <c r="AB594" i="3"/>
  <c r="AC594" i="3" s="1"/>
  <c r="AD594" i="3" s="1"/>
  <c r="AB281" i="3"/>
  <c r="AC281" i="3" s="1"/>
  <c r="AD281" i="3" s="1"/>
  <c r="AB879" i="3"/>
  <c r="AC879" i="3" s="1"/>
  <c r="AD879" i="3" s="1"/>
  <c r="AB274" i="3"/>
  <c r="AC274" i="3" s="1"/>
  <c r="AD274" i="3" s="1"/>
  <c r="AB375" i="3"/>
  <c r="AC375" i="3" s="1"/>
  <c r="AD375" i="3" s="1"/>
  <c r="AB697" i="3"/>
  <c r="AC697" i="3" s="1"/>
  <c r="AD697" i="3" s="1"/>
  <c r="AB479" i="3"/>
  <c r="AC479" i="3" s="1"/>
  <c r="AD479" i="3" s="1"/>
  <c r="AB455" i="3"/>
  <c r="AC455" i="3" s="1"/>
  <c r="AD455" i="3" s="1"/>
  <c r="AB159" i="3"/>
  <c r="AC159" i="3" s="1"/>
  <c r="AD159" i="3" s="1"/>
  <c r="AB465" i="3"/>
  <c r="AC465" i="3" s="1"/>
  <c r="AD465" i="3" s="1"/>
  <c r="AB568" i="3"/>
  <c r="AC568" i="3" s="1"/>
  <c r="AD568" i="3" s="1"/>
  <c r="AB288" i="3"/>
  <c r="AC288" i="3" s="1"/>
  <c r="AD288" i="3" s="1"/>
  <c r="AB208" i="3"/>
  <c r="AC208" i="3" s="1"/>
  <c r="AD208" i="3" s="1"/>
  <c r="AB345" i="3"/>
  <c r="AC345" i="3" s="1"/>
  <c r="AD345" i="3" s="1"/>
  <c r="AB473" i="3"/>
  <c r="AC473" i="3" s="1"/>
  <c r="AD473" i="3" s="1"/>
  <c r="AB570" i="3"/>
  <c r="AC570" i="3" s="1"/>
  <c r="AD570" i="3" s="1"/>
  <c r="AB595" i="3"/>
  <c r="AC595" i="3" s="1"/>
  <c r="AD595" i="3" s="1"/>
  <c r="AB80" i="3"/>
  <c r="AC80" i="3" s="1"/>
  <c r="AD80" i="3" s="1"/>
  <c r="AB56" i="3"/>
  <c r="AC56" i="3" s="1"/>
  <c r="AD56" i="3" s="1"/>
  <c r="AB76" i="3"/>
  <c r="AC76" i="3" s="1"/>
  <c r="AD76" i="3" s="1"/>
  <c r="AB211" i="3"/>
  <c r="AC211" i="3" s="1"/>
  <c r="AD211" i="3" s="1"/>
  <c r="AB435" i="3"/>
  <c r="AC435" i="3" s="1"/>
  <c r="AD435" i="3" s="1"/>
  <c r="AB115" i="3"/>
  <c r="AC115" i="3" s="1"/>
  <c r="AD115" i="3" s="1"/>
  <c r="AB425" i="3"/>
  <c r="AC425" i="3" s="1"/>
  <c r="AD425" i="3" s="1"/>
  <c r="AB811" i="3"/>
  <c r="AC811" i="3" s="1"/>
  <c r="AD811" i="3" s="1"/>
  <c r="AB682" i="3"/>
  <c r="AC682" i="3" s="1"/>
  <c r="AD682" i="3" s="1"/>
  <c r="AB740" i="3"/>
  <c r="AC740" i="3" s="1"/>
  <c r="AD740" i="3" s="1"/>
  <c r="AB604" i="3"/>
  <c r="AC604" i="3" s="1"/>
  <c r="AD604" i="3" s="1"/>
  <c r="AB684" i="3"/>
  <c r="AC684" i="3" s="1"/>
  <c r="AD684" i="3" s="1"/>
  <c r="AB131" i="3"/>
  <c r="AC131" i="3" s="1"/>
  <c r="AD131" i="3" s="1"/>
  <c r="AB540" i="3"/>
  <c r="AC540" i="3" s="1"/>
  <c r="AD540" i="3" s="1"/>
  <c r="AB941" i="3"/>
  <c r="AC941" i="3" s="1"/>
  <c r="AD941" i="3" s="1"/>
  <c r="AB356" i="3"/>
  <c r="AC356" i="3" s="1"/>
  <c r="AD356" i="3" s="1"/>
  <c r="AB933" i="3"/>
  <c r="AC933" i="3" s="1"/>
  <c r="AD933" i="3" s="1"/>
  <c r="AB305" i="3"/>
  <c r="AC305" i="3" s="1"/>
  <c r="AD305" i="3" s="1"/>
  <c r="AB138" i="3"/>
  <c r="AC138" i="3" s="1"/>
  <c r="AD138" i="3" s="1"/>
  <c r="AB733" i="3"/>
  <c r="AC733" i="3" s="1"/>
  <c r="AD733" i="3" s="1"/>
  <c r="AB505" i="3"/>
  <c r="AC505" i="3" s="1"/>
  <c r="AD505" i="3" s="1"/>
  <c r="AB949" i="3"/>
  <c r="AC949" i="3" s="1"/>
  <c r="AD949" i="3" s="1"/>
  <c r="AB201" i="3"/>
  <c r="AC201" i="3" s="1"/>
  <c r="AD201" i="3" s="1"/>
  <c r="AB869" i="3"/>
  <c r="AC869" i="3" s="1"/>
  <c r="AD869" i="3" s="1"/>
  <c r="AB621" i="3"/>
  <c r="AC621" i="3" s="1"/>
  <c r="AD621" i="3" s="1"/>
  <c r="AB741" i="3"/>
  <c r="AC741" i="3" s="1"/>
  <c r="AD741" i="3" s="1"/>
  <c r="AB637" i="3"/>
  <c r="AC637" i="3" s="1"/>
  <c r="AD637" i="3" s="1"/>
  <c r="AB701" i="3"/>
  <c r="AC701" i="3" s="1"/>
  <c r="AD701" i="3" s="1"/>
  <c r="AB477" i="3"/>
  <c r="AC477" i="3" s="1"/>
  <c r="AD477" i="3" s="1"/>
  <c r="AB301" i="3"/>
  <c r="AC301" i="3" s="1"/>
  <c r="AD301" i="3" s="1"/>
  <c r="AB237" i="3"/>
  <c r="AC237" i="3" s="1"/>
  <c r="AD237" i="3" s="1"/>
  <c r="AB870" i="3"/>
  <c r="AC870" i="3" s="1"/>
  <c r="AD870" i="3" s="1"/>
  <c r="AB614" i="3"/>
  <c r="AC614" i="3" s="1"/>
  <c r="AD614" i="3" s="1"/>
  <c r="AB902" i="3"/>
  <c r="AC902" i="3" s="1"/>
  <c r="AD902" i="3" s="1"/>
  <c r="AB678" i="3"/>
  <c r="AC678" i="3" s="1"/>
  <c r="AD678" i="3" s="1"/>
  <c r="AB35" i="3"/>
  <c r="AC35" i="3" s="1"/>
  <c r="AD35" i="3" s="1"/>
  <c r="AB142" i="3"/>
  <c r="AC142" i="3" s="1"/>
  <c r="AD142" i="3" s="1"/>
  <c r="AB502" i="3"/>
  <c r="AC502" i="3" s="1"/>
  <c r="AD502" i="3" s="1"/>
  <c r="AB590" i="3"/>
  <c r="AC590" i="3" s="1"/>
  <c r="AD590" i="3" s="1"/>
  <c r="AB190" i="3"/>
  <c r="AC190" i="3" s="1"/>
  <c r="AD190" i="3" s="1"/>
  <c r="AB807" i="3"/>
  <c r="AC807" i="3" s="1"/>
  <c r="AD807" i="3" s="1"/>
  <c r="AB775" i="3"/>
  <c r="AC775" i="3" s="1"/>
  <c r="AD775" i="3" s="1"/>
  <c r="AB634" i="3"/>
  <c r="AC634" i="3" s="1"/>
  <c r="AD634" i="3" s="1"/>
  <c r="AB450" i="3"/>
  <c r="AC450" i="3" s="1"/>
  <c r="AD450" i="3" s="1"/>
  <c r="AB935" i="3"/>
  <c r="AC935" i="3" s="1"/>
  <c r="AD935" i="3" s="1"/>
  <c r="AB847" i="3"/>
  <c r="AC847" i="3" s="1"/>
  <c r="AD847" i="3" s="1"/>
  <c r="AB791" i="3"/>
  <c r="AC791" i="3" s="1"/>
  <c r="AD791" i="3" s="1"/>
  <c r="AB559" i="3"/>
  <c r="AC559" i="3" s="1"/>
  <c r="AD559" i="3" s="1"/>
  <c r="AB279" i="3"/>
  <c r="AC279" i="3" s="1"/>
  <c r="AD279" i="3" s="1"/>
  <c r="AB431" i="3"/>
  <c r="AC431" i="3" s="1"/>
  <c r="AD431" i="3" s="1"/>
  <c r="AB193" i="3"/>
  <c r="AC193" i="3" s="1"/>
  <c r="AD193" i="3" s="1"/>
  <c r="AB968" i="3"/>
  <c r="AC968" i="3" s="1"/>
  <c r="AD968" i="3" s="1"/>
  <c r="AB186" i="3"/>
  <c r="AC186" i="3" s="1"/>
  <c r="AD186" i="3" s="1"/>
  <c r="AB792" i="3"/>
  <c r="AC792" i="3" s="1"/>
  <c r="AD792" i="3" s="1"/>
  <c r="AB536" i="3"/>
  <c r="AC536" i="3" s="1"/>
  <c r="AD536" i="3" s="1"/>
  <c r="AB552" i="3"/>
  <c r="AC552" i="3" s="1"/>
  <c r="AD552" i="3" s="1"/>
  <c r="AB696" i="3"/>
  <c r="AC696" i="3" s="1"/>
  <c r="AD696" i="3" s="1"/>
  <c r="AB632" i="3"/>
  <c r="AC632" i="3" s="1"/>
  <c r="AD632" i="3" s="1"/>
  <c r="AB393" i="3"/>
  <c r="AC393" i="3" s="1"/>
  <c r="AD393" i="3" s="1"/>
  <c r="AB176" i="3"/>
  <c r="AC176" i="3" s="1"/>
  <c r="AD176" i="3" s="1"/>
  <c r="AB249" i="3"/>
  <c r="AC249" i="3" s="1"/>
  <c r="AD249" i="3" s="1"/>
  <c r="AB314" i="3"/>
  <c r="AC314" i="3" s="1"/>
  <c r="AD314" i="3" s="1"/>
  <c r="AB522" i="3"/>
  <c r="AC522" i="3" s="1"/>
  <c r="AD522" i="3" s="1"/>
  <c r="AB729" i="3"/>
  <c r="AC729" i="3" s="1"/>
  <c r="AD729" i="3" s="1"/>
  <c r="AB909" i="3"/>
  <c r="AC909" i="3" s="1"/>
  <c r="AD909" i="3" s="1"/>
  <c r="AB300" i="3"/>
  <c r="AC300" i="3" s="1"/>
  <c r="AD300" i="3" s="1"/>
  <c r="AB954" i="3"/>
  <c r="AC954" i="3" s="1"/>
  <c r="AD954" i="3" s="1"/>
  <c r="AB399" i="3"/>
  <c r="AC399" i="3" s="1"/>
  <c r="AD399" i="3" s="1"/>
  <c r="AB511" i="3"/>
  <c r="AC511" i="3" s="1"/>
  <c r="AD511" i="3" s="1"/>
  <c r="AB265" i="3"/>
  <c r="AC265" i="3" s="1"/>
  <c r="AD265" i="3" s="1"/>
  <c r="AB261" i="3"/>
  <c r="AC261" i="3" s="1"/>
  <c r="AD261" i="3" s="1"/>
  <c r="AB338" i="3"/>
  <c r="AC338" i="3" s="1"/>
  <c r="AD338" i="3" s="1"/>
  <c r="AB378" i="3"/>
  <c r="AC378" i="3" s="1"/>
  <c r="AD378" i="3" s="1"/>
  <c r="AB842" i="3"/>
  <c r="AC842" i="3" s="1"/>
  <c r="AD842" i="3" s="1"/>
  <c r="AB324" i="3"/>
  <c r="AC324" i="3" s="1"/>
  <c r="AD324" i="3" s="1"/>
  <c r="AB770" i="3"/>
  <c r="AC770" i="3" s="1"/>
  <c r="AD770" i="3" s="1"/>
  <c r="AB179" i="3"/>
  <c r="AC179" i="3" s="1"/>
  <c r="AD179" i="3" s="1"/>
  <c r="AB427" i="3"/>
  <c r="AC427" i="3" s="1"/>
  <c r="AD427" i="3" s="1"/>
  <c r="AB744" i="3"/>
  <c r="AC744" i="3" s="1"/>
  <c r="AD744" i="3" s="1"/>
  <c r="AB615" i="3"/>
  <c r="AC615" i="3" s="1"/>
  <c r="AD615" i="3" s="1"/>
  <c r="AB501" i="3"/>
  <c r="AC501" i="3" s="1"/>
  <c r="AD501" i="3" s="1"/>
  <c r="AB226" i="3"/>
  <c r="AC226" i="3" s="1"/>
  <c r="AD226" i="3" s="1"/>
  <c r="AB772" i="3"/>
  <c r="AC772" i="3" s="1"/>
  <c r="AD772" i="3" s="1"/>
  <c r="AB275" i="3"/>
  <c r="AC275" i="3" s="1"/>
  <c r="AD275" i="3" s="1"/>
  <c r="AB989" i="3"/>
  <c r="AC989" i="3" s="1"/>
  <c r="AD989" i="3" s="1"/>
  <c r="AB560" i="3"/>
  <c r="AC560" i="3" s="1"/>
  <c r="AD560" i="3" s="1"/>
  <c r="AB150" i="3"/>
  <c r="AC150" i="3" s="1"/>
  <c r="AD150" i="3" s="1"/>
  <c r="AB605" i="3"/>
  <c r="AC605" i="3" s="1"/>
  <c r="AD605" i="3" s="1"/>
  <c r="AB739" i="3"/>
  <c r="AC739" i="3" s="1"/>
  <c r="AD739" i="3" s="1"/>
  <c r="AB787" i="3"/>
  <c r="AC787" i="3" s="1"/>
  <c r="AD787" i="3" s="1"/>
  <c r="AB823" i="3"/>
  <c r="AC823" i="3" s="1"/>
  <c r="AD823" i="3" s="1"/>
  <c r="AB834" i="3"/>
  <c r="AC834" i="3" s="1"/>
  <c r="AD834" i="3" s="1"/>
  <c r="AB486" i="3"/>
  <c r="AC486" i="3" s="1"/>
  <c r="AD486" i="3" s="1"/>
  <c r="AB517" i="3"/>
  <c r="AC517" i="3" s="1"/>
  <c r="AD517" i="3" s="1"/>
  <c r="AB538" i="3"/>
  <c r="AC538" i="3" s="1"/>
  <c r="AD538" i="3" s="1"/>
  <c r="AB908" i="3"/>
  <c r="AC908" i="3" s="1"/>
  <c r="AD908" i="3" s="1"/>
  <c r="AB884" i="3"/>
  <c r="AC884" i="3" s="1"/>
  <c r="AD884" i="3" s="1"/>
  <c r="AB896" i="3"/>
  <c r="AC896" i="3" s="1"/>
  <c r="AD896" i="3" s="1"/>
  <c r="AB528" i="3"/>
  <c r="AC528" i="3" s="1"/>
  <c r="AD528" i="3" s="1"/>
  <c r="AB703" i="3"/>
  <c r="AC703" i="3" s="1"/>
  <c r="AD703" i="3" s="1"/>
  <c r="AB710" i="3"/>
  <c r="AC710" i="3" s="1"/>
  <c r="AD710" i="3" s="1"/>
  <c r="AB677" i="3"/>
  <c r="AC677" i="3" s="1"/>
  <c r="AD677" i="3" s="1"/>
  <c r="AB545" i="3"/>
  <c r="AC545" i="3" s="1"/>
  <c r="AD545" i="3" s="1"/>
  <c r="AB499" i="3"/>
  <c r="AC499" i="3" s="1"/>
  <c r="AD499" i="3" s="1"/>
  <c r="AB311" i="3"/>
  <c r="AC311" i="3" s="1"/>
  <c r="AD311" i="3" s="1"/>
  <c r="AB713" i="3"/>
  <c r="AC713" i="3" s="1"/>
  <c r="AD713" i="3" s="1"/>
  <c r="AB810" i="3"/>
  <c r="AC810" i="3" s="1"/>
  <c r="AD810" i="3" s="1"/>
  <c r="AB188" i="3"/>
  <c r="AC188" i="3" s="1"/>
  <c r="AD188" i="3" s="1"/>
  <c r="AB98" i="3"/>
  <c r="AC98" i="3" s="1"/>
  <c r="AD98" i="3" s="1"/>
  <c r="AB284" i="3"/>
  <c r="AC284" i="3" s="1"/>
  <c r="AD284" i="3" s="1"/>
  <c r="AB819" i="3"/>
  <c r="AC819" i="3" s="1"/>
  <c r="AD819" i="3" s="1"/>
  <c r="AB173" i="3"/>
  <c r="AC173" i="3" s="1"/>
  <c r="AD173" i="3" s="1"/>
  <c r="AB626" i="3"/>
  <c r="AC626" i="3" s="1"/>
  <c r="AD626" i="3" s="1"/>
  <c r="AB260" i="3"/>
  <c r="AC260" i="3" s="1"/>
  <c r="AD260" i="3" s="1"/>
  <c r="AB529" i="3"/>
  <c r="AC529" i="3" s="1"/>
  <c r="AD529" i="3" s="1"/>
  <c r="AB155" i="3"/>
  <c r="AC155" i="3" s="1"/>
  <c r="AD155" i="3" s="1"/>
  <c r="AB854" i="3"/>
  <c r="AC854" i="3" s="1"/>
  <c r="AD854" i="3" s="1"/>
  <c r="AB558" i="3"/>
  <c r="AC558" i="3" s="1"/>
  <c r="AD558" i="3" s="1"/>
  <c r="AB966" i="3"/>
  <c r="AC966" i="3" s="1"/>
  <c r="AD966" i="3" s="1"/>
  <c r="AB165" i="3"/>
  <c r="AC165" i="3" s="1"/>
  <c r="AD165" i="3" s="1"/>
  <c r="AB428" i="3"/>
  <c r="AC428" i="3" s="1"/>
  <c r="AD428" i="3" s="1"/>
  <c r="AB1001" i="3"/>
  <c r="AC1001" i="3" s="1"/>
  <c r="AD1001" i="3" s="1"/>
  <c r="AB782" i="3"/>
  <c r="AC782" i="3" s="1"/>
  <c r="AD782" i="3" s="1"/>
  <c r="AB982" i="3"/>
  <c r="AC982" i="3" s="1"/>
  <c r="AD982" i="3" s="1"/>
  <c r="AB666" i="3"/>
  <c r="AC666" i="3" s="1"/>
  <c r="AD666" i="3" s="1"/>
  <c r="AB65" i="3"/>
  <c r="AC65" i="3" s="1"/>
  <c r="AD65" i="3" s="1"/>
  <c r="AB297" i="3"/>
  <c r="AC297" i="3" s="1"/>
  <c r="AD297" i="3" s="1"/>
  <c r="AB343" i="3"/>
  <c r="AC343" i="3" s="1"/>
  <c r="AD343" i="3" s="1"/>
  <c r="AB719" i="3"/>
  <c r="AC719" i="3" s="1"/>
  <c r="AD719" i="3" s="1"/>
  <c r="AB813" i="3"/>
  <c r="AC813" i="3" s="1"/>
  <c r="AD813" i="3" s="1"/>
  <c r="AB796" i="3"/>
  <c r="AC796" i="3" s="1"/>
  <c r="AD796" i="3" s="1"/>
  <c r="AB180" i="3"/>
  <c r="AC180" i="3" s="1"/>
  <c r="AD180" i="3" s="1"/>
  <c r="AB994" i="3"/>
  <c r="AC994" i="3" s="1"/>
  <c r="AD994" i="3" s="1"/>
  <c r="AB248" i="3"/>
  <c r="AC248" i="3" s="1"/>
  <c r="AD248" i="3" s="1"/>
  <c r="AB341" i="3"/>
  <c r="AC341" i="3" s="1"/>
  <c r="AD341" i="3" s="1"/>
  <c r="AB757" i="3"/>
  <c r="AC757" i="3" s="1"/>
  <c r="AD757" i="3" s="1"/>
  <c r="AB812" i="3"/>
  <c r="AC812" i="3" s="1"/>
  <c r="AD812" i="3" s="1"/>
  <c r="AB443" i="3"/>
  <c r="AC443" i="3" s="1"/>
  <c r="AD443" i="3" s="1"/>
  <c r="AB416" i="3"/>
  <c r="AC416" i="3" s="1"/>
  <c r="AD416" i="3" s="1"/>
  <c r="AB255" i="3"/>
  <c r="AC255" i="3" s="1"/>
  <c r="AD255" i="3" s="1"/>
  <c r="AB463" i="3"/>
  <c r="AC463" i="3" s="1"/>
  <c r="AD463" i="3" s="1"/>
  <c r="AB398" i="3"/>
  <c r="AC398" i="3" s="1"/>
  <c r="AD398" i="3" s="1"/>
  <c r="AB206" i="3"/>
  <c r="AC206" i="3" s="1"/>
  <c r="AD206" i="3" s="1"/>
  <c r="AB996" i="3"/>
  <c r="AC996" i="3" s="1"/>
  <c r="AD996" i="3" s="1"/>
  <c r="AB948" i="3"/>
  <c r="AC948" i="3" s="1"/>
  <c r="AD948" i="3" s="1"/>
  <c r="AB145" i="3"/>
  <c r="AC145" i="3" s="1"/>
  <c r="AD145" i="3" s="1"/>
  <c r="AB90" i="3"/>
  <c r="AC90" i="3" s="1"/>
  <c r="AD90" i="3" s="1"/>
  <c r="AB667" i="3"/>
  <c r="AC667" i="3" s="1"/>
  <c r="AD667" i="3" s="1"/>
  <c r="AB769" i="3"/>
  <c r="AC769" i="3" s="1"/>
  <c r="AD769" i="3" s="1"/>
  <c r="AB103" i="3"/>
  <c r="AC103" i="3" s="1"/>
  <c r="AD103" i="3" s="1"/>
  <c r="AB760" i="3"/>
  <c r="AC760" i="3" s="1"/>
  <c r="AD760" i="3" s="1"/>
  <c r="AB944" i="3"/>
  <c r="AC944" i="3" s="1"/>
  <c r="AD944" i="3" s="1"/>
  <c r="AB858" i="3"/>
  <c r="AC858" i="3" s="1"/>
  <c r="AD858" i="3" s="1"/>
  <c r="AB816" i="3"/>
  <c r="AC816" i="3" s="1"/>
  <c r="AD816" i="3" s="1"/>
  <c r="AB910" i="3"/>
  <c r="AC910" i="3" s="1"/>
  <c r="AD910" i="3" s="1"/>
  <c r="AB578" i="3"/>
  <c r="AC578" i="3" s="1"/>
  <c r="AD578" i="3" s="1"/>
  <c r="AB897" i="3"/>
  <c r="AC897" i="3" s="1"/>
  <c r="AD897" i="3" s="1"/>
  <c r="AB224" i="3"/>
  <c r="AC224" i="3" s="1"/>
  <c r="AD224" i="3" s="1"/>
  <c r="AB961" i="3"/>
  <c r="AC961" i="3" s="1"/>
  <c r="AD961" i="3" s="1"/>
  <c r="AB833" i="3"/>
  <c r="AC833" i="3" s="1"/>
  <c r="AD833" i="3" s="1"/>
  <c r="AB497" i="3"/>
  <c r="AC497" i="3" s="1"/>
  <c r="AD497" i="3" s="1"/>
  <c r="AB492" i="3"/>
  <c r="AC492" i="3" s="1"/>
  <c r="AD492" i="3" s="1"/>
  <c r="AB515" i="3"/>
  <c r="AC515" i="3" s="1"/>
  <c r="AD515" i="3" s="1"/>
  <c r="AB191" i="3"/>
  <c r="AC191" i="3" s="1"/>
  <c r="AD191" i="3" s="1"/>
  <c r="AB831" i="3"/>
  <c r="AC831" i="3" s="1"/>
  <c r="AD831" i="3" s="1"/>
  <c r="AB136" i="3"/>
  <c r="AC136" i="3" s="1"/>
  <c r="AD136" i="3" s="1"/>
  <c r="AB493" i="3"/>
  <c r="AC493" i="3" s="1"/>
  <c r="AD493" i="3" s="1"/>
  <c r="AB836" i="3"/>
  <c r="AC836" i="3" s="1"/>
  <c r="AD836" i="3" s="1"/>
  <c r="AB230" i="3"/>
  <c r="AC230" i="3" s="1"/>
  <c r="AD230" i="3" s="1"/>
  <c r="AB445" i="3"/>
  <c r="AC445" i="3" s="1"/>
  <c r="AD445" i="3" s="1"/>
  <c r="AB539" i="3"/>
  <c r="AC539" i="3" s="1"/>
  <c r="AD539" i="3" s="1"/>
  <c r="AB894" i="3"/>
  <c r="AC894" i="3" s="1"/>
  <c r="AD894" i="3" s="1"/>
  <c r="AB689" i="3"/>
  <c r="AC689" i="3" s="1"/>
  <c r="AD689" i="3" s="1"/>
  <c r="AB405" i="3"/>
  <c r="AC405" i="3" s="1"/>
  <c r="AD405" i="3" s="1"/>
  <c r="AB851" i="3"/>
  <c r="AC851" i="3" s="1"/>
  <c r="AD851" i="3" s="1"/>
  <c r="AB303" i="3"/>
  <c r="AC303" i="3" s="1"/>
  <c r="AD303" i="3" s="1"/>
  <c r="AB853" i="3"/>
  <c r="AC853" i="3" s="1"/>
  <c r="AD853" i="3" s="1"/>
  <c r="AB546" i="3"/>
  <c r="AC546" i="3" s="1"/>
  <c r="AD546" i="3" s="1"/>
  <c r="AB562" i="3"/>
  <c r="AC562" i="3" s="1"/>
  <c r="AD562" i="3" s="1"/>
  <c r="AB367" i="3"/>
  <c r="AC367" i="3" s="1"/>
  <c r="AD367" i="3" s="1"/>
  <c r="AB599" i="3"/>
  <c r="AC599" i="3" s="1"/>
  <c r="AD599" i="3" s="1"/>
  <c r="AB377" i="3"/>
  <c r="AC377" i="3" s="1"/>
  <c r="AD377" i="3" s="1"/>
  <c r="AB481" i="3"/>
  <c r="AC481" i="3" s="1"/>
  <c r="AD481" i="3" s="1"/>
  <c r="AB717" i="3"/>
  <c r="AC717" i="3" s="1"/>
  <c r="AD717" i="3" s="1"/>
  <c r="AB252" i="3"/>
  <c r="AC252" i="3" s="1"/>
  <c r="AD252" i="3" s="1"/>
  <c r="AB924" i="3"/>
  <c r="AC924" i="3" s="1"/>
  <c r="AD924" i="3" s="1"/>
  <c r="AB507" i="3"/>
  <c r="AC507" i="3" s="1"/>
  <c r="AD507" i="3" s="1"/>
  <c r="AB808" i="3"/>
  <c r="AC808" i="3" s="1"/>
  <c r="AD808" i="3" s="1"/>
  <c r="AB210" i="3"/>
  <c r="AC210" i="3" s="1"/>
  <c r="AD210" i="3" s="1"/>
  <c r="AB316" i="3"/>
  <c r="AC316" i="3" s="1"/>
  <c r="AD316" i="3" s="1"/>
  <c r="AB964" i="3"/>
  <c r="AC964" i="3" s="1"/>
  <c r="AD964" i="3" s="1"/>
  <c r="AB48" i="3"/>
  <c r="AC48" i="3" s="1"/>
  <c r="AD48" i="3" s="1"/>
  <c r="AB654" i="3"/>
  <c r="AC654" i="3" s="1"/>
  <c r="AD654" i="3" s="1"/>
  <c r="AB387" i="3"/>
  <c r="AC387" i="3" s="1"/>
  <c r="AD387" i="3" s="1"/>
  <c r="AB195" i="3"/>
  <c r="AC195" i="3" s="1"/>
  <c r="AD195" i="3" s="1"/>
  <c r="AB41" i="3"/>
  <c r="AC41" i="3" s="1"/>
  <c r="AD41" i="3" s="1"/>
  <c r="AB464" i="3"/>
  <c r="AC464" i="3" s="1"/>
  <c r="AD464" i="3" s="1"/>
  <c r="AB725" i="3"/>
  <c r="AC725" i="3" s="1"/>
  <c r="AD725" i="3" s="1"/>
  <c r="AB665" i="3"/>
  <c r="AC665" i="3" s="1"/>
  <c r="AD665" i="3" s="1"/>
  <c r="AB371" i="3"/>
  <c r="AC371" i="3" s="1"/>
  <c r="AD371" i="3" s="1"/>
  <c r="AB342" i="3"/>
  <c r="AC342" i="3" s="1"/>
  <c r="AD342" i="3" s="1"/>
  <c r="AB681" i="3"/>
  <c r="AC681" i="3" s="1"/>
  <c r="AD681" i="3" s="1"/>
  <c r="AB543" i="3"/>
  <c r="AC543" i="3" s="1"/>
  <c r="AD543" i="3" s="1"/>
  <c r="AB380" i="3"/>
  <c r="AC380" i="3" s="1"/>
  <c r="AD380" i="3" s="1"/>
  <c r="AB596" i="3"/>
  <c r="AC596" i="3" s="1"/>
  <c r="AD596" i="3" s="1"/>
  <c r="AB832" i="3"/>
  <c r="AC832" i="3" s="1"/>
  <c r="AD832" i="3" s="1"/>
  <c r="AB254" i="3"/>
  <c r="AC254" i="3" s="1"/>
  <c r="AD254" i="3" s="1"/>
  <c r="AB395" i="3"/>
  <c r="AC395" i="3" s="1"/>
  <c r="AD395" i="3" s="1"/>
  <c r="AB849" i="3"/>
  <c r="AC849" i="3" s="1"/>
  <c r="AD849" i="3" s="1"/>
  <c r="AB241" i="3"/>
  <c r="AC241" i="3" s="1"/>
  <c r="AD241" i="3" s="1"/>
  <c r="AB39" i="3"/>
  <c r="AC39" i="3" s="1"/>
  <c r="AD39" i="3" s="1"/>
  <c r="AB746" i="3"/>
  <c r="AC746" i="3" s="1"/>
  <c r="AD746" i="3" s="1"/>
  <c r="AB222" i="3"/>
  <c r="AC222" i="3" s="1"/>
  <c r="AD222" i="3" s="1"/>
  <c r="AB330" i="3"/>
  <c r="AC330" i="3" s="1"/>
  <c r="AD330" i="3" s="1"/>
  <c r="AB364" i="3"/>
  <c r="AC364" i="3" s="1"/>
  <c r="AD364" i="3" s="1"/>
  <c r="AB860" i="3"/>
  <c r="AC860" i="3" s="1"/>
  <c r="AD860" i="3" s="1"/>
  <c r="AB970" i="3"/>
  <c r="AC970" i="3" s="1"/>
  <c r="AD970" i="3" s="1"/>
  <c r="AB111" i="3"/>
  <c r="AC111" i="3" s="1"/>
  <c r="AD111" i="3" s="1"/>
  <c r="AB820" i="3"/>
  <c r="AC820" i="3" s="1"/>
  <c r="AD820" i="3" s="1"/>
  <c r="AB891" i="3"/>
  <c r="AC891" i="3" s="1"/>
  <c r="AD891" i="3" s="1"/>
  <c r="AB312" i="3"/>
  <c r="AC312" i="3" s="1"/>
  <c r="AD312" i="3" s="1"/>
  <c r="AB648" i="3"/>
  <c r="AC648" i="3" s="1"/>
  <c r="AD648" i="3" s="1"/>
  <c r="AB383" i="3"/>
  <c r="AC383" i="3" s="1"/>
  <c r="AD383" i="3" s="1"/>
  <c r="AB535" i="3"/>
  <c r="AC535" i="3" s="1"/>
  <c r="AD535" i="3" s="1"/>
  <c r="AB413" i="3"/>
  <c r="AC413" i="3" s="1"/>
  <c r="AD413" i="3" s="1"/>
  <c r="AB135" i="3"/>
  <c r="AC135" i="3" s="1"/>
  <c r="AD135" i="3" s="1"/>
  <c r="AB561" i="3"/>
  <c r="AC561" i="3" s="1"/>
  <c r="AD561" i="3" s="1"/>
  <c r="AB603" i="3"/>
  <c r="AC603" i="3" s="1"/>
  <c r="AD603" i="3" s="1"/>
  <c r="AB369" i="3"/>
  <c r="AC369" i="3" s="1"/>
  <c r="AD369" i="3" s="1"/>
  <c r="AB576" i="3"/>
  <c r="AC576" i="3" s="1"/>
  <c r="AD576" i="3" s="1"/>
  <c r="AB566" i="3"/>
  <c r="AC566" i="3" s="1"/>
  <c r="AD566" i="3" s="1"/>
  <c r="AB242" i="3"/>
  <c r="AC242" i="3" s="1"/>
  <c r="AD242" i="3" s="1"/>
  <c r="AB373" i="3"/>
  <c r="AC373" i="3" s="1"/>
  <c r="AD373" i="3" s="1"/>
  <c r="AB963" i="3"/>
  <c r="AC963" i="3" s="1"/>
  <c r="AD963" i="3" s="1"/>
  <c r="AB99" i="3"/>
  <c r="AC99" i="3" s="1"/>
  <c r="AD99" i="3" s="1"/>
  <c r="AB783" i="3"/>
  <c r="AC783" i="3" s="1"/>
  <c r="AD783" i="3" s="1"/>
  <c r="AB245" i="3"/>
  <c r="AC245" i="3" s="1"/>
  <c r="AD245" i="3" s="1"/>
  <c r="AB845" i="3"/>
  <c r="AC845" i="3" s="1"/>
  <c r="AD845" i="3" s="1"/>
  <c r="AB379" i="3"/>
  <c r="AC379" i="3" s="1"/>
  <c r="AD379" i="3" s="1"/>
  <c r="AB544" i="3"/>
  <c r="AC544" i="3" s="1"/>
  <c r="AD544" i="3" s="1"/>
  <c r="AB936" i="3"/>
  <c r="AC936" i="3" s="1"/>
  <c r="AD936" i="3" s="1"/>
  <c r="AB750" i="3"/>
  <c r="AC750" i="3" s="1"/>
  <c r="AD750" i="3" s="1"/>
  <c r="AB686" i="3"/>
  <c r="AC686" i="3" s="1"/>
  <c r="AD686" i="3" s="1"/>
  <c r="AB227" i="3"/>
  <c r="AC227" i="3" s="1"/>
  <c r="AD227" i="3" s="1"/>
  <c r="AB91" i="3"/>
  <c r="AC91" i="3" s="1"/>
  <c r="AD91" i="3" s="1"/>
  <c r="AB991" i="3"/>
  <c r="AC991" i="3" s="1"/>
  <c r="AD991" i="3" s="1"/>
  <c r="AB404" i="3"/>
  <c r="AC404" i="3" s="1"/>
  <c r="AD404" i="3" s="1"/>
  <c r="AB959" i="3"/>
  <c r="AC959" i="3" s="1"/>
  <c r="AD959" i="3" s="1"/>
  <c r="AB732" i="3"/>
  <c r="AC732" i="3" s="1"/>
  <c r="AD732" i="3" s="1"/>
  <c r="AB384" i="3"/>
  <c r="AC384" i="3" s="1"/>
  <c r="AD384" i="3" s="1"/>
  <c r="AB382" i="3"/>
  <c r="AC382" i="3" s="1"/>
  <c r="AD382" i="3" s="1"/>
  <c r="AB784" i="3"/>
  <c r="AC784" i="3" s="1"/>
  <c r="AD784" i="3" s="1"/>
  <c r="AB327" i="3"/>
  <c r="AC327" i="3" s="1"/>
  <c r="AD327" i="3" s="1"/>
  <c r="AB564" i="3"/>
  <c r="AC564" i="3" s="1"/>
  <c r="AD564" i="3" s="1"/>
  <c r="AB771" i="3"/>
  <c r="AC771" i="3" s="1"/>
  <c r="AD771" i="3" s="1"/>
  <c r="AB63" i="3"/>
  <c r="AC63" i="3" s="1"/>
  <c r="AD63" i="3" s="1"/>
  <c r="AB401" i="3"/>
  <c r="AC401" i="3" s="1"/>
  <c r="AD401" i="3" s="1"/>
  <c r="AB239" i="3"/>
  <c r="AC239" i="3" s="1"/>
  <c r="AD239" i="3" s="1"/>
  <c r="AB309" i="3"/>
  <c r="AC309" i="3" s="1"/>
  <c r="AD309" i="3" s="1"/>
  <c r="AB693" i="3"/>
  <c r="AC693" i="3" s="1"/>
  <c r="AD693" i="3" s="1"/>
  <c r="AB748" i="3"/>
  <c r="AC748" i="3" s="1"/>
  <c r="AD748" i="3" s="1"/>
  <c r="AB147" i="3"/>
  <c r="AC147" i="3" s="1"/>
  <c r="AD147" i="3" s="1"/>
  <c r="AB764" i="3"/>
  <c r="AC764" i="3" s="1"/>
  <c r="AD764" i="3" s="1"/>
  <c r="AB43" i="3"/>
  <c r="AC43" i="3" s="1"/>
  <c r="AD43" i="3" s="1"/>
  <c r="AB848" i="3"/>
  <c r="AC848" i="3" s="1"/>
  <c r="AD848" i="3" s="1"/>
  <c r="AB370" i="3"/>
  <c r="AC370" i="3" s="1"/>
  <c r="AD370" i="3" s="1"/>
  <c r="AB623" i="3"/>
  <c r="AC623" i="3" s="1"/>
  <c r="AD623" i="3" s="1"/>
  <c r="AB141" i="3"/>
  <c r="AC141" i="3" s="1"/>
  <c r="AD141" i="3" s="1"/>
  <c r="AB850" i="3"/>
  <c r="AC850" i="3" s="1"/>
  <c r="AD850" i="3" s="1"/>
  <c r="AB635" i="3"/>
  <c r="AC635" i="3" s="1"/>
  <c r="AD635" i="3" s="1"/>
  <c r="AB607" i="3"/>
  <c r="AC607" i="3" s="1"/>
  <c r="AD607" i="3" s="1"/>
  <c r="AB310" i="3"/>
  <c r="AC310" i="3" s="1"/>
  <c r="AD310" i="3" s="1"/>
  <c r="AB987" i="3"/>
  <c r="AC987" i="3" s="1"/>
  <c r="AD987" i="3" s="1"/>
  <c r="AB592" i="3"/>
  <c r="AC592" i="3" s="1"/>
  <c r="AD592" i="3" s="1"/>
  <c r="AB927" i="3"/>
  <c r="AC927" i="3" s="1"/>
  <c r="AD927" i="3" s="1"/>
  <c r="AB189" i="3"/>
  <c r="AC189" i="3" s="1"/>
  <c r="AD189" i="3" s="1"/>
  <c r="AB385" i="3"/>
  <c r="AC385" i="3" s="1"/>
  <c r="AD385" i="3" s="1"/>
  <c r="AB276" i="3"/>
  <c r="AC276" i="3" s="1"/>
  <c r="AD276" i="3" s="1"/>
  <c r="AB460" i="3"/>
  <c r="AC460" i="3" s="1"/>
  <c r="AD460" i="3" s="1"/>
  <c r="AB467" i="3"/>
  <c r="AC467" i="3" s="1"/>
  <c r="AD467" i="3" s="1"/>
  <c r="AB759" i="3"/>
  <c r="AC759" i="3" s="1"/>
  <c r="AD759" i="3" s="1"/>
  <c r="AB822" i="3"/>
  <c r="AC822" i="3" s="1"/>
  <c r="AD822" i="3" s="1"/>
  <c r="AB212" i="3"/>
  <c r="AC212" i="3" s="1"/>
  <c r="AD212" i="3" s="1"/>
  <c r="AB530" i="3"/>
  <c r="AC530" i="3" s="1"/>
  <c r="AD530" i="3" s="1"/>
  <c r="AB841" i="3"/>
  <c r="AC841" i="3" s="1"/>
  <c r="AD841" i="3" s="1"/>
  <c r="AB712" i="3"/>
  <c r="AC712" i="3" s="1"/>
  <c r="AD712" i="3" s="1"/>
  <c r="AB911" i="3"/>
  <c r="AC911" i="3" s="1"/>
  <c r="AD911" i="3" s="1"/>
  <c r="AB835" i="3"/>
  <c r="AC835" i="3" s="1"/>
  <c r="AD835" i="3" s="1"/>
  <c r="AB156" i="3"/>
  <c r="AC156" i="3" s="1"/>
  <c r="AD156" i="3" s="1"/>
  <c r="AB608" i="3"/>
  <c r="AC608" i="3" s="1"/>
  <c r="AD608" i="3" s="1"/>
  <c r="AB777" i="3"/>
  <c r="AC777" i="3" s="1"/>
  <c r="AD777" i="3" s="1"/>
  <c r="AB480" i="3"/>
  <c r="AC480" i="3" s="1"/>
  <c r="AD480" i="3" s="1"/>
  <c r="AB178" i="3"/>
  <c r="AC178" i="3" s="1"/>
  <c r="AD178" i="3" s="1"/>
  <c r="AB943" i="3"/>
  <c r="AC943" i="3" s="1"/>
  <c r="AD943" i="3" s="1"/>
  <c r="AB722" i="3"/>
  <c r="AC722" i="3" s="1"/>
  <c r="AD722" i="3" s="1"/>
  <c r="AB886" i="3"/>
  <c r="AC886" i="3" s="1"/>
  <c r="AD886" i="3" s="1"/>
  <c r="AB981" i="3"/>
  <c r="AC981" i="3" s="1"/>
  <c r="AD981" i="3" s="1"/>
  <c r="AB250" i="3"/>
  <c r="AC250" i="3" s="1"/>
  <c r="AD250" i="3" s="1"/>
  <c r="AB838" i="3"/>
  <c r="AC838" i="3" s="1"/>
  <c r="AD838" i="3" s="1"/>
  <c r="AB557" i="3"/>
  <c r="AC557" i="3" s="1"/>
  <c r="AD557" i="3" s="1"/>
  <c r="AB154" i="3"/>
  <c r="AC154" i="3" s="1"/>
  <c r="AD154" i="3" s="1"/>
  <c r="AB508" i="3"/>
  <c r="AC508" i="3" s="1"/>
  <c r="AD508" i="3" s="1"/>
  <c r="AB588" i="3"/>
  <c r="AC588" i="3" s="1"/>
  <c r="AD588" i="3" s="1"/>
  <c r="AB448" i="3"/>
  <c r="AC448" i="3" s="1"/>
  <c r="AD448" i="3" s="1"/>
  <c r="AB767" i="3"/>
  <c r="AC767" i="3" s="1"/>
  <c r="AD767" i="3" s="1"/>
  <c r="AB855" i="3"/>
  <c r="AC855" i="3" s="1"/>
  <c r="AD855" i="3" s="1"/>
  <c r="AB926" i="3"/>
  <c r="AC926" i="3" s="1"/>
  <c r="AD926" i="3" s="1"/>
  <c r="AB478" i="3"/>
  <c r="AC478" i="3" s="1"/>
  <c r="AD478" i="3" s="1"/>
  <c r="AB140" i="3"/>
  <c r="AC140" i="3" s="1"/>
  <c r="AD140" i="3" s="1"/>
  <c r="AB259" i="3"/>
  <c r="AC259" i="3" s="1"/>
  <c r="AD259" i="3" s="1"/>
  <c r="AB129" i="3"/>
  <c r="AC129" i="3" s="1"/>
  <c r="AD129" i="3" s="1"/>
  <c r="AB598" i="3"/>
  <c r="AC598" i="3" s="1"/>
  <c r="AD598" i="3" s="1"/>
  <c r="AB317" i="3"/>
  <c r="AC317" i="3" s="1"/>
  <c r="AD317" i="3" s="1"/>
  <c r="AB821" i="3"/>
  <c r="AC821" i="3" s="1"/>
  <c r="AD821" i="3" s="1"/>
  <c r="AB773" i="3"/>
  <c r="AC773" i="3" s="1"/>
  <c r="AD773" i="3" s="1"/>
  <c r="AB307" i="3"/>
  <c r="AC307" i="3" s="1"/>
  <c r="AD307" i="3" s="1"/>
  <c r="AB520" i="3"/>
  <c r="AC520" i="3" s="1"/>
  <c r="AD520" i="3" s="1"/>
  <c r="AB698" i="3"/>
  <c r="AC698" i="3" s="1"/>
  <c r="AD698" i="3" s="1"/>
  <c r="AB550" i="3"/>
  <c r="AC550" i="3" s="1"/>
  <c r="AD550" i="3" s="1"/>
  <c r="AB146" i="3"/>
  <c r="AC146" i="3" s="1"/>
  <c r="AD146" i="3" s="1"/>
  <c r="AB932" i="3"/>
  <c r="AC932" i="3" s="1"/>
  <c r="AD932" i="3" s="1"/>
  <c r="AB688" i="3"/>
  <c r="AC688" i="3" s="1"/>
  <c r="AD688" i="3" s="1"/>
  <c r="AB247" i="3"/>
  <c r="AC247" i="3" s="1"/>
  <c r="AD247" i="3" s="1"/>
  <c r="AB629" i="3"/>
  <c r="AC629" i="3" s="1"/>
  <c r="AD629" i="3" s="1"/>
  <c r="AB175" i="3"/>
  <c r="AC175" i="3" s="1"/>
  <c r="AD175" i="3" s="1"/>
  <c r="AB397" i="3"/>
  <c r="AC397" i="3" s="1"/>
  <c r="AD397" i="3" s="1"/>
  <c r="AB421" i="3"/>
  <c r="AC421" i="3" s="1"/>
  <c r="AD421" i="3" s="1"/>
  <c r="AB645" i="3"/>
  <c r="AC645" i="3" s="1"/>
  <c r="AD645" i="3" s="1"/>
  <c r="AB524" i="3"/>
  <c r="AC524" i="3" s="1"/>
  <c r="AD524" i="3" s="1"/>
  <c r="AB355" i="3"/>
  <c r="AC355" i="3" s="1"/>
  <c r="AD355" i="3" s="1"/>
  <c r="AB867" i="3"/>
  <c r="AC867" i="3" s="1"/>
  <c r="AD867" i="3" s="1"/>
  <c r="AB580" i="3"/>
  <c r="AC580" i="3" s="1"/>
  <c r="AD580" i="3" s="1"/>
  <c r="AB818" i="3"/>
  <c r="AC818" i="3" s="1"/>
  <c r="AD818" i="3" s="1"/>
  <c r="AB631" i="3"/>
  <c r="AC631" i="3" s="1"/>
  <c r="AD631" i="3" s="1"/>
  <c r="AB113" i="3"/>
  <c r="AC113" i="3" s="1"/>
  <c r="AD113" i="3" s="1"/>
  <c r="AB716" i="3"/>
  <c r="AC716" i="3" s="1"/>
  <c r="AD716" i="3" s="1"/>
  <c r="AB931" i="3"/>
  <c r="AC931" i="3" s="1"/>
  <c r="AD931" i="3" s="1"/>
  <c r="AB438" i="3"/>
  <c r="AC438" i="3" s="1"/>
  <c r="AD438" i="3" s="1"/>
  <c r="AB220" i="3"/>
  <c r="AC220" i="3" s="1"/>
  <c r="AD220" i="3" s="1"/>
  <c r="AB687" i="3"/>
  <c r="AC687" i="3" s="1"/>
  <c r="AD687" i="3" s="1"/>
  <c r="AB728" i="3"/>
  <c r="AC728" i="3" s="1"/>
  <c r="AD728" i="3" s="1"/>
  <c r="AB956" i="3"/>
  <c r="AC956" i="3" s="1"/>
  <c r="AD956" i="3" s="1"/>
  <c r="AB600" i="3"/>
  <c r="AC600" i="3" s="1"/>
  <c r="AD600" i="3" s="1"/>
  <c r="AB292" i="3"/>
  <c r="AC292" i="3" s="1"/>
  <c r="AD292" i="3" s="1"/>
  <c r="AB152" i="3"/>
  <c r="AC152" i="3" s="1"/>
  <c r="AD152" i="3" s="1"/>
  <c r="AB482" i="3"/>
  <c r="AC482" i="3" s="1"/>
  <c r="AD482" i="3" s="1"/>
  <c r="AB157" i="3"/>
  <c r="AC157" i="3" s="1"/>
  <c r="AD157" i="3" s="1"/>
  <c r="AB582" i="3"/>
  <c r="AC582" i="3" s="1"/>
  <c r="AD582" i="3" s="1"/>
  <c r="AB903" i="3"/>
  <c r="AC903" i="3" s="1"/>
  <c r="AD903" i="3" s="1"/>
  <c r="AB221" i="3"/>
  <c r="AC221" i="3" s="1"/>
  <c r="AD221" i="3" s="1"/>
  <c r="AB780" i="3"/>
  <c r="AC780" i="3" s="1"/>
  <c r="AD780" i="3" s="1"/>
  <c r="AB856" i="3"/>
  <c r="AC856" i="3" s="1"/>
  <c r="AD856" i="3" s="1"/>
  <c r="AB929" i="3"/>
  <c r="AC929" i="3" s="1"/>
  <c r="AD929" i="3" s="1"/>
  <c r="AB990" i="3"/>
  <c r="AC990" i="3" s="1"/>
  <c r="AD990" i="3" s="1"/>
  <c r="AB866" i="3"/>
  <c r="AC866" i="3" s="1"/>
  <c r="AD866" i="3" s="1"/>
  <c r="AB537" i="3"/>
  <c r="AC537" i="3" s="1"/>
  <c r="AD537" i="3" s="1"/>
  <c r="AB671" i="3"/>
  <c r="AC671" i="3" s="1"/>
  <c r="AD671" i="3" s="1"/>
  <c r="AB670" i="3"/>
  <c r="AC670" i="3" s="1"/>
  <c r="AD670" i="3" s="1"/>
  <c r="AB803" i="3"/>
  <c r="AC803" i="3" s="1"/>
  <c r="AD803" i="3" s="1"/>
  <c r="AB1002" i="3"/>
  <c r="AC1002" i="3" s="1"/>
  <c r="AD1002" i="3" s="1"/>
  <c r="AB602" i="3"/>
  <c r="AC602" i="3" s="1"/>
  <c r="AD602" i="3" s="1"/>
  <c r="AB914" i="3"/>
  <c r="AC914" i="3" s="1"/>
  <c r="AD914" i="3" s="1"/>
  <c r="AB263" i="3"/>
  <c r="AC263" i="3" s="1"/>
  <c r="AD263" i="3" s="1"/>
  <c r="AB475" i="3"/>
  <c r="AC475" i="3" s="1"/>
  <c r="AD475" i="3" s="1"/>
  <c r="AB584" i="3"/>
  <c r="AC584" i="3" s="1"/>
  <c r="AD584" i="3" s="1"/>
  <c r="AB334" i="3"/>
  <c r="AC334" i="3" s="1"/>
  <c r="AD334" i="3" s="1"/>
  <c r="AB707" i="3"/>
  <c r="AC707" i="3" s="1"/>
  <c r="AD707" i="3" s="1"/>
  <c r="AB200" i="3"/>
  <c r="AC200" i="3" s="1"/>
  <c r="AD200" i="3" s="1"/>
  <c r="AB122" i="3"/>
  <c r="AC122" i="3" s="1"/>
  <c r="AD122" i="3" s="1"/>
  <c r="AB273" i="3"/>
  <c r="AC273" i="3" s="1"/>
  <c r="AD273" i="3" s="1"/>
  <c r="AB439" i="3"/>
  <c r="AC439" i="3" s="1"/>
  <c r="AD439" i="3" s="1"/>
  <c r="AB419" i="3"/>
  <c r="AC419" i="3" s="1"/>
  <c r="AD419" i="3" s="1"/>
  <c r="AB616" i="3"/>
  <c r="AC616" i="3" s="1"/>
  <c r="AD616" i="3" s="1"/>
  <c r="AB873" i="3"/>
  <c r="AC873" i="3" s="1"/>
  <c r="AD873" i="3" s="1"/>
  <c r="AB940" i="3"/>
  <c r="AC940" i="3" s="1"/>
  <c r="AD940" i="3" s="1"/>
  <c r="AB215" i="3"/>
  <c r="AC215" i="3" s="1"/>
  <c r="AD215" i="3" s="1"/>
  <c r="AB735" i="3"/>
  <c r="AC735" i="3" s="1"/>
  <c r="AD735" i="3" s="1"/>
  <c r="AB563" i="3"/>
  <c r="AC563" i="3" s="1"/>
  <c r="AD563" i="3" s="1"/>
  <c r="AB494" i="3"/>
  <c r="AC494" i="3" s="1"/>
  <c r="AD494" i="3" s="1"/>
  <c r="AB960" i="3"/>
  <c r="AC960" i="3" s="1"/>
  <c r="AD960" i="3" s="1"/>
  <c r="AB705" i="3"/>
  <c r="AC705" i="3" s="1"/>
  <c r="AD705" i="3" s="1"/>
  <c r="AB403" i="3"/>
  <c r="AC403" i="3" s="1"/>
  <c r="AD403" i="3" s="1"/>
  <c r="AB296" i="3"/>
  <c r="AC296" i="3" s="1"/>
  <c r="AD296" i="3" s="1"/>
  <c r="AB322" i="3"/>
  <c r="AC322" i="3" s="1"/>
  <c r="AD322" i="3" s="1"/>
  <c r="AB900" i="3"/>
  <c r="AC900" i="3" s="1"/>
  <c r="AD900" i="3" s="1"/>
  <c r="AB825" i="3"/>
  <c r="AC825" i="3" s="1"/>
  <c r="AD825" i="3" s="1"/>
  <c r="AB547" i="3"/>
  <c r="AC547" i="3" s="1"/>
  <c r="AD547" i="3" s="1"/>
  <c r="AS7" i="3"/>
  <c r="BS8" i="3"/>
  <c r="AN6" i="3"/>
  <c r="BN6" i="3"/>
  <c r="AS8" i="3"/>
  <c r="L3" i="2"/>
  <c r="S8" i="4"/>
  <c r="S7" i="4"/>
  <c r="N6" i="4"/>
  <c r="X17" i="2" l="1"/>
  <c r="X8" i="2"/>
  <c r="X5" i="2"/>
  <c r="AA15" i="3"/>
  <c r="AB20" i="3" s="1"/>
  <c r="AC20" i="3" s="1"/>
  <c r="AD20" i="3" s="1"/>
  <c r="T17" i="2"/>
  <c r="T29" i="2"/>
  <c r="AA19" i="3"/>
  <c r="T5" i="2"/>
  <c r="BC900" i="3"/>
  <c r="BB900" i="3"/>
  <c r="BD900" i="3"/>
  <c r="BB735" i="3"/>
  <c r="BD735" i="3"/>
  <c r="BC735" i="3"/>
  <c r="BB122" i="3"/>
  <c r="BC122" i="3"/>
  <c r="BD122" i="3"/>
  <c r="BC602" i="3"/>
  <c r="BD602" i="3"/>
  <c r="BB602" i="3"/>
  <c r="BC929" i="3"/>
  <c r="BD929" i="3"/>
  <c r="BB929" i="3"/>
  <c r="BB152" i="3"/>
  <c r="BD152" i="3"/>
  <c r="BC152" i="3"/>
  <c r="BC931" i="3"/>
  <c r="BD931" i="3"/>
  <c r="BB931" i="3"/>
  <c r="BD524" i="3"/>
  <c r="BB524" i="3"/>
  <c r="BC524" i="3"/>
  <c r="BD932" i="3"/>
  <c r="BB932" i="3"/>
  <c r="BC932" i="3"/>
  <c r="BB317" i="3"/>
  <c r="BC317" i="3"/>
  <c r="BD317" i="3"/>
  <c r="BB767" i="3"/>
  <c r="BD767" i="3"/>
  <c r="BC767" i="3"/>
  <c r="BB981" i="3"/>
  <c r="BD981" i="3"/>
  <c r="BC981" i="3"/>
  <c r="BB156" i="3"/>
  <c r="BD156" i="3"/>
  <c r="BC156" i="3"/>
  <c r="BB759" i="3"/>
  <c r="BC759" i="3"/>
  <c r="BD759" i="3"/>
  <c r="BD987" i="3"/>
  <c r="BB987" i="3"/>
  <c r="BC987" i="3"/>
  <c r="BB848" i="3"/>
  <c r="BD848" i="3"/>
  <c r="BC848" i="3"/>
  <c r="BD401" i="3"/>
  <c r="BC401" i="3"/>
  <c r="BB401" i="3"/>
  <c r="BB732" i="3"/>
  <c r="BD732" i="3"/>
  <c r="BC732" i="3"/>
  <c r="BC936" i="3"/>
  <c r="BB936" i="3"/>
  <c r="BD936" i="3"/>
  <c r="BD373" i="3"/>
  <c r="BB373" i="3"/>
  <c r="BC373" i="3"/>
  <c r="BD413" i="3"/>
  <c r="BC413" i="3"/>
  <c r="BB413" i="3"/>
  <c r="BD970" i="3"/>
  <c r="BB970" i="3"/>
  <c r="BC970" i="3"/>
  <c r="BD849" i="3"/>
  <c r="BB849" i="3"/>
  <c r="BC849" i="3"/>
  <c r="BD342" i="3"/>
  <c r="BC342" i="3"/>
  <c r="BB342" i="3"/>
  <c r="BB654" i="3"/>
  <c r="BC654" i="3"/>
  <c r="BD654" i="3"/>
  <c r="BD252" i="3"/>
  <c r="BB252" i="3"/>
  <c r="BC252" i="3"/>
  <c r="BB853" i="3"/>
  <c r="BD853" i="3"/>
  <c r="BC853" i="3"/>
  <c r="BB230" i="3"/>
  <c r="BD230" i="3"/>
  <c r="BC230" i="3"/>
  <c r="BB497" i="3"/>
  <c r="BC497" i="3"/>
  <c r="BD497" i="3"/>
  <c r="BB858" i="3"/>
  <c r="BC858" i="3"/>
  <c r="BD858" i="3"/>
  <c r="BB948" i="3"/>
  <c r="BD948" i="3"/>
  <c r="BC948" i="3"/>
  <c r="BB812" i="3"/>
  <c r="BD812" i="3"/>
  <c r="BC812" i="3"/>
  <c r="BB719" i="3"/>
  <c r="BC719" i="3"/>
  <c r="BD719" i="3"/>
  <c r="BB428" i="3"/>
  <c r="BD428" i="3"/>
  <c r="BC428" i="3"/>
  <c r="BB626" i="3"/>
  <c r="BC626" i="3"/>
  <c r="BD626" i="3"/>
  <c r="BB311" i="3"/>
  <c r="BD311" i="3"/>
  <c r="BC311" i="3"/>
  <c r="BB884" i="3"/>
  <c r="BD884" i="3"/>
  <c r="BC884" i="3"/>
  <c r="BB739" i="3"/>
  <c r="BD739" i="3"/>
  <c r="BC739" i="3"/>
  <c r="BD501" i="3"/>
  <c r="BB501" i="3"/>
  <c r="BC501" i="3"/>
  <c r="BB378" i="3"/>
  <c r="BD378" i="3"/>
  <c r="BC378" i="3"/>
  <c r="BB909" i="3"/>
  <c r="BD909" i="3"/>
  <c r="BC909" i="3"/>
  <c r="BB696" i="3"/>
  <c r="BC696" i="3"/>
  <c r="BD696" i="3"/>
  <c r="BB279" i="3"/>
  <c r="BD279" i="3"/>
  <c r="BC279" i="3"/>
  <c r="BC807" i="3"/>
  <c r="BD807" i="3"/>
  <c r="BB807" i="3"/>
  <c r="BC614" i="3"/>
  <c r="BD614" i="3"/>
  <c r="BB614" i="3"/>
  <c r="BD621" i="3"/>
  <c r="BC621" i="3"/>
  <c r="BB621" i="3"/>
  <c r="BB933" i="3"/>
  <c r="BC933" i="3"/>
  <c r="BD933" i="3"/>
  <c r="BB682" i="3"/>
  <c r="BC682" i="3"/>
  <c r="BD682" i="3"/>
  <c r="BB80" i="3"/>
  <c r="BC80" i="3"/>
  <c r="BD80" i="3"/>
  <c r="BD465" i="3"/>
  <c r="BC465" i="3"/>
  <c r="BB465" i="3"/>
  <c r="BB281" i="3"/>
  <c r="BC281" i="3"/>
  <c r="BD281" i="3"/>
  <c r="BB766" i="3"/>
  <c r="BD766" i="3"/>
  <c r="BC766" i="3"/>
  <c r="BD46" i="3"/>
  <c r="BC46" i="3"/>
  <c r="BB46" i="3"/>
  <c r="BC612" i="3"/>
  <c r="BB612" i="3"/>
  <c r="BD612" i="3"/>
  <c r="BC700" i="3"/>
  <c r="BB700" i="3"/>
  <c r="BD700" i="3"/>
  <c r="BC704" i="3"/>
  <c r="BB704" i="3"/>
  <c r="BD704" i="3"/>
  <c r="BD233" i="3"/>
  <c r="BB233" i="3"/>
  <c r="BC233" i="3"/>
  <c r="BB57" i="3"/>
  <c r="BD57" i="3"/>
  <c r="BC57" i="3"/>
  <c r="BD489" i="3"/>
  <c r="BC489" i="3"/>
  <c r="BB489" i="3"/>
  <c r="BD474" i="3"/>
  <c r="BB474" i="3"/>
  <c r="BC474" i="3"/>
  <c r="BD204" i="3"/>
  <c r="BC204" i="3"/>
  <c r="BB204" i="3"/>
  <c r="BD979" i="3"/>
  <c r="BC979" i="3"/>
  <c r="BB979" i="3"/>
  <c r="BB779" i="3"/>
  <c r="BD779" i="3"/>
  <c r="BC779" i="3"/>
  <c r="BC673" i="3"/>
  <c r="BB673" i="3"/>
  <c r="BD673" i="3"/>
  <c r="BB567" i="3"/>
  <c r="BD567" i="3"/>
  <c r="BC567" i="3"/>
  <c r="BB650" i="3"/>
  <c r="BC650" i="3"/>
  <c r="BD650" i="3"/>
  <c r="BB694" i="3"/>
  <c r="BD694" i="3"/>
  <c r="BC694" i="3"/>
  <c r="BB917" i="3"/>
  <c r="BD917" i="3"/>
  <c r="BC917" i="3"/>
  <c r="BB691" i="3"/>
  <c r="BD691" i="3"/>
  <c r="BC691" i="3"/>
  <c r="BD107" i="3"/>
  <c r="BB107" i="3"/>
  <c r="BC107" i="3"/>
  <c r="BB641" i="3"/>
  <c r="BD641" i="3"/>
  <c r="BC641" i="3"/>
  <c r="BD881" i="3"/>
  <c r="BB881" i="3"/>
  <c r="BC881" i="3"/>
  <c r="BB993" i="3"/>
  <c r="BC993" i="3"/>
  <c r="BD993" i="3"/>
  <c r="BB846" i="3"/>
  <c r="BC846" i="3"/>
  <c r="BD846" i="3"/>
  <c r="BB749" i="3"/>
  <c r="BC749" i="3"/>
  <c r="BD749" i="3"/>
  <c r="BC164" i="3"/>
  <c r="BD164" i="3"/>
  <c r="BB164" i="3"/>
  <c r="BD243" i="3"/>
  <c r="BC243" i="3"/>
  <c r="BB243" i="3"/>
  <c r="BB408" i="3"/>
  <c r="BD408" i="3"/>
  <c r="BC408" i="3"/>
  <c r="BD951" i="3"/>
  <c r="BB951" i="3"/>
  <c r="BC951" i="3"/>
  <c r="BD326" i="3"/>
  <c r="BC326" i="3"/>
  <c r="BB326" i="3"/>
  <c r="BC462" i="3"/>
  <c r="BB462" i="3"/>
  <c r="BD462" i="3"/>
  <c r="BB357" i="3"/>
  <c r="BC357" i="3"/>
  <c r="BD357" i="3"/>
  <c r="BD805" i="3"/>
  <c r="BB805" i="3"/>
  <c r="BC805" i="3"/>
  <c r="BB244" i="3"/>
  <c r="BD244" i="3"/>
  <c r="BC244" i="3"/>
  <c r="BD828" i="3"/>
  <c r="BC828" i="3"/>
  <c r="BB828" i="3"/>
  <c r="BB394" i="3"/>
  <c r="BD394" i="3"/>
  <c r="BC394" i="3"/>
  <c r="BB415" i="3"/>
  <c r="BD415" i="3"/>
  <c r="BC415" i="3"/>
  <c r="BD78" i="3"/>
  <c r="BB78" i="3"/>
  <c r="BC78" i="3"/>
  <c r="BC581" i="3"/>
  <c r="BD581" i="3"/>
  <c r="BB581" i="3"/>
  <c r="BB125" i="3"/>
  <c r="BD125" i="3"/>
  <c r="BC125" i="3"/>
  <c r="BB827" i="3"/>
  <c r="BD827" i="3"/>
  <c r="BC827" i="3"/>
  <c r="BC921" i="3"/>
  <c r="BB921" i="3"/>
  <c r="BD921" i="3"/>
  <c r="BD359" i="3"/>
  <c r="BB359" i="3"/>
  <c r="BC359" i="3"/>
  <c r="BB646" i="3"/>
  <c r="BD646" i="3"/>
  <c r="BC646" i="3"/>
  <c r="BB609" i="3"/>
  <c r="BC609" i="3"/>
  <c r="BD609" i="3"/>
  <c r="BD997" i="3"/>
  <c r="BB997" i="3"/>
  <c r="BC997" i="3"/>
  <c r="BB386" i="3"/>
  <c r="BD386" i="3"/>
  <c r="BC386" i="3"/>
  <c r="BD58" i="3"/>
  <c r="BB58" i="3"/>
  <c r="BC58" i="3"/>
  <c r="BB699" i="3"/>
  <c r="BC699" i="3"/>
  <c r="BD699" i="3"/>
  <c r="BD1003" i="3"/>
  <c r="BC1003" i="3"/>
  <c r="BB1003" i="3"/>
  <c r="BD643" i="3"/>
  <c r="BC643" i="3"/>
  <c r="BB643" i="3"/>
  <c r="BD731" i="3"/>
  <c r="BB731" i="3"/>
  <c r="BC731" i="3"/>
  <c r="BB692" i="3"/>
  <c r="BD692" i="3"/>
  <c r="BC692" i="3"/>
  <c r="BD930" i="3"/>
  <c r="BC930" i="3"/>
  <c r="BB930" i="3"/>
  <c r="BD71" i="3"/>
  <c r="BC71" i="3"/>
  <c r="BB71" i="3"/>
  <c r="BB676" i="3"/>
  <c r="BD676" i="3"/>
  <c r="BC676" i="3"/>
  <c r="BB793" i="3"/>
  <c r="BD793" i="3"/>
  <c r="BC793" i="3"/>
  <c r="BB730" i="3"/>
  <c r="BD730" i="3"/>
  <c r="BC730" i="3"/>
  <c r="BD114" i="3"/>
  <c r="BB114" i="3"/>
  <c r="BC114" i="3"/>
  <c r="BB231" i="3"/>
  <c r="BD231" i="3"/>
  <c r="BC231" i="3"/>
  <c r="BD381" i="3"/>
  <c r="BC381" i="3"/>
  <c r="BB381" i="3"/>
  <c r="BB469" i="3"/>
  <c r="BD469" i="3"/>
  <c r="BC469" i="3"/>
  <c r="BB349" i="3"/>
  <c r="BC349" i="3"/>
  <c r="BD349" i="3"/>
  <c r="BB830" i="3"/>
  <c r="BD830" i="3"/>
  <c r="BC830" i="3"/>
  <c r="BB718" i="3"/>
  <c r="BD718" i="3"/>
  <c r="BC718" i="3"/>
  <c r="BB751" i="3"/>
  <c r="BD751" i="3"/>
  <c r="BC751" i="3"/>
  <c r="BD527" i="3"/>
  <c r="BB527" i="3"/>
  <c r="BC527" i="3"/>
  <c r="BD554" i="3"/>
  <c r="BC554" i="3"/>
  <c r="BB554" i="3"/>
  <c r="BD456" i="3"/>
  <c r="BC456" i="3"/>
  <c r="BB456" i="3"/>
  <c r="BB392" i="3"/>
  <c r="BC392" i="3"/>
  <c r="BD392" i="3"/>
  <c r="BB168" i="3"/>
  <c r="BD168" i="3"/>
  <c r="BC168" i="3"/>
  <c r="BD322" i="3"/>
  <c r="BC322" i="3"/>
  <c r="BB322" i="3"/>
  <c r="BB215" i="3"/>
  <c r="BD215" i="3"/>
  <c r="BC215" i="3"/>
  <c r="BB200" i="3"/>
  <c r="BD200" i="3"/>
  <c r="BC200" i="3"/>
  <c r="BD1002" i="3"/>
  <c r="BC1002" i="3"/>
  <c r="BB1002" i="3"/>
  <c r="BB856" i="3"/>
  <c r="BC856" i="3"/>
  <c r="BD856" i="3"/>
  <c r="BD292" i="3"/>
  <c r="BB292" i="3"/>
  <c r="BC292" i="3"/>
  <c r="BB716" i="3"/>
  <c r="BD716" i="3"/>
  <c r="BC716" i="3"/>
  <c r="BD645" i="3"/>
  <c r="BC645" i="3"/>
  <c r="BB645" i="3"/>
  <c r="BB146" i="3"/>
  <c r="BC146" i="3"/>
  <c r="BD146" i="3"/>
  <c r="BB598" i="3"/>
  <c r="BD598" i="3"/>
  <c r="BC598" i="3"/>
  <c r="BC448" i="3"/>
  <c r="BB448" i="3"/>
  <c r="BD448" i="3"/>
  <c r="BB886" i="3"/>
  <c r="BC886" i="3"/>
  <c r="BD886" i="3"/>
  <c r="BB835" i="3"/>
  <c r="BD835" i="3"/>
  <c r="BC835" i="3"/>
  <c r="BD467" i="3"/>
  <c r="BC467" i="3"/>
  <c r="BB467" i="3"/>
  <c r="BB310" i="3"/>
  <c r="BD310" i="3"/>
  <c r="BC310" i="3"/>
  <c r="BD43" i="3"/>
  <c r="BC43" i="3"/>
  <c r="BB43" i="3"/>
  <c r="BB63" i="3"/>
  <c r="BC63" i="3"/>
  <c r="BD63" i="3"/>
  <c r="BD959" i="3"/>
  <c r="BC959" i="3"/>
  <c r="BB959" i="3"/>
  <c r="BB544" i="3"/>
  <c r="BD544" i="3"/>
  <c r="BC544" i="3"/>
  <c r="BB242" i="3"/>
  <c r="BC242" i="3"/>
  <c r="BD242" i="3"/>
  <c r="BB535" i="3"/>
  <c r="BC535" i="3"/>
  <c r="BD535" i="3"/>
  <c r="BD860" i="3"/>
  <c r="BB860" i="3"/>
  <c r="BC860" i="3"/>
  <c r="BB395" i="3"/>
  <c r="BC395" i="3"/>
  <c r="BD395" i="3"/>
  <c r="BB371" i="3"/>
  <c r="BC371" i="3"/>
  <c r="BD371" i="3"/>
  <c r="BC48" i="3"/>
  <c r="BD48" i="3"/>
  <c r="BB48" i="3"/>
  <c r="BD717" i="3"/>
  <c r="BC717" i="3"/>
  <c r="BB717" i="3"/>
  <c r="BB303" i="3"/>
  <c r="BC303" i="3"/>
  <c r="BD303" i="3"/>
  <c r="BD836" i="3"/>
  <c r="BC836" i="3"/>
  <c r="BB836" i="3"/>
  <c r="BD833" i="3"/>
  <c r="BB833" i="3"/>
  <c r="BC833" i="3"/>
  <c r="BB944" i="3"/>
  <c r="BD944" i="3"/>
  <c r="BC944" i="3"/>
  <c r="BB996" i="3"/>
  <c r="BD996" i="3"/>
  <c r="BC996" i="3"/>
  <c r="BB757" i="3"/>
  <c r="BD757" i="3"/>
  <c r="BC757" i="3"/>
  <c r="BB343" i="3"/>
  <c r="BD343" i="3"/>
  <c r="BC343" i="3"/>
  <c r="BD165" i="3"/>
  <c r="BB165" i="3"/>
  <c r="BC165" i="3"/>
  <c r="BD173" i="3"/>
  <c r="BB173" i="3"/>
  <c r="BC173" i="3"/>
  <c r="BC499" i="3"/>
  <c r="BD499" i="3"/>
  <c r="BB499" i="3"/>
  <c r="BD908" i="3"/>
  <c r="BC908" i="3"/>
  <c r="BB908" i="3"/>
  <c r="BD605" i="3"/>
  <c r="BC605" i="3"/>
  <c r="BB605" i="3"/>
  <c r="BB615" i="3"/>
  <c r="BD615" i="3"/>
  <c r="BC615" i="3"/>
  <c r="BD338" i="3"/>
  <c r="BC338" i="3"/>
  <c r="BB338" i="3"/>
  <c r="BD729" i="3"/>
  <c r="BB729" i="3"/>
  <c r="BC729" i="3"/>
  <c r="BB552" i="3"/>
  <c r="BC552" i="3"/>
  <c r="BD552" i="3"/>
  <c r="BB559" i="3"/>
  <c r="BD559" i="3"/>
  <c r="BC559" i="3"/>
  <c r="BB190" i="3"/>
  <c r="BD190" i="3"/>
  <c r="BC190" i="3"/>
  <c r="BB870" i="3"/>
  <c r="BD870" i="3"/>
  <c r="BC870" i="3"/>
  <c r="BD869" i="3"/>
  <c r="BC869" i="3"/>
  <c r="BB869" i="3"/>
  <c r="BD356" i="3"/>
  <c r="BB356" i="3"/>
  <c r="BC356" i="3"/>
  <c r="BB811" i="3"/>
  <c r="BC811" i="3"/>
  <c r="BD811" i="3"/>
  <c r="BD595" i="3"/>
  <c r="BC595" i="3"/>
  <c r="BB595" i="3"/>
  <c r="BD159" i="3"/>
  <c r="BC159" i="3"/>
  <c r="BB159" i="3"/>
  <c r="BB594" i="3"/>
  <c r="BD594" i="3"/>
  <c r="BC594" i="3"/>
  <c r="BB390" i="3"/>
  <c r="BD390" i="3"/>
  <c r="BC390" i="3"/>
  <c r="BB745" i="3"/>
  <c r="BD745" i="3"/>
  <c r="BC745" i="3"/>
  <c r="BB668" i="3"/>
  <c r="BD668" i="3"/>
  <c r="BC668" i="3"/>
  <c r="BC651" i="3"/>
  <c r="BB651" i="3"/>
  <c r="BD651" i="3"/>
  <c r="BD904" i="3"/>
  <c r="BB904" i="3"/>
  <c r="BC904" i="3"/>
  <c r="BD223" i="3"/>
  <c r="BB223" i="3"/>
  <c r="BC223" i="3"/>
  <c r="BD774" i="3"/>
  <c r="BB774" i="3"/>
  <c r="BC774" i="3"/>
  <c r="BC506" i="3"/>
  <c r="BD506" i="3"/>
  <c r="BB506" i="3"/>
  <c r="BD34" i="3"/>
  <c r="BB34" i="3"/>
  <c r="BC34" i="3"/>
  <c r="BB844" i="3"/>
  <c r="BD844" i="3"/>
  <c r="BC844" i="3"/>
  <c r="BD756" i="3"/>
  <c r="BC756" i="3"/>
  <c r="BB756" i="3"/>
  <c r="BC690" i="3"/>
  <c r="BD690" i="3"/>
  <c r="BB690" i="3"/>
  <c r="BD368" i="3"/>
  <c r="BC368" i="3"/>
  <c r="BB368" i="3"/>
  <c r="BD495" i="3"/>
  <c r="BC495" i="3"/>
  <c r="BB495" i="3"/>
  <c r="BD738" i="3"/>
  <c r="BB738" i="3"/>
  <c r="BC738" i="3"/>
  <c r="BB790" i="3"/>
  <c r="BD790" i="3"/>
  <c r="BC790" i="3"/>
  <c r="BB124" i="3"/>
  <c r="BD124" i="3"/>
  <c r="BC124" i="3"/>
  <c r="BD747" i="3"/>
  <c r="BB747" i="3"/>
  <c r="BC747" i="3"/>
  <c r="BB251" i="3"/>
  <c r="BD251" i="3"/>
  <c r="BC251" i="3"/>
  <c r="BB216" i="3"/>
  <c r="BD216" i="3"/>
  <c r="BC216" i="3"/>
  <c r="BB423" i="3"/>
  <c r="BC423" i="3"/>
  <c r="BD423" i="3"/>
  <c r="BB214" i="3"/>
  <c r="BC214" i="3"/>
  <c r="BD214" i="3"/>
  <c r="BC351" i="3"/>
  <c r="BB351" i="3"/>
  <c r="BD351" i="3"/>
  <c r="BC789" i="3"/>
  <c r="BD789" i="3"/>
  <c r="BB789" i="3"/>
  <c r="BD340" i="3"/>
  <c r="BC340" i="3"/>
  <c r="BB340" i="3"/>
  <c r="BB339" i="3"/>
  <c r="BC339" i="3"/>
  <c r="BD339" i="3"/>
  <c r="BB664" i="3"/>
  <c r="BD664" i="3"/>
  <c r="BC664" i="3"/>
  <c r="BB839" i="3"/>
  <c r="BD839" i="3"/>
  <c r="BC839" i="3"/>
  <c r="BD406" i="3"/>
  <c r="BC406" i="3"/>
  <c r="BB406" i="3"/>
  <c r="BB630" i="3"/>
  <c r="BC630" i="3"/>
  <c r="BD630" i="3"/>
  <c r="BB293" i="3"/>
  <c r="BC293" i="3"/>
  <c r="BD293" i="3"/>
  <c r="BB889" i="3"/>
  <c r="BD889" i="3"/>
  <c r="BC889" i="3"/>
  <c r="BC60" i="3"/>
  <c r="BD60" i="3"/>
  <c r="BB60" i="3"/>
  <c r="BD417" i="3"/>
  <c r="BC417" i="3"/>
  <c r="BB417" i="3"/>
  <c r="BB785" i="3"/>
  <c r="BC785" i="3"/>
  <c r="BD785" i="3"/>
  <c r="BD167" i="3"/>
  <c r="BC167" i="3"/>
  <c r="BB167" i="3"/>
  <c r="BD998" i="3"/>
  <c r="BB998" i="3"/>
  <c r="BC998" i="3"/>
  <c r="BB325" i="3"/>
  <c r="BC325" i="3"/>
  <c r="BD325" i="3"/>
  <c r="BD953" i="3"/>
  <c r="BC953" i="3"/>
  <c r="BB953" i="3"/>
  <c r="BD898" i="3"/>
  <c r="BB898" i="3"/>
  <c r="BC898" i="3"/>
  <c r="BD761" i="3"/>
  <c r="BC761" i="3"/>
  <c r="BB761" i="3"/>
  <c r="BB271" i="3"/>
  <c r="BD271" i="3"/>
  <c r="BC271" i="3"/>
  <c r="BD70" i="3"/>
  <c r="BB70" i="3"/>
  <c r="BC70" i="3"/>
  <c r="BB549" i="3"/>
  <c r="BD549" i="3"/>
  <c r="BC549" i="3"/>
  <c r="BD829" i="3"/>
  <c r="BB829" i="3"/>
  <c r="BC829" i="3"/>
  <c r="BD916" i="3"/>
  <c r="BC916" i="3"/>
  <c r="BB916" i="3"/>
  <c r="BD571" i="3"/>
  <c r="BC571" i="3"/>
  <c r="BB571" i="3"/>
  <c r="BD579" i="3"/>
  <c r="BC579" i="3"/>
  <c r="BB579" i="3"/>
  <c r="BD611" i="3"/>
  <c r="BC611" i="3"/>
  <c r="BB611" i="3"/>
  <c r="BD315" i="3"/>
  <c r="BC315" i="3"/>
  <c r="BB315" i="3"/>
  <c r="BB283" i="3"/>
  <c r="BD283" i="3"/>
  <c r="BC283" i="3"/>
  <c r="BB675" i="3"/>
  <c r="BD675" i="3"/>
  <c r="BC675" i="3"/>
  <c r="BB306" i="3"/>
  <c r="BC306" i="3"/>
  <c r="BD306" i="3"/>
  <c r="BD258" i="3"/>
  <c r="BC258" i="3"/>
  <c r="BB258" i="3"/>
  <c r="BB660" i="3"/>
  <c r="BD660" i="3"/>
  <c r="BC660" i="3"/>
  <c r="BB101" i="3"/>
  <c r="BC101" i="3"/>
  <c r="BD101" i="3"/>
  <c r="BD661" i="3"/>
  <c r="BC661" i="3"/>
  <c r="BB661" i="3"/>
  <c r="BC893" i="3"/>
  <c r="BB893" i="3"/>
  <c r="BD893" i="3"/>
  <c r="BD83" i="3"/>
  <c r="BC83" i="3"/>
  <c r="BB83" i="3"/>
  <c r="BB123" i="3"/>
  <c r="BD123" i="3"/>
  <c r="BC123" i="3"/>
  <c r="BD653" i="3"/>
  <c r="BC653" i="3"/>
  <c r="BB653" i="3"/>
  <c r="BD657" i="3"/>
  <c r="BC657" i="3"/>
  <c r="BB657" i="3"/>
  <c r="BC174" i="3"/>
  <c r="BD174" i="3"/>
  <c r="BB174" i="3"/>
  <c r="BB633" i="3"/>
  <c r="BC633" i="3"/>
  <c r="BD633" i="3"/>
  <c r="BD983" i="3"/>
  <c r="BC983" i="3"/>
  <c r="BB983" i="3"/>
  <c r="BD591" i="3"/>
  <c r="BC591" i="3"/>
  <c r="BB591" i="3"/>
  <c r="BB514" i="3"/>
  <c r="BC514" i="3"/>
  <c r="BD514" i="3"/>
  <c r="BB928" i="3"/>
  <c r="BD928" i="3"/>
  <c r="BC928" i="3"/>
  <c r="BB424" i="3"/>
  <c r="BD424" i="3"/>
  <c r="BC424" i="3"/>
  <c r="BB192" i="3"/>
  <c r="BD192" i="3"/>
  <c r="BC192" i="3"/>
  <c r="BD296" i="3"/>
  <c r="BB296" i="3"/>
  <c r="BC296" i="3"/>
  <c r="BD940" i="3"/>
  <c r="BC940" i="3"/>
  <c r="BB940" i="3"/>
  <c r="BB707" i="3"/>
  <c r="BD707" i="3"/>
  <c r="BC707" i="3"/>
  <c r="BC803" i="3"/>
  <c r="BD803" i="3"/>
  <c r="BB803" i="3"/>
  <c r="BD780" i="3"/>
  <c r="BB780" i="3"/>
  <c r="BC780" i="3"/>
  <c r="BC600" i="3"/>
  <c r="BB600" i="3"/>
  <c r="BD600" i="3"/>
  <c r="BB113" i="3"/>
  <c r="BC113" i="3"/>
  <c r="BD113" i="3"/>
  <c r="BD421" i="3"/>
  <c r="BC421" i="3"/>
  <c r="BB421" i="3"/>
  <c r="BB550" i="3"/>
  <c r="BC550" i="3"/>
  <c r="BD550" i="3"/>
  <c r="BB129" i="3"/>
  <c r="BD129" i="3"/>
  <c r="BC129" i="3"/>
  <c r="BB588" i="3"/>
  <c r="BD588" i="3"/>
  <c r="BC588" i="3"/>
  <c r="BB722" i="3"/>
  <c r="BD722" i="3"/>
  <c r="BC722" i="3"/>
  <c r="BB911" i="3"/>
  <c r="BC911" i="3"/>
  <c r="BD911" i="3"/>
  <c r="BB460" i="3"/>
  <c r="BC460" i="3"/>
  <c r="BD460" i="3"/>
  <c r="BC607" i="3"/>
  <c r="BB607" i="3"/>
  <c r="BD607" i="3"/>
  <c r="BD764" i="3"/>
  <c r="BB764" i="3"/>
  <c r="BC764" i="3"/>
  <c r="BB771" i="3"/>
  <c r="BD771" i="3"/>
  <c r="BC771" i="3"/>
  <c r="BD404" i="3"/>
  <c r="BC404" i="3"/>
  <c r="BB404" i="3"/>
  <c r="BB379" i="3"/>
  <c r="BD379" i="3"/>
  <c r="BC379" i="3"/>
  <c r="BB566" i="3"/>
  <c r="BD566" i="3"/>
  <c r="BC566" i="3"/>
  <c r="BB383" i="3"/>
  <c r="BC383" i="3"/>
  <c r="BD383" i="3"/>
  <c r="BB364" i="3"/>
  <c r="BD364" i="3"/>
  <c r="BC364" i="3"/>
  <c r="BD254" i="3"/>
  <c r="BC254" i="3"/>
  <c r="BB254" i="3"/>
  <c r="BD665" i="3"/>
  <c r="BB665" i="3"/>
  <c r="BC665" i="3"/>
  <c r="BB964" i="3"/>
  <c r="BC964" i="3"/>
  <c r="BD964" i="3"/>
  <c r="BD481" i="3"/>
  <c r="BC481" i="3"/>
  <c r="BB481" i="3"/>
  <c r="BD851" i="3"/>
  <c r="BB851" i="3"/>
  <c r="BC851" i="3"/>
  <c r="BC493" i="3"/>
  <c r="BD493" i="3"/>
  <c r="BB493" i="3"/>
  <c r="BD961" i="3"/>
  <c r="BC961" i="3"/>
  <c r="BB961" i="3"/>
  <c r="BD760" i="3"/>
  <c r="BC760" i="3"/>
  <c r="BB760" i="3"/>
  <c r="BD206" i="3"/>
  <c r="BC206" i="3"/>
  <c r="BB206" i="3"/>
  <c r="BB341" i="3"/>
  <c r="BC341" i="3"/>
  <c r="BD341" i="3"/>
  <c r="BB297" i="3"/>
  <c r="BC297" i="3"/>
  <c r="BD297" i="3"/>
  <c r="BD966" i="3"/>
  <c r="BB966" i="3"/>
  <c r="BC966" i="3"/>
  <c r="BB819" i="3"/>
  <c r="BC819" i="3"/>
  <c r="BD819" i="3"/>
  <c r="BC545" i="3"/>
  <c r="BD545" i="3"/>
  <c r="BB545" i="3"/>
  <c r="BD538" i="3"/>
  <c r="BC538" i="3"/>
  <c r="BB538" i="3"/>
  <c r="BB150" i="3"/>
  <c r="BC150" i="3"/>
  <c r="BD150" i="3"/>
  <c r="BD744" i="3"/>
  <c r="BC744" i="3"/>
  <c r="BB744" i="3"/>
  <c r="BD261" i="3"/>
  <c r="BC261" i="3"/>
  <c r="BB261" i="3"/>
  <c r="BC522" i="3"/>
  <c r="BB522" i="3"/>
  <c r="BD522" i="3"/>
  <c r="BB536" i="3"/>
  <c r="BD536" i="3"/>
  <c r="BC536" i="3"/>
  <c r="BB791" i="3"/>
  <c r="BC791" i="3"/>
  <c r="BD791" i="3"/>
  <c r="BB590" i="3"/>
  <c r="BD590" i="3"/>
  <c r="BC590" i="3"/>
  <c r="BD237" i="3"/>
  <c r="BB237" i="3"/>
  <c r="BC237" i="3"/>
  <c r="BD201" i="3"/>
  <c r="BB201" i="3"/>
  <c r="BC201" i="3"/>
  <c r="BD941" i="3"/>
  <c r="BB941" i="3"/>
  <c r="BC941" i="3"/>
  <c r="BD425" i="3"/>
  <c r="BC425" i="3"/>
  <c r="BB425" i="3"/>
  <c r="BD570" i="3"/>
  <c r="BB570" i="3"/>
  <c r="BC570" i="3"/>
  <c r="BC455" i="3"/>
  <c r="BB455" i="3"/>
  <c r="BD455" i="3"/>
  <c r="BB442" i="3"/>
  <c r="BC442" i="3"/>
  <c r="BD442" i="3"/>
  <c r="BB726" i="3"/>
  <c r="BD726" i="3"/>
  <c r="BC726" i="3"/>
  <c r="BD429" i="3"/>
  <c r="BC429" i="3"/>
  <c r="BB429" i="3"/>
  <c r="BC458" i="3"/>
  <c r="BB458" i="3"/>
  <c r="BD458" i="3"/>
  <c r="BD883" i="3"/>
  <c r="BB883" i="3"/>
  <c r="BC883" i="3"/>
  <c r="BD656" i="3"/>
  <c r="BC656" i="3"/>
  <c r="BB656" i="3"/>
  <c r="BD583" i="3"/>
  <c r="BC583" i="3"/>
  <c r="BB583" i="3"/>
  <c r="BD116" i="3"/>
  <c r="BB116" i="3"/>
  <c r="BC116" i="3"/>
  <c r="BB277" i="3"/>
  <c r="BC277" i="3"/>
  <c r="BD277" i="3"/>
  <c r="BD268" i="3"/>
  <c r="BC268" i="3"/>
  <c r="BB268" i="3"/>
  <c r="BD106" i="3"/>
  <c r="BB106" i="3"/>
  <c r="BC106" i="3"/>
  <c r="BC955" i="3"/>
  <c r="BD955" i="3"/>
  <c r="BB955" i="3"/>
  <c r="BB418" i="3"/>
  <c r="BC418" i="3"/>
  <c r="BD418" i="3"/>
  <c r="BB400" i="3"/>
  <c r="BD400" i="3"/>
  <c r="BC400" i="3"/>
  <c r="BC551" i="3"/>
  <c r="BD551" i="3"/>
  <c r="BB551" i="3"/>
  <c r="BB366" i="3"/>
  <c r="BD366" i="3"/>
  <c r="BC366" i="3"/>
  <c r="BD127" i="3"/>
  <c r="BC127" i="3"/>
  <c r="BB127" i="3"/>
  <c r="BB92" i="3"/>
  <c r="BD92" i="3"/>
  <c r="BC92" i="3"/>
  <c r="BD187" i="3"/>
  <c r="BC187" i="3"/>
  <c r="BB187" i="3"/>
  <c r="BD619" i="3"/>
  <c r="BC619" i="3"/>
  <c r="BB619" i="3"/>
  <c r="BB360" i="3"/>
  <c r="BD360" i="3"/>
  <c r="BC360" i="3"/>
  <c r="BD199" i="3"/>
  <c r="BB199" i="3"/>
  <c r="BC199" i="3"/>
  <c r="BB246" i="3"/>
  <c r="BC246" i="3"/>
  <c r="BD246" i="3"/>
  <c r="BB862" i="3"/>
  <c r="BD862" i="3"/>
  <c r="BC862" i="3"/>
  <c r="BD332" i="3"/>
  <c r="BB332" i="3"/>
  <c r="BC332" i="3"/>
  <c r="BD906" i="3"/>
  <c r="BC906" i="3"/>
  <c r="BB906" i="3"/>
  <c r="BB410" i="3"/>
  <c r="BC410" i="3"/>
  <c r="BD410" i="3"/>
  <c r="BC720" i="3"/>
  <c r="BB720" i="3"/>
  <c r="BD720" i="3"/>
  <c r="BC238" i="3"/>
  <c r="BD238" i="3"/>
  <c r="BB238" i="3"/>
  <c r="BC786" i="3"/>
  <c r="BB786" i="3"/>
  <c r="BD786" i="3"/>
  <c r="BB470" i="3"/>
  <c r="BD470" i="3"/>
  <c r="BC470" i="3"/>
  <c r="BD205" i="3"/>
  <c r="BB205" i="3"/>
  <c r="BC205" i="3"/>
  <c r="BD354" i="3"/>
  <c r="BB354" i="3"/>
  <c r="BC354" i="3"/>
  <c r="BD521" i="3"/>
  <c r="BB521" i="3"/>
  <c r="BC521" i="3"/>
  <c r="BD513" i="3"/>
  <c r="BB513" i="3"/>
  <c r="BC513" i="3"/>
  <c r="BC184" i="3"/>
  <c r="BD184" i="3"/>
  <c r="BB184" i="3"/>
  <c r="BB711" i="3"/>
  <c r="BD711" i="3"/>
  <c r="BC711" i="3"/>
  <c r="BD617" i="3"/>
  <c r="BC617" i="3"/>
  <c r="BB617" i="3"/>
  <c r="BB533" i="3"/>
  <c r="BC533" i="3"/>
  <c r="BD533" i="3"/>
  <c r="BC88" i="3"/>
  <c r="BD88" i="3"/>
  <c r="BB88" i="3"/>
  <c r="BB947" i="3"/>
  <c r="BD947" i="3"/>
  <c r="BC947" i="3"/>
  <c r="BB144" i="3"/>
  <c r="BC144" i="3"/>
  <c r="BD144" i="3"/>
  <c r="BC519" i="3"/>
  <c r="BD519" i="3"/>
  <c r="BB519" i="3"/>
  <c r="BB542" i="3"/>
  <c r="BD542" i="3"/>
  <c r="BC542" i="3"/>
  <c r="BB437" i="3"/>
  <c r="BD437" i="3"/>
  <c r="BC437" i="3"/>
  <c r="BC172" i="3"/>
  <c r="BB172" i="3"/>
  <c r="BD172" i="3"/>
  <c r="BD548" i="3"/>
  <c r="BC548" i="3"/>
  <c r="BB548" i="3"/>
  <c r="BB636" i="3"/>
  <c r="BC636" i="3"/>
  <c r="BD636" i="3"/>
  <c r="BC483" i="3"/>
  <c r="BB483" i="3"/>
  <c r="BD483" i="3"/>
  <c r="BC531" i="3"/>
  <c r="BB531" i="3"/>
  <c r="BD531" i="3"/>
  <c r="BB291" i="3"/>
  <c r="BC291" i="3"/>
  <c r="BD291" i="3"/>
  <c r="BC163" i="3"/>
  <c r="BB163" i="3"/>
  <c r="BD163" i="3"/>
  <c r="BC555" i="3"/>
  <c r="BB555" i="3"/>
  <c r="BD555" i="3"/>
  <c r="BB988" i="3"/>
  <c r="BD988" i="3"/>
  <c r="BC988" i="3"/>
  <c r="BB110" i="3"/>
  <c r="BC110" i="3"/>
  <c r="BD110" i="3"/>
  <c r="BC644" i="3"/>
  <c r="BB644" i="3"/>
  <c r="BD644" i="3"/>
  <c r="BB62" i="3"/>
  <c r="BC62" i="3"/>
  <c r="BD62" i="3"/>
  <c r="BD308" i="3"/>
  <c r="BB308" i="3"/>
  <c r="BC308" i="3"/>
  <c r="BB198" i="3"/>
  <c r="BC198" i="3"/>
  <c r="BD198" i="3"/>
  <c r="BB885" i="3"/>
  <c r="BD885" i="3"/>
  <c r="BC885" i="3"/>
  <c r="BD36" i="3"/>
  <c r="BB36" i="3"/>
  <c r="BC36" i="3"/>
  <c r="BD801" i="3"/>
  <c r="BB801" i="3"/>
  <c r="BC801" i="3"/>
  <c r="BB806" i="3"/>
  <c r="BD806" i="3"/>
  <c r="BC806" i="3"/>
  <c r="BB606" i="3"/>
  <c r="BC606" i="3"/>
  <c r="BD606" i="3"/>
  <c r="BD362" i="3"/>
  <c r="BB362" i="3"/>
  <c r="BC362" i="3"/>
  <c r="BB887" i="3"/>
  <c r="BC887" i="3"/>
  <c r="BD887" i="3"/>
  <c r="BD575" i="3"/>
  <c r="BC575" i="3"/>
  <c r="BB575" i="3"/>
  <c r="BB992" i="3"/>
  <c r="BD992" i="3"/>
  <c r="BC992" i="3"/>
  <c r="BD752" i="3"/>
  <c r="BC752" i="3"/>
  <c r="BB752" i="3"/>
  <c r="BB376" i="3"/>
  <c r="BC376" i="3"/>
  <c r="BD376" i="3"/>
  <c r="BB913" i="3"/>
  <c r="BD913" i="3"/>
  <c r="BC913" i="3"/>
  <c r="BB403" i="3"/>
  <c r="BC403" i="3"/>
  <c r="BD403" i="3"/>
  <c r="BB873" i="3"/>
  <c r="BD873" i="3"/>
  <c r="BC873" i="3"/>
  <c r="BB334" i="3"/>
  <c r="BC334" i="3"/>
  <c r="BD334" i="3"/>
  <c r="BB670" i="3"/>
  <c r="BC670" i="3"/>
  <c r="BD670" i="3"/>
  <c r="BD221" i="3"/>
  <c r="BB221" i="3"/>
  <c r="BC221" i="3"/>
  <c r="BB956" i="3"/>
  <c r="BC956" i="3"/>
  <c r="BD956" i="3"/>
  <c r="BB631" i="3"/>
  <c r="BC631" i="3"/>
  <c r="BD631" i="3"/>
  <c r="BD397" i="3"/>
  <c r="BB397" i="3"/>
  <c r="BC397" i="3"/>
  <c r="BB698" i="3"/>
  <c r="BC698" i="3"/>
  <c r="BD698" i="3"/>
  <c r="BB259" i="3"/>
  <c r="BC259" i="3"/>
  <c r="BD259" i="3"/>
  <c r="BB508" i="3"/>
  <c r="BC508" i="3"/>
  <c r="BD508" i="3"/>
  <c r="BB943" i="3"/>
  <c r="BD943" i="3"/>
  <c r="BC943" i="3"/>
  <c r="BB712" i="3"/>
  <c r="BD712" i="3"/>
  <c r="BC712" i="3"/>
  <c r="BB276" i="3"/>
  <c r="BC276" i="3"/>
  <c r="BD276" i="3"/>
  <c r="BD635" i="3"/>
  <c r="BC635" i="3"/>
  <c r="BB635" i="3"/>
  <c r="BD147" i="3"/>
  <c r="BC147" i="3"/>
  <c r="BB147" i="3"/>
  <c r="BB564" i="3"/>
  <c r="BD564" i="3"/>
  <c r="BC564" i="3"/>
  <c r="BD991" i="3"/>
  <c r="BC991" i="3"/>
  <c r="BB991" i="3"/>
  <c r="BB845" i="3"/>
  <c r="BD845" i="3"/>
  <c r="BC845" i="3"/>
  <c r="BB576" i="3"/>
  <c r="BD576" i="3"/>
  <c r="BC576" i="3"/>
  <c r="BC648" i="3"/>
  <c r="BB648" i="3"/>
  <c r="BD648" i="3"/>
  <c r="BB330" i="3"/>
  <c r="BD330" i="3"/>
  <c r="BC330" i="3"/>
  <c r="BB832" i="3"/>
  <c r="BD832" i="3"/>
  <c r="BC832" i="3"/>
  <c r="BD725" i="3"/>
  <c r="BC725" i="3"/>
  <c r="BB725" i="3"/>
  <c r="BD316" i="3"/>
  <c r="BB316" i="3"/>
  <c r="BC316" i="3"/>
  <c r="BB377" i="3"/>
  <c r="BD377" i="3"/>
  <c r="BC377" i="3"/>
  <c r="BC405" i="3"/>
  <c r="BB405" i="3"/>
  <c r="BD405" i="3"/>
  <c r="BB136" i="3"/>
  <c r="BC136" i="3"/>
  <c r="BD136" i="3"/>
  <c r="BB224" i="3"/>
  <c r="BC224" i="3"/>
  <c r="BD224" i="3"/>
  <c r="BD103" i="3"/>
  <c r="BB103" i="3"/>
  <c r="BC103" i="3"/>
  <c r="BB398" i="3"/>
  <c r="BD398" i="3"/>
  <c r="BC398" i="3"/>
  <c r="BD248" i="3"/>
  <c r="BB248" i="3"/>
  <c r="BC248" i="3"/>
  <c r="BB65" i="3"/>
  <c r="BD65" i="3"/>
  <c r="BC65" i="3"/>
  <c r="BD558" i="3"/>
  <c r="BC558" i="3"/>
  <c r="BB558" i="3"/>
  <c r="BD284" i="3"/>
  <c r="BB284" i="3"/>
  <c r="BC284" i="3"/>
  <c r="BB677" i="3"/>
  <c r="BC677" i="3"/>
  <c r="BD677" i="3"/>
  <c r="BD517" i="3"/>
  <c r="BC517" i="3"/>
  <c r="BB517" i="3"/>
  <c r="BB560" i="3"/>
  <c r="BD560" i="3"/>
  <c r="BC560" i="3"/>
  <c r="BB427" i="3"/>
  <c r="BC427" i="3"/>
  <c r="BD427" i="3"/>
  <c r="BB265" i="3"/>
  <c r="BD265" i="3"/>
  <c r="BC265" i="3"/>
  <c r="BD314" i="3"/>
  <c r="BC314" i="3"/>
  <c r="BB314" i="3"/>
  <c r="BD792" i="3"/>
  <c r="BB792" i="3"/>
  <c r="BC792" i="3"/>
  <c r="BB847" i="3"/>
  <c r="BC847" i="3"/>
  <c r="BD847" i="3"/>
  <c r="BD502" i="3"/>
  <c r="BC502" i="3"/>
  <c r="BB502" i="3"/>
  <c r="BB301" i="3"/>
  <c r="BC301" i="3"/>
  <c r="BD301" i="3"/>
  <c r="BD949" i="3"/>
  <c r="BC949" i="3"/>
  <c r="BB949" i="3"/>
  <c r="BD540" i="3"/>
  <c r="BC540" i="3"/>
  <c r="BB540" i="3"/>
  <c r="BD115" i="3"/>
  <c r="BB115" i="3"/>
  <c r="BC115" i="3"/>
  <c r="BB473" i="3"/>
  <c r="BD473" i="3"/>
  <c r="BC473" i="3"/>
  <c r="BD479" i="3"/>
  <c r="BC479" i="3"/>
  <c r="BB479" i="3"/>
  <c r="BD433" i="3"/>
  <c r="BB433" i="3"/>
  <c r="BC433" i="3"/>
  <c r="BD969" i="3"/>
  <c r="BB969" i="3"/>
  <c r="BC969" i="3"/>
  <c r="BB877" i="3"/>
  <c r="BD877" i="3"/>
  <c r="BC877" i="3"/>
  <c r="BC52" i="3"/>
  <c r="BD52" i="3"/>
  <c r="BB52" i="3"/>
  <c r="BB586" i="3"/>
  <c r="BD586" i="3"/>
  <c r="BC586" i="3"/>
  <c r="BD952" i="3"/>
  <c r="BC952" i="3"/>
  <c r="BB952" i="3"/>
  <c r="BB295" i="3"/>
  <c r="BC295" i="3"/>
  <c r="BD295" i="3"/>
  <c r="BD54" i="3"/>
  <c r="BC54" i="3"/>
  <c r="BB54" i="3"/>
  <c r="BB44" i="3"/>
  <c r="BC44" i="3"/>
  <c r="BD44" i="3"/>
  <c r="BB388" i="3"/>
  <c r="BD388" i="3"/>
  <c r="BC388" i="3"/>
  <c r="BC674" i="3"/>
  <c r="BB674" i="3"/>
  <c r="BD674" i="3"/>
  <c r="BB363" i="3"/>
  <c r="BD363" i="3"/>
  <c r="BC363" i="3"/>
  <c r="BC890" i="3"/>
  <c r="BB890" i="3"/>
  <c r="BD890" i="3"/>
  <c r="BB680" i="3"/>
  <c r="BC680" i="3"/>
  <c r="BD680" i="3"/>
  <c r="BB727" i="3"/>
  <c r="BC727" i="3"/>
  <c r="BD727" i="3"/>
  <c r="BC374" i="3"/>
  <c r="BB374" i="3"/>
  <c r="BD374" i="3"/>
  <c r="BB253" i="3"/>
  <c r="BC253" i="3"/>
  <c r="BD253" i="3"/>
  <c r="BB882" i="3"/>
  <c r="BC882" i="3"/>
  <c r="BD882" i="3"/>
  <c r="BD627" i="3"/>
  <c r="BC627" i="3"/>
  <c r="BB627" i="3"/>
  <c r="BB817" i="3"/>
  <c r="BC817" i="3"/>
  <c r="BD817" i="3"/>
  <c r="BD344" i="3"/>
  <c r="BC344" i="3"/>
  <c r="BB344" i="3"/>
  <c r="BB391" i="3"/>
  <c r="BC391" i="3"/>
  <c r="BD391" i="3"/>
  <c r="BC754" i="3"/>
  <c r="BB754" i="3"/>
  <c r="BD754" i="3"/>
  <c r="BB285" i="3"/>
  <c r="BC285" i="3"/>
  <c r="BD285" i="3"/>
  <c r="BC134" i="3"/>
  <c r="BD134" i="3"/>
  <c r="BB134" i="3"/>
  <c r="BD459" i="3"/>
  <c r="BC459" i="3"/>
  <c r="BB459" i="3"/>
  <c r="BB706" i="3"/>
  <c r="BD706" i="3"/>
  <c r="BC706" i="3"/>
  <c r="BB287" i="3"/>
  <c r="BD287" i="3"/>
  <c r="BC287" i="3"/>
  <c r="BC353" i="3"/>
  <c r="BD353" i="3"/>
  <c r="BB353" i="3"/>
  <c r="BB414" i="3"/>
  <c r="BD414" i="3"/>
  <c r="BC414" i="3"/>
  <c r="BB878" i="3"/>
  <c r="BD878" i="3"/>
  <c r="BC878" i="3"/>
  <c r="BD40" i="3"/>
  <c r="BB40" i="3"/>
  <c r="BC40" i="3"/>
  <c r="BD765" i="3"/>
  <c r="BB765" i="3"/>
  <c r="BC765" i="3"/>
  <c r="BD209" i="3"/>
  <c r="BC209" i="3"/>
  <c r="BB209" i="3"/>
  <c r="BD593" i="3"/>
  <c r="BC593" i="3"/>
  <c r="BB593" i="3"/>
  <c r="BB512" i="3"/>
  <c r="BD512" i="3"/>
  <c r="BC512" i="3"/>
  <c r="BD895" i="3"/>
  <c r="BB895" i="3"/>
  <c r="BC895" i="3"/>
  <c r="BD229" i="3"/>
  <c r="BB229" i="3"/>
  <c r="BC229" i="3"/>
  <c r="BD217" i="3"/>
  <c r="BB217" i="3"/>
  <c r="BC217" i="3"/>
  <c r="BB484" i="3"/>
  <c r="BD484" i="3"/>
  <c r="BC484" i="3"/>
  <c r="BD659" i="3"/>
  <c r="BC659" i="3"/>
  <c r="BB659" i="3"/>
  <c r="BD264" i="3"/>
  <c r="BC264" i="3"/>
  <c r="BB264" i="3"/>
  <c r="BD863" i="3"/>
  <c r="BB863" i="3"/>
  <c r="BC863" i="3"/>
  <c r="BD69" i="3"/>
  <c r="BB69" i="3"/>
  <c r="BC69" i="3"/>
  <c r="BB485" i="3"/>
  <c r="BC485" i="3"/>
  <c r="BD485" i="3"/>
  <c r="BB573" i="3"/>
  <c r="BD573" i="3"/>
  <c r="BC573" i="3"/>
  <c r="BD361" i="3"/>
  <c r="BC361" i="3"/>
  <c r="BB361" i="3"/>
  <c r="BC939" i="3"/>
  <c r="BD939" i="3"/>
  <c r="BB939" i="3"/>
  <c r="BD347" i="3"/>
  <c r="BC347" i="3"/>
  <c r="BB347" i="3"/>
  <c r="BB89" i="3"/>
  <c r="BC89" i="3"/>
  <c r="BD89" i="3"/>
  <c r="BD74" i="3"/>
  <c r="BB74" i="3"/>
  <c r="BC74" i="3"/>
  <c r="BD977" i="3"/>
  <c r="BC977" i="3"/>
  <c r="BB977" i="3"/>
  <c r="BD267" i="3"/>
  <c r="BB267" i="3"/>
  <c r="BC267" i="3"/>
  <c r="BC972" i="3"/>
  <c r="BD972" i="3"/>
  <c r="BB972" i="3"/>
  <c r="BD75" i="3"/>
  <c r="BC75" i="3"/>
  <c r="BB75" i="3"/>
  <c r="BB500" i="3"/>
  <c r="BD500" i="3"/>
  <c r="BC500" i="3"/>
  <c r="BD55" i="3"/>
  <c r="BC55" i="3"/>
  <c r="BB55" i="3"/>
  <c r="BD436" i="3"/>
  <c r="BC436" i="3"/>
  <c r="BB436" i="3"/>
  <c r="BD118" i="3"/>
  <c r="BB118" i="3"/>
  <c r="BC118" i="3"/>
  <c r="BC613" i="3"/>
  <c r="BD613" i="3"/>
  <c r="BB613" i="3"/>
  <c r="BD346" i="3"/>
  <c r="BC346" i="3"/>
  <c r="BB346" i="3"/>
  <c r="BD181" i="3"/>
  <c r="BB181" i="3"/>
  <c r="BC181" i="3"/>
  <c r="BD934" i="3"/>
  <c r="BC934" i="3"/>
  <c r="BB934" i="3"/>
  <c r="BD278" i="3"/>
  <c r="BC278" i="3"/>
  <c r="BB278" i="3"/>
  <c r="BB166" i="3"/>
  <c r="BC166" i="3"/>
  <c r="BD166" i="3"/>
  <c r="BB655" i="3"/>
  <c r="BC655" i="3"/>
  <c r="BD655" i="3"/>
  <c r="BC743" i="3"/>
  <c r="BB743" i="3"/>
  <c r="BD743" i="3"/>
  <c r="BB1000" i="3"/>
  <c r="BD1000" i="3"/>
  <c r="BC1000" i="3"/>
  <c r="BC864" i="3"/>
  <c r="BB864" i="3"/>
  <c r="BD864" i="3"/>
  <c r="BB640" i="3"/>
  <c r="BD640" i="3"/>
  <c r="BC640" i="3"/>
  <c r="BB402" i="3"/>
  <c r="BC402" i="3"/>
  <c r="BD402" i="3"/>
  <c r="BD705" i="3"/>
  <c r="BC705" i="3"/>
  <c r="BB705" i="3"/>
  <c r="BD616" i="3"/>
  <c r="BB616" i="3"/>
  <c r="BC616" i="3"/>
  <c r="BB584" i="3"/>
  <c r="BC584" i="3"/>
  <c r="BD584" i="3"/>
  <c r="BD671" i="3"/>
  <c r="BC671" i="3"/>
  <c r="BB671" i="3"/>
  <c r="BB903" i="3"/>
  <c r="BD903" i="3"/>
  <c r="BC903" i="3"/>
  <c r="BB728" i="3"/>
  <c r="BC728" i="3"/>
  <c r="BD728" i="3"/>
  <c r="BB818" i="3"/>
  <c r="BD818" i="3"/>
  <c r="BC818" i="3"/>
  <c r="BD175" i="3"/>
  <c r="BC175" i="3"/>
  <c r="BB175" i="3"/>
  <c r="BB520" i="3"/>
  <c r="BD520" i="3"/>
  <c r="BC520" i="3"/>
  <c r="BD140" i="3"/>
  <c r="BC140" i="3"/>
  <c r="BB140" i="3"/>
  <c r="BB154" i="3"/>
  <c r="BD154" i="3"/>
  <c r="BC154" i="3"/>
  <c r="BC178" i="3"/>
  <c r="BD178" i="3"/>
  <c r="BB178" i="3"/>
  <c r="BB841" i="3"/>
  <c r="BD841" i="3"/>
  <c r="BC841" i="3"/>
  <c r="BB385" i="3"/>
  <c r="BC385" i="3"/>
  <c r="BD385" i="3"/>
  <c r="BB850" i="3"/>
  <c r="BC850" i="3"/>
  <c r="BD850" i="3"/>
  <c r="BD748" i="3"/>
  <c r="BC748" i="3"/>
  <c r="BB748" i="3"/>
  <c r="BC327" i="3"/>
  <c r="BD327" i="3"/>
  <c r="BB327" i="3"/>
  <c r="BD91" i="3"/>
  <c r="BC91" i="3"/>
  <c r="BB91" i="3"/>
  <c r="BD245" i="3"/>
  <c r="BC245" i="3"/>
  <c r="BB245" i="3"/>
  <c r="BB369" i="3"/>
  <c r="BD369" i="3"/>
  <c r="BC369" i="3"/>
  <c r="BD312" i="3"/>
  <c r="BB312" i="3"/>
  <c r="BC312" i="3"/>
  <c r="BB222" i="3"/>
  <c r="BC222" i="3"/>
  <c r="BD222" i="3"/>
  <c r="BB596" i="3"/>
  <c r="BD596" i="3"/>
  <c r="BC596" i="3"/>
  <c r="BD464" i="3"/>
  <c r="BC464" i="3"/>
  <c r="BB464" i="3"/>
  <c r="BB210" i="3"/>
  <c r="BC210" i="3"/>
  <c r="BD210" i="3"/>
  <c r="BD599" i="3"/>
  <c r="BC599" i="3"/>
  <c r="BB599" i="3"/>
  <c r="BD689" i="3"/>
  <c r="BB689" i="3"/>
  <c r="BC689" i="3"/>
  <c r="BD831" i="3"/>
  <c r="BC831" i="3"/>
  <c r="BB831" i="3"/>
  <c r="BB897" i="3"/>
  <c r="BD897" i="3"/>
  <c r="BC897" i="3"/>
  <c r="BB769" i="3"/>
  <c r="BC769" i="3"/>
  <c r="BD769" i="3"/>
  <c r="BC463" i="3"/>
  <c r="BD463" i="3"/>
  <c r="BB463" i="3"/>
  <c r="BD994" i="3"/>
  <c r="BC994" i="3"/>
  <c r="BB994" i="3"/>
  <c r="BB666" i="3"/>
  <c r="BC666" i="3"/>
  <c r="BD666" i="3"/>
  <c r="BB854" i="3"/>
  <c r="BC854" i="3"/>
  <c r="BD854" i="3"/>
  <c r="BD98" i="3"/>
  <c r="BB98" i="3"/>
  <c r="BC98" i="3"/>
  <c r="BB710" i="3"/>
  <c r="BD710" i="3"/>
  <c r="BC710" i="3"/>
  <c r="BB486" i="3"/>
  <c r="BD486" i="3"/>
  <c r="BC486" i="3"/>
  <c r="BD989" i="3"/>
  <c r="BB989" i="3"/>
  <c r="BC989" i="3"/>
  <c r="BD179" i="3"/>
  <c r="BC179" i="3"/>
  <c r="BB179" i="3"/>
  <c r="BC511" i="3"/>
  <c r="BB511" i="3"/>
  <c r="BD511" i="3"/>
  <c r="BD249" i="3"/>
  <c r="BC249" i="3"/>
  <c r="BB249" i="3"/>
  <c r="BC186" i="3"/>
  <c r="BD186" i="3"/>
  <c r="BB186" i="3"/>
  <c r="BB935" i="3"/>
  <c r="BC935" i="3"/>
  <c r="BD935" i="3"/>
  <c r="BC142" i="3"/>
  <c r="BB142" i="3"/>
  <c r="BD142" i="3"/>
  <c r="BC477" i="3"/>
  <c r="BB477" i="3"/>
  <c r="BD477" i="3"/>
  <c r="BD505" i="3"/>
  <c r="BC505" i="3"/>
  <c r="BB505" i="3"/>
  <c r="BC131" i="3"/>
  <c r="BD131" i="3"/>
  <c r="BB131" i="3"/>
  <c r="BB435" i="3"/>
  <c r="BD435" i="3"/>
  <c r="BC435" i="3"/>
  <c r="BB345" i="3"/>
  <c r="BD345" i="3"/>
  <c r="BC345" i="3"/>
  <c r="BD697" i="3"/>
  <c r="BB697" i="3"/>
  <c r="BC697" i="3"/>
  <c r="BB318" i="3"/>
  <c r="BC318" i="3"/>
  <c r="BD318" i="3"/>
  <c r="BB802" i="3"/>
  <c r="BD802" i="3"/>
  <c r="BC802" i="3"/>
  <c r="BB236" i="3"/>
  <c r="BD236" i="3"/>
  <c r="BC236" i="3"/>
  <c r="BD119" i="3"/>
  <c r="BB119" i="3"/>
  <c r="BC119" i="3"/>
  <c r="BD857" i="3"/>
  <c r="BC857" i="3"/>
  <c r="BB857" i="3"/>
  <c r="BB800" i="3"/>
  <c r="BD800" i="3"/>
  <c r="BC800" i="3"/>
  <c r="BD871" i="3"/>
  <c r="BB871" i="3"/>
  <c r="BC871" i="3"/>
  <c r="BD950" i="3"/>
  <c r="BC950" i="3"/>
  <c r="BB950" i="3"/>
  <c r="BB73" i="3"/>
  <c r="BC73" i="3"/>
  <c r="BD73" i="3"/>
  <c r="BD148" i="3"/>
  <c r="BB148" i="3"/>
  <c r="BC148" i="3"/>
  <c r="BD971" i="3"/>
  <c r="BC971" i="3"/>
  <c r="BB971" i="3"/>
  <c r="BB715" i="3"/>
  <c r="BD715" i="3"/>
  <c r="BC715" i="3"/>
  <c r="BD762" i="3"/>
  <c r="BB762" i="3"/>
  <c r="BC762" i="3"/>
  <c r="BB984" i="3"/>
  <c r="BC984" i="3"/>
  <c r="BD984" i="3"/>
  <c r="BB999" i="3"/>
  <c r="BC999" i="3"/>
  <c r="BD999" i="3"/>
  <c r="BB270" i="3"/>
  <c r="BC270" i="3"/>
  <c r="BD270" i="3"/>
  <c r="BD509" i="3"/>
  <c r="BC509" i="3"/>
  <c r="BB509" i="3"/>
  <c r="BB516" i="3"/>
  <c r="BC516" i="3"/>
  <c r="BD516" i="3"/>
  <c r="BC907" i="3"/>
  <c r="BB907" i="3"/>
  <c r="BD907" i="3"/>
  <c r="BD995" i="3"/>
  <c r="BC995" i="3"/>
  <c r="BB995" i="3"/>
  <c r="BB432" i="3"/>
  <c r="BC432" i="3"/>
  <c r="BD432" i="3"/>
  <c r="BD447" i="3"/>
  <c r="BC447" i="3"/>
  <c r="BB447" i="3"/>
  <c r="BB194" i="3"/>
  <c r="BC194" i="3"/>
  <c r="BD194" i="3"/>
  <c r="BB826" i="3"/>
  <c r="BD826" i="3"/>
  <c r="BC826" i="3"/>
  <c r="BD945" i="3"/>
  <c r="BB945" i="3"/>
  <c r="BC945" i="3"/>
  <c r="BD72" i="3"/>
  <c r="BB72" i="3"/>
  <c r="BC72" i="3"/>
  <c r="BD320" i="3"/>
  <c r="BB320" i="3"/>
  <c r="BC320" i="3"/>
  <c r="BB335" i="3"/>
  <c r="BD335" i="3"/>
  <c r="BC335" i="3"/>
  <c r="BC182" i="3"/>
  <c r="BD182" i="3"/>
  <c r="BB182" i="3"/>
  <c r="BB638" i="3"/>
  <c r="BC638" i="3"/>
  <c r="BD638" i="3"/>
  <c r="BB81" i="3"/>
  <c r="BD81" i="3"/>
  <c r="BC81" i="3"/>
  <c r="BC541" i="3"/>
  <c r="BD541" i="3"/>
  <c r="BB541" i="3"/>
  <c r="BB925" i="3"/>
  <c r="BD925" i="3"/>
  <c r="BC925" i="3"/>
  <c r="BD708" i="3"/>
  <c r="BB708" i="3"/>
  <c r="BC708" i="3"/>
  <c r="BB724" i="3"/>
  <c r="BD724" i="3"/>
  <c r="BC724" i="3"/>
  <c r="BB624" i="3"/>
  <c r="BD624" i="3"/>
  <c r="BC624" i="3"/>
  <c r="BD815" i="3"/>
  <c r="BB815" i="3"/>
  <c r="BC815" i="3"/>
  <c r="BB525" i="3"/>
  <c r="BC525" i="3"/>
  <c r="BD525" i="3"/>
  <c r="BD973" i="3"/>
  <c r="BB973" i="3"/>
  <c r="BC973" i="3"/>
  <c r="BB234" i="3"/>
  <c r="BC234" i="3"/>
  <c r="BD234" i="3"/>
  <c r="BB874" i="3"/>
  <c r="BC874" i="3"/>
  <c r="BD874" i="3"/>
  <c r="BC440" i="3"/>
  <c r="BB440" i="3"/>
  <c r="BD440" i="3"/>
  <c r="BB679" i="3"/>
  <c r="BD679" i="3"/>
  <c r="BC679" i="3"/>
  <c r="BD958" i="3"/>
  <c r="BC958" i="3"/>
  <c r="BB958" i="3"/>
  <c r="BB797" i="3"/>
  <c r="BD797" i="3"/>
  <c r="BC797" i="3"/>
  <c r="BD753" i="3"/>
  <c r="BC753" i="3"/>
  <c r="BB753" i="3"/>
  <c r="BB755" i="3"/>
  <c r="BD755" i="3"/>
  <c r="BC755" i="3"/>
  <c r="BD875" i="3"/>
  <c r="BB875" i="3"/>
  <c r="BC875" i="3"/>
  <c r="BB93" i="3"/>
  <c r="BD93" i="3"/>
  <c r="BC93" i="3"/>
  <c r="BD587" i="3"/>
  <c r="BB587" i="3"/>
  <c r="BC587" i="3"/>
  <c r="BD962" i="3"/>
  <c r="BC962" i="3"/>
  <c r="BB962" i="3"/>
  <c r="BB809" i="3"/>
  <c r="BD809" i="3"/>
  <c r="BC809" i="3"/>
  <c r="BD235" i="3"/>
  <c r="BB235" i="3"/>
  <c r="BC235" i="3"/>
  <c r="BB102" i="3"/>
  <c r="BC102" i="3"/>
  <c r="BD102" i="3"/>
  <c r="BD788" i="3"/>
  <c r="BB788" i="3"/>
  <c r="BC788" i="3"/>
  <c r="BC476" i="3"/>
  <c r="BD476" i="3"/>
  <c r="BB476" i="3"/>
  <c r="BB38" i="3"/>
  <c r="BC38" i="3"/>
  <c r="BD38" i="3"/>
  <c r="BC498" i="3"/>
  <c r="BB498" i="3"/>
  <c r="BD498" i="3"/>
  <c r="BD59" i="3"/>
  <c r="BC59" i="3"/>
  <c r="BB59" i="3"/>
  <c r="BD151" i="3"/>
  <c r="BB151" i="3"/>
  <c r="BC151" i="3"/>
  <c r="BD95" i="3"/>
  <c r="BB95" i="3"/>
  <c r="BC95" i="3"/>
  <c r="BB434" i="3"/>
  <c r="BC434" i="3"/>
  <c r="BD434" i="3"/>
  <c r="BB454" i="3"/>
  <c r="BD454" i="3"/>
  <c r="BC454" i="3"/>
  <c r="BC702" i="3"/>
  <c r="BB702" i="3"/>
  <c r="BD702" i="3"/>
  <c r="BB625" i="3"/>
  <c r="BC625" i="3"/>
  <c r="BD625" i="3"/>
  <c r="BB407" i="3"/>
  <c r="BD407" i="3"/>
  <c r="BC407" i="3"/>
  <c r="BD161" i="3"/>
  <c r="BB161" i="3"/>
  <c r="BC161" i="3"/>
  <c r="BC490" i="3"/>
  <c r="BB490" i="3"/>
  <c r="BD490" i="3"/>
  <c r="BB840" i="3"/>
  <c r="BD840" i="3"/>
  <c r="BC840" i="3"/>
  <c r="BB472" i="3"/>
  <c r="BC472" i="3"/>
  <c r="BD472" i="3"/>
  <c r="BB257" i="3"/>
  <c r="BC257" i="3"/>
  <c r="BD257" i="3"/>
  <c r="BB960" i="3"/>
  <c r="BC960" i="3"/>
  <c r="BD960" i="3"/>
  <c r="BB419" i="3"/>
  <c r="BC419" i="3"/>
  <c r="BD419" i="3"/>
  <c r="BD475" i="3"/>
  <c r="BC475" i="3"/>
  <c r="BB475" i="3"/>
  <c r="BB537" i="3"/>
  <c r="BC537" i="3"/>
  <c r="BD537" i="3"/>
  <c r="BB582" i="3"/>
  <c r="BC582" i="3"/>
  <c r="BD582" i="3"/>
  <c r="BB687" i="3"/>
  <c r="BD687" i="3"/>
  <c r="BC687" i="3"/>
  <c r="BC580" i="3"/>
  <c r="BB580" i="3"/>
  <c r="BD580" i="3"/>
  <c r="BD629" i="3"/>
  <c r="BB629" i="3"/>
  <c r="BC629" i="3"/>
  <c r="BC307" i="3"/>
  <c r="BB307" i="3"/>
  <c r="BD307" i="3"/>
  <c r="BB478" i="3"/>
  <c r="BD478" i="3"/>
  <c r="BC478" i="3"/>
  <c r="BB557" i="3"/>
  <c r="BC557" i="3"/>
  <c r="BD557" i="3"/>
  <c r="BB480" i="3"/>
  <c r="BC480" i="3"/>
  <c r="BD480" i="3"/>
  <c r="BB530" i="3"/>
  <c r="BD530" i="3"/>
  <c r="BC530" i="3"/>
  <c r="BD189" i="3"/>
  <c r="BB189" i="3"/>
  <c r="BC189" i="3"/>
  <c r="BD141" i="3"/>
  <c r="BB141" i="3"/>
  <c r="BC141" i="3"/>
  <c r="BD693" i="3"/>
  <c r="BB693" i="3"/>
  <c r="BC693" i="3"/>
  <c r="BD784" i="3"/>
  <c r="BC784" i="3"/>
  <c r="BB784" i="3"/>
  <c r="BD227" i="3"/>
  <c r="BC227" i="3"/>
  <c r="BB227" i="3"/>
  <c r="BB783" i="3"/>
  <c r="BD783" i="3"/>
  <c r="BC783" i="3"/>
  <c r="BD603" i="3"/>
  <c r="BC603" i="3"/>
  <c r="BB603" i="3"/>
  <c r="BB891" i="3"/>
  <c r="BD891" i="3"/>
  <c r="BC891" i="3"/>
  <c r="BB746" i="3"/>
  <c r="BC746" i="3"/>
  <c r="BD746" i="3"/>
  <c r="BB380" i="3"/>
  <c r="BD380" i="3"/>
  <c r="BC380" i="3"/>
  <c r="BB41" i="3"/>
  <c r="BD41" i="3"/>
  <c r="BC41" i="3"/>
  <c r="BB808" i="3"/>
  <c r="BD808" i="3"/>
  <c r="BC808" i="3"/>
  <c r="BB367" i="3"/>
  <c r="BD367" i="3"/>
  <c r="BC367" i="3"/>
  <c r="BB894" i="3"/>
  <c r="BD894" i="3"/>
  <c r="BC894" i="3"/>
  <c r="BD191" i="3"/>
  <c r="BB191" i="3"/>
  <c r="BC191" i="3"/>
  <c r="BB578" i="3"/>
  <c r="BD578" i="3"/>
  <c r="BC578" i="3"/>
  <c r="BD667" i="3"/>
  <c r="BB667" i="3"/>
  <c r="BC667" i="3"/>
  <c r="BD255" i="3"/>
  <c r="BC255" i="3"/>
  <c r="BB255" i="3"/>
  <c r="BB180" i="3"/>
  <c r="BD180" i="3"/>
  <c r="BC180" i="3"/>
  <c r="BD982" i="3"/>
  <c r="BC982" i="3"/>
  <c r="BB982" i="3"/>
  <c r="BD155" i="3"/>
  <c r="BC155" i="3"/>
  <c r="BB155" i="3"/>
  <c r="BB188" i="3"/>
  <c r="BD188" i="3"/>
  <c r="BC188" i="3"/>
  <c r="BD703" i="3"/>
  <c r="BB703" i="3"/>
  <c r="BC703" i="3"/>
  <c r="BB834" i="3"/>
  <c r="BD834" i="3"/>
  <c r="BC834" i="3"/>
  <c r="BD275" i="3"/>
  <c r="BB275" i="3"/>
  <c r="BC275" i="3"/>
  <c r="BD770" i="3"/>
  <c r="BC770" i="3"/>
  <c r="BB770" i="3"/>
  <c r="BC399" i="3"/>
  <c r="BD399" i="3"/>
  <c r="BB399" i="3"/>
  <c r="BB176" i="3"/>
  <c r="BD176" i="3"/>
  <c r="BC176" i="3"/>
  <c r="BB968" i="3"/>
  <c r="BC968" i="3"/>
  <c r="BD968" i="3"/>
  <c r="BB450" i="3"/>
  <c r="BD450" i="3"/>
  <c r="BC450" i="3"/>
  <c r="BB35" i="3"/>
  <c r="BC35" i="3"/>
  <c r="BD35" i="3"/>
  <c r="BB701" i="3"/>
  <c r="BC701" i="3"/>
  <c r="BD701" i="3"/>
  <c r="BD733" i="3"/>
  <c r="BC733" i="3"/>
  <c r="BB733" i="3"/>
  <c r="BB684" i="3"/>
  <c r="BD684" i="3"/>
  <c r="BC684" i="3"/>
  <c r="BD211" i="3"/>
  <c r="BC211" i="3"/>
  <c r="BB211" i="3"/>
  <c r="BB208" i="3"/>
  <c r="BD208" i="3"/>
  <c r="BC208" i="3"/>
  <c r="BB375" i="3"/>
  <c r="BC375" i="3"/>
  <c r="BD375" i="3"/>
  <c r="BD350" i="3"/>
  <c r="BC350" i="3"/>
  <c r="BB350" i="3"/>
  <c r="BD197" i="3"/>
  <c r="BB197" i="3"/>
  <c r="BC197" i="3"/>
  <c r="BD96" i="3"/>
  <c r="BC96" i="3"/>
  <c r="BB96" i="3"/>
  <c r="BB132" i="3"/>
  <c r="BC132" i="3"/>
  <c r="BD132" i="3"/>
  <c r="BD280" i="3"/>
  <c r="BC280" i="3"/>
  <c r="BB280" i="3"/>
  <c r="BB282" i="3"/>
  <c r="BD282" i="3"/>
  <c r="BC282" i="3"/>
  <c r="BD967" i="3"/>
  <c r="BC967" i="3"/>
  <c r="BB967" i="3"/>
  <c r="BC120" i="3"/>
  <c r="BB120" i="3"/>
  <c r="BD120" i="3"/>
  <c r="BD108" i="3"/>
  <c r="BC108" i="3"/>
  <c r="BB108" i="3"/>
  <c r="BD84" i="3"/>
  <c r="BC84" i="3"/>
  <c r="BB84" i="3"/>
  <c r="BD185" i="3"/>
  <c r="BC185" i="3"/>
  <c r="BB185" i="3"/>
  <c r="BB843" i="3"/>
  <c r="BD843" i="3"/>
  <c r="BC843" i="3"/>
  <c r="BD937" i="3"/>
  <c r="BB937" i="3"/>
  <c r="BC937" i="3"/>
  <c r="BD143" i="3"/>
  <c r="BB143" i="3"/>
  <c r="BC143" i="3"/>
  <c r="BB919" i="3"/>
  <c r="BD919" i="3"/>
  <c r="BC919" i="3"/>
  <c r="BB158" i="3"/>
  <c r="BD158" i="3"/>
  <c r="BC158" i="3"/>
  <c r="BC64" i="3"/>
  <c r="BB64" i="3"/>
  <c r="BD64" i="3"/>
  <c r="BB121" i="3"/>
  <c r="BD121" i="3"/>
  <c r="BC121" i="3"/>
  <c r="BC207" i="3"/>
  <c r="BB207" i="3"/>
  <c r="BD207" i="3"/>
  <c r="BB915" i="3"/>
  <c r="BC915" i="3"/>
  <c r="BD915" i="3"/>
  <c r="BC504" i="3"/>
  <c r="BB504" i="3"/>
  <c r="BD504" i="3"/>
  <c r="BB503" i="3"/>
  <c r="BD503" i="3"/>
  <c r="BC503" i="3"/>
  <c r="BD569" i="3"/>
  <c r="BC569" i="3"/>
  <c r="BB569" i="3"/>
  <c r="BC577" i="3"/>
  <c r="BB577" i="3"/>
  <c r="BD577" i="3"/>
  <c r="BB396" i="3"/>
  <c r="BC396" i="3"/>
  <c r="BD396" i="3"/>
  <c r="BD169" i="3"/>
  <c r="BB169" i="3"/>
  <c r="BC169" i="3"/>
  <c r="BD328" i="3"/>
  <c r="BC328" i="3"/>
  <c r="BB328" i="3"/>
  <c r="BB663" i="3"/>
  <c r="BC663" i="3"/>
  <c r="BD663" i="3"/>
  <c r="BB737" i="3"/>
  <c r="BC737" i="3"/>
  <c r="BD737" i="3"/>
  <c r="BB53" i="3"/>
  <c r="BD53" i="3"/>
  <c r="BC53" i="3"/>
  <c r="BD942" i="3"/>
  <c r="BB942" i="3"/>
  <c r="BC942" i="3"/>
  <c r="BD565" i="3"/>
  <c r="BC565" i="3"/>
  <c r="BB565" i="3"/>
  <c r="BB196" i="3"/>
  <c r="BC196" i="3"/>
  <c r="BD196" i="3"/>
  <c r="BB628" i="3"/>
  <c r="BD628" i="3"/>
  <c r="BC628" i="3"/>
  <c r="BD523" i="3"/>
  <c r="BB523" i="3"/>
  <c r="BC523" i="3"/>
  <c r="BC672" i="3"/>
  <c r="BB672" i="3"/>
  <c r="BD672" i="3"/>
  <c r="BD742" i="3"/>
  <c r="BC742" i="3"/>
  <c r="BB742" i="3"/>
  <c r="BB389" i="3"/>
  <c r="BC389" i="3"/>
  <c r="BD389" i="3"/>
  <c r="BD965" i="3"/>
  <c r="BB965" i="3"/>
  <c r="BC965" i="3"/>
  <c r="BD980" i="3"/>
  <c r="BB980" i="3"/>
  <c r="BC980" i="3"/>
  <c r="BB491" i="3"/>
  <c r="BC491" i="3"/>
  <c r="BD491" i="3"/>
  <c r="BD824" i="3"/>
  <c r="BB824" i="3"/>
  <c r="BC824" i="3"/>
  <c r="BD290" i="3"/>
  <c r="BC290" i="3"/>
  <c r="BB290" i="3"/>
  <c r="BD974" i="3"/>
  <c r="BB974" i="3"/>
  <c r="BC974" i="3"/>
  <c r="BB170" i="3"/>
  <c r="BC170" i="3"/>
  <c r="BD170" i="3"/>
  <c r="BB162" i="3"/>
  <c r="BC162" i="3"/>
  <c r="BD162" i="3"/>
  <c r="BB299" i="3"/>
  <c r="BD299" i="3"/>
  <c r="BC299" i="3"/>
  <c r="BB852" i="3"/>
  <c r="BD852" i="3"/>
  <c r="BC852" i="3"/>
  <c r="BB86" i="3"/>
  <c r="BC86" i="3"/>
  <c r="BD86" i="3"/>
  <c r="BB923" i="3"/>
  <c r="BD923" i="3"/>
  <c r="BC923" i="3"/>
  <c r="BC452" i="3"/>
  <c r="BB452" i="3"/>
  <c r="BD452" i="3"/>
  <c r="BB642" i="3"/>
  <c r="BD642" i="3"/>
  <c r="BC642" i="3"/>
  <c r="BD203" i="3"/>
  <c r="BB203" i="3"/>
  <c r="BC203" i="3"/>
  <c r="BB109" i="3"/>
  <c r="BC109" i="3"/>
  <c r="BD109" i="3"/>
  <c r="BD556" i="3"/>
  <c r="BC556" i="3"/>
  <c r="BB556" i="3"/>
  <c r="BB313" i="3"/>
  <c r="BD313" i="3"/>
  <c r="BC313" i="3"/>
  <c r="BB620" i="3"/>
  <c r="BD620" i="3"/>
  <c r="BC620" i="3"/>
  <c r="BB861" i="3"/>
  <c r="BC861" i="3"/>
  <c r="BD861" i="3"/>
  <c r="BB957" i="3"/>
  <c r="BC957" i="3"/>
  <c r="BD957" i="3"/>
  <c r="BD87" i="3"/>
  <c r="BB87" i="3"/>
  <c r="BC87" i="3"/>
  <c r="BC589" i="3"/>
  <c r="BD589" i="3"/>
  <c r="BB589" i="3"/>
  <c r="BB662" i="3"/>
  <c r="BC662" i="3"/>
  <c r="BD662" i="3"/>
  <c r="BB814" i="3"/>
  <c r="BD814" i="3"/>
  <c r="BC814" i="3"/>
  <c r="BB518" i="3"/>
  <c r="BD518" i="3"/>
  <c r="BC518" i="3"/>
  <c r="BD225" i="3"/>
  <c r="BB225" i="3"/>
  <c r="BC225" i="3"/>
  <c r="BB639" i="3"/>
  <c r="BD639" i="3"/>
  <c r="BC639" i="3"/>
  <c r="BB618" i="3"/>
  <c r="BD618" i="3"/>
  <c r="BC618" i="3"/>
  <c r="BD776" i="3"/>
  <c r="BB776" i="3"/>
  <c r="BC776" i="3"/>
  <c r="BD272" i="3"/>
  <c r="BB272" i="3"/>
  <c r="BC272" i="3"/>
  <c r="BD352" i="3"/>
  <c r="BB352" i="3"/>
  <c r="BC352" i="3"/>
  <c r="BB409" i="3"/>
  <c r="BC409" i="3"/>
  <c r="BD409" i="3"/>
  <c r="BC547" i="3"/>
  <c r="BB547" i="3"/>
  <c r="BD547" i="3"/>
  <c r="BB494" i="3"/>
  <c r="BD494" i="3"/>
  <c r="BC494" i="3"/>
  <c r="BB439" i="3"/>
  <c r="BC439" i="3"/>
  <c r="BD439" i="3"/>
  <c r="BD263" i="3"/>
  <c r="BC263" i="3"/>
  <c r="BB263" i="3"/>
  <c r="BC866" i="3"/>
  <c r="BD866" i="3"/>
  <c r="BB866" i="3"/>
  <c r="BD157" i="3"/>
  <c r="BB157" i="3"/>
  <c r="BC157" i="3"/>
  <c r="BB220" i="3"/>
  <c r="BD220" i="3"/>
  <c r="BC220" i="3"/>
  <c r="BD867" i="3"/>
  <c r="BB867" i="3"/>
  <c r="BC867" i="3"/>
  <c r="BD247" i="3"/>
  <c r="BC247" i="3"/>
  <c r="BB247" i="3"/>
  <c r="BB773" i="3"/>
  <c r="BD773" i="3"/>
  <c r="BC773" i="3"/>
  <c r="BD926" i="3"/>
  <c r="BC926" i="3"/>
  <c r="BB926" i="3"/>
  <c r="BB838" i="3"/>
  <c r="BD838" i="3"/>
  <c r="BC838" i="3"/>
  <c r="BB777" i="3"/>
  <c r="BD777" i="3"/>
  <c r="BC777" i="3"/>
  <c r="BD212" i="3"/>
  <c r="BB212" i="3"/>
  <c r="BC212" i="3"/>
  <c r="BB927" i="3"/>
  <c r="BC927" i="3"/>
  <c r="BD927" i="3"/>
  <c r="BD623" i="3"/>
  <c r="BB623" i="3"/>
  <c r="BC623" i="3"/>
  <c r="BB309" i="3"/>
  <c r="BC309" i="3"/>
  <c r="BD309" i="3"/>
  <c r="BC382" i="3"/>
  <c r="BB382" i="3"/>
  <c r="BD382" i="3"/>
  <c r="BB686" i="3"/>
  <c r="BD686" i="3"/>
  <c r="BC686" i="3"/>
  <c r="BD99" i="3"/>
  <c r="BC99" i="3"/>
  <c r="BB99" i="3"/>
  <c r="BD561" i="3"/>
  <c r="BB561" i="3"/>
  <c r="BC561" i="3"/>
  <c r="BB820" i="3"/>
  <c r="BD820" i="3"/>
  <c r="BC820" i="3"/>
  <c r="BD39" i="3"/>
  <c r="BC39" i="3"/>
  <c r="BB39" i="3"/>
  <c r="BC543" i="3"/>
  <c r="BD543" i="3"/>
  <c r="BB543" i="3"/>
  <c r="BD195" i="3"/>
  <c r="BC195" i="3"/>
  <c r="BB195" i="3"/>
  <c r="BD507" i="3"/>
  <c r="BC507" i="3"/>
  <c r="BB507" i="3"/>
  <c r="BB562" i="3"/>
  <c r="BC562" i="3"/>
  <c r="BD562" i="3"/>
  <c r="BC539" i="3"/>
  <c r="BB539" i="3"/>
  <c r="BD539" i="3"/>
  <c r="BD515" i="3"/>
  <c r="BC515" i="3"/>
  <c r="BB515" i="3"/>
  <c r="BB910" i="3"/>
  <c r="BD910" i="3"/>
  <c r="BC910" i="3"/>
  <c r="BD90" i="3"/>
  <c r="BB90" i="3"/>
  <c r="BC90" i="3"/>
  <c r="BD416" i="3"/>
  <c r="BB416" i="3"/>
  <c r="BC416" i="3"/>
  <c r="BD796" i="3"/>
  <c r="BC796" i="3"/>
  <c r="BB796" i="3"/>
  <c r="BD782" i="3"/>
  <c r="BB782" i="3"/>
  <c r="BC782" i="3"/>
  <c r="BB529" i="3"/>
  <c r="BC529" i="3"/>
  <c r="BD529" i="3"/>
  <c r="BB810" i="3"/>
  <c r="BC810" i="3"/>
  <c r="BD810" i="3"/>
  <c r="BB528" i="3"/>
  <c r="BD528" i="3"/>
  <c r="BC528" i="3"/>
  <c r="BD823" i="3"/>
  <c r="BC823" i="3"/>
  <c r="BB823" i="3"/>
  <c r="BD772" i="3"/>
  <c r="BC772" i="3"/>
  <c r="BB772" i="3"/>
  <c r="BD324" i="3"/>
  <c r="BB324" i="3"/>
  <c r="BC324" i="3"/>
  <c r="BD954" i="3"/>
  <c r="BC954" i="3"/>
  <c r="BB954" i="3"/>
  <c r="BB393" i="3"/>
  <c r="BD393" i="3"/>
  <c r="BC393" i="3"/>
  <c r="BD193" i="3"/>
  <c r="BB193" i="3"/>
  <c r="BC193" i="3"/>
  <c r="BB634" i="3"/>
  <c r="BC634" i="3"/>
  <c r="BD634" i="3"/>
  <c r="BD678" i="3"/>
  <c r="BC678" i="3"/>
  <c r="BB678" i="3"/>
  <c r="BB637" i="3"/>
  <c r="BC637" i="3"/>
  <c r="BD637" i="3"/>
  <c r="BB138" i="3"/>
  <c r="BC138" i="3"/>
  <c r="BD138" i="3"/>
  <c r="BB604" i="3"/>
  <c r="BD604" i="3"/>
  <c r="BC604" i="3"/>
  <c r="BB76" i="3"/>
  <c r="BC76" i="3"/>
  <c r="BD76" i="3"/>
  <c r="BD288" i="3"/>
  <c r="BB288" i="3"/>
  <c r="BC288" i="3"/>
  <c r="BD274" i="3"/>
  <c r="BC274" i="3"/>
  <c r="BB274" i="3"/>
  <c r="BB422" i="3"/>
  <c r="BD422" i="3"/>
  <c r="BC422" i="3"/>
  <c r="BB337" i="3"/>
  <c r="BC337" i="3"/>
  <c r="BD337" i="3"/>
  <c r="BD133" i="3"/>
  <c r="BC133" i="3"/>
  <c r="BB133" i="3"/>
  <c r="BD219" i="3"/>
  <c r="BC219" i="3"/>
  <c r="BB219" i="3"/>
  <c r="BB304" i="3"/>
  <c r="BC304" i="3"/>
  <c r="BD304" i="3"/>
  <c r="BD441" i="3"/>
  <c r="BC441" i="3"/>
  <c r="BB441" i="3"/>
  <c r="BB294" i="3"/>
  <c r="BC294" i="3"/>
  <c r="BD294" i="3"/>
  <c r="BC202" i="3"/>
  <c r="BD202" i="3"/>
  <c r="BB202" i="3"/>
  <c r="BD100" i="3"/>
  <c r="BC100" i="3"/>
  <c r="BB100" i="3"/>
  <c r="BB652" i="3"/>
  <c r="BD652" i="3"/>
  <c r="BC652" i="3"/>
  <c r="BB411" i="3"/>
  <c r="BD411" i="3"/>
  <c r="BC411" i="3"/>
  <c r="BB899" i="3"/>
  <c r="BD899" i="3"/>
  <c r="BC899" i="3"/>
  <c r="BB449" i="3"/>
  <c r="BC449" i="3"/>
  <c r="BD449" i="3"/>
  <c r="BB329" i="3"/>
  <c r="BD329" i="3"/>
  <c r="BC329" i="3"/>
  <c r="BD721" i="3"/>
  <c r="BC721" i="3"/>
  <c r="BB721" i="3"/>
  <c r="BB446" i="3"/>
  <c r="BD446" i="3"/>
  <c r="BC446" i="3"/>
  <c r="BB112" i="3"/>
  <c r="BD112" i="3"/>
  <c r="BC112" i="3"/>
  <c r="BD171" i="3"/>
  <c r="BC171" i="3"/>
  <c r="BB171" i="3"/>
  <c r="BD683" i="3"/>
  <c r="BC683" i="3"/>
  <c r="BB683" i="3"/>
  <c r="BD177" i="3"/>
  <c r="BC177" i="3"/>
  <c r="BB177" i="3"/>
  <c r="BB976" i="3"/>
  <c r="BD976" i="3"/>
  <c r="BC976" i="3"/>
  <c r="BD466" i="3"/>
  <c r="BB466" i="3"/>
  <c r="BC466" i="3"/>
  <c r="BB77" i="3"/>
  <c r="BD77" i="3"/>
  <c r="BC77" i="3"/>
  <c r="BD685" i="3"/>
  <c r="BB685" i="3"/>
  <c r="BC685" i="3"/>
  <c r="BC68" i="3"/>
  <c r="BD68" i="3"/>
  <c r="BB68" i="3"/>
  <c r="BC457" i="3"/>
  <c r="BD457" i="3"/>
  <c r="BB457" i="3"/>
  <c r="BB240" i="3"/>
  <c r="BD240" i="3"/>
  <c r="BC240" i="3"/>
  <c r="BD695" i="3"/>
  <c r="BC695" i="3"/>
  <c r="BB695" i="3"/>
  <c r="BD794" i="3"/>
  <c r="BB794" i="3"/>
  <c r="BC794" i="3"/>
  <c r="BD574" i="3"/>
  <c r="BC574" i="3"/>
  <c r="BB574" i="3"/>
  <c r="BB298" i="3"/>
  <c r="BD298" i="3"/>
  <c r="BC298" i="3"/>
  <c r="BC104" i="3"/>
  <c r="BD104" i="3"/>
  <c r="BB104" i="3"/>
  <c r="BB372" i="3"/>
  <c r="BC372" i="3"/>
  <c r="BD372" i="3"/>
  <c r="BB572" i="3"/>
  <c r="BC572" i="3"/>
  <c r="BD572" i="3"/>
  <c r="BD323" i="3"/>
  <c r="BC323" i="3"/>
  <c r="BB323" i="3"/>
  <c r="BD912" i="3"/>
  <c r="BC912" i="3"/>
  <c r="BB912" i="3"/>
  <c r="BB798" i="3"/>
  <c r="BD798" i="3"/>
  <c r="BC798" i="3"/>
  <c r="BC669" i="3"/>
  <c r="BB669" i="3"/>
  <c r="BD669" i="3"/>
  <c r="BD153" i="3"/>
  <c r="BB153" i="3"/>
  <c r="BC153" i="3"/>
  <c r="BD137" i="3"/>
  <c r="BB137" i="3"/>
  <c r="BC137" i="3"/>
  <c r="BD978" i="3"/>
  <c r="BC978" i="3"/>
  <c r="BB978" i="3"/>
  <c r="BD920" i="3"/>
  <c r="BC920" i="3"/>
  <c r="BB920" i="3"/>
  <c r="BD778" i="3"/>
  <c r="BC778" i="3"/>
  <c r="BB778" i="3"/>
  <c r="BB918" i="3"/>
  <c r="BC918" i="3"/>
  <c r="BD918" i="3"/>
  <c r="BC553" i="3"/>
  <c r="BD553" i="3"/>
  <c r="BB553" i="3"/>
  <c r="BD585" i="3"/>
  <c r="BC585" i="3"/>
  <c r="BB585" i="3"/>
  <c r="BC97" i="3"/>
  <c r="BD97" i="3"/>
  <c r="BB97" i="3"/>
  <c r="BD66" i="3"/>
  <c r="BB66" i="3"/>
  <c r="BC66" i="3"/>
  <c r="BD331" i="3"/>
  <c r="BC331" i="3"/>
  <c r="BB331" i="3"/>
  <c r="BB94" i="3"/>
  <c r="BC94" i="3"/>
  <c r="BD94" i="3"/>
  <c r="BB105" i="3"/>
  <c r="BC105" i="3"/>
  <c r="BD105" i="3"/>
  <c r="BD723" i="3"/>
  <c r="BC723" i="3"/>
  <c r="BB723" i="3"/>
  <c r="BD139" i="3"/>
  <c r="BC139" i="3"/>
  <c r="BB139" i="3"/>
  <c r="BC468" i="3"/>
  <c r="BB468" i="3"/>
  <c r="BD468" i="3"/>
  <c r="BD79" i="3"/>
  <c r="BB79" i="3"/>
  <c r="BC79" i="3"/>
  <c r="BB658" i="3"/>
  <c r="BD658" i="3"/>
  <c r="BC658" i="3"/>
  <c r="BB420" i="3"/>
  <c r="BD420" i="3"/>
  <c r="BC420" i="3"/>
  <c r="BB117" i="3"/>
  <c r="BC117" i="3"/>
  <c r="BD117" i="3"/>
  <c r="BC901" i="3"/>
  <c r="BB901" i="3"/>
  <c r="BD901" i="3"/>
  <c r="BD67" i="3"/>
  <c r="BC67" i="3"/>
  <c r="BB67" i="3"/>
  <c r="BB37" i="3"/>
  <c r="BC37" i="3"/>
  <c r="BD37" i="3"/>
  <c r="BB269" i="3"/>
  <c r="BD269" i="3"/>
  <c r="BC269" i="3"/>
  <c r="BB510" i="3"/>
  <c r="BD510" i="3"/>
  <c r="BC510" i="3"/>
  <c r="BD302" i="3"/>
  <c r="BC302" i="3"/>
  <c r="BB302" i="3"/>
  <c r="BB610" i="3"/>
  <c r="BC610" i="3"/>
  <c r="BD610" i="3"/>
  <c r="BD471" i="3"/>
  <c r="BC471" i="3"/>
  <c r="BB471" i="3"/>
  <c r="BC183" i="3"/>
  <c r="BB183" i="3"/>
  <c r="BD183" i="3"/>
  <c r="BD888" i="3"/>
  <c r="BC888" i="3"/>
  <c r="BB888" i="3"/>
  <c r="BD768" i="3"/>
  <c r="BB768" i="3"/>
  <c r="BC768" i="3"/>
  <c r="BD336" i="3"/>
  <c r="BB336" i="3"/>
  <c r="BC336" i="3"/>
  <c r="BD938" i="3"/>
  <c r="BC938" i="3"/>
  <c r="BB938" i="3"/>
  <c r="BB825" i="3"/>
  <c r="BD825" i="3"/>
  <c r="BC825" i="3"/>
  <c r="BD563" i="3"/>
  <c r="BC563" i="3"/>
  <c r="BB563" i="3"/>
  <c r="BB273" i="3"/>
  <c r="BC273" i="3"/>
  <c r="BD273" i="3"/>
  <c r="BD914" i="3"/>
  <c r="BC914" i="3"/>
  <c r="BB914" i="3"/>
  <c r="BD990" i="3"/>
  <c r="BC990" i="3"/>
  <c r="BB990" i="3"/>
  <c r="BC482" i="3"/>
  <c r="BD482" i="3"/>
  <c r="BB482" i="3"/>
  <c r="BB438" i="3"/>
  <c r="BC438" i="3"/>
  <c r="BD438" i="3"/>
  <c r="BB355" i="3"/>
  <c r="BD355" i="3"/>
  <c r="BC355" i="3"/>
  <c r="BB688" i="3"/>
  <c r="BD688" i="3"/>
  <c r="BC688" i="3"/>
  <c r="BB821" i="3"/>
  <c r="BD821" i="3"/>
  <c r="BC821" i="3"/>
  <c r="BD855" i="3"/>
  <c r="BC855" i="3"/>
  <c r="BB855" i="3"/>
  <c r="BB250" i="3"/>
  <c r="BD250" i="3"/>
  <c r="BC250" i="3"/>
  <c r="BB608" i="3"/>
  <c r="BD608" i="3"/>
  <c r="BC608" i="3"/>
  <c r="BB822" i="3"/>
  <c r="BD822" i="3"/>
  <c r="BC822" i="3"/>
  <c r="BD592" i="3"/>
  <c r="BC592" i="3"/>
  <c r="BB592" i="3"/>
  <c r="BB370" i="3"/>
  <c r="BC370" i="3"/>
  <c r="BD370" i="3"/>
  <c r="BD239" i="3"/>
  <c r="BC239" i="3"/>
  <c r="BB239" i="3"/>
  <c r="BB384" i="3"/>
  <c r="BD384" i="3"/>
  <c r="BC384" i="3"/>
  <c r="BD750" i="3"/>
  <c r="BC750" i="3"/>
  <c r="BB750" i="3"/>
  <c r="BD963" i="3"/>
  <c r="BC963" i="3"/>
  <c r="BB963" i="3"/>
  <c r="BD135" i="3"/>
  <c r="BB135" i="3"/>
  <c r="BC135" i="3"/>
  <c r="BD111" i="3"/>
  <c r="BB111" i="3"/>
  <c r="BC111" i="3"/>
  <c r="BD241" i="3"/>
  <c r="BC241" i="3"/>
  <c r="BB241" i="3"/>
  <c r="BD681" i="3"/>
  <c r="BC681" i="3"/>
  <c r="BB681" i="3"/>
  <c r="BB387" i="3"/>
  <c r="BC387" i="3"/>
  <c r="BD387" i="3"/>
  <c r="BB924" i="3"/>
  <c r="BD924" i="3"/>
  <c r="BC924" i="3"/>
  <c r="BB546" i="3"/>
  <c r="BD546" i="3"/>
  <c r="BC546" i="3"/>
  <c r="BB445" i="3"/>
  <c r="BC445" i="3"/>
  <c r="BD445" i="3"/>
  <c r="BB492" i="3"/>
  <c r="BC492" i="3"/>
  <c r="BD492" i="3"/>
  <c r="BB816" i="3"/>
  <c r="BC816" i="3"/>
  <c r="BD816" i="3"/>
  <c r="BC145" i="3"/>
  <c r="BB145" i="3"/>
  <c r="BD145" i="3"/>
  <c r="BC443" i="3"/>
  <c r="BD443" i="3"/>
  <c r="BB443" i="3"/>
  <c r="BD813" i="3"/>
  <c r="BC813" i="3"/>
  <c r="BB813" i="3"/>
  <c r="BB1001" i="3"/>
  <c r="BD1001" i="3"/>
  <c r="BC1001" i="3"/>
  <c r="BB260" i="3"/>
  <c r="BD260" i="3"/>
  <c r="BC260" i="3"/>
  <c r="BD713" i="3"/>
  <c r="BB713" i="3"/>
  <c r="BC713" i="3"/>
  <c r="BD896" i="3"/>
  <c r="BC896" i="3"/>
  <c r="BB896" i="3"/>
  <c r="BB787" i="3"/>
  <c r="BC787" i="3"/>
  <c r="BD787" i="3"/>
  <c r="BB226" i="3"/>
  <c r="BC226" i="3"/>
  <c r="BD226" i="3"/>
  <c r="BB842" i="3"/>
  <c r="BC842" i="3"/>
  <c r="BD842" i="3"/>
  <c r="BD300" i="3"/>
  <c r="BB300" i="3"/>
  <c r="BC300" i="3"/>
  <c r="BD632" i="3"/>
  <c r="BC632" i="3"/>
  <c r="BB632" i="3"/>
  <c r="BB431" i="3"/>
  <c r="BC431" i="3"/>
  <c r="BD431" i="3"/>
  <c r="BD775" i="3"/>
  <c r="BC775" i="3"/>
  <c r="BB775" i="3"/>
  <c r="BD902" i="3"/>
  <c r="BB902" i="3"/>
  <c r="BC902" i="3"/>
  <c r="BB741" i="3"/>
  <c r="BD741" i="3"/>
  <c r="BC741" i="3"/>
  <c r="BB305" i="3"/>
  <c r="BC305" i="3"/>
  <c r="BD305" i="3"/>
  <c r="BD740" i="3"/>
  <c r="BC740" i="3"/>
  <c r="BB740" i="3"/>
  <c r="BC56" i="3"/>
  <c r="BD56" i="3"/>
  <c r="BB56" i="3"/>
  <c r="BB568" i="3"/>
  <c r="BD568" i="3"/>
  <c r="BC568" i="3"/>
  <c r="BD879" i="3"/>
  <c r="BB879" i="3"/>
  <c r="BC879" i="3"/>
  <c r="BB50" i="3"/>
  <c r="BC50" i="3"/>
  <c r="BD50" i="3"/>
  <c r="BC453" i="3"/>
  <c r="BB453" i="3"/>
  <c r="BD453" i="3"/>
  <c r="BC876" i="3"/>
  <c r="BB876" i="3"/>
  <c r="BD876" i="3"/>
  <c r="BB130" i="3"/>
  <c r="BC130" i="3"/>
  <c r="BD130" i="3"/>
  <c r="BC232" i="3"/>
  <c r="BB232" i="3"/>
  <c r="BD232" i="3"/>
  <c r="BC985" i="3"/>
  <c r="BB985" i="3"/>
  <c r="BD985" i="3"/>
  <c r="BB321" i="3"/>
  <c r="BC321" i="3"/>
  <c r="BD321" i="3"/>
  <c r="BD986" i="3"/>
  <c r="BB986" i="3"/>
  <c r="BC986" i="3"/>
  <c r="BB266" i="3"/>
  <c r="BD266" i="3"/>
  <c r="BC266" i="3"/>
  <c r="BB804" i="3"/>
  <c r="BC804" i="3"/>
  <c r="BD804" i="3"/>
  <c r="BD859" i="3"/>
  <c r="BB859" i="3"/>
  <c r="BC859" i="3"/>
  <c r="BD795" i="3"/>
  <c r="BB795" i="3"/>
  <c r="BC795" i="3"/>
  <c r="BD905" i="3"/>
  <c r="BB905" i="3"/>
  <c r="BC905" i="3"/>
  <c r="BB289" i="3"/>
  <c r="BD289" i="3"/>
  <c r="BC289" i="3"/>
  <c r="BD286" i="3"/>
  <c r="BC286" i="3"/>
  <c r="BB286" i="3"/>
  <c r="BD534" i="3"/>
  <c r="BB534" i="3"/>
  <c r="BC534" i="3"/>
  <c r="BB781" i="3"/>
  <c r="BD781" i="3"/>
  <c r="BC781" i="3"/>
  <c r="BD451" i="3"/>
  <c r="BC451" i="3"/>
  <c r="BB451" i="3"/>
  <c r="BB763" i="3"/>
  <c r="BD763" i="3"/>
  <c r="BC763" i="3"/>
  <c r="BB160" i="3"/>
  <c r="BD160" i="3"/>
  <c r="BC160" i="3"/>
  <c r="BD880" i="3"/>
  <c r="BC880" i="3"/>
  <c r="BB880" i="3"/>
  <c r="BB799" i="3"/>
  <c r="BC799" i="3"/>
  <c r="BD799" i="3"/>
  <c r="BC734" i="3"/>
  <c r="BB734" i="3"/>
  <c r="BD734" i="3"/>
  <c r="BB333" i="3"/>
  <c r="BC333" i="3"/>
  <c r="BD333" i="3"/>
  <c r="BD649" i="3"/>
  <c r="BC649" i="3"/>
  <c r="BB649" i="3"/>
  <c r="BB865" i="3"/>
  <c r="BD865" i="3"/>
  <c r="BC865" i="3"/>
  <c r="BD496" i="3"/>
  <c r="BC496" i="3"/>
  <c r="BB496" i="3"/>
  <c r="BD487" i="3"/>
  <c r="BC487" i="3"/>
  <c r="BB487" i="3"/>
  <c r="BD262" i="3"/>
  <c r="BC262" i="3"/>
  <c r="BB262" i="3"/>
  <c r="BB430" i="3"/>
  <c r="BD430" i="3"/>
  <c r="BC430" i="3"/>
  <c r="BD213" i="3"/>
  <c r="BB213" i="3"/>
  <c r="BC213" i="3"/>
  <c r="BB365" i="3"/>
  <c r="BD365" i="3"/>
  <c r="BC365" i="3"/>
  <c r="BC412" i="3"/>
  <c r="BB412" i="3"/>
  <c r="BD412" i="3"/>
  <c r="BD444" i="3"/>
  <c r="BC444" i="3"/>
  <c r="BB444" i="3"/>
  <c r="BD922" i="3"/>
  <c r="BC922" i="3"/>
  <c r="BB922" i="3"/>
  <c r="BB872" i="3"/>
  <c r="BC872" i="3"/>
  <c r="BD872" i="3"/>
  <c r="BC526" i="3"/>
  <c r="BD526" i="3"/>
  <c r="BB526" i="3"/>
  <c r="BB709" i="3"/>
  <c r="BD709" i="3"/>
  <c r="BC709" i="3"/>
  <c r="BD348" i="3"/>
  <c r="BB348" i="3"/>
  <c r="BC348" i="3"/>
  <c r="BD892" i="3"/>
  <c r="BC892" i="3"/>
  <c r="BB892" i="3"/>
  <c r="BD601" i="3"/>
  <c r="BC601" i="3"/>
  <c r="BB601" i="3"/>
  <c r="BB319" i="3"/>
  <c r="BD319" i="3"/>
  <c r="BC319" i="3"/>
  <c r="BD358" i="3"/>
  <c r="BB358" i="3"/>
  <c r="BC358" i="3"/>
  <c r="BD149" i="3"/>
  <c r="BB149" i="3"/>
  <c r="BC149" i="3"/>
  <c r="BC45" i="3"/>
  <c r="BB45" i="3"/>
  <c r="BD45" i="3"/>
  <c r="BB126" i="3"/>
  <c r="BC126" i="3"/>
  <c r="BD126" i="3"/>
  <c r="BB85" i="3"/>
  <c r="BD85" i="3"/>
  <c r="BC85" i="3"/>
  <c r="BB61" i="3"/>
  <c r="BC61" i="3"/>
  <c r="BD61" i="3"/>
  <c r="BB47" i="3"/>
  <c r="BD47" i="3"/>
  <c r="BC47" i="3"/>
  <c r="BB82" i="3"/>
  <c r="BC82" i="3"/>
  <c r="BD82" i="3"/>
  <c r="BB532" i="3"/>
  <c r="BD532" i="3"/>
  <c r="BC532" i="3"/>
  <c r="BD42" i="3"/>
  <c r="BB42" i="3"/>
  <c r="BC42" i="3"/>
  <c r="BB49" i="3"/>
  <c r="BD49" i="3"/>
  <c r="BC49" i="3"/>
  <c r="BB426" i="3"/>
  <c r="BD426" i="3"/>
  <c r="BC426" i="3"/>
  <c r="BC868" i="3"/>
  <c r="BB868" i="3"/>
  <c r="BD868" i="3"/>
  <c r="BB51" i="3"/>
  <c r="BC51" i="3"/>
  <c r="BD51" i="3"/>
  <c r="BD228" i="3"/>
  <c r="BC228" i="3"/>
  <c r="BB228" i="3"/>
  <c r="BC128" i="3"/>
  <c r="BB128" i="3"/>
  <c r="BD128" i="3"/>
  <c r="BB837" i="3"/>
  <c r="BD837" i="3"/>
  <c r="BC837" i="3"/>
  <c r="BC461" i="3"/>
  <c r="BD461" i="3"/>
  <c r="BB461" i="3"/>
  <c r="BD597" i="3"/>
  <c r="BC597" i="3"/>
  <c r="BB597" i="3"/>
  <c r="BB218" i="3"/>
  <c r="BC218" i="3"/>
  <c r="BD218" i="3"/>
  <c r="BB622" i="3"/>
  <c r="BC622" i="3"/>
  <c r="BD622" i="3"/>
  <c r="BD758" i="3"/>
  <c r="BC758" i="3"/>
  <c r="BB758" i="3"/>
  <c r="BD975" i="3"/>
  <c r="BC975" i="3"/>
  <c r="BB975" i="3"/>
  <c r="BD647" i="3"/>
  <c r="BB647" i="3"/>
  <c r="BC647" i="3"/>
  <c r="BD946" i="3"/>
  <c r="BC946" i="3"/>
  <c r="BB946" i="3"/>
  <c r="BD488" i="3"/>
  <c r="BB488" i="3"/>
  <c r="BC488" i="3"/>
  <c r="BD736" i="3"/>
  <c r="BC736" i="3"/>
  <c r="BB736" i="3"/>
  <c r="BC256" i="3"/>
  <c r="BD256" i="3"/>
  <c r="BB256" i="3"/>
  <c r="BD714" i="3"/>
  <c r="BC714" i="3"/>
  <c r="BB714" i="3"/>
  <c r="L5" i="2"/>
  <c r="AB9" i="3" l="1"/>
  <c r="AC9" i="3" s="1"/>
  <c r="AD9" i="3" s="1"/>
  <c r="AB5" i="3"/>
  <c r="AC5" i="3" s="1"/>
  <c r="AD5" i="3" s="1"/>
  <c r="AB12" i="3"/>
  <c r="AC12" i="3" s="1"/>
  <c r="AD12" i="3" s="1"/>
  <c r="AB18" i="3"/>
  <c r="AC18" i="3" s="1"/>
  <c r="AD18" i="3" s="1"/>
  <c r="AB24" i="3"/>
  <c r="AC24" i="3" s="1"/>
  <c r="AD24" i="3" s="1"/>
  <c r="AB15" i="3"/>
  <c r="AC15" i="3" s="1"/>
  <c r="AD15" i="3" s="1"/>
  <c r="AB22" i="3"/>
  <c r="AC22" i="3" s="1"/>
  <c r="AD22" i="3" s="1"/>
  <c r="AB11" i="3"/>
  <c r="AC11" i="3" s="1"/>
  <c r="AD11" i="3" s="1"/>
  <c r="AB6" i="3"/>
  <c r="AC6" i="3" s="1"/>
  <c r="AD6" i="3" s="1"/>
  <c r="AB30" i="3"/>
  <c r="AC30" i="3" s="1"/>
  <c r="AD30" i="3" s="1"/>
  <c r="AB33" i="3"/>
  <c r="AC33" i="3" s="1"/>
  <c r="AD33" i="3" s="1"/>
  <c r="AB7" i="3"/>
  <c r="AC7" i="3" s="1"/>
  <c r="AD7" i="3" s="1"/>
  <c r="AB29" i="3"/>
  <c r="AC29" i="3" s="1"/>
  <c r="AD29" i="3" s="1"/>
  <c r="X10" i="2"/>
  <c r="AB4" i="3"/>
  <c r="AC4" i="3" s="1"/>
  <c r="AD4" i="3" s="1"/>
  <c r="X9" i="2"/>
  <c r="AB14" i="3"/>
  <c r="AC14" i="3" s="1"/>
  <c r="AD14" i="3" s="1"/>
  <c r="AB21" i="3"/>
  <c r="AC21" i="3" s="1"/>
  <c r="AD21" i="3" s="1"/>
  <c r="AA22" i="3"/>
  <c r="AB17" i="3"/>
  <c r="AC17" i="3" s="1"/>
  <c r="AD17" i="3" s="1"/>
  <c r="AB16" i="3"/>
  <c r="AC16" i="3" s="1"/>
  <c r="AD16" i="3" s="1"/>
  <c r="AB26" i="3"/>
  <c r="AC26" i="3" s="1"/>
  <c r="AD26" i="3" s="1"/>
  <c r="AB31" i="3"/>
  <c r="AC31" i="3" s="1"/>
  <c r="AD31" i="3" s="1"/>
  <c r="AB28" i="3"/>
  <c r="AC28" i="3" s="1"/>
  <c r="AD28" i="3" s="1"/>
  <c r="AB32" i="3"/>
  <c r="AC32" i="3" s="1"/>
  <c r="AD32" i="3" s="1"/>
  <c r="AB10" i="3"/>
  <c r="AC10" i="3" s="1"/>
  <c r="AD10" i="3" s="1"/>
  <c r="AB27" i="3"/>
  <c r="AC27" i="3" s="1"/>
  <c r="AD27" i="3" s="1"/>
  <c r="AB8" i="3"/>
  <c r="AC8" i="3" s="1"/>
  <c r="AD8" i="3" s="1"/>
  <c r="AB25" i="3"/>
  <c r="AC25" i="3" s="1"/>
  <c r="AD25" i="3" s="1"/>
  <c r="AB13" i="3"/>
  <c r="AC13" i="3" s="1"/>
  <c r="AD13" i="3" s="1"/>
  <c r="AB23" i="3"/>
  <c r="AC23" i="3" s="1"/>
  <c r="AD23" i="3" s="1"/>
  <c r="AB19" i="3"/>
  <c r="AC19" i="3" s="1"/>
  <c r="AD19" i="3" s="1"/>
  <c r="BZ837" i="3"/>
  <c r="BX837" i="3"/>
  <c r="BW837" i="3"/>
  <c r="BU837" i="3"/>
  <c r="BY837" i="3"/>
  <c r="BV837" i="3"/>
  <c r="BX61" i="3"/>
  <c r="BW61" i="3"/>
  <c r="BU61" i="3"/>
  <c r="BV61" i="3"/>
  <c r="BZ61" i="3"/>
  <c r="BY61" i="3"/>
  <c r="BY333" i="3"/>
  <c r="BU333" i="3"/>
  <c r="BX333" i="3"/>
  <c r="BV333" i="3"/>
  <c r="BZ333" i="3"/>
  <c r="BW333" i="3"/>
  <c r="BY946" i="3"/>
  <c r="BZ946" i="3"/>
  <c r="BV946" i="3"/>
  <c r="BU946" i="3"/>
  <c r="BX946" i="3"/>
  <c r="BW946" i="3"/>
  <c r="BZ45" i="3"/>
  <c r="BY45" i="3"/>
  <c r="BX45" i="3"/>
  <c r="BU45" i="3"/>
  <c r="BW45" i="3"/>
  <c r="BV45" i="3"/>
  <c r="BY358" i="3"/>
  <c r="BV358" i="3"/>
  <c r="BX358" i="3"/>
  <c r="BU358" i="3"/>
  <c r="BZ358" i="3"/>
  <c r="BW358" i="3"/>
  <c r="BX922" i="3"/>
  <c r="BW922" i="3"/>
  <c r="BV922" i="3"/>
  <c r="BZ922" i="3"/>
  <c r="BY922" i="3"/>
  <c r="BU922" i="3"/>
  <c r="BZ365" i="3"/>
  <c r="BX365" i="3"/>
  <c r="BU365" i="3"/>
  <c r="BW365" i="3"/>
  <c r="BY365" i="3"/>
  <c r="BV365" i="3"/>
  <c r="BX496" i="3"/>
  <c r="BZ496" i="3"/>
  <c r="BW496" i="3"/>
  <c r="BV496" i="3"/>
  <c r="BU496" i="3"/>
  <c r="BY496" i="3"/>
  <c r="BU859" i="3"/>
  <c r="BW859" i="3"/>
  <c r="BZ859" i="3"/>
  <c r="BY859" i="3"/>
  <c r="BX859" i="3"/>
  <c r="BV859" i="3"/>
  <c r="BX232" i="3"/>
  <c r="BV232" i="3"/>
  <c r="BW232" i="3"/>
  <c r="BY232" i="3"/>
  <c r="BZ232" i="3"/>
  <c r="BU232" i="3"/>
  <c r="BU842" i="3"/>
  <c r="BZ842" i="3"/>
  <c r="BY842" i="3"/>
  <c r="BW842" i="3"/>
  <c r="BX842" i="3"/>
  <c r="BV842" i="3"/>
  <c r="BZ260" i="3"/>
  <c r="BV260" i="3"/>
  <c r="BY260" i="3"/>
  <c r="BX260" i="3"/>
  <c r="BU260" i="3"/>
  <c r="BW260" i="3"/>
  <c r="BZ546" i="3"/>
  <c r="BV546" i="3"/>
  <c r="BY546" i="3"/>
  <c r="BW546" i="3"/>
  <c r="BX546" i="3"/>
  <c r="BU546" i="3"/>
  <c r="BV111" i="3"/>
  <c r="BU111" i="3"/>
  <c r="BX111" i="3"/>
  <c r="BW111" i="3"/>
  <c r="BZ111" i="3"/>
  <c r="BY111" i="3"/>
  <c r="BY370" i="3"/>
  <c r="BZ370" i="3"/>
  <c r="BV370" i="3"/>
  <c r="BX370" i="3"/>
  <c r="BW370" i="3"/>
  <c r="BU370" i="3"/>
  <c r="BV768" i="3"/>
  <c r="BX768" i="3"/>
  <c r="BU768" i="3"/>
  <c r="BW768" i="3"/>
  <c r="BZ768" i="3"/>
  <c r="BY768" i="3"/>
  <c r="BX139" i="3"/>
  <c r="BW139" i="3"/>
  <c r="BY139" i="3"/>
  <c r="BV139" i="3"/>
  <c r="BU139" i="3"/>
  <c r="BZ139" i="3"/>
  <c r="BY794" i="3"/>
  <c r="BW794" i="3"/>
  <c r="BX794" i="3"/>
  <c r="BU794" i="3"/>
  <c r="BZ794" i="3"/>
  <c r="BV794" i="3"/>
  <c r="BW457" i="3"/>
  <c r="BY457" i="3"/>
  <c r="BZ457" i="3"/>
  <c r="BV457" i="3"/>
  <c r="BU457" i="3"/>
  <c r="BX457" i="3"/>
  <c r="BY652" i="3"/>
  <c r="BX652" i="3"/>
  <c r="BZ652" i="3"/>
  <c r="BW652" i="3"/>
  <c r="BV652" i="3"/>
  <c r="BU652" i="3"/>
  <c r="BU294" i="3"/>
  <c r="BZ294" i="3"/>
  <c r="BX294" i="3"/>
  <c r="BW294" i="3"/>
  <c r="BY294" i="3"/>
  <c r="BV294" i="3"/>
  <c r="BY324" i="3"/>
  <c r="BZ324" i="3"/>
  <c r="BX324" i="3"/>
  <c r="BW324" i="3"/>
  <c r="BV324" i="3"/>
  <c r="BU324" i="3"/>
  <c r="BW528" i="3"/>
  <c r="BZ528" i="3"/>
  <c r="BX528" i="3"/>
  <c r="BV528" i="3"/>
  <c r="BY528" i="3"/>
  <c r="BU528" i="3"/>
  <c r="BY416" i="3"/>
  <c r="BX416" i="3"/>
  <c r="BV416" i="3"/>
  <c r="BZ416" i="3"/>
  <c r="BW416" i="3"/>
  <c r="BU416" i="3"/>
  <c r="BY382" i="3"/>
  <c r="BX382" i="3"/>
  <c r="BW382" i="3"/>
  <c r="BU382" i="3"/>
  <c r="BV382" i="3"/>
  <c r="BZ382" i="3"/>
  <c r="BX623" i="3"/>
  <c r="BU623" i="3"/>
  <c r="BZ623" i="3"/>
  <c r="BW623" i="3"/>
  <c r="BV623" i="3"/>
  <c r="BY623" i="3"/>
  <c r="BW777" i="3"/>
  <c r="BV777" i="3"/>
  <c r="BX777" i="3"/>
  <c r="BY777" i="3"/>
  <c r="BU777" i="3"/>
  <c r="BZ777" i="3"/>
  <c r="BX867" i="3"/>
  <c r="BW867" i="3"/>
  <c r="BZ867" i="3"/>
  <c r="BV867" i="3"/>
  <c r="BU867" i="3"/>
  <c r="BY867" i="3"/>
  <c r="BX866" i="3"/>
  <c r="BZ866" i="3"/>
  <c r="BY866" i="3"/>
  <c r="BW866" i="3"/>
  <c r="BV866" i="3"/>
  <c r="BU866" i="3"/>
  <c r="BZ556" i="3"/>
  <c r="BV556" i="3"/>
  <c r="BU556" i="3"/>
  <c r="BY556" i="3"/>
  <c r="BX556" i="3"/>
  <c r="BW556" i="3"/>
  <c r="BV642" i="3"/>
  <c r="BU642" i="3"/>
  <c r="BX642" i="3"/>
  <c r="BY642" i="3"/>
  <c r="BZ642" i="3"/>
  <c r="BW642" i="3"/>
  <c r="BW86" i="3"/>
  <c r="BV86" i="3"/>
  <c r="BU86" i="3"/>
  <c r="BZ86" i="3"/>
  <c r="BY86" i="3"/>
  <c r="BX86" i="3"/>
  <c r="BX491" i="3"/>
  <c r="BZ491" i="3"/>
  <c r="BW491" i="3"/>
  <c r="BV491" i="3"/>
  <c r="BY491" i="3"/>
  <c r="BU491" i="3"/>
  <c r="BZ965" i="3"/>
  <c r="BY965" i="3"/>
  <c r="BV965" i="3"/>
  <c r="BX965" i="3"/>
  <c r="BW965" i="3"/>
  <c r="BU965" i="3"/>
  <c r="BV196" i="3"/>
  <c r="BU196" i="3"/>
  <c r="BX196" i="3"/>
  <c r="BZ196" i="3"/>
  <c r="BY196" i="3"/>
  <c r="BW196" i="3"/>
  <c r="BY942" i="3"/>
  <c r="BV942" i="3"/>
  <c r="BU942" i="3"/>
  <c r="BX942" i="3"/>
  <c r="BZ942" i="3"/>
  <c r="BW942" i="3"/>
  <c r="BU396" i="3"/>
  <c r="BY396" i="3"/>
  <c r="BZ396" i="3"/>
  <c r="BW396" i="3"/>
  <c r="BX396" i="3"/>
  <c r="BV396" i="3"/>
  <c r="BV569" i="3"/>
  <c r="BZ569" i="3"/>
  <c r="BY569" i="3"/>
  <c r="BX569" i="3"/>
  <c r="BU569" i="3"/>
  <c r="BW569" i="3"/>
  <c r="BU64" i="3"/>
  <c r="BZ64" i="3"/>
  <c r="BX64" i="3"/>
  <c r="BW64" i="3"/>
  <c r="BY64" i="3"/>
  <c r="BV64" i="3"/>
  <c r="BZ843" i="3"/>
  <c r="BV843" i="3"/>
  <c r="BX843" i="3"/>
  <c r="BW843" i="3"/>
  <c r="BU843" i="3"/>
  <c r="BY843" i="3"/>
  <c r="BW967" i="3"/>
  <c r="BY967" i="3"/>
  <c r="BZ967" i="3"/>
  <c r="BV967" i="3"/>
  <c r="BU967" i="3"/>
  <c r="BX967" i="3"/>
  <c r="BW982" i="3"/>
  <c r="BZ982" i="3"/>
  <c r="BY982" i="3"/>
  <c r="BX982" i="3"/>
  <c r="BV982" i="3"/>
  <c r="BU982" i="3"/>
  <c r="BW784" i="3"/>
  <c r="BZ784" i="3"/>
  <c r="BY784" i="3"/>
  <c r="BX784" i="3"/>
  <c r="BU784" i="3"/>
  <c r="BV784" i="3"/>
  <c r="BU557" i="3"/>
  <c r="BV557" i="3"/>
  <c r="BX557" i="3"/>
  <c r="BZ557" i="3"/>
  <c r="BY557" i="3"/>
  <c r="BW557" i="3"/>
  <c r="BV687" i="3"/>
  <c r="BY687" i="3"/>
  <c r="BU687" i="3"/>
  <c r="BZ687" i="3"/>
  <c r="BX687" i="3"/>
  <c r="BW687" i="3"/>
  <c r="BU840" i="3"/>
  <c r="BV840" i="3"/>
  <c r="BY840" i="3"/>
  <c r="BX840" i="3"/>
  <c r="BZ840" i="3"/>
  <c r="BW840" i="3"/>
  <c r="BW498" i="3"/>
  <c r="BV498" i="3"/>
  <c r="BU498" i="3"/>
  <c r="BX498" i="3"/>
  <c r="BZ498" i="3"/>
  <c r="BY498" i="3"/>
  <c r="BU875" i="3"/>
  <c r="BV875" i="3"/>
  <c r="BW875" i="3"/>
  <c r="BY875" i="3"/>
  <c r="BX875" i="3"/>
  <c r="BZ875" i="3"/>
  <c r="BY797" i="3"/>
  <c r="BV797" i="3"/>
  <c r="BZ797" i="3"/>
  <c r="BU797" i="3"/>
  <c r="BX797" i="3"/>
  <c r="BW797" i="3"/>
  <c r="BU440" i="3"/>
  <c r="BZ440" i="3"/>
  <c r="BW440" i="3"/>
  <c r="BX440" i="3"/>
  <c r="BY440" i="3"/>
  <c r="BV440" i="3"/>
  <c r="BZ182" i="3"/>
  <c r="BW182" i="3"/>
  <c r="BV182" i="3"/>
  <c r="BU182" i="3"/>
  <c r="BX182" i="3"/>
  <c r="BY182" i="3"/>
  <c r="BZ516" i="3"/>
  <c r="BW516" i="3"/>
  <c r="BV516" i="3"/>
  <c r="BU516" i="3"/>
  <c r="BY516" i="3"/>
  <c r="BX516" i="3"/>
  <c r="BW950" i="3"/>
  <c r="BZ950" i="3"/>
  <c r="BY950" i="3"/>
  <c r="BV950" i="3"/>
  <c r="BU950" i="3"/>
  <c r="BX950" i="3"/>
  <c r="BX697" i="3"/>
  <c r="BW697" i="3"/>
  <c r="BZ697" i="3"/>
  <c r="BV697" i="3"/>
  <c r="BU697" i="3"/>
  <c r="BY697" i="3"/>
  <c r="BY131" i="3"/>
  <c r="BV131" i="3"/>
  <c r="BZ131" i="3"/>
  <c r="BX131" i="3"/>
  <c r="BU131" i="3"/>
  <c r="BW131" i="3"/>
  <c r="BV142" i="3"/>
  <c r="BU142" i="3"/>
  <c r="BY142" i="3"/>
  <c r="BZ142" i="3"/>
  <c r="BX142" i="3"/>
  <c r="BW142" i="3"/>
  <c r="BZ463" i="3"/>
  <c r="BV463" i="3"/>
  <c r="BY463" i="3"/>
  <c r="BX463" i="3"/>
  <c r="BW463" i="3"/>
  <c r="BU463" i="3"/>
  <c r="BU599" i="3"/>
  <c r="BZ599" i="3"/>
  <c r="BW599" i="3"/>
  <c r="BV599" i="3"/>
  <c r="BX599" i="3"/>
  <c r="BY599" i="3"/>
  <c r="BV596" i="3"/>
  <c r="BU596" i="3"/>
  <c r="BZ596" i="3"/>
  <c r="BX596" i="3"/>
  <c r="BW596" i="3"/>
  <c r="BY596" i="3"/>
  <c r="BW91" i="3"/>
  <c r="BU91" i="3"/>
  <c r="BV91" i="3"/>
  <c r="BZ91" i="3"/>
  <c r="BY91" i="3"/>
  <c r="BX91" i="3"/>
  <c r="BX140" i="3"/>
  <c r="BW140" i="3"/>
  <c r="BU140" i="3"/>
  <c r="BV140" i="3"/>
  <c r="BZ140" i="3"/>
  <c r="BY140" i="3"/>
  <c r="BW818" i="3"/>
  <c r="BV818" i="3"/>
  <c r="BU818" i="3"/>
  <c r="BY818" i="3"/>
  <c r="BX818" i="3"/>
  <c r="BZ818" i="3"/>
  <c r="BZ616" i="3"/>
  <c r="BW616" i="3"/>
  <c r="BY616" i="3"/>
  <c r="BV616" i="3"/>
  <c r="BU616" i="3"/>
  <c r="BX616" i="3"/>
  <c r="BU640" i="3"/>
  <c r="BZ640" i="3"/>
  <c r="BW640" i="3"/>
  <c r="BY640" i="3"/>
  <c r="BX640" i="3"/>
  <c r="BV640" i="3"/>
  <c r="BW743" i="3"/>
  <c r="BY743" i="3"/>
  <c r="BZ743" i="3"/>
  <c r="BV743" i="3"/>
  <c r="BX743" i="3"/>
  <c r="BU743" i="3"/>
  <c r="BU55" i="3"/>
  <c r="BY55" i="3"/>
  <c r="BX55" i="3"/>
  <c r="BW55" i="3"/>
  <c r="BZ55" i="3"/>
  <c r="BV55" i="3"/>
  <c r="BZ972" i="3"/>
  <c r="BY972" i="3"/>
  <c r="BX972" i="3"/>
  <c r="BU972" i="3"/>
  <c r="BV972" i="3"/>
  <c r="BW972" i="3"/>
  <c r="BX347" i="3"/>
  <c r="BZ347" i="3"/>
  <c r="BY347" i="3"/>
  <c r="BU347" i="3"/>
  <c r="BV347" i="3"/>
  <c r="BW347" i="3"/>
  <c r="BU573" i="3"/>
  <c r="BZ573" i="3"/>
  <c r="BX573" i="3"/>
  <c r="BW573" i="3"/>
  <c r="BV573" i="3"/>
  <c r="BY573" i="3"/>
  <c r="BX659" i="3"/>
  <c r="BU659" i="3"/>
  <c r="BZ659" i="3"/>
  <c r="BW659" i="3"/>
  <c r="BV659" i="3"/>
  <c r="BY659" i="3"/>
  <c r="BV765" i="3"/>
  <c r="BW765" i="3"/>
  <c r="BY765" i="3"/>
  <c r="BX765" i="3"/>
  <c r="BU765" i="3"/>
  <c r="BZ765" i="3"/>
  <c r="BY414" i="3"/>
  <c r="BX414" i="3"/>
  <c r="BW414" i="3"/>
  <c r="BU414" i="3"/>
  <c r="BV414" i="3"/>
  <c r="BZ414" i="3"/>
  <c r="BX674" i="3"/>
  <c r="BW674" i="3"/>
  <c r="BV674" i="3"/>
  <c r="BZ674" i="3"/>
  <c r="BU674" i="3"/>
  <c r="BY674" i="3"/>
  <c r="BZ433" i="3"/>
  <c r="BY433" i="3"/>
  <c r="BV433" i="3"/>
  <c r="BX433" i="3"/>
  <c r="BW433" i="3"/>
  <c r="BU433" i="3"/>
  <c r="BZ301" i="3"/>
  <c r="BW301" i="3"/>
  <c r="BY301" i="3"/>
  <c r="BU301" i="3"/>
  <c r="BV301" i="3"/>
  <c r="BX301" i="3"/>
  <c r="BZ265" i="3"/>
  <c r="BX265" i="3"/>
  <c r="BW265" i="3"/>
  <c r="BU265" i="3"/>
  <c r="BY265" i="3"/>
  <c r="BV265" i="3"/>
  <c r="BY284" i="3"/>
  <c r="BX284" i="3"/>
  <c r="BW284" i="3"/>
  <c r="BV284" i="3"/>
  <c r="BU284" i="3"/>
  <c r="BZ284" i="3"/>
  <c r="BX224" i="3"/>
  <c r="BU224" i="3"/>
  <c r="BZ224" i="3"/>
  <c r="BY224" i="3"/>
  <c r="BW224" i="3"/>
  <c r="BV224" i="3"/>
  <c r="BZ648" i="3"/>
  <c r="BW648" i="3"/>
  <c r="BV648" i="3"/>
  <c r="BU648" i="3"/>
  <c r="BY648" i="3"/>
  <c r="BX648" i="3"/>
  <c r="BU913" i="3"/>
  <c r="BY913" i="3"/>
  <c r="BX913" i="3"/>
  <c r="BV913" i="3"/>
  <c r="BW913" i="3"/>
  <c r="BZ913" i="3"/>
  <c r="BW806" i="3"/>
  <c r="BV806" i="3"/>
  <c r="BX806" i="3"/>
  <c r="BU806" i="3"/>
  <c r="BY806" i="3"/>
  <c r="BZ806" i="3"/>
  <c r="BY308" i="3"/>
  <c r="BX308" i="3"/>
  <c r="BW308" i="3"/>
  <c r="BV308" i="3"/>
  <c r="BZ308" i="3"/>
  <c r="BU308" i="3"/>
  <c r="BW163" i="3"/>
  <c r="BY163" i="3"/>
  <c r="BV163" i="3"/>
  <c r="BU163" i="3"/>
  <c r="BX163" i="3"/>
  <c r="BZ163" i="3"/>
  <c r="BX521" i="3"/>
  <c r="BY521" i="3"/>
  <c r="BW521" i="3"/>
  <c r="BV521" i="3"/>
  <c r="BZ521" i="3"/>
  <c r="BU521" i="3"/>
  <c r="BX470" i="3"/>
  <c r="BU470" i="3"/>
  <c r="BW470" i="3"/>
  <c r="BZ470" i="3"/>
  <c r="BV470" i="3"/>
  <c r="BY470" i="3"/>
  <c r="BV720" i="3"/>
  <c r="BZ720" i="3"/>
  <c r="BU720" i="3"/>
  <c r="BY720" i="3"/>
  <c r="BX720" i="3"/>
  <c r="BW720" i="3"/>
  <c r="BU906" i="3"/>
  <c r="BY906" i="3"/>
  <c r="BX906" i="3"/>
  <c r="BW906" i="3"/>
  <c r="BZ906" i="3"/>
  <c r="BV906" i="3"/>
  <c r="BV551" i="3"/>
  <c r="BY551" i="3"/>
  <c r="BX551" i="3"/>
  <c r="BW551" i="3"/>
  <c r="BU551" i="3"/>
  <c r="BZ551" i="3"/>
  <c r="BU268" i="3"/>
  <c r="BZ268" i="3"/>
  <c r="BY268" i="3"/>
  <c r="BX268" i="3"/>
  <c r="BV268" i="3"/>
  <c r="BW268" i="3"/>
  <c r="BV458" i="3"/>
  <c r="BU458" i="3"/>
  <c r="BY458" i="3"/>
  <c r="BX458" i="3"/>
  <c r="BZ458" i="3"/>
  <c r="BW458" i="3"/>
  <c r="BZ150" i="3"/>
  <c r="BW150" i="3"/>
  <c r="BX150" i="3"/>
  <c r="BY150" i="3"/>
  <c r="BU150" i="3"/>
  <c r="BV150" i="3"/>
  <c r="BX771" i="3"/>
  <c r="BW771" i="3"/>
  <c r="BU771" i="3"/>
  <c r="BZ771" i="3"/>
  <c r="BY771" i="3"/>
  <c r="BV771" i="3"/>
  <c r="BW460" i="3"/>
  <c r="BV460" i="3"/>
  <c r="BZ460" i="3"/>
  <c r="BU460" i="3"/>
  <c r="BX460" i="3"/>
  <c r="BY460" i="3"/>
  <c r="BZ600" i="3"/>
  <c r="BW600" i="3"/>
  <c r="BY600" i="3"/>
  <c r="BX600" i="3"/>
  <c r="BV600" i="3"/>
  <c r="BU600" i="3"/>
  <c r="BX591" i="3"/>
  <c r="BU591" i="3"/>
  <c r="BV591" i="3"/>
  <c r="BZ591" i="3"/>
  <c r="BW591" i="3"/>
  <c r="BY591" i="3"/>
  <c r="BZ174" i="3"/>
  <c r="BW174" i="3"/>
  <c r="BU174" i="3"/>
  <c r="BV174" i="3"/>
  <c r="BY174" i="3"/>
  <c r="BX174" i="3"/>
  <c r="BW660" i="3"/>
  <c r="BZ660" i="3"/>
  <c r="BX660" i="3"/>
  <c r="BU660" i="3"/>
  <c r="BY660" i="3"/>
  <c r="BV660" i="3"/>
  <c r="BX315" i="3"/>
  <c r="BY315" i="3"/>
  <c r="BU315" i="3"/>
  <c r="BW315" i="3"/>
  <c r="BZ315" i="3"/>
  <c r="BV315" i="3"/>
  <c r="BX417" i="3"/>
  <c r="BW417" i="3"/>
  <c r="BV417" i="3"/>
  <c r="BU417" i="3"/>
  <c r="BZ417" i="3"/>
  <c r="BY417" i="3"/>
  <c r="BW747" i="3"/>
  <c r="BU747" i="3"/>
  <c r="BV747" i="3"/>
  <c r="BZ747" i="3"/>
  <c r="BY747" i="3"/>
  <c r="BX747" i="3"/>
  <c r="BW651" i="3"/>
  <c r="BV651" i="3"/>
  <c r="BY651" i="3"/>
  <c r="BU651" i="3"/>
  <c r="BX651" i="3"/>
  <c r="BZ651" i="3"/>
  <c r="BV908" i="3"/>
  <c r="BY908" i="3"/>
  <c r="BU908" i="3"/>
  <c r="BX908" i="3"/>
  <c r="BZ908" i="3"/>
  <c r="BW908" i="3"/>
  <c r="BV833" i="3"/>
  <c r="BY833" i="3"/>
  <c r="BZ833" i="3"/>
  <c r="BX833" i="3"/>
  <c r="BW833" i="3"/>
  <c r="BU833" i="3"/>
  <c r="BW395" i="3"/>
  <c r="BY395" i="3"/>
  <c r="BZ395" i="3"/>
  <c r="BU395" i="3"/>
  <c r="BX395" i="3"/>
  <c r="BV395" i="3"/>
  <c r="BV598" i="3"/>
  <c r="BZ598" i="3"/>
  <c r="BY598" i="3"/>
  <c r="BW598" i="3"/>
  <c r="BX598" i="3"/>
  <c r="BU598" i="3"/>
  <c r="BW215" i="3"/>
  <c r="BZ215" i="3"/>
  <c r="BY215" i="3"/>
  <c r="BV215" i="3"/>
  <c r="BU215" i="3"/>
  <c r="BX215" i="3"/>
  <c r="BX392" i="3"/>
  <c r="BV392" i="3"/>
  <c r="BU392" i="3"/>
  <c r="BY392" i="3"/>
  <c r="BW392" i="3"/>
  <c r="BZ392" i="3"/>
  <c r="BY554" i="3"/>
  <c r="BW554" i="3"/>
  <c r="BZ554" i="3"/>
  <c r="BV554" i="3"/>
  <c r="BX554" i="3"/>
  <c r="BU554" i="3"/>
  <c r="BY718" i="3"/>
  <c r="BZ718" i="3"/>
  <c r="BW718" i="3"/>
  <c r="BX718" i="3"/>
  <c r="BV718" i="3"/>
  <c r="BU718" i="3"/>
  <c r="BZ793" i="3"/>
  <c r="BX793" i="3"/>
  <c r="BY793" i="3"/>
  <c r="BW793" i="3"/>
  <c r="BV793" i="3"/>
  <c r="BU793" i="3"/>
  <c r="BY731" i="3"/>
  <c r="BU731" i="3"/>
  <c r="BX731" i="3"/>
  <c r="BW731" i="3"/>
  <c r="BV731" i="3"/>
  <c r="BZ731" i="3"/>
  <c r="BW827" i="3"/>
  <c r="BV827" i="3"/>
  <c r="BU827" i="3"/>
  <c r="BZ827" i="3"/>
  <c r="BY827" i="3"/>
  <c r="BX827" i="3"/>
  <c r="BW107" i="3"/>
  <c r="BZ107" i="3"/>
  <c r="BY107" i="3"/>
  <c r="BX107" i="3"/>
  <c r="BV107" i="3"/>
  <c r="BU107" i="3"/>
  <c r="BY694" i="3"/>
  <c r="BZ694" i="3"/>
  <c r="BW694" i="3"/>
  <c r="BX694" i="3"/>
  <c r="BU694" i="3"/>
  <c r="BV694" i="3"/>
  <c r="BZ673" i="3"/>
  <c r="BV673" i="3"/>
  <c r="BW673" i="3"/>
  <c r="BY673" i="3"/>
  <c r="BX673" i="3"/>
  <c r="BU673" i="3"/>
  <c r="BY979" i="3"/>
  <c r="BV979" i="3"/>
  <c r="BX979" i="3"/>
  <c r="BU979" i="3"/>
  <c r="BZ979" i="3"/>
  <c r="BW979" i="3"/>
  <c r="BZ704" i="3"/>
  <c r="BY704" i="3"/>
  <c r="BX704" i="3"/>
  <c r="BW704" i="3"/>
  <c r="BV704" i="3"/>
  <c r="BU704" i="3"/>
  <c r="BX682" i="3"/>
  <c r="BY682" i="3"/>
  <c r="BV682" i="3"/>
  <c r="BU682" i="3"/>
  <c r="BZ682" i="3"/>
  <c r="BW682" i="3"/>
  <c r="BX621" i="3"/>
  <c r="BW621" i="3"/>
  <c r="BV621" i="3"/>
  <c r="BZ621" i="3"/>
  <c r="BU621" i="3"/>
  <c r="BY621" i="3"/>
  <c r="BY279" i="3"/>
  <c r="BX279" i="3"/>
  <c r="BV279" i="3"/>
  <c r="BW279" i="3"/>
  <c r="BU279" i="3"/>
  <c r="BZ279" i="3"/>
  <c r="BU853" i="3"/>
  <c r="BX853" i="3"/>
  <c r="BW853" i="3"/>
  <c r="BV853" i="3"/>
  <c r="BZ853" i="3"/>
  <c r="BY853" i="3"/>
  <c r="BW970" i="3"/>
  <c r="BZ970" i="3"/>
  <c r="BY970" i="3"/>
  <c r="BX970" i="3"/>
  <c r="BV970" i="3"/>
  <c r="BU970" i="3"/>
  <c r="BZ767" i="3"/>
  <c r="BV767" i="3"/>
  <c r="BX767" i="3"/>
  <c r="BW767" i="3"/>
  <c r="BU767" i="3"/>
  <c r="BY767" i="3"/>
  <c r="BW532" i="3"/>
  <c r="BV532" i="3"/>
  <c r="BX532" i="3"/>
  <c r="BZ532" i="3"/>
  <c r="BY532" i="3"/>
  <c r="BU532" i="3"/>
  <c r="BV763" i="3"/>
  <c r="BY763" i="3"/>
  <c r="BX763" i="3"/>
  <c r="BW763" i="3"/>
  <c r="BU763" i="3"/>
  <c r="BZ763" i="3"/>
  <c r="BV758" i="3"/>
  <c r="BU758" i="3"/>
  <c r="BZ758" i="3"/>
  <c r="BY758" i="3"/>
  <c r="BX758" i="3"/>
  <c r="BW758" i="3"/>
  <c r="BZ128" i="3"/>
  <c r="BV128" i="3"/>
  <c r="BX128" i="3"/>
  <c r="BU128" i="3"/>
  <c r="BW128" i="3"/>
  <c r="BY128" i="3"/>
  <c r="BX49" i="3"/>
  <c r="BW49" i="3"/>
  <c r="BZ49" i="3"/>
  <c r="BY49" i="3"/>
  <c r="BU49" i="3"/>
  <c r="BV49" i="3"/>
  <c r="BZ82" i="3"/>
  <c r="BW82" i="3"/>
  <c r="BV82" i="3"/>
  <c r="BX82" i="3"/>
  <c r="BY82" i="3"/>
  <c r="BU82" i="3"/>
  <c r="BX892" i="3"/>
  <c r="BU892" i="3"/>
  <c r="BZ892" i="3"/>
  <c r="BV892" i="3"/>
  <c r="BW892" i="3"/>
  <c r="BY892" i="3"/>
  <c r="BZ526" i="3"/>
  <c r="BY526" i="3"/>
  <c r="BX526" i="3"/>
  <c r="BU526" i="3"/>
  <c r="BW526" i="3"/>
  <c r="BV526" i="3"/>
  <c r="BY534" i="3"/>
  <c r="BU534" i="3"/>
  <c r="BX534" i="3"/>
  <c r="BW534" i="3"/>
  <c r="BV534" i="3"/>
  <c r="BZ534" i="3"/>
  <c r="BU804" i="3"/>
  <c r="BY804" i="3"/>
  <c r="BZ804" i="3"/>
  <c r="BX804" i="3"/>
  <c r="BW804" i="3"/>
  <c r="BV804" i="3"/>
  <c r="BV986" i="3"/>
  <c r="BU986" i="3"/>
  <c r="BX986" i="3"/>
  <c r="BW986" i="3"/>
  <c r="BY986" i="3"/>
  <c r="BZ986" i="3"/>
  <c r="BW453" i="3"/>
  <c r="BV453" i="3"/>
  <c r="BZ453" i="3"/>
  <c r="BX453" i="3"/>
  <c r="BU453" i="3"/>
  <c r="BY453" i="3"/>
  <c r="BY879" i="3"/>
  <c r="BX879" i="3"/>
  <c r="BW879" i="3"/>
  <c r="BZ879" i="3"/>
  <c r="BV879" i="3"/>
  <c r="BU879" i="3"/>
  <c r="BV443" i="3"/>
  <c r="BU443" i="3"/>
  <c r="BY443" i="3"/>
  <c r="BW443" i="3"/>
  <c r="BZ443" i="3"/>
  <c r="BX443" i="3"/>
  <c r="BY492" i="3"/>
  <c r="BW492" i="3"/>
  <c r="BX492" i="3"/>
  <c r="BZ492" i="3"/>
  <c r="BV492" i="3"/>
  <c r="BU492" i="3"/>
  <c r="BX750" i="3"/>
  <c r="BW750" i="3"/>
  <c r="BV750" i="3"/>
  <c r="BU750" i="3"/>
  <c r="BY750" i="3"/>
  <c r="BZ750" i="3"/>
  <c r="BY855" i="3"/>
  <c r="BX855" i="3"/>
  <c r="BW855" i="3"/>
  <c r="BZ855" i="3"/>
  <c r="BV855" i="3"/>
  <c r="BU855" i="3"/>
  <c r="BV355" i="3"/>
  <c r="BU355" i="3"/>
  <c r="BZ355" i="3"/>
  <c r="BX355" i="3"/>
  <c r="BW355" i="3"/>
  <c r="BY355" i="3"/>
  <c r="BV471" i="3"/>
  <c r="BY471" i="3"/>
  <c r="BU471" i="3"/>
  <c r="BX471" i="3"/>
  <c r="BZ471" i="3"/>
  <c r="BW471" i="3"/>
  <c r="BW510" i="3"/>
  <c r="BV510" i="3"/>
  <c r="BZ510" i="3"/>
  <c r="BY510" i="3"/>
  <c r="BX510" i="3"/>
  <c r="BU510" i="3"/>
  <c r="BX97" i="3"/>
  <c r="BW97" i="3"/>
  <c r="BV97" i="3"/>
  <c r="BU97" i="3"/>
  <c r="BZ97" i="3"/>
  <c r="BY97" i="3"/>
  <c r="BX918" i="3"/>
  <c r="BW918" i="3"/>
  <c r="BV918" i="3"/>
  <c r="BZ918" i="3"/>
  <c r="BY918" i="3"/>
  <c r="BU918" i="3"/>
  <c r="BY920" i="3"/>
  <c r="BX920" i="3"/>
  <c r="BU920" i="3"/>
  <c r="BW920" i="3"/>
  <c r="BZ920" i="3"/>
  <c r="BV920" i="3"/>
  <c r="BU298" i="3"/>
  <c r="BZ298" i="3"/>
  <c r="BX298" i="3"/>
  <c r="BW298" i="3"/>
  <c r="BY298" i="3"/>
  <c r="BV298" i="3"/>
  <c r="BX77" i="3"/>
  <c r="BY77" i="3"/>
  <c r="BW77" i="3"/>
  <c r="BV77" i="3"/>
  <c r="BU77" i="3"/>
  <c r="BZ77" i="3"/>
  <c r="BU171" i="3"/>
  <c r="BZ171" i="3"/>
  <c r="BX171" i="3"/>
  <c r="BV171" i="3"/>
  <c r="BW171" i="3"/>
  <c r="BY171" i="3"/>
  <c r="BZ138" i="3"/>
  <c r="BW138" i="3"/>
  <c r="BV138" i="3"/>
  <c r="BY138" i="3"/>
  <c r="BX138" i="3"/>
  <c r="BU138" i="3"/>
  <c r="BX678" i="3"/>
  <c r="BW678" i="3"/>
  <c r="BZ678" i="3"/>
  <c r="BV678" i="3"/>
  <c r="BY678" i="3"/>
  <c r="BU678" i="3"/>
  <c r="BU393" i="3"/>
  <c r="BX393" i="3"/>
  <c r="BZ393" i="3"/>
  <c r="BY393" i="3"/>
  <c r="BW393" i="3"/>
  <c r="BV393" i="3"/>
  <c r="BZ515" i="3"/>
  <c r="BW515" i="3"/>
  <c r="BU515" i="3"/>
  <c r="BV515" i="3"/>
  <c r="BY515" i="3"/>
  <c r="BX515" i="3"/>
  <c r="BX561" i="3"/>
  <c r="BU561" i="3"/>
  <c r="BW561" i="3"/>
  <c r="BV561" i="3"/>
  <c r="BY561" i="3"/>
  <c r="BZ561" i="3"/>
  <c r="BX927" i="3"/>
  <c r="BW927" i="3"/>
  <c r="BV927" i="3"/>
  <c r="BU927" i="3"/>
  <c r="BZ927" i="3"/>
  <c r="BY927" i="3"/>
  <c r="BU773" i="3"/>
  <c r="BW773" i="3"/>
  <c r="BZ773" i="3"/>
  <c r="BV773" i="3"/>
  <c r="BX773" i="3"/>
  <c r="BY773" i="3"/>
  <c r="BY494" i="3"/>
  <c r="BW494" i="3"/>
  <c r="BX494" i="3"/>
  <c r="BU494" i="3"/>
  <c r="BZ494" i="3"/>
  <c r="BV494" i="3"/>
  <c r="BU776" i="3"/>
  <c r="BX776" i="3"/>
  <c r="BZ776" i="3"/>
  <c r="BY776" i="3"/>
  <c r="BW776" i="3"/>
  <c r="BV776" i="3"/>
  <c r="BY662" i="3"/>
  <c r="BU662" i="3"/>
  <c r="BV662" i="3"/>
  <c r="BW662" i="3"/>
  <c r="BX662" i="3"/>
  <c r="BZ662" i="3"/>
  <c r="BV87" i="3"/>
  <c r="BY87" i="3"/>
  <c r="BX87" i="3"/>
  <c r="BW87" i="3"/>
  <c r="BZ87" i="3"/>
  <c r="BU87" i="3"/>
  <c r="BX620" i="3"/>
  <c r="BZ620" i="3"/>
  <c r="BV620" i="3"/>
  <c r="BU620" i="3"/>
  <c r="BY620" i="3"/>
  <c r="BW620" i="3"/>
  <c r="BX109" i="3"/>
  <c r="BY109" i="3"/>
  <c r="BW109" i="3"/>
  <c r="BZ109" i="3"/>
  <c r="BU109" i="3"/>
  <c r="BV109" i="3"/>
  <c r="BY162" i="3"/>
  <c r="BV162" i="3"/>
  <c r="BZ162" i="3"/>
  <c r="BW162" i="3"/>
  <c r="BX162" i="3"/>
  <c r="BU162" i="3"/>
  <c r="BW974" i="3"/>
  <c r="BZ974" i="3"/>
  <c r="BY974" i="3"/>
  <c r="BX974" i="3"/>
  <c r="BV974" i="3"/>
  <c r="BU974" i="3"/>
  <c r="BU389" i="3"/>
  <c r="BV389" i="3"/>
  <c r="BZ389" i="3"/>
  <c r="BW389" i="3"/>
  <c r="BY389" i="3"/>
  <c r="BX389" i="3"/>
  <c r="BW733" i="3"/>
  <c r="BV733" i="3"/>
  <c r="BY733" i="3"/>
  <c r="BX733" i="3"/>
  <c r="BU733" i="3"/>
  <c r="BZ733" i="3"/>
  <c r="BY450" i="3"/>
  <c r="BW450" i="3"/>
  <c r="BZ450" i="3"/>
  <c r="BU450" i="3"/>
  <c r="BV450" i="3"/>
  <c r="BX450" i="3"/>
  <c r="BW275" i="3"/>
  <c r="BZ275" i="3"/>
  <c r="BX275" i="3"/>
  <c r="BY275" i="3"/>
  <c r="BV275" i="3"/>
  <c r="BU275" i="3"/>
  <c r="BZ188" i="3"/>
  <c r="BY188" i="3"/>
  <c r="BX188" i="3"/>
  <c r="BW188" i="3"/>
  <c r="BV188" i="3"/>
  <c r="BU188" i="3"/>
  <c r="BX667" i="3"/>
  <c r="BU667" i="3"/>
  <c r="BV667" i="3"/>
  <c r="BZ667" i="3"/>
  <c r="BW667" i="3"/>
  <c r="BY667" i="3"/>
  <c r="BW894" i="3"/>
  <c r="BV894" i="3"/>
  <c r="BZ894" i="3"/>
  <c r="BY894" i="3"/>
  <c r="BU894" i="3"/>
  <c r="BX894" i="3"/>
  <c r="BV783" i="3"/>
  <c r="BX783" i="3"/>
  <c r="BW783" i="3"/>
  <c r="BZ783" i="3"/>
  <c r="BU783" i="3"/>
  <c r="BY783" i="3"/>
  <c r="BY189" i="3"/>
  <c r="BX189" i="3"/>
  <c r="BU189" i="3"/>
  <c r="BW189" i="3"/>
  <c r="BV189" i="3"/>
  <c r="BZ189" i="3"/>
  <c r="BY257" i="3"/>
  <c r="BW257" i="3"/>
  <c r="BU257" i="3"/>
  <c r="BV257" i="3"/>
  <c r="BX257" i="3"/>
  <c r="BZ257" i="3"/>
  <c r="BX407" i="3"/>
  <c r="BV407" i="3"/>
  <c r="BY407" i="3"/>
  <c r="BW407" i="3"/>
  <c r="BZ407" i="3"/>
  <c r="BU407" i="3"/>
  <c r="BZ95" i="3"/>
  <c r="BU95" i="3"/>
  <c r="BW95" i="3"/>
  <c r="BV95" i="3"/>
  <c r="BX95" i="3"/>
  <c r="BY95" i="3"/>
  <c r="BU235" i="3"/>
  <c r="BZ235" i="3"/>
  <c r="BX235" i="3"/>
  <c r="BW235" i="3"/>
  <c r="BY235" i="3"/>
  <c r="BV235" i="3"/>
  <c r="BW815" i="3"/>
  <c r="BV815" i="3"/>
  <c r="BU815" i="3"/>
  <c r="BZ815" i="3"/>
  <c r="BY815" i="3"/>
  <c r="BX815" i="3"/>
  <c r="BU194" i="3"/>
  <c r="BY194" i="3"/>
  <c r="BZ194" i="3"/>
  <c r="BW194" i="3"/>
  <c r="BV194" i="3"/>
  <c r="BX194" i="3"/>
  <c r="BU999" i="3"/>
  <c r="BZ999" i="3"/>
  <c r="BX999" i="3"/>
  <c r="BW999" i="3"/>
  <c r="BY999" i="3"/>
  <c r="BV999" i="3"/>
  <c r="BX762" i="3"/>
  <c r="BW762" i="3"/>
  <c r="BV762" i="3"/>
  <c r="BU762" i="3"/>
  <c r="BZ762" i="3"/>
  <c r="BY762" i="3"/>
  <c r="BV857" i="3"/>
  <c r="BZ857" i="3"/>
  <c r="BU857" i="3"/>
  <c r="BX857" i="3"/>
  <c r="BY857" i="3"/>
  <c r="BW857" i="3"/>
  <c r="BZ802" i="3"/>
  <c r="BY802" i="3"/>
  <c r="BW802" i="3"/>
  <c r="BV802" i="3"/>
  <c r="BU802" i="3"/>
  <c r="BX802" i="3"/>
  <c r="BX179" i="3"/>
  <c r="BW179" i="3"/>
  <c r="BY179" i="3"/>
  <c r="BU179" i="3"/>
  <c r="BV179" i="3"/>
  <c r="BZ179" i="3"/>
  <c r="BY710" i="3"/>
  <c r="BZ710" i="3"/>
  <c r="BX710" i="3"/>
  <c r="BW710" i="3"/>
  <c r="BU710" i="3"/>
  <c r="BV710" i="3"/>
  <c r="BW666" i="3"/>
  <c r="BV666" i="3"/>
  <c r="BY666" i="3"/>
  <c r="BX666" i="3"/>
  <c r="BU666" i="3"/>
  <c r="BZ666" i="3"/>
  <c r="BV210" i="3"/>
  <c r="BU210" i="3"/>
  <c r="BX210" i="3"/>
  <c r="BY210" i="3"/>
  <c r="BZ210" i="3"/>
  <c r="BW210" i="3"/>
  <c r="BU369" i="3"/>
  <c r="BX369" i="3"/>
  <c r="BZ369" i="3"/>
  <c r="BY369" i="3"/>
  <c r="BW369" i="3"/>
  <c r="BV369" i="3"/>
  <c r="BV178" i="3"/>
  <c r="BU178" i="3"/>
  <c r="BX178" i="3"/>
  <c r="BY178" i="3"/>
  <c r="BZ178" i="3"/>
  <c r="BW178" i="3"/>
  <c r="BW181" i="3"/>
  <c r="BV181" i="3"/>
  <c r="BZ181" i="3"/>
  <c r="BU181" i="3"/>
  <c r="BX181" i="3"/>
  <c r="BY181" i="3"/>
  <c r="BZ229" i="3"/>
  <c r="BU229" i="3"/>
  <c r="BW229" i="3"/>
  <c r="BY229" i="3"/>
  <c r="BX229" i="3"/>
  <c r="BV229" i="3"/>
  <c r="BZ706" i="3"/>
  <c r="BV706" i="3"/>
  <c r="BU706" i="3"/>
  <c r="BY706" i="3"/>
  <c r="BX706" i="3"/>
  <c r="BW706" i="3"/>
  <c r="BX285" i="3"/>
  <c r="BY285" i="3"/>
  <c r="BU285" i="3"/>
  <c r="BV285" i="3"/>
  <c r="BZ285" i="3"/>
  <c r="BW285" i="3"/>
  <c r="BZ374" i="3"/>
  <c r="BW374" i="3"/>
  <c r="BU374" i="3"/>
  <c r="BV374" i="3"/>
  <c r="BY374" i="3"/>
  <c r="BX374" i="3"/>
  <c r="BX952" i="3"/>
  <c r="BW952" i="3"/>
  <c r="BV952" i="3"/>
  <c r="BU952" i="3"/>
  <c r="BZ952" i="3"/>
  <c r="BY952" i="3"/>
  <c r="BW877" i="3"/>
  <c r="BV877" i="3"/>
  <c r="BY877" i="3"/>
  <c r="BZ877" i="3"/>
  <c r="BU877" i="3"/>
  <c r="BX877" i="3"/>
  <c r="BW115" i="3"/>
  <c r="BZ115" i="3"/>
  <c r="BY115" i="3"/>
  <c r="BX115" i="3"/>
  <c r="BV115" i="3"/>
  <c r="BU115" i="3"/>
  <c r="BZ248" i="3"/>
  <c r="BU248" i="3"/>
  <c r="BW248" i="3"/>
  <c r="BV248" i="3"/>
  <c r="BX248" i="3"/>
  <c r="BY248" i="3"/>
  <c r="BU725" i="3"/>
  <c r="BY725" i="3"/>
  <c r="BX725" i="3"/>
  <c r="BW725" i="3"/>
  <c r="BZ725" i="3"/>
  <c r="BV725" i="3"/>
  <c r="BU147" i="3"/>
  <c r="BZ147" i="3"/>
  <c r="BX147" i="3"/>
  <c r="BY147" i="3"/>
  <c r="BW147" i="3"/>
  <c r="BV147" i="3"/>
  <c r="BX712" i="3"/>
  <c r="BZ712" i="3"/>
  <c r="BY712" i="3"/>
  <c r="BW712" i="3"/>
  <c r="BV712" i="3"/>
  <c r="BU712" i="3"/>
  <c r="BV259" i="3"/>
  <c r="BU259" i="3"/>
  <c r="BY259" i="3"/>
  <c r="BZ259" i="3"/>
  <c r="BX259" i="3"/>
  <c r="BW259" i="3"/>
  <c r="BZ397" i="3"/>
  <c r="BY397" i="3"/>
  <c r="BX397" i="3"/>
  <c r="BW397" i="3"/>
  <c r="BU397" i="3"/>
  <c r="BV397" i="3"/>
  <c r="BX992" i="3"/>
  <c r="BW992" i="3"/>
  <c r="BV992" i="3"/>
  <c r="BU992" i="3"/>
  <c r="BZ992" i="3"/>
  <c r="BY992" i="3"/>
  <c r="BZ885" i="3"/>
  <c r="BY885" i="3"/>
  <c r="BW885" i="3"/>
  <c r="BU885" i="3"/>
  <c r="BX885" i="3"/>
  <c r="BV885" i="3"/>
  <c r="BY62" i="3"/>
  <c r="BX62" i="3"/>
  <c r="BV62" i="3"/>
  <c r="BZ62" i="3"/>
  <c r="BW62" i="3"/>
  <c r="BU62" i="3"/>
  <c r="BZ483" i="3"/>
  <c r="BW483" i="3"/>
  <c r="BV483" i="3"/>
  <c r="BY483" i="3"/>
  <c r="BU483" i="3"/>
  <c r="BX483" i="3"/>
  <c r="BU548" i="3"/>
  <c r="BY548" i="3"/>
  <c r="BZ548" i="3"/>
  <c r="BX548" i="3"/>
  <c r="BV548" i="3"/>
  <c r="BW548" i="3"/>
  <c r="BW542" i="3"/>
  <c r="BX542" i="3"/>
  <c r="BZ542" i="3"/>
  <c r="BU542" i="3"/>
  <c r="BY542" i="3"/>
  <c r="BV542" i="3"/>
  <c r="BX184" i="3"/>
  <c r="BY184" i="3"/>
  <c r="BW184" i="3"/>
  <c r="BU184" i="3"/>
  <c r="BV184" i="3"/>
  <c r="BZ184" i="3"/>
  <c r="BU955" i="3"/>
  <c r="BZ955" i="3"/>
  <c r="BY955" i="3"/>
  <c r="BX955" i="3"/>
  <c r="BW955" i="3"/>
  <c r="BV955" i="3"/>
  <c r="BW277" i="3"/>
  <c r="BZ277" i="3"/>
  <c r="BU277" i="3"/>
  <c r="BY277" i="3"/>
  <c r="BV277" i="3"/>
  <c r="BX277" i="3"/>
  <c r="BY583" i="3"/>
  <c r="BX583" i="3"/>
  <c r="BZ583" i="3"/>
  <c r="BW583" i="3"/>
  <c r="BV583" i="3"/>
  <c r="BU583" i="3"/>
  <c r="BX442" i="3"/>
  <c r="BU442" i="3"/>
  <c r="BV442" i="3"/>
  <c r="BZ442" i="3"/>
  <c r="BW442" i="3"/>
  <c r="BY442" i="3"/>
  <c r="BY570" i="3"/>
  <c r="BX570" i="3"/>
  <c r="BU570" i="3"/>
  <c r="BW570" i="3"/>
  <c r="BV570" i="3"/>
  <c r="BZ570" i="3"/>
  <c r="BX791" i="3"/>
  <c r="BW791" i="3"/>
  <c r="BY791" i="3"/>
  <c r="BV791" i="3"/>
  <c r="BU791" i="3"/>
  <c r="BZ791" i="3"/>
  <c r="BV819" i="3"/>
  <c r="BU819" i="3"/>
  <c r="BZ819" i="3"/>
  <c r="BY819" i="3"/>
  <c r="BX819" i="3"/>
  <c r="BW819" i="3"/>
  <c r="BX364" i="3"/>
  <c r="BV364" i="3"/>
  <c r="BU364" i="3"/>
  <c r="BZ364" i="3"/>
  <c r="BY364" i="3"/>
  <c r="BW364" i="3"/>
  <c r="BY296" i="3"/>
  <c r="BX296" i="3"/>
  <c r="BW296" i="3"/>
  <c r="BV296" i="3"/>
  <c r="BZ296" i="3"/>
  <c r="BU296" i="3"/>
  <c r="BY928" i="3"/>
  <c r="BX928" i="3"/>
  <c r="BZ928" i="3"/>
  <c r="BV928" i="3"/>
  <c r="BW928" i="3"/>
  <c r="BU928" i="3"/>
  <c r="BX123" i="3"/>
  <c r="BV123" i="3"/>
  <c r="BZ123" i="3"/>
  <c r="BU123" i="3"/>
  <c r="BW123" i="3"/>
  <c r="BY123" i="3"/>
  <c r="BX675" i="3"/>
  <c r="BU675" i="3"/>
  <c r="BZ675" i="3"/>
  <c r="BY675" i="3"/>
  <c r="BV675" i="3"/>
  <c r="BW675" i="3"/>
  <c r="BU571" i="3"/>
  <c r="BZ571" i="3"/>
  <c r="BW571" i="3"/>
  <c r="BV571" i="3"/>
  <c r="BX571" i="3"/>
  <c r="BY571" i="3"/>
  <c r="BZ549" i="3"/>
  <c r="BY549" i="3"/>
  <c r="BX549" i="3"/>
  <c r="BW549" i="3"/>
  <c r="BU549" i="3"/>
  <c r="BV549" i="3"/>
  <c r="BY953" i="3"/>
  <c r="BX953" i="3"/>
  <c r="BW953" i="3"/>
  <c r="BU953" i="3"/>
  <c r="BV953" i="3"/>
  <c r="BZ953" i="3"/>
  <c r="BW839" i="3"/>
  <c r="BY839" i="3"/>
  <c r="BX839" i="3"/>
  <c r="BV839" i="3"/>
  <c r="BU839" i="3"/>
  <c r="BZ839" i="3"/>
  <c r="BX216" i="3"/>
  <c r="BY216" i="3"/>
  <c r="BZ216" i="3"/>
  <c r="BW216" i="3"/>
  <c r="BU216" i="3"/>
  <c r="BV216" i="3"/>
  <c r="BZ738" i="3"/>
  <c r="BY738" i="3"/>
  <c r="BX738" i="3"/>
  <c r="BW738" i="3"/>
  <c r="BU738" i="3"/>
  <c r="BV738" i="3"/>
  <c r="BY690" i="3"/>
  <c r="BX690" i="3"/>
  <c r="BW690" i="3"/>
  <c r="BZ690" i="3"/>
  <c r="BU690" i="3"/>
  <c r="BV690" i="3"/>
  <c r="BV774" i="3"/>
  <c r="BX774" i="3"/>
  <c r="BU774" i="3"/>
  <c r="BZ774" i="3"/>
  <c r="BY774" i="3"/>
  <c r="BW774" i="3"/>
  <c r="BY159" i="3"/>
  <c r="BU159" i="3"/>
  <c r="BZ159" i="3"/>
  <c r="BX159" i="3"/>
  <c r="BW159" i="3"/>
  <c r="BV159" i="3"/>
  <c r="BV615" i="3"/>
  <c r="BX615" i="3"/>
  <c r="BZ615" i="3"/>
  <c r="BU615" i="3"/>
  <c r="BY615" i="3"/>
  <c r="BW615" i="3"/>
  <c r="BZ165" i="3"/>
  <c r="BW165" i="3"/>
  <c r="BU165" i="3"/>
  <c r="BY165" i="3"/>
  <c r="BX165" i="3"/>
  <c r="BV165" i="3"/>
  <c r="BZ996" i="3"/>
  <c r="BY996" i="3"/>
  <c r="BV996" i="3"/>
  <c r="BX996" i="3"/>
  <c r="BW996" i="3"/>
  <c r="BU996" i="3"/>
  <c r="BU717" i="3"/>
  <c r="BZ717" i="3"/>
  <c r="BW717" i="3"/>
  <c r="BY717" i="3"/>
  <c r="BX717" i="3"/>
  <c r="BV717" i="3"/>
  <c r="BZ242" i="3"/>
  <c r="BW242" i="3"/>
  <c r="BV242" i="3"/>
  <c r="BU242" i="3"/>
  <c r="BX242" i="3"/>
  <c r="BY242" i="3"/>
  <c r="BX959" i="3"/>
  <c r="BW959" i="3"/>
  <c r="BY959" i="3"/>
  <c r="BV959" i="3"/>
  <c r="BU959" i="3"/>
  <c r="BZ959" i="3"/>
  <c r="BY310" i="3"/>
  <c r="BU310" i="3"/>
  <c r="BZ310" i="3"/>
  <c r="BX310" i="3"/>
  <c r="BW310" i="3"/>
  <c r="BV310" i="3"/>
  <c r="BU886" i="3"/>
  <c r="BW886" i="3"/>
  <c r="BX886" i="3"/>
  <c r="BY886" i="3"/>
  <c r="BV886" i="3"/>
  <c r="BZ886" i="3"/>
  <c r="BV716" i="3"/>
  <c r="BU716" i="3"/>
  <c r="BX716" i="3"/>
  <c r="BZ716" i="3"/>
  <c r="BY716" i="3"/>
  <c r="BW716" i="3"/>
  <c r="BX469" i="3"/>
  <c r="BU469" i="3"/>
  <c r="BW469" i="3"/>
  <c r="BV469" i="3"/>
  <c r="BZ469" i="3"/>
  <c r="BY469" i="3"/>
  <c r="BZ805" i="3"/>
  <c r="BX805" i="3"/>
  <c r="BW805" i="3"/>
  <c r="BU805" i="3"/>
  <c r="BY805" i="3"/>
  <c r="BV805" i="3"/>
  <c r="BV489" i="3"/>
  <c r="BZ489" i="3"/>
  <c r="BY489" i="3"/>
  <c r="BU489" i="3"/>
  <c r="BX489" i="3"/>
  <c r="BW489" i="3"/>
  <c r="BV378" i="3"/>
  <c r="BY378" i="3"/>
  <c r="BX378" i="3"/>
  <c r="BW378" i="3"/>
  <c r="BU378" i="3"/>
  <c r="BZ378" i="3"/>
  <c r="BY812" i="3"/>
  <c r="BX812" i="3"/>
  <c r="BW812" i="3"/>
  <c r="BU812" i="3"/>
  <c r="BV812" i="3"/>
  <c r="BZ812" i="3"/>
  <c r="BY497" i="3"/>
  <c r="BX497" i="3"/>
  <c r="BW497" i="3"/>
  <c r="BZ497" i="3"/>
  <c r="BV497" i="3"/>
  <c r="BU497" i="3"/>
  <c r="BV848" i="3"/>
  <c r="BU848" i="3"/>
  <c r="BZ848" i="3"/>
  <c r="BX848" i="3"/>
  <c r="BW848" i="3"/>
  <c r="BY848" i="3"/>
  <c r="BZ622" i="3"/>
  <c r="BY622" i="3"/>
  <c r="BX622" i="3"/>
  <c r="BU622" i="3"/>
  <c r="BW622" i="3"/>
  <c r="BV622" i="3"/>
  <c r="BZ319" i="3"/>
  <c r="BW319" i="3"/>
  <c r="BY319" i="3"/>
  <c r="BV319" i="3"/>
  <c r="BX319" i="3"/>
  <c r="BU319" i="3"/>
  <c r="BY262" i="3"/>
  <c r="BX262" i="3"/>
  <c r="BZ262" i="3"/>
  <c r="BW262" i="3"/>
  <c r="BU262" i="3"/>
  <c r="BV262" i="3"/>
  <c r="BY865" i="3"/>
  <c r="BV865" i="3"/>
  <c r="BX865" i="3"/>
  <c r="BU865" i="3"/>
  <c r="BZ865" i="3"/>
  <c r="BW865" i="3"/>
  <c r="BY734" i="3"/>
  <c r="BW734" i="3"/>
  <c r="BV734" i="3"/>
  <c r="BZ734" i="3"/>
  <c r="BX734" i="3"/>
  <c r="BU734" i="3"/>
  <c r="BZ880" i="3"/>
  <c r="BW880" i="3"/>
  <c r="BX880" i="3"/>
  <c r="BV880" i="3"/>
  <c r="BU880" i="3"/>
  <c r="BY880" i="3"/>
  <c r="BW905" i="3"/>
  <c r="BZ905" i="3"/>
  <c r="BU905" i="3"/>
  <c r="BY905" i="3"/>
  <c r="BX905" i="3"/>
  <c r="BV905" i="3"/>
  <c r="BY321" i="3"/>
  <c r="BU321" i="3"/>
  <c r="BZ321" i="3"/>
  <c r="BW321" i="3"/>
  <c r="BX321" i="3"/>
  <c r="BV321" i="3"/>
  <c r="BY740" i="3"/>
  <c r="BW740" i="3"/>
  <c r="BV740" i="3"/>
  <c r="BX740" i="3"/>
  <c r="BU740" i="3"/>
  <c r="BZ740" i="3"/>
  <c r="BW681" i="3"/>
  <c r="BU681" i="3"/>
  <c r="BY681" i="3"/>
  <c r="BX681" i="3"/>
  <c r="BZ681" i="3"/>
  <c r="BV681" i="3"/>
  <c r="BX608" i="3"/>
  <c r="BZ608" i="3"/>
  <c r="BW608" i="3"/>
  <c r="BV608" i="3"/>
  <c r="BU608" i="3"/>
  <c r="BY608" i="3"/>
  <c r="BZ938" i="3"/>
  <c r="BV938" i="3"/>
  <c r="BU938" i="3"/>
  <c r="BY938" i="3"/>
  <c r="BX938" i="3"/>
  <c r="BW938" i="3"/>
  <c r="BZ610" i="3"/>
  <c r="BY610" i="3"/>
  <c r="BX610" i="3"/>
  <c r="BU610" i="3"/>
  <c r="BW610" i="3"/>
  <c r="BV610" i="3"/>
  <c r="BW79" i="3"/>
  <c r="BZ79" i="3"/>
  <c r="BY79" i="3"/>
  <c r="BX79" i="3"/>
  <c r="BV79" i="3"/>
  <c r="BU79" i="3"/>
  <c r="BX153" i="3"/>
  <c r="BW153" i="3"/>
  <c r="BV153" i="3"/>
  <c r="BZ153" i="3"/>
  <c r="BU153" i="3"/>
  <c r="BY153" i="3"/>
  <c r="BY372" i="3"/>
  <c r="BZ372" i="3"/>
  <c r="BV372" i="3"/>
  <c r="BU372" i="3"/>
  <c r="BW372" i="3"/>
  <c r="BX372" i="3"/>
  <c r="BU721" i="3"/>
  <c r="BZ721" i="3"/>
  <c r="BY721" i="3"/>
  <c r="BX721" i="3"/>
  <c r="BV721" i="3"/>
  <c r="BW721" i="3"/>
  <c r="BX899" i="3"/>
  <c r="BZ899" i="3"/>
  <c r="BU899" i="3"/>
  <c r="BY899" i="3"/>
  <c r="BW899" i="3"/>
  <c r="BV899" i="3"/>
  <c r="BZ288" i="3"/>
  <c r="BU288" i="3"/>
  <c r="BW288" i="3"/>
  <c r="BY288" i="3"/>
  <c r="BX288" i="3"/>
  <c r="BV288" i="3"/>
  <c r="BZ634" i="3"/>
  <c r="BY634" i="3"/>
  <c r="BX634" i="3"/>
  <c r="BU634" i="3"/>
  <c r="BW634" i="3"/>
  <c r="BV634" i="3"/>
  <c r="BW810" i="3"/>
  <c r="BV810" i="3"/>
  <c r="BU810" i="3"/>
  <c r="BX810" i="3"/>
  <c r="BZ810" i="3"/>
  <c r="BY810" i="3"/>
  <c r="BX782" i="3"/>
  <c r="BW782" i="3"/>
  <c r="BV782" i="3"/>
  <c r="BU782" i="3"/>
  <c r="BY782" i="3"/>
  <c r="BZ782" i="3"/>
  <c r="BW539" i="3"/>
  <c r="BY539" i="3"/>
  <c r="BX539" i="3"/>
  <c r="BV539" i="3"/>
  <c r="BU539" i="3"/>
  <c r="BZ539" i="3"/>
  <c r="BZ507" i="3"/>
  <c r="BW507" i="3"/>
  <c r="BV507" i="3"/>
  <c r="BX507" i="3"/>
  <c r="BU507" i="3"/>
  <c r="BY507" i="3"/>
  <c r="BV220" i="3"/>
  <c r="BU220" i="3"/>
  <c r="BZ220" i="3"/>
  <c r="BY220" i="3"/>
  <c r="BX220" i="3"/>
  <c r="BW220" i="3"/>
  <c r="BW225" i="3"/>
  <c r="BV225" i="3"/>
  <c r="BZ225" i="3"/>
  <c r="BY225" i="3"/>
  <c r="BU225" i="3"/>
  <c r="BX225" i="3"/>
  <c r="BY957" i="3"/>
  <c r="BU957" i="3"/>
  <c r="BV957" i="3"/>
  <c r="BZ957" i="3"/>
  <c r="BX957" i="3"/>
  <c r="BW957" i="3"/>
  <c r="BV452" i="3"/>
  <c r="BZ452" i="3"/>
  <c r="BW452" i="3"/>
  <c r="BY452" i="3"/>
  <c r="BX452" i="3"/>
  <c r="BU452" i="3"/>
  <c r="BX53" i="3"/>
  <c r="BY53" i="3"/>
  <c r="BU53" i="3"/>
  <c r="BV53" i="3"/>
  <c r="BZ53" i="3"/>
  <c r="BW53" i="3"/>
  <c r="BU503" i="3"/>
  <c r="BZ503" i="3"/>
  <c r="BW503" i="3"/>
  <c r="BV503" i="3"/>
  <c r="BY503" i="3"/>
  <c r="BX503" i="3"/>
  <c r="BV207" i="3"/>
  <c r="BU207" i="3"/>
  <c r="BZ207" i="3"/>
  <c r="BX207" i="3"/>
  <c r="BY207" i="3"/>
  <c r="BW207" i="3"/>
  <c r="BW108" i="3"/>
  <c r="BZ108" i="3"/>
  <c r="BV108" i="3"/>
  <c r="BY108" i="3"/>
  <c r="BU108" i="3"/>
  <c r="BX108" i="3"/>
  <c r="BU282" i="3"/>
  <c r="BZ282" i="3"/>
  <c r="BX282" i="3"/>
  <c r="BW282" i="3"/>
  <c r="BV282" i="3"/>
  <c r="BY282" i="3"/>
  <c r="BV350" i="3"/>
  <c r="BU350" i="3"/>
  <c r="BZ350" i="3"/>
  <c r="BX350" i="3"/>
  <c r="BY350" i="3"/>
  <c r="BW350" i="3"/>
  <c r="BY701" i="3"/>
  <c r="BX701" i="3"/>
  <c r="BW701" i="3"/>
  <c r="BZ701" i="3"/>
  <c r="BU701" i="3"/>
  <c r="BV701" i="3"/>
  <c r="BW399" i="3"/>
  <c r="BY399" i="3"/>
  <c r="BZ399" i="3"/>
  <c r="BX399" i="3"/>
  <c r="BV399" i="3"/>
  <c r="BU399" i="3"/>
  <c r="BY180" i="3"/>
  <c r="BW180" i="3"/>
  <c r="BX180" i="3"/>
  <c r="BV180" i="3"/>
  <c r="BU180" i="3"/>
  <c r="BZ180" i="3"/>
  <c r="BU41" i="3"/>
  <c r="BZ41" i="3"/>
  <c r="BV41" i="3"/>
  <c r="BY41" i="3"/>
  <c r="BW41" i="3"/>
  <c r="BX41" i="3"/>
  <c r="BY582" i="3"/>
  <c r="BX582" i="3"/>
  <c r="BW582" i="3"/>
  <c r="BV582" i="3"/>
  <c r="BU582" i="3"/>
  <c r="BZ582" i="3"/>
  <c r="BU475" i="3"/>
  <c r="BZ475" i="3"/>
  <c r="BW475" i="3"/>
  <c r="BV475" i="3"/>
  <c r="BX475" i="3"/>
  <c r="BY475" i="3"/>
  <c r="BZ490" i="3"/>
  <c r="BY490" i="3"/>
  <c r="BX490" i="3"/>
  <c r="BU490" i="3"/>
  <c r="BV490" i="3"/>
  <c r="BW490" i="3"/>
  <c r="BU454" i="3"/>
  <c r="BY454" i="3"/>
  <c r="BX454" i="3"/>
  <c r="BZ454" i="3"/>
  <c r="BW454" i="3"/>
  <c r="BV454" i="3"/>
  <c r="BZ587" i="3"/>
  <c r="BW587" i="3"/>
  <c r="BV587" i="3"/>
  <c r="BU587" i="3"/>
  <c r="BX587" i="3"/>
  <c r="BY587" i="3"/>
  <c r="BW755" i="3"/>
  <c r="BU755" i="3"/>
  <c r="BZ755" i="3"/>
  <c r="BV755" i="3"/>
  <c r="BY755" i="3"/>
  <c r="BX755" i="3"/>
  <c r="BX708" i="3"/>
  <c r="BU708" i="3"/>
  <c r="BZ708" i="3"/>
  <c r="BY708" i="3"/>
  <c r="BW708" i="3"/>
  <c r="BV708" i="3"/>
  <c r="BZ81" i="3"/>
  <c r="BY81" i="3"/>
  <c r="BX81" i="3"/>
  <c r="BV81" i="3"/>
  <c r="BU81" i="3"/>
  <c r="BW81" i="3"/>
  <c r="BV72" i="3"/>
  <c r="BU72" i="3"/>
  <c r="BY72" i="3"/>
  <c r="BZ72" i="3"/>
  <c r="BX72" i="3"/>
  <c r="BW72" i="3"/>
  <c r="BX148" i="3"/>
  <c r="BV148" i="3"/>
  <c r="BU148" i="3"/>
  <c r="BZ148" i="3"/>
  <c r="BY148" i="3"/>
  <c r="BW148" i="3"/>
  <c r="BU345" i="3"/>
  <c r="BX345" i="3"/>
  <c r="BZ345" i="3"/>
  <c r="BW345" i="3"/>
  <c r="BV345" i="3"/>
  <c r="BY345" i="3"/>
  <c r="BU769" i="3"/>
  <c r="BZ769" i="3"/>
  <c r="BW769" i="3"/>
  <c r="BV769" i="3"/>
  <c r="BX769" i="3"/>
  <c r="BY769" i="3"/>
  <c r="BV831" i="3"/>
  <c r="BU831" i="3"/>
  <c r="BZ831" i="3"/>
  <c r="BY831" i="3"/>
  <c r="BX831" i="3"/>
  <c r="BW831" i="3"/>
  <c r="BZ222" i="3"/>
  <c r="BW222" i="3"/>
  <c r="BV222" i="3"/>
  <c r="BU222" i="3"/>
  <c r="BX222" i="3"/>
  <c r="BY222" i="3"/>
  <c r="BX327" i="3"/>
  <c r="BZ327" i="3"/>
  <c r="BY327" i="3"/>
  <c r="BW327" i="3"/>
  <c r="BV327" i="3"/>
  <c r="BU327" i="3"/>
  <c r="BV385" i="3"/>
  <c r="BU385" i="3"/>
  <c r="BZ385" i="3"/>
  <c r="BY385" i="3"/>
  <c r="BX385" i="3"/>
  <c r="BW385" i="3"/>
  <c r="BZ520" i="3"/>
  <c r="BW520" i="3"/>
  <c r="BV520" i="3"/>
  <c r="BU520" i="3"/>
  <c r="BY520" i="3"/>
  <c r="BX520" i="3"/>
  <c r="BX728" i="3"/>
  <c r="BY728" i="3"/>
  <c r="BW728" i="3"/>
  <c r="BV728" i="3"/>
  <c r="BZ728" i="3"/>
  <c r="BU728" i="3"/>
  <c r="BY671" i="3"/>
  <c r="BX671" i="3"/>
  <c r="BU671" i="3"/>
  <c r="BZ671" i="3"/>
  <c r="BW671" i="3"/>
  <c r="BV671" i="3"/>
  <c r="BZ864" i="3"/>
  <c r="BX864" i="3"/>
  <c r="BW864" i="3"/>
  <c r="BU864" i="3"/>
  <c r="BV864" i="3"/>
  <c r="BY864" i="3"/>
  <c r="BY118" i="3"/>
  <c r="BX118" i="3"/>
  <c r="BW118" i="3"/>
  <c r="BV118" i="3"/>
  <c r="BU118" i="3"/>
  <c r="BZ118" i="3"/>
  <c r="BZ500" i="3"/>
  <c r="BV500" i="3"/>
  <c r="BU500" i="3"/>
  <c r="BY500" i="3"/>
  <c r="BX500" i="3"/>
  <c r="BW500" i="3"/>
  <c r="BX74" i="3"/>
  <c r="BV74" i="3"/>
  <c r="BW74" i="3"/>
  <c r="BU74" i="3"/>
  <c r="BZ74" i="3"/>
  <c r="BY74" i="3"/>
  <c r="BY939" i="3"/>
  <c r="BV939" i="3"/>
  <c r="BZ939" i="3"/>
  <c r="BW939" i="3"/>
  <c r="BX939" i="3"/>
  <c r="BU939" i="3"/>
  <c r="BV485" i="3"/>
  <c r="BZ485" i="3"/>
  <c r="BY485" i="3"/>
  <c r="BU485" i="3"/>
  <c r="BX485" i="3"/>
  <c r="BW485" i="3"/>
  <c r="BV863" i="3"/>
  <c r="BU863" i="3"/>
  <c r="BZ863" i="3"/>
  <c r="BY863" i="3"/>
  <c r="BW863" i="3"/>
  <c r="BX863" i="3"/>
  <c r="BZ484" i="3"/>
  <c r="BW484" i="3"/>
  <c r="BV484" i="3"/>
  <c r="BU484" i="3"/>
  <c r="BY484" i="3"/>
  <c r="BX484" i="3"/>
  <c r="BV593" i="3"/>
  <c r="BZ593" i="3"/>
  <c r="BU593" i="3"/>
  <c r="BX593" i="3"/>
  <c r="BY593" i="3"/>
  <c r="BW593" i="3"/>
  <c r="BZ627" i="3"/>
  <c r="BW627" i="3"/>
  <c r="BV627" i="3"/>
  <c r="BU627" i="3"/>
  <c r="BY627" i="3"/>
  <c r="BX627" i="3"/>
  <c r="BX890" i="3"/>
  <c r="BW890" i="3"/>
  <c r="BV890" i="3"/>
  <c r="BZ890" i="3"/>
  <c r="BY890" i="3"/>
  <c r="BU890" i="3"/>
  <c r="BV427" i="3"/>
  <c r="BU427" i="3"/>
  <c r="BW427" i="3"/>
  <c r="BY427" i="3"/>
  <c r="BZ427" i="3"/>
  <c r="BX427" i="3"/>
  <c r="BX517" i="3"/>
  <c r="BW517" i="3"/>
  <c r="BV517" i="3"/>
  <c r="BZ517" i="3"/>
  <c r="BY517" i="3"/>
  <c r="BU517" i="3"/>
  <c r="BW377" i="3"/>
  <c r="BV377" i="3"/>
  <c r="BY377" i="3"/>
  <c r="BU377" i="3"/>
  <c r="BX377" i="3"/>
  <c r="BZ377" i="3"/>
  <c r="BV631" i="3"/>
  <c r="BX631" i="3"/>
  <c r="BU631" i="3"/>
  <c r="BZ631" i="3"/>
  <c r="BY631" i="3"/>
  <c r="BW631" i="3"/>
  <c r="BV221" i="3"/>
  <c r="BZ221" i="3"/>
  <c r="BU221" i="3"/>
  <c r="BY221" i="3"/>
  <c r="BW221" i="3"/>
  <c r="BX221" i="3"/>
  <c r="BZ873" i="3"/>
  <c r="BY873" i="3"/>
  <c r="BV873" i="3"/>
  <c r="BU873" i="3"/>
  <c r="BX873" i="3"/>
  <c r="BW873" i="3"/>
  <c r="BX376" i="3"/>
  <c r="BW376" i="3"/>
  <c r="BV376" i="3"/>
  <c r="BZ376" i="3"/>
  <c r="BY376" i="3"/>
  <c r="BU376" i="3"/>
  <c r="BV172" i="3"/>
  <c r="BU172" i="3"/>
  <c r="BZ172" i="3"/>
  <c r="BW172" i="3"/>
  <c r="BY172" i="3"/>
  <c r="BX172" i="3"/>
  <c r="BZ947" i="3"/>
  <c r="BV947" i="3"/>
  <c r="BU947" i="3"/>
  <c r="BX947" i="3"/>
  <c r="BW947" i="3"/>
  <c r="BY947" i="3"/>
  <c r="BZ786" i="3"/>
  <c r="BY786" i="3"/>
  <c r="BV786" i="3"/>
  <c r="BX786" i="3"/>
  <c r="BW786" i="3"/>
  <c r="BU786" i="3"/>
  <c r="BY619" i="3"/>
  <c r="BX619" i="3"/>
  <c r="BU619" i="3"/>
  <c r="BZ619" i="3"/>
  <c r="BV619" i="3"/>
  <c r="BW619" i="3"/>
  <c r="BV201" i="3"/>
  <c r="BZ201" i="3"/>
  <c r="BX201" i="3"/>
  <c r="BU201" i="3"/>
  <c r="BY201" i="3"/>
  <c r="BW201" i="3"/>
  <c r="BZ341" i="3"/>
  <c r="BW341" i="3"/>
  <c r="BX341" i="3"/>
  <c r="BV341" i="3"/>
  <c r="BY341" i="3"/>
  <c r="BU341" i="3"/>
  <c r="BX760" i="3"/>
  <c r="BU760" i="3"/>
  <c r="BV760" i="3"/>
  <c r="BZ760" i="3"/>
  <c r="BY760" i="3"/>
  <c r="BW760" i="3"/>
  <c r="BX379" i="3"/>
  <c r="BV379" i="3"/>
  <c r="BU379" i="3"/>
  <c r="BW379" i="3"/>
  <c r="BY379" i="3"/>
  <c r="BZ379" i="3"/>
  <c r="BV588" i="3"/>
  <c r="BU588" i="3"/>
  <c r="BX588" i="3"/>
  <c r="BW588" i="3"/>
  <c r="BY588" i="3"/>
  <c r="BZ588" i="3"/>
  <c r="BZ707" i="3"/>
  <c r="BX707" i="3"/>
  <c r="BW707" i="3"/>
  <c r="BY707" i="3"/>
  <c r="BU707" i="3"/>
  <c r="BV707" i="3"/>
  <c r="BZ325" i="3"/>
  <c r="BW325" i="3"/>
  <c r="BX325" i="3"/>
  <c r="BV325" i="3"/>
  <c r="BY325" i="3"/>
  <c r="BU325" i="3"/>
  <c r="BU167" i="3"/>
  <c r="BZ167" i="3"/>
  <c r="BX167" i="3"/>
  <c r="BW167" i="3"/>
  <c r="BV167" i="3"/>
  <c r="BY167" i="3"/>
  <c r="BZ60" i="3"/>
  <c r="BX60" i="3"/>
  <c r="BW60" i="3"/>
  <c r="BY60" i="3"/>
  <c r="BV60" i="3"/>
  <c r="BU60" i="3"/>
  <c r="BW630" i="3"/>
  <c r="BZ630" i="3"/>
  <c r="BY630" i="3"/>
  <c r="BX630" i="3"/>
  <c r="BV630" i="3"/>
  <c r="BU630" i="3"/>
  <c r="BV214" i="3"/>
  <c r="BY214" i="3"/>
  <c r="BU214" i="3"/>
  <c r="BX214" i="3"/>
  <c r="BZ214" i="3"/>
  <c r="BW214" i="3"/>
  <c r="BX124" i="3"/>
  <c r="BV124" i="3"/>
  <c r="BU124" i="3"/>
  <c r="BY124" i="3"/>
  <c r="BZ124" i="3"/>
  <c r="BW124" i="3"/>
  <c r="BU390" i="3"/>
  <c r="BX390" i="3"/>
  <c r="BW390" i="3"/>
  <c r="BZ390" i="3"/>
  <c r="BY390" i="3"/>
  <c r="BV390" i="3"/>
  <c r="BW356" i="3"/>
  <c r="BY356" i="3"/>
  <c r="BV356" i="3"/>
  <c r="BZ356" i="3"/>
  <c r="BU356" i="3"/>
  <c r="BX356" i="3"/>
  <c r="BZ190" i="3"/>
  <c r="BW190" i="3"/>
  <c r="BV190" i="3"/>
  <c r="BU190" i="3"/>
  <c r="BX190" i="3"/>
  <c r="BY190" i="3"/>
  <c r="BX499" i="3"/>
  <c r="BU499" i="3"/>
  <c r="BZ499" i="3"/>
  <c r="BW499" i="3"/>
  <c r="BY499" i="3"/>
  <c r="BV499" i="3"/>
  <c r="BX63" i="3"/>
  <c r="BV63" i="3"/>
  <c r="BU63" i="3"/>
  <c r="BY63" i="3"/>
  <c r="BW63" i="3"/>
  <c r="BZ63" i="3"/>
  <c r="BW146" i="3"/>
  <c r="BU146" i="3"/>
  <c r="BV146" i="3"/>
  <c r="BX146" i="3"/>
  <c r="BY146" i="3"/>
  <c r="BZ146" i="3"/>
  <c r="BX930" i="3"/>
  <c r="BW930" i="3"/>
  <c r="BV930" i="3"/>
  <c r="BZ930" i="3"/>
  <c r="BU930" i="3"/>
  <c r="BY930" i="3"/>
  <c r="BV997" i="3"/>
  <c r="BX997" i="3"/>
  <c r="BZ997" i="3"/>
  <c r="BU997" i="3"/>
  <c r="BY997" i="3"/>
  <c r="BW997" i="3"/>
  <c r="BV78" i="3"/>
  <c r="BU78" i="3"/>
  <c r="BZ78" i="3"/>
  <c r="BX78" i="3"/>
  <c r="BY78" i="3"/>
  <c r="BW78" i="3"/>
  <c r="BY357" i="3"/>
  <c r="BU357" i="3"/>
  <c r="BZ357" i="3"/>
  <c r="BW357" i="3"/>
  <c r="BV357" i="3"/>
  <c r="BX357" i="3"/>
  <c r="BY326" i="3"/>
  <c r="BU326" i="3"/>
  <c r="BZ326" i="3"/>
  <c r="BX326" i="3"/>
  <c r="BW326" i="3"/>
  <c r="BV326" i="3"/>
  <c r="BW846" i="3"/>
  <c r="BZ846" i="3"/>
  <c r="BY846" i="3"/>
  <c r="BX846" i="3"/>
  <c r="BV846" i="3"/>
  <c r="BU846" i="3"/>
  <c r="BX881" i="3"/>
  <c r="BV881" i="3"/>
  <c r="BW881" i="3"/>
  <c r="BU881" i="3"/>
  <c r="BY881" i="3"/>
  <c r="BZ881" i="3"/>
  <c r="BV691" i="3"/>
  <c r="BY691" i="3"/>
  <c r="BU691" i="3"/>
  <c r="BX691" i="3"/>
  <c r="BW691" i="3"/>
  <c r="BZ691" i="3"/>
  <c r="BW650" i="3"/>
  <c r="BV650" i="3"/>
  <c r="BZ650" i="3"/>
  <c r="BY650" i="3"/>
  <c r="BX650" i="3"/>
  <c r="BU650" i="3"/>
  <c r="BW614" i="3"/>
  <c r="BZ614" i="3"/>
  <c r="BV614" i="3"/>
  <c r="BY614" i="3"/>
  <c r="BX614" i="3"/>
  <c r="BU614" i="3"/>
  <c r="BV696" i="3"/>
  <c r="BU696" i="3"/>
  <c r="BZ696" i="3"/>
  <c r="BY696" i="3"/>
  <c r="BW696" i="3"/>
  <c r="BX696" i="3"/>
  <c r="BZ884" i="3"/>
  <c r="BW884" i="3"/>
  <c r="BX884" i="3"/>
  <c r="BV884" i="3"/>
  <c r="BY884" i="3"/>
  <c r="BU884" i="3"/>
  <c r="BY342" i="3"/>
  <c r="BU342" i="3"/>
  <c r="BZ342" i="3"/>
  <c r="BX342" i="3"/>
  <c r="BW342" i="3"/>
  <c r="BV342" i="3"/>
  <c r="BW156" i="3"/>
  <c r="BX156" i="3"/>
  <c r="BV156" i="3"/>
  <c r="BU156" i="3"/>
  <c r="BZ156" i="3"/>
  <c r="BY156" i="3"/>
  <c r="BX317" i="3"/>
  <c r="BY317" i="3"/>
  <c r="BU317" i="3"/>
  <c r="BV317" i="3"/>
  <c r="BZ317" i="3"/>
  <c r="BW317" i="3"/>
  <c r="BU524" i="3"/>
  <c r="BZ524" i="3"/>
  <c r="BY524" i="3"/>
  <c r="BX524" i="3"/>
  <c r="BV524" i="3"/>
  <c r="BW524" i="3"/>
  <c r="BU929" i="3"/>
  <c r="BY929" i="3"/>
  <c r="BX929" i="3"/>
  <c r="BV929" i="3"/>
  <c r="BZ929" i="3"/>
  <c r="BW929" i="3"/>
  <c r="BZ51" i="3"/>
  <c r="BX51" i="3"/>
  <c r="BV51" i="3"/>
  <c r="BU51" i="3"/>
  <c r="BY51" i="3"/>
  <c r="BW51" i="3"/>
  <c r="BX736" i="3"/>
  <c r="BU736" i="3"/>
  <c r="BY736" i="3"/>
  <c r="BW736" i="3"/>
  <c r="BZ736" i="3"/>
  <c r="BV736" i="3"/>
  <c r="BY597" i="3"/>
  <c r="BV597" i="3"/>
  <c r="BU597" i="3"/>
  <c r="BX597" i="3"/>
  <c r="BW597" i="3"/>
  <c r="BZ597" i="3"/>
  <c r="BZ868" i="3"/>
  <c r="BX868" i="3"/>
  <c r="BW868" i="3"/>
  <c r="BY868" i="3"/>
  <c r="BV868" i="3"/>
  <c r="BU868" i="3"/>
  <c r="BW647" i="3"/>
  <c r="BV647" i="3"/>
  <c r="BX647" i="3"/>
  <c r="BU647" i="3"/>
  <c r="BY647" i="3"/>
  <c r="BZ647" i="3"/>
  <c r="BX85" i="3"/>
  <c r="BY85" i="3"/>
  <c r="BZ85" i="3"/>
  <c r="BW85" i="3"/>
  <c r="BV85" i="3"/>
  <c r="BU85" i="3"/>
  <c r="BW872" i="3"/>
  <c r="BV872" i="3"/>
  <c r="BY872" i="3"/>
  <c r="BU872" i="3"/>
  <c r="BZ872" i="3"/>
  <c r="BX872" i="3"/>
  <c r="BU444" i="3"/>
  <c r="BW444" i="3"/>
  <c r="BV444" i="3"/>
  <c r="BX444" i="3"/>
  <c r="BY444" i="3"/>
  <c r="BZ444" i="3"/>
  <c r="BU451" i="3"/>
  <c r="BY451" i="3"/>
  <c r="BW451" i="3"/>
  <c r="BZ451" i="3"/>
  <c r="BV451" i="3"/>
  <c r="BX451" i="3"/>
  <c r="BV130" i="3"/>
  <c r="BU130" i="3"/>
  <c r="BW130" i="3"/>
  <c r="BZ130" i="3"/>
  <c r="BY130" i="3"/>
  <c r="BX130" i="3"/>
  <c r="BU568" i="3"/>
  <c r="BY568" i="3"/>
  <c r="BX568" i="3"/>
  <c r="BZ568" i="3"/>
  <c r="BW568" i="3"/>
  <c r="BV568" i="3"/>
  <c r="BX305" i="3"/>
  <c r="BV305" i="3"/>
  <c r="BZ305" i="3"/>
  <c r="BW305" i="3"/>
  <c r="BU305" i="3"/>
  <c r="BY305" i="3"/>
  <c r="BV902" i="3"/>
  <c r="BX902" i="3"/>
  <c r="BZ902" i="3"/>
  <c r="BU902" i="3"/>
  <c r="BY902" i="3"/>
  <c r="BW902" i="3"/>
  <c r="BW226" i="3"/>
  <c r="BV226" i="3"/>
  <c r="BX226" i="3"/>
  <c r="BU226" i="3"/>
  <c r="BY226" i="3"/>
  <c r="BZ226" i="3"/>
  <c r="BV896" i="3"/>
  <c r="BU896" i="3"/>
  <c r="BY896" i="3"/>
  <c r="BX896" i="3"/>
  <c r="BZ896" i="3"/>
  <c r="BW896" i="3"/>
  <c r="BZ1001" i="3"/>
  <c r="BX1001" i="3"/>
  <c r="BW1001" i="3"/>
  <c r="BY1001" i="3"/>
  <c r="BU1001" i="3"/>
  <c r="BV1001" i="3"/>
  <c r="BZ145" i="3"/>
  <c r="BU145" i="3"/>
  <c r="BW145" i="3"/>
  <c r="BY145" i="3"/>
  <c r="BX145" i="3"/>
  <c r="BV145" i="3"/>
  <c r="BZ924" i="3"/>
  <c r="BW924" i="3"/>
  <c r="BV924" i="3"/>
  <c r="BU924" i="3"/>
  <c r="BY924" i="3"/>
  <c r="BX924" i="3"/>
  <c r="BW135" i="3"/>
  <c r="BV135" i="3"/>
  <c r="BY135" i="3"/>
  <c r="BU135" i="3"/>
  <c r="BZ135" i="3"/>
  <c r="BX135" i="3"/>
  <c r="BU384" i="3"/>
  <c r="BW384" i="3"/>
  <c r="BX384" i="3"/>
  <c r="BZ384" i="3"/>
  <c r="BY384" i="3"/>
  <c r="BV384" i="3"/>
  <c r="BX821" i="3"/>
  <c r="BW821" i="3"/>
  <c r="BU821" i="3"/>
  <c r="BV821" i="3"/>
  <c r="BY821" i="3"/>
  <c r="BZ821" i="3"/>
  <c r="BV438" i="3"/>
  <c r="BU438" i="3"/>
  <c r="BW438" i="3"/>
  <c r="BZ438" i="3"/>
  <c r="BX438" i="3"/>
  <c r="BY438" i="3"/>
  <c r="BW990" i="3"/>
  <c r="BV990" i="3"/>
  <c r="BX990" i="3"/>
  <c r="BU990" i="3"/>
  <c r="BZ990" i="3"/>
  <c r="BY990" i="3"/>
  <c r="BY888" i="3"/>
  <c r="BX888" i="3"/>
  <c r="BW888" i="3"/>
  <c r="BZ888" i="3"/>
  <c r="BV888" i="3"/>
  <c r="BU888" i="3"/>
  <c r="BY67" i="3"/>
  <c r="BW67" i="3"/>
  <c r="BV67" i="3"/>
  <c r="BZ67" i="3"/>
  <c r="BX67" i="3"/>
  <c r="BU67" i="3"/>
  <c r="BY420" i="3"/>
  <c r="BV420" i="3"/>
  <c r="BZ420" i="3"/>
  <c r="BW420" i="3"/>
  <c r="BU420" i="3"/>
  <c r="BX420" i="3"/>
  <c r="BZ468" i="3"/>
  <c r="BW468" i="3"/>
  <c r="BV468" i="3"/>
  <c r="BU468" i="3"/>
  <c r="BY468" i="3"/>
  <c r="BX468" i="3"/>
  <c r="BV723" i="3"/>
  <c r="BZ723" i="3"/>
  <c r="BY723" i="3"/>
  <c r="BW723" i="3"/>
  <c r="BU723" i="3"/>
  <c r="BX723" i="3"/>
  <c r="BV669" i="3"/>
  <c r="BZ669" i="3"/>
  <c r="BY669" i="3"/>
  <c r="BU669" i="3"/>
  <c r="BX669" i="3"/>
  <c r="BW669" i="3"/>
  <c r="BZ912" i="3"/>
  <c r="BW912" i="3"/>
  <c r="BV912" i="3"/>
  <c r="BX912" i="3"/>
  <c r="BU912" i="3"/>
  <c r="BY912" i="3"/>
  <c r="BU695" i="3"/>
  <c r="BX695" i="3"/>
  <c r="BW695" i="3"/>
  <c r="BV695" i="3"/>
  <c r="BZ695" i="3"/>
  <c r="BY695" i="3"/>
  <c r="BY68" i="3"/>
  <c r="BU68" i="3"/>
  <c r="BZ68" i="3"/>
  <c r="BX68" i="3"/>
  <c r="BW68" i="3"/>
  <c r="BV68" i="3"/>
  <c r="BY177" i="3"/>
  <c r="BX177" i="3"/>
  <c r="BW177" i="3"/>
  <c r="BV177" i="3"/>
  <c r="BZ177" i="3"/>
  <c r="BU177" i="3"/>
  <c r="BY112" i="3"/>
  <c r="BV112" i="3"/>
  <c r="BU112" i="3"/>
  <c r="BZ112" i="3"/>
  <c r="BW112" i="3"/>
  <c r="BX112" i="3"/>
  <c r="BW219" i="3"/>
  <c r="BY219" i="3"/>
  <c r="BV219" i="3"/>
  <c r="BU219" i="3"/>
  <c r="BX219" i="3"/>
  <c r="BZ219" i="3"/>
  <c r="BW422" i="3"/>
  <c r="BU422" i="3"/>
  <c r="BV422" i="3"/>
  <c r="BZ422" i="3"/>
  <c r="BY422" i="3"/>
  <c r="BX422" i="3"/>
  <c r="BU76" i="3"/>
  <c r="BY76" i="3"/>
  <c r="BZ76" i="3"/>
  <c r="BX76" i="3"/>
  <c r="BW76" i="3"/>
  <c r="BV76" i="3"/>
  <c r="BV772" i="3"/>
  <c r="BY772" i="3"/>
  <c r="BW772" i="3"/>
  <c r="BZ772" i="3"/>
  <c r="BX772" i="3"/>
  <c r="BU772" i="3"/>
  <c r="BZ90" i="3"/>
  <c r="BY90" i="3"/>
  <c r="BX90" i="3"/>
  <c r="BW90" i="3"/>
  <c r="BV90" i="3"/>
  <c r="BU90" i="3"/>
  <c r="BY39" i="3"/>
  <c r="BX39" i="3"/>
  <c r="BW39" i="3"/>
  <c r="BZ39" i="3"/>
  <c r="BV39" i="3"/>
  <c r="BU39" i="3"/>
  <c r="BZ309" i="3"/>
  <c r="BW309" i="3"/>
  <c r="BV309" i="3"/>
  <c r="BY309" i="3"/>
  <c r="BX309" i="3"/>
  <c r="BU309" i="3"/>
  <c r="BX838" i="3"/>
  <c r="BW838" i="3"/>
  <c r="BU838" i="3"/>
  <c r="BY838" i="3"/>
  <c r="BZ838" i="3"/>
  <c r="BV838" i="3"/>
  <c r="BY547" i="3"/>
  <c r="BX547" i="3"/>
  <c r="BU547" i="3"/>
  <c r="BW547" i="3"/>
  <c r="BZ547" i="3"/>
  <c r="BV547" i="3"/>
  <c r="BY352" i="3"/>
  <c r="BX352" i="3"/>
  <c r="BU352" i="3"/>
  <c r="BW352" i="3"/>
  <c r="BV352" i="3"/>
  <c r="BZ352" i="3"/>
  <c r="BW618" i="3"/>
  <c r="BV618" i="3"/>
  <c r="BU618" i="3"/>
  <c r="BZ618" i="3"/>
  <c r="BY618" i="3"/>
  <c r="BX618" i="3"/>
  <c r="BZ577" i="3"/>
  <c r="BY577" i="3"/>
  <c r="BU577" i="3"/>
  <c r="BX577" i="3"/>
  <c r="BV577" i="3"/>
  <c r="BW577" i="3"/>
  <c r="BZ143" i="3"/>
  <c r="BX143" i="3"/>
  <c r="BW143" i="3"/>
  <c r="BY143" i="3"/>
  <c r="BV143" i="3"/>
  <c r="BU143" i="3"/>
  <c r="BU120" i="3"/>
  <c r="BZ120" i="3"/>
  <c r="BX120" i="3"/>
  <c r="BW120" i="3"/>
  <c r="BV120" i="3"/>
  <c r="BY120" i="3"/>
  <c r="BZ375" i="3"/>
  <c r="BU375" i="3"/>
  <c r="BV375" i="3"/>
  <c r="BX375" i="3"/>
  <c r="BY375" i="3"/>
  <c r="BW375" i="3"/>
  <c r="BU211" i="3"/>
  <c r="BZ211" i="3"/>
  <c r="BX211" i="3"/>
  <c r="BW211" i="3"/>
  <c r="BY211" i="3"/>
  <c r="BV211" i="3"/>
  <c r="BV968" i="3"/>
  <c r="BU968" i="3"/>
  <c r="BZ968" i="3"/>
  <c r="BY968" i="3"/>
  <c r="BW968" i="3"/>
  <c r="BX968" i="3"/>
  <c r="BZ834" i="3"/>
  <c r="BW834" i="3"/>
  <c r="BX834" i="3"/>
  <c r="BY834" i="3"/>
  <c r="BV834" i="3"/>
  <c r="BU834" i="3"/>
  <c r="BY578" i="3"/>
  <c r="BW578" i="3"/>
  <c r="BZ578" i="3"/>
  <c r="BX578" i="3"/>
  <c r="BV578" i="3"/>
  <c r="BU578" i="3"/>
  <c r="BX891" i="3"/>
  <c r="BW891" i="3"/>
  <c r="BU891" i="3"/>
  <c r="BV891" i="3"/>
  <c r="BZ891" i="3"/>
  <c r="BY891" i="3"/>
  <c r="BZ693" i="3"/>
  <c r="BV693" i="3"/>
  <c r="BX693" i="3"/>
  <c r="BU693" i="3"/>
  <c r="BY693" i="3"/>
  <c r="BW693" i="3"/>
  <c r="BY530" i="3"/>
  <c r="BV530" i="3"/>
  <c r="BW530" i="3"/>
  <c r="BX530" i="3"/>
  <c r="BU530" i="3"/>
  <c r="BZ530" i="3"/>
  <c r="BU629" i="3"/>
  <c r="BZ629" i="3"/>
  <c r="BX629" i="3"/>
  <c r="BW629" i="3"/>
  <c r="BV629" i="3"/>
  <c r="BY629" i="3"/>
  <c r="BY419" i="3"/>
  <c r="BW419" i="3"/>
  <c r="BZ419" i="3"/>
  <c r="BX419" i="3"/>
  <c r="BU419" i="3"/>
  <c r="BV419" i="3"/>
  <c r="BU625" i="3"/>
  <c r="BY625" i="3"/>
  <c r="BX625" i="3"/>
  <c r="BW625" i="3"/>
  <c r="BZ625" i="3"/>
  <c r="BV625" i="3"/>
  <c r="BY38" i="3"/>
  <c r="BX38" i="3"/>
  <c r="BU38" i="3"/>
  <c r="BZ38" i="3"/>
  <c r="BV38" i="3"/>
  <c r="BW38" i="3"/>
  <c r="BZ788" i="3"/>
  <c r="BY788" i="3"/>
  <c r="BU788" i="3"/>
  <c r="BW788" i="3"/>
  <c r="BV788" i="3"/>
  <c r="BX788" i="3"/>
  <c r="BZ809" i="3"/>
  <c r="BX809" i="3"/>
  <c r="BW809" i="3"/>
  <c r="BU809" i="3"/>
  <c r="BY809" i="3"/>
  <c r="BV809" i="3"/>
  <c r="BX874" i="3"/>
  <c r="BW874" i="3"/>
  <c r="BV874" i="3"/>
  <c r="BU874" i="3"/>
  <c r="BZ874" i="3"/>
  <c r="BY874" i="3"/>
  <c r="BX973" i="3"/>
  <c r="BW973" i="3"/>
  <c r="BV973" i="3"/>
  <c r="BZ973" i="3"/>
  <c r="BU973" i="3"/>
  <c r="BY973" i="3"/>
  <c r="BY624" i="3"/>
  <c r="BX624" i="3"/>
  <c r="BZ624" i="3"/>
  <c r="BW624" i="3"/>
  <c r="BV624" i="3"/>
  <c r="BU624" i="3"/>
  <c r="BY335" i="3"/>
  <c r="BX335" i="3"/>
  <c r="BW335" i="3"/>
  <c r="BV335" i="3"/>
  <c r="BU335" i="3"/>
  <c r="BZ335" i="3"/>
  <c r="BY715" i="3"/>
  <c r="BZ715" i="3"/>
  <c r="BV715" i="3"/>
  <c r="BW715" i="3"/>
  <c r="BU715" i="3"/>
  <c r="BX715" i="3"/>
  <c r="BW73" i="3"/>
  <c r="BV73" i="3"/>
  <c r="BU73" i="3"/>
  <c r="BZ73" i="3"/>
  <c r="BY73" i="3"/>
  <c r="BX73" i="3"/>
  <c r="BV871" i="3"/>
  <c r="BY871" i="3"/>
  <c r="BX871" i="3"/>
  <c r="BU871" i="3"/>
  <c r="BW871" i="3"/>
  <c r="BZ871" i="3"/>
  <c r="BX318" i="3"/>
  <c r="BW318" i="3"/>
  <c r="BY318" i="3"/>
  <c r="BV318" i="3"/>
  <c r="BZ318" i="3"/>
  <c r="BU318" i="3"/>
  <c r="BW935" i="3"/>
  <c r="BV935" i="3"/>
  <c r="BY935" i="3"/>
  <c r="BX935" i="3"/>
  <c r="BZ935" i="3"/>
  <c r="BU935" i="3"/>
  <c r="BU249" i="3"/>
  <c r="BY249" i="3"/>
  <c r="BX249" i="3"/>
  <c r="BW249" i="3"/>
  <c r="BV249" i="3"/>
  <c r="BZ249" i="3"/>
  <c r="BZ584" i="3"/>
  <c r="BY584" i="3"/>
  <c r="BW584" i="3"/>
  <c r="BX584" i="3"/>
  <c r="BV584" i="3"/>
  <c r="BU584" i="3"/>
  <c r="BZ705" i="3"/>
  <c r="BY705" i="3"/>
  <c r="BX705" i="3"/>
  <c r="BW705" i="3"/>
  <c r="BU705" i="3"/>
  <c r="BV705" i="3"/>
  <c r="BX655" i="3"/>
  <c r="BZ655" i="3"/>
  <c r="BW655" i="3"/>
  <c r="BV655" i="3"/>
  <c r="BY655" i="3"/>
  <c r="BU655" i="3"/>
  <c r="BW278" i="3"/>
  <c r="BY278" i="3"/>
  <c r="BZ278" i="3"/>
  <c r="BV278" i="3"/>
  <c r="BU278" i="3"/>
  <c r="BX278" i="3"/>
  <c r="BZ89" i="3"/>
  <c r="BY89" i="3"/>
  <c r="BW89" i="3"/>
  <c r="BV89" i="3"/>
  <c r="BU89" i="3"/>
  <c r="BX89" i="3"/>
  <c r="BV40" i="3"/>
  <c r="BU40" i="3"/>
  <c r="BX40" i="3"/>
  <c r="BW40" i="3"/>
  <c r="BZ40" i="3"/>
  <c r="BY40" i="3"/>
  <c r="BZ353" i="3"/>
  <c r="BW353" i="3"/>
  <c r="BX353" i="3"/>
  <c r="BV353" i="3"/>
  <c r="BY353" i="3"/>
  <c r="BU353" i="3"/>
  <c r="BU882" i="3"/>
  <c r="BZ882" i="3"/>
  <c r="BW882" i="3"/>
  <c r="BY882" i="3"/>
  <c r="BX882" i="3"/>
  <c r="BV882" i="3"/>
  <c r="BW54" i="3"/>
  <c r="BZ54" i="3"/>
  <c r="BV54" i="3"/>
  <c r="BY54" i="3"/>
  <c r="BX54" i="3"/>
  <c r="BU54" i="3"/>
  <c r="BY586" i="3"/>
  <c r="BV586" i="3"/>
  <c r="BX586" i="3"/>
  <c r="BW586" i="3"/>
  <c r="BU586" i="3"/>
  <c r="BZ586" i="3"/>
  <c r="BY479" i="3"/>
  <c r="BZ479" i="3"/>
  <c r="BW479" i="3"/>
  <c r="BV479" i="3"/>
  <c r="BX479" i="3"/>
  <c r="BU479" i="3"/>
  <c r="BV792" i="3"/>
  <c r="BY792" i="3"/>
  <c r="BU792" i="3"/>
  <c r="BX792" i="3"/>
  <c r="BZ792" i="3"/>
  <c r="BW792" i="3"/>
  <c r="BW677" i="3"/>
  <c r="BU677" i="3"/>
  <c r="BY677" i="3"/>
  <c r="BZ677" i="3"/>
  <c r="BX677" i="3"/>
  <c r="BV677" i="3"/>
  <c r="BZ558" i="3"/>
  <c r="BW558" i="3"/>
  <c r="BX558" i="3"/>
  <c r="BU558" i="3"/>
  <c r="BY558" i="3"/>
  <c r="BV558" i="3"/>
  <c r="BV398" i="3"/>
  <c r="BZ398" i="3"/>
  <c r="BW398" i="3"/>
  <c r="BU398" i="3"/>
  <c r="BY398" i="3"/>
  <c r="BX398" i="3"/>
  <c r="BU136" i="3"/>
  <c r="BZ136" i="3"/>
  <c r="BY136" i="3"/>
  <c r="BW136" i="3"/>
  <c r="BX136" i="3"/>
  <c r="BV136" i="3"/>
  <c r="BY832" i="3"/>
  <c r="BV832" i="3"/>
  <c r="BX832" i="3"/>
  <c r="BW832" i="3"/>
  <c r="BU832" i="3"/>
  <c r="BZ832" i="3"/>
  <c r="BX991" i="3"/>
  <c r="BW991" i="3"/>
  <c r="BV991" i="3"/>
  <c r="BU991" i="3"/>
  <c r="BY991" i="3"/>
  <c r="BZ991" i="3"/>
  <c r="BX670" i="3"/>
  <c r="BU670" i="3"/>
  <c r="BW670" i="3"/>
  <c r="BZ670" i="3"/>
  <c r="BV670" i="3"/>
  <c r="BY670" i="3"/>
  <c r="BV362" i="3"/>
  <c r="BX362" i="3"/>
  <c r="BW362" i="3"/>
  <c r="BZ362" i="3"/>
  <c r="BU362" i="3"/>
  <c r="BY362" i="3"/>
  <c r="BY198" i="3"/>
  <c r="BU198" i="3"/>
  <c r="BZ198" i="3"/>
  <c r="BW198" i="3"/>
  <c r="BV198" i="3"/>
  <c r="BX198" i="3"/>
  <c r="BU988" i="3"/>
  <c r="BZ988" i="3"/>
  <c r="BW988" i="3"/>
  <c r="BY988" i="3"/>
  <c r="BV988" i="3"/>
  <c r="BX988" i="3"/>
  <c r="BU291" i="3"/>
  <c r="BW291" i="3"/>
  <c r="BZ291" i="3"/>
  <c r="BX291" i="3"/>
  <c r="BY291" i="3"/>
  <c r="BV291" i="3"/>
  <c r="BW354" i="3"/>
  <c r="BY354" i="3"/>
  <c r="BV354" i="3"/>
  <c r="BZ354" i="3"/>
  <c r="BU354" i="3"/>
  <c r="BX354" i="3"/>
  <c r="BV410" i="3"/>
  <c r="BY410" i="3"/>
  <c r="BX410" i="3"/>
  <c r="BW410" i="3"/>
  <c r="BZ410" i="3"/>
  <c r="BU410" i="3"/>
  <c r="BY332" i="3"/>
  <c r="BX332" i="3"/>
  <c r="BW332" i="3"/>
  <c r="BV332" i="3"/>
  <c r="BZ332" i="3"/>
  <c r="BU332" i="3"/>
  <c r="BZ127" i="3"/>
  <c r="BU127" i="3"/>
  <c r="BX127" i="3"/>
  <c r="BW127" i="3"/>
  <c r="BY127" i="3"/>
  <c r="BV127" i="3"/>
  <c r="BZ400" i="3"/>
  <c r="BW400" i="3"/>
  <c r="BV400" i="3"/>
  <c r="BU400" i="3"/>
  <c r="BY400" i="3"/>
  <c r="BX400" i="3"/>
  <c r="BV851" i="3"/>
  <c r="BU851" i="3"/>
  <c r="BY851" i="3"/>
  <c r="BX851" i="3"/>
  <c r="BW851" i="3"/>
  <c r="BZ851" i="3"/>
  <c r="BZ383" i="3"/>
  <c r="BX383" i="3"/>
  <c r="BV383" i="3"/>
  <c r="BU383" i="3"/>
  <c r="BW383" i="3"/>
  <c r="BY383" i="3"/>
  <c r="BX911" i="3"/>
  <c r="BU911" i="3"/>
  <c r="BW911" i="3"/>
  <c r="BV911" i="3"/>
  <c r="BZ911" i="3"/>
  <c r="BY911" i="3"/>
  <c r="BZ192" i="3"/>
  <c r="BY192" i="3"/>
  <c r="BW192" i="3"/>
  <c r="BV192" i="3"/>
  <c r="BX192" i="3"/>
  <c r="BU192" i="3"/>
  <c r="BW514" i="3"/>
  <c r="BY514" i="3"/>
  <c r="BX514" i="3"/>
  <c r="BU514" i="3"/>
  <c r="BV514" i="3"/>
  <c r="BZ514" i="3"/>
  <c r="BU983" i="3"/>
  <c r="BZ983" i="3"/>
  <c r="BX983" i="3"/>
  <c r="BW983" i="3"/>
  <c r="BY983" i="3"/>
  <c r="BV983" i="3"/>
  <c r="BV661" i="3"/>
  <c r="BZ661" i="3"/>
  <c r="BY661" i="3"/>
  <c r="BU661" i="3"/>
  <c r="BX661" i="3"/>
  <c r="BW661" i="3"/>
  <c r="BZ611" i="3"/>
  <c r="BW611" i="3"/>
  <c r="BV611" i="3"/>
  <c r="BU611" i="3"/>
  <c r="BX611" i="3"/>
  <c r="BY611" i="3"/>
  <c r="BZ761" i="3"/>
  <c r="BW761" i="3"/>
  <c r="BY761" i="3"/>
  <c r="BX761" i="3"/>
  <c r="BV761" i="3"/>
  <c r="BU761" i="3"/>
  <c r="BU785" i="3"/>
  <c r="BZ785" i="3"/>
  <c r="BW785" i="3"/>
  <c r="BV785" i="3"/>
  <c r="BY785" i="3"/>
  <c r="BX785" i="3"/>
  <c r="BZ340" i="3"/>
  <c r="BU340" i="3"/>
  <c r="BY340" i="3"/>
  <c r="BX340" i="3"/>
  <c r="BV340" i="3"/>
  <c r="BW340" i="3"/>
  <c r="BX34" i="3"/>
  <c r="BW34" i="3"/>
  <c r="BV34" i="3"/>
  <c r="BU34" i="3"/>
  <c r="BZ34" i="3"/>
  <c r="BY34" i="3"/>
  <c r="BZ343" i="3"/>
  <c r="BY343" i="3"/>
  <c r="BX343" i="3"/>
  <c r="BW343" i="3"/>
  <c r="BV343" i="3"/>
  <c r="BU343" i="3"/>
  <c r="BU836" i="3"/>
  <c r="BX836" i="3"/>
  <c r="BZ836" i="3"/>
  <c r="BY836" i="3"/>
  <c r="BW836" i="3"/>
  <c r="BV836" i="3"/>
  <c r="BY48" i="3"/>
  <c r="BU48" i="3"/>
  <c r="BZ48" i="3"/>
  <c r="BX48" i="3"/>
  <c r="BW48" i="3"/>
  <c r="BV48" i="3"/>
  <c r="BV1002" i="3"/>
  <c r="BX1002" i="3"/>
  <c r="BU1002" i="3"/>
  <c r="BW1002" i="3"/>
  <c r="BZ1002" i="3"/>
  <c r="BY1002" i="3"/>
  <c r="BY527" i="3"/>
  <c r="BX527" i="3"/>
  <c r="BU527" i="3"/>
  <c r="BW527" i="3"/>
  <c r="BZ527" i="3"/>
  <c r="BV527" i="3"/>
  <c r="BX830" i="3"/>
  <c r="BV830" i="3"/>
  <c r="BZ830" i="3"/>
  <c r="BW830" i="3"/>
  <c r="BY830" i="3"/>
  <c r="BU830" i="3"/>
  <c r="BZ114" i="3"/>
  <c r="BW114" i="3"/>
  <c r="BU114" i="3"/>
  <c r="BY114" i="3"/>
  <c r="BX114" i="3"/>
  <c r="BV114" i="3"/>
  <c r="BZ676" i="3"/>
  <c r="BX676" i="3"/>
  <c r="BW676" i="3"/>
  <c r="BV676" i="3"/>
  <c r="BU676" i="3"/>
  <c r="BY676" i="3"/>
  <c r="BZ643" i="3"/>
  <c r="BW643" i="3"/>
  <c r="BY643" i="3"/>
  <c r="BV643" i="3"/>
  <c r="BU643" i="3"/>
  <c r="BX643" i="3"/>
  <c r="BX609" i="3"/>
  <c r="BW609" i="3"/>
  <c r="BU609" i="3"/>
  <c r="BZ609" i="3"/>
  <c r="BV609" i="3"/>
  <c r="BY609" i="3"/>
  <c r="BU359" i="3"/>
  <c r="BY359" i="3"/>
  <c r="BX359" i="3"/>
  <c r="BZ359" i="3"/>
  <c r="BW359" i="3"/>
  <c r="BV359" i="3"/>
  <c r="BY125" i="3"/>
  <c r="BU125" i="3"/>
  <c r="BW125" i="3"/>
  <c r="BZ125" i="3"/>
  <c r="BV125" i="3"/>
  <c r="BX125" i="3"/>
  <c r="BX828" i="3"/>
  <c r="BV828" i="3"/>
  <c r="BW828" i="3"/>
  <c r="BZ828" i="3"/>
  <c r="BU828" i="3"/>
  <c r="BY828" i="3"/>
  <c r="BY243" i="3"/>
  <c r="BU243" i="3"/>
  <c r="BZ243" i="3"/>
  <c r="BX243" i="3"/>
  <c r="BW243" i="3"/>
  <c r="BV243" i="3"/>
  <c r="BX204" i="3"/>
  <c r="BZ204" i="3"/>
  <c r="BY204" i="3"/>
  <c r="BW204" i="3"/>
  <c r="BV204" i="3"/>
  <c r="BU204" i="3"/>
  <c r="BW57" i="3"/>
  <c r="BZ57" i="3"/>
  <c r="BY57" i="3"/>
  <c r="BV57" i="3"/>
  <c r="BU57" i="3"/>
  <c r="BX57" i="3"/>
  <c r="BU700" i="3"/>
  <c r="BZ700" i="3"/>
  <c r="BY700" i="3"/>
  <c r="BV700" i="3"/>
  <c r="BX700" i="3"/>
  <c r="BW700" i="3"/>
  <c r="BU46" i="3"/>
  <c r="BY46" i="3"/>
  <c r="BX46" i="3"/>
  <c r="BV46" i="3"/>
  <c r="BZ46" i="3"/>
  <c r="BW46" i="3"/>
  <c r="BY933" i="3"/>
  <c r="BX933" i="3"/>
  <c r="BW933" i="3"/>
  <c r="BZ933" i="3"/>
  <c r="BV933" i="3"/>
  <c r="BU933" i="3"/>
  <c r="BY428" i="3"/>
  <c r="BX428" i="3"/>
  <c r="BW428" i="3"/>
  <c r="BZ428" i="3"/>
  <c r="BV428" i="3"/>
  <c r="BU428" i="3"/>
  <c r="BX413" i="3"/>
  <c r="BZ413" i="3"/>
  <c r="BW413" i="3"/>
  <c r="BV413" i="3"/>
  <c r="BU413" i="3"/>
  <c r="BY413" i="3"/>
  <c r="BZ732" i="3"/>
  <c r="BW732" i="3"/>
  <c r="BV732" i="3"/>
  <c r="BX732" i="3"/>
  <c r="BY732" i="3"/>
  <c r="BU732" i="3"/>
  <c r="BX735" i="3"/>
  <c r="BU735" i="3"/>
  <c r="BZ735" i="3"/>
  <c r="BV735" i="3"/>
  <c r="BW735" i="3"/>
  <c r="BY735" i="3"/>
  <c r="BZ218" i="3"/>
  <c r="BV218" i="3"/>
  <c r="BW218" i="3"/>
  <c r="BY218" i="3"/>
  <c r="BU218" i="3"/>
  <c r="BX218" i="3"/>
  <c r="BW714" i="3"/>
  <c r="BU714" i="3"/>
  <c r="BV714" i="3"/>
  <c r="BY714" i="3"/>
  <c r="BZ714" i="3"/>
  <c r="BX714" i="3"/>
  <c r="BY461" i="3"/>
  <c r="BX461" i="3"/>
  <c r="BW461" i="3"/>
  <c r="BV461" i="3"/>
  <c r="BZ461" i="3"/>
  <c r="BU461" i="3"/>
  <c r="BY348" i="3"/>
  <c r="BX348" i="3"/>
  <c r="BU348" i="3"/>
  <c r="BW348" i="3"/>
  <c r="BV348" i="3"/>
  <c r="BZ348" i="3"/>
  <c r="BZ412" i="3"/>
  <c r="BV412" i="3"/>
  <c r="BY412" i="3"/>
  <c r="BU412" i="3"/>
  <c r="BW412" i="3"/>
  <c r="BX412" i="3"/>
  <c r="BY213" i="3"/>
  <c r="BX213" i="3"/>
  <c r="BZ213" i="3"/>
  <c r="BW213" i="3"/>
  <c r="BV213" i="3"/>
  <c r="BU213" i="3"/>
  <c r="BZ160" i="3"/>
  <c r="BY160" i="3"/>
  <c r="BX160" i="3"/>
  <c r="BU160" i="3"/>
  <c r="BW160" i="3"/>
  <c r="BV160" i="3"/>
  <c r="BU286" i="3"/>
  <c r="BZ286" i="3"/>
  <c r="BX286" i="3"/>
  <c r="BW286" i="3"/>
  <c r="BY286" i="3"/>
  <c r="BV286" i="3"/>
  <c r="BY50" i="3"/>
  <c r="BU50" i="3"/>
  <c r="BZ50" i="3"/>
  <c r="BW50" i="3"/>
  <c r="BV50" i="3"/>
  <c r="BX50" i="3"/>
  <c r="BU632" i="3"/>
  <c r="BW632" i="3"/>
  <c r="BZ632" i="3"/>
  <c r="BY632" i="3"/>
  <c r="BX632" i="3"/>
  <c r="BV632" i="3"/>
  <c r="BW445" i="3"/>
  <c r="BU445" i="3"/>
  <c r="BX445" i="3"/>
  <c r="BV445" i="3"/>
  <c r="BZ445" i="3"/>
  <c r="BY445" i="3"/>
  <c r="BZ563" i="3"/>
  <c r="BX563" i="3"/>
  <c r="BW563" i="3"/>
  <c r="BV563" i="3"/>
  <c r="BY563" i="3"/>
  <c r="BU563" i="3"/>
  <c r="BV183" i="3"/>
  <c r="BW183" i="3"/>
  <c r="BU183" i="3"/>
  <c r="BZ183" i="3"/>
  <c r="BX183" i="3"/>
  <c r="BY183" i="3"/>
  <c r="BZ269" i="3"/>
  <c r="BY269" i="3"/>
  <c r="BU269" i="3"/>
  <c r="BV269" i="3"/>
  <c r="BX269" i="3"/>
  <c r="BW269" i="3"/>
  <c r="BW901" i="3"/>
  <c r="BZ901" i="3"/>
  <c r="BU901" i="3"/>
  <c r="BY901" i="3"/>
  <c r="BX901" i="3"/>
  <c r="BV901" i="3"/>
  <c r="BW105" i="3"/>
  <c r="BX105" i="3"/>
  <c r="BZ105" i="3"/>
  <c r="BY105" i="3"/>
  <c r="BU105" i="3"/>
  <c r="BV105" i="3"/>
  <c r="BV331" i="3"/>
  <c r="BW331" i="3"/>
  <c r="BU331" i="3"/>
  <c r="BZ331" i="3"/>
  <c r="BY331" i="3"/>
  <c r="BX331" i="3"/>
  <c r="BZ978" i="3"/>
  <c r="BY978" i="3"/>
  <c r="BX978" i="3"/>
  <c r="BV978" i="3"/>
  <c r="BU978" i="3"/>
  <c r="BW978" i="3"/>
  <c r="BZ329" i="3"/>
  <c r="BW329" i="3"/>
  <c r="BU329" i="3"/>
  <c r="BX329" i="3"/>
  <c r="BV329" i="3"/>
  <c r="BY329" i="3"/>
  <c r="BU100" i="3"/>
  <c r="BZ100" i="3"/>
  <c r="BX100" i="3"/>
  <c r="BY100" i="3"/>
  <c r="BW100" i="3"/>
  <c r="BV100" i="3"/>
  <c r="BV637" i="3"/>
  <c r="BZ637" i="3"/>
  <c r="BY637" i="3"/>
  <c r="BU637" i="3"/>
  <c r="BW637" i="3"/>
  <c r="BX637" i="3"/>
  <c r="BW99" i="3"/>
  <c r="BU99" i="3"/>
  <c r="BY99" i="3"/>
  <c r="BV99" i="3"/>
  <c r="BX99" i="3"/>
  <c r="BZ99" i="3"/>
  <c r="BX263" i="3"/>
  <c r="BV263" i="3"/>
  <c r="BU263" i="3"/>
  <c r="BZ263" i="3"/>
  <c r="BY263" i="3"/>
  <c r="BW263" i="3"/>
  <c r="BY518" i="3"/>
  <c r="BX518" i="3"/>
  <c r="BW518" i="3"/>
  <c r="BV518" i="3"/>
  <c r="BZ518" i="3"/>
  <c r="BU518" i="3"/>
  <c r="BX313" i="3"/>
  <c r="BZ313" i="3"/>
  <c r="BW313" i="3"/>
  <c r="BV313" i="3"/>
  <c r="BY313" i="3"/>
  <c r="BU313" i="3"/>
  <c r="BX852" i="3"/>
  <c r="BU852" i="3"/>
  <c r="BV852" i="3"/>
  <c r="BY852" i="3"/>
  <c r="BW852" i="3"/>
  <c r="BZ852" i="3"/>
  <c r="BX170" i="3"/>
  <c r="BU170" i="3"/>
  <c r="BZ170" i="3"/>
  <c r="BW170" i="3"/>
  <c r="BV170" i="3"/>
  <c r="BY170" i="3"/>
  <c r="BU290" i="3"/>
  <c r="BZ290" i="3"/>
  <c r="BX290" i="3"/>
  <c r="BW290" i="3"/>
  <c r="BY290" i="3"/>
  <c r="BV290" i="3"/>
  <c r="BW523" i="3"/>
  <c r="BV523" i="3"/>
  <c r="BY523" i="3"/>
  <c r="BU523" i="3"/>
  <c r="BX523" i="3"/>
  <c r="BZ523" i="3"/>
  <c r="BY737" i="3"/>
  <c r="BX737" i="3"/>
  <c r="BW737" i="3"/>
  <c r="BV737" i="3"/>
  <c r="BZ737" i="3"/>
  <c r="BU737" i="3"/>
  <c r="BY328" i="3"/>
  <c r="BX328" i="3"/>
  <c r="BW328" i="3"/>
  <c r="BV328" i="3"/>
  <c r="BZ328" i="3"/>
  <c r="BU328" i="3"/>
  <c r="BY504" i="3"/>
  <c r="BV504" i="3"/>
  <c r="BX504" i="3"/>
  <c r="BU504" i="3"/>
  <c r="BZ504" i="3"/>
  <c r="BW504" i="3"/>
  <c r="BX158" i="3"/>
  <c r="BY158" i="3"/>
  <c r="BV158" i="3"/>
  <c r="BZ158" i="3"/>
  <c r="BW158" i="3"/>
  <c r="BU158" i="3"/>
  <c r="BU185" i="3"/>
  <c r="BY185" i="3"/>
  <c r="BV185" i="3"/>
  <c r="BX185" i="3"/>
  <c r="BW185" i="3"/>
  <c r="BZ185" i="3"/>
  <c r="BU96" i="3"/>
  <c r="BZ96" i="3"/>
  <c r="BX96" i="3"/>
  <c r="BW96" i="3"/>
  <c r="BY96" i="3"/>
  <c r="BV96" i="3"/>
  <c r="BY367" i="3"/>
  <c r="BZ367" i="3"/>
  <c r="BX367" i="3"/>
  <c r="BV367" i="3"/>
  <c r="BU367" i="3"/>
  <c r="BW367" i="3"/>
  <c r="BU478" i="3"/>
  <c r="BX478" i="3"/>
  <c r="BW478" i="3"/>
  <c r="BV478" i="3"/>
  <c r="BZ478" i="3"/>
  <c r="BY478" i="3"/>
  <c r="BX580" i="3"/>
  <c r="BZ580" i="3"/>
  <c r="BW580" i="3"/>
  <c r="BY580" i="3"/>
  <c r="BU580" i="3"/>
  <c r="BV580" i="3"/>
  <c r="BZ472" i="3"/>
  <c r="BV472" i="3"/>
  <c r="BU472" i="3"/>
  <c r="BW472" i="3"/>
  <c r="BY472" i="3"/>
  <c r="BX472" i="3"/>
  <c r="BZ434" i="3"/>
  <c r="BX434" i="3"/>
  <c r="BY434" i="3"/>
  <c r="BW434" i="3"/>
  <c r="BV434" i="3"/>
  <c r="BU434" i="3"/>
  <c r="BZ151" i="3"/>
  <c r="BX151" i="3"/>
  <c r="BW151" i="3"/>
  <c r="BY151" i="3"/>
  <c r="BV151" i="3"/>
  <c r="BU151" i="3"/>
  <c r="BV102" i="3"/>
  <c r="BZ102" i="3"/>
  <c r="BU102" i="3"/>
  <c r="BX102" i="3"/>
  <c r="BY102" i="3"/>
  <c r="BW102" i="3"/>
  <c r="BX93" i="3"/>
  <c r="BW93" i="3"/>
  <c r="BV93" i="3"/>
  <c r="BU93" i="3"/>
  <c r="BZ93" i="3"/>
  <c r="BY93" i="3"/>
  <c r="BZ958" i="3"/>
  <c r="BY958" i="3"/>
  <c r="BX958" i="3"/>
  <c r="BV958" i="3"/>
  <c r="BU958" i="3"/>
  <c r="BW958" i="3"/>
  <c r="BZ525" i="3"/>
  <c r="BW525" i="3"/>
  <c r="BY525" i="3"/>
  <c r="BU525" i="3"/>
  <c r="BX525" i="3"/>
  <c r="BV525" i="3"/>
  <c r="BY925" i="3"/>
  <c r="BX925" i="3"/>
  <c r="BV925" i="3"/>
  <c r="BU925" i="3"/>
  <c r="BW925" i="3"/>
  <c r="BZ925" i="3"/>
  <c r="BY638" i="3"/>
  <c r="BX638" i="3"/>
  <c r="BU638" i="3"/>
  <c r="BW638" i="3"/>
  <c r="BZ638" i="3"/>
  <c r="BV638" i="3"/>
  <c r="BY995" i="3"/>
  <c r="BU995" i="3"/>
  <c r="BZ995" i="3"/>
  <c r="BX995" i="3"/>
  <c r="BW995" i="3"/>
  <c r="BV995" i="3"/>
  <c r="BW984" i="3"/>
  <c r="BY984" i="3"/>
  <c r="BV984" i="3"/>
  <c r="BX984" i="3"/>
  <c r="BU984" i="3"/>
  <c r="BZ984" i="3"/>
  <c r="BU119" i="3"/>
  <c r="BW119" i="3"/>
  <c r="BZ119" i="3"/>
  <c r="BY119" i="3"/>
  <c r="BX119" i="3"/>
  <c r="BV119" i="3"/>
  <c r="BU505" i="3"/>
  <c r="BX505" i="3"/>
  <c r="BW505" i="3"/>
  <c r="BV505" i="3"/>
  <c r="BY505" i="3"/>
  <c r="BZ505" i="3"/>
  <c r="BZ511" i="3"/>
  <c r="BY511" i="3"/>
  <c r="BX511" i="3"/>
  <c r="BW511" i="3"/>
  <c r="BU511" i="3"/>
  <c r="BV511" i="3"/>
  <c r="BY989" i="3"/>
  <c r="BZ989" i="3"/>
  <c r="BV989" i="3"/>
  <c r="BW989" i="3"/>
  <c r="BU989" i="3"/>
  <c r="BX989" i="3"/>
  <c r="BZ154" i="3"/>
  <c r="BW154" i="3"/>
  <c r="BY154" i="3"/>
  <c r="BU154" i="3"/>
  <c r="BX154" i="3"/>
  <c r="BV154" i="3"/>
  <c r="BX402" i="3"/>
  <c r="BW402" i="3"/>
  <c r="BZ402" i="3"/>
  <c r="BU402" i="3"/>
  <c r="BV402" i="3"/>
  <c r="BY402" i="3"/>
  <c r="BV346" i="3"/>
  <c r="BY346" i="3"/>
  <c r="BX346" i="3"/>
  <c r="BU346" i="3"/>
  <c r="BZ346" i="3"/>
  <c r="BW346" i="3"/>
  <c r="BY267" i="3"/>
  <c r="BX267" i="3"/>
  <c r="BW267" i="3"/>
  <c r="BU267" i="3"/>
  <c r="BV267" i="3"/>
  <c r="BZ267" i="3"/>
  <c r="BU895" i="3"/>
  <c r="BZ895" i="3"/>
  <c r="BX895" i="3"/>
  <c r="BY895" i="3"/>
  <c r="BV895" i="3"/>
  <c r="BW895" i="3"/>
  <c r="BV754" i="3"/>
  <c r="BU754" i="3"/>
  <c r="BZ754" i="3"/>
  <c r="BY754" i="3"/>
  <c r="BX754" i="3"/>
  <c r="BW754" i="3"/>
  <c r="BW344" i="3"/>
  <c r="BY344" i="3"/>
  <c r="BV344" i="3"/>
  <c r="BZ344" i="3"/>
  <c r="BU344" i="3"/>
  <c r="BX344" i="3"/>
  <c r="BU727" i="3"/>
  <c r="BX727" i="3"/>
  <c r="BV727" i="3"/>
  <c r="BW727" i="3"/>
  <c r="BZ727" i="3"/>
  <c r="BY727" i="3"/>
  <c r="BZ388" i="3"/>
  <c r="BX388" i="3"/>
  <c r="BY388" i="3"/>
  <c r="BV388" i="3"/>
  <c r="BU388" i="3"/>
  <c r="BW388" i="3"/>
  <c r="BY295" i="3"/>
  <c r="BX295" i="3"/>
  <c r="BV295" i="3"/>
  <c r="BU295" i="3"/>
  <c r="BW295" i="3"/>
  <c r="BZ295" i="3"/>
  <c r="BU540" i="3"/>
  <c r="BX540" i="3"/>
  <c r="BZ540" i="3"/>
  <c r="BY540" i="3"/>
  <c r="BV540" i="3"/>
  <c r="BW540" i="3"/>
  <c r="BV576" i="3"/>
  <c r="BU576" i="3"/>
  <c r="BY576" i="3"/>
  <c r="BX576" i="3"/>
  <c r="BZ576" i="3"/>
  <c r="BW576" i="3"/>
  <c r="BW635" i="3"/>
  <c r="BV635" i="3"/>
  <c r="BY635" i="3"/>
  <c r="BX635" i="3"/>
  <c r="BU635" i="3"/>
  <c r="BZ635" i="3"/>
  <c r="BV943" i="3"/>
  <c r="BU943" i="3"/>
  <c r="BX943" i="3"/>
  <c r="BW943" i="3"/>
  <c r="BZ943" i="3"/>
  <c r="BY943" i="3"/>
  <c r="BZ698" i="3"/>
  <c r="BX698" i="3"/>
  <c r="BU698" i="3"/>
  <c r="BV698" i="3"/>
  <c r="BY698" i="3"/>
  <c r="BW698" i="3"/>
  <c r="BZ403" i="3"/>
  <c r="BX403" i="3"/>
  <c r="BV403" i="3"/>
  <c r="BU403" i="3"/>
  <c r="BY403" i="3"/>
  <c r="BW403" i="3"/>
  <c r="BU606" i="3"/>
  <c r="BW606" i="3"/>
  <c r="BY606" i="3"/>
  <c r="BV606" i="3"/>
  <c r="BX606" i="3"/>
  <c r="BZ606" i="3"/>
  <c r="BZ801" i="3"/>
  <c r="BX801" i="3"/>
  <c r="BW801" i="3"/>
  <c r="BU801" i="3"/>
  <c r="BV801" i="3"/>
  <c r="BY801" i="3"/>
  <c r="BU644" i="3"/>
  <c r="BY644" i="3"/>
  <c r="BX644" i="3"/>
  <c r="BV644" i="3"/>
  <c r="BZ644" i="3"/>
  <c r="BW644" i="3"/>
  <c r="BU636" i="3"/>
  <c r="BY636" i="3"/>
  <c r="BX636" i="3"/>
  <c r="BV636" i="3"/>
  <c r="BZ636" i="3"/>
  <c r="BW636" i="3"/>
  <c r="BU519" i="3"/>
  <c r="BY519" i="3"/>
  <c r="BX519" i="3"/>
  <c r="BW519" i="3"/>
  <c r="BZ519" i="3"/>
  <c r="BV519" i="3"/>
  <c r="BV617" i="3"/>
  <c r="BZ617" i="3"/>
  <c r="BY617" i="3"/>
  <c r="BU617" i="3"/>
  <c r="BX617" i="3"/>
  <c r="BW617" i="3"/>
  <c r="BU199" i="3"/>
  <c r="BZ199" i="3"/>
  <c r="BX199" i="3"/>
  <c r="BY199" i="3"/>
  <c r="BW199" i="3"/>
  <c r="BV199" i="3"/>
  <c r="BU656" i="3"/>
  <c r="BZ656" i="3"/>
  <c r="BW656" i="3"/>
  <c r="BY656" i="3"/>
  <c r="BV656" i="3"/>
  <c r="BX656" i="3"/>
  <c r="BU455" i="3"/>
  <c r="BZ455" i="3"/>
  <c r="BV455" i="3"/>
  <c r="BX455" i="3"/>
  <c r="BW455" i="3"/>
  <c r="BY455" i="3"/>
  <c r="BZ425" i="3"/>
  <c r="BY425" i="3"/>
  <c r="BV425" i="3"/>
  <c r="BX425" i="3"/>
  <c r="BW425" i="3"/>
  <c r="BU425" i="3"/>
  <c r="BU261" i="3"/>
  <c r="BX261" i="3"/>
  <c r="BZ261" i="3"/>
  <c r="BV261" i="3"/>
  <c r="BY261" i="3"/>
  <c r="BW261" i="3"/>
  <c r="BV665" i="3"/>
  <c r="BZ665" i="3"/>
  <c r="BU665" i="3"/>
  <c r="BY665" i="3"/>
  <c r="BX665" i="3"/>
  <c r="BW665" i="3"/>
  <c r="BZ764" i="3"/>
  <c r="BY764" i="3"/>
  <c r="BW764" i="3"/>
  <c r="BV764" i="3"/>
  <c r="BX764" i="3"/>
  <c r="BU764" i="3"/>
  <c r="BX421" i="3"/>
  <c r="BW421" i="3"/>
  <c r="BV421" i="3"/>
  <c r="BU421" i="3"/>
  <c r="BZ421" i="3"/>
  <c r="BY421" i="3"/>
  <c r="BX633" i="3"/>
  <c r="BW633" i="3"/>
  <c r="BV633" i="3"/>
  <c r="BZ633" i="3"/>
  <c r="BY633" i="3"/>
  <c r="BU633" i="3"/>
  <c r="BX657" i="3"/>
  <c r="BW657" i="3"/>
  <c r="BV657" i="3"/>
  <c r="BZ657" i="3"/>
  <c r="BU657" i="3"/>
  <c r="BY657" i="3"/>
  <c r="BX101" i="3"/>
  <c r="BW101" i="3"/>
  <c r="BV101" i="3"/>
  <c r="BU101" i="3"/>
  <c r="BZ101" i="3"/>
  <c r="BY101" i="3"/>
  <c r="BY258" i="3"/>
  <c r="BU258" i="3"/>
  <c r="BZ258" i="3"/>
  <c r="BX258" i="3"/>
  <c r="BV258" i="3"/>
  <c r="BW258" i="3"/>
  <c r="BX283" i="3"/>
  <c r="BW283" i="3"/>
  <c r="BY283" i="3"/>
  <c r="BV283" i="3"/>
  <c r="BU283" i="3"/>
  <c r="BZ283" i="3"/>
  <c r="BU916" i="3"/>
  <c r="BY916" i="3"/>
  <c r="BV916" i="3"/>
  <c r="BZ916" i="3"/>
  <c r="BW916" i="3"/>
  <c r="BX916" i="3"/>
  <c r="BZ664" i="3"/>
  <c r="BW664" i="3"/>
  <c r="BV664" i="3"/>
  <c r="BU664" i="3"/>
  <c r="BY664" i="3"/>
  <c r="BX664" i="3"/>
  <c r="BU251" i="3"/>
  <c r="BW251" i="3"/>
  <c r="BZ251" i="3"/>
  <c r="BY251" i="3"/>
  <c r="BX251" i="3"/>
  <c r="BV251" i="3"/>
  <c r="BY495" i="3"/>
  <c r="BW495" i="3"/>
  <c r="BX495" i="3"/>
  <c r="BU495" i="3"/>
  <c r="BZ495" i="3"/>
  <c r="BV495" i="3"/>
  <c r="BX223" i="3"/>
  <c r="BW223" i="3"/>
  <c r="BY223" i="3"/>
  <c r="BV223" i="3"/>
  <c r="BZ223" i="3"/>
  <c r="BU223" i="3"/>
  <c r="BU668" i="3"/>
  <c r="BY668" i="3"/>
  <c r="BX668" i="3"/>
  <c r="BZ668" i="3"/>
  <c r="BW668" i="3"/>
  <c r="BV668" i="3"/>
  <c r="BZ595" i="3"/>
  <c r="BW595" i="3"/>
  <c r="BV595" i="3"/>
  <c r="BX595" i="3"/>
  <c r="BU595" i="3"/>
  <c r="BY595" i="3"/>
  <c r="BU729" i="3"/>
  <c r="BY729" i="3"/>
  <c r="BX729" i="3"/>
  <c r="BW729" i="3"/>
  <c r="BV729" i="3"/>
  <c r="BZ729" i="3"/>
  <c r="BU944" i="3"/>
  <c r="BW944" i="3"/>
  <c r="BX944" i="3"/>
  <c r="BZ944" i="3"/>
  <c r="BY944" i="3"/>
  <c r="BV944" i="3"/>
  <c r="BV303" i="3"/>
  <c r="BU303" i="3"/>
  <c r="BZ303" i="3"/>
  <c r="BY303" i="3"/>
  <c r="BX303" i="3"/>
  <c r="BW303" i="3"/>
  <c r="BZ448" i="3"/>
  <c r="BY448" i="3"/>
  <c r="BU448" i="3"/>
  <c r="BX448" i="3"/>
  <c r="BV448" i="3"/>
  <c r="BW448" i="3"/>
  <c r="BU322" i="3"/>
  <c r="BZ322" i="3"/>
  <c r="BX322" i="3"/>
  <c r="BW322" i="3"/>
  <c r="BV322" i="3"/>
  <c r="BY322" i="3"/>
  <c r="BW692" i="3"/>
  <c r="BV692" i="3"/>
  <c r="BX692" i="3"/>
  <c r="BU692" i="3"/>
  <c r="BZ692" i="3"/>
  <c r="BY692" i="3"/>
  <c r="BY58" i="3"/>
  <c r="BX58" i="3"/>
  <c r="BV58" i="3"/>
  <c r="BW58" i="3"/>
  <c r="BZ58" i="3"/>
  <c r="BU58" i="3"/>
  <c r="BX921" i="3"/>
  <c r="BZ921" i="3"/>
  <c r="BW921" i="3"/>
  <c r="BU921" i="3"/>
  <c r="BV921" i="3"/>
  <c r="BY921" i="3"/>
  <c r="BZ415" i="3"/>
  <c r="BX415" i="3"/>
  <c r="BV415" i="3"/>
  <c r="BU415" i="3"/>
  <c r="BW415" i="3"/>
  <c r="BY415" i="3"/>
  <c r="BX641" i="3"/>
  <c r="BW641" i="3"/>
  <c r="BV641" i="3"/>
  <c r="BZ641" i="3"/>
  <c r="BU641" i="3"/>
  <c r="BY641" i="3"/>
  <c r="BV779" i="3"/>
  <c r="BX779" i="3"/>
  <c r="BW779" i="3"/>
  <c r="BU779" i="3"/>
  <c r="BY779" i="3"/>
  <c r="BZ779" i="3"/>
  <c r="BY465" i="3"/>
  <c r="BW465" i="3"/>
  <c r="BX465" i="3"/>
  <c r="BV465" i="3"/>
  <c r="BZ465" i="3"/>
  <c r="BU465" i="3"/>
  <c r="BU948" i="3"/>
  <c r="BW948" i="3"/>
  <c r="BV948" i="3"/>
  <c r="BZ948" i="3"/>
  <c r="BY948" i="3"/>
  <c r="BX948" i="3"/>
  <c r="BX252" i="3"/>
  <c r="BW252" i="3"/>
  <c r="BZ252" i="3"/>
  <c r="BU252" i="3"/>
  <c r="BY252" i="3"/>
  <c r="BV252" i="3"/>
  <c r="BW931" i="3"/>
  <c r="BV931" i="3"/>
  <c r="BX931" i="3"/>
  <c r="BU931" i="3"/>
  <c r="BZ931" i="3"/>
  <c r="BY931" i="3"/>
  <c r="BX488" i="3"/>
  <c r="BZ488" i="3"/>
  <c r="BW488" i="3"/>
  <c r="BV488" i="3"/>
  <c r="BU488" i="3"/>
  <c r="BY488" i="3"/>
  <c r="BY47" i="3"/>
  <c r="BW47" i="3"/>
  <c r="BZ47" i="3"/>
  <c r="BX47" i="3"/>
  <c r="BV47" i="3"/>
  <c r="BU47" i="3"/>
  <c r="BY149" i="3"/>
  <c r="BX149" i="3"/>
  <c r="BW149" i="3"/>
  <c r="BV149" i="3"/>
  <c r="BU149" i="3"/>
  <c r="BZ149" i="3"/>
  <c r="BU795" i="3"/>
  <c r="BZ795" i="3"/>
  <c r="BY795" i="3"/>
  <c r="BX795" i="3"/>
  <c r="BW795" i="3"/>
  <c r="BV795" i="3"/>
  <c r="BZ266" i="3"/>
  <c r="BY266" i="3"/>
  <c r="BU266" i="3"/>
  <c r="BW266" i="3"/>
  <c r="BX266" i="3"/>
  <c r="BV266" i="3"/>
  <c r="BY985" i="3"/>
  <c r="BZ985" i="3"/>
  <c r="BW985" i="3"/>
  <c r="BV985" i="3"/>
  <c r="BU985" i="3"/>
  <c r="BX985" i="3"/>
  <c r="BZ387" i="3"/>
  <c r="BX387" i="3"/>
  <c r="BV387" i="3"/>
  <c r="BU387" i="3"/>
  <c r="BY387" i="3"/>
  <c r="BW387" i="3"/>
  <c r="BY241" i="3"/>
  <c r="BX241" i="3"/>
  <c r="BW241" i="3"/>
  <c r="BV241" i="3"/>
  <c r="BZ241" i="3"/>
  <c r="BU241" i="3"/>
  <c r="BU592" i="3"/>
  <c r="BZ592" i="3"/>
  <c r="BW592" i="3"/>
  <c r="BY592" i="3"/>
  <c r="BX592" i="3"/>
  <c r="BV592" i="3"/>
  <c r="BX250" i="3"/>
  <c r="BU250" i="3"/>
  <c r="BZ250" i="3"/>
  <c r="BV250" i="3"/>
  <c r="BW250" i="3"/>
  <c r="BY250" i="3"/>
  <c r="BX336" i="3"/>
  <c r="BW336" i="3"/>
  <c r="BV336" i="3"/>
  <c r="BU336" i="3"/>
  <c r="BZ336" i="3"/>
  <c r="BY336" i="3"/>
  <c r="BZ585" i="3"/>
  <c r="BY585" i="3"/>
  <c r="BW585" i="3"/>
  <c r="BU585" i="3"/>
  <c r="BX585" i="3"/>
  <c r="BV585" i="3"/>
  <c r="BW574" i="3"/>
  <c r="BY574" i="3"/>
  <c r="BV574" i="3"/>
  <c r="BX574" i="3"/>
  <c r="BU574" i="3"/>
  <c r="BZ574" i="3"/>
  <c r="BX240" i="3"/>
  <c r="BW240" i="3"/>
  <c r="BY240" i="3"/>
  <c r="BV240" i="3"/>
  <c r="BU240" i="3"/>
  <c r="BZ240" i="3"/>
  <c r="BV466" i="3"/>
  <c r="BX466" i="3"/>
  <c r="BU466" i="3"/>
  <c r="BY466" i="3"/>
  <c r="BW466" i="3"/>
  <c r="BZ466" i="3"/>
  <c r="BY411" i="3"/>
  <c r="BZ411" i="3"/>
  <c r="BU411" i="3"/>
  <c r="BX411" i="3"/>
  <c r="BV411" i="3"/>
  <c r="BW411" i="3"/>
  <c r="BW441" i="3"/>
  <c r="BV441" i="3"/>
  <c r="BU441" i="3"/>
  <c r="BZ441" i="3"/>
  <c r="BY441" i="3"/>
  <c r="BX441" i="3"/>
  <c r="BU954" i="3"/>
  <c r="BV954" i="3"/>
  <c r="BZ954" i="3"/>
  <c r="BY954" i="3"/>
  <c r="BX954" i="3"/>
  <c r="BW954" i="3"/>
  <c r="BW529" i="3"/>
  <c r="BZ529" i="3"/>
  <c r="BY529" i="3"/>
  <c r="BV529" i="3"/>
  <c r="BX529" i="3"/>
  <c r="BU529" i="3"/>
  <c r="BW796" i="3"/>
  <c r="BU796" i="3"/>
  <c r="BY796" i="3"/>
  <c r="BX796" i="3"/>
  <c r="BZ796" i="3"/>
  <c r="BV796" i="3"/>
  <c r="BZ910" i="3"/>
  <c r="BY910" i="3"/>
  <c r="BU910" i="3"/>
  <c r="BX910" i="3"/>
  <c r="BW910" i="3"/>
  <c r="BV910" i="3"/>
  <c r="BX562" i="3"/>
  <c r="BU562" i="3"/>
  <c r="BZ562" i="3"/>
  <c r="BW562" i="3"/>
  <c r="BV562" i="3"/>
  <c r="BY562" i="3"/>
  <c r="BU195" i="3"/>
  <c r="BZ195" i="3"/>
  <c r="BX195" i="3"/>
  <c r="BW195" i="3"/>
  <c r="BY195" i="3"/>
  <c r="BV195" i="3"/>
  <c r="BV820" i="3"/>
  <c r="BY820" i="3"/>
  <c r="BX820" i="3"/>
  <c r="BW820" i="3"/>
  <c r="BU820" i="3"/>
  <c r="BZ820" i="3"/>
  <c r="BZ247" i="3"/>
  <c r="BX247" i="3"/>
  <c r="BW247" i="3"/>
  <c r="BY247" i="3"/>
  <c r="BV247" i="3"/>
  <c r="BU247" i="3"/>
  <c r="BZ439" i="3"/>
  <c r="BX439" i="3"/>
  <c r="BV439" i="3"/>
  <c r="BU439" i="3"/>
  <c r="BY439" i="3"/>
  <c r="BW439" i="3"/>
  <c r="BX589" i="3"/>
  <c r="BW589" i="3"/>
  <c r="BV589" i="3"/>
  <c r="BZ589" i="3"/>
  <c r="BU589" i="3"/>
  <c r="BY589" i="3"/>
  <c r="BX861" i="3"/>
  <c r="BW861" i="3"/>
  <c r="BY861" i="3"/>
  <c r="BZ861" i="3"/>
  <c r="BV861" i="3"/>
  <c r="BU861" i="3"/>
  <c r="BU980" i="3"/>
  <c r="BZ980" i="3"/>
  <c r="BX980" i="3"/>
  <c r="BW980" i="3"/>
  <c r="BV980" i="3"/>
  <c r="BY980" i="3"/>
  <c r="BU565" i="3"/>
  <c r="BY565" i="3"/>
  <c r="BV565" i="3"/>
  <c r="BX565" i="3"/>
  <c r="BW565" i="3"/>
  <c r="BZ565" i="3"/>
  <c r="BY684" i="3"/>
  <c r="BU684" i="3"/>
  <c r="BW684" i="3"/>
  <c r="BZ684" i="3"/>
  <c r="BX684" i="3"/>
  <c r="BV684" i="3"/>
  <c r="BX35" i="3"/>
  <c r="BW35" i="3"/>
  <c r="BV35" i="3"/>
  <c r="BZ35" i="3"/>
  <c r="BU35" i="3"/>
  <c r="BY35" i="3"/>
  <c r="BX155" i="3"/>
  <c r="BW155" i="3"/>
  <c r="BY155" i="3"/>
  <c r="BV155" i="3"/>
  <c r="BU155" i="3"/>
  <c r="BZ155" i="3"/>
  <c r="BZ380" i="3"/>
  <c r="BX380" i="3"/>
  <c r="BV380" i="3"/>
  <c r="BU380" i="3"/>
  <c r="BW380" i="3"/>
  <c r="BY380" i="3"/>
  <c r="BV227" i="3"/>
  <c r="BW227" i="3"/>
  <c r="BU227" i="3"/>
  <c r="BZ227" i="3"/>
  <c r="BX227" i="3"/>
  <c r="BY227" i="3"/>
  <c r="BW480" i="3"/>
  <c r="BV480" i="3"/>
  <c r="BZ480" i="3"/>
  <c r="BU480" i="3"/>
  <c r="BY480" i="3"/>
  <c r="BX480" i="3"/>
  <c r="BV537" i="3"/>
  <c r="BY537" i="3"/>
  <c r="BW537" i="3"/>
  <c r="BZ537" i="3"/>
  <c r="BX537" i="3"/>
  <c r="BU537" i="3"/>
  <c r="BY945" i="3"/>
  <c r="BX945" i="3"/>
  <c r="BW945" i="3"/>
  <c r="BZ945" i="3"/>
  <c r="BU945" i="3"/>
  <c r="BV945" i="3"/>
  <c r="BX907" i="3"/>
  <c r="BU907" i="3"/>
  <c r="BV907" i="3"/>
  <c r="BW907" i="3"/>
  <c r="BZ907" i="3"/>
  <c r="BY907" i="3"/>
  <c r="BV509" i="3"/>
  <c r="BZ509" i="3"/>
  <c r="BX509" i="3"/>
  <c r="BY509" i="3"/>
  <c r="BU509" i="3"/>
  <c r="BW509" i="3"/>
  <c r="BZ800" i="3"/>
  <c r="BU800" i="3"/>
  <c r="BV800" i="3"/>
  <c r="BY800" i="3"/>
  <c r="BX800" i="3"/>
  <c r="BW800" i="3"/>
  <c r="BZ435" i="3"/>
  <c r="BU435" i="3"/>
  <c r="BX435" i="3"/>
  <c r="BV435" i="3"/>
  <c r="BY435" i="3"/>
  <c r="BW435" i="3"/>
  <c r="BZ477" i="3"/>
  <c r="BY477" i="3"/>
  <c r="BU477" i="3"/>
  <c r="BX477" i="3"/>
  <c r="BW477" i="3"/>
  <c r="BV477" i="3"/>
  <c r="BU98" i="3"/>
  <c r="BY98" i="3"/>
  <c r="BX98" i="3"/>
  <c r="BW98" i="3"/>
  <c r="BV98" i="3"/>
  <c r="BZ98" i="3"/>
  <c r="BY689" i="3"/>
  <c r="BX689" i="3"/>
  <c r="BW689" i="3"/>
  <c r="BV689" i="3"/>
  <c r="BU689" i="3"/>
  <c r="BZ689" i="3"/>
  <c r="BW245" i="3"/>
  <c r="BV245" i="3"/>
  <c r="BZ245" i="3"/>
  <c r="BU245" i="3"/>
  <c r="BY245" i="3"/>
  <c r="BX245" i="3"/>
  <c r="BV436" i="3"/>
  <c r="BU436" i="3"/>
  <c r="BY436" i="3"/>
  <c r="BX436" i="3"/>
  <c r="BZ436" i="3"/>
  <c r="BW436" i="3"/>
  <c r="BX264" i="3"/>
  <c r="BW264" i="3"/>
  <c r="BY264" i="3"/>
  <c r="BV264" i="3"/>
  <c r="BZ264" i="3"/>
  <c r="BU264" i="3"/>
  <c r="BZ209" i="3"/>
  <c r="BU209" i="3"/>
  <c r="BY209" i="3"/>
  <c r="BX209" i="3"/>
  <c r="BV209" i="3"/>
  <c r="BW209" i="3"/>
  <c r="BV878" i="3"/>
  <c r="BU878" i="3"/>
  <c r="BX878" i="3"/>
  <c r="BZ878" i="3"/>
  <c r="BY878" i="3"/>
  <c r="BW878" i="3"/>
  <c r="BY459" i="3"/>
  <c r="BZ459" i="3"/>
  <c r="BV459" i="3"/>
  <c r="BX459" i="3"/>
  <c r="BW459" i="3"/>
  <c r="BU459" i="3"/>
  <c r="BW817" i="3"/>
  <c r="BU817" i="3"/>
  <c r="BY817" i="3"/>
  <c r="BV817" i="3"/>
  <c r="BZ817" i="3"/>
  <c r="BX817" i="3"/>
  <c r="BU969" i="3"/>
  <c r="BY969" i="3"/>
  <c r="BX969" i="3"/>
  <c r="BW969" i="3"/>
  <c r="BV969" i="3"/>
  <c r="BZ969" i="3"/>
  <c r="BX473" i="3"/>
  <c r="BW473" i="3"/>
  <c r="BY473" i="3"/>
  <c r="BV473" i="3"/>
  <c r="BZ473" i="3"/>
  <c r="BU473" i="3"/>
  <c r="BU502" i="3"/>
  <c r="BV502" i="3"/>
  <c r="BW502" i="3"/>
  <c r="BZ502" i="3"/>
  <c r="BY502" i="3"/>
  <c r="BX502" i="3"/>
  <c r="BW65" i="3"/>
  <c r="BV65" i="3"/>
  <c r="BZ65" i="3"/>
  <c r="BY65" i="3"/>
  <c r="BX65" i="3"/>
  <c r="BU65" i="3"/>
  <c r="BV564" i="3"/>
  <c r="BU564" i="3"/>
  <c r="BY564" i="3"/>
  <c r="BZ564" i="3"/>
  <c r="BX564" i="3"/>
  <c r="BW564" i="3"/>
  <c r="BZ276" i="3"/>
  <c r="BX276" i="3"/>
  <c r="BW276" i="3"/>
  <c r="BV276" i="3"/>
  <c r="BU276" i="3"/>
  <c r="BY276" i="3"/>
  <c r="BV956" i="3"/>
  <c r="BU956" i="3"/>
  <c r="BZ956" i="3"/>
  <c r="BY956" i="3"/>
  <c r="BW956" i="3"/>
  <c r="BX956" i="3"/>
  <c r="BU575" i="3"/>
  <c r="BY575" i="3"/>
  <c r="BV575" i="3"/>
  <c r="BZ575" i="3"/>
  <c r="BW575" i="3"/>
  <c r="BX575" i="3"/>
  <c r="BU555" i="3"/>
  <c r="BX555" i="3"/>
  <c r="BZ555" i="3"/>
  <c r="BV555" i="3"/>
  <c r="BY555" i="3"/>
  <c r="BW555" i="3"/>
  <c r="BW88" i="3"/>
  <c r="BY88" i="3"/>
  <c r="BV88" i="3"/>
  <c r="BZ88" i="3"/>
  <c r="BU88" i="3"/>
  <c r="BX88" i="3"/>
  <c r="BX513" i="3"/>
  <c r="BW513" i="3"/>
  <c r="BV513" i="3"/>
  <c r="BZ513" i="3"/>
  <c r="BU513" i="3"/>
  <c r="BY513" i="3"/>
  <c r="BW862" i="3"/>
  <c r="BV862" i="3"/>
  <c r="BZ862" i="3"/>
  <c r="BU862" i="3"/>
  <c r="BY862" i="3"/>
  <c r="BX862" i="3"/>
  <c r="BV187" i="3"/>
  <c r="BW187" i="3"/>
  <c r="BU187" i="3"/>
  <c r="BZ187" i="3"/>
  <c r="BX187" i="3"/>
  <c r="BY187" i="3"/>
  <c r="BV366" i="3"/>
  <c r="BZ366" i="3"/>
  <c r="BX366" i="3"/>
  <c r="BW366" i="3"/>
  <c r="BU366" i="3"/>
  <c r="BY366" i="3"/>
  <c r="BY418" i="3"/>
  <c r="BX418" i="3"/>
  <c r="BW418" i="3"/>
  <c r="BU418" i="3"/>
  <c r="BV418" i="3"/>
  <c r="BZ418" i="3"/>
  <c r="BW106" i="3"/>
  <c r="BY106" i="3"/>
  <c r="BV106" i="3"/>
  <c r="BZ106" i="3"/>
  <c r="BU106" i="3"/>
  <c r="BX106" i="3"/>
  <c r="BX429" i="3"/>
  <c r="BW429" i="3"/>
  <c r="BV429" i="3"/>
  <c r="BU429" i="3"/>
  <c r="BZ429" i="3"/>
  <c r="BY429" i="3"/>
  <c r="BX237" i="3"/>
  <c r="BW237" i="3"/>
  <c r="BV237" i="3"/>
  <c r="BZ237" i="3"/>
  <c r="BU237" i="3"/>
  <c r="BY237" i="3"/>
  <c r="BV536" i="3"/>
  <c r="BU536" i="3"/>
  <c r="BZ536" i="3"/>
  <c r="BY536" i="3"/>
  <c r="BX536" i="3"/>
  <c r="BW536" i="3"/>
  <c r="BX538" i="3"/>
  <c r="BU538" i="3"/>
  <c r="BY538" i="3"/>
  <c r="BW538" i="3"/>
  <c r="BZ538" i="3"/>
  <c r="BV538" i="3"/>
  <c r="BU961" i="3"/>
  <c r="BY961" i="3"/>
  <c r="BX961" i="3"/>
  <c r="BW961" i="3"/>
  <c r="BV961" i="3"/>
  <c r="BZ961" i="3"/>
  <c r="BX607" i="3"/>
  <c r="BU607" i="3"/>
  <c r="BV607" i="3"/>
  <c r="BZ607" i="3"/>
  <c r="BW607" i="3"/>
  <c r="BY607" i="3"/>
  <c r="BZ129" i="3"/>
  <c r="BY129" i="3"/>
  <c r="BX129" i="3"/>
  <c r="BW129" i="3"/>
  <c r="BV129" i="3"/>
  <c r="BU129" i="3"/>
  <c r="BV113" i="3"/>
  <c r="BX113" i="3"/>
  <c r="BW113" i="3"/>
  <c r="BY113" i="3"/>
  <c r="BU113" i="3"/>
  <c r="BZ113" i="3"/>
  <c r="BX780" i="3"/>
  <c r="BU780" i="3"/>
  <c r="BZ780" i="3"/>
  <c r="BY780" i="3"/>
  <c r="BW780" i="3"/>
  <c r="BV780" i="3"/>
  <c r="BW83" i="3"/>
  <c r="BV83" i="3"/>
  <c r="BU83" i="3"/>
  <c r="BY83" i="3"/>
  <c r="BX83" i="3"/>
  <c r="BZ83" i="3"/>
  <c r="BV306" i="3"/>
  <c r="BU306" i="3"/>
  <c r="BZ306" i="3"/>
  <c r="BX306" i="3"/>
  <c r="BW306" i="3"/>
  <c r="BY306" i="3"/>
  <c r="BU70" i="3"/>
  <c r="BY70" i="3"/>
  <c r="BX70" i="3"/>
  <c r="BZ70" i="3"/>
  <c r="BV70" i="3"/>
  <c r="BW70" i="3"/>
  <c r="BW889" i="3"/>
  <c r="BX889" i="3"/>
  <c r="BV889" i="3"/>
  <c r="BU889" i="3"/>
  <c r="BY889" i="3"/>
  <c r="BZ889" i="3"/>
  <c r="BV789" i="3"/>
  <c r="BX789" i="3"/>
  <c r="BW789" i="3"/>
  <c r="BU789" i="3"/>
  <c r="BZ789" i="3"/>
  <c r="BY789" i="3"/>
  <c r="BU423" i="3"/>
  <c r="BY423" i="3"/>
  <c r="BW423" i="3"/>
  <c r="BZ423" i="3"/>
  <c r="BX423" i="3"/>
  <c r="BV423" i="3"/>
  <c r="BX790" i="3"/>
  <c r="BV790" i="3"/>
  <c r="BU790" i="3"/>
  <c r="BZ790" i="3"/>
  <c r="BY790" i="3"/>
  <c r="BW790" i="3"/>
  <c r="BU756" i="3"/>
  <c r="BX756" i="3"/>
  <c r="BZ756" i="3"/>
  <c r="BY756" i="3"/>
  <c r="BW756" i="3"/>
  <c r="BV756" i="3"/>
  <c r="BX506" i="3"/>
  <c r="BU506" i="3"/>
  <c r="BW506" i="3"/>
  <c r="BV506" i="3"/>
  <c r="BZ506" i="3"/>
  <c r="BY506" i="3"/>
  <c r="BW594" i="3"/>
  <c r="BV594" i="3"/>
  <c r="BZ594" i="3"/>
  <c r="BY594" i="3"/>
  <c r="BU594" i="3"/>
  <c r="BX594" i="3"/>
  <c r="BX811" i="3"/>
  <c r="BW811" i="3"/>
  <c r="BV811" i="3"/>
  <c r="BU811" i="3"/>
  <c r="BZ811" i="3"/>
  <c r="BY811" i="3"/>
  <c r="BU869" i="3"/>
  <c r="BX869" i="3"/>
  <c r="BW869" i="3"/>
  <c r="BV869" i="3"/>
  <c r="BY869" i="3"/>
  <c r="BZ869" i="3"/>
  <c r="BV559" i="3"/>
  <c r="BU559" i="3"/>
  <c r="BZ559" i="3"/>
  <c r="BY559" i="3"/>
  <c r="BX559" i="3"/>
  <c r="BW559" i="3"/>
  <c r="BX605" i="3"/>
  <c r="BW605" i="3"/>
  <c r="BV605" i="3"/>
  <c r="BZ605" i="3"/>
  <c r="BU605" i="3"/>
  <c r="BY605" i="3"/>
  <c r="BX371" i="3"/>
  <c r="BU371" i="3"/>
  <c r="BY371" i="3"/>
  <c r="BV371" i="3"/>
  <c r="BW371" i="3"/>
  <c r="BZ371" i="3"/>
  <c r="BW860" i="3"/>
  <c r="BY860" i="3"/>
  <c r="BU860" i="3"/>
  <c r="BV860" i="3"/>
  <c r="BZ860" i="3"/>
  <c r="BX860" i="3"/>
  <c r="BX544" i="3"/>
  <c r="BU544" i="3"/>
  <c r="BY544" i="3"/>
  <c r="BW544" i="3"/>
  <c r="BZ544" i="3"/>
  <c r="BV544" i="3"/>
  <c r="BZ467" i="3"/>
  <c r="BW467" i="3"/>
  <c r="BV467" i="3"/>
  <c r="BY467" i="3"/>
  <c r="BX467" i="3"/>
  <c r="BU467" i="3"/>
  <c r="BW292" i="3"/>
  <c r="BV292" i="3"/>
  <c r="BZ292" i="3"/>
  <c r="BU292" i="3"/>
  <c r="BY292" i="3"/>
  <c r="BX292" i="3"/>
  <c r="BZ200" i="3"/>
  <c r="BY200" i="3"/>
  <c r="BX200" i="3"/>
  <c r="BW200" i="3"/>
  <c r="BV200" i="3"/>
  <c r="BU200" i="3"/>
  <c r="BU456" i="3"/>
  <c r="BX456" i="3"/>
  <c r="BW456" i="3"/>
  <c r="BZ456" i="3"/>
  <c r="BY456" i="3"/>
  <c r="BV456" i="3"/>
  <c r="BX751" i="3"/>
  <c r="BU751" i="3"/>
  <c r="BZ751" i="3"/>
  <c r="BV751" i="3"/>
  <c r="BW751" i="3"/>
  <c r="BY751" i="3"/>
  <c r="BU349" i="3"/>
  <c r="BV349" i="3"/>
  <c r="BZ349" i="3"/>
  <c r="BW349" i="3"/>
  <c r="BX349" i="3"/>
  <c r="BY349" i="3"/>
  <c r="BW381" i="3"/>
  <c r="BZ381" i="3"/>
  <c r="BY381" i="3"/>
  <c r="BV381" i="3"/>
  <c r="BU381" i="3"/>
  <c r="BX381" i="3"/>
  <c r="BU730" i="3"/>
  <c r="BV730" i="3"/>
  <c r="BY730" i="3"/>
  <c r="BZ730" i="3"/>
  <c r="BX730" i="3"/>
  <c r="BW730" i="3"/>
  <c r="BZ244" i="3"/>
  <c r="BY244" i="3"/>
  <c r="BW244" i="3"/>
  <c r="BX244" i="3"/>
  <c r="BV244" i="3"/>
  <c r="BU244" i="3"/>
  <c r="BU462" i="3"/>
  <c r="BY462" i="3"/>
  <c r="BX462" i="3"/>
  <c r="BV462" i="3"/>
  <c r="BZ462" i="3"/>
  <c r="BW462" i="3"/>
  <c r="BZ951" i="3"/>
  <c r="BX951" i="3"/>
  <c r="BU951" i="3"/>
  <c r="BV951" i="3"/>
  <c r="BW951" i="3"/>
  <c r="BY951" i="3"/>
  <c r="BX164" i="3"/>
  <c r="BY164" i="3"/>
  <c r="BW164" i="3"/>
  <c r="BU164" i="3"/>
  <c r="BV164" i="3"/>
  <c r="BZ164" i="3"/>
  <c r="BU993" i="3"/>
  <c r="BZ993" i="3"/>
  <c r="BY993" i="3"/>
  <c r="BX993" i="3"/>
  <c r="BV993" i="3"/>
  <c r="BW993" i="3"/>
  <c r="BV917" i="3"/>
  <c r="BU917" i="3"/>
  <c r="BY917" i="3"/>
  <c r="BX917" i="3"/>
  <c r="BW917" i="3"/>
  <c r="BZ917" i="3"/>
  <c r="BX766" i="3"/>
  <c r="BZ766" i="3"/>
  <c r="BW766" i="3"/>
  <c r="BV766" i="3"/>
  <c r="BU766" i="3"/>
  <c r="BY766" i="3"/>
  <c r="BY80" i="3"/>
  <c r="BV80" i="3"/>
  <c r="BX80" i="3"/>
  <c r="BU80" i="3"/>
  <c r="BZ80" i="3"/>
  <c r="BW80" i="3"/>
  <c r="BW807" i="3"/>
  <c r="BV807" i="3"/>
  <c r="BU807" i="3"/>
  <c r="BZ807" i="3"/>
  <c r="BY807" i="3"/>
  <c r="BX807" i="3"/>
  <c r="BZ501" i="3"/>
  <c r="BW501" i="3"/>
  <c r="BU501" i="3"/>
  <c r="BY501" i="3"/>
  <c r="BX501" i="3"/>
  <c r="BV501" i="3"/>
  <c r="BV311" i="3"/>
  <c r="BU311" i="3"/>
  <c r="BZ311" i="3"/>
  <c r="BY311" i="3"/>
  <c r="BX311" i="3"/>
  <c r="BW311" i="3"/>
  <c r="BW719" i="3"/>
  <c r="BZ719" i="3"/>
  <c r="BV719" i="3"/>
  <c r="BU719" i="3"/>
  <c r="BY719" i="3"/>
  <c r="BX719" i="3"/>
  <c r="BY230" i="3"/>
  <c r="BZ230" i="3"/>
  <c r="BW230" i="3"/>
  <c r="BV230" i="3"/>
  <c r="BX230" i="3"/>
  <c r="BU230" i="3"/>
  <c r="BZ654" i="3"/>
  <c r="BW654" i="3"/>
  <c r="BV654" i="3"/>
  <c r="BY654" i="3"/>
  <c r="BX654" i="3"/>
  <c r="BU654" i="3"/>
  <c r="BW849" i="3"/>
  <c r="BX849" i="3"/>
  <c r="BU849" i="3"/>
  <c r="BY849" i="3"/>
  <c r="BZ849" i="3"/>
  <c r="BV849" i="3"/>
  <c r="BU987" i="3"/>
  <c r="BZ987" i="3"/>
  <c r="BX987" i="3"/>
  <c r="BW987" i="3"/>
  <c r="BY987" i="3"/>
  <c r="BV987" i="3"/>
  <c r="BY981" i="3"/>
  <c r="BW981" i="3"/>
  <c r="BV981" i="3"/>
  <c r="BU981" i="3"/>
  <c r="BX981" i="3"/>
  <c r="BZ981" i="3"/>
  <c r="BW602" i="3"/>
  <c r="BV602" i="3"/>
  <c r="BZ602" i="3"/>
  <c r="BY602" i="3"/>
  <c r="BU602" i="3"/>
  <c r="BX602" i="3"/>
  <c r="BU900" i="3"/>
  <c r="BZ900" i="3"/>
  <c r="BY900" i="3"/>
  <c r="BW900" i="3"/>
  <c r="BV900" i="3"/>
  <c r="BX900" i="3"/>
  <c r="BU42" i="3"/>
  <c r="BZ42" i="3"/>
  <c r="BY42" i="3"/>
  <c r="BX42" i="3"/>
  <c r="BW42" i="3"/>
  <c r="BV42" i="3"/>
  <c r="BY126" i="3"/>
  <c r="BX126" i="3"/>
  <c r="BV126" i="3"/>
  <c r="BU126" i="3"/>
  <c r="BW126" i="3"/>
  <c r="BZ126" i="3"/>
  <c r="BZ487" i="3"/>
  <c r="BW487" i="3"/>
  <c r="BV487" i="3"/>
  <c r="BX487" i="3"/>
  <c r="BU487" i="3"/>
  <c r="BY487" i="3"/>
  <c r="BU799" i="3"/>
  <c r="BZ799" i="3"/>
  <c r="BY799" i="3"/>
  <c r="BV799" i="3"/>
  <c r="BW799" i="3"/>
  <c r="BX799" i="3"/>
  <c r="BZ781" i="3"/>
  <c r="BV781" i="3"/>
  <c r="BX781" i="3"/>
  <c r="BY781" i="3"/>
  <c r="BW781" i="3"/>
  <c r="BU781" i="3"/>
  <c r="BY256" i="3"/>
  <c r="BU256" i="3"/>
  <c r="BX256" i="3"/>
  <c r="BW256" i="3"/>
  <c r="BZ256" i="3"/>
  <c r="BV256" i="3"/>
  <c r="BX975" i="3"/>
  <c r="BW975" i="3"/>
  <c r="BV975" i="3"/>
  <c r="BU975" i="3"/>
  <c r="BY975" i="3"/>
  <c r="BZ975" i="3"/>
  <c r="BU228" i="3"/>
  <c r="BY228" i="3"/>
  <c r="BX228" i="3"/>
  <c r="BZ228" i="3"/>
  <c r="BW228" i="3"/>
  <c r="BV228" i="3"/>
  <c r="BX426" i="3"/>
  <c r="BU426" i="3"/>
  <c r="BV426" i="3"/>
  <c r="BZ426" i="3"/>
  <c r="BY426" i="3"/>
  <c r="BW426" i="3"/>
  <c r="BU601" i="3"/>
  <c r="BV601" i="3"/>
  <c r="BY601" i="3"/>
  <c r="BX601" i="3"/>
  <c r="BW601" i="3"/>
  <c r="BZ601" i="3"/>
  <c r="BX709" i="3"/>
  <c r="BW709" i="3"/>
  <c r="BU709" i="3"/>
  <c r="BZ709" i="3"/>
  <c r="BV709" i="3"/>
  <c r="BY709" i="3"/>
  <c r="BV430" i="3"/>
  <c r="BZ430" i="3"/>
  <c r="BY430" i="3"/>
  <c r="BX430" i="3"/>
  <c r="BW430" i="3"/>
  <c r="BU430" i="3"/>
  <c r="BW649" i="3"/>
  <c r="BV649" i="3"/>
  <c r="BZ649" i="3"/>
  <c r="BY649" i="3"/>
  <c r="BU649" i="3"/>
  <c r="BX649" i="3"/>
  <c r="BU289" i="3"/>
  <c r="BZ289" i="3"/>
  <c r="BW289" i="3"/>
  <c r="BX289" i="3"/>
  <c r="BV289" i="3"/>
  <c r="BY289" i="3"/>
  <c r="BZ876" i="3"/>
  <c r="BX876" i="3"/>
  <c r="BW876" i="3"/>
  <c r="BU876" i="3"/>
  <c r="BV876" i="3"/>
  <c r="BY876" i="3"/>
  <c r="BY56" i="3"/>
  <c r="BU56" i="3"/>
  <c r="BZ56" i="3"/>
  <c r="BX56" i="3"/>
  <c r="BW56" i="3"/>
  <c r="BV56" i="3"/>
  <c r="BX775" i="3"/>
  <c r="BW775" i="3"/>
  <c r="BU775" i="3"/>
  <c r="BZ775" i="3"/>
  <c r="BY775" i="3"/>
  <c r="BV775" i="3"/>
  <c r="BW787" i="3"/>
  <c r="BU787" i="3"/>
  <c r="BZ787" i="3"/>
  <c r="BY787" i="3"/>
  <c r="BV787" i="3"/>
  <c r="BX787" i="3"/>
  <c r="BU713" i="3"/>
  <c r="BY713" i="3"/>
  <c r="BX713" i="3"/>
  <c r="BW713" i="3"/>
  <c r="BZ713" i="3"/>
  <c r="BV713" i="3"/>
  <c r="BW816" i="3"/>
  <c r="BU816" i="3"/>
  <c r="BV816" i="3"/>
  <c r="BZ816" i="3"/>
  <c r="BY816" i="3"/>
  <c r="BX816" i="3"/>
  <c r="BV963" i="3"/>
  <c r="BU963" i="3"/>
  <c r="BW963" i="3"/>
  <c r="BZ963" i="3"/>
  <c r="BX963" i="3"/>
  <c r="BY963" i="3"/>
  <c r="BZ688" i="3"/>
  <c r="BY688" i="3"/>
  <c r="BX688" i="3"/>
  <c r="BW688" i="3"/>
  <c r="BV688" i="3"/>
  <c r="BU688" i="3"/>
  <c r="BX914" i="3"/>
  <c r="BW914" i="3"/>
  <c r="BV914" i="3"/>
  <c r="BZ914" i="3"/>
  <c r="BY914" i="3"/>
  <c r="BU914" i="3"/>
  <c r="BW825" i="3"/>
  <c r="BU825" i="3"/>
  <c r="BV825" i="3"/>
  <c r="BY825" i="3"/>
  <c r="BZ825" i="3"/>
  <c r="BX825" i="3"/>
  <c r="BW37" i="3"/>
  <c r="BX37" i="3"/>
  <c r="BV37" i="3"/>
  <c r="BY37" i="3"/>
  <c r="BZ37" i="3"/>
  <c r="BU37" i="3"/>
  <c r="BU658" i="3"/>
  <c r="BW658" i="3"/>
  <c r="BV658" i="3"/>
  <c r="BZ658" i="3"/>
  <c r="BY658" i="3"/>
  <c r="BX658" i="3"/>
  <c r="BX778" i="3"/>
  <c r="BW778" i="3"/>
  <c r="BV778" i="3"/>
  <c r="BU778" i="3"/>
  <c r="BZ778" i="3"/>
  <c r="BY778" i="3"/>
  <c r="BY323" i="3"/>
  <c r="BW323" i="3"/>
  <c r="BV323" i="3"/>
  <c r="BU323" i="3"/>
  <c r="BZ323" i="3"/>
  <c r="BX323" i="3"/>
  <c r="BZ104" i="3"/>
  <c r="BX104" i="3"/>
  <c r="BW104" i="3"/>
  <c r="BY104" i="3"/>
  <c r="BV104" i="3"/>
  <c r="BU104" i="3"/>
  <c r="BX683" i="3"/>
  <c r="BV683" i="3"/>
  <c r="BU683" i="3"/>
  <c r="BZ683" i="3"/>
  <c r="BW683" i="3"/>
  <c r="BY683" i="3"/>
  <c r="BY446" i="3"/>
  <c r="BZ446" i="3"/>
  <c r="BW446" i="3"/>
  <c r="BV446" i="3"/>
  <c r="BU446" i="3"/>
  <c r="BX446" i="3"/>
  <c r="BX449" i="3"/>
  <c r="BV449" i="3"/>
  <c r="BW449" i="3"/>
  <c r="BU449" i="3"/>
  <c r="BY449" i="3"/>
  <c r="BZ449" i="3"/>
  <c r="BW202" i="3"/>
  <c r="BY202" i="3"/>
  <c r="BU202" i="3"/>
  <c r="BX202" i="3"/>
  <c r="BZ202" i="3"/>
  <c r="BV202" i="3"/>
  <c r="BZ304" i="3"/>
  <c r="BU304" i="3"/>
  <c r="BV304" i="3"/>
  <c r="BX304" i="3"/>
  <c r="BY304" i="3"/>
  <c r="BW304" i="3"/>
  <c r="BU133" i="3"/>
  <c r="BY133" i="3"/>
  <c r="BZ133" i="3"/>
  <c r="BX133" i="3"/>
  <c r="BW133" i="3"/>
  <c r="BV133" i="3"/>
  <c r="BU823" i="3"/>
  <c r="BZ823" i="3"/>
  <c r="BY823" i="3"/>
  <c r="BX823" i="3"/>
  <c r="BW823" i="3"/>
  <c r="BV823" i="3"/>
  <c r="BU686" i="3"/>
  <c r="BV686" i="3"/>
  <c r="BY686" i="3"/>
  <c r="BX686" i="3"/>
  <c r="BW686" i="3"/>
  <c r="BZ686" i="3"/>
  <c r="BU212" i="3"/>
  <c r="BZ212" i="3"/>
  <c r="BY212" i="3"/>
  <c r="BW212" i="3"/>
  <c r="BX212" i="3"/>
  <c r="BV212" i="3"/>
  <c r="BV157" i="3"/>
  <c r="BX157" i="3"/>
  <c r="BZ157" i="3"/>
  <c r="BU157" i="3"/>
  <c r="BY157" i="3"/>
  <c r="BW157" i="3"/>
  <c r="BZ409" i="3"/>
  <c r="BY409" i="3"/>
  <c r="BX409" i="3"/>
  <c r="BW409" i="3"/>
  <c r="BV409" i="3"/>
  <c r="BU409" i="3"/>
  <c r="BW272" i="3"/>
  <c r="BV272" i="3"/>
  <c r="BY272" i="3"/>
  <c r="BU272" i="3"/>
  <c r="BZ272" i="3"/>
  <c r="BX272" i="3"/>
  <c r="BZ639" i="3"/>
  <c r="BW639" i="3"/>
  <c r="BV639" i="3"/>
  <c r="BY639" i="3"/>
  <c r="BX639" i="3"/>
  <c r="BU639" i="3"/>
  <c r="BX203" i="3"/>
  <c r="BW203" i="3"/>
  <c r="BU203" i="3"/>
  <c r="BY203" i="3"/>
  <c r="BV203" i="3"/>
  <c r="BZ203" i="3"/>
  <c r="BZ923" i="3"/>
  <c r="BY923" i="3"/>
  <c r="BX923" i="3"/>
  <c r="BV923" i="3"/>
  <c r="BU923" i="3"/>
  <c r="BW923" i="3"/>
  <c r="BU742" i="3"/>
  <c r="BZ742" i="3"/>
  <c r="BX742" i="3"/>
  <c r="BY742" i="3"/>
  <c r="BV742" i="3"/>
  <c r="BW742" i="3"/>
  <c r="BY628" i="3"/>
  <c r="BX628" i="3"/>
  <c r="BZ628" i="3"/>
  <c r="BV628" i="3"/>
  <c r="BW628" i="3"/>
  <c r="BU628" i="3"/>
  <c r="BU121" i="3"/>
  <c r="BZ121" i="3"/>
  <c r="BV121" i="3"/>
  <c r="BX121" i="3"/>
  <c r="BW121" i="3"/>
  <c r="BY121" i="3"/>
  <c r="BY937" i="3"/>
  <c r="BX937" i="3"/>
  <c r="BZ937" i="3"/>
  <c r="BU937" i="3"/>
  <c r="BV937" i="3"/>
  <c r="BW937" i="3"/>
  <c r="BX280" i="3"/>
  <c r="BW280" i="3"/>
  <c r="BV280" i="3"/>
  <c r="BU280" i="3"/>
  <c r="BZ280" i="3"/>
  <c r="BY280" i="3"/>
  <c r="BZ770" i="3"/>
  <c r="BY770" i="3"/>
  <c r="BX770" i="3"/>
  <c r="BW770" i="3"/>
  <c r="BV770" i="3"/>
  <c r="BU770" i="3"/>
  <c r="BX255" i="3"/>
  <c r="BW255" i="3"/>
  <c r="BV255" i="3"/>
  <c r="BU255" i="3"/>
  <c r="BY255" i="3"/>
  <c r="BZ255" i="3"/>
  <c r="BU141" i="3"/>
  <c r="BY141" i="3"/>
  <c r="BX141" i="3"/>
  <c r="BV141" i="3"/>
  <c r="BW141" i="3"/>
  <c r="BZ141" i="3"/>
  <c r="BW307" i="3"/>
  <c r="BX307" i="3"/>
  <c r="BV307" i="3"/>
  <c r="BU307" i="3"/>
  <c r="BZ307" i="3"/>
  <c r="BY307" i="3"/>
  <c r="BU960" i="3"/>
  <c r="BZ960" i="3"/>
  <c r="BY960" i="3"/>
  <c r="BW960" i="3"/>
  <c r="BX960" i="3"/>
  <c r="BV960" i="3"/>
  <c r="BY702" i="3"/>
  <c r="BW702" i="3"/>
  <c r="BZ702" i="3"/>
  <c r="BX702" i="3"/>
  <c r="BU702" i="3"/>
  <c r="BV702" i="3"/>
  <c r="BU753" i="3"/>
  <c r="BW753" i="3"/>
  <c r="BZ753" i="3"/>
  <c r="BV753" i="3"/>
  <c r="BY753" i="3"/>
  <c r="BX753" i="3"/>
  <c r="BW679" i="3"/>
  <c r="BZ679" i="3"/>
  <c r="BY679" i="3"/>
  <c r="BU679" i="3"/>
  <c r="BX679" i="3"/>
  <c r="BV679" i="3"/>
  <c r="BZ234" i="3"/>
  <c r="BV234" i="3"/>
  <c r="BW234" i="3"/>
  <c r="BY234" i="3"/>
  <c r="BU234" i="3"/>
  <c r="BX234" i="3"/>
  <c r="BU724" i="3"/>
  <c r="BZ724" i="3"/>
  <c r="BY724" i="3"/>
  <c r="BW724" i="3"/>
  <c r="BX724" i="3"/>
  <c r="BV724" i="3"/>
  <c r="BY447" i="3"/>
  <c r="BX447" i="3"/>
  <c r="BW447" i="3"/>
  <c r="BV447" i="3"/>
  <c r="BZ447" i="3"/>
  <c r="BU447" i="3"/>
  <c r="BZ270" i="3"/>
  <c r="BW270" i="3"/>
  <c r="BY270" i="3"/>
  <c r="BX270" i="3"/>
  <c r="BU270" i="3"/>
  <c r="BV270" i="3"/>
  <c r="BV236" i="3"/>
  <c r="BU236" i="3"/>
  <c r="BX236" i="3"/>
  <c r="BZ236" i="3"/>
  <c r="BY236" i="3"/>
  <c r="BW236" i="3"/>
  <c r="BW486" i="3"/>
  <c r="BV486" i="3"/>
  <c r="BU486" i="3"/>
  <c r="BZ486" i="3"/>
  <c r="BY486" i="3"/>
  <c r="BX486" i="3"/>
  <c r="BU854" i="3"/>
  <c r="BZ854" i="3"/>
  <c r="BW854" i="3"/>
  <c r="BY854" i="3"/>
  <c r="BX854" i="3"/>
  <c r="BV854" i="3"/>
  <c r="BW994" i="3"/>
  <c r="BU994" i="3"/>
  <c r="BZ994" i="3"/>
  <c r="BY994" i="3"/>
  <c r="BX994" i="3"/>
  <c r="BV994" i="3"/>
  <c r="BZ897" i="3"/>
  <c r="BW897" i="3"/>
  <c r="BU897" i="3"/>
  <c r="BY897" i="3"/>
  <c r="BX897" i="3"/>
  <c r="BV897" i="3"/>
  <c r="BU464" i="3"/>
  <c r="BX464" i="3"/>
  <c r="BW464" i="3"/>
  <c r="BV464" i="3"/>
  <c r="BZ464" i="3"/>
  <c r="BY464" i="3"/>
  <c r="BW748" i="3"/>
  <c r="BV748" i="3"/>
  <c r="BX748" i="3"/>
  <c r="BU748" i="3"/>
  <c r="BZ748" i="3"/>
  <c r="BY748" i="3"/>
  <c r="BZ841" i="3"/>
  <c r="BV841" i="3"/>
  <c r="BU841" i="3"/>
  <c r="BY841" i="3"/>
  <c r="BX841" i="3"/>
  <c r="BW841" i="3"/>
  <c r="BU175" i="3"/>
  <c r="BZ175" i="3"/>
  <c r="BX175" i="3"/>
  <c r="BW175" i="3"/>
  <c r="BV175" i="3"/>
  <c r="BY175" i="3"/>
  <c r="BZ903" i="3"/>
  <c r="BY903" i="3"/>
  <c r="BX903" i="3"/>
  <c r="BU903" i="3"/>
  <c r="BW903" i="3"/>
  <c r="BV903" i="3"/>
  <c r="BX1000" i="3"/>
  <c r="BU1000" i="3"/>
  <c r="BZ1000" i="3"/>
  <c r="BY1000" i="3"/>
  <c r="BW1000" i="3"/>
  <c r="BV1000" i="3"/>
  <c r="BU166" i="3"/>
  <c r="BY166" i="3"/>
  <c r="BZ166" i="3"/>
  <c r="BW166" i="3"/>
  <c r="BV166" i="3"/>
  <c r="BX166" i="3"/>
  <c r="BV934" i="3"/>
  <c r="BZ934" i="3"/>
  <c r="BY934" i="3"/>
  <c r="BU934" i="3"/>
  <c r="BW934" i="3"/>
  <c r="BX934" i="3"/>
  <c r="BZ613" i="3"/>
  <c r="BY613" i="3"/>
  <c r="BU613" i="3"/>
  <c r="BW613" i="3"/>
  <c r="BX613" i="3"/>
  <c r="BV613" i="3"/>
  <c r="BV75" i="3"/>
  <c r="BU75" i="3"/>
  <c r="BW75" i="3"/>
  <c r="BZ75" i="3"/>
  <c r="BY75" i="3"/>
  <c r="BX75" i="3"/>
  <c r="BY361" i="3"/>
  <c r="BW361" i="3"/>
  <c r="BV361" i="3"/>
  <c r="BU361" i="3"/>
  <c r="BZ361" i="3"/>
  <c r="BX361" i="3"/>
  <c r="BX217" i="3"/>
  <c r="BW217" i="3"/>
  <c r="BV217" i="3"/>
  <c r="BZ217" i="3"/>
  <c r="BU217" i="3"/>
  <c r="BY217" i="3"/>
  <c r="BY512" i="3"/>
  <c r="BX512" i="3"/>
  <c r="BW512" i="3"/>
  <c r="BV512" i="3"/>
  <c r="BZ512" i="3"/>
  <c r="BU512" i="3"/>
  <c r="BX287" i="3"/>
  <c r="BU287" i="3"/>
  <c r="BZ287" i="3"/>
  <c r="BY287" i="3"/>
  <c r="BW287" i="3"/>
  <c r="BV287" i="3"/>
  <c r="BY253" i="3"/>
  <c r="BV253" i="3"/>
  <c r="BU253" i="3"/>
  <c r="BX253" i="3"/>
  <c r="BW253" i="3"/>
  <c r="BZ253" i="3"/>
  <c r="BU363" i="3"/>
  <c r="BY363" i="3"/>
  <c r="BZ363" i="3"/>
  <c r="BW363" i="3"/>
  <c r="BX363" i="3"/>
  <c r="BV363" i="3"/>
  <c r="BY44" i="3"/>
  <c r="BV44" i="3"/>
  <c r="BX44" i="3"/>
  <c r="BW44" i="3"/>
  <c r="BU44" i="3"/>
  <c r="BZ44" i="3"/>
  <c r="BY52" i="3"/>
  <c r="BV52" i="3"/>
  <c r="BX52" i="3"/>
  <c r="BU52" i="3"/>
  <c r="BZ52" i="3"/>
  <c r="BW52" i="3"/>
  <c r="BY847" i="3"/>
  <c r="BX847" i="3"/>
  <c r="BW847" i="3"/>
  <c r="BU847" i="3"/>
  <c r="BV847" i="3"/>
  <c r="BZ847" i="3"/>
  <c r="BU314" i="3"/>
  <c r="BZ314" i="3"/>
  <c r="BV314" i="3"/>
  <c r="BX314" i="3"/>
  <c r="BW314" i="3"/>
  <c r="BY314" i="3"/>
  <c r="BV560" i="3"/>
  <c r="BU560" i="3"/>
  <c r="BZ560" i="3"/>
  <c r="BY560" i="3"/>
  <c r="BX560" i="3"/>
  <c r="BW560" i="3"/>
  <c r="BV405" i="3"/>
  <c r="BU405" i="3"/>
  <c r="BZ405" i="3"/>
  <c r="BY405" i="3"/>
  <c r="BX405" i="3"/>
  <c r="BW405" i="3"/>
  <c r="BW316" i="3"/>
  <c r="BY316" i="3"/>
  <c r="BV316" i="3"/>
  <c r="BU316" i="3"/>
  <c r="BZ316" i="3"/>
  <c r="BX316" i="3"/>
  <c r="BU330" i="3"/>
  <c r="BZ330" i="3"/>
  <c r="BX330" i="3"/>
  <c r="BW330" i="3"/>
  <c r="BV330" i="3"/>
  <c r="BY330" i="3"/>
  <c r="BZ508" i="3"/>
  <c r="BW508" i="3"/>
  <c r="BY508" i="3"/>
  <c r="BV508" i="3"/>
  <c r="BX508" i="3"/>
  <c r="BU508" i="3"/>
  <c r="BX334" i="3"/>
  <c r="BW334" i="3"/>
  <c r="BV334" i="3"/>
  <c r="BY334" i="3"/>
  <c r="BZ334" i="3"/>
  <c r="BU334" i="3"/>
  <c r="BW887" i="3"/>
  <c r="BY887" i="3"/>
  <c r="BX887" i="3"/>
  <c r="BV887" i="3"/>
  <c r="BZ887" i="3"/>
  <c r="BU887" i="3"/>
  <c r="BY531" i="3"/>
  <c r="BX531" i="3"/>
  <c r="BW531" i="3"/>
  <c r="BU531" i="3"/>
  <c r="BV531" i="3"/>
  <c r="BZ531" i="3"/>
  <c r="BW437" i="3"/>
  <c r="BV437" i="3"/>
  <c r="BU437" i="3"/>
  <c r="BZ437" i="3"/>
  <c r="BY437" i="3"/>
  <c r="BX437" i="3"/>
  <c r="BZ144" i="3"/>
  <c r="BY144" i="3"/>
  <c r="BX144" i="3"/>
  <c r="BW144" i="3"/>
  <c r="BV144" i="3"/>
  <c r="BU144" i="3"/>
  <c r="BY711" i="3"/>
  <c r="BU711" i="3"/>
  <c r="BX711" i="3"/>
  <c r="BW711" i="3"/>
  <c r="BZ711" i="3"/>
  <c r="BV711" i="3"/>
  <c r="BU205" i="3"/>
  <c r="BY205" i="3"/>
  <c r="BX205" i="3"/>
  <c r="BW205" i="3"/>
  <c r="BV205" i="3"/>
  <c r="BZ205" i="3"/>
  <c r="BY238" i="3"/>
  <c r="BX238" i="3"/>
  <c r="BZ238" i="3"/>
  <c r="BW238" i="3"/>
  <c r="BV238" i="3"/>
  <c r="BU238" i="3"/>
  <c r="BZ360" i="3"/>
  <c r="BV360" i="3"/>
  <c r="BW360" i="3"/>
  <c r="BY360" i="3"/>
  <c r="BU360" i="3"/>
  <c r="BX360" i="3"/>
  <c r="BY116" i="3"/>
  <c r="BW116" i="3"/>
  <c r="BU116" i="3"/>
  <c r="BZ116" i="3"/>
  <c r="BX116" i="3"/>
  <c r="BV116" i="3"/>
  <c r="BU966" i="3"/>
  <c r="BZ966" i="3"/>
  <c r="BY966" i="3"/>
  <c r="BW966" i="3"/>
  <c r="BX966" i="3"/>
  <c r="BV966" i="3"/>
  <c r="BX481" i="3"/>
  <c r="BW481" i="3"/>
  <c r="BV481" i="3"/>
  <c r="BZ481" i="3"/>
  <c r="BY481" i="3"/>
  <c r="BU481" i="3"/>
  <c r="BX404" i="3"/>
  <c r="BU404" i="3"/>
  <c r="BZ404" i="3"/>
  <c r="BW404" i="3"/>
  <c r="BY404" i="3"/>
  <c r="BV404" i="3"/>
  <c r="BY940" i="3"/>
  <c r="BW940" i="3"/>
  <c r="BV940" i="3"/>
  <c r="BZ940" i="3"/>
  <c r="BX940" i="3"/>
  <c r="BU940" i="3"/>
  <c r="BY424" i="3"/>
  <c r="BV424" i="3"/>
  <c r="BZ424" i="3"/>
  <c r="BW424" i="3"/>
  <c r="BX424" i="3"/>
  <c r="BU424" i="3"/>
  <c r="BZ893" i="3"/>
  <c r="BW893" i="3"/>
  <c r="BV893" i="3"/>
  <c r="BU893" i="3"/>
  <c r="BY893" i="3"/>
  <c r="BX893" i="3"/>
  <c r="BZ579" i="3"/>
  <c r="BW579" i="3"/>
  <c r="BV579" i="3"/>
  <c r="BY579" i="3"/>
  <c r="BX579" i="3"/>
  <c r="BU579" i="3"/>
  <c r="BY898" i="3"/>
  <c r="BU898" i="3"/>
  <c r="BX898" i="3"/>
  <c r="BW898" i="3"/>
  <c r="BV898" i="3"/>
  <c r="BZ898" i="3"/>
  <c r="BZ339" i="3"/>
  <c r="BY339" i="3"/>
  <c r="BW339" i="3"/>
  <c r="BV339" i="3"/>
  <c r="BX339" i="3"/>
  <c r="BU339" i="3"/>
  <c r="BX173" i="3"/>
  <c r="BW173" i="3"/>
  <c r="BV173" i="3"/>
  <c r="BZ173" i="3"/>
  <c r="BU173" i="3"/>
  <c r="BY173" i="3"/>
  <c r="BW757" i="3"/>
  <c r="BV757" i="3"/>
  <c r="BY757" i="3"/>
  <c r="BX757" i="3"/>
  <c r="BU757" i="3"/>
  <c r="BZ757" i="3"/>
  <c r="BX535" i="3"/>
  <c r="BU535" i="3"/>
  <c r="BW535" i="3"/>
  <c r="BZ535" i="3"/>
  <c r="BV535" i="3"/>
  <c r="BY535" i="3"/>
  <c r="BV856" i="3"/>
  <c r="BY856" i="3"/>
  <c r="BZ856" i="3"/>
  <c r="BX856" i="3"/>
  <c r="BW856" i="3"/>
  <c r="BU856" i="3"/>
  <c r="BU168" i="3"/>
  <c r="BZ168" i="3"/>
  <c r="BY168" i="3"/>
  <c r="BW168" i="3"/>
  <c r="BX168" i="3"/>
  <c r="BV168" i="3"/>
  <c r="BZ1003" i="3"/>
  <c r="BX1003" i="3"/>
  <c r="BW1003" i="3"/>
  <c r="BY1003" i="3"/>
  <c r="BV1003" i="3"/>
  <c r="BU1003" i="3"/>
  <c r="BV386" i="3"/>
  <c r="BZ386" i="3"/>
  <c r="BY386" i="3"/>
  <c r="BX386" i="3"/>
  <c r="BW386" i="3"/>
  <c r="BU386" i="3"/>
  <c r="BW581" i="3"/>
  <c r="BV581" i="3"/>
  <c r="BZ581" i="3"/>
  <c r="BY581" i="3"/>
  <c r="BU581" i="3"/>
  <c r="BX581" i="3"/>
  <c r="BZ567" i="3"/>
  <c r="BW567" i="3"/>
  <c r="BV567" i="3"/>
  <c r="BY567" i="3"/>
  <c r="BU567" i="3"/>
  <c r="BX567" i="3"/>
  <c r="BW474" i="3"/>
  <c r="BV474" i="3"/>
  <c r="BY474" i="3"/>
  <c r="BX474" i="3"/>
  <c r="BU474" i="3"/>
  <c r="BZ474" i="3"/>
  <c r="BU612" i="3"/>
  <c r="BY612" i="3"/>
  <c r="BZ612" i="3"/>
  <c r="BW612" i="3"/>
  <c r="BV612" i="3"/>
  <c r="BX612" i="3"/>
  <c r="BU909" i="3"/>
  <c r="BY909" i="3"/>
  <c r="BX909" i="3"/>
  <c r="BZ909" i="3"/>
  <c r="BW909" i="3"/>
  <c r="BV909" i="3"/>
  <c r="BU858" i="3"/>
  <c r="BZ858" i="3"/>
  <c r="BY858" i="3"/>
  <c r="BW858" i="3"/>
  <c r="BX858" i="3"/>
  <c r="BV858" i="3"/>
  <c r="BY373" i="3"/>
  <c r="BW373" i="3"/>
  <c r="BV373" i="3"/>
  <c r="BU373" i="3"/>
  <c r="BZ373" i="3"/>
  <c r="BX373" i="3"/>
  <c r="BX759" i="3"/>
  <c r="BW759" i="3"/>
  <c r="BU759" i="3"/>
  <c r="BY759" i="3"/>
  <c r="BV759" i="3"/>
  <c r="BZ759" i="3"/>
  <c r="BU741" i="3"/>
  <c r="BZ741" i="3"/>
  <c r="BW741" i="3"/>
  <c r="BV741" i="3"/>
  <c r="BX741" i="3"/>
  <c r="BY741" i="3"/>
  <c r="BZ431" i="3"/>
  <c r="BV431" i="3"/>
  <c r="BU431" i="3"/>
  <c r="BX431" i="3"/>
  <c r="BW431" i="3"/>
  <c r="BY431" i="3"/>
  <c r="BZ300" i="3"/>
  <c r="BU300" i="3"/>
  <c r="BW300" i="3"/>
  <c r="BY300" i="3"/>
  <c r="BX300" i="3"/>
  <c r="BV300" i="3"/>
  <c r="BU813" i="3"/>
  <c r="BY813" i="3"/>
  <c r="BV813" i="3"/>
  <c r="BZ813" i="3"/>
  <c r="BX813" i="3"/>
  <c r="BW813" i="3"/>
  <c r="BY239" i="3"/>
  <c r="BV239" i="3"/>
  <c r="BX239" i="3"/>
  <c r="BU239" i="3"/>
  <c r="BZ239" i="3"/>
  <c r="BW239" i="3"/>
  <c r="BX822" i="3"/>
  <c r="BV822" i="3"/>
  <c r="BU822" i="3"/>
  <c r="BZ822" i="3"/>
  <c r="BY822" i="3"/>
  <c r="BW822" i="3"/>
  <c r="BU482" i="3"/>
  <c r="BZ482" i="3"/>
  <c r="BV482" i="3"/>
  <c r="BY482" i="3"/>
  <c r="BW482" i="3"/>
  <c r="BX482" i="3"/>
  <c r="BZ273" i="3"/>
  <c r="BY273" i="3"/>
  <c r="BX273" i="3"/>
  <c r="BU273" i="3"/>
  <c r="BW273" i="3"/>
  <c r="BV273" i="3"/>
  <c r="BY302" i="3"/>
  <c r="BU302" i="3"/>
  <c r="BZ302" i="3"/>
  <c r="BX302" i="3"/>
  <c r="BW302" i="3"/>
  <c r="BV302" i="3"/>
  <c r="BX117" i="3"/>
  <c r="BV117" i="3"/>
  <c r="BU117" i="3"/>
  <c r="BZ117" i="3"/>
  <c r="BW117" i="3"/>
  <c r="BY117" i="3"/>
  <c r="BY94" i="3"/>
  <c r="BX94" i="3"/>
  <c r="BU94" i="3"/>
  <c r="BW94" i="3"/>
  <c r="BV94" i="3"/>
  <c r="BZ94" i="3"/>
  <c r="BW66" i="3"/>
  <c r="BY66" i="3"/>
  <c r="BX66" i="3"/>
  <c r="BV66" i="3"/>
  <c r="BZ66" i="3"/>
  <c r="BU66" i="3"/>
  <c r="BY553" i="3"/>
  <c r="BX553" i="3"/>
  <c r="BU553" i="3"/>
  <c r="BV553" i="3"/>
  <c r="BW553" i="3"/>
  <c r="BZ553" i="3"/>
  <c r="BV137" i="3"/>
  <c r="BX137" i="3"/>
  <c r="BU137" i="3"/>
  <c r="BZ137" i="3"/>
  <c r="BY137" i="3"/>
  <c r="BW137" i="3"/>
  <c r="BX798" i="3"/>
  <c r="BV798" i="3"/>
  <c r="BY798" i="3"/>
  <c r="BU798" i="3"/>
  <c r="BZ798" i="3"/>
  <c r="BW798" i="3"/>
  <c r="BY572" i="3"/>
  <c r="BX572" i="3"/>
  <c r="BV572" i="3"/>
  <c r="BU572" i="3"/>
  <c r="BZ572" i="3"/>
  <c r="BW572" i="3"/>
  <c r="BY685" i="3"/>
  <c r="BW685" i="3"/>
  <c r="BX685" i="3"/>
  <c r="BV685" i="3"/>
  <c r="BU685" i="3"/>
  <c r="BZ685" i="3"/>
  <c r="BV976" i="3"/>
  <c r="BZ976" i="3"/>
  <c r="BY976" i="3"/>
  <c r="BX976" i="3"/>
  <c r="BU976" i="3"/>
  <c r="BW976" i="3"/>
  <c r="BV337" i="3"/>
  <c r="BX337" i="3"/>
  <c r="BZ337" i="3"/>
  <c r="BW337" i="3"/>
  <c r="BU337" i="3"/>
  <c r="BY337" i="3"/>
  <c r="BV274" i="3"/>
  <c r="BY274" i="3"/>
  <c r="BU274" i="3"/>
  <c r="BW274" i="3"/>
  <c r="BZ274" i="3"/>
  <c r="BX274" i="3"/>
  <c r="BU604" i="3"/>
  <c r="BV604" i="3"/>
  <c r="BY604" i="3"/>
  <c r="BX604" i="3"/>
  <c r="BZ604" i="3"/>
  <c r="BW604" i="3"/>
  <c r="BZ193" i="3"/>
  <c r="BY193" i="3"/>
  <c r="BX193" i="3"/>
  <c r="BW193" i="3"/>
  <c r="BV193" i="3"/>
  <c r="BU193" i="3"/>
  <c r="BV543" i="3"/>
  <c r="BY543" i="3"/>
  <c r="BX543" i="3"/>
  <c r="BW543" i="3"/>
  <c r="BU543" i="3"/>
  <c r="BZ543" i="3"/>
  <c r="BY926" i="3"/>
  <c r="BZ926" i="3"/>
  <c r="BX926" i="3"/>
  <c r="BW926" i="3"/>
  <c r="BV926" i="3"/>
  <c r="BU926" i="3"/>
  <c r="BW814" i="3"/>
  <c r="BV814" i="3"/>
  <c r="BU814" i="3"/>
  <c r="BY814" i="3"/>
  <c r="BX814" i="3"/>
  <c r="BZ814" i="3"/>
  <c r="BU299" i="3"/>
  <c r="BZ299" i="3"/>
  <c r="BY299" i="3"/>
  <c r="BX299" i="3"/>
  <c r="BW299" i="3"/>
  <c r="BV299" i="3"/>
  <c r="BW824" i="3"/>
  <c r="BZ824" i="3"/>
  <c r="BU824" i="3"/>
  <c r="BV824" i="3"/>
  <c r="BY824" i="3"/>
  <c r="BX824" i="3"/>
  <c r="BV672" i="3"/>
  <c r="BU672" i="3"/>
  <c r="BY672" i="3"/>
  <c r="BX672" i="3"/>
  <c r="BZ672" i="3"/>
  <c r="BW672" i="3"/>
  <c r="BU663" i="3"/>
  <c r="BY663" i="3"/>
  <c r="BV663" i="3"/>
  <c r="BZ663" i="3"/>
  <c r="BW663" i="3"/>
  <c r="BX663" i="3"/>
  <c r="BY169" i="3"/>
  <c r="BX169" i="3"/>
  <c r="BW169" i="3"/>
  <c r="BV169" i="3"/>
  <c r="BU169" i="3"/>
  <c r="BZ169" i="3"/>
  <c r="BY915" i="3"/>
  <c r="BX915" i="3"/>
  <c r="BU915" i="3"/>
  <c r="BW915" i="3"/>
  <c r="BZ915" i="3"/>
  <c r="BV915" i="3"/>
  <c r="BV919" i="3"/>
  <c r="BZ919" i="3"/>
  <c r="BY919" i="3"/>
  <c r="BX919" i="3"/>
  <c r="BU919" i="3"/>
  <c r="BW919" i="3"/>
  <c r="BZ84" i="3"/>
  <c r="BX84" i="3"/>
  <c r="BW84" i="3"/>
  <c r="BV84" i="3"/>
  <c r="BY84" i="3"/>
  <c r="BU84" i="3"/>
  <c r="BW132" i="3"/>
  <c r="BY132" i="3"/>
  <c r="BV132" i="3"/>
  <c r="BU132" i="3"/>
  <c r="BX132" i="3"/>
  <c r="BZ132" i="3"/>
  <c r="BY197" i="3"/>
  <c r="BX197" i="3"/>
  <c r="BW197" i="3"/>
  <c r="BV197" i="3"/>
  <c r="BZ197" i="3"/>
  <c r="BU197" i="3"/>
  <c r="BY208" i="3"/>
  <c r="BV208" i="3"/>
  <c r="BU208" i="3"/>
  <c r="BZ208" i="3"/>
  <c r="BX208" i="3"/>
  <c r="BW208" i="3"/>
  <c r="BU176" i="3"/>
  <c r="BZ176" i="3"/>
  <c r="BX176" i="3"/>
  <c r="BW176" i="3"/>
  <c r="BY176" i="3"/>
  <c r="BV176" i="3"/>
  <c r="BX703" i="3"/>
  <c r="BW703" i="3"/>
  <c r="BU703" i="3"/>
  <c r="BV703" i="3"/>
  <c r="BY703" i="3"/>
  <c r="BZ703" i="3"/>
  <c r="BY191" i="3"/>
  <c r="BV191" i="3"/>
  <c r="BX191" i="3"/>
  <c r="BU191" i="3"/>
  <c r="BZ191" i="3"/>
  <c r="BW191" i="3"/>
  <c r="BX808" i="3"/>
  <c r="BY808" i="3"/>
  <c r="BZ808" i="3"/>
  <c r="BU808" i="3"/>
  <c r="BV808" i="3"/>
  <c r="BW808" i="3"/>
  <c r="BW746" i="3"/>
  <c r="BV746" i="3"/>
  <c r="BU746" i="3"/>
  <c r="BZ746" i="3"/>
  <c r="BY746" i="3"/>
  <c r="BX746" i="3"/>
  <c r="BU603" i="3"/>
  <c r="BZ603" i="3"/>
  <c r="BW603" i="3"/>
  <c r="BV603" i="3"/>
  <c r="BY603" i="3"/>
  <c r="BX603" i="3"/>
  <c r="BW161" i="3"/>
  <c r="BV161" i="3"/>
  <c r="BZ161" i="3"/>
  <c r="BU161" i="3"/>
  <c r="BY161" i="3"/>
  <c r="BX161" i="3"/>
  <c r="BU59" i="3"/>
  <c r="BY59" i="3"/>
  <c r="BW59" i="3"/>
  <c r="BX59" i="3"/>
  <c r="BZ59" i="3"/>
  <c r="BV59" i="3"/>
  <c r="BZ476" i="3"/>
  <c r="BW476" i="3"/>
  <c r="BY476" i="3"/>
  <c r="BX476" i="3"/>
  <c r="BV476" i="3"/>
  <c r="BU476" i="3"/>
  <c r="BV962" i="3"/>
  <c r="BU962" i="3"/>
  <c r="BX962" i="3"/>
  <c r="BW962" i="3"/>
  <c r="BZ962" i="3"/>
  <c r="BY962" i="3"/>
  <c r="BV541" i="3"/>
  <c r="BU541" i="3"/>
  <c r="BZ541" i="3"/>
  <c r="BY541" i="3"/>
  <c r="BX541" i="3"/>
  <c r="BW541" i="3"/>
  <c r="BV320" i="3"/>
  <c r="BZ320" i="3"/>
  <c r="BU320" i="3"/>
  <c r="BY320" i="3"/>
  <c r="BX320" i="3"/>
  <c r="BW320" i="3"/>
  <c r="BZ826" i="3"/>
  <c r="BV826" i="3"/>
  <c r="BW826" i="3"/>
  <c r="BU826" i="3"/>
  <c r="BY826" i="3"/>
  <c r="BX826" i="3"/>
  <c r="BW432" i="3"/>
  <c r="BZ432" i="3"/>
  <c r="BV432" i="3"/>
  <c r="BU432" i="3"/>
  <c r="BY432" i="3"/>
  <c r="BX432" i="3"/>
  <c r="BU971" i="3"/>
  <c r="BZ971" i="3"/>
  <c r="BX971" i="3"/>
  <c r="BV971" i="3"/>
  <c r="BW971" i="3"/>
  <c r="BY971" i="3"/>
  <c r="BW186" i="3"/>
  <c r="BY186" i="3"/>
  <c r="BU186" i="3"/>
  <c r="BX186" i="3"/>
  <c r="BV186" i="3"/>
  <c r="BZ186" i="3"/>
  <c r="BX312" i="3"/>
  <c r="BW312" i="3"/>
  <c r="BV312" i="3"/>
  <c r="BZ312" i="3"/>
  <c r="BU312" i="3"/>
  <c r="BY312" i="3"/>
  <c r="BX850" i="3"/>
  <c r="BU850" i="3"/>
  <c r="BZ850" i="3"/>
  <c r="BY850" i="3"/>
  <c r="BW850" i="3"/>
  <c r="BV850" i="3"/>
  <c r="BZ977" i="3"/>
  <c r="BU977" i="3"/>
  <c r="BW977" i="3"/>
  <c r="BY977" i="3"/>
  <c r="BX977" i="3"/>
  <c r="BV977" i="3"/>
  <c r="BU69" i="3"/>
  <c r="BW69" i="3"/>
  <c r="BX69" i="3"/>
  <c r="BV69" i="3"/>
  <c r="BZ69" i="3"/>
  <c r="BY69" i="3"/>
  <c r="BW134" i="3"/>
  <c r="BZ134" i="3"/>
  <c r="BY134" i="3"/>
  <c r="BX134" i="3"/>
  <c r="BV134" i="3"/>
  <c r="BU134" i="3"/>
  <c r="BZ391" i="3"/>
  <c r="BV391" i="3"/>
  <c r="BU391" i="3"/>
  <c r="BX391" i="3"/>
  <c r="BW391" i="3"/>
  <c r="BY391" i="3"/>
  <c r="BZ680" i="3"/>
  <c r="BX680" i="3"/>
  <c r="BU680" i="3"/>
  <c r="BY680" i="3"/>
  <c r="BW680" i="3"/>
  <c r="BV680" i="3"/>
  <c r="BY949" i="3"/>
  <c r="BX949" i="3"/>
  <c r="BW949" i="3"/>
  <c r="BZ949" i="3"/>
  <c r="BV949" i="3"/>
  <c r="BU949" i="3"/>
  <c r="BV103" i="3"/>
  <c r="BU103" i="3"/>
  <c r="BX103" i="3"/>
  <c r="BW103" i="3"/>
  <c r="BZ103" i="3"/>
  <c r="BY103" i="3"/>
  <c r="BZ845" i="3"/>
  <c r="BY845" i="3"/>
  <c r="BV845" i="3"/>
  <c r="BW845" i="3"/>
  <c r="BU845" i="3"/>
  <c r="BX845" i="3"/>
  <c r="BV752" i="3"/>
  <c r="BY752" i="3"/>
  <c r="BU752" i="3"/>
  <c r="BX752" i="3"/>
  <c r="BW752" i="3"/>
  <c r="BZ752" i="3"/>
  <c r="BX36" i="3"/>
  <c r="BY36" i="3"/>
  <c r="BZ36" i="3"/>
  <c r="BV36" i="3"/>
  <c r="BU36" i="3"/>
  <c r="BW36" i="3"/>
  <c r="BX110" i="3"/>
  <c r="BW110" i="3"/>
  <c r="BV110" i="3"/>
  <c r="BU110" i="3"/>
  <c r="BZ110" i="3"/>
  <c r="BY110" i="3"/>
  <c r="BU533" i="3"/>
  <c r="BY533" i="3"/>
  <c r="BX533" i="3"/>
  <c r="BW533" i="3"/>
  <c r="BV533" i="3"/>
  <c r="BZ533" i="3"/>
  <c r="BZ246" i="3"/>
  <c r="BW246" i="3"/>
  <c r="BV246" i="3"/>
  <c r="BX246" i="3"/>
  <c r="BY246" i="3"/>
  <c r="BU246" i="3"/>
  <c r="BY92" i="3"/>
  <c r="BU92" i="3"/>
  <c r="BZ92" i="3"/>
  <c r="BX92" i="3"/>
  <c r="BW92" i="3"/>
  <c r="BV92" i="3"/>
  <c r="BZ883" i="3"/>
  <c r="BV883" i="3"/>
  <c r="BY883" i="3"/>
  <c r="BX883" i="3"/>
  <c r="BU883" i="3"/>
  <c r="BW883" i="3"/>
  <c r="BW726" i="3"/>
  <c r="BX726" i="3"/>
  <c r="BU726" i="3"/>
  <c r="BZ726" i="3"/>
  <c r="BY726" i="3"/>
  <c r="BV726" i="3"/>
  <c r="BU941" i="3"/>
  <c r="BY941" i="3"/>
  <c r="BX941" i="3"/>
  <c r="BW941" i="3"/>
  <c r="BV941" i="3"/>
  <c r="BZ941" i="3"/>
  <c r="BZ590" i="3"/>
  <c r="BY590" i="3"/>
  <c r="BX590" i="3"/>
  <c r="BU590" i="3"/>
  <c r="BW590" i="3"/>
  <c r="BV590" i="3"/>
  <c r="BZ522" i="3"/>
  <c r="BW522" i="3"/>
  <c r="BY522" i="3"/>
  <c r="BX522" i="3"/>
  <c r="BU522" i="3"/>
  <c r="BV522" i="3"/>
  <c r="BX744" i="3"/>
  <c r="BW744" i="3"/>
  <c r="BV744" i="3"/>
  <c r="BY744" i="3"/>
  <c r="BU744" i="3"/>
  <c r="BZ744" i="3"/>
  <c r="BV545" i="3"/>
  <c r="BZ545" i="3"/>
  <c r="BY545" i="3"/>
  <c r="BX545" i="3"/>
  <c r="BW545" i="3"/>
  <c r="BU545" i="3"/>
  <c r="BV297" i="3"/>
  <c r="BY297" i="3"/>
  <c r="BU297" i="3"/>
  <c r="BZ297" i="3"/>
  <c r="BW297" i="3"/>
  <c r="BX297" i="3"/>
  <c r="BZ206" i="3"/>
  <c r="BW206" i="3"/>
  <c r="BV206" i="3"/>
  <c r="BU206" i="3"/>
  <c r="BY206" i="3"/>
  <c r="BX206" i="3"/>
  <c r="BZ493" i="3"/>
  <c r="BY493" i="3"/>
  <c r="BU493" i="3"/>
  <c r="BX493" i="3"/>
  <c r="BV493" i="3"/>
  <c r="BW493" i="3"/>
  <c r="BZ964" i="3"/>
  <c r="BY964" i="3"/>
  <c r="BV964" i="3"/>
  <c r="BU964" i="3"/>
  <c r="BW964" i="3"/>
  <c r="BX964" i="3"/>
  <c r="BZ254" i="3"/>
  <c r="BY254" i="3"/>
  <c r="BU254" i="3"/>
  <c r="BX254" i="3"/>
  <c r="BW254" i="3"/>
  <c r="BV254" i="3"/>
  <c r="BW566" i="3"/>
  <c r="BV566" i="3"/>
  <c r="BZ566" i="3"/>
  <c r="BY566" i="3"/>
  <c r="BX566" i="3"/>
  <c r="BU566" i="3"/>
  <c r="BY722" i="3"/>
  <c r="BX722" i="3"/>
  <c r="BW722" i="3"/>
  <c r="BZ722" i="3"/>
  <c r="BV722" i="3"/>
  <c r="BU722" i="3"/>
  <c r="BV550" i="3"/>
  <c r="BZ550" i="3"/>
  <c r="BX550" i="3"/>
  <c r="BU550" i="3"/>
  <c r="BY550" i="3"/>
  <c r="BW550" i="3"/>
  <c r="BW803" i="3"/>
  <c r="BY803" i="3"/>
  <c r="BV803" i="3"/>
  <c r="BU803" i="3"/>
  <c r="BZ803" i="3"/>
  <c r="BX803" i="3"/>
  <c r="BY653" i="3"/>
  <c r="BU653" i="3"/>
  <c r="BV653" i="3"/>
  <c r="BX653" i="3"/>
  <c r="BW653" i="3"/>
  <c r="BZ653" i="3"/>
  <c r="BU829" i="3"/>
  <c r="BV829" i="3"/>
  <c r="BY829" i="3"/>
  <c r="BZ829" i="3"/>
  <c r="BX829" i="3"/>
  <c r="BW829" i="3"/>
  <c r="BV271" i="3"/>
  <c r="BU271" i="3"/>
  <c r="BY271" i="3"/>
  <c r="BW271" i="3"/>
  <c r="BZ271" i="3"/>
  <c r="BX271" i="3"/>
  <c r="BZ998" i="3"/>
  <c r="BW998" i="3"/>
  <c r="BV998" i="3"/>
  <c r="BU998" i="3"/>
  <c r="BY998" i="3"/>
  <c r="BX998" i="3"/>
  <c r="BZ293" i="3"/>
  <c r="BW293" i="3"/>
  <c r="BX293" i="3"/>
  <c r="BV293" i="3"/>
  <c r="BY293" i="3"/>
  <c r="BU293" i="3"/>
  <c r="BV406" i="3"/>
  <c r="BZ406" i="3"/>
  <c r="BY406" i="3"/>
  <c r="BX406" i="3"/>
  <c r="BW406" i="3"/>
  <c r="BU406" i="3"/>
  <c r="BZ351" i="3"/>
  <c r="BY351" i="3"/>
  <c r="BW351" i="3"/>
  <c r="BV351" i="3"/>
  <c r="BX351" i="3"/>
  <c r="BU351" i="3"/>
  <c r="BY368" i="3"/>
  <c r="BW368" i="3"/>
  <c r="BU368" i="3"/>
  <c r="BX368" i="3"/>
  <c r="BZ368" i="3"/>
  <c r="BV368" i="3"/>
  <c r="BX844" i="3"/>
  <c r="BW844" i="3"/>
  <c r="BZ844" i="3"/>
  <c r="BY844" i="3"/>
  <c r="BV844" i="3"/>
  <c r="BU844" i="3"/>
  <c r="BZ904" i="3"/>
  <c r="BW904" i="3"/>
  <c r="BV904" i="3"/>
  <c r="BY904" i="3"/>
  <c r="BX904" i="3"/>
  <c r="BU904" i="3"/>
  <c r="BU745" i="3"/>
  <c r="BZ745" i="3"/>
  <c r="BW745" i="3"/>
  <c r="BV745" i="3"/>
  <c r="BX745" i="3"/>
  <c r="BY745" i="3"/>
  <c r="BV870" i="3"/>
  <c r="BU870" i="3"/>
  <c r="BZ870" i="3"/>
  <c r="BY870" i="3"/>
  <c r="BX870" i="3"/>
  <c r="BW870" i="3"/>
  <c r="BV552" i="3"/>
  <c r="BZ552" i="3"/>
  <c r="BY552" i="3"/>
  <c r="BW552" i="3"/>
  <c r="BX552" i="3"/>
  <c r="BU552" i="3"/>
  <c r="BV338" i="3"/>
  <c r="BU338" i="3"/>
  <c r="BZ338" i="3"/>
  <c r="BX338" i="3"/>
  <c r="BY338" i="3"/>
  <c r="BW338" i="3"/>
  <c r="BY43" i="3"/>
  <c r="BU43" i="3"/>
  <c r="BZ43" i="3"/>
  <c r="BX43" i="3"/>
  <c r="BV43" i="3"/>
  <c r="BW43" i="3"/>
  <c r="BX835" i="3"/>
  <c r="BW835" i="3"/>
  <c r="BV835" i="3"/>
  <c r="BU835" i="3"/>
  <c r="BZ835" i="3"/>
  <c r="BY835" i="3"/>
  <c r="BV645" i="3"/>
  <c r="BZ645" i="3"/>
  <c r="BY645" i="3"/>
  <c r="BU645" i="3"/>
  <c r="BX645" i="3"/>
  <c r="BW645" i="3"/>
  <c r="BY231" i="3"/>
  <c r="BV231" i="3"/>
  <c r="BX231" i="3"/>
  <c r="BU231" i="3"/>
  <c r="BZ231" i="3"/>
  <c r="BW231" i="3"/>
  <c r="BW71" i="3"/>
  <c r="BU71" i="3"/>
  <c r="BZ71" i="3"/>
  <c r="BX71" i="3"/>
  <c r="BV71" i="3"/>
  <c r="BY71" i="3"/>
  <c r="BZ699" i="3"/>
  <c r="BY699" i="3"/>
  <c r="BV699" i="3"/>
  <c r="BX699" i="3"/>
  <c r="BU699" i="3"/>
  <c r="BW699" i="3"/>
  <c r="BZ646" i="3"/>
  <c r="BY646" i="3"/>
  <c r="BV646" i="3"/>
  <c r="BW646" i="3"/>
  <c r="BX646" i="3"/>
  <c r="BU646" i="3"/>
  <c r="BY394" i="3"/>
  <c r="BZ394" i="3"/>
  <c r="BX394" i="3"/>
  <c r="BW394" i="3"/>
  <c r="BU394" i="3"/>
  <c r="BV394" i="3"/>
  <c r="BV408" i="3"/>
  <c r="BU408" i="3"/>
  <c r="BY408" i="3"/>
  <c r="BZ408" i="3"/>
  <c r="BX408" i="3"/>
  <c r="BW408" i="3"/>
  <c r="BU749" i="3"/>
  <c r="BV749" i="3"/>
  <c r="BZ749" i="3"/>
  <c r="BW749" i="3"/>
  <c r="BX749" i="3"/>
  <c r="BY749" i="3"/>
  <c r="BY233" i="3"/>
  <c r="BX233" i="3"/>
  <c r="BW233" i="3"/>
  <c r="BV233" i="3"/>
  <c r="BU233" i="3"/>
  <c r="BZ233" i="3"/>
  <c r="BZ281" i="3"/>
  <c r="BW281" i="3"/>
  <c r="BV281" i="3"/>
  <c r="BY281" i="3"/>
  <c r="BU281" i="3"/>
  <c r="BX281" i="3"/>
  <c r="BX739" i="3"/>
  <c r="BW739" i="3"/>
  <c r="BU739" i="3"/>
  <c r="BZ739" i="3"/>
  <c r="BV739" i="3"/>
  <c r="BY739" i="3"/>
  <c r="BW626" i="3"/>
  <c r="BV626" i="3"/>
  <c r="BY626" i="3"/>
  <c r="BX626" i="3"/>
  <c r="BU626" i="3"/>
  <c r="BZ626" i="3"/>
  <c r="BW936" i="3"/>
  <c r="BU936" i="3"/>
  <c r="BY936" i="3"/>
  <c r="BX936" i="3"/>
  <c r="BV936" i="3"/>
  <c r="BZ936" i="3"/>
  <c r="BX401" i="3"/>
  <c r="BW401" i="3"/>
  <c r="BV401" i="3"/>
  <c r="BU401" i="3"/>
  <c r="BZ401" i="3"/>
  <c r="BY401" i="3"/>
  <c r="BW932" i="3"/>
  <c r="BV932" i="3"/>
  <c r="BX932" i="3"/>
  <c r="BU932" i="3"/>
  <c r="BY932" i="3"/>
  <c r="BZ932" i="3"/>
  <c r="BZ152" i="3"/>
  <c r="BW152" i="3"/>
  <c r="BY152" i="3"/>
  <c r="BX152" i="3"/>
  <c r="BV152" i="3"/>
  <c r="BU152" i="3"/>
  <c r="BY122" i="3"/>
  <c r="BU122" i="3"/>
  <c r="BW122" i="3"/>
  <c r="BV122" i="3"/>
  <c r="BX122" i="3"/>
  <c r="BZ122" i="3"/>
  <c r="X11" i="2" l="1"/>
  <c r="AD2" i="3"/>
  <c r="AC2" i="3"/>
  <c r="BA9" i="3"/>
  <c r="N9" i="3"/>
  <c r="N19" i="3" s="1"/>
  <c r="BA19" i="3" l="1"/>
  <c r="X20" i="2"/>
  <c r="T8" i="2"/>
  <c r="N15" i="3"/>
  <c r="T9" i="2" s="1"/>
  <c r="BA15" i="3"/>
  <c r="X21" i="2" s="1"/>
  <c r="AG5" i="3"/>
  <c r="AG6" i="3" s="1"/>
  <c r="AA25" i="3"/>
  <c r="AG4" i="3"/>
  <c r="T10" i="2"/>
  <c r="N22" i="3"/>
  <c r="O706" i="3"/>
  <c r="P706" i="3" s="1"/>
  <c r="Q706" i="3" s="1"/>
  <c r="O714" i="3"/>
  <c r="P714" i="3" s="1"/>
  <c r="Q714" i="3" s="1"/>
  <c r="O978" i="3"/>
  <c r="P978" i="3" s="1"/>
  <c r="Q978" i="3" s="1"/>
  <c r="O152" i="3"/>
  <c r="P152" i="3" s="1"/>
  <c r="Q152" i="3" s="1"/>
  <c r="O913" i="3"/>
  <c r="P913" i="3" s="1"/>
  <c r="Q913" i="3" s="1"/>
  <c r="O240" i="3"/>
  <c r="P240" i="3" s="1"/>
  <c r="Q240" i="3" s="1"/>
  <c r="O296" i="3"/>
  <c r="P296" i="3" s="1"/>
  <c r="Q296" i="3" s="1"/>
  <c r="O488" i="3"/>
  <c r="P488" i="3" s="1"/>
  <c r="Q488" i="3" s="1"/>
  <c r="O504" i="3"/>
  <c r="P504" i="3" s="1"/>
  <c r="Q504" i="3" s="1"/>
  <c r="O520" i="3"/>
  <c r="P520" i="3" s="1"/>
  <c r="Q520" i="3" s="1"/>
  <c r="O656" i="3"/>
  <c r="P656" i="3" s="1"/>
  <c r="Q656" i="3" s="1"/>
  <c r="O864" i="3"/>
  <c r="P864" i="3" s="1"/>
  <c r="Q864" i="3" s="1"/>
  <c r="O712" i="3"/>
  <c r="P712" i="3" s="1"/>
  <c r="Q712" i="3" s="1"/>
  <c r="O760" i="3"/>
  <c r="P760" i="3" s="1"/>
  <c r="Q760" i="3" s="1"/>
  <c r="O584" i="3"/>
  <c r="P584" i="3" s="1"/>
  <c r="Q584" i="3" s="1"/>
  <c r="O816" i="3"/>
  <c r="P816" i="3" s="1"/>
  <c r="Q816" i="3" s="1"/>
  <c r="O666" i="3"/>
  <c r="P666" i="3" s="1"/>
  <c r="Q666" i="3" s="1"/>
  <c r="O159" i="3"/>
  <c r="P159" i="3" s="1"/>
  <c r="Q159" i="3" s="1"/>
  <c r="O960" i="3"/>
  <c r="P960" i="3" s="1"/>
  <c r="Q960" i="3" s="1"/>
  <c r="O849" i="3"/>
  <c r="P849" i="3" s="1"/>
  <c r="Q849" i="3" s="1"/>
  <c r="O233" i="3"/>
  <c r="P233" i="3" s="1"/>
  <c r="Q233" i="3" s="1"/>
  <c r="O231" i="3"/>
  <c r="P231" i="3" s="1"/>
  <c r="Q231" i="3" s="1"/>
  <c r="O929" i="3"/>
  <c r="P929" i="3" s="1"/>
  <c r="Q929" i="3" s="1"/>
  <c r="O295" i="3"/>
  <c r="P295" i="3" s="1"/>
  <c r="Q295" i="3" s="1"/>
  <c r="O335" i="3"/>
  <c r="P335" i="3" s="1"/>
  <c r="Q335" i="3" s="1"/>
  <c r="O591" i="3"/>
  <c r="P591" i="3" s="1"/>
  <c r="Q591" i="3" s="1"/>
  <c r="O751" i="3"/>
  <c r="P751" i="3" s="1"/>
  <c r="Q751" i="3" s="1"/>
  <c r="O192" i="3"/>
  <c r="P192" i="3" s="1"/>
  <c r="Q192" i="3" s="1"/>
  <c r="O703" i="3"/>
  <c r="P703" i="3" s="1"/>
  <c r="Q703" i="3" s="1"/>
  <c r="O783" i="3"/>
  <c r="P783" i="3" s="1"/>
  <c r="Q783" i="3" s="1"/>
  <c r="O433" i="3"/>
  <c r="P433" i="3" s="1"/>
  <c r="Q433" i="3" s="1"/>
  <c r="O481" i="3"/>
  <c r="P481" i="3" s="1"/>
  <c r="Q481" i="3" s="1"/>
  <c r="O170" i="3"/>
  <c r="P170" i="3" s="1"/>
  <c r="Q170" i="3" s="1"/>
  <c r="O238" i="3"/>
  <c r="P238" i="3" s="1"/>
  <c r="Q238" i="3" s="1"/>
  <c r="O174" i="3"/>
  <c r="P174" i="3" s="1"/>
  <c r="Q174" i="3" s="1"/>
  <c r="O450" i="3"/>
  <c r="P450" i="3" s="1"/>
  <c r="Q450" i="3" s="1"/>
  <c r="O754" i="3"/>
  <c r="P754" i="3" s="1"/>
  <c r="Q754" i="3" s="1"/>
  <c r="O390" i="3"/>
  <c r="P390" i="3" s="1"/>
  <c r="Q390" i="3" s="1"/>
  <c r="O993" i="3"/>
  <c r="P993" i="3" s="1"/>
  <c r="Q993" i="3" s="1"/>
  <c r="O350" i="3"/>
  <c r="P350" i="3" s="1"/>
  <c r="Q350" i="3" s="1"/>
  <c r="O470" i="3"/>
  <c r="P470" i="3" s="1"/>
  <c r="Q470" i="3" s="1"/>
  <c r="O758" i="3"/>
  <c r="P758" i="3" s="1"/>
  <c r="Q758" i="3" s="1"/>
  <c r="O494" i="3"/>
  <c r="P494" i="3" s="1"/>
  <c r="Q494" i="3" s="1"/>
  <c r="O662" i="3"/>
  <c r="P662" i="3" s="1"/>
  <c r="Q662" i="3" s="1"/>
  <c r="O694" i="3"/>
  <c r="P694" i="3" s="1"/>
  <c r="Q694" i="3" s="1"/>
  <c r="O718" i="3"/>
  <c r="P718" i="3" s="1"/>
  <c r="Q718" i="3" s="1"/>
  <c r="O478" i="3"/>
  <c r="P478" i="3" s="1"/>
  <c r="Q478" i="3" s="1"/>
  <c r="O646" i="3"/>
  <c r="P646" i="3" s="1"/>
  <c r="Q646" i="3" s="1"/>
  <c r="O798" i="3"/>
  <c r="P798" i="3" s="1"/>
  <c r="Q798" i="3" s="1"/>
  <c r="O998" i="3"/>
  <c r="P998" i="3" s="1"/>
  <c r="Q998" i="3" s="1"/>
  <c r="O326" i="3"/>
  <c r="P326" i="3" s="1"/>
  <c r="Q326" i="3" s="1"/>
  <c r="O462" i="3"/>
  <c r="P462" i="3" s="1"/>
  <c r="Q462" i="3" s="1"/>
  <c r="O686" i="3"/>
  <c r="P686" i="3" s="1"/>
  <c r="Q686" i="3" s="1"/>
  <c r="O889" i="3"/>
  <c r="P889" i="3" s="1"/>
  <c r="Q889" i="3" s="1"/>
  <c r="O317" i="3"/>
  <c r="P317" i="3" s="1"/>
  <c r="Q317" i="3" s="1"/>
  <c r="O777" i="3"/>
  <c r="P777" i="3" s="1"/>
  <c r="Q777" i="3" s="1"/>
  <c r="O142" i="3"/>
  <c r="P142" i="3" s="1"/>
  <c r="Q142" i="3" s="1"/>
  <c r="O242" i="3"/>
  <c r="P242" i="3" s="1"/>
  <c r="Q242" i="3" s="1"/>
  <c r="O301" i="3"/>
  <c r="P301" i="3" s="1"/>
  <c r="Q301" i="3" s="1"/>
  <c r="O982" i="3"/>
  <c r="P982" i="3" s="1"/>
  <c r="Q982" i="3" s="1"/>
  <c r="O349" i="3"/>
  <c r="P349" i="3" s="1"/>
  <c r="Q349" i="3" s="1"/>
  <c r="O689" i="3"/>
  <c r="P689" i="3" s="1"/>
  <c r="Q689" i="3" s="1"/>
  <c r="O325" i="3"/>
  <c r="P325" i="3" s="1"/>
  <c r="Q325" i="3" s="1"/>
  <c r="O437" i="3"/>
  <c r="P437" i="3" s="1"/>
  <c r="Q437" i="3" s="1"/>
  <c r="O134" i="3"/>
  <c r="P134" i="3" s="1"/>
  <c r="Q134" i="3" s="1"/>
  <c r="O677" i="3"/>
  <c r="P677" i="3" s="1"/>
  <c r="Q677" i="3" s="1"/>
  <c r="O997" i="3"/>
  <c r="P997" i="3" s="1"/>
  <c r="Q997" i="3" s="1"/>
  <c r="O71" i="3"/>
  <c r="P71" i="3" s="1"/>
  <c r="Q71" i="3" s="1"/>
  <c r="O102" i="3"/>
  <c r="P102" i="3" s="1"/>
  <c r="Q102" i="3" s="1"/>
  <c r="O109" i="3"/>
  <c r="P109" i="3" s="1"/>
  <c r="Q109" i="3" s="1"/>
  <c r="O885" i="3"/>
  <c r="P885" i="3" s="1"/>
  <c r="Q885" i="3" s="1"/>
  <c r="O105" i="3"/>
  <c r="P105" i="3" s="1"/>
  <c r="Q105" i="3" s="1"/>
  <c r="O101" i="3"/>
  <c r="P101" i="3" s="1"/>
  <c r="Q101" i="3" s="1"/>
  <c r="O861" i="3"/>
  <c r="P861" i="3" s="1"/>
  <c r="Q861" i="3" s="1"/>
  <c r="O79" i="3"/>
  <c r="P79" i="3" s="1"/>
  <c r="Q79" i="3" s="1"/>
  <c r="O773" i="3"/>
  <c r="P773" i="3" s="1"/>
  <c r="Q773" i="3" s="1"/>
  <c r="O789" i="3"/>
  <c r="P789" i="3" s="1"/>
  <c r="Q789" i="3" s="1"/>
  <c r="O38" i="3"/>
  <c r="P38" i="3" s="1"/>
  <c r="Q38" i="3" s="1"/>
  <c r="O55" i="3"/>
  <c r="P55" i="3" s="1"/>
  <c r="Q55" i="3" s="1"/>
  <c r="O62" i="3"/>
  <c r="P62" i="3" s="1"/>
  <c r="Q62" i="3" s="1"/>
  <c r="O338" i="3"/>
  <c r="P338" i="3" s="1"/>
  <c r="Q338" i="3" s="1"/>
  <c r="O41" i="3"/>
  <c r="P41" i="3" s="1"/>
  <c r="Q41" i="3" s="1"/>
  <c r="O75" i="3"/>
  <c r="P75" i="3" s="1"/>
  <c r="Q75" i="3" s="1"/>
  <c r="O110" i="3"/>
  <c r="P110" i="3" s="1"/>
  <c r="Q110" i="3" s="1"/>
  <c r="O597" i="3"/>
  <c r="P597" i="3" s="1"/>
  <c r="Q597" i="3" s="1"/>
  <c r="O148" i="3"/>
  <c r="P148" i="3" s="1"/>
  <c r="Q148" i="3" s="1"/>
  <c r="O372" i="3"/>
  <c r="P372" i="3" s="1"/>
  <c r="Q372" i="3" s="1"/>
  <c r="O348" i="3"/>
  <c r="P348" i="3" s="1"/>
  <c r="Q348" i="3" s="1"/>
  <c r="O354" i="3"/>
  <c r="P354" i="3" s="1"/>
  <c r="Q354" i="3" s="1"/>
  <c r="O51" i="3"/>
  <c r="P51" i="3" s="1"/>
  <c r="Q51" i="3" s="1"/>
  <c r="O182" i="3"/>
  <c r="P182" i="3" s="1"/>
  <c r="Q182" i="3" s="1"/>
  <c r="O47" i="3"/>
  <c r="P47" i="3" s="1"/>
  <c r="Q47" i="3" s="1"/>
  <c r="O61" i="3"/>
  <c r="P61" i="3" s="1"/>
  <c r="Q61" i="3" s="1"/>
  <c r="O86" i="3"/>
  <c r="P86" i="3" s="1"/>
  <c r="Q86" i="3" s="1"/>
  <c r="O93" i="3"/>
  <c r="P93" i="3" s="1"/>
  <c r="Q93" i="3" s="1"/>
  <c r="O215" i="3"/>
  <c r="P215" i="3" s="1"/>
  <c r="Q215" i="3" s="1"/>
  <c r="O996" i="3"/>
  <c r="P996" i="3" s="1"/>
  <c r="Q996" i="3" s="1"/>
  <c r="O426" i="3"/>
  <c r="P426" i="3" s="1"/>
  <c r="Q426" i="3" s="1"/>
  <c r="O458" i="3"/>
  <c r="P458" i="3" s="1"/>
  <c r="Q458" i="3" s="1"/>
  <c r="O850" i="3"/>
  <c r="P850" i="3" s="1"/>
  <c r="Q850" i="3" s="1"/>
  <c r="O604" i="3"/>
  <c r="P604" i="3" s="1"/>
  <c r="Q604" i="3" s="1"/>
  <c r="O724" i="3"/>
  <c r="P724" i="3" s="1"/>
  <c r="Q724" i="3" s="1"/>
  <c r="O956" i="3"/>
  <c r="P956" i="3" s="1"/>
  <c r="Q956" i="3" s="1"/>
  <c r="O85" i="3"/>
  <c r="P85" i="3" s="1"/>
  <c r="Q85" i="3" s="1"/>
  <c r="O193" i="3"/>
  <c r="P193" i="3" s="1"/>
  <c r="Q193" i="3" s="1"/>
  <c r="O524" i="3"/>
  <c r="P524" i="3" s="1"/>
  <c r="Q524" i="3" s="1"/>
  <c r="O588" i="3"/>
  <c r="P588" i="3" s="1"/>
  <c r="Q588" i="3" s="1"/>
  <c r="O244" i="3"/>
  <c r="P244" i="3" s="1"/>
  <c r="Q244" i="3" s="1"/>
  <c r="O169" i="3"/>
  <c r="P169" i="3" s="1"/>
  <c r="Q169" i="3" s="1"/>
  <c r="O404" i="3"/>
  <c r="P404" i="3" s="1"/>
  <c r="Q404" i="3" s="1"/>
  <c r="O94" i="3"/>
  <c r="P94" i="3" s="1"/>
  <c r="Q94" i="3" s="1"/>
  <c r="O836" i="3"/>
  <c r="P836" i="3" s="1"/>
  <c r="Q836" i="3" s="1"/>
  <c r="O596" i="3"/>
  <c r="P596" i="3" s="1"/>
  <c r="Q596" i="3" s="1"/>
  <c r="O515" i="3"/>
  <c r="P515" i="3" s="1"/>
  <c r="Q515" i="3" s="1"/>
  <c r="O603" i="3"/>
  <c r="P603" i="3" s="1"/>
  <c r="Q603" i="3" s="1"/>
  <c r="O611" i="3"/>
  <c r="P611" i="3" s="1"/>
  <c r="Q611" i="3" s="1"/>
  <c r="O137" i="3"/>
  <c r="P137" i="3" s="1"/>
  <c r="Q137" i="3" s="1"/>
  <c r="O820" i="3"/>
  <c r="P820" i="3" s="1"/>
  <c r="Q820" i="3" s="1"/>
  <c r="O57" i="3"/>
  <c r="P57" i="3" s="1"/>
  <c r="Q57" i="3" s="1"/>
  <c r="O50" i="3"/>
  <c r="P50" i="3" s="1"/>
  <c r="Q50" i="3" s="1"/>
  <c r="O769" i="3"/>
  <c r="P769" i="3" s="1"/>
  <c r="Q769" i="3" s="1"/>
  <c r="O35" i="3"/>
  <c r="P35" i="3" s="1"/>
  <c r="Q35" i="3" s="1"/>
  <c r="O69" i="3"/>
  <c r="P69" i="3" s="1"/>
  <c r="Q69" i="3" s="1"/>
  <c r="O74" i="3"/>
  <c r="P74" i="3" s="1"/>
  <c r="Q74" i="3" s="1"/>
  <c r="O77" i="3"/>
  <c r="P77" i="3" s="1"/>
  <c r="Q77" i="3" s="1"/>
  <c r="O419" i="3"/>
  <c r="P419" i="3" s="1"/>
  <c r="Q419" i="3" s="1"/>
  <c r="O827" i="3"/>
  <c r="P827" i="3" s="1"/>
  <c r="Q827" i="3" s="1"/>
  <c r="O979" i="3"/>
  <c r="P979" i="3" s="1"/>
  <c r="Q979" i="3" s="1"/>
  <c r="O987" i="3"/>
  <c r="P987" i="3" s="1"/>
  <c r="Q987" i="3" s="1"/>
  <c r="O54" i="3"/>
  <c r="P54" i="3" s="1"/>
  <c r="Q54" i="3" s="1"/>
  <c r="O81" i="3"/>
  <c r="P81" i="3" s="1"/>
  <c r="Q81" i="3" s="1"/>
  <c r="O882" i="3"/>
  <c r="P882" i="3" s="1"/>
  <c r="Q882" i="3" s="1"/>
  <c r="O643" i="3"/>
  <c r="P643" i="3" s="1"/>
  <c r="Q643" i="3" s="1"/>
  <c r="O947" i="3"/>
  <c r="P947" i="3" s="1"/>
  <c r="Q947" i="3" s="1"/>
  <c r="O411" i="3"/>
  <c r="P411" i="3" s="1"/>
  <c r="Q411" i="3" s="1"/>
  <c r="O78" i="3"/>
  <c r="P78" i="3" s="1"/>
  <c r="Q78" i="3" s="1"/>
  <c r="O53" i="3"/>
  <c r="P53" i="3" s="1"/>
  <c r="Q53" i="3" s="1"/>
  <c r="O116" i="3"/>
  <c r="P116" i="3" s="1"/>
  <c r="Q116" i="3" s="1"/>
  <c r="O127" i="3"/>
  <c r="P127" i="3" s="1"/>
  <c r="Q127" i="3" s="1"/>
  <c r="O403" i="3"/>
  <c r="P403" i="3" s="1"/>
  <c r="Q403" i="3" s="1"/>
  <c r="O70" i="3"/>
  <c r="P70" i="3" s="1"/>
  <c r="Q70" i="3" s="1"/>
  <c r="O120" i="3"/>
  <c r="P120" i="3" s="1"/>
  <c r="Q120" i="3" s="1"/>
  <c r="O995" i="3"/>
  <c r="P995" i="3" s="1"/>
  <c r="Q995" i="3" s="1"/>
  <c r="O99" i="3"/>
  <c r="P99" i="3" s="1"/>
  <c r="Q99" i="3" s="1"/>
  <c r="O811" i="3"/>
  <c r="P811" i="3" s="1"/>
  <c r="Q811" i="3" s="1"/>
  <c r="O483" i="3"/>
  <c r="P483" i="3" s="1"/>
  <c r="Q483" i="3" s="1"/>
  <c r="O457" i="3"/>
  <c r="P457" i="3" s="1"/>
  <c r="Q457" i="3" s="1"/>
  <c r="O532" i="3"/>
  <c r="P532" i="3" s="1"/>
  <c r="Q532" i="3" s="1"/>
  <c r="O683" i="3"/>
  <c r="P683" i="3" s="1"/>
  <c r="Q683" i="3" s="1"/>
  <c r="O146" i="3"/>
  <c r="P146" i="3" s="1"/>
  <c r="Q146" i="3" s="1"/>
  <c r="O891" i="3"/>
  <c r="P891" i="3" s="1"/>
  <c r="Q891" i="3" s="1"/>
  <c r="O499" i="3"/>
  <c r="P499" i="3" s="1"/>
  <c r="Q499" i="3" s="1"/>
  <c r="O203" i="3"/>
  <c r="P203" i="3" s="1"/>
  <c r="Q203" i="3" s="1"/>
  <c r="O39" i="3"/>
  <c r="P39" i="3" s="1"/>
  <c r="Q39" i="3" s="1"/>
  <c r="O883" i="3"/>
  <c r="P883" i="3" s="1"/>
  <c r="Q883" i="3" s="1"/>
  <c r="O523" i="3"/>
  <c r="P523" i="3" s="1"/>
  <c r="Q523" i="3" s="1"/>
  <c r="O843" i="3"/>
  <c r="P843" i="3" s="1"/>
  <c r="Q843" i="3" s="1"/>
  <c r="O763" i="3"/>
  <c r="P763" i="3" s="1"/>
  <c r="Q763" i="3" s="1"/>
  <c r="O924" i="3"/>
  <c r="P924" i="3" s="1"/>
  <c r="Q924" i="3" s="1"/>
  <c r="O796" i="3"/>
  <c r="P796" i="3" s="1"/>
  <c r="Q796" i="3" s="1"/>
  <c r="O732" i="3"/>
  <c r="P732" i="3" s="1"/>
  <c r="Q732" i="3" s="1"/>
  <c r="O876" i="3"/>
  <c r="P876" i="3" s="1"/>
  <c r="Q876" i="3" s="1"/>
  <c r="O306" i="3"/>
  <c r="P306" i="3" s="1"/>
  <c r="Q306" i="3" s="1"/>
  <c r="O845" i="3"/>
  <c r="P845" i="3" s="1"/>
  <c r="Q845" i="3" s="1"/>
  <c r="O612" i="3"/>
  <c r="P612" i="3" s="1"/>
  <c r="Q612" i="3" s="1"/>
  <c r="O508" i="3"/>
  <c r="P508" i="3" s="1"/>
  <c r="Q508" i="3" s="1"/>
  <c r="O172" i="3"/>
  <c r="P172" i="3" s="1"/>
  <c r="Q172" i="3" s="1"/>
  <c r="O156" i="3"/>
  <c r="P156" i="3" s="1"/>
  <c r="Q156" i="3" s="1"/>
  <c r="O340" i="3"/>
  <c r="P340" i="3" s="1"/>
  <c r="Q340" i="3" s="1"/>
  <c r="O180" i="3"/>
  <c r="P180" i="3" s="1"/>
  <c r="Q180" i="3" s="1"/>
  <c r="O717" i="3"/>
  <c r="P717" i="3" s="1"/>
  <c r="Q717" i="3" s="1"/>
  <c r="O189" i="3"/>
  <c r="P189" i="3" s="1"/>
  <c r="Q189" i="3" s="1"/>
  <c r="O201" i="3"/>
  <c r="P201" i="3" s="1"/>
  <c r="Q201" i="3" s="1"/>
  <c r="O869" i="3"/>
  <c r="P869" i="3" s="1"/>
  <c r="Q869" i="3" s="1"/>
  <c r="O949" i="3"/>
  <c r="P949" i="3" s="1"/>
  <c r="Q949" i="3" s="1"/>
  <c r="O445" i="3"/>
  <c r="P445" i="3" s="1"/>
  <c r="Q445" i="3" s="1"/>
  <c r="O741" i="3"/>
  <c r="P741" i="3" s="1"/>
  <c r="Q741" i="3" s="1"/>
  <c r="O557" i="3"/>
  <c r="P557" i="3" s="1"/>
  <c r="Q557" i="3" s="1"/>
  <c r="O897" i="3"/>
  <c r="P897" i="3" s="1"/>
  <c r="Q897" i="3" s="1"/>
  <c r="O218" i="3"/>
  <c r="P218" i="3" s="1"/>
  <c r="Q218" i="3" s="1"/>
  <c r="O157" i="3"/>
  <c r="P157" i="3" s="1"/>
  <c r="Q157" i="3" s="1"/>
  <c r="O617" i="3"/>
  <c r="P617" i="3" s="1"/>
  <c r="Q617" i="3" s="1"/>
  <c r="O285" i="3"/>
  <c r="P285" i="3" s="1"/>
  <c r="Q285" i="3" s="1"/>
  <c r="O213" i="3"/>
  <c r="P213" i="3" s="1"/>
  <c r="Q213" i="3" s="1"/>
  <c r="O330" i="3"/>
  <c r="P330" i="3" s="1"/>
  <c r="Q330" i="3" s="1"/>
  <c r="O582" i="3"/>
  <c r="P582" i="3" s="1"/>
  <c r="Q582" i="3" s="1"/>
  <c r="O49" i="3"/>
  <c r="P49" i="3" s="1"/>
  <c r="Q49" i="3" s="1"/>
  <c r="O633" i="3"/>
  <c r="P633" i="3" s="1"/>
  <c r="Q633" i="3" s="1"/>
  <c r="O794" i="3"/>
  <c r="P794" i="3" s="1"/>
  <c r="Q794" i="3" s="1"/>
  <c r="O377" i="3"/>
  <c r="P377" i="3" s="1"/>
  <c r="Q377" i="3" s="1"/>
  <c r="O775" i="3"/>
  <c r="P775" i="3" s="1"/>
  <c r="Q775" i="3" s="1"/>
  <c r="O935" i="3"/>
  <c r="P935" i="3" s="1"/>
  <c r="Q935" i="3" s="1"/>
  <c r="O903" i="3"/>
  <c r="P903" i="3" s="1"/>
  <c r="Q903" i="3" s="1"/>
  <c r="O839" i="3"/>
  <c r="P839" i="3" s="1"/>
  <c r="Q839" i="3" s="1"/>
  <c r="O943" i="3"/>
  <c r="P943" i="3" s="1"/>
  <c r="Q943" i="3" s="1"/>
  <c r="O567" i="3"/>
  <c r="P567" i="3" s="1"/>
  <c r="Q567" i="3" s="1"/>
  <c r="O743" i="3"/>
  <c r="P743" i="3" s="1"/>
  <c r="Q743" i="3" s="1"/>
  <c r="O399" i="3"/>
  <c r="P399" i="3" s="1"/>
  <c r="Q399" i="3" s="1"/>
  <c r="O183" i="3"/>
  <c r="P183" i="3" s="1"/>
  <c r="Q183" i="3" s="1"/>
  <c r="O527" i="3"/>
  <c r="P527" i="3" s="1"/>
  <c r="Q527" i="3" s="1"/>
  <c r="O289" i="3"/>
  <c r="P289" i="3" s="1"/>
  <c r="Q289" i="3" s="1"/>
  <c r="O848" i="3"/>
  <c r="P848" i="3" s="1"/>
  <c r="Q848" i="3" s="1"/>
  <c r="O776" i="3"/>
  <c r="P776" i="3" s="1"/>
  <c r="Q776" i="3" s="1"/>
  <c r="O912" i="3"/>
  <c r="P912" i="3" s="1"/>
  <c r="Q912" i="3" s="1"/>
  <c r="O824" i="3"/>
  <c r="P824" i="3" s="1"/>
  <c r="Q824" i="3" s="1"/>
  <c r="O536" i="3"/>
  <c r="P536" i="3" s="1"/>
  <c r="Q536" i="3" s="1"/>
  <c r="O640" i="3"/>
  <c r="P640" i="3" s="1"/>
  <c r="Q640" i="3" s="1"/>
  <c r="O464" i="3"/>
  <c r="P464" i="3" s="1"/>
  <c r="Q464" i="3" s="1"/>
  <c r="O480" i="3"/>
  <c r="P480" i="3" s="1"/>
  <c r="Q480" i="3" s="1"/>
  <c r="O376" i="3"/>
  <c r="P376" i="3" s="1"/>
  <c r="Q376" i="3" s="1"/>
  <c r="O681" i="3"/>
  <c r="P681" i="3" s="1"/>
  <c r="Q681" i="3" s="1"/>
  <c r="O394" i="3"/>
  <c r="P394" i="3" s="1"/>
  <c r="Q394" i="3" s="1"/>
  <c r="O851" i="3"/>
  <c r="P851" i="3" s="1"/>
  <c r="Q851" i="3" s="1"/>
  <c r="O363" i="3"/>
  <c r="P363" i="3" s="1"/>
  <c r="Q363" i="3" s="1"/>
  <c r="O539" i="3"/>
  <c r="P539" i="3" s="1"/>
  <c r="Q539" i="3" s="1"/>
  <c r="O361" i="3"/>
  <c r="P361" i="3" s="1"/>
  <c r="Q361" i="3" s="1"/>
  <c r="O739" i="3"/>
  <c r="P739" i="3" s="1"/>
  <c r="Q739" i="3" s="1"/>
  <c r="O675" i="3"/>
  <c r="P675" i="3" s="1"/>
  <c r="Q675" i="3" s="1"/>
  <c r="O795" i="3"/>
  <c r="P795" i="3" s="1"/>
  <c r="Q795" i="3" s="1"/>
  <c r="O659" i="3"/>
  <c r="P659" i="3" s="1"/>
  <c r="Q659" i="3" s="1"/>
  <c r="O427" i="3"/>
  <c r="P427" i="3" s="1"/>
  <c r="Q427" i="3" s="1"/>
  <c r="O507" i="3"/>
  <c r="P507" i="3" s="1"/>
  <c r="Q507" i="3" s="1"/>
  <c r="O179" i="3"/>
  <c r="P179" i="3" s="1"/>
  <c r="Q179" i="3" s="1"/>
  <c r="O475" i="3"/>
  <c r="P475" i="3" s="1"/>
  <c r="Q475" i="3" s="1"/>
  <c r="O299" i="3"/>
  <c r="P299" i="3" s="1"/>
  <c r="Q299" i="3" s="1"/>
  <c r="O977" i="3"/>
  <c r="P977" i="3" s="1"/>
  <c r="Q977" i="3" s="1"/>
  <c r="O908" i="3"/>
  <c r="P908" i="3" s="1"/>
  <c r="Q908" i="3" s="1"/>
  <c r="O540" i="3"/>
  <c r="P540" i="3" s="1"/>
  <c r="Q540" i="3" s="1"/>
  <c r="O147" i="3"/>
  <c r="P147" i="3" s="1"/>
  <c r="Q147" i="3" s="1"/>
  <c r="O868" i="3"/>
  <c r="P868" i="3" s="1"/>
  <c r="Q868" i="3" s="1"/>
  <c r="O484" i="3"/>
  <c r="P484" i="3" s="1"/>
  <c r="Q484" i="3" s="1"/>
  <c r="O660" i="3"/>
  <c r="P660" i="3" s="1"/>
  <c r="Q660" i="3" s="1"/>
  <c r="O119" i="3"/>
  <c r="P119" i="3" s="1"/>
  <c r="Q119" i="3" s="1"/>
  <c r="O545" i="3"/>
  <c r="P545" i="3" s="1"/>
  <c r="Q545" i="3" s="1"/>
  <c r="O730" i="3"/>
  <c r="P730" i="3" s="1"/>
  <c r="Q730" i="3" s="1"/>
  <c r="O733" i="3"/>
  <c r="P733" i="3" s="1"/>
  <c r="Q733" i="3" s="1"/>
  <c r="O645" i="3"/>
  <c r="P645" i="3" s="1"/>
  <c r="Q645" i="3" s="1"/>
  <c r="O266" i="3"/>
  <c r="P266" i="3" s="1"/>
  <c r="Q266" i="3" s="1"/>
  <c r="O933" i="3"/>
  <c r="P933" i="3" s="1"/>
  <c r="Q933" i="3" s="1"/>
  <c r="O453" i="3"/>
  <c r="P453" i="3" s="1"/>
  <c r="Q453" i="3" s="1"/>
  <c r="O541" i="3"/>
  <c r="P541" i="3" s="1"/>
  <c r="Q541" i="3" s="1"/>
  <c r="O197" i="3"/>
  <c r="P197" i="3" s="1"/>
  <c r="Q197" i="3" s="1"/>
  <c r="O410" i="3"/>
  <c r="P410" i="3" s="1"/>
  <c r="Q410" i="3" s="1"/>
  <c r="O322" i="3"/>
  <c r="P322" i="3" s="1"/>
  <c r="Q322" i="3" s="1"/>
  <c r="O986" i="3"/>
  <c r="P986" i="3" s="1"/>
  <c r="Q986" i="3" s="1"/>
  <c r="O622" i="3"/>
  <c r="P622" i="3" s="1"/>
  <c r="Q622" i="3" s="1"/>
  <c r="O782" i="3"/>
  <c r="P782" i="3" s="1"/>
  <c r="Q782" i="3" s="1"/>
  <c r="O598" i="3"/>
  <c r="P598" i="3" s="1"/>
  <c r="Q598" i="3" s="1"/>
  <c r="O454" i="3"/>
  <c r="P454" i="3" s="1"/>
  <c r="Q454" i="3" s="1"/>
  <c r="O870" i="3"/>
  <c r="P870" i="3" s="1"/>
  <c r="Q870" i="3" s="1"/>
  <c r="O302" i="3"/>
  <c r="P302" i="3" s="1"/>
  <c r="Q302" i="3" s="1"/>
  <c r="O833" i="3"/>
  <c r="P833" i="3" s="1"/>
  <c r="Q833" i="3" s="1"/>
  <c r="O625" i="3"/>
  <c r="P625" i="3" s="1"/>
  <c r="Q625" i="3" s="1"/>
  <c r="O246" i="3"/>
  <c r="P246" i="3" s="1"/>
  <c r="Q246" i="3" s="1"/>
  <c r="O767" i="3"/>
  <c r="P767" i="3" s="1"/>
  <c r="Q767" i="3" s="1"/>
  <c r="O831" i="3"/>
  <c r="P831" i="3" s="1"/>
  <c r="Q831" i="3" s="1"/>
  <c r="O543" i="3"/>
  <c r="P543" i="3" s="1"/>
  <c r="Q543" i="3" s="1"/>
  <c r="O671" i="3"/>
  <c r="P671" i="3" s="1"/>
  <c r="Q671" i="3" s="1"/>
  <c r="O535" i="3"/>
  <c r="P535" i="3" s="1"/>
  <c r="Q535" i="3" s="1"/>
  <c r="O727" i="3"/>
  <c r="P727" i="3" s="1"/>
  <c r="Q727" i="3" s="1"/>
  <c r="O279" i="3"/>
  <c r="P279" i="3" s="1"/>
  <c r="Q279" i="3" s="1"/>
  <c r="O370" i="3"/>
  <c r="P370" i="3" s="1"/>
  <c r="Q370" i="3" s="1"/>
  <c r="O952" i="3"/>
  <c r="P952" i="3" s="1"/>
  <c r="Q952" i="3" s="1"/>
  <c r="O720" i="3"/>
  <c r="P720" i="3" s="1"/>
  <c r="Q720" i="3" s="1"/>
  <c r="O568" i="3"/>
  <c r="P568" i="3" s="1"/>
  <c r="Q568" i="3" s="1"/>
  <c r="O632" i="3"/>
  <c r="P632" i="3" s="1"/>
  <c r="Q632" i="3" s="1"/>
  <c r="O416" i="3"/>
  <c r="P416" i="3" s="1"/>
  <c r="Q416" i="3" s="1"/>
  <c r="O328" i="3"/>
  <c r="P328" i="3" s="1"/>
  <c r="Q328" i="3" s="1"/>
  <c r="O937" i="3"/>
  <c r="P937" i="3" s="1"/>
  <c r="Q937" i="3" s="1"/>
  <c r="O665" i="3"/>
  <c r="P665" i="3" s="1"/>
  <c r="Q665" i="3" s="1"/>
  <c r="O690" i="3"/>
  <c r="P690" i="3" s="1"/>
  <c r="Q690" i="3" s="1"/>
  <c r="O586" i="3"/>
  <c r="P586" i="3" s="1"/>
  <c r="Q586" i="3" s="1"/>
  <c r="O923" i="3"/>
  <c r="P923" i="3" s="1"/>
  <c r="Q923" i="3" s="1"/>
  <c r="O931" i="3"/>
  <c r="P931" i="3" s="1"/>
  <c r="Q931" i="3" s="1"/>
  <c r="O963" i="3"/>
  <c r="P963" i="3" s="1"/>
  <c r="Q963" i="3" s="1"/>
  <c r="O651" i="3"/>
  <c r="P651" i="3" s="1"/>
  <c r="Q651" i="3" s="1"/>
  <c r="O715" i="3"/>
  <c r="P715" i="3" s="1"/>
  <c r="Q715" i="3" s="1"/>
  <c r="O323" i="3"/>
  <c r="P323" i="3" s="1"/>
  <c r="Q323" i="3" s="1"/>
  <c r="O103" i="3"/>
  <c r="P103" i="3" s="1"/>
  <c r="Q103" i="3" s="1"/>
  <c r="O492" i="3"/>
  <c r="P492" i="3" s="1"/>
  <c r="Q492" i="3" s="1"/>
  <c r="O226" i="3"/>
  <c r="P226" i="3" s="1"/>
  <c r="Q226" i="3" s="1"/>
  <c r="O700" i="3"/>
  <c r="P700" i="3" s="1"/>
  <c r="Q700" i="3" s="1"/>
  <c r="O580" i="3"/>
  <c r="P580" i="3" s="1"/>
  <c r="Q580" i="3" s="1"/>
  <c r="O292" i="3"/>
  <c r="P292" i="3" s="1"/>
  <c r="Q292" i="3" s="1"/>
  <c r="O130" i="3"/>
  <c r="P130" i="3" s="1"/>
  <c r="Q130" i="3" s="1"/>
  <c r="O793" i="3"/>
  <c r="P793" i="3" s="1"/>
  <c r="Q793" i="3" s="1"/>
  <c r="O589" i="3"/>
  <c r="P589" i="3" s="1"/>
  <c r="Q589" i="3" s="1"/>
  <c r="O413" i="3"/>
  <c r="P413" i="3" s="1"/>
  <c r="Q413" i="3" s="1"/>
  <c r="O805" i="3"/>
  <c r="P805" i="3" s="1"/>
  <c r="Q805" i="3" s="1"/>
  <c r="O917" i="3"/>
  <c r="P917" i="3" s="1"/>
  <c r="Q917" i="3" s="1"/>
  <c r="O34" i="3"/>
  <c r="P34" i="3" s="1"/>
  <c r="Q34" i="3" s="1"/>
  <c r="O701" i="3"/>
  <c r="P701" i="3" s="1"/>
  <c r="Q701" i="3" s="1"/>
  <c r="O525" i="3"/>
  <c r="P525" i="3" s="1"/>
  <c r="Q525" i="3" s="1"/>
  <c r="O566" i="3"/>
  <c r="P566" i="3" s="1"/>
  <c r="Q566" i="3" s="1"/>
  <c r="O781" i="3"/>
  <c r="P781" i="3" s="1"/>
  <c r="Q781" i="3" s="1"/>
  <c r="O469" i="3"/>
  <c r="P469" i="3" s="1"/>
  <c r="Q469" i="3" s="1"/>
  <c r="O341" i="3"/>
  <c r="P341" i="3" s="1"/>
  <c r="Q341" i="3" s="1"/>
  <c r="O261" i="3"/>
  <c r="P261" i="3" s="1"/>
  <c r="Q261" i="3" s="1"/>
  <c r="O990" i="3"/>
  <c r="P990" i="3" s="1"/>
  <c r="Q990" i="3" s="1"/>
  <c r="O878" i="3"/>
  <c r="P878" i="3" s="1"/>
  <c r="Q878" i="3" s="1"/>
  <c r="O526" i="3"/>
  <c r="P526" i="3" s="1"/>
  <c r="Q526" i="3" s="1"/>
  <c r="O742" i="3"/>
  <c r="P742" i="3" s="1"/>
  <c r="Q742" i="3" s="1"/>
  <c r="O614" i="3"/>
  <c r="P614" i="3" s="1"/>
  <c r="Q614" i="3" s="1"/>
  <c r="O590" i="3"/>
  <c r="P590" i="3" s="1"/>
  <c r="Q590" i="3" s="1"/>
  <c r="O862" i="3"/>
  <c r="P862" i="3" s="1"/>
  <c r="Q862" i="3" s="1"/>
  <c r="O104" i="3"/>
  <c r="P104" i="3" s="1"/>
  <c r="Q104" i="3" s="1"/>
  <c r="O786" i="3"/>
  <c r="P786" i="3" s="1"/>
  <c r="Q786" i="3" s="1"/>
  <c r="O278" i="3"/>
  <c r="P278" i="3" s="1"/>
  <c r="Q278" i="3" s="1"/>
  <c r="O294" i="3"/>
  <c r="P294" i="3" s="1"/>
  <c r="Q294" i="3" s="1"/>
  <c r="O983" i="3"/>
  <c r="P983" i="3" s="1"/>
  <c r="Q983" i="3" s="1"/>
  <c r="O855" i="3"/>
  <c r="P855" i="3" s="1"/>
  <c r="Q855" i="3" s="1"/>
  <c r="O290" i="3"/>
  <c r="P290" i="3" s="1"/>
  <c r="Q290" i="3" s="1"/>
  <c r="O575" i="3"/>
  <c r="P575" i="3" s="1"/>
  <c r="Q575" i="3" s="1"/>
  <c r="O623" i="3"/>
  <c r="P623" i="3" s="1"/>
  <c r="Q623" i="3" s="1"/>
  <c r="O511" i="3"/>
  <c r="P511" i="3" s="1"/>
  <c r="Q511" i="3" s="1"/>
  <c r="O487" i="3"/>
  <c r="P487" i="3" s="1"/>
  <c r="Q487" i="3" s="1"/>
  <c r="O311" i="3"/>
  <c r="P311" i="3" s="1"/>
  <c r="Q311" i="3" s="1"/>
  <c r="O407" i="3"/>
  <c r="P407" i="3" s="1"/>
  <c r="Q407" i="3" s="1"/>
  <c r="O961" i="3"/>
  <c r="P961" i="3" s="1"/>
  <c r="Q961" i="3" s="1"/>
  <c r="O175" i="3"/>
  <c r="P175" i="3" s="1"/>
  <c r="Q175" i="3" s="1"/>
  <c r="O936" i="3"/>
  <c r="P936" i="3" s="1"/>
  <c r="Q936" i="3" s="1"/>
  <c r="O752" i="3"/>
  <c r="P752" i="3" s="1"/>
  <c r="Q752" i="3" s="1"/>
  <c r="O472" i="3"/>
  <c r="P472" i="3" s="1"/>
  <c r="Q472" i="3" s="1"/>
  <c r="O352" i="3"/>
  <c r="P352" i="3" s="1"/>
  <c r="Q352" i="3" s="1"/>
  <c r="O384" i="3"/>
  <c r="P384" i="3" s="1"/>
  <c r="Q384" i="3" s="1"/>
  <c r="O392" i="3"/>
  <c r="P392" i="3" s="1"/>
  <c r="Q392" i="3" s="1"/>
  <c r="O280" i="3"/>
  <c r="P280" i="3" s="1"/>
  <c r="Q280" i="3" s="1"/>
  <c r="O857" i="3"/>
  <c r="P857" i="3" s="1"/>
  <c r="Q857" i="3" s="1"/>
  <c r="O570" i="3"/>
  <c r="P570" i="3" s="1"/>
  <c r="Q570" i="3" s="1"/>
  <c r="O129" i="3"/>
  <c r="P129" i="3" s="1"/>
  <c r="Q129" i="3" s="1"/>
  <c r="O259" i="3"/>
  <c r="P259" i="3" s="1"/>
  <c r="Q259" i="3" s="1"/>
  <c r="O232" i="3"/>
  <c r="P232" i="3" s="1"/>
  <c r="Q232" i="3" s="1"/>
  <c r="O907" i="3"/>
  <c r="P907" i="3" s="1"/>
  <c r="Q907" i="3" s="1"/>
  <c r="O91" i="3"/>
  <c r="P91" i="3" s="1"/>
  <c r="Q91" i="3" s="1"/>
  <c r="O211" i="3"/>
  <c r="P211" i="3" s="1"/>
  <c r="Q211" i="3" s="1"/>
  <c r="O684" i="3"/>
  <c r="P684" i="3" s="1"/>
  <c r="Q684" i="3" s="1"/>
  <c r="O412" i="3"/>
  <c r="P412" i="3" s="1"/>
  <c r="Q412" i="3" s="1"/>
  <c r="O788" i="3"/>
  <c r="P788" i="3" s="1"/>
  <c r="Q788" i="3" s="1"/>
  <c r="O636" i="3"/>
  <c r="P636" i="3" s="1"/>
  <c r="Q636" i="3" s="1"/>
  <c r="O620" i="3"/>
  <c r="P620" i="3" s="1"/>
  <c r="Q620" i="3" s="1"/>
  <c r="O113" i="3"/>
  <c r="P113" i="3" s="1"/>
  <c r="Q113" i="3" s="1"/>
  <c r="O898" i="3"/>
  <c r="P898" i="3" s="1"/>
  <c r="Q898" i="3" s="1"/>
  <c r="O828" i="3"/>
  <c r="P828" i="3" s="1"/>
  <c r="Q828" i="3" s="1"/>
  <c r="O56" i="3"/>
  <c r="P56" i="3" s="1"/>
  <c r="Q56" i="3" s="1"/>
  <c r="O476" i="3"/>
  <c r="P476" i="3" s="1"/>
  <c r="Q476" i="3" s="1"/>
  <c r="O284" i="3"/>
  <c r="P284" i="3" s="1"/>
  <c r="Q284" i="3" s="1"/>
  <c r="O705" i="3"/>
  <c r="P705" i="3" s="1"/>
  <c r="Q705" i="3" s="1"/>
  <c r="O421" i="3"/>
  <c r="P421" i="3" s="1"/>
  <c r="Q421" i="3" s="1"/>
  <c r="O144" i="3"/>
  <c r="P144" i="3" s="1"/>
  <c r="Q144" i="3" s="1"/>
  <c r="O693" i="3"/>
  <c r="P693" i="3" s="1"/>
  <c r="Q693" i="3" s="1"/>
  <c r="O517" i="3"/>
  <c r="P517" i="3" s="1"/>
  <c r="Q517" i="3" s="1"/>
  <c r="O126" i="3"/>
  <c r="P126" i="3" s="1"/>
  <c r="Q126" i="3" s="1"/>
  <c r="O533" i="3"/>
  <c r="P533" i="3" s="1"/>
  <c r="Q533" i="3" s="1"/>
  <c r="O801" i="3"/>
  <c r="P801" i="3" s="1"/>
  <c r="Q801" i="3" s="1"/>
  <c r="O405" i="3"/>
  <c r="P405" i="3" s="1"/>
  <c r="Q405" i="3" s="1"/>
  <c r="O253" i="3"/>
  <c r="P253" i="3" s="1"/>
  <c r="Q253" i="3" s="1"/>
  <c r="O205" i="3"/>
  <c r="P205" i="3" s="1"/>
  <c r="Q205" i="3" s="1"/>
  <c r="O217" i="3"/>
  <c r="P217" i="3" s="1"/>
  <c r="Q217" i="3" s="1"/>
  <c r="O734" i="3"/>
  <c r="P734" i="3" s="1"/>
  <c r="Q734" i="3" s="1"/>
  <c r="O40" i="3"/>
  <c r="P40" i="3" s="1"/>
  <c r="Q40" i="3" s="1"/>
  <c r="O854" i="3"/>
  <c r="P854" i="3" s="1"/>
  <c r="Q854" i="3" s="1"/>
  <c r="O974" i="3"/>
  <c r="P974" i="3" s="1"/>
  <c r="Q974" i="3" s="1"/>
  <c r="O44" i="3"/>
  <c r="P44" i="3" s="1"/>
  <c r="Q44" i="3" s="1"/>
  <c r="O534" i="3"/>
  <c r="P534" i="3" s="1"/>
  <c r="Q534" i="3" s="1"/>
  <c r="O45" i="3"/>
  <c r="P45" i="3" s="1"/>
  <c r="Q45" i="3" s="1"/>
  <c r="O894" i="3"/>
  <c r="P894" i="3" s="1"/>
  <c r="Q894" i="3" s="1"/>
  <c r="O558" i="3"/>
  <c r="P558" i="3" s="1"/>
  <c r="Q558" i="3" s="1"/>
  <c r="O422" i="3"/>
  <c r="P422" i="3" s="1"/>
  <c r="Q422" i="3" s="1"/>
  <c r="O574" i="3"/>
  <c r="P574" i="3" s="1"/>
  <c r="Q574" i="3" s="1"/>
  <c r="O100" i="3"/>
  <c r="P100" i="3" s="1"/>
  <c r="Q100" i="3" s="1"/>
  <c r="O886" i="3"/>
  <c r="P886" i="3" s="1"/>
  <c r="Q886" i="3" s="1"/>
  <c r="O286" i="3"/>
  <c r="P286" i="3" s="1"/>
  <c r="Q286" i="3" s="1"/>
  <c r="O778" i="3"/>
  <c r="P778" i="3" s="1"/>
  <c r="Q778" i="3" s="1"/>
  <c r="O254" i="3"/>
  <c r="P254" i="3" s="1"/>
  <c r="Q254" i="3" s="1"/>
  <c r="O270" i="3"/>
  <c r="P270" i="3" s="1"/>
  <c r="Q270" i="3" s="1"/>
  <c r="O214" i="3"/>
  <c r="P214" i="3" s="1"/>
  <c r="Q214" i="3" s="1"/>
  <c r="O823" i="3"/>
  <c r="P823" i="3" s="1"/>
  <c r="Q823" i="3" s="1"/>
  <c r="O615" i="3"/>
  <c r="P615" i="3" s="1"/>
  <c r="Q615" i="3" s="1"/>
  <c r="O599" i="3"/>
  <c r="P599" i="3" s="1"/>
  <c r="Q599" i="3" s="1"/>
  <c r="O655" i="3"/>
  <c r="P655" i="3" s="1"/>
  <c r="Q655" i="3" s="1"/>
  <c r="O529" i="3"/>
  <c r="P529" i="3" s="1"/>
  <c r="Q529" i="3" s="1"/>
  <c r="O282" i="3"/>
  <c r="P282" i="3" s="1"/>
  <c r="Q282" i="3" s="1"/>
  <c r="O1000" i="3"/>
  <c r="P1000" i="3" s="1"/>
  <c r="Q1000" i="3" s="1"/>
  <c r="O768" i="3"/>
  <c r="P768" i="3" s="1"/>
  <c r="Q768" i="3" s="1"/>
  <c r="O688" i="3"/>
  <c r="P688" i="3" s="1"/>
  <c r="Q688" i="3" s="1"/>
  <c r="O728" i="3"/>
  <c r="P728" i="3" s="1"/>
  <c r="Q728" i="3" s="1"/>
  <c r="O264" i="3"/>
  <c r="P264" i="3" s="1"/>
  <c r="Q264" i="3" s="1"/>
  <c r="O249" i="3"/>
  <c r="P249" i="3" s="1"/>
  <c r="Q249" i="3" s="1"/>
  <c r="O914" i="3"/>
  <c r="P914" i="3" s="1"/>
  <c r="Q914" i="3" s="1"/>
  <c r="O890" i="3"/>
  <c r="P890" i="3" s="1"/>
  <c r="Q890" i="3" s="1"/>
  <c r="O531" i="3"/>
  <c r="P531" i="3" s="1"/>
  <c r="Q531" i="3" s="1"/>
  <c r="O939" i="3"/>
  <c r="P939" i="3" s="1"/>
  <c r="Q939" i="3" s="1"/>
  <c r="O971" i="3"/>
  <c r="P971" i="3" s="1"/>
  <c r="Q971" i="3" s="1"/>
  <c r="O265" i="3"/>
  <c r="P265" i="3" s="1"/>
  <c r="Q265" i="3" s="1"/>
  <c r="O331" i="3"/>
  <c r="P331" i="3" s="1"/>
  <c r="Q331" i="3" s="1"/>
  <c r="O460" i="3"/>
  <c r="P460" i="3" s="1"/>
  <c r="Q460" i="3" s="1"/>
  <c r="O291" i="3"/>
  <c r="P291" i="3" s="1"/>
  <c r="Q291" i="3" s="1"/>
  <c r="O538" i="3"/>
  <c r="P538" i="3" s="1"/>
  <c r="Q538" i="3" s="1"/>
  <c r="O1003" i="3"/>
  <c r="P1003" i="3" s="1"/>
  <c r="Q1003" i="3" s="1"/>
  <c r="O417" i="3"/>
  <c r="P417" i="3" s="1"/>
  <c r="Q417" i="3" s="1"/>
  <c r="O165" i="3"/>
  <c r="P165" i="3" s="1"/>
  <c r="Q165" i="3" s="1"/>
  <c r="O809" i="3"/>
  <c r="P809" i="3" s="1"/>
  <c r="Q809" i="3" s="1"/>
  <c r="O844" i="3"/>
  <c r="P844" i="3" s="1"/>
  <c r="Q844" i="3" s="1"/>
  <c r="O682" i="3"/>
  <c r="P682" i="3" s="1"/>
  <c r="Q682" i="3" s="1"/>
  <c r="O812" i="3"/>
  <c r="P812" i="3" s="1"/>
  <c r="Q812" i="3" s="1"/>
  <c r="O380" i="3"/>
  <c r="P380" i="3" s="1"/>
  <c r="Q380" i="3" s="1"/>
  <c r="O953" i="3"/>
  <c r="P953" i="3" s="1"/>
  <c r="Q953" i="3" s="1"/>
  <c r="O52" i="3"/>
  <c r="P52" i="3" s="1"/>
  <c r="Q52" i="3" s="1"/>
  <c r="O332" i="3"/>
  <c r="P332" i="3" s="1"/>
  <c r="Q332" i="3" s="1"/>
  <c r="O327" i="3"/>
  <c r="P327" i="3" s="1"/>
  <c r="Q327" i="3" s="1"/>
  <c r="O468" i="3"/>
  <c r="P468" i="3" s="1"/>
  <c r="Q468" i="3" s="1"/>
  <c r="O268" i="3"/>
  <c r="P268" i="3" s="1"/>
  <c r="Q268" i="3" s="1"/>
  <c r="O444" i="3"/>
  <c r="P444" i="3" s="1"/>
  <c r="Q444" i="3" s="1"/>
  <c r="O72" i="3"/>
  <c r="P72" i="3" s="1"/>
  <c r="Q72" i="3" s="1"/>
  <c r="O749" i="3"/>
  <c r="P749" i="3" s="1"/>
  <c r="Q749" i="3" s="1"/>
  <c r="O68" i="3"/>
  <c r="P68" i="3" s="1"/>
  <c r="Q68" i="3" s="1"/>
  <c r="O661" i="3"/>
  <c r="P661" i="3" s="1"/>
  <c r="Q661" i="3" s="1"/>
  <c r="O461" i="3"/>
  <c r="P461" i="3" s="1"/>
  <c r="Q461" i="3" s="1"/>
  <c r="O143" i="3"/>
  <c r="P143" i="3" s="1"/>
  <c r="Q143" i="3" s="1"/>
  <c r="O581" i="3"/>
  <c r="P581" i="3" s="1"/>
  <c r="Q581" i="3" s="1"/>
  <c r="O745" i="3"/>
  <c r="P745" i="3" s="1"/>
  <c r="Q745" i="3" s="1"/>
  <c r="O181" i="3"/>
  <c r="P181" i="3" s="1"/>
  <c r="Q181" i="3" s="1"/>
  <c r="O185" i="3"/>
  <c r="P185" i="3" s="1"/>
  <c r="Q185" i="3" s="1"/>
  <c r="O133" i="3"/>
  <c r="P133" i="3" s="1"/>
  <c r="Q133" i="3" s="1"/>
  <c r="O237" i="3"/>
  <c r="P237" i="3" s="1"/>
  <c r="Q237" i="3" s="1"/>
  <c r="O489" i="3"/>
  <c r="P489" i="3" s="1"/>
  <c r="Q489" i="3" s="1"/>
  <c r="O702" i="3"/>
  <c r="P702" i="3" s="1"/>
  <c r="Q702" i="3" s="1"/>
  <c r="O281" i="3"/>
  <c r="P281" i="3" s="1"/>
  <c r="Q281" i="3" s="1"/>
  <c r="O838" i="3"/>
  <c r="P838" i="3" s="1"/>
  <c r="Q838" i="3" s="1"/>
  <c r="O502" i="3"/>
  <c r="P502" i="3" s="1"/>
  <c r="Q502" i="3" s="1"/>
  <c r="O942" i="3"/>
  <c r="P942" i="3" s="1"/>
  <c r="Q942" i="3" s="1"/>
  <c r="O654" i="3"/>
  <c r="P654" i="3" s="1"/>
  <c r="Q654" i="3" s="1"/>
  <c r="O46" i="3"/>
  <c r="P46" i="3" s="1"/>
  <c r="Q46" i="3" s="1"/>
  <c r="O353" i="3"/>
  <c r="P353" i="3" s="1"/>
  <c r="Q353" i="3" s="1"/>
  <c r="O834" i="3"/>
  <c r="P834" i="3" s="1"/>
  <c r="Q834" i="3" s="1"/>
  <c r="O799" i="3"/>
  <c r="P799" i="3" s="1"/>
  <c r="Q799" i="3" s="1"/>
  <c r="O999" i="3"/>
  <c r="P999" i="3" s="1"/>
  <c r="Q999" i="3" s="1"/>
  <c r="O895" i="3"/>
  <c r="P895" i="3" s="1"/>
  <c r="Q895" i="3" s="1"/>
  <c r="O495" i="3"/>
  <c r="P495" i="3" s="1"/>
  <c r="Q495" i="3" s="1"/>
  <c r="O303" i="3"/>
  <c r="P303" i="3" s="1"/>
  <c r="Q303" i="3" s="1"/>
  <c r="O161" i="3"/>
  <c r="P161" i="3" s="1"/>
  <c r="Q161" i="3" s="1"/>
  <c r="O697" i="3"/>
  <c r="P697" i="3" s="1"/>
  <c r="Q697" i="3" s="1"/>
  <c r="O578" i="3"/>
  <c r="P578" i="3" s="1"/>
  <c r="Q578" i="3" s="1"/>
  <c r="O800" i="3"/>
  <c r="P800" i="3" s="1"/>
  <c r="Q800" i="3" s="1"/>
  <c r="O976" i="3"/>
  <c r="P976" i="3" s="1"/>
  <c r="Q976" i="3" s="1"/>
  <c r="O312" i="3"/>
  <c r="P312" i="3" s="1"/>
  <c r="Q312" i="3" s="1"/>
  <c r="O440" i="3"/>
  <c r="P440" i="3" s="1"/>
  <c r="Q440" i="3" s="1"/>
  <c r="O168" i="3"/>
  <c r="P168" i="3" s="1"/>
  <c r="Q168" i="3" s="1"/>
  <c r="O257" i="3"/>
  <c r="P257" i="3" s="1"/>
  <c r="Q257" i="3" s="1"/>
  <c r="O938" i="3"/>
  <c r="P938" i="3" s="1"/>
  <c r="Q938" i="3" s="1"/>
  <c r="O762" i="3"/>
  <c r="P762" i="3" s="1"/>
  <c r="Q762" i="3" s="1"/>
  <c r="O111" i="3"/>
  <c r="P111" i="3" s="1"/>
  <c r="Q111" i="3" s="1"/>
  <c r="O825" i="3"/>
  <c r="P825" i="3" s="1"/>
  <c r="Q825" i="3" s="1"/>
  <c r="O707" i="3"/>
  <c r="P707" i="3" s="1"/>
  <c r="Q707" i="3" s="1"/>
  <c r="O138" i="3"/>
  <c r="P138" i="3" s="1"/>
  <c r="Q138" i="3" s="1"/>
  <c r="O835" i="3"/>
  <c r="P835" i="3" s="1"/>
  <c r="Q835" i="3" s="1"/>
  <c r="O235" i="3"/>
  <c r="P235" i="3" s="1"/>
  <c r="Q235" i="3" s="1"/>
  <c r="O155" i="3"/>
  <c r="P155" i="3" s="1"/>
  <c r="Q155" i="3" s="1"/>
  <c r="O219" i="3"/>
  <c r="P219" i="3" s="1"/>
  <c r="Q219" i="3" s="1"/>
  <c r="O162" i="3"/>
  <c r="P162" i="3" s="1"/>
  <c r="Q162" i="3" s="1"/>
  <c r="O275" i="3"/>
  <c r="P275" i="3" s="1"/>
  <c r="Q275" i="3" s="1"/>
  <c r="O171" i="3"/>
  <c r="P171" i="3" s="1"/>
  <c r="Q171" i="3" s="1"/>
  <c r="O716" i="3"/>
  <c r="P716" i="3" s="1"/>
  <c r="Q716" i="3" s="1"/>
  <c r="O626" i="3"/>
  <c r="P626" i="3" s="1"/>
  <c r="Q626" i="3" s="1"/>
  <c r="O740" i="3"/>
  <c r="P740" i="3" s="1"/>
  <c r="Q740" i="3" s="1"/>
  <c r="O115" i="3"/>
  <c r="P115" i="3" s="1"/>
  <c r="Q115" i="3" s="1"/>
  <c r="O753" i="3"/>
  <c r="P753" i="3" s="1"/>
  <c r="Q753" i="3" s="1"/>
  <c r="O260" i="3"/>
  <c r="P260" i="3" s="1"/>
  <c r="Q260" i="3" s="1"/>
  <c r="O324" i="3"/>
  <c r="P324" i="3" s="1"/>
  <c r="Q324" i="3" s="1"/>
  <c r="O252" i="3"/>
  <c r="P252" i="3" s="1"/>
  <c r="Q252" i="3" s="1"/>
  <c r="O273" i="3"/>
  <c r="P273" i="3" s="1"/>
  <c r="Q273" i="3" s="1"/>
  <c r="O498" i="3"/>
  <c r="P498" i="3" s="1"/>
  <c r="Q498" i="3" s="1"/>
  <c r="O477" i="3"/>
  <c r="P477" i="3" s="1"/>
  <c r="Q477" i="3" s="1"/>
  <c r="O65" i="3"/>
  <c r="P65" i="3" s="1"/>
  <c r="Q65" i="3" s="1"/>
  <c r="O629" i="3"/>
  <c r="P629" i="3" s="1"/>
  <c r="Q629" i="3" s="1"/>
  <c r="O509" i="3"/>
  <c r="P509" i="3" s="1"/>
  <c r="Q509" i="3" s="1"/>
  <c r="O60" i="3"/>
  <c r="P60" i="3" s="1"/>
  <c r="Q60" i="3" s="1"/>
  <c r="O84" i="3"/>
  <c r="P84" i="3" s="1"/>
  <c r="Q84" i="3" s="1"/>
  <c r="O357" i="3"/>
  <c r="P357" i="3" s="1"/>
  <c r="Q357" i="3" s="1"/>
  <c r="O902" i="3"/>
  <c r="P902" i="3" s="1"/>
  <c r="Q902" i="3" s="1"/>
  <c r="O873" i="3"/>
  <c r="P873" i="3" s="1"/>
  <c r="Q873" i="3" s="1"/>
  <c r="O670" i="3"/>
  <c r="P670" i="3" s="1"/>
  <c r="Q670" i="3" s="1"/>
  <c r="O382" i="3"/>
  <c r="P382" i="3" s="1"/>
  <c r="Q382" i="3" s="1"/>
  <c r="O726" i="3"/>
  <c r="P726" i="3" s="1"/>
  <c r="Q726" i="3" s="1"/>
  <c r="O958" i="3"/>
  <c r="P958" i="3" s="1"/>
  <c r="Q958" i="3" s="1"/>
  <c r="O918" i="3"/>
  <c r="P918" i="3" s="1"/>
  <c r="Q918" i="3" s="1"/>
  <c r="O446" i="3"/>
  <c r="P446" i="3" s="1"/>
  <c r="Q446" i="3" s="1"/>
  <c r="O225" i="3"/>
  <c r="P225" i="3" s="1"/>
  <c r="Q225" i="3" s="1"/>
  <c r="O634" i="3"/>
  <c r="P634" i="3" s="1"/>
  <c r="Q634" i="3" s="1"/>
  <c r="O321" i="3"/>
  <c r="P321" i="3" s="1"/>
  <c r="Q321" i="3" s="1"/>
  <c r="O911" i="3"/>
  <c r="P911" i="3" s="1"/>
  <c r="Q911" i="3" s="1"/>
  <c r="O594" i="3"/>
  <c r="P594" i="3" s="1"/>
  <c r="Q594" i="3" s="1"/>
  <c r="O879" i="3"/>
  <c r="P879" i="3" s="1"/>
  <c r="Q879" i="3" s="1"/>
  <c r="O991" i="3"/>
  <c r="P991" i="3" s="1"/>
  <c r="Q991" i="3" s="1"/>
  <c r="O607" i="3"/>
  <c r="P607" i="3" s="1"/>
  <c r="Q607" i="3" s="1"/>
  <c r="O423" i="3"/>
  <c r="P423" i="3" s="1"/>
  <c r="Q423" i="3" s="1"/>
  <c r="O559" i="3"/>
  <c r="P559" i="3" s="1"/>
  <c r="Q559" i="3" s="1"/>
  <c r="O431" i="3"/>
  <c r="P431" i="3" s="1"/>
  <c r="Q431" i="3" s="1"/>
  <c r="O263" i="3"/>
  <c r="P263" i="3" s="1"/>
  <c r="Q263" i="3" s="1"/>
  <c r="O375" i="3"/>
  <c r="P375" i="3" s="1"/>
  <c r="Q375" i="3" s="1"/>
  <c r="O554" i="3"/>
  <c r="P554" i="3" s="1"/>
  <c r="Q554" i="3" s="1"/>
  <c r="O880" i="3"/>
  <c r="P880" i="3" s="1"/>
  <c r="Q880" i="3" s="1"/>
  <c r="O672" i="3"/>
  <c r="P672" i="3" s="1"/>
  <c r="Q672" i="3" s="1"/>
  <c r="O336" i="3"/>
  <c r="P336" i="3" s="1"/>
  <c r="Q336" i="3" s="1"/>
  <c r="O616" i="3"/>
  <c r="P616" i="3" s="1"/>
  <c r="Q616" i="3" s="1"/>
  <c r="O576" i="3"/>
  <c r="P576" i="3" s="1"/>
  <c r="Q576" i="3" s="1"/>
  <c r="O456" i="3"/>
  <c r="P456" i="3" s="1"/>
  <c r="Q456" i="3" s="1"/>
  <c r="O272" i="3"/>
  <c r="P272" i="3" s="1"/>
  <c r="Q272" i="3" s="1"/>
  <c r="O256" i="3"/>
  <c r="P256" i="3" s="1"/>
  <c r="Q256" i="3" s="1"/>
  <c r="O761" i="3"/>
  <c r="P761" i="3" s="1"/>
  <c r="Q761" i="3" s="1"/>
  <c r="O899" i="3"/>
  <c r="P899" i="3" s="1"/>
  <c r="Q899" i="3" s="1"/>
  <c r="O865" i="3"/>
  <c r="P865" i="3" s="1"/>
  <c r="Q865" i="3" s="1"/>
  <c r="O443" i="3"/>
  <c r="P443" i="3" s="1"/>
  <c r="Q443" i="3" s="1"/>
  <c r="O692" i="3"/>
  <c r="P692" i="3" s="1"/>
  <c r="Q692" i="3" s="1"/>
  <c r="O48" i="3"/>
  <c r="P48" i="3" s="1"/>
  <c r="Q48" i="3" s="1"/>
  <c r="O63" i="3"/>
  <c r="P63" i="3" s="1"/>
  <c r="Q63" i="3" s="1"/>
  <c r="O451" i="3"/>
  <c r="P451" i="3" s="1"/>
  <c r="Q451" i="3" s="1"/>
  <c r="O122" i="3"/>
  <c r="P122" i="3" s="1"/>
  <c r="Q122" i="3" s="1"/>
  <c r="O595" i="3"/>
  <c r="P595" i="3" s="1"/>
  <c r="Q595" i="3" s="1"/>
  <c r="O1001" i="3"/>
  <c r="P1001" i="3" s="1"/>
  <c r="Q1001" i="3" s="1"/>
  <c r="O571" i="3"/>
  <c r="P571" i="3" s="1"/>
  <c r="Q571" i="3" s="1"/>
  <c r="O387" i="3"/>
  <c r="P387" i="3" s="1"/>
  <c r="Q387" i="3" s="1"/>
  <c r="O537" i="3"/>
  <c r="P537" i="3" s="1"/>
  <c r="Q537" i="3" s="1"/>
  <c r="O579" i="3"/>
  <c r="P579" i="3" s="1"/>
  <c r="Q579" i="3" s="1"/>
  <c r="O347" i="3"/>
  <c r="P347" i="3" s="1"/>
  <c r="Q347" i="3" s="1"/>
  <c r="O930" i="3"/>
  <c r="P930" i="3" s="1"/>
  <c r="Q930" i="3" s="1"/>
  <c r="O386" i="3"/>
  <c r="P386" i="3" s="1"/>
  <c r="Q386" i="3" s="1"/>
  <c r="O482" i="3"/>
  <c r="P482" i="3" s="1"/>
  <c r="Q482" i="3" s="1"/>
  <c r="O804" i="3"/>
  <c r="P804" i="3" s="1"/>
  <c r="Q804" i="3" s="1"/>
  <c r="O900" i="3"/>
  <c r="P900" i="3" s="1"/>
  <c r="Q900" i="3" s="1"/>
  <c r="O644" i="3"/>
  <c r="P644" i="3" s="1"/>
  <c r="Q644" i="3" s="1"/>
  <c r="O80" i="3"/>
  <c r="P80" i="3" s="1"/>
  <c r="Q80" i="3" s="1"/>
  <c r="O428" i="3"/>
  <c r="P428" i="3" s="1"/>
  <c r="Q428" i="3" s="1"/>
  <c r="O505" i="3"/>
  <c r="P505" i="3" s="1"/>
  <c r="Q505" i="3" s="1"/>
  <c r="O378" i="3"/>
  <c r="P378" i="3" s="1"/>
  <c r="Q378" i="3" s="1"/>
  <c r="O981" i="3"/>
  <c r="P981" i="3" s="1"/>
  <c r="Q981" i="3" s="1"/>
  <c r="O877" i="3"/>
  <c r="P877" i="3" s="1"/>
  <c r="Q877" i="3" s="1"/>
  <c r="O124" i="3"/>
  <c r="P124" i="3" s="1"/>
  <c r="Q124" i="3" s="1"/>
  <c r="O96" i="3"/>
  <c r="P96" i="3" s="1"/>
  <c r="Q96" i="3" s="1"/>
  <c r="O621" i="3"/>
  <c r="P621" i="3" s="1"/>
  <c r="Q621" i="3" s="1"/>
  <c r="O125" i="3"/>
  <c r="P125" i="3" s="1"/>
  <c r="Q125" i="3" s="1"/>
  <c r="O901" i="3"/>
  <c r="P901" i="3" s="1"/>
  <c r="Q901" i="3" s="1"/>
  <c r="O501" i="3"/>
  <c r="P501" i="3" s="1"/>
  <c r="Q501" i="3" s="1"/>
  <c r="O650" i="3"/>
  <c r="P650" i="3" s="1"/>
  <c r="Q650" i="3" s="1"/>
  <c r="O149" i="3"/>
  <c r="P149" i="3" s="1"/>
  <c r="Q149" i="3" s="1"/>
  <c r="O333" i="3"/>
  <c r="P333" i="3" s="1"/>
  <c r="Q333" i="3" s="1"/>
  <c r="O397" i="3"/>
  <c r="P397" i="3" s="1"/>
  <c r="Q397" i="3" s="1"/>
  <c r="O826" i="3"/>
  <c r="P826" i="3" s="1"/>
  <c r="Q826" i="3" s="1"/>
  <c r="O841" i="3"/>
  <c r="P841" i="3" s="1"/>
  <c r="Q841" i="3" s="1"/>
  <c r="O398" i="3"/>
  <c r="P398" i="3" s="1"/>
  <c r="Q398" i="3" s="1"/>
  <c r="O112" i="3"/>
  <c r="P112" i="3" s="1"/>
  <c r="Q112" i="3" s="1"/>
  <c r="O678" i="3"/>
  <c r="P678" i="3" s="1"/>
  <c r="Q678" i="3" s="1"/>
  <c r="O550" i="3"/>
  <c r="P550" i="3" s="1"/>
  <c r="Q550" i="3" s="1"/>
  <c r="O206" i="3"/>
  <c r="P206" i="3" s="1"/>
  <c r="Q206" i="3" s="1"/>
  <c r="O639" i="3"/>
  <c r="P639" i="3" s="1"/>
  <c r="Q639" i="3" s="1"/>
  <c r="O503" i="3"/>
  <c r="P503" i="3" s="1"/>
  <c r="Q503" i="3" s="1"/>
  <c r="O471" i="3"/>
  <c r="P471" i="3" s="1"/>
  <c r="Q471" i="3" s="1"/>
  <c r="O351" i="3"/>
  <c r="P351" i="3" s="1"/>
  <c r="Q351" i="3" s="1"/>
  <c r="O954" i="3"/>
  <c r="P954" i="3" s="1"/>
  <c r="Q954" i="3" s="1"/>
  <c r="O881" i="3"/>
  <c r="P881" i="3" s="1"/>
  <c r="Q881" i="3" s="1"/>
  <c r="O858" i="3"/>
  <c r="P858" i="3" s="1"/>
  <c r="Q858" i="3" s="1"/>
  <c r="O186" i="3"/>
  <c r="P186" i="3" s="1"/>
  <c r="Q186" i="3" s="1"/>
  <c r="O896" i="3"/>
  <c r="P896" i="3" s="1"/>
  <c r="Q896" i="3" s="1"/>
  <c r="O592" i="3"/>
  <c r="P592" i="3" s="1"/>
  <c r="Q592" i="3" s="1"/>
  <c r="O792" i="3"/>
  <c r="P792" i="3" s="1"/>
  <c r="Q792" i="3" s="1"/>
  <c r="O544" i="3"/>
  <c r="P544" i="3" s="1"/>
  <c r="Q544" i="3" s="1"/>
  <c r="O176" i="3"/>
  <c r="P176" i="3" s="1"/>
  <c r="Q176" i="3" s="1"/>
  <c r="O248" i="3"/>
  <c r="P248" i="3" s="1"/>
  <c r="Q248" i="3" s="1"/>
  <c r="O729" i="3"/>
  <c r="P729" i="3" s="1"/>
  <c r="Q729" i="3" s="1"/>
  <c r="O160" i="3"/>
  <c r="P160" i="3" s="1"/>
  <c r="Q160" i="3" s="1"/>
  <c r="O522" i="3"/>
  <c r="P522" i="3" s="1"/>
  <c r="Q522" i="3" s="1"/>
  <c r="O307" i="3"/>
  <c r="P307" i="3" s="1"/>
  <c r="Q307" i="3" s="1"/>
  <c r="O43" i="3"/>
  <c r="P43" i="3" s="1"/>
  <c r="Q43" i="3" s="1"/>
  <c r="O652" i="3"/>
  <c r="P652" i="3" s="1"/>
  <c r="Q652" i="3" s="1"/>
  <c r="O691" i="3"/>
  <c r="P691" i="3" s="1"/>
  <c r="Q691" i="3" s="1"/>
  <c r="O209" i="3"/>
  <c r="P209" i="3" s="1"/>
  <c r="Q209" i="3" s="1"/>
  <c r="O283" i="3"/>
  <c r="P283" i="3" s="1"/>
  <c r="Q283" i="3" s="1"/>
  <c r="O555" i="3"/>
  <c r="P555" i="3" s="1"/>
  <c r="Q555" i="3" s="1"/>
  <c r="O875" i="3"/>
  <c r="P875" i="3" s="1"/>
  <c r="Q875" i="3" s="1"/>
  <c r="O771" i="3"/>
  <c r="P771" i="3" s="1"/>
  <c r="Q771" i="3" s="1"/>
  <c r="O948" i="3"/>
  <c r="P948" i="3" s="1"/>
  <c r="Q948" i="3" s="1"/>
  <c r="O906" i="3"/>
  <c r="P906" i="3" s="1"/>
  <c r="Q906" i="3" s="1"/>
  <c r="O564" i="3"/>
  <c r="P564" i="3" s="1"/>
  <c r="Q564" i="3" s="1"/>
  <c r="O642" i="3"/>
  <c r="P642" i="3" s="1"/>
  <c r="Q642" i="3" s="1"/>
  <c r="O605" i="3"/>
  <c r="P605" i="3" s="1"/>
  <c r="Q605" i="3" s="1"/>
  <c r="O964" i="3"/>
  <c r="P964" i="3" s="1"/>
  <c r="Q964" i="3" s="1"/>
  <c r="O860" i="3"/>
  <c r="P860" i="3" s="1"/>
  <c r="Q860" i="3" s="1"/>
  <c r="O853" i="3"/>
  <c r="P853" i="3" s="1"/>
  <c r="Q853" i="3" s="1"/>
  <c r="O76" i="3"/>
  <c r="P76" i="3" s="1"/>
  <c r="Q76" i="3" s="1"/>
  <c r="O236" i="3"/>
  <c r="P236" i="3" s="1"/>
  <c r="Q236" i="3" s="1"/>
  <c r="O452" i="3"/>
  <c r="P452" i="3" s="1"/>
  <c r="Q452" i="3" s="1"/>
  <c r="O308" i="3"/>
  <c r="P308" i="3" s="1"/>
  <c r="Q308" i="3" s="1"/>
  <c r="O107" i="3"/>
  <c r="P107" i="3" s="1"/>
  <c r="Q107" i="3" s="1"/>
  <c r="O300" i="3"/>
  <c r="P300" i="3" s="1"/>
  <c r="Q300" i="3" s="1"/>
  <c r="O837" i="3"/>
  <c r="P837" i="3" s="1"/>
  <c r="Q837" i="3" s="1"/>
  <c r="O164" i="3"/>
  <c r="P164" i="3" s="1"/>
  <c r="Q164" i="3" s="1"/>
  <c r="O88" i="3"/>
  <c r="P88" i="3" s="1"/>
  <c r="Q88" i="3" s="1"/>
  <c r="O92" i="3"/>
  <c r="P92" i="3" s="1"/>
  <c r="Q92" i="3" s="1"/>
  <c r="O565" i="3"/>
  <c r="P565" i="3" s="1"/>
  <c r="Q565" i="3" s="1"/>
  <c r="O229" i="3"/>
  <c r="P229" i="3" s="1"/>
  <c r="Q229" i="3" s="1"/>
  <c r="O750" i="3"/>
  <c r="P750" i="3" s="1"/>
  <c r="Q750" i="3" s="1"/>
  <c r="O297" i="3"/>
  <c r="P297" i="3" s="1"/>
  <c r="Q297" i="3" s="1"/>
  <c r="O245" i="3"/>
  <c r="P245" i="3" s="1"/>
  <c r="Q245" i="3" s="1"/>
  <c r="O346" i="3"/>
  <c r="P346" i="3" s="1"/>
  <c r="Q346" i="3" s="1"/>
  <c r="O64" i="3"/>
  <c r="P64" i="3" s="1"/>
  <c r="Q64" i="3" s="1"/>
  <c r="O108" i="3"/>
  <c r="P108" i="3" s="1"/>
  <c r="Q108" i="3" s="1"/>
  <c r="O934" i="3"/>
  <c r="P934" i="3" s="1"/>
  <c r="Q934" i="3" s="1"/>
  <c r="O374" i="3"/>
  <c r="P374" i="3" s="1"/>
  <c r="Q374" i="3" s="1"/>
  <c r="O73" i="3"/>
  <c r="P73" i="3" s="1"/>
  <c r="Q73" i="3" s="1"/>
  <c r="O414" i="3"/>
  <c r="P414" i="3" s="1"/>
  <c r="Q414" i="3" s="1"/>
  <c r="O358" i="3"/>
  <c r="P358" i="3" s="1"/>
  <c r="Q358" i="3" s="1"/>
  <c r="O871" i="3"/>
  <c r="P871" i="3" s="1"/>
  <c r="Q871" i="3" s="1"/>
  <c r="O362" i="3"/>
  <c r="P362" i="3" s="1"/>
  <c r="Q362" i="3" s="1"/>
  <c r="O967" i="3"/>
  <c r="P967" i="3" s="1"/>
  <c r="Q967" i="3" s="1"/>
  <c r="O711" i="3"/>
  <c r="P711" i="3" s="1"/>
  <c r="Q711" i="3" s="1"/>
  <c r="O863" i="3"/>
  <c r="P863" i="3" s="1"/>
  <c r="Q863" i="3" s="1"/>
  <c r="O975" i="3"/>
  <c r="P975" i="3" s="1"/>
  <c r="Q975" i="3" s="1"/>
  <c r="O927" i="3"/>
  <c r="P927" i="3" s="1"/>
  <c r="Q927" i="3" s="1"/>
  <c r="O735" i="3"/>
  <c r="P735" i="3" s="1"/>
  <c r="Q735" i="3" s="1"/>
  <c r="O687" i="3"/>
  <c r="P687" i="3" s="1"/>
  <c r="Q687" i="3" s="1"/>
  <c r="O199" i="3"/>
  <c r="P199" i="3" s="1"/>
  <c r="Q199" i="3" s="1"/>
  <c r="O255" i="3"/>
  <c r="P255" i="3" s="1"/>
  <c r="Q255" i="3" s="1"/>
  <c r="O239" i="3"/>
  <c r="P239" i="3" s="1"/>
  <c r="Q239" i="3" s="1"/>
  <c r="O946" i="3"/>
  <c r="P946" i="3" s="1"/>
  <c r="Q946" i="3" s="1"/>
  <c r="O329" i="3"/>
  <c r="P329" i="3" s="1"/>
  <c r="Q329" i="3" s="1"/>
  <c r="O562" i="3"/>
  <c r="P562" i="3" s="1"/>
  <c r="Q562" i="3" s="1"/>
  <c r="O618" i="3"/>
  <c r="P618" i="3" s="1"/>
  <c r="Q618" i="3" s="1"/>
  <c r="O216" i="3"/>
  <c r="P216" i="3" s="1"/>
  <c r="Q216" i="3" s="1"/>
  <c r="O994" i="3"/>
  <c r="P994" i="3" s="1"/>
  <c r="Q994" i="3" s="1"/>
  <c r="O393" i="3"/>
  <c r="P393" i="3" s="1"/>
  <c r="Q393" i="3" s="1"/>
  <c r="O314" i="3"/>
  <c r="P314" i="3" s="1"/>
  <c r="Q314" i="3" s="1"/>
  <c r="O402" i="3"/>
  <c r="P402" i="3" s="1"/>
  <c r="Q402" i="3" s="1"/>
  <c r="O223" i="3"/>
  <c r="P223" i="3" s="1"/>
  <c r="Q223" i="3" s="1"/>
  <c r="O391" i="3"/>
  <c r="P391" i="3" s="1"/>
  <c r="Q391" i="3" s="1"/>
  <c r="O822" i="3"/>
  <c r="P822" i="3" s="1"/>
  <c r="Q822" i="3" s="1"/>
  <c r="O814" i="3"/>
  <c r="P814" i="3" s="1"/>
  <c r="Q814" i="3" s="1"/>
  <c r="O989" i="3"/>
  <c r="P989" i="3" s="1"/>
  <c r="Q989" i="3" s="1"/>
  <c r="O339" i="3"/>
  <c r="P339" i="3" s="1"/>
  <c r="Q339" i="3" s="1"/>
  <c r="O905" i="3"/>
  <c r="P905" i="3" s="1"/>
  <c r="Q905" i="3" s="1"/>
  <c r="O344" i="3"/>
  <c r="P344" i="3" s="1"/>
  <c r="Q344" i="3" s="1"/>
  <c r="O944" i="3"/>
  <c r="P944" i="3" s="1"/>
  <c r="Q944" i="3" s="1"/>
  <c r="O151" i="3"/>
  <c r="P151" i="3" s="1"/>
  <c r="Q151" i="3" s="1"/>
  <c r="O847" i="3"/>
  <c r="P847" i="3" s="1"/>
  <c r="Q847" i="3" s="1"/>
  <c r="O950" i="3"/>
  <c r="P950" i="3" s="1"/>
  <c r="Q950" i="3" s="1"/>
  <c r="O139" i="3"/>
  <c r="P139" i="3" s="1"/>
  <c r="Q139" i="3" s="1"/>
  <c r="O759" i="3"/>
  <c r="P759" i="3" s="1"/>
  <c r="Q759" i="3" s="1"/>
  <c r="O309" i="3"/>
  <c r="P309" i="3" s="1"/>
  <c r="Q309" i="3" s="1"/>
  <c r="O909" i="3"/>
  <c r="P909" i="3" s="1"/>
  <c r="Q909" i="3" s="1"/>
  <c r="O988" i="3"/>
  <c r="P988" i="3" s="1"/>
  <c r="Q988" i="3" s="1"/>
  <c r="O664" i="3"/>
  <c r="P664" i="3" s="1"/>
  <c r="Q664" i="3" s="1"/>
  <c r="O808" i="3"/>
  <c r="P808" i="3" s="1"/>
  <c r="Q808" i="3" s="1"/>
  <c r="O287" i="3"/>
  <c r="P287" i="3" s="1"/>
  <c r="Q287" i="3" s="1"/>
  <c r="O166" i="3"/>
  <c r="P166" i="3" s="1"/>
  <c r="Q166" i="3" s="1"/>
  <c r="O774" i="3"/>
  <c r="P774" i="3" s="1"/>
  <c r="Q774" i="3" s="1"/>
  <c r="O658" i="3"/>
  <c r="P658" i="3" s="1"/>
  <c r="Q658" i="3" s="1"/>
  <c r="O813" i="3"/>
  <c r="P813" i="3" s="1"/>
  <c r="Q813" i="3" s="1"/>
  <c r="O474" i="3"/>
  <c r="P474" i="3" s="1"/>
  <c r="Q474" i="3" s="1"/>
  <c r="O667" i="3"/>
  <c r="P667" i="3" s="1"/>
  <c r="Q667" i="3" s="1"/>
  <c r="O95" i="3"/>
  <c r="P95" i="3" s="1"/>
  <c r="Q95" i="3" s="1"/>
  <c r="O610" i="3"/>
  <c r="P610" i="3" s="1"/>
  <c r="Q610" i="3" s="1"/>
  <c r="O463" i="3"/>
  <c r="P463" i="3" s="1"/>
  <c r="Q463" i="3" s="1"/>
  <c r="O310" i="3"/>
  <c r="P310" i="3" s="1"/>
  <c r="Q310" i="3" s="1"/>
  <c r="O797" i="3"/>
  <c r="P797" i="3" s="1"/>
  <c r="Q797" i="3" s="1"/>
  <c r="O467" i="3"/>
  <c r="P467" i="3" s="1"/>
  <c r="Q467" i="3" s="1"/>
  <c r="O319" i="3"/>
  <c r="P319" i="3" s="1"/>
  <c r="Q319" i="3" s="1"/>
  <c r="O807" i="3"/>
  <c r="P807" i="3" s="1"/>
  <c r="Q807" i="3" s="1"/>
  <c r="O613" i="3"/>
  <c r="P613" i="3" s="1"/>
  <c r="Q613" i="3" s="1"/>
  <c r="O780" i="3"/>
  <c r="P780" i="3" s="1"/>
  <c r="Q780" i="3" s="1"/>
  <c r="O723" i="3"/>
  <c r="P723" i="3" s="1"/>
  <c r="Q723" i="3" s="1"/>
  <c r="O746" i="3"/>
  <c r="P746" i="3" s="1"/>
  <c r="Q746" i="3" s="1"/>
  <c r="O601" i="3"/>
  <c r="P601" i="3" s="1"/>
  <c r="Q601" i="3" s="1"/>
  <c r="O334" i="3"/>
  <c r="P334" i="3" s="1"/>
  <c r="Q334" i="3" s="1"/>
  <c r="O298" i="3"/>
  <c r="P298" i="3" s="1"/>
  <c r="Q298" i="3" s="1"/>
  <c r="O829" i="3"/>
  <c r="P829" i="3" s="1"/>
  <c r="Q829" i="3" s="1"/>
  <c r="O676" i="3"/>
  <c r="P676" i="3" s="1"/>
  <c r="Q676" i="3" s="1"/>
  <c r="O258" i="3"/>
  <c r="P258" i="3" s="1"/>
  <c r="Q258" i="3" s="1"/>
  <c r="O67" i="3"/>
  <c r="P67" i="3" s="1"/>
  <c r="Q67" i="3" s="1"/>
  <c r="O631" i="3"/>
  <c r="P631" i="3" s="1"/>
  <c r="Q631" i="3" s="1"/>
  <c r="O737" i="3"/>
  <c r="P737" i="3" s="1"/>
  <c r="Q737" i="3" s="1"/>
  <c r="O973" i="3"/>
  <c r="P973" i="3" s="1"/>
  <c r="Q973" i="3" s="1"/>
  <c r="O668" i="3"/>
  <c r="P668" i="3" s="1"/>
  <c r="Q668" i="3" s="1"/>
  <c r="O569" i="3"/>
  <c r="P569" i="3" s="1"/>
  <c r="Q569" i="3" s="1"/>
  <c r="O173" i="3"/>
  <c r="P173" i="3" s="1"/>
  <c r="Q173" i="3" s="1"/>
  <c r="O241" i="3"/>
  <c r="P241" i="3" s="1"/>
  <c r="Q241" i="3" s="1"/>
  <c r="O449" i="3"/>
  <c r="P449" i="3" s="1"/>
  <c r="Q449" i="3" s="1"/>
  <c r="O679" i="3"/>
  <c r="P679" i="3" s="1"/>
  <c r="Q679" i="3" s="1"/>
  <c r="O366" i="3"/>
  <c r="P366" i="3" s="1"/>
  <c r="Q366" i="3" s="1"/>
  <c r="O202" i="3"/>
  <c r="P202" i="3" s="1"/>
  <c r="Q202" i="3" s="1"/>
  <c r="O195" i="3"/>
  <c r="P195" i="3" s="1"/>
  <c r="Q195" i="3" s="1"/>
  <c r="O343" i="3"/>
  <c r="P343" i="3" s="1"/>
  <c r="Q343" i="3" s="1"/>
  <c r="O188" i="3"/>
  <c r="P188" i="3" s="1"/>
  <c r="Q188" i="3" s="1"/>
  <c r="O547" i="3"/>
  <c r="P547" i="3" s="1"/>
  <c r="Q547" i="3" s="1"/>
  <c r="O320" i="3"/>
  <c r="P320" i="3" s="1"/>
  <c r="Q320" i="3" s="1"/>
  <c r="O928" i="3"/>
  <c r="P928" i="3" s="1"/>
  <c r="Q928" i="3" s="1"/>
  <c r="O401" i="3"/>
  <c r="P401" i="3" s="1"/>
  <c r="Q401" i="3" s="1"/>
  <c r="O190" i="3"/>
  <c r="P190" i="3" s="1"/>
  <c r="Q190" i="3" s="1"/>
  <c r="O657" i="3"/>
  <c r="P657" i="3" s="1"/>
  <c r="Q657" i="3" s="1"/>
  <c r="O965" i="3"/>
  <c r="P965" i="3" s="1"/>
  <c r="Q965" i="3" s="1"/>
  <c r="O521" i="3"/>
  <c r="P521" i="3" s="1"/>
  <c r="Q521" i="3" s="1"/>
  <c r="O514" i="3"/>
  <c r="P514" i="3" s="1"/>
  <c r="Q514" i="3" s="1"/>
  <c r="O519" i="3"/>
  <c r="P519" i="3" s="1"/>
  <c r="Q519" i="3" s="1"/>
  <c r="O442" i="3"/>
  <c r="P442" i="3" s="1"/>
  <c r="Q442" i="3" s="1"/>
  <c r="O158" i="3"/>
  <c r="P158" i="3" s="1"/>
  <c r="Q158" i="3" s="1"/>
  <c r="O846" i="3"/>
  <c r="P846" i="3" s="1"/>
  <c r="Q846" i="3" s="1"/>
  <c r="O305" i="3"/>
  <c r="P305" i="3" s="1"/>
  <c r="Q305" i="3" s="1"/>
  <c r="O779" i="3"/>
  <c r="P779" i="3" s="1"/>
  <c r="Q779" i="3" s="1"/>
  <c r="O819" i="3"/>
  <c r="P819" i="3" s="1"/>
  <c r="Q819" i="3" s="1"/>
  <c r="O624" i="3"/>
  <c r="P624" i="3" s="1"/>
  <c r="Q624" i="3" s="1"/>
  <c r="O600" i="3"/>
  <c r="P600" i="3" s="1"/>
  <c r="Q600" i="3" s="1"/>
  <c r="O840" i="3"/>
  <c r="P840" i="3" s="1"/>
  <c r="Q840" i="3" s="1"/>
  <c r="O959" i="3"/>
  <c r="P959" i="3" s="1"/>
  <c r="Q959" i="3" s="1"/>
  <c r="O486" i="3"/>
  <c r="P486" i="3" s="1"/>
  <c r="Q486" i="3" s="1"/>
  <c r="O316" i="3"/>
  <c r="P316" i="3" s="1"/>
  <c r="Q316" i="3" s="1"/>
  <c r="O420" i="3"/>
  <c r="P420" i="3" s="1"/>
  <c r="Q420" i="3" s="1"/>
  <c r="O243" i="3"/>
  <c r="P243" i="3" s="1"/>
  <c r="Q243" i="3" s="1"/>
  <c r="O408" i="3"/>
  <c r="P408" i="3" s="1"/>
  <c r="Q408" i="3" s="1"/>
  <c r="O744" i="3"/>
  <c r="P744" i="3" s="1"/>
  <c r="Q744" i="3" s="1"/>
  <c r="O888" i="3"/>
  <c r="P888" i="3" s="1"/>
  <c r="Q888" i="3" s="1"/>
  <c r="O250" i="3"/>
  <c r="P250" i="3" s="1"/>
  <c r="Q250" i="3" s="1"/>
  <c r="O200" i="3"/>
  <c r="P200" i="3" s="1"/>
  <c r="Q200" i="3" s="1"/>
  <c r="O722" i="3"/>
  <c r="P722" i="3" s="1"/>
  <c r="Q722" i="3" s="1"/>
  <c r="O549" i="3"/>
  <c r="P549" i="3" s="1"/>
  <c r="Q549" i="3" s="1"/>
  <c r="O485" i="3"/>
  <c r="P485" i="3" s="1"/>
  <c r="Q485" i="3" s="1"/>
  <c r="O866" i="3"/>
  <c r="P866" i="3" s="1"/>
  <c r="Q866" i="3" s="1"/>
  <c r="O187" i="3"/>
  <c r="P187" i="3" s="1"/>
  <c r="Q187" i="3" s="1"/>
  <c r="O673" i="3"/>
  <c r="P673" i="3" s="1"/>
  <c r="Q673" i="3" s="1"/>
  <c r="O713" i="3"/>
  <c r="P713" i="3" s="1"/>
  <c r="Q713" i="3" s="1"/>
  <c r="O941" i="3"/>
  <c r="P941" i="3" s="1"/>
  <c r="Q941" i="3" s="1"/>
  <c r="O204" i="3"/>
  <c r="P204" i="3" s="1"/>
  <c r="Q204" i="3" s="1"/>
  <c r="O884" i="3"/>
  <c r="P884" i="3" s="1"/>
  <c r="Q884" i="3" s="1"/>
  <c r="O859" i="3"/>
  <c r="P859" i="3" s="1"/>
  <c r="Q859" i="3" s="1"/>
  <c r="O867" i="3"/>
  <c r="P867" i="3" s="1"/>
  <c r="Q867" i="3" s="1"/>
  <c r="O951" i="3"/>
  <c r="P951" i="3" s="1"/>
  <c r="Q951" i="3" s="1"/>
  <c r="O97" i="3"/>
  <c r="P97" i="3" s="1"/>
  <c r="Q97" i="3" s="1"/>
  <c r="O269" i="3"/>
  <c r="P269" i="3" s="1"/>
  <c r="Q269" i="3" s="1"/>
  <c r="O385" i="3"/>
  <c r="P385" i="3" s="1"/>
  <c r="Q385" i="3" s="1"/>
  <c r="O852" i="3"/>
  <c r="P852" i="3" s="1"/>
  <c r="Q852" i="3" s="1"/>
  <c r="O710" i="3"/>
  <c r="P710" i="3" s="1"/>
  <c r="Q710" i="3" s="1"/>
  <c r="O630" i="3"/>
  <c r="P630" i="3" s="1"/>
  <c r="Q630" i="3" s="1"/>
  <c r="O212" i="3"/>
  <c r="P212" i="3" s="1"/>
  <c r="Q212" i="3" s="1"/>
  <c r="O90" i="3"/>
  <c r="P90" i="3" s="1"/>
  <c r="Q90" i="3" s="1"/>
  <c r="O267" i="3"/>
  <c r="P267" i="3" s="1"/>
  <c r="Q267" i="3" s="1"/>
  <c r="O136" i="3"/>
  <c r="P136" i="3" s="1"/>
  <c r="Q136" i="3" s="1"/>
  <c r="O342" i="3"/>
  <c r="P342" i="3" s="1"/>
  <c r="Q342" i="3" s="1"/>
  <c r="O765" i="3"/>
  <c r="P765" i="3" s="1"/>
  <c r="Q765" i="3" s="1"/>
  <c r="O37" i="3"/>
  <c r="P37" i="3" s="1"/>
  <c r="Q37" i="3" s="1"/>
  <c r="O872" i="3"/>
  <c r="P872" i="3" s="1"/>
  <c r="Q872" i="3" s="1"/>
  <c r="O207" i="3"/>
  <c r="P207" i="3" s="1"/>
  <c r="Q207" i="3" s="1"/>
  <c r="O455" i="3"/>
  <c r="P455" i="3" s="1"/>
  <c r="Q455" i="3" s="1"/>
  <c r="O381" i="3"/>
  <c r="P381" i="3" s="1"/>
  <c r="Q381" i="3" s="1"/>
  <c r="O587" i="3"/>
  <c r="P587" i="3" s="1"/>
  <c r="Q587" i="3" s="1"/>
  <c r="O922" i="3"/>
  <c r="P922" i="3" s="1"/>
  <c r="Q922" i="3" s="1"/>
  <c r="O583" i="3"/>
  <c r="P583" i="3" s="1"/>
  <c r="Q583" i="3" s="1"/>
  <c r="O874" i="3"/>
  <c r="P874" i="3" s="1"/>
  <c r="Q874" i="3" s="1"/>
  <c r="O117" i="3"/>
  <c r="P117" i="3" s="1"/>
  <c r="Q117" i="3" s="1"/>
  <c r="O221" i="3"/>
  <c r="P221" i="3" s="1"/>
  <c r="Q221" i="3" s="1"/>
  <c r="O432" i="3"/>
  <c r="P432" i="3" s="1"/>
  <c r="Q432" i="3" s="1"/>
  <c r="O904" i="3"/>
  <c r="P904" i="3" s="1"/>
  <c r="Q904" i="3" s="1"/>
  <c r="O135" i="3"/>
  <c r="P135" i="3" s="1"/>
  <c r="Q135" i="3" s="1"/>
  <c r="O638" i="3"/>
  <c r="P638" i="3" s="1"/>
  <c r="Q638" i="3" s="1"/>
  <c r="O810" i="3"/>
  <c r="P810" i="3" s="1"/>
  <c r="Q810" i="3" s="1"/>
  <c r="O635" i="3"/>
  <c r="P635" i="3" s="1"/>
  <c r="Q635" i="3" s="1"/>
  <c r="O608" i="3"/>
  <c r="P608" i="3" s="1"/>
  <c r="Q608" i="3" s="1"/>
  <c r="O89" i="3"/>
  <c r="P89" i="3" s="1"/>
  <c r="Q89" i="3" s="1"/>
  <c r="O276" i="3"/>
  <c r="P276" i="3" s="1"/>
  <c r="Q276" i="3" s="1"/>
  <c r="O447" i="3"/>
  <c r="P447" i="3" s="1"/>
  <c r="Q447" i="3" s="1"/>
  <c r="O685" i="3"/>
  <c r="P685" i="3" s="1"/>
  <c r="Q685" i="3" s="1"/>
  <c r="O755" i="3"/>
  <c r="P755" i="3" s="1"/>
  <c r="Q755" i="3" s="1"/>
  <c r="O496" i="3"/>
  <c r="P496" i="3" s="1"/>
  <c r="Q496" i="3" s="1"/>
  <c r="O546" i="3"/>
  <c r="P546" i="3" s="1"/>
  <c r="Q546" i="3" s="1"/>
  <c r="O359" i="3"/>
  <c r="P359" i="3" s="1"/>
  <c r="Q359" i="3" s="1"/>
  <c r="O602" i="3"/>
  <c r="P602" i="3" s="1"/>
  <c r="Q602" i="3" s="1"/>
  <c r="O738" i="3"/>
  <c r="P738" i="3" s="1"/>
  <c r="Q738" i="3" s="1"/>
  <c r="O222" i="3"/>
  <c r="P222" i="3" s="1"/>
  <c r="Q222" i="3" s="1"/>
  <c r="O577" i="3"/>
  <c r="P577" i="3" s="1"/>
  <c r="Q577" i="3" s="1"/>
  <c r="O132" i="3"/>
  <c r="P132" i="3" s="1"/>
  <c r="Q132" i="3" s="1"/>
  <c r="O725" i="3"/>
  <c r="P725" i="3" s="1"/>
  <c r="Q725" i="3" s="1"/>
  <c r="O140" i="3"/>
  <c r="P140" i="3" s="1"/>
  <c r="Q140" i="3" s="1"/>
  <c r="O224" i="3"/>
  <c r="P224" i="3" s="1"/>
  <c r="Q224" i="3" s="1"/>
  <c r="O395" i="3"/>
  <c r="P395" i="3" s="1"/>
  <c r="Q395" i="3" s="1"/>
  <c r="O802" i="3"/>
  <c r="P802" i="3" s="1"/>
  <c r="Q802" i="3" s="1"/>
  <c r="O429" i="3"/>
  <c r="P429" i="3" s="1"/>
  <c r="Q429" i="3" s="1"/>
  <c r="O59" i="3"/>
  <c r="P59" i="3" s="1"/>
  <c r="Q59" i="3" s="1"/>
  <c r="O36" i="3"/>
  <c r="P36" i="3" s="1"/>
  <c r="Q36" i="3" s="1"/>
  <c r="O528" i="3"/>
  <c r="P528" i="3" s="1"/>
  <c r="Q528" i="3" s="1"/>
  <c r="O698" i="3"/>
  <c r="P698" i="3" s="1"/>
  <c r="Q698" i="3" s="1"/>
  <c r="O434" i="3"/>
  <c r="P434" i="3" s="1"/>
  <c r="Q434" i="3" s="1"/>
  <c r="O493" i="3"/>
  <c r="P493" i="3" s="1"/>
  <c r="Q493" i="3" s="1"/>
  <c r="O459" i="3"/>
  <c r="P459" i="3" s="1"/>
  <c r="Q459" i="3" s="1"/>
  <c r="O648" i="3"/>
  <c r="P648" i="3" s="1"/>
  <c r="Q648" i="3" s="1"/>
  <c r="O274" i="3"/>
  <c r="P274" i="3" s="1"/>
  <c r="Q274" i="3" s="1"/>
  <c r="O318" i="3"/>
  <c r="P318" i="3" s="1"/>
  <c r="Q318" i="3" s="1"/>
  <c r="O709" i="3"/>
  <c r="P709" i="3" s="1"/>
  <c r="Q709" i="3" s="1"/>
  <c r="O572" i="3"/>
  <c r="P572" i="3" s="1"/>
  <c r="Q572" i="3" s="1"/>
  <c r="O764" i="3"/>
  <c r="P764" i="3" s="1"/>
  <c r="Q764" i="3" s="1"/>
  <c r="O315" i="3"/>
  <c r="P315" i="3" s="1"/>
  <c r="Q315" i="3" s="1"/>
  <c r="O210" i="3"/>
  <c r="P210" i="3" s="1"/>
  <c r="Q210" i="3" s="1"/>
  <c r="O962" i="3"/>
  <c r="P962" i="3" s="1"/>
  <c r="Q962" i="3" s="1"/>
  <c r="O641" i="3"/>
  <c r="P641" i="3" s="1"/>
  <c r="Q641" i="3" s="1"/>
  <c r="O150" i="3"/>
  <c r="P150" i="3" s="1"/>
  <c r="Q150" i="3" s="1"/>
  <c r="O430" i="3"/>
  <c r="P430" i="3" s="1"/>
  <c r="Q430" i="3" s="1"/>
  <c r="O208" i="3"/>
  <c r="P208" i="3" s="1"/>
  <c r="Q208" i="3" s="1"/>
  <c r="O466" i="3"/>
  <c r="P466" i="3" s="1"/>
  <c r="Q466" i="3" s="1"/>
  <c r="O262" i="3"/>
  <c r="P262" i="3" s="1"/>
  <c r="Q262" i="3" s="1"/>
  <c r="O766" i="3"/>
  <c r="P766" i="3" s="1"/>
  <c r="Q766" i="3" s="1"/>
  <c r="O653" i="3"/>
  <c r="P653" i="3" s="1"/>
  <c r="Q653" i="3" s="1"/>
  <c r="O637" i="3"/>
  <c r="P637" i="3" s="1"/>
  <c r="Q637" i="3" s="1"/>
  <c r="O356" i="3"/>
  <c r="P356" i="3" s="1"/>
  <c r="Q356" i="3" s="1"/>
  <c r="O708" i="3"/>
  <c r="P708" i="3" s="1"/>
  <c r="Q708" i="3" s="1"/>
  <c r="O560" i="3"/>
  <c r="P560" i="3" s="1"/>
  <c r="Q560" i="3" s="1"/>
  <c r="O191" i="3"/>
  <c r="P191" i="3" s="1"/>
  <c r="Q191" i="3" s="1"/>
  <c r="O821" i="3"/>
  <c r="P821" i="3" s="1"/>
  <c r="Q821" i="3" s="1"/>
  <c r="O154" i="3"/>
  <c r="P154" i="3" s="1"/>
  <c r="Q154" i="3" s="1"/>
  <c r="O121" i="3"/>
  <c r="P121" i="3" s="1"/>
  <c r="Q121" i="3" s="1"/>
  <c r="O695" i="3"/>
  <c r="P695" i="3" s="1"/>
  <c r="Q695" i="3" s="1"/>
  <c r="O542" i="3"/>
  <c r="P542" i="3" s="1"/>
  <c r="Q542" i="3" s="1"/>
  <c r="O220" i="3"/>
  <c r="P220" i="3" s="1"/>
  <c r="Q220" i="3" s="1"/>
  <c r="O516" i="3"/>
  <c r="P516" i="3" s="1"/>
  <c r="Q516" i="3" s="1"/>
  <c r="O364" i="3"/>
  <c r="P364" i="3" s="1"/>
  <c r="Q364" i="3" s="1"/>
  <c r="O787" i="3"/>
  <c r="P787" i="3" s="1"/>
  <c r="Q787" i="3" s="1"/>
  <c r="O141" i="3"/>
  <c r="P141" i="3" s="1"/>
  <c r="Q141" i="3" s="1"/>
  <c r="O803" i="3"/>
  <c r="P803" i="3" s="1"/>
  <c r="Q803" i="3" s="1"/>
  <c r="O556" i="3"/>
  <c r="P556" i="3" s="1"/>
  <c r="Q556" i="3" s="1"/>
  <c r="O367" i="3"/>
  <c r="P367" i="3" s="1"/>
  <c r="Q367" i="3" s="1"/>
  <c r="O198" i="3"/>
  <c r="P198" i="3" s="1"/>
  <c r="Q198" i="3" s="1"/>
  <c r="O293" i="3"/>
  <c r="P293" i="3" s="1"/>
  <c r="Q293" i="3" s="1"/>
  <c r="O234" i="3"/>
  <c r="P234" i="3" s="1"/>
  <c r="Q234" i="3" s="1"/>
  <c r="O573" i="3"/>
  <c r="P573" i="3" s="1"/>
  <c r="Q573" i="3" s="1"/>
  <c r="O396" i="3"/>
  <c r="P396" i="3" s="1"/>
  <c r="Q396" i="3" s="1"/>
  <c r="O791" i="3"/>
  <c r="P791" i="3" s="1"/>
  <c r="Q791" i="3" s="1"/>
  <c r="O627" i="3"/>
  <c r="P627" i="3" s="1"/>
  <c r="Q627" i="3" s="1"/>
  <c r="O228" i="3"/>
  <c r="P228" i="3" s="1"/>
  <c r="Q228" i="3" s="1"/>
  <c r="O832" i="3"/>
  <c r="P832" i="3" s="1"/>
  <c r="Q832" i="3" s="1"/>
  <c r="O178" i="3"/>
  <c r="P178" i="3" s="1"/>
  <c r="Q178" i="3" s="1"/>
  <c r="O784" i="3"/>
  <c r="P784" i="3" s="1"/>
  <c r="Q784" i="3" s="1"/>
  <c r="O145" i="3"/>
  <c r="P145" i="3" s="1"/>
  <c r="Q145" i="3" s="1"/>
  <c r="O337" i="3"/>
  <c r="P337" i="3" s="1"/>
  <c r="Q337" i="3" s="1"/>
  <c r="O757" i="3"/>
  <c r="P757" i="3" s="1"/>
  <c r="Q757" i="3" s="1"/>
  <c r="O438" i="3"/>
  <c r="P438" i="3" s="1"/>
  <c r="Q438" i="3" s="1"/>
  <c r="O406" i="3"/>
  <c r="P406" i="3" s="1"/>
  <c r="Q406" i="3" s="1"/>
  <c r="O365" i="3"/>
  <c r="P365" i="3" s="1"/>
  <c r="Q365" i="3" s="1"/>
  <c r="O388" i="3"/>
  <c r="P388" i="3" s="1"/>
  <c r="Q388" i="3" s="1"/>
  <c r="O436" i="3"/>
  <c r="P436" i="3" s="1"/>
  <c r="Q436" i="3" s="1"/>
  <c r="O435" i="3"/>
  <c r="P435" i="3" s="1"/>
  <c r="Q435" i="3" s="1"/>
  <c r="O919" i="3"/>
  <c r="P919" i="3" s="1"/>
  <c r="Q919" i="3" s="1"/>
  <c r="O277" i="3"/>
  <c r="P277" i="3" s="1"/>
  <c r="Q277" i="3" s="1"/>
  <c r="O609" i="3"/>
  <c r="P609" i="3" s="1"/>
  <c r="Q609" i="3" s="1"/>
  <c r="O972" i="3"/>
  <c r="P972" i="3" s="1"/>
  <c r="Q972" i="3" s="1"/>
  <c r="O123" i="3"/>
  <c r="P123" i="3" s="1"/>
  <c r="Q123" i="3" s="1"/>
  <c r="O921" i="3"/>
  <c r="P921" i="3" s="1"/>
  <c r="Q921" i="3" s="1"/>
  <c r="O247" i="3"/>
  <c r="P247" i="3" s="1"/>
  <c r="Q247" i="3" s="1"/>
  <c r="O373" i="3"/>
  <c r="P373" i="3" s="1"/>
  <c r="Q373" i="3" s="1"/>
  <c r="O400" i="3"/>
  <c r="P400" i="3" s="1"/>
  <c r="Q400" i="3" s="1"/>
  <c r="O530" i="3"/>
  <c r="P530" i="3" s="1"/>
  <c r="Q530" i="3" s="1"/>
  <c r="O818" i="3"/>
  <c r="P818" i="3" s="1"/>
  <c r="Q818" i="3" s="1"/>
  <c r="O510" i="3"/>
  <c r="P510" i="3" s="1"/>
  <c r="Q510" i="3" s="1"/>
  <c r="O747" i="3"/>
  <c r="P747" i="3" s="1"/>
  <c r="Q747" i="3" s="1"/>
  <c r="O893" i="3"/>
  <c r="P893" i="3" s="1"/>
  <c r="Q893" i="3" s="1"/>
  <c r="O968" i="3"/>
  <c r="P968" i="3" s="1"/>
  <c r="Q968" i="3" s="1"/>
  <c r="O167" i="3"/>
  <c r="P167" i="3" s="1"/>
  <c r="Q167" i="3" s="1"/>
  <c r="O114" i="3"/>
  <c r="P114" i="3" s="1"/>
  <c r="Q114" i="3" s="1"/>
  <c r="O304" i="3"/>
  <c r="P304" i="3" s="1"/>
  <c r="Q304" i="3" s="1"/>
  <c r="O806" i="3"/>
  <c r="P806" i="3" s="1"/>
  <c r="Q806" i="3" s="1"/>
  <c r="O389" i="3"/>
  <c r="P389" i="3" s="1"/>
  <c r="Q389" i="3" s="1"/>
  <c r="O925" i="3"/>
  <c r="P925" i="3" s="1"/>
  <c r="Q925" i="3" s="1"/>
  <c r="O916" i="3"/>
  <c r="P916" i="3" s="1"/>
  <c r="Q916" i="3" s="1"/>
  <c r="O674" i="3"/>
  <c r="P674" i="3" s="1"/>
  <c r="Q674" i="3" s="1"/>
  <c r="O548" i="3"/>
  <c r="P548" i="3" s="1"/>
  <c r="Q548" i="3" s="1"/>
  <c r="O227" i="3"/>
  <c r="P227" i="3" s="1"/>
  <c r="Q227" i="3" s="1"/>
  <c r="O669" i="3"/>
  <c r="P669" i="3" s="1"/>
  <c r="Q669" i="3" s="1"/>
  <c r="O271" i="3"/>
  <c r="P271" i="3" s="1"/>
  <c r="Q271" i="3" s="1"/>
  <c r="O920" i="3"/>
  <c r="P920" i="3" s="1"/>
  <c r="Q920" i="3" s="1"/>
  <c r="O518" i="3"/>
  <c r="P518" i="3" s="1"/>
  <c r="Q518" i="3" s="1"/>
  <c r="O585" i="3"/>
  <c r="P585" i="3" s="1"/>
  <c r="Q585" i="3" s="1"/>
  <c r="O551" i="3"/>
  <c r="P551" i="3" s="1"/>
  <c r="Q551" i="3" s="1"/>
  <c r="O288" i="3"/>
  <c r="P288" i="3" s="1"/>
  <c r="Q288" i="3" s="1"/>
  <c r="O704" i="3"/>
  <c r="P704" i="3" s="1"/>
  <c r="Q704" i="3" s="1"/>
  <c r="O856" i="3"/>
  <c r="P856" i="3" s="1"/>
  <c r="Q856" i="3" s="1"/>
  <c r="O649" i="3"/>
  <c r="P649" i="3" s="1"/>
  <c r="Q649" i="3" s="1"/>
  <c r="O985" i="3"/>
  <c r="P985" i="3" s="1"/>
  <c r="Q985" i="3" s="1"/>
  <c r="O966" i="3"/>
  <c r="P966" i="3" s="1"/>
  <c r="Q966" i="3" s="1"/>
  <c r="O500" i="3"/>
  <c r="P500" i="3" s="1"/>
  <c r="Q500" i="3" s="1"/>
  <c r="O368" i="3"/>
  <c r="P368" i="3" s="1"/>
  <c r="Q368" i="3" s="1"/>
  <c r="O512" i="3"/>
  <c r="P512" i="3" s="1"/>
  <c r="Q512" i="3" s="1"/>
  <c r="O980" i="3"/>
  <c r="P980" i="3" s="1"/>
  <c r="Q980" i="3" s="1"/>
  <c r="O817" i="3"/>
  <c r="P817" i="3" s="1"/>
  <c r="Q817" i="3" s="1"/>
  <c r="O915" i="3"/>
  <c r="P915" i="3" s="1"/>
  <c r="Q915" i="3" s="1"/>
  <c r="O118" i="3"/>
  <c r="P118" i="3" s="1"/>
  <c r="Q118" i="3" s="1"/>
  <c r="O441" i="3"/>
  <c r="P441" i="3" s="1"/>
  <c r="Q441" i="3" s="1"/>
  <c r="O415" i="3"/>
  <c r="P415" i="3" s="1"/>
  <c r="Q415" i="3" s="1"/>
  <c r="O647" i="3"/>
  <c r="P647" i="3" s="1"/>
  <c r="Q647" i="3" s="1"/>
  <c r="O969" i="3"/>
  <c r="P969" i="3" s="1"/>
  <c r="Q969" i="3" s="1"/>
  <c r="O892" i="3"/>
  <c r="P892" i="3" s="1"/>
  <c r="Q892" i="3" s="1"/>
  <c r="O731" i="3"/>
  <c r="P731" i="3" s="1"/>
  <c r="Q731" i="3" s="1"/>
  <c r="O371" i="3"/>
  <c r="P371" i="3" s="1"/>
  <c r="Q371" i="3" s="1"/>
  <c r="O87" i="3"/>
  <c r="P87" i="3" s="1"/>
  <c r="Q87" i="3" s="1"/>
  <c r="O360" i="3"/>
  <c r="P360" i="3" s="1"/>
  <c r="Q360" i="3" s="1"/>
  <c r="O663" i="3"/>
  <c r="P663" i="3" s="1"/>
  <c r="Q663" i="3" s="1"/>
  <c r="O313" i="3"/>
  <c r="P313" i="3" s="1"/>
  <c r="Q313" i="3" s="1"/>
  <c r="O756" i="3"/>
  <c r="P756" i="3" s="1"/>
  <c r="Q756" i="3" s="1"/>
  <c r="O355" i="3"/>
  <c r="P355" i="3" s="1"/>
  <c r="Q355" i="3" s="1"/>
  <c r="O619" i="3"/>
  <c r="P619" i="3" s="1"/>
  <c r="Q619" i="3" s="1"/>
  <c r="O473" i="3"/>
  <c r="P473" i="3" s="1"/>
  <c r="Q473" i="3" s="1"/>
  <c r="O194" i="3"/>
  <c r="P194" i="3" s="1"/>
  <c r="Q194" i="3" s="1"/>
  <c r="O932" i="3"/>
  <c r="P932" i="3" s="1"/>
  <c r="Q932" i="3" s="1"/>
  <c r="O251" i="3"/>
  <c r="P251" i="3" s="1"/>
  <c r="Q251" i="3" s="1"/>
  <c r="O230" i="3"/>
  <c r="P230" i="3" s="1"/>
  <c r="Q230" i="3" s="1"/>
  <c r="O128" i="3"/>
  <c r="P128" i="3" s="1"/>
  <c r="Q128" i="3" s="1"/>
  <c r="O345" i="3"/>
  <c r="P345" i="3" s="1"/>
  <c r="Q345" i="3" s="1"/>
  <c r="O177" i="3"/>
  <c r="P177" i="3" s="1"/>
  <c r="Q177" i="3" s="1"/>
  <c r="O448" i="3"/>
  <c r="P448" i="3" s="1"/>
  <c r="Q448" i="3" s="1"/>
  <c r="O680" i="3"/>
  <c r="P680" i="3" s="1"/>
  <c r="Q680" i="3" s="1"/>
  <c r="O992" i="3"/>
  <c r="P992" i="3" s="1"/>
  <c r="Q992" i="3" s="1"/>
  <c r="O98" i="3"/>
  <c r="P98" i="3" s="1"/>
  <c r="Q98" i="3" s="1"/>
  <c r="O563" i="3"/>
  <c r="P563" i="3" s="1"/>
  <c r="Q563" i="3" s="1"/>
  <c r="O699" i="3"/>
  <c r="P699" i="3" s="1"/>
  <c r="Q699" i="3" s="1"/>
  <c r="O593" i="3"/>
  <c r="P593" i="3" s="1"/>
  <c r="Q593" i="3" s="1"/>
  <c r="O770" i="3"/>
  <c r="P770" i="3" s="1"/>
  <c r="Q770" i="3" s="1"/>
  <c r="O425" i="3"/>
  <c r="P425" i="3" s="1"/>
  <c r="Q425" i="3" s="1"/>
  <c r="O163" i="3"/>
  <c r="P163" i="3" s="1"/>
  <c r="Q163" i="3" s="1"/>
  <c r="O506" i="3"/>
  <c r="P506" i="3" s="1"/>
  <c r="Q506" i="3" s="1"/>
  <c r="O491" i="3"/>
  <c r="P491" i="3" s="1"/>
  <c r="Q491" i="3" s="1"/>
  <c r="O409" i="3"/>
  <c r="P409" i="3" s="1"/>
  <c r="Q409" i="3" s="1"/>
  <c r="O379" i="3"/>
  <c r="P379" i="3" s="1"/>
  <c r="Q379" i="3" s="1"/>
  <c r="O383" i="3"/>
  <c r="P383" i="3" s="1"/>
  <c r="Q383" i="3" s="1"/>
  <c r="O887" i="3"/>
  <c r="P887" i="3" s="1"/>
  <c r="Q887" i="3" s="1"/>
  <c r="O842" i="3"/>
  <c r="P842" i="3" s="1"/>
  <c r="Q842" i="3" s="1"/>
  <c r="O106" i="3"/>
  <c r="P106" i="3" s="1"/>
  <c r="Q106" i="3" s="1"/>
  <c r="O926" i="3"/>
  <c r="P926" i="3" s="1"/>
  <c r="Q926" i="3" s="1"/>
  <c r="O748" i="3"/>
  <c r="P748" i="3" s="1"/>
  <c r="Q748" i="3" s="1"/>
  <c r="O439" i="3"/>
  <c r="P439" i="3" s="1"/>
  <c r="Q439" i="3" s="1"/>
  <c r="O553" i="3"/>
  <c r="P553" i="3" s="1"/>
  <c r="Q553" i="3" s="1"/>
  <c r="O490" i="3"/>
  <c r="P490" i="3" s="1"/>
  <c r="Q490" i="3" s="1"/>
  <c r="O721" i="3"/>
  <c r="P721" i="3" s="1"/>
  <c r="Q721" i="3" s="1"/>
  <c r="O561" i="3"/>
  <c r="P561" i="3" s="1"/>
  <c r="Q561" i="3" s="1"/>
  <c r="O497" i="3"/>
  <c r="P497" i="3" s="1"/>
  <c r="Q497" i="3" s="1"/>
  <c r="O153" i="3"/>
  <c r="P153" i="3" s="1"/>
  <c r="Q153" i="3" s="1"/>
  <c r="O184" i="3"/>
  <c r="P184" i="3" s="1"/>
  <c r="Q184" i="3" s="1"/>
  <c r="O424" i="3"/>
  <c r="P424" i="3" s="1"/>
  <c r="Q424" i="3" s="1"/>
  <c r="O196" i="3"/>
  <c r="P196" i="3" s="1"/>
  <c r="Q196" i="3" s="1"/>
  <c r="O830" i="3"/>
  <c r="P830" i="3" s="1"/>
  <c r="Q830" i="3" s="1"/>
  <c r="O58" i="3"/>
  <c r="P58" i="3" s="1"/>
  <c r="Q58" i="3" s="1"/>
  <c r="O83" i="3"/>
  <c r="P83" i="3" s="1"/>
  <c r="Q83" i="3" s="1"/>
  <c r="O785" i="3"/>
  <c r="P785" i="3" s="1"/>
  <c r="Q785" i="3" s="1"/>
  <c r="O719" i="3"/>
  <c r="P719" i="3" s="1"/>
  <c r="Q719" i="3" s="1"/>
  <c r="O772" i="3"/>
  <c r="P772" i="3" s="1"/>
  <c r="Q772" i="3" s="1"/>
  <c r="O970" i="3"/>
  <c r="P970" i="3" s="1"/>
  <c r="Q970" i="3" s="1"/>
  <c r="O465" i="3"/>
  <c r="P465" i="3" s="1"/>
  <c r="Q465" i="3" s="1"/>
  <c r="O131" i="3"/>
  <c r="P131" i="3" s="1"/>
  <c r="Q131" i="3" s="1"/>
  <c r="O606" i="3"/>
  <c r="P606" i="3" s="1"/>
  <c r="Q606" i="3" s="1"/>
  <c r="O736" i="3"/>
  <c r="P736" i="3" s="1"/>
  <c r="Q736" i="3" s="1"/>
  <c r="O513" i="3"/>
  <c r="P513" i="3" s="1"/>
  <c r="Q513" i="3" s="1"/>
  <c r="O910" i="3"/>
  <c r="P910" i="3" s="1"/>
  <c r="Q910" i="3" s="1"/>
  <c r="O940" i="3"/>
  <c r="P940" i="3" s="1"/>
  <c r="Q940" i="3" s="1"/>
  <c r="O790" i="3"/>
  <c r="P790" i="3" s="1"/>
  <c r="Q790" i="3" s="1"/>
  <c r="O628" i="3"/>
  <c r="P628" i="3" s="1"/>
  <c r="Q628" i="3" s="1"/>
  <c r="O1002" i="3"/>
  <c r="P1002" i="3" s="1"/>
  <c r="Q1002" i="3" s="1"/>
  <c r="O552" i="3"/>
  <c r="P552" i="3" s="1"/>
  <c r="Q552" i="3" s="1"/>
  <c r="O66" i="3"/>
  <c r="P66" i="3" s="1"/>
  <c r="Q66" i="3" s="1"/>
  <c r="O696" i="3"/>
  <c r="P696" i="3" s="1"/>
  <c r="Q696" i="3" s="1"/>
  <c r="O955" i="3"/>
  <c r="P955" i="3" s="1"/>
  <c r="Q955" i="3" s="1"/>
  <c r="O984" i="3"/>
  <c r="P984" i="3" s="1"/>
  <c r="Q984" i="3" s="1"/>
  <c r="O42" i="3"/>
  <c r="P42" i="3" s="1"/>
  <c r="Q42" i="3" s="1"/>
  <c r="O957" i="3"/>
  <c r="P957" i="3" s="1"/>
  <c r="Q957" i="3" s="1"/>
  <c r="O369" i="3"/>
  <c r="P369" i="3" s="1"/>
  <c r="Q369" i="3" s="1"/>
  <c r="O82" i="3"/>
  <c r="P82" i="3" s="1"/>
  <c r="Q82" i="3" s="1"/>
  <c r="O945" i="3"/>
  <c r="P945" i="3" s="1"/>
  <c r="Q945" i="3" s="1"/>
  <c r="O479" i="3"/>
  <c r="P479" i="3" s="1"/>
  <c r="Q479" i="3" s="1"/>
  <c r="O815" i="3"/>
  <c r="P815" i="3" s="1"/>
  <c r="Q815" i="3" s="1"/>
  <c r="O418" i="3"/>
  <c r="P418" i="3" s="1"/>
  <c r="Q418" i="3" s="1"/>
  <c r="O10" i="3"/>
  <c r="P10" i="3" s="1"/>
  <c r="Q10" i="3" s="1"/>
  <c r="O4" i="3"/>
  <c r="P4" i="3" s="1"/>
  <c r="O16" i="3"/>
  <c r="P16" i="3" s="1"/>
  <c r="Q16" i="3" s="1"/>
  <c r="O25" i="3"/>
  <c r="P25" i="3" s="1"/>
  <c r="Q25" i="3" s="1"/>
  <c r="O12" i="3"/>
  <c r="P12" i="3" s="1"/>
  <c r="Q12" i="3" s="1"/>
  <c r="O19" i="3"/>
  <c r="P19" i="3" s="1"/>
  <c r="Q19" i="3" s="1"/>
  <c r="O21" i="3"/>
  <c r="P21" i="3" s="1"/>
  <c r="Q21" i="3" s="1"/>
  <c r="O24" i="3"/>
  <c r="P24" i="3" s="1"/>
  <c r="Q24" i="3" s="1"/>
  <c r="O9" i="3"/>
  <c r="P9" i="3" s="1"/>
  <c r="Q9" i="3" s="1"/>
  <c r="O18" i="3"/>
  <c r="P18" i="3" s="1"/>
  <c r="Q18" i="3" s="1"/>
  <c r="O13" i="3"/>
  <c r="P13" i="3" s="1"/>
  <c r="Q13" i="3" s="1"/>
  <c r="O17" i="3"/>
  <c r="P17" i="3" s="1"/>
  <c r="Q17" i="3" s="1"/>
  <c r="O33" i="3"/>
  <c r="P33" i="3" s="1"/>
  <c r="Q33" i="3" s="1"/>
  <c r="O22" i="3"/>
  <c r="P22" i="3" s="1"/>
  <c r="Q22" i="3" s="1"/>
  <c r="O5" i="3"/>
  <c r="P5" i="3" s="1"/>
  <c r="Q5" i="3" s="1"/>
  <c r="O20" i="3"/>
  <c r="P20" i="3" s="1"/>
  <c r="Q20" i="3" s="1"/>
  <c r="O26" i="3"/>
  <c r="P26" i="3" s="1"/>
  <c r="Q26" i="3" s="1"/>
  <c r="O23" i="3"/>
  <c r="P23" i="3" s="1"/>
  <c r="Q23" i="3" s="1"/>
  <c r="O6" i="3"/>
  <c r="P6" i="3" s="1"/>
  <c r="Q6" i="3" s="1"/>
  <c r="O31" i="3"/>
  <c r="P31" i="3" s="1"/>
  <c r="Q31" i="3" s="1"/>
  <c r="O11" i="3"/>
  <c r="P11" i="3" s="1"/>
  <c r="Q11" i="3" s="1"/>
  <c r="O32" i="3"/>
  <c r="P32" i="3" s="1"/>
  <c r="Q32" i="3" s="1"/>
  <c r="O30" i="3"/>
  <c r="P30" i="3" s="1"/>
  <c r="Q30" i="3" s="1"/>
  <c r="O8" i="3" l="1"/>
  <c r="P8" i="3" s="1"/>
  <c r="Q8" i="3" s="1"/>
  <c r="O27" i="3"/>
  <c r="P27" i="3" s="1"/>
  <c r="Q27" i="3" s="1"/>
  <c r="O28" i="3"/>
  <c r="P28" i="3" s="1"/>
  <c r="Q28" i="3" s="1"/>
  <c r="BB24" i="3"/>
  <c r="BC24" i="3" s="1"/>
  <c r="BD24" i="3" s="1"/>
  <c r="BZ24" i="3" s="1"/>
  <c r="BB27" i="3"/>
  <c r="BC27" i="3" s="1"/>
  <c r="BD27" i="3" s="1"/>
  <c r="BW27" i="3" s="1"/>
  <c r="BB13" i="3"/>
  <c r="BC13" i="3" s="1"/>
  <c r="BD13" i="3" s="1"/>
  <c r="BY13" i="3" s="1"/>
  <c r="BB6" i="3"/>
  <c r="BC6" i="3" s="1"/>
  <c r="BD6" i="3" s="1"/>
  <c r="BX6" i="3" s="1"/>
  <c r="BB23" i="3"/>
  <c r="BC23" i="3" s="1"/>
  <c r="BD23" i="3" s="1"/>
  <c r="BZ23" i="3" s="1"/>
  <c r="O15" i="3"/>
  <c r="P15" i="3" s="1"/>
  <c r="Q15" i="3" s="1"/>
  <c r="O7" i="3"/>
  <c r="P7" i="3" s="1"/>
  <c r="Q7" i="3" s="1"/>
  <c r="O14" i="3"/>
  <c r="P14" i="3" s="1"/>
  <c r="Q14" i="3" s="1"/>
  <c r="O29" i="3"/>
  <c r="P29" i="3" s="1"/>
  <c r="Q29" i="3" s="1"/>
  <c r="BB33" i="3"/>
  <c r="BC33" i="3" s="1"/>
  <c r="BD33" i="3" s="1"/>
  <c r="BW33" i="3" s="1"/>
  <c r="BB15" i="3"/>
  <c r="BC15" i="3" s="1"/>
  <c r="BD15" i="3" s="1"/>
  <c r="BY15" i="3" s="1"/>
  <c r="BB30" i="3"/>
  <c r="BC30" i="3" s="1"/>
  <c r="BD30" i="3" s="1"/>
  <c r="BW30" i="3" s="1"/>
  <c r="BB5" i="3"/>
  <c r="BC5" i="3" s="1"/>
  <c r="BD5" i="3" s="1"/>
  <c r="BY5" i="3" s="1"/>
  <c r="BB26" i="3"/>
  <c r="BC26" i="3" s="1"/>
  <c r="BD26" i="3" s="1"/>
  <c r="BV26" i="3" s="1"/>
  <c r="BB11" i="3"/>
  <c r="BC11" i="3" s="1"/>
  <c r="BD11" i="3" s="1"/>
  <c r="BV11" i="3" s="1"/>
  <c r="BB16" i="3"/>
  <c r="BC16" i="3" s="1"/>
  <c r="BD16" i="3" s="1"/>
  <c r="BY16" i="3" s="1"/>
  <c r="BB12" i="3"/>
  <c r="BC12" i="3" s="1"/>
  <c r="BD12" i="3" s="1"/>
  <c r="BU12" i="3" s="1"/>
  <c r="BB20" i="3"/>
  <c r="BC20" i="3" s="1"/>
  <c r="BD20" i="3" s="1"/>
  <c r="BU20" i="3" s="1"/>
  <c r="BB4" i="3"/>
  <c r="BC4" i="3" s="1"/>
  <c r="BD4" i="3" s="1"/>
  <c r="BB19" i="3"/>
  <c r="BC19" i="3" s="1"/>
  <c r="BD19" i="3" s="1"/>
  <c r="BZ19" i="3" s="1"/>
  <c r="BB18" i="3"/>
  <c r="BC18" i="3" s="1"/>
  <c r="BD18" i="3" s="1"/>
  <c r="BZ18" i="3" s="1"/>
  <c r="BB29" i="3"/>
  <c r="BC29" i="3" s="1"/>
  <c r="BD29" i="3" s="1"/>
  <c r="BW29" i="3" s="1"/>
  <c r="BB9" i="3"/>
  <c r="BC9" i="3" s="1"/>
  <c r="BD9" i="3" s="1"/>
  <c r="BV9" i="3" s="1"/>
  <c r="BB17" i="3"/>
  <c r="BC17" i="3" s="1"/>
  <c r="BD17" i="3" s="1"/>
  <c r="BY17" i="3" s="1"/>
  <c r="BB21" i="3"/>
  <c r="BC21" i="3" s="1"/>
  <c r="BD21" i="3" s="1"/>
  <c r="BX21" i="3" s="1"/>
  <c r="BB14" i="3"/>
  <c r="BC14" i="3" s="1"/>
  <c r="BD14" i="3" s="1"/>
  <c r="BW14" i="3" s="1"/>
  <c r="BB32" i="3"/>
  <c r="BC32" i="3" s="1"/>
  <c r="BD32" i="3" s="1"/>
  <c r="BY32" i="3" s="1"/>
  <c r="BB31" i="3"/>
  <c r="BC31" i="3" s="1"/>
  <c r="BD31" i="3" s="1"/>
  <c r="BZ31" i="3" s="1"/>
  <c r="BB22" i="3"/>
  <c r="BC22" i="3" s="1"/>
  <c r="BD22" i="3" s="1"/>
  <c r="BV22" i="3" s="1"/>
  <c r="BB28" i="3"/>
  <c r="BC28" i="3" s="1"/>
  <c r="BD28" i="3" s="1"/>
  <c r="BX28" i="3" s="1"/>
  <c r="BB10" i="3"/>
  <c r="BC10" i="3" s="1"/>
  <c r="BD10" i="3" s="1"/>
  <c r="BY10" i="3" s="1"/>
  <c r="BB8" i="3"/>
  <c r="BC8" i="3" s="1"/>
  <c r="BD8" i="3" s="1"/>
  <c r="BW8" i="3" s="1"/>
  <c r="BB25" i="3"/>
  <c r="BC25" i="3" s="1"/>
  <c r="BD25" i="3" s="1"/>
  <c r="BV25" i="3" s="1"/>
  <c r="BB7" i="3"/>
  <c r="BC7" i="3" s="1"/>
  <c r="BD7" i="3" s="1"/>
  <c r="BW7" i="3" s="1"/>
  <c r="BA22" i="3"/>
  <c r="X23" i="2" s="1"/>
  <c r="X22" i="2"/>
  <c r="Y3" i="2"/>
  <c r="X12" i="2"/>
  <c r="Y4" i="2"/>
  <c r="AG8" i="3"/>
  <c r="AG7" i="3"/>
  <c r="T11" i="2"/>
  <c r="Q4" i="3"/>
  <c r="BW24" i="3" l="1"/>
  <c r="BY24" i="3"/>
  <c r="BX23" i="3"/>
  <c r="BU24" i="3"/>
  <c r="BV24" i="3"/>
  <c r="BX24" i="3"/>
  <c r="BW6" i="3"/>
  <c r="BV23" i="3"/>
  <c r="BU23" i="3"/>
  <c r="BW23" i="3"/>
  <c r="BU27" i="3"/>
  <c r="BZ27" i="3"/>
  <c r="BV27" i="3"/>
  <c r="BX27" i="3"/>
  <c r="BY27" i="3"/>
  <c r="BV6" i="3"/>
  <c r="BX13" i="3"/>
  <c r="BZ15" i="3"/>
  <c r="BZ13" i="3"/>
  <c r="BV15" i="3"/>
  <c r="BY23" i="3"/>
  <c r="BW9" i="3"/>
  <c r="BZ6" i="3"/>
  <c r="BV13" i="3"/>
  <c r="BY6" i="3"/>
  <c r="BU13" i="3"/>
  <c r="BU6" i="3"/>
  <c r="BW13" i="3"/>
  <c r="BU15" i="3"/>
  <c r="BX12" i="3"/>
  <c r="BW15" i="3"/>
  <c r="BX15" i="3"/>
  <c r="BU17" i="3"/>
  <c r="BZ30" i="3"/>
  <c r="BY30" i="3"/>
  <c r="BU5" i="3"/>
  <c r="BZ5" i="3"/>
  <c r="BZ22" i="3"/>
  <c r="BX30" i="3"/>
  <c r="BZ33" i="3"/>
  <c r="BW20" i="3"/>
  <c r="BZ11" i="3"/>
  <c r="BY12" i="3"/>
  <c r="BW26" i="3"/>
  <c r="BY33" i="3"/>
  <c r="Q2" i="3"/>
  <c r="BV20" i="3"/>
  <c r="P2" i="3"/>
  <c r="T5" i="3" s="1"/>
  <c r="T6" i="3" s="1"/>
  <c r="BU11" i="3"/>
  <c r="BY29" i="3"/>
  <c r="BX9" i="3"/>
  <c r="BU30" i="3"/>
  <c r="BX26" i="3"/>
  <c r="BV30" i="3"/>
  <c r="BV31" i="3"/>
  <c r="BZ12" i="3"/>
  <c r="BV12" i="3"/>
  <c r="BV17" i="3"/>
  <c r="BU16" i="3"/>
  <c r="BY9" i="3"/>
  <c r="BW11" i="3"/>
  <c r="BX11" i="3"/>
  <c r="BZ9" i="3"/>
  <c r="BX10" i="3"/>
  <c r="BU9" i="3"/>
  <c r="BY11" i="3"/>
  <c r="BX16" i="3"/>
  <c r="BZ10" i="3"/>
  <c r="BZ17" i="3"/>
  <c r="BZ16" i="3"/>
  <c r="BV16" i="3"/>
  <c r="BW16" i="3"/>
  <c r="BU10" i="3"/>
  <c r="BU21" i="3"/>
  <c r="BV10" i="3"/>
  <c r="BV21" i="3"/>
  <c r="BW10" i="3"/>
  <c r="BU26" i="3"/>
  <c r="BU29" i="3"/>
  <c r="BX20" i="3"/>
  <c r="BY26" i="3"/>
  <c r="BY22" i="3"/>
  <c r="BU33" i="3"/>
  <c r="BV5" i="3"/>
  <c r="BX29" i="3"/>
  <c r="BY20" i="3"/>
  <c r="BZ29" i="3"/>
  <c r="BW12" i="3"/>
  <c r="BX33" i="3"/>
  <c r="BW5" i="3"/>
  <c r="BZ26" i="3"/>
  <c r="BV29" i="3"/>
  <c r="BW21" i="3"/>
  <c r="BV33" i="3"/>
  <c r="BX5" i="3"/>
  <c r="BZ8" i="3"/>
  <c r="BU18" i="3"/>
  <c r="BV18" i="3"/>
  <c r="BX22" i="3"/>
  <c r="BW31" i="3"/>
  <c r="BU19" i="3"/>
  <c r="BZ20" i="3"/>
  <c r="BX18" i="3"/>
  <c r="BV19" i="3"/>
  <c r="BY31" i="3"/>
  <c r="BW19" i="3"/>
  <c r="BW22" i="3"/>
  <c r="BW18" i="3"/>
  <c r="BX31" i="3"/>
  <c r="BX19" i="3"/>
  <c r="BY18" i="3"/>
  <c r="BY19" i="3"/>
  <c r="BU22" i="3"/>
  <c r="BY21" i="3"/>
  <c r="BU31" i="3"/>
  <c r="BV7" i="3"/>
  <c r="BV14" i="3"/>
  <c r="BZ14" i="3"/>
  <c r="BZ21" i="3"/>
  <c r="BZ25" i="3"/>
  <c r="BZ32" i="3"/>
  <c r="BX25" i="3"/>
  <c r="BW17" i="3"/>
  <c r="BU14" i="3"/>
  <c r="BW32" i="3"/>
  <c r="BX14" i="3"/>
  <c r="BX32" i="3"/>
  <c r="BY14" i="3"/>
  <c r="BX17" i="3"/>
  <c r="BV32" i="3"/>
  <c r="BU32" i="3"/>
  <c r="BY8" i="3"/>
  <c r="BU8" i="3"/>
  <c r="BU25" i="3"/>
  <c r="BW25" i="3"/>
  <c r="BY25" i="3"/>
  <c r="BX7" i="3"/>
  <c r="BZ7" i="3"/>
  <c r="BY7" i="3"/>
  <c r="BU7" i="3"/>
  <c r="BV8" i="3"/>
  <c r="BX8" i="3"/>
  <c r="BZ28" i="3"/>
  <c r="BY28" i="3"/>
  <c r="BV28" i="3"/>
  <c r="BC2" i="3"/>
  <c r="BG5" i="3" s="1"/>
  <c r="BG6" i="3" s="1"/>
  <c r="Y16" i="2" s="1"/>
  <c r="BW28" i="3"/>
  <c r="BU28" i="3"/>
  <c r="Y5" i="2"/>
  <c r="BD2" i="3"/>
  <c r="BU4" i="3"/>
  <c r="AN9" i="3"/>
  <c r="T20" i="2" s="1"/>
  <c r="CA9" i="3"/>
  <c r="BG4" i="3" l="1"/>
  <c r="Y15" i="2" s="1"/>
  <c r="T4" i="3"/>
  <c r="T7" i="3" s="1"/>
  <c r="N25" i="3"/>
  <c r="T12" i="2" s="1"/>
  <c r="BZ2" i="3"/>
  <c r="BY2" i="3"/>
  <c r="BX2" i="3"/>
  <c r="BV2" i="3"/>
  <c r="CF5" i="3" s="1"/>
  <c r="CF6" i="3" s="1"/>
  <c r="X28" i="2" s="1"/>
  <c r="BA25" i="3"/>
  <c r="X24" i="2" s="1"/>
  <c r="U4" i="2"/>
  <c r="AN15" i="3"/>
  <c r="T21" i="2" s="1"/>
  <c r="AN19" i="3"/>
  <c r="BG7" i="3" l="1"/>
  <c r="BG8" i="3"/>
  <c r="U3" i="2"/>
  <c r="T8" i="3"/>
  <c r="U5" i="2" s="1"/>
  <c r="CF4" i="3"/>
  <c r="X27" i="2" s="1"/>
  <c r="CA12" i="3"/>
  <c r="CA6" i="3"/>
  <c r="AN22" i="3"/>
  <c r="T23" i="2" s="1"/>
  <c r="T22" i="2"/>
  <c r="AO402" i="3"/>
  <c r="AP402" i="3" s="1"/>
  <c r="AQ402" i="3" s="1"/>
  <c r="AO393" i="3"/>
  <c r="AP393" i="3" s="1"/>
  <c r="AQ393" i="3" s="1"/>
  <c r="AO905" i="3"/>
  <c r="AP905" i="3" s="1"/>
  <c r="AQ905" i="3" s="1"/>
  <c r="AO921" i="3"/>
  <c r="AP921" i="3" s="1"/>
  <c r="AQ921" i="3" s="1"/>
  <c r="AO728" i="3"/>
  <c r="AP728" i="3" s="1"/>
  <c r="AQ728" i="3" s="1"/>
  <c r="AO936" i="3"/>
  <c r="AP936" i="3" s="1"/>
  <c r="AQ936" i="3" s="1"/>
  <c r="AO618" i="3"/>
  <c r="AP618" i="3" s="1"/>
  <c r="AQ618" i="3" s="1"/>
  <c r="AO992" i="3"/>
  <c r="AP992" i="3" s="1"/>
  <c r="AQ992" i="3" s="1"/>
  <c r="AO215" i="3"/>
  <c r="AP215" i="3" s="1"/>
  <c r="AQ215" i="3" s="1"/>
  <c r="AO231" i="3"/>
  <c r="AP231" i="3" s="1"/>
  <c r="AQ231" i="3" s="1"/>
  <c r="AO135" i="3"/>
  <c r="AP135" i="3" s="1"/>
  <c r="AQ135" i="3" s="1"/>
  <c r="AO191" i="3"/>
  <c r="AP191" i="3" s="1"/>
  <c r="AQ191" i="3" s="1"/>
  <c r="AO183" i="3"/>
  <c r="AP183" i="3" s="1"/>
  <c r="AQ183" i="3" s="1"/>
  <c r="AO919" i="3"/>
  <c r="AP919" i="3" s="1"/>
  <c r="AQ919" i="3" s="1"/>
  <c r="AO406" i="3"/>
  <c r="AP406" i="3" s="1"/>
  <c r="AQ406" i="3" s="1"/>
  <c r="AO136" i="3"/>
  <c r="AP136" i="3" s="1"/>
  <c r="AQ136" i="3" s="1"/>
  <c r="AO430" i="3"/>
  <c r="AP430" i="3" s="1"/>
  <c r="AQ430" i="3" s="1"/>
  <c r="AO758" i="3"/>
  <c r="AP758" i="3" s="1"/>
  <c r="AQ758" i="3" s="1"/>
  <c r="AO526" i="3"/>
  <c r="AP526" i="3" s="1"/>
  <c r="AQ526" i="3" s="1"/>
  <c r="AO782" i="3"/>
  <c r="AP782" i="3" s="1"/>
  <c r="AQ782" i="3" s="1"/>
  <c r="AO870" i="3"/>
  <c r="AP870" i="3" s="1"/>
  <c r="AQ870" i="3" s="1"/>
  <c r="AO894" i="3"/>
  <c r="AP894" i="3" s="1"/>
  <c r="AQ894" i="3" s="1"/>
  <c r="AO766" i="3"/>
  <c r="AP766" i="3" s="1"/>
  <c r="AQ766" i="3" s="1"/>
  <c r="AO990" i="3"/>
  <c r="AP990" i="3" s="1"/>
  <c r="AQ990" i="3" s="1"/>
  <c r="AO301" i="3"/>
  <c r="AP301" i="3" s="1"/>
  <c r="AQ301" i="3" s="1"/>
  <c r="AO781" i="3"/>
  <c r="AP781" i="3" s="1"/>
  <c r="AQ781" i="3" s="1"/>
  <c r="AO260" i="3"/>
  <c r="AP260" i="3" s="1"/>
  <c r="AQ260" i="3" s="1"/>
  <c r="AO74" i="3"/>
  <c r="AP74" i="3" s="1"/>
  <c r="AQ74" i="3" s="1"/>
  <c r="AO81" i="3"/>
  <c r="AP81" i="3" s="1"/>
  <c r="AQ81" i="3" s="1"/>
  <c r="AO580" i="3"/>
  <c r="AP580" i="3" s="1"/>
  <c r="AQ580" i="3" s="1"/>
  <c r="AO59" i="3"/>
  <c r="AP59" i="3" s="1"/>
  <c r="AQ59" i="3" s="1"/>
  <c r="AO87" i="3"/>
  <c r="AP87" i="3" s="1"/>
  <c r="AQ87" i="3" s="1"/>
  <c r="AO66" i="3"/>
  <c r="AP66" i="3" s="1"/>
  <c r="AQ66" i="3" s="1"/>
  <c r="AO83" i="3"/>
  <c r="AP83" i="3" s="1"/>
  <c r="AQ83" i="3" s="1"/>
  <c r="AO118" i="3"/>
  <c r="AP118" i="3" s="1"/>
  <c r="AQ118" i="3" s="1"/>
  <c r="AO37" i="3"/>
  <c r="AP37" i="3" s="1"/>
  <c r="AQ37" i="3" s="1"/>
  <c r="AO128" i="3"/>
  <c r="AP128" i="3" s="1"/>
  <c r="AQ128" i="3" s="1"/>
  <c r="AO117" i="3"/>
  <c r="AP117" i="3" s="1"/>
  <c r="AQ117" i="3" s="1"/>
  <c r="AO57" i="3"/>
  <c r="AP57" i="3" s="1"/>
  <c r="AQ57" i="3" s="1"/>
  <c r="AO36" i="3"/>
  <c r="AP36" i="3" s="1"/>
  <c r="AQ36" i="3" s="1"/>
  <c r="AO173" i="3"/>
  <c r="AP173" i="3" s="1"/>
  <c r="AQ173" i="3" s="1"/>
  <c r="AO67" i="3"/>
  <c r="AP67" i="3" s="1"/>
  <c r="AQ67" i="3" s="1"/>
  <c r="AO468" i="3"/>
  <c r="AP468" i="3" s="1"/>
  <c r="AQ468" i="3" s="1"/>
  <c r="AO532" i="3"/>
  <c r="AP532" i="3" s="1"/>
  <c r="AQ532" i="3" s="1"/>
  <c r="AO1001" i="3"/>
  <c r="AP1001" i="3" s="1"/>
  <c r="AQ1001" i="3" s="1"/>
  <c r="AO515" i="3"/>
  <c r="AP515" i="3" s="1"/>
  <c r="AQ515" i="3" s="1"/>
  <c r="AO962" i="3"/>
  <c r="AP962" i="3" s="1"/>
  <c r="AQ962" i="3" s="1"/>
  <c r="AO209" i="3"/>
  <c r="AP209" i="3" s="1"/>
  <c r="AQ209" i="3" s="1"/>
  <c r="AO50" i="3"/>
  <c r="AP50" i="3" s="1"/>
  <c r="AQ50" i="3" s="1"/>
  <c r="AO898" i="3"/>
  <c r="AP898" i="3" s="1"/>
  <c r="AQ898" i="3" s="1"/>
  <c r="AO95" i="3"/>
  <c r="AP95" i="3" s="1"/>
  <c r="AQ95" i="3" s="1"/>
  <c r="AO38" i="3"/>
  <c r="AP38" i="3" s="1"/>
  <c r="AQ38" i="3" s="1"/>
  <c r="AO65" i="3"/>
  <c r="AP65" i="3" s="1"/>
  <c r="AQ65" i="3" s="1"/>
  <c r="AO75" i="3"/>
  <c r="AP75" i="3" s="1"/>
  <c r="AQ75" i="3" s="1"/>
  <c r="AO131" i="3"/>
  <c r="AP131" i="3" s="1"/>
  <c r="AQ131" i="3" s="1"/>
  <c r="AO102" i="3"/>
  <c r="AP102" i="3" s="1"/>
  <c r="AQ102" i="3" s="1"/>
  <c r="AO55" i="3"/>
  <c r="AP55" i="3" s="1"/>
  <c r="AQ55" i="3" s="1"/>
  <c r="AO122" i="3"/>
  <c r="AP122" i="3" s="1"/>
  <c r="AQ122" i="3" s="1"/>
  <c r="AO699" i="3"/>
  <c r="AP699" i="3" s="1"/>
  <c r="AQ699" i="3" s="1"/>
  <c r="AO62" i="3"/>
  <c r="AP62" i="3" s="1"/>
  <c r="AQ62" i="3" s="1"/>
  <c r="AO101" i="3"/>
  <c r="AP101" i="3" s="1"/>
  <c r="AQ101" i="3" s="1"/>
  <c r="AO317" i="3"/>
  <c r="AP317" i="3" s="1"/>
  <c r="AQ317" i="3" s="1"/>
  <c r="AO90" i="3"/>
  <c r="AP90" i="3" s="1"/>
  <c r="AQ90" i="3" s="1"/>
  <c r="AO109" i="3"/>
  <c r="AP109" i="3" s="1"/>
  <c r="AQ109" i="3" s="1"/>
  <c r="AO299" i="3"/>
  <c r="AP299" i="3" s="1"/>
  <c r="AQ299" i="3" s="1"/>
  <c r="AO79" i="3"/>
  <c r="AP79" i="3" s="1"/>
  <c r="AQ79" i="3" s="1"/>
  <c r="AO98" i="3"/>
  <c r="AP98" i="3" s="1"/>
  <c r="AQ98" i="3" s="1"/>
  <c r="AO110" i="3"/>
  <c r="AP110" i="3" s="1"/>
  <c r="AQ110" i="3" s="1"/>
  <c r="AO71" i="3"/>
  <c r="AP71" i="3" s="1"/>
  <c r="AQ71" i="3" s="1"/>
  <c r="AO41" i="3"/>
  <c r="AP41" i="3" s="1"/>
  <c r="AQ41" i="3" s="1"/>
  <c r="AO51" i="3"/>
  <c r="AP51" i="3" s="1"/>
  <c r="AQ51" i="3" s="1"/>
  <c r="AO417" i="3"/>
  <c r="AP417" i="3" s="1"/>
  <c r="AQ417" i="3" s="1"/>
  <c r="AO125" i="3"/>
  <c r="AP125" i="3" s="1"/>
  <c r="AQ125" i="3" s="1"/>
  <c r="AO795" i="3"/>
  <c r="AP795" i="3" s="1"/>
  <c r="AQ795" i="3" s="1"/>
  <c r="AO427" i="3"/>
  <c r="AP427" i="3" s="1"/>
  <c r="AQ427" i="3" s="1"/>
  <c r="AO866" i="3"/>
  <c r="AP866" i="3" s="1"/>
  <c r="AQ866" i="3" s="1"/>
  <c r="AO901" i="3"/>
  <c r="AP901" i="3" s="1"/>
  <c r="AQ901" i="3" s="1"/>
  <c r="AO909" i="3"/>
  <c r="AP909" i="3" s="1"/>
  <c r="AQ909" i="3" s="1"/>
  <c r="AO805" i="3"/>
  <c r="AP805" i="3" s="1"/>
  <c r="AQ805" i="3" s="1"/>
  <c r="AO429" i="3"/>
  <c r="AP429" i="3" s="1"/>
  <c r="AQ429" i="3" s="1"/>
  <c r="AO581" i="3"/>
  <c r="AP581" i="3" s="1"/>
  <c r="AQ581" i="3" s="1"/>
  <c r="AO445" i="3"/>
  <c r="AP445" i="3" s="1"/>
  <c r="AQ445" i="3" s="1"/>
  <c r="AO297" i="3"/>
  <c r="AP297" i="3" s="1"/>
  <c r="AQ297" i="3" s="1"/>
  <c r="AO93" i="3"/>
  <c r="AP93" i="3" s="1"/>
  <c r="AQ93" i="3" s="1"/>
  <c r="AO82" i="3"/>
  <c r="AP82" i="3" s="1"/>
  <c r="AQ82" i="3" s="1"/>
  <c r="AO486" i="3"/>
  <c r="AP486" i="3" s="1"/>
  <c r="AQ486" i="3" s="1"/>
  <c r="AO144" i="3"/>
  <c r="AP144" i="3" s="1"/>
  <c r="AQ144" i="3" s="1"/>
  <c r="AO446" i="3"/>
  <c r="AP446" i="3" s="1"/>
  <c r="AQ446" i="3" s="1"/>
  <c r="AO911" i="3"/>
  <c r="AP911" i="3" s="1"/>
  <c r="AQ911" i="3" s="1"/>
  <c r="AO703" i="3"/>
  <c r="AP703" i="3" s="1"/>
  <c r="AQ703" i="3" s="1"/>
  <c r="AO607" i="3"/>
  <c r="AP607" i="3" s="1"/>
  <c r="AQ607" i="3" s="1"/>
  <c r="AO289" i="3"/>
  <c r="AP289" i="3" s="1"/>
  <c r="AQ289" i="3" s="1"/>
  <c r="AO872" i="3"/>
  <c r="AP872" i="3" s="1"/>
  <c r="AQ872" i="3" s="1"/>
  <c r="AO312" i="3"/>
  <c r="AP312" i="3" s="1"/>
  <c r="AQ312" i="3" s="1"/>
  <c r="AO714" i="3"/>
  <c r="AP714" i="3" s="1"/>
  <c r="AQ714" i="3" s="1"/>
  <c r="AO995" i="3"/>
  <c r="AP995" i="3" s="1"/>
  <c r="AQ995" i="3" s="1"/>
  <c r="AO92" i="3"/>
  <c r="AP92" i="3" s="1"/>
  <c r="AQ92" i="3" s="1"/>
  <c r="AO484" i="3"/>
  <c r="AP484" i="3" s="1"/>
  <c r="AQ484" i="3" s="1"/>
  <c r="AO68" i="3"/>
  <c r="AP68" i="3" s="1"/>
  <c r="AQ68" i="3" s="1"/>
  <c r="AO972" i="3"/>
  <c r="AP972" i="3" s="1"/>
  <c r="AQ972" i="3" s="1"/>
  <c r="AO620" i="3"/>
  <c r="AP620" i="3" s="1"/>
  <c r="AQ620" i="3" s="1"/>
  <c r="AO126" i="3"/>
  <c r="AP126" i="3" s="1"/>
  <c r="AQ126" i="3" s="1"/>
  <c r="AO852" i="3"/>
  <c r="AP852" i="3" s="1"/>
  <c r="AQ852" i="3" s="1"/>
  <c r="AO596" i="3"/>
  <c r="AP596" i="3" s="1"/>
  <c r="AQ596" i="3" s="1"/>
  <c r="AO837" i="3"/>
  <c r="AP837" i="3" s="1"/>
  <c r="AQ837" i="3" s="1"/>
  <c r="AO35" i="3"/>
  <c r="AP35" i="3" s="1"/>
  <c r="AQ35" i="3" s="1"/>
  <c r="AO70" i="3"/>
  <c r="AP70" i="3" s="1"/>
  <c r="AQ70" i="3" s="1"/>
  <c r="AO116" i="3"/>
  <c r="AP116" i="3" s="1"/>
  <c r="AQ116" i="3" s="1"/>
  <c r="AO757" i="3"/>
  <c r="AP757" i="3" s="1"/>
  <c r="AQ757" i="3" s="1"/>
  <c r="AO701" i="3"/>
  <c r="AP701" i="3" s="1"/>
  <c r="AQ701" i="3" s="1"/>
  <c r="AO902" i="3"/>
  <c r="AP902" i="3" s="1"/>
  <c r="AQ902" i="3" s="1"/>
  <c r="AO798" i="3"/>
  <c r="AP798" i="3" s="1"/>
  <c r="AQ798" i="3" s="1"/>
  <c r="AO358" i="3"/>
  <c r="AP358" i="3" s="1"/>
  <c r="AQ358" i="3" s="1"/>
  <c r="AO767" i="3"/>
  <c r="AP767" i="3" s="1"/>
  <c r="AQ767" i="3" s="1"/>
  <c r="AO823" i="3"/>
  <c r="AP823" i="3" s="1"/>
  <c r="AQ823" i="3" s="1"/>
  <c r="AO711" i="3"/>
  <c r="AP711" i="3" s="1"/>
  <c r="AQ711" i="3" s="1"/>
  <c r="AO367" i="3"/>
  <c r="AP367" i="3" s="1"/>
  <c r="AQ367" i="3" s="1"/>
  <c r="AO329" i="3"/>
  <c r="AP329" i="3" s="1"/>
  <c r="AQ329" i="3" s="1"/>
  <c r="AO186" i="3"/>
  <c r="AP186" i="3" s="1"/>
  <c r="AQ186" i="3" s="1"/>
  <c r="AO816" i="3"/>
  <c r="AP816" i="3" s="1"/>
  <c r="AQ816" i="3" s="1"/>
  <c r="AO746" i="3"/>
  <c r="AP746" i="3" s="1"/>
  <c r="AQ746" i="3" s="1"/>
  <c r="AO923" i="3"/>
  <c r="AP923" i="3" s="1"/>
  <c r="AQ923" i="3" s="1"/>
  <c r="AO425" i="3"/>
  <c r="AP425" i="3" s="1"/>
  <c r="AQ425" i="3" s="1"/>
  <c r="AO769" i="3"/>
  <c r="AP769" i="3" s="1"/>
  <c r="AQ769" i="3" s="1"/>
  <c r="AO259" i="3"/>
  <c r="AP259" i="3" s="1"/>
  <c r="AQ259" i="3" s="1"/>
  <c r="AO124" i="3"/>
  <c r="AP124" i="3" s="1"/>
  <c r="AQ124" i="3" s="1"/>
  <c r="AO538" i="3"/>
  <c r="AP538" i="3" s="1"/>
  <c r="AQ538" i="3" s="1"/>
  <c r="AO45" i="3"/>
  <c r="AP45" i="3" s="1"/>
  <c r="AQ45" i="3" s="1"/>
  <c r="AO188" i="3"/>
  <c r="AP188" i="3" s="1"/>
  <c r="AQ188" i="3" s="1"/>
  <c r="AO957" i="3"/>
  <c r="AP957" i="3" s="1"/>
  <c r="AQ957" i="3" s="1"/>
  <c r="AO77" i="3"/>
  <c r="AP77" i="3" s="1"/>
  <c r="AQ77" i="3" s="1"/>
  <c r="AO127" i="3"/>
  <c r="AP127" i="3" s="1"/>
  <c r="AQ127" i="3" s="1"/>
  <c r="AO774" i="3"/>
  <c r="AP774" i="3" s="1"/>
  <c r="AQ774" i="3" s="1"/>
  <c r="AO302" i="3"/>
  <c r="AP302" i="3" s="1"/>
  <c r="AQ302" i="3" s="1"/>
  <c r="AO382" i="3"/>
  <c r="AP382" i="3" s="1"/>
  <c r="AQ382" i="3" s="1"/>
  <c r="AO254" i="3"/>
  <c r="AP254" i="3" s="1"/>
  <c r="AQ254" i="3" s="1"/>
  <c r="AO625" i="3"/>
  <c r="AP625" i="3" s="1"/>
  <c r="AQ625" i="3" s="1"/>
  <c r="AO776" i="3"/>
  <c r="AP776" i="3" s="1"/>
  <c r="AQ776" i="3" s="1"/>
  <c r="AO792" i="3"/>
  <c r="AP792" i="3" s="1"/>
  <c r="AQ792" i="3" s="1"/>
  <c r="AO616" i="3"/>
  <c r="AP616" i="3" s="1"/>
  <c r="AQ616" i="3" s="1"/>
  <c r="AO177" i="3"/>
  <c r="AP177" i="3" s="1"/>
  <c r="AQ177" i="3" s="1"/>
  <c r="AO922" i="3"/>
  <c r="AP922" i="3" s="1"/>
  <c r="AQ922" i="3" s="1"/>
  <c r="AO843" i="3"/>
  <c r="AP843" i="3" s="1"/>
  <c r="AQ843" i="3" s="1"/>
  <c r="AO930" i="3"/>
  <c r="AP930" i="3" s="1"/>
  <c r="AQ930" i="3" s="1"/>
  <c r="AO60" i="3"/>
  <c r="AP60" i="3" s="1"/>
  <c r="AQ60" i="3" s="1"/>
  <c r="AO820" i="3"/>
  <c r="AP820" i="3" s="1"/>
  <c r="AQ820" i="3" s="1"/>
  <c r="AO756" i="3"/>
  <c r="AP756" i="3" s="1"/>
  <c r="AQ756" i="3" s="1"/>
  <c r="AO572" i="3"/>
  <c r="AP572" i="3" s="1"/>
  <c r="AQ572" i="3" s="1"/>
  <c r="AO324" i="3"/>
  <c r="AP324" i="3" s="1"/>
  <c r="AQ324" i="3" s="1"/>
  <c r="AO100" i="3"/>
  <c r="AP100" i="3" s="1"/>
  <c r="AQ100" i="3" s="1"/>
  <c r="AO104" i="3"/>
  <c r="AP104" i="3" s="1"/>
  <c r="AQ104" i="3" s="1"/>
  <c r="AO180" i="3"/>
  <c r="AP180" i="3" s="1"/>
  <c r="AQ180" i="3" s="1"/>
  <c r="AO73" i="3"/>
  <c r="AP73" i="3" s="1"/>
  <c r="AQ73" i="3" s="1"/>
  <c r="AO765" i="3"/>
  <c r="AP765" i="3" s="1"/>
  <c r="AQ765" i="3" s="1"/>
  <c r="AO69" i="3"/>
  <c r="AP69" i="3" s="1"/>
  <c r="AQ69" i="3" s="1"/>
  <c r="AO717" i="3"/>
  <c r="AP717" i="3" s="1"/>
  <c r="AQ717" i="3" s="1"/>
  <c r="AO725" i="3"/>
  <c r="AP725" i="3" s="1"/>
  <c r="AQ725" i="3" s="1"/>
  <c r="AO434" i="3"/>
  <c r="AP434" i="3" s="1"/>
  <c r="AQ434" i="3" s="1"/>
  <c r="AO926" i="3"/>
  <c r="AP926" i="3" s="1"/>
  <c r="AQ926" i="3" s="1"/>
  <c r="AO97" i="3"/>
  <c r="AP97" i="3" s="1"/>
  <c r="AQ97" i="3" s="1"/>
  <c r="AO47" i="3"/>
  <c r="AP47" i="3" s="1"/>
  <c r="AQ47" i="3" s="1"/>
  <c r="AO830" i="3"/>
  <c r="AP830" i="3" s="1"/>
  <c r="AQ830" i="3" s="1"/>
  <c r="AO134" i="3"/>
  <c r="AP134" i="3" s="1"/>
  <c r="AQ134" i="3" s="1"/>
  <c r="AO290" i="3"/>
  <c r="AP290" i="3" s="1"/>
  <c r="AQ290" i="3" s="1"/>
  <c r="AO599" i="3"/>
  <c r="AP599" i="3" s="1"/>
  <c r="AQ599" i="3" s="1"/>
  <c r="AO954" i="3"/>
  <c r="AP954" i="3" s="1"/>
  <c r="AQ954" i="3" s="1"/>
  <c r="AO912" i="3"/>
  <c r="AP912" i="3" s="1"/>
  <c r="AQ912" i="3" s="1"/>
  <c r="AO648" i="3"/>
  <c r="AP648" i="3" s="1"/>
  <c r="AQ648" i="3" s="1"/>
  <c r="AO736" i="3"/>
  <c r="AP736" i="3" s="1"/>
  <c r="AQ736" i="3" s="1"/>
  <c r="AO480" i="3"/>
  <c r="AP480" i="3" s="1"/>
  <c r="AQ480" i="3" s="1"/>
  <c r="AO34" i="3"/>
  <c r="AP34" i="3" s="1"/>
  <c r="AQ34" i="3" s="1"/>
  <c r="AO977" i="3"/>
  <c r="AP977" i="3" s="1"/>
  <c r="AQ977" i="3" s="1"/>
  <c r="AO500" i="3"/>
  <c r="AP500" i="3" s="1"/>
  <c r="AQ500" i="3" s="1"/>
  <c r="AO859" i="3"/>
  <c r="AP859" i="3" s="1"/>
  <c r="AQ859" i="3" s="1"/>
  <c r="AO683" i="3"/>
  <c r="AP683" i="3" s="1"/>
  <c r="AQ683" i="3" s="1"/>
  <c r="AO295" i="3"/>
  <c r="AP295" i="3" s="1"/>
  <c r="AQ295" i="3" s="1"/>
  <c r="AO508" i="3"/>
  <c r="AP508" i="3" s="1"/>
  <c r="AQ508" i="3" s="1"/>
  <c r="AO916" i="3"/>
  <c r="AP916" i="3" s="1"/>
  <c r="AQ916" i="3" s="1"/>
  <c r="AO732" i="3"/>
  <c r="AP732" i="3" s="1"/>
  <c r="AQ732" i="3" s="1"/>
  <c r="AO564" i="3"/>
  <c r="AP564" i="3" s="1"/>
  <c r="AQ564" i="3" s="1"/>
  <c r="AO49" i="3"/>
  <c r="AP49" i="3" s="1"/>
  <c r="AQ49" i="3" s="1"/>
  <c r="AO813" i="3"/>
  <c r="AP813" i="3" s="1"/>
  <c r="AQ813" i="3" s="1"/>
  <c r="AO649" i="3"/>
  <c r="AP649" i="3" s="1"/>
  <c r="AQ649" i="3" s="1"/>
  <c r="AO305" i="3"/>
  <c r="AP305" i="3" s="1"/>
  <c r="AQ305" i="3" s="1"/>
  <c r="AO268" i="3"/>
  <c r="AP268" i="3" s="1"/>
  <c r="AQ268" i="3" s="1"/>
  <c r="AO234" i="3"/>
  <c r="AP234" i="3" s="1"/>
  <c r="AQ234" i="3" s="1"/>
  <c r="AO108" i="3"/>
  <c r="AP108" i="3" s="1"/>
  <c r="AQ108" i="3" s="1"/>
  <c r="AO605" i="3"/>
  <c r="AP605" i="3" s="1"/>
  <c r="AQ605" i="3" s="1"/>
  <c r="AO132" i="3"/>
  <c r="AP132" i="3" s="1"/>
  <c r="AQ132" i="3" s="1"/>
  <c r="AO120" i="3"/>
  <c r="AP120" i="3" s="1"/>
  <c r="AQ120" i="3" s="1"/>
  <c r="AO309" i="3"/>
  <c r="AP309" i="3" s="1"/>
  <c r="AQ309" i="3" s="1"/>
  <c r="AO958" i="3"/>
  <c r="AP958" i="3" s="1"/>
  <c r="AQ958" i="3" s="1"/>
  <c r="AO85" i="3"/>
  <c r="AP85" i="3" s="1"/>
  <c r="AQ85" i="3" s="1"/>
  <c r="AO646" i="3"/>
  <c r="AP646" i="3" s="1"/>
  <c r="AQ646" i="3" s="1"/>
  <c r="AO94" i="3"/>
  <c r="AP94" i="3" s="1"/>
  <c r="AQ94" i="3" s="1"/>
  <c r="AO61" i="3"/>
  <c r="AP61" i="3" s="1"/>
  <c r="AQ61" i="3" s="1"/>
  <c r="AO390" i="3"/>
  <c r="AP390" i="3" s="1"/>
  <c r="AQ390" i="3" s="1"/>
  <c r="AO481" i="3"/>
  <c r="AP481" i="3" s="1"/>
  <c r="AQ481" i="3" s="1"/>
  <c r="AO719" i="3"/>
  <c r="AP719" i="3" s="1"/>
  <c r="AQ719" i="3" s="1"/>
  <c r="AO359" i="3"/>
  <c r="AP359" i="3" s="1"/>
  <c r="AQ359" i="3" s="1"/>
  <c r="AO858" i="3"/>
  <c r="AP858" i="3" s="1"/>
  <c r="AQ858" i="3" s="1"/>
  <c r="AO832" i="3"/>
  <c r="AP832" i="3" s="1"/>
  <c r="AQ832" i="3" s="1"/>
  <c r="AO568" i="3"/>
  <c r="AP568" i="3" s="1"/>
  <c r="AQ568" i="3" s="1"/>
  <c r="AO400" i="3"/>
  <c r="AP400" i="3" s="1"/>
  <c r="AQ400" i="3" s="1"/>
  <c r="AO232" i="3"/>
  <c r="AP232" i="3" s="1"/>
  <c r="AQ232" i="3" s="1"/>
  <c r="AO296" i="3"/>
  <c r="AP296" i="3" s="1"/>
  <c r="AQ296" i="3" s="1"/>
  <c r="AO931" i="3"/>
  <c r="AP931" i="3" s="1"/>
  <c r="AQ931" i="3" s="1"/>
  <c r="AO1003" i="3"/>
  <c r="AP1003" i="3" s="1"/>
  <c r="AQ1003" i="3" s="1"/>
  <c r="AO203" i="3"/>
  <c r="AP203" i="3" s="1"/>
  <c r="AQ203" i="3" s="1"/>
  <c r="AO891" i="3"/>
  <c r="AP891" i="3" s="1"/>
  <c r="AQ891" i="3" s="1"/>
  <c r="AO112" i="3"/>
  <c r="AP112" i="3" s="1"/>
  <c r="AQ112" i="3" s="1"/>
  <c r="AO316" i="3"/>
  <c r="AP316" i="3" s="1"/>
  <c r="AQ316" i="3" s="1"/>
  <c r="AO876" i="3"/>
  <c r="AP876" i="3" s="1"/>
  <c r="AQ876" i="3" s="1"/>
  <c r="AO46" i="3"/>
  <c r="AP46" i="3" s="1"/>
  <c r="AQ46" i="3" s="1"/>
  <c r="AO245" i="3"/>
  <c r="AP245" i="3" s="1"/>
  <c r="AQ245" i="3" s="1"/>
  <c r="AO44" i="3"/>
  <c r="AP44" i="3" s="1"/>
  <c r="AQ44" i="3" s="1"/>
  <c r="AO148" i="3"/>
  <c r="AP148" i="3" s="1"/>
  <c r="AQ148" i="3" s="1"/>
  <c r="AO709" i="3"/>
  <c r="AP709" i="3" s="1"/>
  <c r="AQ709" i="3" s="1"/>
  <c r="AO210" i="3"/>
  <c r="AP210" i="3" s="1"/>
  <c r="AQ210" i="3" s="1"/>
  <c r="AO53" i="3"/>
  <c r="AP53" i="3" s="1"/>
  <c r="AQ53" i="3" s="1"/>
  <c r="AO405" i="3"/>
  <c r="AP405" i="3" s="1"/>
  <c r="AQ405" i="3" s="1"/>
  <c r="AO202" i="3"/>
  <c r="AP202" i="3" s="1"/>
  <c r="AQ202" i="3" s="1"/>
  <c r="AO670" i="3"/>
  <c r="AP670" i="3" s="1"/>
  <c r="AQ670" i="3" s="1"/>
  <c r="AO58" i="3"/>
  <c r="AP58" i="3" s="1"/>
  <c r="AQ58" i="3" s="1"/>
  <c r="AO686" i="3"/>
  <c r="AP686" i="3" s="1"/>
  <c r="AQ686" i="3" s="1"/>
  <c r="AO718" i="3"/>
  <c r="AP718" i="3" s="1"/>
  <c r="AQ718" i="3" s="1"/>
  <c r="AO610" i="3"/>
  <c r="AP610" i="3" s="1"/>
  <c r="AQ610" i="3" s="1"/>
  <c r="AO634" i="3"/>
  <c r="AP634" i="3" s="1"/>
  <c r="AQ634" i="3" s="1"/>
  <c r="AO529" i="3"/>
  <c r="AP529" i="3" s="1"/>
  <c r="AQ529" i="3" s="1"/>
  <c r="AO562" i="3"/>
  <c r="AP562" i="3" s="1"/>
  <c r="AQ562" i="3" s="1"/>
  <c r="AO890" i="3"/>
  <c r="AP890" i="3" s="1"/>
  <c r="AQ890" i="3" s="1"/>
  <c r="AO907" i="3"/>
  <c r="AP907" i="3" s="1"/>
  <c r="AQ907" i="3" s="1"/>
  <c r="AO88" i="3"/>
  <c r="AP88" i="3" s="1"/>
  <c r="AQ88" i="3" s="1"/>
  <c r="AO906" i="3"/>
  <c r="AP906" i="3" s="1"/>
  <c r="AQ906" i="3" s="1"/>
  <c r="AO84" i="3"/>
  <c r="AP84" i="3" s="1"/>
  <c r="AQ84" i="3" s="1"/>
  <c r="AO482" i="3"/>
  <c r="AP482" i="3" s="1"/>
  <c r="AQ482" i="3" s="1"/>
  <c r="AO953" i="3"/>
  <c r="AP953" i="3" s="1"/>
  <c r="AQ953" i="3" s="1"/>
  <c r="AO693" i="3"/>
  <c r="AP693" i="3" s="1"/>
  <c r="AQ693" i="3" s="1"/>
  <c r="AO917" i="3"/>
  <c r="AP917" i="3" s="1"/>
  <c r="AQ917" i="3" s="1"/>
  <c r="AO773" i="3"/>
  <c r="AP773" i="3" s="1"/>
  <c r="AQ773" i="3" s="1"/>
  <c r="AO54" i="3"/>
  <c r="AP54" i="3" s="1"/>
  <c r="AQ54" i="3" s="1"/>
  <c r="AO78" i="3"/>
  <c r="AP78" i="3" s="1"/>
  <c r="AQ78" i="3" s="1"/>
  <c r="AO322" i="3"/>
  <c r="AP322" i="3" s="1"/>
  <c r="AQ322" i="3" s="1"/>
  <c r="AO86" i="3"/>
  <c r="AP86" i="3" s="1"/>
  <c r="AQ86" i="3" s="1"/>
  <c r="AO814" i="3"/>
  <c r="AP814" i="3" s="1"/>
  <c r="AQ814" i="3" s="1"/>
  <c r="AO270" i="3"/>
  <c r="AP270" i="3" s="1"/>
  <c r="AQ270" i="3" s="1"/>
  <c r="AO222" i="3"/>
  <c r="AP222" i="3" s="1"/>
  <c r="AQ222" i="3" s="1"/>
  <c r="AO158" i="3"/>
  <c r="AP158" i="3" s="1"/>
  <c r="AQ158" i="3" s="1"/>
  <c r="AO362" i="3"/>
  <c r="AP362" i="3" s="1"/>
  <c r="AQ362" i="3" s="1"/>
  <c r="AO170" i="3"/>
  <c r="AP170" i="3" s="1"/>
  <c r="AQ170" i="3" s="1"/>
  <c r="AO255" i="3"/>
  <c r="AP255" i="3" s="1"/>
  <c r="AQ255" i="3" s="1"/>
  <c r="AO546" i="3"/>
  <c r="AP546" i="3" s="1"/>
  <c r="AQ546" i="3" s="1"/>
  <c r="AO408" i="3"/>
  <c r="AP408" i="3" s="1"/>
  <c r="AQ408" i="3" s="1"/>
  <c r="AO314" i="3"/>
  <c r="AP314" i="3" s="1"/>
  <c r="AQ314" i="3" s="1"/>
  <c r="AO987" i="3"/>
  <c r="AP987" i="3" s="1"/>
  <c r="AQ987" i="3" s="1"/>
  <c r="AO612" i="3"/>
  <c r="AP612" i="3" s="1"/>
  <c r="AQ612" i="3" s="1"/>
  <c r="AO674" i="3"/>
  <c r="AP674" i="3" s="1"/>
  <c r="AQ674" i="3" s="1"/>
  <c r="AO96" i="3"/>
  <c r="AP96" i="3" s="1"/>
  <c r="AQ96" i="3" s="1"/>
  <c r="AO707" i="3"/>
  <c r="AP707" i="3" s="1"/>
  <c r="AQ707" i="3" s="1"/>
  <c r="AO458" i="3"/>
  <c r="AP458" i="3" s="1"/>
  <c r="AQ458" i="3" s="1"/>
  <c r="AO644" i="3"/>
  <c r="AP644" i="3" s="1"/>
  <c r="AQ644" i="3" s="1"/>
  <c r="AO788" i="3"/>
  <c r="AP788" i="3" s="1"/>
  <c r="AQ788" i="3" s="1"/>
  <c r="AO64" i="3"/>
  <c r="AP64" i="3" s="1"/>
  <c r="AQ64" i="3" s="1"/>
  <c r="AO40" i="3"/>
  <c r="AP40" i="3" s="1"/>
  <c r="AQ40" i="3" s="1"/>
  <c r="AO156" i="3"/>
  <c r="AP156" i="3" s="1"/>
  <c r="AQ156" i="3" s="1"/>
  <c r="AO753" i="3"/>
  <c r="AP753" i="3" s="1"/>
  <c r="AQ753" i="3" s="1"/>
  <c r="AO613" i="3"/>
  <c r="AP613" i="3" s="1"/>
  <c r="AQ613" i="3" s="1"/>
  <c r="AO861" i="3"/>
  <c r="AP861" i="3" s="1"/>
  <c r="AQ861" i="3" s="1"/>
  <c r="AO381" i="3"/>
  <c r="AP381" i="3" s="1"/>
  <c r="AQ381" i="3" s="1"/>
  <c r="AO826" i="3"/>
  <c r="AP826" i="3" s="1"/>
  <c r="AQ826" i="3" s="1"/>
  <c r="AO165" i="3"/>
  <c r="AP165" i="3" s="1"/>
  <c r="AQ165" i="3" s="1"/>
  <c r="AO89" i="3"/>
  <c r="AP89" i="3" s="1"/>
  <c r="AQ89" i="3" s="1"/>
  <c r="AO918" i="3"/>
  <c r="AP918" i="3" s="1"/>
  <c r="AQ918" i="3" s="1"/>
  <c r="AO650" i="3"/>
  <c r="AP650" i="3" s="1"/>
  <c r="AQ650" i="3" s="1"/>
  <c r="AO286" i="3"/>
  <c r="AP286" i="3" s="1"/>
  <c r="AQ286" i="3" s="1"/>
  <c r="AO487" i="3"/>
  <c r="AP487" i="3" s="1"/>
  <c r="AQ487" i="3" s="1"/>
  <c r="AO929" i="3"/>
  <c r="AP929" i="3" s="1"/>
  <c r="AQ929" i="3" s="1"/>
  <c r="AO888" i="3"/>
  <c r="AP888" i="3" s="1"/>
  <c r="AQ888" i="3" s="1"/>
  <c r="AO608" i="3"/>
  <c r="AP608" i="3" s="1"/>
  <c r="AQ608" i="3" s="1"/>
  <c r="AO864" i="3"/>
  <c r="AP864" i="3" s="1"/>
  <c r="AQ864" i="3" s="1"/>
  <c r="AO630" i="3"/>
  <c r="AP630" i="3" s="1"/>
  <c r="AQ630" i="3" s="1"/>
  <c r="AO836" i="3"/>
  <c r="AP836" i="3" s="1"/>
  <c r="AQ836" i="3" s="1"/>
  <c r="AO675" i="3"/>
  <c r="AP675" i="3" s="1"/>
  <c r="AQ675" i="3" s="1"/>
  <c r="AO632" i="3"/>
  <c r="AP632" i="3" s="1"/>
  <c r="AQ632" i="3" s="1"/>
  <c r="AO175" i="3"/>
  <c r="AP175" i="3" s="1"/>
  <c r="AQ175" i="3" s="1"/>
  <c r="AO662" i="3"/>
  <c r="AP662" i="3" s="1"/>
  <c r="AQ662" i="3" s="1"/>
  <c r="AO712" i="3"/>
  <c r="AP712" i="3" s="1"/>
  <c r="AQ712" i="3" s="1"/>
  <c r="AO896" i="3"/>
  <c r="AP896" i="3" s="1"/>
  <c r="AQ896" i="3" s="1"/>
  <c r="AO239" i="3"/>
  <c r="AP239" i="3" s="1"/>
  <c r="AQ239" i="3" s="1"/>
  <c r="AO663" i="3"/>
  <c r="AP663" i="3" s="1"/>
  <c r="AQ663" i="3" s="1"/>
  <c r="AO577" i="3"/>
  <c r="AP577" i="3" s="1"/>
  <c r="AQ577" i="3" s="1"/>
  <c r="AO266" i="3"/>
  <c r="AP266" i="3" s="1"/>
  <c r="AQ266" i="3" s="1"/>
  <c r="AO460" i="3"/>
  <c r="AP460" i="3" s="1"/>
  <c r="AQ460" i="3" s="1"/>
  <c r="AO1002" i="3"/>
  <c r="AP1002" i="3" s="1"/>
  <c r="AQ1002" i="3" s="1"/>
  <c r="AO904" i="3"/>
  <c r="AP904" i="3" s="1"/>
  <c r="AQ904" i="3" s="1"/>
  <c r="AO353" i="3"/>
  <c r="AP353" i="3" s="1"/>
  <c r="AQ353" i="3" s="1"/>
  <c r="AO346" i="3"/>
  <c r="AP346" i="3" s="1"/>
  <c r="AQ346" i="3" s="1"/>
  <c r="AO933" i="3"/>
  <c r="AP933" i="3" s="1"/>
  <c r="AQ933" i="3" s="1"/>
  <c r="AO545" i="3"/>
  <c r="AP545" i="3" s="1"/>
  <c r="AQ545" i="3" s="1"/>
  <c r="AO660" i="3"/>
  <c r="AP660" i="3" s="1"/>
  <c r="AQ660" i="3" s="1"/>
  <c r="AO970" i="3"/>
  <c r="AP970" i="3" s="1"/>
  <c r="AQ970" i="3" s="1"/>
  <c r="AO571" i="3"/>
  <c r="AP571" i="3" s="1"/>
  <c r="AQ571" i="3" s="1"/>
  <c r="AO475" i="3"/>
  <c r="AP475" i="3" s="1"/>
  <c r="AQ475" i="3" s="1"/>
  <c r="AO706" i="3"/>
  <c r="AP706" i="3" s="1"/>
  <c r="AQ706" i="3" s="1"/>
  <c r="AO584" i="3"/>
  <c r="AP584" i="3" s="1"/>
  <c r="AQ584" i="3" s="1"/>
  <c r="AO783" i="3"/>
  <c r="AP783" i="3" s="1"/>
  <c r="AQ783" i="3" s="1"/>
  <c r="AO838" i="3"/>
  <c r="AP838" i="3" s="1"/>
  <c r="AQ838" i="3" s="1"/>
  <c r="AO218" i="3"/>
  <c r="AP218" i="3" s="1"/>
  <c r="AQ218" i="3" s="1"/>
  <c r="AO189" i="3"/>
  <c r="AP189" i="3" s="1"/>
  <c r="AQ189" i="3" s="1"/>
  <c r="AO220" i="3"/>
  <c r="AP220" i="3" s="1"/>
  <c r="AQ220" i="3" s="1"/>
  <c r="AO364" i="3"/>
  <c r="AP364" i="3" s="1"/>
  <c r="AQ364" i="3" s="1"/>
  <c r="AO300" i="3"/>
  <c r="AP300" i="3" s="1"/>
  <c r="AQ300" i="3" s="1"/>
  <c r="AO155" i="3"/>
  <c r="AP155" i="3" s="1"/>
  <c r="AQ155" i="3" s="1"/>
  <c r="AO163" i="3"/>
  <c r="AP163" i="3" s="1"/>
  <c r="AQ163" i="3" s="1"/>
  <c r="AO698" i="3"/>
  <c r="AP698" i="3" s="1"/>
  <c r="AQ698" i="3" s="1"/>
  <c r="AO543" i="3"/>
  <c r="AP543" i="3" s="1"/>
  <c r="AQ543" i="3" s="1"/>
  <c r="AO722" i="3"/>
  <c r="AP722" i="3" s="1"/>
  <c r="AQ722" i="3" s="1"/>
  <c r="AO470" i="3"/>
  <c r="AP470" i="3" s="1"/>
  <c r="AQ470" i="3" s="1"/>
  <c r="AO606" i="3"/>
  <c r="AP606" i="3" s="1"/>
  <c r="AQ606" i="3" s="1"/>
  <c r="AO626" i="3"/>
  <c r="AP626" i="3" s="1"/>
  <c r="AQ626" i="3" s="1"/>
  <c r="AO119" i="3"/>
  <c r="AP119" i="3" s="1"/>
  <c r="AQ119" i="3" s="1"/>
  <c r="AO537" i="3"/>
  <c r="AP537" i="3" s="1"/>
  <c r="AQ537" i="3" s="1"/>
  <c r="AO804" i="3"/>
  <c r="AP804" i="3" s="1"/>
  <c r="AQ804" i="3" s="1"/>
  <c r="AO448" i="3"/>
  <c r="AP448" i="3" s="1"/>
  <c r="AQ448" i="3" s="1"/>
  <c r="AO319" i="3"/>
  <c r="AP319" i="3" s="1"/>
  <c r="AQ319" i="3" s="1"/>
  <c r="AO365" i="3"/>
  <c r="AP365" i="3" s="1"/>
  <c r="AQ365" i="3" s="1"/>
  <c r="AO749" i="3"/>
  <c r="AP749" i="3" s="1"/>
  <c r="AQ749" i="3" s="1"/>
  <c r="AO306" i="3"/>
  <c r="AP306" i="3" s="1"/>
  <c r="AQ306" i="3" s="1"/>
  <c r="AO249" i="3"/>
  <c r="AP249" i="3" s="1"/>
  <c r="AQ249" i="3" s="1"/>
  <c r="AO737" i="3"/>
  <c r="AP737" i="3" s="1"/>
  <c r="AQ737" i="3" s="1"/>
  <c r="AO229" i="3"/>
  <c r="AP229" i="3" s="1"/>
  <c r="AQ229" i="3" s="1"/>
  <c r="AO357" i="3"/>
  <c r="AP357" i="3" s="1"/>
  <c r="AQ357" i="3" s="1"/>
  <c r="AO141" i="3"/>
  <c r="AP141" i="3" s="1"/>
  <c r="AQ141" i="3" s="1"/>
  <c r="AO747" i="3"/>
  <c r="AP747" i="3" s="1"/>
  <c r="AQ747" i="3" s="1"/>
  <c r="AO147" i="3"/>
  <c r="AP147" i="3" s="1"/>
  <c r="AQ147" i="3" s="1"/>
  <c r="AO187" i="3"/>
  <c r="AP187" i="3" s="1"/>
  <c r="AQ187" i="3" s="1"/>
  <c r="AO291" i="3"/>
  <c r="AP291" i="3" s="1"/>
  <c r="AQ291" i="3" s="1"/>
  <c r="AO471" i="3"/>
  <c r="AP471" i="3" s="1"/>
  <c r="AQ471" i="3" s="1"/>
  <c r="AO780" i="3"/>
  <c r="AP780" i="3" s="1"/>
  <c r="AQ780" i="3" s="1"/>
  <c r="AO939" i="3"/>
  <c r="AP939" i="3" s="1"/>
  <c r="AQ939" i="3" s="1"/>
  <c r="AO327" i="3"/>
  <c r="AP327" i="3" s="1"/>
  <c r="AQ327" i="3" s="1"/>
  <c r="AO235" i="3"/>
  <c r="AP235" i="3" s="1"/>
  <c r="AQ235" i="3" s="1"/>
  <c r="AO985" i="3"/>
  <c r="AP985" i="3" s="1"/>
  <c r="AQ985" i="3" s="1"/>
  <c r="AO281" i="3"/>
  <c r="AP281" i="3" s="1"/>
  <c r="AQ281" i="3" s="1"/>
  <c r="AO884" i="3"/>
  <c r="AP884" i="3" s="1"/>
  <c r="AQ884" i="3" s="1"/>
  <c r="AO394" i="3"/>
  <c r="AP394" i="3" s="1"/>
  <c r="AQ394" i="3" s="1"/>
  <c r="AO989" i="3"/>
  <c r="AP989" i="3" s="1"/>
  <c r="AQ989" i="3" s="1"/>
  <c r="AO557" i="3"/>
  <c r="AP557" i="3" s="1"/>
  <c r="AQ557" i="3" s="1"/>
  <c r="AO380" i="3"/>
  <c r="AP380" i="3" s="1"/>
  <c r="AQ380" i="3" s="1"/>
  <c r="AO835" i="3"/>
  <c r="AP835" i="3" s="1"/>
  <c r="AQ835" i="3" s="1"/>
  <c r="AO304" i="3"/>
  <c r="AP304" i="3" s="1"/>
  <c r="AQ304" i="3" s="1"/>
  <c r="AO450" i="3"/>
  <c r="AP450" i="3" s="1"/>
  <c r="AQ450" i="3" s="1"/>
  <c r="AO285" i="3"/>
  <c r="AP285" i="3" s="1"/>
  <c r="AQ285" i="3" s="1"/>
  <c r="AO509" i="3"/>
  <c r="AP509" i="3" s="1"/>
  <c r="AQ509" i="3" s="1"/>
  <c r="AO531" i="3"/>
  <c r="AP531" i="3" s="1"/>
  <c r="AQ531" i="3" s="1"/>
  <c r="AO681" i="3"/>
  <c r="AP681" i="3" s="1"/>
  <c r="AQ681" i="3" s="1"/>
  <c r="AO857" i="3"/>
  <c r="AP857" i="3" s="1"/>
  <c r="AQ857" i="3" s="1"/>
  <c r="AO967" i="3"/>
  <c r="AP967" i="3" s="1"/>
  <c r="AQ967" i="3" s="1"/>
  <c r="AO326" i="3"/>
  <c r="AP326" i="3" s="1"/>
  <c r="AQ326" i="3" s="1"/>
  <c r="AO998" i="3"/>
  <c r="AP998" i="3" s="1"/>
  <c r="AQ998" i="3" s="1"/>
  <c r="AO149" i="3"/>
  <c r="AP149" i="3" s="1"/>
  <c r="AQ149" i="3" s="1"/>
  <c r="AO897" i="3"/>
  <c r="AP897" i="3" s="1"/>
  <c r="AQ897" i="3" s="1"/>
  <c r="AO221" i="3"/>
  <c r="AP221" i="3" s="1"/>
  <c r="AQ221" i="3" s="1"/>
  <c r="AO793" i="3"/>
  <c r="AP793" i="3" s="1"/>
  <c r="AQ793" i="3" s="1"/>
  <c r="AO241" i="3"/>
  <c r="AP241" i="3" s="1"/>
  <c r="AQ241" i="3" s="1"/>
  <c r="AO768" i="3"/>
  <c r="AP768" i="3" s="1"/>
  <c r="AQ768" i="3" s="1"/>
  <c r="AO590" i="3"/>
  <c r="AP590" i="3" s="1"/>
  <c r="AQ590" i="3" s="1"/>
  <c r="AO106" i="3"/>
  <c r="AP106" i="3" s="1"/>
  <c r="AQ106" i="3" s="1"/>
  <c r="AO428" i="3"/>
  <c r="AP428" i="3" s="1"/>
  <c r="AQ428" i="3" s="1"/>
  <c r="AO628" i="3"/>
  <c r="AP628" i="3" s="1"/>
  <c r="AQ628" i="3" s="1"/>
  <c r="AO642" i="3"/>
  <c r="AP642" i="3" s="1"/>
  <c r="AQ642" i="3" s="1"/>
  <c r="AO659" i="3"/>
  <c r="AP659" i="3" s="1"/>
  <c r="AQ659" i="3" s="1"/>
  <c r="AO903" i="3"/>
  <c r="AP903" i="3" s="1"/>
  <c r="AQ903" i="3" s="1"/>
  <c r="AO750" i="3"/>
  <c r="AP750" i="3" s="1"/>
  <c r="AQ750" i="3" s="1"/>
  <c r="AO694" i="3"/>
  <c r="AP694" i="3" s="1"/>
  <c r="AQ694" i="3" s="1"/>
  <c r="AO715" i="3"/>
  <c r="AP715" i="3" s="1"/>
  <c r="AQ715" i="3" s="1"/>
  <c r="AO971" i="3"/>
  <c r="AP971" i="3" s="1"/>
  <c r="AQ971" i="3" s="1"/>
  <c r="AO80" i="3"/>
  <c r="AP80" i="3" s="1"/>
  <c r="AQ80" i="3" s="1"/>
  <c r="AO641" i="3"/>
  <c r="AP641" i="3" s="1"/>
  <c r="AQ641" i="3" s="1"/>
  <c r="AO256" i="3"/>
  <c r="AP256" i="3" s="1"/>
  <c r="AQ256" i="3" s="1"/>
  <c r="AO566" i="3"/>
  <c r="AP566" i="3" s="1"/>
  <c r="AQ566" i="3" s="1"/>
  <c r="AO501" i="3"/>
  <c r="AP501" i="3" s="1"/>
  <c r="AQ501" i="3" s="1"/>
  <c r="AO935" i="3"/>
  <c r="AP935" i="3" s="1"/>
  <c r="AQ935" i="3" s="1"/>
  <c r="AO975" i="3"/>
  <c r="AP975" i="3" s="1"/>
  <c r="AQ975" i="3" s="1"/>
  <c r="AO278" i="3"/>
  <c r="AP278" i="3" s="1"/>
  <c r="AQ278" i="3" s="1"/>
  <c r="AO157" i="3"/>
  <c r="AP157" i="3" s="1"/>
  <c r="AQ157" i="3" s="1"/>
  <c r="AO276" i="3"/>
  <c r="AP276" i="3" s="1"/>
  <c r="AQ276" i="3" s="1"/>
  <c r="AO164" i="3"/>
  <c r="AP164" i="3" s="1"/>
  <c r="AQ164" i="3" s="1"/>
  <c r="AO356" i="3"/>
  <c r="AP356" i="3" s="1"/>
  <c r="AQ356" i="3" s="1"/>
  <c r="AO384" i="3"/>
  <c r="AP384" i="3" s="1"/>
  <c r="AQ384" i="3" s="1"/>
  <c r="AO544" i="3"/>
  <c r="AP544" i="3" s="1"/>
  <c r="AQ544" i="3" s="1"/>
  <c r="AO368" i="3"/>
  <c r="AP368" i="3" s="1"/>
  <c r="AQ368" i="3" s="1"/>
  <c r="AO899" i="3"/>
  <c r="AP899" i="3" s="1"/>
  <c r="AQ899" i="3" s="1"/>
  <c r="AO375" i="3"/>
  <c r="AP375" i="3" s="1"/>
  <c r="AQ375" i="3" s="1"/>
  <c r="AO969" i="3"/>
  <c r="AP969" i="3" s="1"/>
  <c r="AQ969" i="3" s="1"/>
  <c r="AO944" i="3"/>
  <c r="AP944" i="3" s="1"/>
  <c r="AQ944" i="3" s="1"/>
  <c r="AO167" i="3"/>
  <c r="AP167" i="3" s="1"/>
  <c r="AQ167" i="3" s="1"/>
  <c r="AO647" i="3"/>
  <c r="AP647" i="3" s="1"/>
  <c r="AQ647" i="3" s="1"/>
  <c r="AO369" i="3"/>
  <c r="AP369" i="3" s="1"/>
  <c r="AQ369" i="3" s="1"/>
  <c r="AO791" i="3"/>
  <c r="AP791" i="3" s="1"/>
  <c r="AQ791" i="3" s="1"/>
  <c r="AO377" i="3"/>
  <c r="AP377" i="3" s="1"/>
  <c r="AQ377" i="3" s="1"/>
  <c r="AO421" i="3"/>
  <c r="AP421" i="3" s="1"/>
  <c r="AQ421" i="3" s="1"/>
  <c r="AO589" i="3"/>
  <c r="AP589" i="3" s="1"/>
  <c r="AQ589" i="3" s="1"/>
  <c r="AO498" i="3"/>
  <c r="AP498" i="3" s="1"/>
  <c r="AQ498" i="3" s="1"/>
  <c r="AO426" i="3"/>
  <c r="AP426" i="3" s="1"/>
  <c r="AQ426" i="3" s="1"/>
  <c r="AO328" i="3"/>
  <c r="AP328" i="3" s="1"/>
  <c r="AQ328" i="3" s="1"/>
  <c r="AO206" i="3"/>
  <c r="AP206" i="3" s="1"/>
  <c r="AQ206" i="3" s="1"/>
  <c r="AO879" i="3"/>
  <c r="AP879" i="3" s="1"/>
  <c r="AQ879" i="3" s="1"/>
  <c r="AO542" i="3"/>
  <c r="AP542" i="3" s="1"/>
  <c r="AQ542" i="3" s="1"/>
  <c r="AO540" i="3"/>
  <c r="AP540" i="3" s="1"/>
  <c r="AQ540" i="3" s="1"/>
  <c r="AO682" i="3"/>
  <c r="AP682" i="3" s="1"/>
  <c r="AQ682" i="3" s="1"/>
  <c r="AO755" i="3"/>
  <c r="AP755" i="3" s="1"/>
  <c r="AQ755" i="3" s="1"/>
  <c r="AO373" i="3"/>
  <c r="AP373" i="3" s="1"/>
  <c r="AQ373" i="3" s="1"/>
  <c r="AO140" i="3"/>
  <c r="AP140" i="3" s="1"/>
  <c r="AQ140" i="3" s="1"/>
  <c r="AO874" i="3"/>
  <c r="AP874" i="3" s="1"/>
  <c r="AQ874" i="3" s="1"/>
  <c r="AO452" i="3"/>
  <c r="AP452" i="3" s="1"/>
  <c r="AQ452" i="3" s="1"/>
  <c r="AO351" i="3"/>
  <c r="AP351" i="3" s="1"/>
  <c r="AQ351" i="3" s="1"/>
  <c r="AO959" i="3"/>
  <c r="AP959" i="3" s="1"/>
  <c r="AQ959" i="3" s="1"/>
  <c r="AO466" i="3"/>
  <c r="AP466" i="3" s="1"/>
  <c r="AQ466" i="3" s="1"/>
  <c r="AO174" i="3"/>
  <c r="AP174" i="3" s="1"/>
  <c r="AQ174" i="3" s="1"/>
  <c r="AO981" i="3"/>
  <c r="AP981" i="3" s="1"/>
  <c r="AQ981" i="3" s="1"/>
  <c r="AO517" i="3"/>
  <c r="AP517" i="3" s="1"/>
  <c r="AQ517" i="3" s="1"/>
  <c r="AO228" i="3"/>
  <c r="AP228" i="3" s="1"/>
  <c r="AQ228" i="3" s="1"/>
  <c r="AO332" i="3"/>
  <c r="AP332" i="3" s="1"/>
  <c r="AQ332" i="3" s="1"/>
  <c r="AO395" i="3"/>
  <c r="AP395" i="3" s="1"/>
  <c r="AQ395" i="3" s="1"/>
  <c r="AO928" i="3"/>
  <c r="AP928" i="3" s="1"/>
  <c r="AQ928" i="3" s="1"/>
  <c r="AO751" i="3"/>
  <c r="AP751" i="3" s="1"/>
  <c r="AQ751" i="3" s="1"/>
  <c r="AO198" i="3"/>
  <c r="AP198" i="3" s="1"/>
  <c r="AQ198" i="3" s="1"/>
  <c r="AO524" i="3"/>
  <c r="AP524" i="3" s="1"/>
  <c r="AQ524" i="3" s="1"/>
  <c r="AO459" i="3"/>
  <c r="AP459" i="3" s="1"/>
  <c r="AQ459" i="3" s="1"/>
  <c r="AO56" i="3"/>
  <c r="AP56" i="3" s="1"/>
  <c r="AQ56" i="3" s="1"/>
  <c r="AO938" i="3"/>
  <c r="AP938" i="3" s="1"/>
  <c r="AQ938" i="3" s="1"/>
  <c r="AO762" i="3"/>
  <c r="AP762" i="3" s="1"/>
  <c r="AQ762" i="3" s="1"/>
  <c r="AO536" i="3"/>
  <c r="AP536" i="3" s="1"/>
  <c r="AQ536" i="3" s="1"/>
  <c r="AO983" i="3"/>
  <c r="AP983" i="3" s="1"/>
  <c r="AQ983" i="3" s="1"/>
  <c r="AO910" i="3"/>
  <c r="AP910" i="3" s="1"/>
  <c r="AQ910" i="3" s="1"/>
  <c r="AO841" i="3"/>
  <c r="AP841" i="3" s="1"/>
  <c r="AQ841" i="3" s="1"/>
  <c r="AO525" i="3"/>
  <c r="AP525" i="3" s="1"/>
  <c r="AQ525" i="3" s="1"/>
  <c r="AO449" i="3"/>
  <c r="AP449" i="3" s="1"/>
  <c r="AQ449" i="3" s="1"/>
  <c r="AO240" i="3"/>
  <c r="AP240" i="3" s="1"/>
  <c r="AQ240" i="3" s="1"/>
  <c r="AO856" i="3"/>
  <c r="AP856" i="3" s="1"/>
  <c r="AQ856" i="3" s="1"/>
  <c r="AO602" i="3"/>
  <c r="AP602" i="3" s="1"/>
  <c r="AQ602" i="3" s="1"/>
  <c r="AO847" i="3"/>
  <c r="AP847" i="3" s="1"/>
  <c r="AQ847" i="3" s="1"/>
  <c r="AO133" i="3"/>
  <c r="AP133" i="3" s="1"/>
  <c r="AQ133" i="3" s="1"/>
  <c r="AO205" i="3"/>
  <c r="AP205" i="3" s="1"/>
  <c r="AQ205" i="3" s="1"/>
  <c r="AO723" i="3"/>
  <c r="AP723" i="3" s="1"/>
  <c r="AQ723" i="3" s="1"/>
  <c r="AO115" i="3"/>
  <c r="AP115" i="3" s="1"/>
  <c r="AQ115" i="3" s="1"/>
  <c r="AO560" i="3"/>
  <c r="AP560" i="3" s="1"/>
  <c r="AQ560" i="3" s="1"/>
  <c r="AO594" i="3"/>
  <c r="AP594" i="3" s="1"/>
  <c r="AQ594" i="3" s="1"/>
  <c r="AO121" i="3"/>
  <c r="AP121" i="3" s="1"/>
  <c r="AQ121" i="3" s="1"/>
  <c r="AO230" i="3"/>
  <c r="AP230" i="3" s="1"/>
  <c r="AQ230" i="3" s="1"/>
  <c r="AO885" i="3"/>
  <c r="AP885" i="3" s="1"/>
  <c r="AQ885" i="3" s="1"/>
  <c r="AO411" i="3"/>
  <c r="AP411" i="3" s="1"/>
  <c r="AQ411" i="3" s="1"/>
  <c r="AO817" i="3"/>
  <c r="AP817" i="3" s="1"/>
  <c r="AQ817" i="3" s="1"/>
  <c r="AO752" i="3"/>
  <c r="AP752" i="3" s="1"/>
  <c r="AQ752" i="3" s="1"/>
  <c r="AO336" i="3"/>
  <c r="AP336" i="3" s="1"/>
  <c r="AQ336" i="3" s="1"/>
  <c r="AO535" i="3"/>
  <c r="AP535" i="3" s="1"/>
  <c r="AQ535" i="3" s="1"/>
  <c r="AO166" i="3"/>
  <c r="AP166" i="3" s="1"/>
  <c r="AQ166" i="3" s="1"/>
  <c r="AO676" i="3"/>
  <c r="AP676" i="3" s="1"/>
  <c r="AQ676" i="3" s="1"/>
  <c r="AO226" i="3"/>
  <c r="AP226" i="3" s="1"/>
  <c r="AQ226" i="3" s="1"/>
  <c r="AO267" i="3"/>
  <c r="AP267" i="3" s="1"/>
  <c r="AQ267" i="3" s="1"/>
  <c r="AO488" i="3"/>
  <c r="AP488" i="3" s="1"/>
  <c r="AQ488" i="3" s="1"/>
  <c r="AO871" i="3"/>
  <c r="AP871" i="3" s="1"/>
  <c r="AQ871" i="3" s="1"/>
  <c r="AO786" i="3"/>
  <c r="AP786" i="3" s="1"/>
  <c r="AQ786" i="3" s="1"/>
  <c r="AO677" i="3"/>
  <c r="AP677" i="3" s="1"/>
  <c r="AQ677" i="3" s="1"/>
  <c r="AO973" i="3"/>
  <c r="AP973" i="3" s="1"/>
  <c r="AQ973" i="3" s="1"/>
  <c r="AO914" i="3"/>
  <c r="AP914" i="3" s="1"/>
  <c r="AQ914" i="3" s="1"/>
  <c r="AO224" i="3"/>
  <c r="AP224" i="3" s="1"/>
  <c r="AQ224" i="3" s="1"/>
  <c r="AO598" i="3"/>
  <c r="AP598" i="3" s="1"/>
  <c r="AQ598" i="3" s="1"/>
  <c r="AO850" i="3"/>
  <c r="AP850" i="3" s="1"/>
  <c r="AQ850" i="3" s="1"/>
  <c r="AO236" i="3"/>
  <c r="AP236" i="3" s="1"/>
  <c r="AQ236" i="3" s="1"/>
  <c r="AO824" i="3"/>
  <c r="AP824" i="3" s="1"/>
  <c r="AQ824" i="3" s="1"/>
  <c r="AO615" i="3"/>
  <c r="AP615" i="3" s="1"/>
  <c r="AQ615" i="3" s="1"/>
  <c r="AO633" i="3"/>
  <c r="AP633" i="3" s="1"/>
  <c r="AQ633" i="3" s="1"/>
  <c r="AO489" i="3"/>
  <c r="AP489" i="3" s="1"/>
  <c r="AQ489" i="3" s="1"/>
  <c r="AO237" i="3"/>
  <c r="AP237" i="3" s="1"/>
  <c r="AQ237" i="3" s="1"/>
  <c r="AO565" i="3"/>
  <c r="AP565" i="3" s="1"/>
  <c r="AQ565" i="3" s="1"/>
  <c r="AO812" i="3"/>
  <c r="AP812" i="3" s="1"/>
  <c r="AQ812" i="3" s="1"/>
  <c r="AO731" i="3"/>
  <c r="AP731" i="3" s="1"/>
  <c r="AQ731" i="3" s="1"/>
  <c r="AO603" i="3"/>
  <c r="AP603" i="3" s="1"/>
  <c r="AQ603" i="3" s="1"/>
  <c r="AO522" i="3"/>
  <c r="AP522" i="3" s="1"/>
  <c r="AQ522" i="3" s="1"/>
  <c r="AO913" i="3"/>
  <c r="AP913" i="3" s="1"/>
  <c r="AQ913" i="3" s="1"/>
  <c r="AO925" i="3"/>
  <c r="AP925" i="3" s="1"/>
  <c r="AQ925" i="3" s="1"/>
  <c r="AO556" i="3"/>
  <c r="AP556" i="3" s="1"/>
  <c r="AQ556" i="3" s="1"/>
  <c r="AO146" i="3"/>
  <c r="AP146" i="3" s="1"/>
  <c r="AQ146" i="3" s="1"/>
  <c r="AO680" i="3"/>
  <c r="AP680" i="3" s="1"/>
  <c r="AQ680" i="3" s="1"/>
  <c r="AO934" i="3"/>
  <c r="AP934" i="3" s="1"/>
  <c r="AQ934" i="3" s="1"/>
  <c r="AO986" i="3"/>
  <c r="AP986" i="3" s="1"/>
  <c r="AQ986" i="3" s="1"/>
  <c r="AO889" i="3"/>
  <c r="AP889" i="3" s="1"/>
  <c r="AQ889" i="3" s="1"/>
  <c r="AO292" i="3"/>
  <c r="AP292" i="3" s="1"/>
  <c r="AQ292" i="3" s="1"/>
  <c r="AO908" i="3"/>
  <c r="AP908" i="3" s="1"/>
  <c r="AQ908" i="3" s="1"/>
  <c r="AO233" i="3"/>
  <c r="AP233" i="3" s="1"/>
  <c r="AQ233" i="3" s="1"/>
  <c r="AO794" i="3"/>
  <c r="AP794" i="3" s="1"/>
  <c r="AQ794" i="3" s="1"/>
  <c r="AO389" i="3"/>
  <c r="AP389" i="3" s="1"/>
  <c r="AQ389" i="3" s="1"/>
  <c r="AO325" i="3"/>
  <c r="AP325" i="3" s="1"/>
  <c r="AQ325" i="3" s="1"/>
  <c r="AO949" i="3"/>
  <c r="AP949" i="3" s="1"/>
  <c r="AQ949" i="3" s="1"/>
  <c r="AO523" i="3"/>
  <c r="AP523" i="3" s="1"/>
  <c r="AQ523" i="3" s="1"/>
  <c r="AO441" i="3"/>
  <c r="AP441" i="3" s="1"/>
  <c r="AQ441" i="3" s="1"/>
  <c r="AO947" i="3"/>
  <c r="AP947" i="3" s="1"/>
  <c r="AQ947" i="3" s="1"/>
  <c r="AO415" i="3"/>
  <c r="AP415" i="3" s="1"/>
  <c r="AQ415" i="3" s="1"/>
  <c r="AO873" i="3"/>
  <c r="AP873" i="3" s="1"/>
  <c r="AQ873" i="3" s="1"/>
  <c r="AO293" i="3"/>
  <c r="AP293" i="3" s="1"/>
  <c r="AQ293" i="3" s="1"/>
  <c r="AO137" i="3"/>
  <c r="AP137" i="3" s="1"/>
  <c r="AQ137" i="3" s="1"/>
  <c r="AO883" i="3"/>
  <c r="AP883" i="3" s="1"/>
  <c r="AQ883" i="3" s="1"/>
  <c r="AO467" i="3"/>
  <c r="AP467" i="3" s="1"/>
  <c r="AQ467" i="3" s="1"/>
  <c r="AO851" i="3"/>
  <c r="AP851" i="3" s="1"/>
  <c r="AQ851" i="3" s="1"/>
  <c r="AO352" i="3"/>
  <c r="AP352" i="3" s="1"/>
  <c r="AQ352" i="3" s="1"/>
  <c r="AO806" i="3"/>
  <c r="AP806" i="3" s="1"/>
  <c r="AQ806" i="3" s="1"/>
  <c r="AO242" i="3"/>
  <c r="AP242" i="3" s="1"/>
  <c r="AQ242" i="3" s="1"/>
  <c r="AO378" i="3"/>
  <c r="AP378" i="3" s="1"/>
  <c r="AQ378" i="3" s="1"/>
  <c r="AO354" i="3"/>
  <c r="AP354" i="3" s="1"/>
  <c r="AQ354" i="3" s="1"/>
  <c r="AO436" i="3"/>
  <c r="AP436" i="3" s="1"/>
  <c r="AQ436" i="3" s="1"/>
  <c r="AO555" i="3"/>
  <c r="AP555" i="3" s="1"/>
  <c r="AQ555" i="3" s="1"/>
  <c r="AO671" i="3"/>
  <c r="AP671" i="3" s="1"/>
  <c r="AQ671" i="3" s="1"/>
  <c r="AO815" i="3"/>
  <c r="AP815" i="3" s="1"/>
  <c r="AQ815" i="3" s="1"/>
  <c r="AO745" i="3"/>
  <c r="AP745" i="3" s="1"/>
  <c r="AQ745" i="3" s="1"/>
  <c r="AO444" i="3"/>
  <c r="AP444" i="3" s="1"/>
  <c r="AQ444" i="3" s="1"/>
  <c r="AO250" i="3"/>
  <c r="AP250" i="3" s="1"/>
  <c r="AQ250" i="3" s="1"/>
  <c r="AO72" i="3"/>
  <c r="AP72" i="3" s="1"/>
  <c r="AQ72" i="3" s="1"/>
  <c r="AO433" i="3"/>
  <c r="AP433" i="3" s="1"/>
  <c r="AQ433" i="3" s="1"/>
  <c r="AO246" i="3"/>
  <c r="AP246" i="3" s="1"/>
  <c r="AQ246" i="3" s="1"/>
  <c r="AO366" i="3"/>
  <c r="AP366" i="3" s="1"/>
  <c r="AQ366" i="3" s="1"/>
  <c r="AO261" i="3"/>
  <c r="AP261" i="3" s="1"/>
  <c r="AQ261" i="3" s="1"/>
  <c r="AO900" i="3"/>
  <c r="AP900" i="3" s="1"/>
  <c r="AQ900" i="3" s="1"/>
  <c r="AO363" i="3"/>
  <c r="AP363" i="3" s="1"/>
  <c r="AQ363" i="3" s="1"/>
  <c r="AO345" i="3"/>
  <c r="AP345" i="3" s="1"/>
  <c r="AQ345" i="3" s="1"/>
  <c r="AO208" i="3"/>
  <c r="AP208" i="3" s="1"/>
  <c r="AQ208" i="3" s="1"/>
  <c r="AO178" i="3"/>
  <c r="AP178" i="3" s="1"/>
  <c r="AQ178" i="3" s="1"/>
  <c r="AO343" i="3"/>
  <c r="AP343" i="3" s="1"/>
  <c r="AQ343" i="3" s="1"/>
  <c r="AO567" i="3"/>
  <c r="AP567" i="3" s="1"/>
  <c r="AQ567" i="3" s="1"/>
  <c r="AO497" i="3"/>
  <c r="AP497" i="3" s="1"/>
  <c r="AQ497" i="3" s="1"/>
  <c r="AO860" i="3"/>
  <c r="AP860" i="3" s="1"/>
  <c r="AQ860" i="3" s="1"/>
  <c r="AO76" i="3"/>
  <c r="AP76" i="3" s="1"/>
  <c r="AQ76" i="3" s="1"/>
  <c r="AO192" i="3"/>
  <c r="AP192" i="3" s="1"/>
  <c r="AQ192" i="3" s="1"/>
  <c r="AO729" i="3"/>
  <c r="AP729" i="3" s="1"/>
  <c r="AQ729" i="3" s="1"/>
  <c r="AO863" i="3"/>
  <c r="AP863" i="3" s="1"/>
  <c r="AQ863" i="3" s="1"/>
  <c r="AO463" i="3"/>
  <c r="AP463" i="3" s="1"/>
  <c r="AQ463" i="3" s="1"/>
  <c r="AO982" i="3"/>
  <c r="AP982" i="3" s="1"/>
  <c r="AQ982" i="3" s="1"/>
  <c r="AO629" i="3"/>
  <c r="AP629" i="3" s="1"/>
  <c r="AQ629" i="3" s="1"/>
  <c r="AO396" i="3"/>
  <c r="AP396" i="3" s="1"/>
  <c r="AQ396" i="3" s="1"/>
  <c r="AO179" i="3"/>
  <c r="AP179" i="3" s="1"/>
  <c r="AQ179" i="3" s="1"/>
  <c r="AO171" i="3"/>
  <c r="AP171" i="3" s="1"/>
  <c r="AQ171" i="3" s="1"/>
  <c r="AO887" i="3"/>
  <c r="AP887" i="3" s="1"/>
  <c r="AQ887" i="3" s="1"/>
  <c r="AO789" i="3"/>
  <c r="AP789" i="3" s="1"/>
  <c r="AQ789" i="3" s="1"/>
  <c r="AO533" i="3"/>
  <c r="AP533" i="3" s="1"/>
  <c r="AQ533" i="3" s="1"/>
  <c r="AO724" i="3"/>
  <c r="AP724" i="3" s="1"/>
  <c r="AQ724" i="3" s="1"/>
  <c r="AO418" i="3"/>
  <c r="AP418" i="3" s="1"/>
  <c r="AQ418" i="3" s="1"/>
  <c r="AO490" i="3"/>
  <c r="AP490" i="3" s="1"/>
  <c r="AQ490" i="3" s="1"/>
  <c r="AO881" i="3"/>
  <c r="AP881" i="3" s="1"/>
  <c r="AQ881" i="3" s="1"/>
  <c r="AO551" i="3"/>
  <c r="AP551" i="3" s="1"/>
  <c r="AQ551" i="3" s="1"/>
  <c r="AO617" i="3"/>
  <c r="AP617" i="3" s="1"/>
  <c r="AQ617" i="3" s="1"/>
  <c r="AO810" i="3"/>
  <c r="AP810" i="3" s="1"/>
  <c r="AQ810" i="3" s="1"/>
  <c r="AO283" i="3"/>
  <c r="AP283" i="3" s="1"/>
  <c r="AQ283" i="3" s="1"/>
  <c r="AO827" i="3"/>
  <c r="AP827" i="3" s="1"/>
  <c r="AQ827" i="3" s="1"/>
  <c r="AO464" i="3"/>
  <c r="AP464" i="3" s="1"/>
  <c r="AQ464" i="3" s="1"/>
  <c r="AO413" i="3"/>
  <c r="AP413" i="3" s="1"/>
  <c r="AQ413" i="3" s="1"/>
  <c r="AO461" i="3"/>
  <c r="AP461" i="3" s="1"/>
  <c r="AQ461" i="3" s="1"/>
  <c r="AO735" i="3"/>
  <c r="AP735" i="3" s="1"/>
  <c r="AQ735" i="3" s="1"/>
  <c r="AO257" i="3"/>
  <c r="AP257" i="3" s="1"/>
  <c r="AQ257" i="3" s="1"/>
  <c r="AO591" i="3"/>
  <c r="AP591" i="3" s="1"/>
  <c r="AQ591" i="3" s="1"/>
  <c r="AO855" i="3"/>
  <c r="AP855" i="3" s="1"/>
  <c r="AQ855" i="3" s="1"/>
  <c r="AO869" i="3"/>
  <c r="AP869" i="3" s="1"/>
  <c r="AQ869" i="3" s="1"/>
  <c r="AO204" i="3"/>
  <c r="AP204" i="3" s="1"/>
  <c r="AQ204" i="3" s="1"/>
  <c r="AO964" i="3"/>
  <c r="AP964" i="3" s="1"/>
  <c r="AQ964" i="3" s="1"/>
  <c r="AO716" i="3"/>
  <c r="AP716" i="3" s="1"/>
  <c r="AQ716" i="3" s="1"/>
  <c r="AO809" i="3"/>
  <c r="AP809" i="3" s="1"/>
  <c r="AQ809" i="3" s="1"/>
  <c r="AO512" i="3"/>
  <c r="AP512" i="3" s="1"/>
  <c r="AQ512" i="3" s="1"/>
  <c r="AO376" i="3"/>
  <c r="AP376" i="3" s="1"/>
  <c r="AQ376" i="3" s="1"/>
  <c r="AO284" i="3"/>
  <c r="AP284" i="3" s="1"/>
  <c r="AQ284" i="3" s="1"/>
  <c r="AO627" i="3"/>
  <c r="AP627" i="3" s="1"/>
  <c r="AQ627" i="3" s="1"/>
  <c r="AO387" i="3"/>
  <c r="AP387" i="3" s="1"/>
  <c r="AQ387" i="3" s="1"/>
  <c r="AO440" i="3"/>
  <c r="AP440" i="3" s="1"/>
  <c r="AQ440" i="3" s="1"/>
  <c r="AO386" i="3"/>
  <c r="AP386" i="3" s="1"/>
  <c r="AQ386" i="3" s="1"/>
  <c r="AO153" i="3"/>
  <c r="AP153" i="3" s="1"/>
  <c r="AQ153" i="3" s="1"/>
  <c r="AO335" i="3"/>
  <c r="AP335" i="3" s="1"/>
  <c r="AQ335" i="3" s="1"/>
  <c r="AO575" i="3"/>
  <c r="AP575" i="3" s="1"/>
  <c r="AQ575" i="3" s="1"/>
  <c r="AO493" i="3"/>
  <c r="AP493" i="3" s="1"/>
  <c r="AQ493" i="3" s="1"/>
  <c r="AO763" i="3"/>
  <c r="AP763" i="3" s="1"/>
  <c r="AQ763" i="3" s="1"/>
  <c r="AO880" i="3"/>
  <c r="AP880" i="3" s="1"/>
  <c r="AQ880" i="3" s="1"/>
  <c r="AO271" i="3"/>
  <c r="AP271" i="3" s="1"/>
  <c r="AQ271" i="3" s="1"/>
  <c r="AO991" i="3"/>
  <c r="AP991" i="3" s="1"/>
  <c r="AQ991" i="3" s="1"/>
  <c r="AO966" i="3"/>
  <c r="AP966" i="3" s="1"/>
  <c r="AQ966" i="3" s="1"/>
  <c r="AO181" i="3"/>
  <c r="AP181" i="3" s="1"/>
  <c r="AQ181" i="3" s="1"/>
  <c r="AO451" i="3"/>
  <c r="AP451" i="3" s="1"/>
  <c r="AQ451" i="3" s="1"/>
  <c r="AO761" i="3"/>
  <c r="AP761" i="3" s="1"/>
  <c r="AQ761" i="3" s="1"/>
  <c r="AO559" i="3"/>
  <c r="AP559" i="3" s="1"/>
  <c r="AQ559" i="3" s="1"/>
  <c r="AO689" i="3"/>
  <c r="AP689" i="3" s="1"/>
  <c r="AQ689" i="3" s="1"/>
  <c r="AO621" i="3"/>
  <c r="AP621" i="3" s="1"/>
  <c r="AQ621" i="3" s="1"/>
  <c r="AO651" i="3"/>
  <c r="AP651" i="3" s="1"/>
  <c r="AQ651" i="3" s="1"/>
  <c r="AO520" i="3"/>
  <c r="AP520" i="3" s="1"/>
  <c r="AQ520" i="3" s="1"/>
  <c r="AO447" i="3"/>
  <c r="AP447" i="3" s="1"/>
  <c r="AQ447" i="3" s="1"/>
  <c r="AO759" i="3"/>
  <c r="AP759" i="3" s="1"/>
  <c r="AQ759" i="3" s="1"/>
  <c r="AO772" i="3"/>
  <c r="AP772" i="3" s="1"/>
  <c r="AQ772" i="3" s="1"/>
  <c r="AO787" i="3"/>
  <c r="AP787" i="3" s="1"/>
  <c r="AQ787" i="3" s="1"/>
  <c r="AO979" i="3"/>
  <c r="AP979" i="3" s="1"/>
  <c r="AQ979" i="3" s="1"/>
  <c r="AO307" i="3"/>
  <c r="AP307" i="3" s="1"/>
  <c r="AQ307" i="3" s="1"/>
  <c r="AO510" i="3"/>
  <c r="AP510" i="3" s="1"/>
  <c r="AQ510" i="3" s="1"/>
  <c r="AO652" i="3"/>
  <c r="AP652" i="3" s="1"/>
  <c r="AQ652" i="3" s="1"/>
  <c r="AO951" i="3"/>
  <c r="AP951" i="3" s="1"/>
  <c r="AQ951" i="3" s="1"/>
  <c r="AO213" i="3"/>
  <c r="AP213" i="3" s="1"/>
  <c r="AQ213" i="3" s="1"/>
  <c r="AO825" i="3"/>
  <c r="AP825" i="3" s="1"/>
  <c r="AQ825" i="3" s="1"/>
  <c r="AO614" i="3"/>
  <c r="AP614" i="3" s="1"/>
  <c r="AQ614" i="3" s="1"/>
  <c r="AO892" i="3"/>
  <c r="AP892" i="3" s="1"/>
  <c r="AQ892" i="3" s="1"/>
  <c r="AO600" i="3"/>
  <c r="AP600" i="3" s="1"/>
  <c r="AQ600" i="3" s="1"/>
  <c r="AO355" i="3"/>
  <c r="AP355" i="3" s="1"/>
  <c r="AQ355" i="3" s="1"/>
  <c r="AO114" i="3"/>
  <c r="AP114" i="3" s="1"/>
  <c r="AQ114" i="3" s="1"/>
  <c r="AO697" i="3"/>
  <c r="AP697" i="3" s="1"/>
  <c r="AQ697" i="3" s="1"/>
  <c r="AO308" i="3"/>
  <c r="AP308" i="3" s="1"/>
  <c r="AQ308" i="3" s="1"/>
  <c r="AO331" i="3"/>
  <c r="AP331" i="3" s="1"/>
  <c r="AQ331" i="3" s="1"/>
  <c r="AO507" i="3"/>
  <c r="AP507" i="3" s="1"/>
  <c r="AQ507" i="3" s="1"/>
  <c r="AO582" i="3"/>
  <c r="AP582" i="3" s="1"/>
  <c r="AQ582" i="3" s="1"/>
  <c r="AO372" i="3"/>
  <c r="AP372" i="3" s="1"/>
  <c r="AQ372" i="3" s="1"/>
  <c r="AO734" i="3"/>
  <c r="AP734" i="3" s="1"/>
  <c r="AQ734" i="3" s="1"/>
  <c r="AO313" i="3"/>
  <c r="AP313" i="3" s="1"/>
  <c r="AQ313" i="3" s="1"/>
  <c r="AO853" i="3"/>
  <c r="AP853" i="3" s="1"/>
  <c r="AQ853" i="3" s="1"/>
  <c r="AO611" i="3"/>
  <c r="AP611" i="3" s="1"/>
  <c r="AQ611" i="3" s="1"/>
  <c r="AO150" i="3"/>
  <c r="AP150" i="3" s="1"/>
  <c r="AQ150" i="3" s="1"/>
  <c r="AO877" i="3"/>
  <c r="AP877" i="3" s="1"/>
  <c r="AQ877" i="3" s="1"/>
  <c r="AO212" i="3"/>
  <c r="AP212" i="3" s="1"/>
  <c r="AQ212" i="3" s="1"/>
  <c r="AO595" i="3"/>
  <c r="AP595" i="3" s="1"/>
  <c r="AQ595" i="3" s="1"/>
  <c r="AO573" i="3"/>
  <c r="AP573" i="3" s="1"/>
  <c r="AQ573" i="3" s="1"/>
  <c r="AO818" i="3"/>
  <c r="AP818" i="3" s="1"/>
  <c r="AQ818" i="3" s="1"/>
  <c r="AO668" i="3"/>
  <c r="AP668" i="3" s="1"/>
  <c r="AQ668" i="3" s="1"/>
  <c r="AO333" i="3"/>
  <c r="AP333" i="3" s="1"/>
  <c r="AQ333" i="3" s="1"/>
  <c r="AO849" i="3"/>
  <c r="AP849" i="3" s="1"/>
  <c r="AQ849" i="3" s="1"/>
  <c r="AO130" i="3"/>
  <c r="AP130" i="3" s="1"/>
  <c r="AQ130" i="3" s="1"/>
  <c r="AO52" i="3"/>
  <c r="AP52" i="3" s="1"/>
  <c r="AQ52" i="3" s="1"/>
  <c r="AO554" i="3"/>
  <c r="AP554" i="3" s="1"/>
  <c r="AQ554" i="3" s="1"/>
  <c r="AO948" i="3"/>
  <c r="AP948" i="3" s="1"/>
  <c r="AQ948" i="3" s="1"/>
  <c r="AO443" i="3"/>
  <c r="AP443" i="3" s="1"/>
  <c r="AQ443" i="3" s="1"/>
  <c r="AO770" i="3"/>
  <c r="AP770" i="3" s="1"/>
  <c r="AQ770" i="3" s="1"/>
  <c r="AO585" i="3"/>
  <c r="AP585" i="3" s="1"/>
  <c r="AQ585" i="3" s="1"/>
  <c r="AO403" i="3"/>
  <c r="AP403" i="3" s="1"/>
  <c r="AQ403" i="3" s="1"/>
  <c r="AO274" i="3"/>
  <c r="AP274" i="3" s="1"/>
  <c r="AQ274" i="3" s="1"/>
  <c r="AO457" i="3"/>
  <c r="AP457" i="3" s="1"/>
  <c r="AQ457" i="3" s="1"/>
  <c r="AO399" i="3"/>
  <c r="AP399" i="3" s="1"/>
  <c r="AQ399" i="3" s="1"/>
  <c r="AO279" i="3"/>
  <c r="AP279" i="3" s="1"/>
  <c r="AQ279" i="3" s="1"/>
  <c r="AO940" i="3"/>
  <c r="AP940" i="3" s="1"/>
  <c r="AQ940" i="3" s="1"/>
  <c r="AO282" i="3"/>
  <c r="AP282" i="3" s="1"/>
  <c r="AQ282" i="3" s="1"/>
  <c r="AO107" i="3"/>
  <c r="AP107" i="3" s="1"/>
  <c r="AQ107" i="3" s="1"/>
  <c r="AO391" i="3"/>
  <c r="AP391" i="3" s="1"/>
  <c r="AQ391" i="3" s="1"/>
  <c r="AO730" i="3"/>
  <c r="AP730" i="3" s="1"/>
  <c r="AQ730" i="3" s="1"/>
  <c r="AO840" i="3"/>
  <c r="AP840" i="3" s="1"/>
  <c r="AQ840" i="3" s="1"/>
  <c r="AO199" i="3"/>
  <c r="AP199" i="3" s="1"/>
  <c r="AQ199" i="3" s="1"/>
  <c r="AO741" i="3"/>
  <c r="AP741" i="3" s="1"/>
  <c r="AQ741" i="3" s="1"/>
  <c r="AO139" i="3"/>
  <c r="AP139" i="3" s="1"/>
  <c r="AQ139" i="3" s="1"/>
  <c r="AO643" i="3"/>
  <c r="AP643" i="3" s="1"/>
  <c r="AQ643" i="3" s="1"/>
  <c r="AO288" i="3"/>
  <c r="AP288" i="3" s="1"/>
  <c r="AQ288" i="3" s="1"/>
  <c r="AO340" i="3"/>
  <c r="AP340" i="3" s="1"/>
  <c r="AQ340" i="3" s="1"/>
  <c r="AO550" i="3"/>
  <c r="AP550" i="3" s="1"/>
  <c r="AQ550" i="3" s="1"/>
  <c r="AO539" i="3"/>
  <c r="AP539" i="3" s="1"/>
  <c r="AQ539" i="3" s="1"/>
  <c r="AO831" i="3"/>
  <c r="AP831" i="3" s="1"/>
  <c r="AQ831" i="3" s="1"/>
  <c r="AO337" i="3"/>
  <c r="AP337" i="3" s="1"/>
  <c r="AQ337" i="3" s="1"/>
  <c r="AO145" i="3"/>
  <c r="AP145" i="3" s="1"/>
  <c r="AQ145" i="3" s="1"/>
  <c r="AO623" i="3"/>
  <c r="AP623" i="3" s="1"/>
  <c r="AQ623" i="3" s="1"/>
  <c r="AO740" i="3"/>
  <c r="AP740" i="3" s="1"/>
  <c r="AQ740" i="3" s="1"/>
  <c r="AO338" i="3"/>
  <c r="AP338" i="3" s="1"/>
  <c r="AQ338" i="3" s="1"/>
  <c r="AO796" i="3"/>
  <c r="AP796" i="3" s="1"/>
  <c r="AQ796" i="3" s="1"/>
  <c r="AO495" i="3"/>
  <c r="AP495" i="3" s="1"/>
  <c r="AQ495" i="3" s="1"/>
  <c r="AO839" i="3"/>
  <c r="AP839" i="3" s="1"/>
  <c r="AQ839" i="3" s="1"/>
  <c r="AO383" i="3"/>
  <c r="AP383" i="3" s="1"/>
  <c r="AQ383" i="3" s="1"/>
  <c r="AO527" i="3"/>
  <c r="AP527" i="3" s="1"/>
  <c r="AQ527" i="3" s="1"/>
  <c r="AO502" i="3"/>
  <c r="AP502" i="3" s="1"/>
  <c r="AQ502" i="3" s="1"/>
  <c r="AO530" i="3"/>
  <c r="AP530" i="3" s="1"/>
  <c r="AQ530" i="3" s="1"/>
  <c r="AO1000" i="3"/>
  <c r="AP1000" i="3" s="1"/>
  <c r="AQ1000" i="3" s="1"/>
  <c r="AO578" i="3"/>
  <c r="AP578" i="3" s="1"/>
  <c r="AQ578" i="3" s="1"/>
  <c r="AO980" i="3"/>
  <c r="AP980" i="3" s="1"/>
  <c r="AQ980" i="3" s="1"/>
  <c r="AO182" i="3"/>
  <c r="AP182" i="3" s="1"/>
  <c r="AQ182" i="3" s="1"/>
  <c r="AO700" i="3"/>
  <c r="AP700" i="3" s="1"/>
  <c r="AQ700" i="3" s="1"/>
  <c r="AO469" i="3"/>
  <c r="AP469" i="3" s="1"/>
  <c r="AQ469" i="3" s="1"/>
  <c r="AO172" i="3"/>
  <c r="AP172" i="3" s="1"/>
  <c r="AQ172" i="3" s="1"/>
  <c r="AO518" i="3"/>
  <c r="AP518" i="3" s="1"/>
  <c r="AQ518" i="3" s="1"/>
  <c r="AO576" i="3"/>
  <c r="AP576" i="3" s="1"/>
  <c r="AQ576" i="3" s="1"/>
  <c r="AO438" i="3"/>
  <c r="AP438" i="3" s="1"/>
  <c r="AQ438" i="3" s="1"/>
  <c r="AO91" i="3"/>
  <c r="AP91" i="3" s="1"/>
  <c r="AQ91" i="3" s="1"/>
  <c r="AO423" i="3"/>
  <c r="AP423" i="3" s="1"/>
  <c r="AQ423" i="3" s="1"/>
  <c r="AO162" i="3"/>
  <c r="AP162" i="3" s="1"/>
  <c r="AQ162" i="3" s="1"/>
  <c r="AO371" i="3"/>
  <c r="AP371" i="3" s="1"/>
  <c r="AQ371" i="3" s="1"/>
  <c r="AO161" i="3"/>
  <c r="AP161" i="3" s="1"/>
  <c r="AQ161" i="3" s="1"/>
  <c r="AO248" i="3"/>
  <c r="AP248" i="3" s="1"/>
  <c r="AQ248" i="3" s="1"/>
  <c r="AO710" i="3"/>
  <c r="AP710" i="3" s="1"/>
  <c r="AQ710" i="3" s="1"/>
  <c r="AO638" i="3"/>
  <c r="AP638" i="3" s="1"/>
  <c r="AQ638" i="3" s="1"/>
  <c r="AO803" i="3"/>
  <c r="AP803" i="3" s="1"/>
  <c r="AQ803" i="3" s="1"/>
  <c r="AO920" i="3"/>
  <c r="AP920" i="3" s="1"/>
  <c r="AQ920" i="3" s="1"/>
  <c r="AO419" i="3"/>
  <c r="AP419" i="3" s="1"/>
  <c r="AQ419" i="3" s="1"/>
  <c r="AO184" i="3"/>
  <c r="AP184" i="3" s="1"/>
  <c r="AQ184" i="3" s="1"/>
  <c r="AO754" i="3"/>
  <c r="AP754" i="3" s="1"/>
  <c r="AQ754" i="3" s="1"/>
  <c r="AO528" i="3"/>
  <c r="AP528" i="3" s="1"/>
  <c r="AQ528" i="3" s="1"/>
  <c r="AO691" i="3"/>
  <c r="AP691" i="3" s="1"/>
  <c r="AQ691" i="3" s="1"/>
  <c r="AO687" i="3"/>
  <c r="AP687" i="3" s="1"/>
  <c r="AQ687" i="3" s="1"/>
  <c r="AO454" i="3"/>
  <c r="AP454" i="3" s="1"/>
  <c r="AQ454" i="3" s="1"/>
  <c r="AO997" i="3"/>
  <c r="AP997" i="3" s="1"/>
  <c r="AQ997" i="3" s="1"/>
  <c r="AO685" i="3"/>
  <c r="AP685" i="3" s="1"/>
  <c r="AQ685" i="3" s="1"/>
  <c r="AO388" i="3"/>
  <c r="AP388" i="3" s="1"/>
  <c r="AQ388" i="3" s="1"/>
  <c r="AO842" i="3"/>
  <c r="AP842" i="3" s="1"/>
  <c r="AQ842" i="3" s="1"/>
  <c r="AO597" i="3"/>
  <c r="AP597" i="3" s="1"/>
  <c r="AQ597" i="3" s="1"/>
  <c r="AO845" i="3"/>
  <c r="AP845" i="3" s="1"/>
  <c r="AQ845" i="3" s="1"/>
  <c r="AO941" i="3"/>
  <c r="AP941" i="3" s="1"/>
  <c r="AQ941" i="3" s="1"/>
  <c r="AO275" i="3"/>
  <c r="AP275" i="3" s="1"/>
  <c r="AQ275" i="3" s="1"/>
  <c r="AO504" i="3"/>
  <c r="AP504" i="3" s="1"/>
  <c r="AQ504" i="3" s="1"/>
  <c r="AO702" i="3"/>
  <c r="AP702" i="3" s="1"/>
  <c r="AQ702" i="3" s="1"/>
  <c r="AO569" i="3"/>
  <c r="AP569" i="3" s="1"/>
  <c r="AQ569" i="3" s="1"/>
  <c r="AO252" i="3"/>
  <c r="AP252" i="3" s="1"/>
  <c r="AQ252" i="3" s="1"/>
  <c r="AO690" i="3"/>
  <c r="AP690" i="3" s="1"/>
  <c r="AQ690" i="3" s="1"/>
  <c r="AO937" i="3"/>
  <c r="AP937" i="3" s="1"/>
  <c r="AQ937" i="3" s="1"/>
  <c r="AO764" i="3"/>
  <c r="AP764" i="3" s="1"/>
  <c r="AQ764" i="3" s="1"/>
  <c r="AO801" i="3"/>
  <c r="AP801" i="3" s="1"/>
  <c r="AQ801" i="3" s="1"/>
  <c r="AO656" i="3"/>
  <c r="AP656" i="3" s="1"/>
  <c r="AQ656" i="3" s="1"/>
  <c r="AO688" i="3"/>
  <c r="AP688" i="3" s="1"/>
  <c r="AQ688" i="3" s="1"/>
  <c r="AO639" i="3"/>
  <c r="AP639" i="3" s="1"/>
  <c r="AQ639" i="3" s="1"/>
  <c r="AO942" i="3"/>
  <c r="AP942" i="3" s="1"/>
  <c r="AQ942" i="3" s="1"/>
  <c r="AO579" i="3"/>
  <c r="AP579" i="3" s="1"/>
  <c r="AQ579" i="3" s="1"/>
  <c r="AO704" i="3"/>
  <c r="AP704" i="3" s="1"/>
  <c r="AQ704" i="3" s="1"/>
  <c r="AO601" i="3"/>
  <c r="AP601" i="3" s="1"/>
  <c r="AQ601" i="3" s="1"/>
  <c r="AO474" i="3"/>
  <c r="AP474" i="3" s="1"/>
  <c r="AQ474" i="3" s="1"/>
  <c r="AO867" i="3"/>
  <c r="AP867" i="3" s="1"/>
  <c r="AQ867" i="3" s="1"/>
  <c r="AO511" i="3"/>
  <c r="AP511" i="3" s="1"/>
  <c r="AQ511" i="3" s="1"/>
  <c r="AO370" i="3"/>
  <c r="AP370" i="3" s="1"/>
  <c r="AQ370" i="3" s="1"/>
  <c r="AO478" i="3"/>
  <c r="AP478" i="3" s="1"/>
  <c r="AQ478" i="3" s="1"/>
  <c r="AO168" i="3"/>
  <c r="AP168" i="3" s="1"/>
  <c r="AQ168" i="3" s="1"/>
  <c r="AO684" i="3"/>
  <c r="AP684" i="3" s="1"/>
  <c r="AQ684" i="3" s="1"/>
  <c r="AO821" i="3"/>
  <c r="AP821" i="3" s="1"/>
  <c r="AQ821" i="3" s="1"/>
  <c r="AO263" i="3"/>
  <c r="AP263" i="3" s="1"/>
  <c r="AQ263" i="3" s="1"/>
  <c r="AO807" i="3"/>
  <c r="AP807" i="3" s="1"/>
  <c r="AQ807" i="3" s="1"/>
  <c r="AO506" i="3"/>
  <c r="AP506" i="3" s="1"/>
  <c r="AQ506" i="3" s="1"/>
  <c r="AO854" i="3"/>
  <c r="AP854" i="3" s="1"/>
  <c r="AQ854" i="3" s="1"/>
  <c r="AO492" i="3"/>
  <c r="AP492" i="3" s="1"/>
  <c r="AQ492" i="3" s="1"/>
  <c r="AO893" i="3"/>
  <c r="AP893" i="3" s="1"/>
  <c r="AQ893" i="3" s="1"/>
  <c r="AO956" i="3"/>
  <c r="AP956" i="3" s="1"/>
  <c r="AQ956" i="3" s="1"/>
  <c r="AO561" i="3"/>
  <c r="AP561" i="3" s="1"/>
  <c r="AQ561" i="3" s="1"/>
  <c r="AO833" i="3"/>
  <c r="AP833" i="3" s="1"/>
  <c r="AQ833" i="3" s="1"/>
  <c r="AO348" i="3"/>
  <c r="AP348" i="3" s="1"/>
  <c r="AQ348" i="3" s="1"/>
  <c r="AO420" i="3"/>
  <c r="AP420" i="3" s="1"/>
  <c r="AQ420" i="3" s="1"/>
  <c r="AO42" i="3"/>
  <c r="AP42" i="3" s="1"/>
  <c r="AQ42" i="3" s="1"/>
  <c r="AO785" i="3"/>
  <c r="AP785" i="3" s="1"/>
  <c r="AQ785" i="3" s="1"/>
  <c r="AO214" i="3"/>
  <c r="AP214" i="3" s="1"/>
  <c r="AQ214" i="3" s="1"/>
  <c r="AO924" i="3"/>
  <c r="AP924" i="3" s="1"/>
  <c r="AQ924" i="3" s="1"/>
  <c r="AO640" i="3"/>
  <c r="AP640" i="3" s="1"/>
  <c r="AQ640" i="3" s="1"/>
  <c r="AO456" i="3"/>
  <c r="AP456" i="3" s="1"/>
  <c r="AQ456" i="3" s="1"/>
  <c r="AO583" i="3"/>
  <c r="AP583" i="3" s="1"/>
  <c r="AQ583" i="3" s="1"/>
  <c r="AO653" i="3"/>
  <c r="AP653" i="3" s="1"/>
  <c r="AQ653" i="3" s="1"/>
  <c r="AO374" i="3"/>
  <c r="AP374" i="3" s="1"/>
  <c r="AQ374" i="3" s="1"/>
  <c r="AO574" i="3"/>
  <c r="AP574" i="3" s="1"/>
  <c r="AQ574" i="3" s="1"/>
  <c r="AO945" i="3"/>
  <c r="AP945" i="3" s="1"/>
  <c r="AQ945" i="3" s="1"/>
  <c r="AO320" i="3"/>
  <c r="AP320" i="3" s="1"/>
  <c r="AQ320" i="3" s="1"/>
  <c r="AO200" i="3"/>
  <c r="AP200" i="3" s="1"/>
  <c r="AQ200" i="3" s="1"/>
  <c r="AO549" i="3"/>
  <c r="AP549" i="3" s="1"/>
  <c r="AQ549" i="3" s="1"/>
  <c r="AO521" i="3"/>
  <c r="AP521" i="3" s="1"/>
  <c r="AQ521" i="3" s="1"/>
  <c r="AO103" i="3"/>
  <c r="AP103" i="3" s="1"/>
  <c r="AQ103" i="3" s="1"/>
  <c r="AO797" i="3"/>
  <c r="AP797" i="3" s="1"/>
  <c r="AQ797" i="3" s="1"/>
  <c r="AO946" i="3"/>
  <c r="AP946" i="3" s="1"/>
  <c r="AQ946" i="3" s="1"/>
  <c r="AO738" i="3"/>
  <c r="AP738" i="3" s="1"/>
  <c r="AQ738" i="3" s="1"/>
  <c r="AO779" i="3"/>
  <c r="AP779" i="3" s="1"/>
  <c r="AQ779" i="3" s="1"/>
  <c r="AO819" i="3"/>
  <c r="AP819" i="3" s="1"/>
  <c r="AQ819" i="3" s="1"/>
  <c r="AO822" i="3"/>
  <c r="AP822" i="3" s="1"/>
  <c r="AQ822" i="3" s="1"/>
  <c r="AO422" i="3"/>
  <c r="AP422" i="3" s="1"/>
  <c r="AQ422" i="3" s="1"/>
  <c r="AO829" i="3"/>
  <c r="AP829" i="3" s="1"/>
  <c r="AQ829" i="3" s="1"/>
  <c r="AO505" i="3"/>
  <c r="AP505" i="3" s="1"/>
  <c r="AQ505" i="3" s="1"/>
  <c r="AO834" i="3"/>
  <c r="AP834" i="3" s="1"/>
  <c r="AQ834" i="3" s="1"/>
  <c r="AO272" i="3"/>
  <c r="AP272" i="3" s="1"/>
  <c r="AQ272" i="3" s="1"/>
  <c r="AO664" i="3"/>
  <c r="AP664" i="3" s="1"/>
  <c r="AQ664" i="3" s="1"/>
  <c r="AO882" i="3"/>
  <c r="AP882" i="3" s="1"/>
  <c r="AQ882" i="3" s="1"/>
  <c r="AO398" i="3"/>
  <c r="AP398" i="3" s="1"/>
  <c r="AQ398" i="3" s="1"/>
  <c r="AO844" i="3"/>
  <c r="AP844" i="3" s="1"/>
  <c r="AQ844" i="3" s="1"/>
  <c r="AO217" i="3"/>
  <c r="AP217" i="3" s="1"/>
  <c r="AQ217" i="3" s="1"/>
  <c r="AO960" i="3"/>
  <c r="AP960" i="3" s="1"/>
  <c r="AQ960" i="3" s="1"/>
  <c r="AO673" i="3"/>
  <c r="AP673" i="3" s="1"/>
  <c r="AQ673" i="3" s="1"/>
  <c r="AO315" i="3"/>
  <c r="AP315" i="3" s="1"/>
  <c r="AQ315" i="3" s="1"/>
  <c r="AO211" i="3"/>
  <c r="AP211" i="3" s="1"/>
  <c r="AQ211" i="3" s="1"/>
  <c r="AO453" i="3"/>
  <c r="AP453" i="3" s="1"/>
  <c r="AQ453" i="3" s="1"/>
  <c r="AO410" i="3"/>
  <c r="AP410" i="3" s="1"/>
  <c r="AQ410" i="3" s="1"/>
  <c r="AO658" i="3"/>
  <c r="AP658" i="3" s="1"/>
  <c r="AQ658" i="3" s="1"/>
  <c r="AO808" i="3"/>
  <c r="AP808" i="3" s="1"/>
  <c r="AQ808" i="3" s="1"/>
  <c r="AO828" i="3"/>
  <c r="AP828" i="3" s="1"/>
  <c r="AQ828" i="3" s="1"/>
  <c r="AO800" i="3"/>
  <c r="AP800" i="3" s="1"/>
  <c r="AQ800" i="3" s="1"/>
  <c r="AO412" i="3"/>
  <c r="AP412" i="3" s="1"/>
  <c r="AQ412" i="3" s="1"/>
  <c r="AO976" i="3"/>
  <c r="AP976" i="3" s="1"/>
  <c r="AQ976" i="3" s="1"/>
  <c r="AO952" i="3"/>
  <c r="AP952" i="3" s="1"/>
  <c r="AQ952" i="3" s="1"/>
  <c r="AO760" i="3"/>
  <c r="AP760" i="3" s="1"/>
  <c r="AQ760" i="3" s="1"/>
  <c r="AO491" i="3"/>
  <c r="AP491" i="3" s="1"/>
  <c r="AQ491" i="3" s="1"/>
  <c r="AO708" i="3"/>
  <c r="AP708" i="3" s="1"/>
  <c r="AQ708" i="3" s="1"/>
  <c r="AO655" i="3"/>
  <c r="AP655" i="3" s="1"/>
  <c r="AQ655" i="3" s="1"/>
  <c r="AO994" i="3"/>
  <c r="AP994" i="3" s="1"/>
  <c r="AQ994" i="3" s="1"/>
  <c r="AO657" i="3"/>
  <c r="AP657" i="3" s="1"/>
  <c r="AQ657" i="3" s="1"/>
  <c r="AO631" i="3"/>
  <c r="AP631" i="3" s="1"/>
  <c r="AQ631" i="3" s="1"/>
  <c r="AO553" i="3"/>
  <c r="AP553" i="3" s="1"/>
  <c r="AQ553" i="3" s="1"/>
  <c r="AO846" i="3"/>
  <c r="AP846" i="3" s="1"/>
  <c r="AQ846" i="3" s="1"/>
  <c r="AO264" i="3"/>
  <c r="AP264" i="3" s="1"/>
  <c r="AQ264" i="3" s="1"/>
  <c r="AO609" i="3"/>
  <c r="AP609" i="3" s="1"/>
  <c r="AQ609" i="3" s="1"/>
  <c r="AO341" i="3"/>
  <c r="AP341" i="3" s="1"/>
  <c r="AQ341" i="3" s="1"/>
  <c r="AO244" i="3"/>
  <c r="AP244" i="3" s="1"/>
  <c r="AQ244" i="3" s="1"/>
  <c r="AO771" i="3"/>
  <c r="AP771" i="3" s="1"/>
  <c r="AQ771" i="3" s="1"/>
  <c r="AO439" i="3"/>
  <c r="AP439" i="3" s="1"/>
  <c r="AQ439" i="3" s="1"/>
  <c r="AO247" i="3"/>
  <c r="AP247" i="3" s="1"/>
  <c r="AQ247" i="3" s="1"/>
  <c r="AO963" i="3"/>
  <c r="AP963" i="3" s="1"/>
  <c r="AQ963" i="3" s="1"/>
  <c r="AO258" i="3"/>
  <c r="AP258" i="3" s="1"/>
  <c r="AQ258" i="3" s="1"/>
  <c r="AO895" i="3"/>
  <c r="AP895" i="3" s="1"/>
  <c r="AQ895" i="3" s="1"/>
  <c r="AO570" i="3"/>
  <c r="AP570" i="3" s="1"/>
  <c r="AQ570" i="3" s="1"/>
  <c r="AO142" i="3"/>
  <c r="AP142" i="3" s="1"/>
  <c r="AQ142" i="3" s="1"/>
  <c r="AO350" i="3"/>
  <c r="AP350" i="3" s="1"/>
  <c r="AQ350" i="3" s="1"/>
  <c r="AO915" i="3"/>
  <c r="AP915" i="3" s="1"/>
  <c r="AQ915" i="3" s="1"/>
  <c r="AO129" i="3"/>
  <c r="AP129" i="3" s="1"/>
  <c r="AQ129" i="3" s="1"/>
  <c r="AO974" i="3"/>
  <c r="AP974" i="3" s="1"/>
  <c r="AQ974" i="3" s="1"/>
  <c r="AO886" i="3"/>
  <c r="AP886" i="3" s="1"/>
  <c r="AQ886" i="3" s="1"/>
  <c r="AO379" i="3"/>
  <c r="AP379" i="3" s="1"/>
  <c r="AQ379" i="3" s="1"/>
  <c r="AO547" i="3"/>
  <c r="AP547" i="3" s="1"/>
  <c r="AQ547" i="3" s="1"/>
  <c r="AO645" i="3"/>
  <c r="AP645" i="3" s="1"/>
  <c r="AQ645" i="3" s="1"/>
  <c r="AO303" i="3"/>
  <c r="AP303" i="3" s="1"/>
  <c r="AQ303" i="3" s="1"/>
  <c r="AO334" i="3"/>
  <c r="AP334" i="3" s="1"/>
  <c r="AQ334" i="3" s="1"/>
  <c r="AO862" i="3"/>
  <c r="AP862" i="3" s="1"/>
  <c r="AQ862" i="3" s="1"/>
  <c r="AO587" i="3"/>
  <c r="AP587" i="3" s="1"/>
  <c r="AQ587" i="3" s="1"/>
  <c r="AO661" i="3"/>
  <c r="AP661" i="3" s="1"/>
  <c r="AQ661" i="3" s="1"/>
  <c r="AO485" i="3"/>
  <c r="AP485" i="3" s="1"/>
  <c r="AQ485" i="3" s="1"/>
  <c r="AO280" i="3"/>
  <c r="AP280" i="3" s="1"/>
  <c r="AQ280" i="3" s="1"/>
  <c r="AO262" i="3"/>
  <c r="AP262" i="3" s="1"/>
  <c r="AQ262" i="3" s="1"/>
  <c r="AO592" i="3"/>
  <c r="AP592" i="3" s="1"/>
  <c r="AQ592" i="3" s="1"/>
  <c r="AO593" i="3"/>
  <c r="AP593" i="3" s="1"/>
  <c r="AQ593" i="3" s="1"/>
  <c r="AO414" i="3"/>
  <c r="AP414" i="3" s="1"/>
  <c r="AQ414" i="3" s="1"/>
  <c r="AO669" i="3"/>
  <c r="AP669" i="3" s="1"/>
  <c r="AQ669" i="3" s="1"/>
  <c r="AO138" i="3"/>
  <c r="AP138" i="3" s="1"/>
  <c r="AQ138" i="3" s="1"/>
  <c r="AO330" i="3"/>
  <c r="AP330" i="3" s="1"/>
  <c r="AQ330" i="3" s="1"/>
  <c r="AO477" i="3"/>
  <c r="AP477" i="3" s="1"/>
  <c r="AQ477" i="3" s="1"/>
  <c r="AO965" i="3"/>
  <c r="AP965" i="3" s="1"/>
  <c r="AQ965" i="3" s="1"/>
  <c r="AO105" i="3"/>
  <c r="AP105" i="3" s="1"/>
  <c r="AQ105" i="3" s="1"/>
  <c r="AO955" i="3"/>
  <c r="AP955" i="3" s="1"/>
  <c r="AQ955" i="3" s="1"/>
  <c r="AO604" i="3"/>
  <c r="AP604" i="3" s="1"/>
  <c r="AQ604" i="3" s="1"/>
  <c r="AO878" i="3"/>
  <c r="AP878" i="3" s="1"/>
  <c r="AQ878" i="3" s="1"/>
  <c r="AO695" i="3"/>
  <c r="AP695" i="3" s="1"/>
  <c r="AQ695" i="3" s="1"/>
  <c r="AO637" i="3"/>
  <c r="AP637" i="3" s="1"/>
  <c r="AQ637" i="3" s="1"/>
  <c r="AO195" i="3"/>
  <c r="AP195" i="3" s="1"/>
  <c r="AQ195" i="3" s="1"/>
  <c r="AO216" i="3"/>
  <c r="AP216" i="3" s="1"/>
  <c r="AQ216" i="3" s="1"/>
  <c r="AO143" i="3"/>
  <c r="AP143" i="3" s="1"/>
  <c r="AQ143" i="3" s="1"/>
  <c r="AO778" i="3"/>
  <c r="AP778" i="3" s="1"/>
  <c r="AQ778" i="3" s="1"/>
  <c r="AO720" i="3"/>
  <c r="AP720" i="3" s="1"/>
  <c r="AQ720" i="3" s="1"/>
  <c r="AO323" i="3"/>
  <c r="AP323" i="3" s="1"/>
  <c r="AQ323" i="3" s="1"/>
  <c r="AO39" i="3"/>
  <c r="AP39" i="3" s="1"/>
  <c r="AQ39" i="3" s="1"/>
  <c r="AO943" i="3"/>
  <c r="AP943" i="3" s="1"/>
  <c r="AQ943" i="3" s="1"/>
  <c r="AO472" i="3"/>
  <c r="AP472" i="3" s="1"/>
  <c r="AQ472" i="3" s="1"/>
  <c r="AO269" i="3"/>
  <c r="AP269" i="3" s="1"/>
  <c r="AQ269" i="3" s="1"/>
  <c r="AO196" i="3"/>
  <c r="AP196" i="3" s="1"/>
  <c r="AQ196" i="3" s="1"/>
  <c r="AO868" i="3"/>
  <c r="AP868" i="3" s="1"/>
  <c r="AQ868" i="3" s="1"/>
  <c r="AO696" i="3"/>
  <c r="AP696" i="3" s="1"/>
  <c r="AQ696" i="3" s="1"/>
  <c r="AO409" i="3"/>
  <c r="AP409" i="3" s="1"/>
  <c r="AQ409" i="3" s="1"/>
  <c r="AO790" i="3"/>
  <c r="AP790" i="3" s="1"/>
  <c r="AQ790" i="3" s="1"/>
  <c r="AO483" i="3"/>
  <c r="AP483" i="3" s="1"/>
  <c r="AQ483" i="3" s="1"/>
  <c r="AO273" i="3"/>
  <c r="AP273" i="3" s="1"/>
  <c r="AQ273" i="3" s="1"/>
  <c r="AO679" i="3"/>
  <c r="AP679" i="3" s="1"/>
  <c r="AQ679" i="3" s="1"/>
  <c r="AO993" i="3"/>
  <c r="AP993" i="3" s="1"/>
  <c r="AQ993" i="3" s="1"/>
  <c r="AO265" i="3"/>
  <c r="AP265" i="3" s="1"/>
  <c r="AQ265" i="3" s="1"/>
  <c r="AO927" i="3"/>
  <c r="AP927" i="3" s="1"/>
  <c r="AQ927" i="3" s="1"/>
  <c r="AO552" i="3"/>
  <c r="AP552" i="3" s="1"/>
  <c r="AQ552" i="3" s="1"/>
  <c r="AO225" i="3"/>
  <c r="AP225" i="3" s="1"/>
  <c r="AQ225" i="3" s="1"/>
  <c r="AO548" i="3"/>
  <c r="AP548" i="3" s="1"/>
  <c r="AQ548" i="3" s="1"/>
  <c r="AO516" i="3"/>
  <c r="AP516" i="3" s="1"/>
  <c r="AQ516" i="3" s="1"/>
  <c r="AO586" i="3"/>
  <c r="AP586" i="3" s="1"/>
  <c r="AQ586" i="3" s="1"/>
  <c r="AO310" i="3"/>
  <c r="AP310" i="3" s="1"/>
  <c r="AQ310" i="3" s="1"/>
  <c r="AO588" i="3"/>
  <c r="AP588" i="3" s="1"/>
  <c r="AQ588" i="3" s="1"/>
  <c r="AO875" i="3"/>
  <c r="AP875" i="3" s="1"/>
  <c r="AQ875" i="3" s="1"/>
  <c r="AO742" i="3"/>
  <c r="AP742" i="3" s="1"/>
  <c r="AQ742" i="3" s="1"/>
  <c r="AO253" i="3"/>
  <c r="AP253" i="3" s="1"/>
  <c r="AQ253" i="3" s="1"/>
  <c r="AO227" i="3"/>
  <c r="AP227" i="3" s="1"/>
  <c r="AQ227" i="3" s="1"/>
  <c r="AO784" i="3"/>
  <c r="AP784" i="3" s="1"/>
  <c r="AQ784" i="3" s="1"/>
  <c r="AO197" i="3"/>
  <c r="AP197" i="3" s="1"/>
  <c r="AQ197" i="3" s="1"/>
  <c r="AO541" i="3"/>
  <c r="AP541" i="3" s="1"/>
  <c r="AQ541" i="3" s="1"/>
  <c r="AO692" i="3"/>
  <c r="AP692" i="3" s="1"/>
  <c r="AQ692" i="3" s="1"/>
  <c r="AO99" i="3"/>
  <c r="AP99" i="3" s="1"/>
  <c r="AQ99" i="3" s="1"/>
  <c r="AO63" i="3"/>
  <c r="AP63" i="3" s="1"/>
  <c r="AQ63" i="3" s="1"/>
  <c r="AO160" i="3"/>
  <c r="AP160" i="3" s="1"/>
  <c r="AQ160" i="3" s="1"/>
  <c r="AO431" i="3"/>
  <c r="AP431" i="3" s="1"/>
  <c r="AQ431" i="3" s="1"/>
  <c r="AO151" i="3"/>
  <c r="AP151" i="3" s="1"/>
  <c r="AQ151" i="3" s="1"/>
  <c r="AO219" i="3"/>
  <c r="AP219" i="3" s="1"/>
  <c r="AQ219" i="3" s="1"/>
  <c r="AO159" i="3"/>
  <c r="AP159" i="3" s="1"/>
  <c r="AQ159" i="3" s="1"/>
  <c r="AO678" i="3"/>
  <c r="AP678" i="3" s="1"/>
  <c r="AQ678" i="3" s="1"/>
  <c r="AO397" i="3"/>
  <c r="AP397" i="3" s="1"/>
  <c r="AQ397" i="3" s="1"/>
  <c r="AO435" i="3"/>
  <c r="AP435" i="3" s="1"/>
  <c r="AQ435" i="3" s="1"/>
  <c r="AO424" i="3"/>
  <c r="AP424" i="3" s="1"/>
  <c r="AQ424" i="3" s="1"/>
  <c r="AO705" i="3"/>
  <c r="AP705" i="3" s="1"/>
  <c r="AQ705" i="3" s="1"/>
  <c r="AO455" i="3"/>
  <c r="AP455" i="3" s="1"/>
  <c r="AQ455" i="3" s="1"/>
  <c r="AO432" i="3"/>
  <c r="AP432" i="3" s="1"/>
  <c r="AQ432" i="3" s="1"/>
  <c r="AO43" i="3"/>
  <c r="AP43" i="3" s="1"/>
  <c r="AQ43" i="3" s="1"/>
  <c r="AO311" i="3"/>
  <c r="AP311" i="3" s="1"/>
  <c r="AQ311" i="3" s="1"/>
  <c r="AO667" i="3"/>
  <c r="AP667" i="3" s="1"/>
  <c r="AQ667" i="3" s="1"/>
  <c r="AO123" i="3"/>
  <c r="AP123" i="3" s="1"/>
  <c r="AQ123" i="3" s="1"/>
  <c r="AO190" i="3"/>
  <c r="AP190" i="3" s="1"/>
  <c r="AQ190" i="3" s="1"/>
  <c r="AO848" i="3"/>
  <c r="AP848" i="3" s="1"/>
  <c r="AQ848" i="3" s="1"/>
  <c r="AO499" i="3"/>
  <c r="AP499" i="3" s="1"/>
  <c r="AQ499" i="3" s="1"/>
  <c r="AO672" i="3"/>
  <c r="AP672" i="3" s="1"/>
  <c r="AQ672" i="3" s="1"/>
  <c r="AO799" i="3"/>
  <c r="AP799" i="3" s="1"/>
  <c r="AQ799" i="3" s="1"/>
  <c r="AO775" i="3"/>
  <c r="AP775" i="3" s="1"/>
  <c r="AQ775" i="3" s="1"/>
  <c r="AO201" i="3"/>
  <c r="AP201" i="3" s="1"/>
  <c r="AQ201" i="3" s="1"/>
  <c r="AO238" i="3"/>
  <c r="AP238" i="3" s="1"/>
  <c r="AQ238" i="3" s="1"/>
  <c r="AO558" i="3"/>
  <c r="AP558" i="3" s="1"/>
  <c r="AQ558" i="3" s="1"/>
  <c r="AO654" i="3"/>
  <c r="AP654" i="3" s="1"/>
  <c r="AQ654" i="3" s="1"/>
  <c r="AO978" i="3"/>
  <c r="AP978" i="3" s="1"/>
  <c r="AQ978" i="3" s="1"/>
  <c r="AO462" i="3"/>
  <c r="AP462" i="3" s="1"/>
  <c r="AQ462" i="3" s="1"/>
  <c r="AO513" i="3"/>
  <c r="AP513" i="3" s="1"/>
  <c r="AQ513" i="3" s="1"/>
  <c r="AO802" i="3"/>
  <c r="AP802" i="3" s="1"/>
  <c r="AQ802" i="3" s="1"/>
  <c r="AO811" i="3"/>
  <c r="AP811" i="3" s="1"/>
  <c r="AQ811" i="3" s="1"/>
  <c r="AO169" i="3"/>
  <c r="AP169" i="3" s="1"/>
  <c r="AQ169" i="3" s="1"/>
  <c r="AO519" i="3"/>
  <c r="AP519" i="3" s="1"/>
  <c r="AQ519" i="3" s="1"/>
  <c r="AO207" i="3"/>
  <c r="AP207" i="3" s="1"/>
  <c r="AQ207" i="3" s="1"/>
  <c r="AO111" i="3"/>
  <c r="AP111" i="3" s="1"/>
  <c r="AQ111" i="3" s="1"/>
  <c r="AO342" i="3"/>
  <c r="AP342" i="3" s="1"/>
  <c r="AQ342" i="3" s="1"/>
  <c r="AO739" i="3"/>
  <c r="AP739" i="3" s="1"/>
  <c r="AQ739" i="3" s="1"/>
  <c r="AO624" i="3"/>
  <c r="AP624" i="3" s="1"/>
  <c r="AQ624" i="3" s="1"/>
  <c r="AO622" i="3"/>
  <c r="AP622" i="3" s="1"/>
  <c r="AQ622" i="3" s="1"/>
  <c r="AO534" i="3"/>
  <c r="AP534" i="3" s="1"/>
  <c r="AQ534" i="3" s="1"/>
  <c r="AO496" i="3"/>
  <c r="AP496" i="3" s="1"/>
  <c r="AQ496" i="3" s="1"/>
  <c r="AO437" i="3"/>
  <c r="AP437" i="3" s="1"/>
  <c r="AQ437" i="3" s="1"/>
  <c r="AO713" i="3"/>
  <c r="AP713" i="3" s="1"/>
  <c r="AQ713" i="3" s="1"/>
  <c r="AO113" i="3"/>
  <c r="AP113" i="3" s="1"/>
  <c r="AQ113" i="3" s="1"/>
  <c r="AO223" i="3"/>
  <c r="AP223" i="3" s="1"/>
  <c r="AQ223" i="3" s="1"/>
  <c r="AO932" i="3"/>
  <c r="AP932" i="3" s="1"/>
  <c r="AQ932" i="3" s="1"/>
  <c r="AO347" i="3"/>
  <c r="AP347" i="3" s="1"/>
  <c r="AQ347" i="3" s="1"/>
  <c r="AO465" i="3"/>
  <c r="AP465" i="3" s="1"/>
  <c r="AQ465" i="3" s="1"/>
  <c r="AO407" i="3"/>
  <c r="AP407" i="3" s="1"/>
  <c r="AQ407" i="3" s="1"/>
  <c r="AO514" i="3"/>
  <c r="AP514" i="3" s="1"/>
  <c r="AQ514" i="3" s="1"/>
  <c r="AO733" i="3"/>
  <c r="AP733" i="3" s="1"/>
  <c r="AQ733" i="3" s="1"/>
  <c r="AO636" i="3"/>
  <c r="AP636" i="3" s="1"/>
  <c r="AQ636" i="3" s="1"/>
  <c r="AO344" i="3"/>
  <c r="AP344" i="3" s="1"/>
  <c r="AQ344" i="3" s="1"/>
  <c r="AO392" i="3"/>
  <c r="AP392" i="3" s="1"/>
  <c r="AQ392" i="3" s="1"/>
  <c r="AO665" i="3"/>
  <c r="AP665" i="3" s="1"/>
  <c r="AQ665" i="3" s="1"/>
  <c r="AO243" i="3"/>
  <c r="AP243" i="3" s="1"/>
  <c r="AQ243" i="3" s="1"/>
  <c r="AO743" i="3"/>
  <c r="AP743" i="3" s="1"/>
  <c r="AQ743" i="3" s="1"/>
  <c r="AO318" i="3"/>
  <c r="AP318" i="3" s="1"/>
  <c r="AQ318" i="3" s="1"/>
  <c r="AO950" i="3"/>
  <c r="AP950" i="3" s="1"/>
  <c r="AQ950" i="3" s="1"/>
  <c r="AO748" i="3"/>
  <c r="AP748" i="3" s="1"/>
  <c r="AQ748" i="3" s="1"/>
  <c r="AO473" i="3"/>
  <c r="AP473" i="3" s="1"/>
  <c r="AQ473" i="3" s="1"/>
  <c r="AO416" i="3"/>
  <c r="AP416" i="3" s="1"/>
  <c r="AQ416" i="3" s="1"/>
  <c r="AO298" i="3"/>
  <c r="AP298" i="3" s="1"/>
  <c r="AQ298" i="3" s="1"/>
  <c r="AO777" i="3"/>
  <c r="AP777" i="3" s="1"/>
  <c r="AQ777" i="3" s="1"/>
  <c r="AO503" i="3"/>
  <c r="AP503" i="3" s="1"/>
  <c r="AQ503" i="3" s="1"/>
  <c r="AO194" i="3"/>
  <c r="AP194" i="3" s="1"/>
  <c r="AQ194" i="3" s="1"/>
  <c r="AO727" i="3"/>
  <c r="AP727" i="3" s="1"/>
  <c r="AQ727" i="3" s="1"/>
  <c r="AO961" i="3"/>
  <c r="AP961" i="3" s="1"/>
  <c r="AQ961" i="3" s="1"/>
  <c r="AO442" i="3"/>
  <c r="AP442" i="3" s="1"/>
  <c r="AQ442" i="3" s="1"/>
  <c r="AO361" i="3"/>
  <c r="AP361" i="3" s="1"/>
  <c r="AQ361" i="3" s="1"/>
  <c r="AO385" i="3"/>
  <c r="AP385" i="3" s="1"/>
  <c r="AQ385" i="3" s="1"/>
  <c r="AO360" i="3"/>
  <c r="AP360" i="3" s="1"/>
  <c r="AQ360" i="3" s="1"/>
  <c r="AO48" i="3"/>
  <c r="AP48" i="3" s="1"/>
  <c r="AQ48" i="3" s="1"/>
  <c r="AO563" i="3"/>
  <c r="AP563" i="3" s="1"/>
  <c r="AQ563" i="3" s="1"/>
  <c r="AO193" i="3"/>
  <c r="AP193" i="3" s="1"/>
  <c r="AQ193" i="3" s="1"/>
  <c r="AO401" i="3"/>
  <c r="AP401" i="3" s="1"/>
  <c r="AQ401" i="3" s="1"/>
  <c r="AO726" i="3"/>
  <c r="AP726" i="3" s="1"/>
  <c r="AQ726" i="3" s="1"/>
  <c r="AO287" i="3"/>
  <c r="AP287" i="3" s="1"/>
  <c r="AQ287" i="3" s="1"/>
  <c r="AO619" i="3"/>
  <c r="AP619" i="3" s="1"/>
  <c r="AQ619" i="3" s="1"/>
  <c r="AO176" i="3"/>
  <c r="AP176" i="3" s="1"/>
  <c r="AQ176" i="3" s="1"/>
  <c r="AO744" i="3"/>
  <c r="AP744" i="3" s="1"/>
  <c r="AQ744" i="3" s="1"/>
  <c r="AO984" i="3"/>
  <c r="AP984" i="3" s="1"/>
  <c r="AQ984" i="3" s="1"/>
  <c r="AO988" i="3"/>
  <c r="AP988" i="3" s="1"/>
  <c r="AQ988" i="3" s="1"/>
  <c r="AO349" i="3"/>
  <c r="AP349" i="3" s="1"/>
  <c r="AQ349" i="3" s="1"/>
  <c r="AO666" i="3"/>
  <c r="AP666" i="3" s="1"/>
  <c r="AQ666" i="3" s="1"/>
  <c r="AO635" i="3"/>
  <c r="AP635" i="3" s="1"/>
  <c r="AQ635" i="3" s="1"/>
  <c r="AO154" i="3"/>
  <c r="AP154" i="3" s="1"/>
  <c r="AQ154" i="3" s="1"/>
  <c r="AO152" i="3"/>
  <c r="AP152" i="3" s="1"/>
  <c r="AQ152" i="3" s="1"/>
  <c r="AO968" i="3"/>
  <c r="AP968" i="3" s="1"/>
  <c r="AQ968" i="3" s="1"/>
  <c r="AO996" i="3"/>
  <c r="AP996" i="3" s="1"/>
  <c r="AQ996" i="3" s="1"/>
  <c r="AO339" i="3"/>
  <c r="AP339" i="3" s="1"/>
  <c r="AQ339" i="3" s="1"/>
  <c r="AO721" i="3"/>
  <c r="AP721" i="3" s="1"/>
  <c r="AQ721" i="3" s="1"/>
  <c r="AO294" i="3"/>
  <c r="AP294" i="3" s="1"/>
  <c r="AQ294" i="3" s="1"/>
  <c r="AO185" i="3"/>
  <c r="AP185" i="3" s="1"/>
  <c r="AQ185" i="3" s="1"/>
  <c r="AO277" i="3"/>
  <c r="AP277" i="3" s="1"/>
  <c r="AQ277" i="3" s="1"/>
  <c r="AO999" i="3"/>
  <c r="AP999" i="3" s="1"/>
  <c r="AQ999" i="3" s="1"/>
  <c r="AO479" i="3"/>
  <c r="AP479" i="3" s="1"/>
  <c r="AQ479" i="3" s="1"/>
  <c r="AO476" i="3"/>
  <c r="AP476" i="3" s="1"/>
  <c r="AQ476" i="3" s="1"/>
  <c r="AO865" i="3"/>
  <c r="AP865" i="3" s="1"/>
  <c r="AQ865" i="3" s="1"/>
  <c r="AO251" i="3"/>
  <c r="AP251" i="3" s="1"/>
  <c r="AQ251" i="3" s="1"/>
  <c r="AO321" i="3"/>
  <c r="AP321" i="3" s="1"/>
  <c r="AQ321" i="3" s="1"/>
  <c r="AO404" i="3"/>
  <c r="AP404" i="3" s="1"/>
  <c r="AQ404" i="3" s="1"/>
  <c r="AO494" i="3"/>
  <c r="AP494" i="3" s="1"/>
  <c r="AQ494" i="3" s="1"/>
  <c r="AO33" i="3"/>
  <c r="AP33" i="3" s="1"/>
  <c r="AQ33" i="3" s="1"/>
  <c r="AO11" i="3"/>
  <c r="AP11" i="3" s="1"/>
  <c r="AQ11" i="3" s="1"/>
  <c r="AO23" i="3"/>
  <c r="AP23" i="3" s="1"/>
  <c r="AQ23" i="3" s="1"/>
  <c r="AO17" i="3"/>
  <c r="AP17" i="3" s="1"/>
  <c r="AQ17" i="3" s="1"/>
  <c r="AO20" i="3"/>
  <c r="AP20" i="3" s="1"/>
  <c r="AQ20" i="3" s="1"/>
  <c r="AO15" i="3"/>
  <c r="AP15" i="3" s="1"/>
  <c r="AQ15" i="3" s="1"/>
  <c r="AO26" i="3"/>
  <c r="AP26" i="3" s="1"/>
  <c r="AQ26" i="3" s="1"/>
  <c r="AO12" i="3"/>
  <c r="AP12" i="3" s="1"/>
  <c r="AQ12" i="3" s="1"/>
  <c r="AO9" i="3"/>
  <c r="AP9" i="3" s="1"/>
  <c r="AQ9" i="3" s="1"/>
  <c r="AO4" i="3"/>
  <c r="AP4" i="3" s="1"/>
  <c r="AO21" i="3"/>
  <c r="AP21" i="3" s="1"/>
  <c r="AQ21" i="3" s="1"/>
  <c r="AO5" i="3"/>
  <c r="AP5" i="3" s="1"/>
  <c r="AQ5" i="3" s="1"/>
  <c r="AO10" i="3"/>
  <c r="AP10" i="3" s="1"/>
  <c r="AQ10" i="3" s="1"/>
  <c r="AO14" i="3"/>
  <c r="AP14" i="3" s="1"/>
  <c r="AQ14" i="3" s="1"/>
  <c r="AO25" i="3"/>
  <c r="AP25" i="3" s="1"/>
  <c r="AQ25" i="3" s="1"/>
  <c r="AO31" i="3"/>
  <c r="AP31" i="3" s="1"/>
  <c r="AQ31" i="3" s="1"/>
  <c r="AO32" i="3"/>
  <c r="AP32" i="3" s="1"/>
  <c r="AQ32" i="3" s="1"/>
  <c r="AO7" i="3"/>
  <c r="AP7" i="3" s="1"/>
  <c r="AQ7" i="3" s="1"/>
  <c r="AO27" i="3"/>
  <c r="AP27" i="3" s="1"/>
  <c r="AQ27" i="3" s="1"/>
  <c r="AO30" i="3"/>
  <c r="AP30" i="3" s="1"/>
  <c r="AQ30" i="3" s="1"/>
  <c r="AO16" i="3"/>
  <c r="AP16" i="3" s="1"/>
  <c r="AQ16" i="3" s="1"/>
  <c r="AO22" i="3"/>
  <c r="AP22" i="3" s="1"/>
  <c r="AQ22" i="3" s="1"/>
  <c r="AO18" i="3"/>
  <c r="AP18" i="3" s="1"/>
  <c r="AQ18" i="3" s="1"/>
  <c r="AO19" i="3"/>
  <c r="AP19" i="3" s="1"/>
  <c r="AQ19" i="3" s="1"/>
  <c r="AO13" i="3"/>
  <c r="AP13" i="3" s="1"/>
  <c r="AQ13" i="3" s="1"/>
  <c r="AO29" i="3"/>
  <c r="AP29" i="3" s="1"/>
  <c r="AQ29" i="3" s="1"/>
  <c r="AO8" i="3"/>
  <c r="AP8" i="3" s="1"/>
  <c r="AQ8" i="3" s="1"/>
  <c r="AO24" i="3"/>
  <c r="AP24" i="3" s="1"/>
  <c r="AQ24" i="3" s="1"/>
  <c r="AO28" i="3"/>
  <c r="AP28" i="3" s="1"/>
  <c r="AQ28" i="3" s="1"/>
  <c r="AO6" i="3"/>
  <c r="AP6" i="3" s="1"/>
  <c r="AQ6" i="3" s="1"/>
  <c r="CF7" i="3" l="1"/>
  <c r="Y17" i="2"/>
  <c r="CA15" i="3"/>
  <c r="CB13" i="3" s="1"/>
  <c r="CC13" i="3" s="1"/>
  <c r="CD13" i="3" s="1"/>
  <c r="CF8" i="3"/>
  <c r="CA19" i="3"/>
  <c r="X32" i="2"/>
  <c r="CB971" i="3"/>
  <c r="CC971" i="3" s="1"/>
  <c r="CD971" i="3" s="1"/>
  <c r="CB828" i="3"/>
  <c r="CC828" i="3" s="1"/>
  <c r="CD828" i="3" s="1"/>
  <c r="CB561" i="3"/>
  <c r="CC561" i="3" s="1"/>
  <c r="CD561" i="3" s="1"/>
  <c r="CB844" i="3"/>
  <c r="CC844" i="3" s="1"/>
  <c r="CD844" i="3" s="1"/>
  <c r="CB312" i="3"/>
  <c r="CC312" i="3" s="1"/>
  <c r="CD312" i="3" s="1"/>
  <c r="CB858" i="3"/>
  <c r="CC858" i="3" s="1"/>
  <c r="CD858" i="3" s="1"/>
  <c r="CB897" i="3"/>
  <c r="CC897" i="3" s="1"/>
  <c r="CD897" i="3" s="1"/>
  <c r="CB311" i="3"/>
  <c r="CC311" i="3" s="1"/>
  <c r="CD311" i="3" s="1"/>
  <c r="CB209" i="3"/>
  <c r="CC209" i="3" s="1"/>
  <c r="CD209" i="3" s="1"/>
  <c r="CB641" i="3"/>
  <c r="CC641" i="3" s="1"/>
  <c r="CD641" i="3" s="1"/>
  <c r="CB519" i="3"/>
  <c r="CC519" i="3" s="1"/>
  <c r="CD519" i="3" s="1"/>
  <c r="CB527" i="3"/>
  <c r="CC527" i="3" s="1"/>
  <c r="CD527" i="3" s="1"/>
  <c r="CB624" i="3"/>
  <c r="CC624" i="3" s="1"/>
  <c r="CD624" i="3" s="1"/>
  <c r="CB317" i="3"/>
  <c r="CC317" i="3" s="1"/>
  <c r="CD317" i="3" s="1"/>
  <c r="CB201" i="3"/>
  <c r="CC201" i="3" s="1"/>
  <c r="CD201" i="3" s="1"/>
  <c r="CB865" i="3"/>
  <c r="CC865" i="3" s="1"/>
  <c r="CD865" i="3" s="1"/>
  <c r="CB494" i="3"/>
  <c r="CC494" i="3" s="1"/>
  <c r="CD494" i="3" s="1"/>
  <c r="CB674" i="3"/>
  <c r="CC674" i="3" s="1"/>
  <c r="CD674" i="3" s="1"/>
  <c r="CB623" i="3"/>
  <c r="CC623" i="3" s="1"/>
  <c r="CD623" i="3" s="1"/>
  <c r="CB545" i="3"/>
  <c r="CC545" i="3" s="1"/>
  <c r="CD545" i="3" s="1"/>
  <c r="CB295" i="3"/>
  <c r="CC295" i="3" s="1"/>
  <c r="CD295" i="3" s="1"/>
  <c r="CB542" i="3"/>
  <c r="CC542" i="3" s="1"/>
  <c r="CD542" i="3" s="1"/>
  <c r="CB281" i="3"/>
  <c r="CC281" i="3" s="1"/>
  <c r="CD281" i="3" s="1"/>
  <c r="CB320" i="3"/>
  <c r="CC320" i="3" s="1"/>
  <c r="CD320" i="3" s="1"/>
  <c r="CB337" i="3"/>
  <c r="CC337" i="3" s="1"/>
  <c r="CD337" i="3" s="1"/>
  <c r="CB481" i="3"/>
  <c r="CC481" i="3" s="1"/>
  <c r="CD481" i="3" s="1"/>
  <c r="CB409" i="3"/>
  <c r="CC409" i="3" s="1"/>
  <c r="CD409" i="3" s="1"/>
  <c r="CB654" i="3"/>
  <c r="CC654" i="3" s="1"/>
  <c r="CD654" i="3" s="1"/>
  <c r="CB969" i="3"/>
  <c r="CC969" i="3" s="1"/>
  <c r="CD969" i="3" s="1"/>
  <c r="CB954" i="3"/>
  <c r="CC954" i="3" s="1"/>
  <c r="CD954" i="3" s="1"/>
  <c r="CB943" i="3"/>
  <c r="CC943" i="3" s="1"/>
  <c r="CD943" i="3" s="1"/>
  <c r="CB367" i="3"/>
  <c r="CC367" i="3" s="1"/>
  <c r="CD367" i="3" s="1"/>
  <c r="CB761" i="3"/>
  <c r="CC761" i="3" s="1"/>
  <c r="CD761" i="3" s="1"/>
  <c r="CB211" i="3"/>
  <c r="CC211" i="3" s="1"/>
  <c r="CD211" i="3" s="1"/>
  <c r="CB524" i="3"/>
  <c r="CC524" i="3" s="1"/>
  <c r="CD524" i="3" s="1"/>
  <c r="CB53" i="3"/>
  <c r="CC53" i="3" s="1"/>
  <c r="CD53" i="3" s="1"/>
  <c r="CB570" i="3"/>
  <c r="CC570" i="3" s="1"/>
  <c r="CD570" i="3" s="1"/>
  <c r="CB257" i="3"/>
  <c r="CC257" i="3" s="1"/>
  <c r="CD257" i="3" s="1"/>
  <c r="CB731" i="3"/>
  <c r="CC731" i="3" s="1"/>
  <c r="CD731" i="3" s="1"/>
  <c r="CB942" i="3"/>
  <c r="CC942" i="3" s="1"/>
  <c r="CD942" i="3" s="1"/>
  <c r="CB603" i="3"/>
  <c r="CC603" i="3" s="1"/>
  <c r="CD603" i="3" s="1"/>
  <c r="CB413" i="3"/>
  <c r="CC413" i="3" s="1"/>
  <c r="CD413" i="3" s="1"/>
  <c r="CB273" i="3"/>
  <c r="CC273" i="3" s="1"/>
  <c r="CD273" i="3" s="1"/>
  <c r="CB486" i="3"/>
  <c r="CC486" i="3" s="1"/>
  <c r="CD486" i="3" s="1"/>
  <c r="CB292" i="3"/>
  <c r="CC292" i="3" s="1"/>
  <c r="CD292" i="3" s="1"/>
  <c r="CB537" i="3"/>
  <c r="CC537" i="3" s="1"/>
  <c r="CD537" i="3" s="1"/>
  <c r="CB488" i="3"/>
  <c r="CC488" i="3" s="1"/>
  <c r="CD488" i="3" s="1"/>
  <c r="CB995" i="3"/>
  <c r="CC995" i="3" s="1"/>
  <c r="CD995" i="3" s="1"/>
  <c r="CB48" i="3"/>
  <c r="CC48" i="3" s="1"/>
  <c r="CD48" i="3" s="1"/>
  <c r="CB809" i="3"/>
  <c r="CC809" i="3" s="1"/>
  <c r="CD809" i="3" s="1"/>
  <c r="CB597" i="3"/>
  <c r="CC597" i="3" s="1"/>
  <c r="CD597" i="3" s="1"/>
  <c r="CB947" i="3"/>
  <c r="CC947" i="3" s="1"/>
  <c r="CD947" i="3" s="1"/>
  <c r="CB539" i="3"/>
  <c r="CC539" i="3" s="1"/>
  <c r="CD539" i="3" s="1"/>
  <c r="CB296" i="3"/>
  <c r="CC296" i="3" s="1"/>
  <c r="CD296" i="3" s="1"/>
  <c r="CB733" i="3"/>
  <c r="CC733" i="3" s="1"/>
  <c r="CD733" i="3" s="1"/>
  <c r="CB416" i="3"/>
  <c r="CC416" i="3" s="1"/>
  <c r="CD416" i="3" s="1"/>
  <c r="CB608" i="3"/>
  <c r="CC608" i="3" s="1"/>
  <c r="CD608" i="3" s="1"/>
  <c r="CB645" i="3"/>
  <c r="CC645" i="3" s="1"/>
  <c r="CD645" i="3" s="1"/>
  <c r="CB612" i="3"/>
  <c r="CC612" i="3" s="1"/>
  <c r="CD612" i="3" s="1"/>
  <c r="CB304" i="3"/>
  <c r="CC304" i="3" s="1"/>
  <c r="CD304" i="3" s="1"/>
  <c r="CB187" i="3"/>
  <c r="CC187" i="3" s="1"/>
  <c r="CD187" i="3" s="1"/>
  <c r="CB595" i="3"/>
  <c r="CC595" i="3" s="1"/>
  <c r="CD595" i="3" s="1"/>
  <c r="CB511" i="3"/>
  <c r="CC511" i="3" s="1"/>
  <c r="CD511" i="3" s="1"/>
  <c r="CB204" i="3"/>
  <c r="CC204" i="3" s="1"/>
  <c r="CD204" i="3" s="1"/>
  <c r="CB38" i="3"/>
  <c r="CC38" i="3" s="1"/>
  <c r="CD38" i="3" s="1"/>
  <c r="CB924" i="3"/>
  <c r="CC924" i="3" s="1"/>
  <c r="CD924" i="3" s="1"/>
  <c r="CB385" i="3"/>
  <c r="CC385" i="3" s="1"/>
  <c r="CD385" i="3" s="1"/>
  <c r="CB378" i="3"/>
  <c r="CC378" i="3" s="1"/>
  <c r="CD378" i="3" s="1"/>
  <c r="CB178" i="3"/>
  <c r="CC178" i="3" s="1"/>
  <c r="CD178" i="3" s="1"/>
  <c r="CB534" i="3"/>
  <c r="CC534" i="3" s="1"/>
  <c r="CD534" i="3" s="1"/>
  <c r="CB301" i="3"/>
  <c r="CC301" i="3" s="1"/>
  <c r="CD301" i="3" s="1"/>
  <c r="CB768" i="3"/>
  <c r="CC768" i="3" s="1"/>
  <c r="CD768" i="3" s="1"/>
  <c r="CB145" i="3"/>
  <c r="CC145" i="3" s="1"/>
  <c r="CD145" i="3" s="1"/>
  <c r="CB308" i="3"/>
  <c r="CC308" i="3" s="1"/>
  <c r="CD308" i="3" s="1"/>
  <c r="CB949" i="3"/>
  <c r="CC949" i="3" s="1"/>
  <c r="CD949" i="3" s="1"/>
  <c r="CB474" i="3"/>
  <c r="CC474" i="3" s="1"/>
  <c r="CD474" i="3" s="1"/>
  <c r="CB628" i="3"/>
  <c r="CC628" i="3" s="1"/>
  <c r="CD628" i="3" s="1"/>
  <c r="CB849" i="3"/>
  <c r="CC849" i="3" s="1"/>
  <c r="CD849" i="3" s="1"/>
  <c r="CB889" i="3"/>
  <c r="CC889" i="3" s="1"/>
  <c r="CD889" i="3" s="1"/>
  <c r="CB466" i="3"/>
  <c r="CC466" i="3" s="1"/>
  <c r="CD466" i="3" s="1"/>
  <c r="CB563" i="3"/>
  <c r="CC563" i="3" s="1"/>
  <c r="CD563" i="3" s="1"/>
  <c r="CB655" i="3"/>
  <c r="CC655" i="3" s="1"/>
  <c r="CD655" i="3" s="1"/>
  <c r="CB786" i="3"/>
  <c r="CC786" i="3" s="1"/>
  <c r="CD786" i="3" s="1"/>
  <c r="CB899" i="3"/>
  <c r="CC899" i="3" s="1"/>
  <c r="CD899" i="3" s="1"/>
  <c r="CB355" i="3"/>
  <c r="CC355" i="3" s="1"/>
  <c r="CD355" i="3" s="1"/>
  <c r="CB414" i="3"/>
  <c r="CC414" i="3" s="1"/>
  <c r="CD414" i="3" s="1"/>
  <c r="CB457" i="3"/>
  <c r="CC457" i="3" s="1"/>
  <c r="CD457" i="3" s="1"/>
  <c r="CB876" i="3"/>
  <c r="CC876" i="3" s="1"/>
  <c r="CD876" i="3" s="1"/>
  <c r="CB118" i="3"/>
  <c r="CC118" i="3" s="1"/>
  <c r="CD118" i="3" s="1"/>
  <c r="CB599" i="3"/>
  <c r="CC599" i="3" s="1"/>
  <c r="CD599" i="3" s="1"/>
  <c r="CB835" i="3"/>
  <c r="CC835" i="3" s="1"/>
  <c r="CD835" i="3" s="1"/>
  <c r="CB69" i="3"/>
  <c r="CC69" i="3" s="1"/>
  <c r="CD69" i="3" s="1"/>
  <c r="CB966" i="3"/>
  <c r="CC966" i="3" s="1"/>
  <c r="CD966" i="3" s="1"/>
  <c r="CB270" i="3"/>
  <c r="CC270" i="3" s="1"/>
  <c r="CD270" i="3" s="1"/>
  <c r="CB256" i="3"/>
  <c r="CC256" i="3" s="1"/>
  <c r="CD256" i="3" s="1"/>
  <c r="CB907" i="3"/>
  <c r="CC907" i="3" s="1"/>
  <c r="CD907" i="3" s="1"/>
  <c r="CB283" i="3"/>
  <c r="CC283" i="3" s="1"/>
  <c r="CD283" i="3" s="1"/>
  <c r="CB269" i="3"/>
  <c r="CC269" i="3" s="1"/>
  <c r="CD269" i="3" s="1"/>
  <c r="CB249" i="3"/>
  <c r="CC249" i="3" s="1"/>
  <c r="CD249" i="3" s="1"/>
  <c r="CB902" i="3"/>
  <c r="CC902" i="3" s="1"/>
  <c r="CD902" i="3" s="1"/>
  <c r="CB484" i="3"/>
  <c r="CC484" i="3" s="1"/>
  <c r="CD484" i="3" s="1"/>
  <c r="CB740" i="3"/>
  <c r="CC740" i="3" s="1"/>
  <c r="CD740" i="3" s="1"/>
  <c r="CB992" i="3"/>
  <c r="CC992" i="3" s="1"/>
  <c r="CD992" i="3" s="1"/>
  <c r="CB188" i="3"/>
  <c r="CC188" i="3" s="1"/>
  <c r="CD188" i="3" s="1"/>
  <c r="CB763" i="3"/>
  <c r="CC763" i="3" s="1"/>
  <c r="CD763" i="3" s="1"/>
  <c r="CB458" i="3"/>
  <c r="CC458" i="3" s="1"/>
  <c r="CD458" i="3" s="1"/>
  <c r="CB866" i="3"/>
  <c r="CC866" i="3" s="1"/>
  <c r="CD866" i="3" s="1"/>
  <c r="CB233" i="3"/>
  <c r="CC233" i="3" s="1"/>
  <c r="CD233" i="3" s="1"/>
  <c r="CB299" i="3"/>
  <c r="CC299" i="3" s="1"/>
  <c r="CD299" i="3" s="1"/>
  <c r="CB316" i="3"/>
  <c r="CC316" i="3" s="1"/>
  <c r="CD316" i="3" s="1"/>
  <c r="CB133" i="3"/>
  <c r="CC133" i="3" s="1"/>
  <c r="CD133" i="3" s="1"/>
  <c r="CB244" i="3"/>
  <c r="CC244" i="3" s="1"/>
  <c r="CD244" i="3" s="1"/>
  <c r="CB245" i="3"/>
  <c r="CC245" i="3" s="1"/>
  <c r="CD245" i="3" s="1"/>
  <c r="CB267" i="3"/>
  <c r="CC267" i="3" s="1"/>
  <c r="CD267" i="3" s="1"/>
  <c r="CB218" i="3"/>
  <c r="CC218" i="3" s="1"/>
  <c r="CD218" i="3" s="1"/>
  <c r="CB935" i="3"/>
  <c r="CC935" i="3" s="1"/>
  <c r="CD935" i="3" s="1"/>
  <c r="CB135" i="3"/>
  <c r="CC135" i="3" s="1"/>
  <c r="CD135" i="3" s="1"/>
  <c r="CB769" i="3"/>
  <c r="CC769" i="3" s="1"/>
  <c r="CD769" i="3" s="1"/>
  <c r="CB953" i="3"/>
  <c r="CC953" i="3" s="1"/>
  <c r="CD953" i="3" s="1"/>
  <c r="CB974" i="3"/>
  <c r="CC974" i="3" s="1"/>
  <c r="CD974" i="3" s="1"/>
  <c r="CB747" i="3"/>
  <c r="CC747" i="3" s="1"/>
  <c r="CD747" i="3" s="1"/>
  <c r="CB86" i="3"/>
  <c r="CC86" i="3" s="1"/>
  <c r="CD86" i="3" s="1"/>
  <c r="CB217" i="3"/>
  <c r="CC217" i="3" s="1"/>
  <c r="CD217" i="3" s="1"/>
  <c r="CB555" i="3"/>
  <c r="CC555" i="3" s="1"/>
  <c r="CD555" i="3" s="1"/>
  <c r="CB198" i="3"/>
  <c r="CC198" i="3" s="1"/>
  <c r="CD198" i="3" s="1"/>
  <c r="CB793" i="3"/>
  <c r="CC793" i="3" s="1"/>
  <c r="CD793" i="3" s="1"/>
  <c r="CB893" i="3"/>
  <c r="CC893" i="3" s="1"/>
  <c r="CD893" i="3" s="1"/>
  <c r="CB830" i="3"/>
  <c r="CC830" i="3" s="1"/>
  <c r="CD830" i="3" s="1"/>
  <c r="CB615" i="3"/>
  <c r="CC615" i="3" s="1"/>
  <c r="CD615" i="3" s="1"/>
  <c r="CB596" i="3"/>
  <c r="CC596" i="3" s="1"/>
  <c r="CD596" i="3" s="1"/>
  <c r="CB735" i="3"/>
  <c r="CC735" i="3" s="1"/>
  <c r="CD735" i="3" s="1"/>
  <c r="CB475" i="3"/>
  <c r="CC475" i="3" s="1"/>
  <c r="CD475" i="3" s="1"/>
  <c r="CB239" i="3"/>
  <c r="CC239" i="3" s="1"/>
  <c r="CD239" i="3" s="1"/>
  <c r="CB318" i="3"/>
  <c r="CC318" i="3" s="1"/>
  <c r="CD318" i="3" s="1"/>
  <c r="CB551" i="3"/>
  <c r="CC551" i="3" s="1"/>
  <c r="CD551" i="3" s="1"/>
  <c r="CB302" i="3"/>
  <c r="CC302" i="3" s="1"/>
  <c r="CD302" i="3" s="1"/>
  <c r="CB398" i="3"/>
  <c r="CC398" i="3" s="1"/>
  <c r="CD398" i="3" s="1"/>
  <c r="CB464" i="3"/>
  <c r="CC464" i="3" s="1"/>
  <c r="CD464" i="3" s="1"/>
  <c r="CB361" i="3"/>
  <c r="CC361" i="3" s="1"/>
  <c r="CD361" i="3" s="1"/>
  <c r="CB723" i="3"/>
  <c r="CC723" i="3" s="1"/>
  <c r="CD723" i="3" s="1"/>
  <c r="CB174" i="3"/>
  <c r="CC174" i="3" s="1"/>
  <c r="CD174" i="3" s="1"/>
  <c r="CB719" i="3"/>
  <c r="CC719" i="3" s="1"/>
  <c r="CD719" i="3" s="1"/>
  <c r="CB888" i="3"/>
  <c r="CC888" i="3" s="1"/>
  <c r="CD888" i="3" s="1"/>
  <c r="CB482" i="3"/>
  <c r="CC482" i="3" s="1"/>
  <c r="CD482" i="3" s="1"/>
  <c r="CB278" i="3"/>
  <c r="CC278" i="3" s="1"/>
  <c r="CD278" i="3" s="1"/>
  <c r="CB526" i="3"/>
  <c r="CC526" i="3" s="1"/>
  <c r="CD526" i="3" s="1"/>
  <c r="CB293" i="3"/>
  <c r="CC293" i="3" s="1"/>
  <c r="CD293" i="3" s="1"/>
  <c r="CB541" i="3"/>
  <c r="CC541" i="3" s="1"/>
  <c r="CD541" i="3" s="1"/>
  <c r="CB168" i="3"/>
  <c r="CC168" i="3" s="1"/>
  <c r="CD168" i="3" s="1"/>
  <c r="CB724" i="3"/>
  <c r="CC724" i="3" s="1"/>
  <c r="CD724" i="3" s="1"/>
  <c r="CB349" i="3"/>
  <c r="CC349" i="3" s="1"/>
  <c r="CD349" i="3" s="1"/>
  <c r="CB98" i="3"/>
  <c r="CC98" i="3" s="1"/>
  <c r="CD98" i="3" s="1"/>
  <c r="CB58" i="3"/>
  <c r="CC58" i="3" s="1"/>
  <c r="CD58" i="3" s="1"/>
  <c r="CB754" i="3"/>
  <c r="CC754" i="3" s="1"/>
  <c r="CD754" i="3" s="1"/>
  <c r="CB343" i="3"/>
  <c r="CC343" i="3" s="1"/>
  <c r="CD343" i="3" s="1"/>
  <c r="CB973" i="3"/>
  <c r="CC973" i="3" s="1"/>
  <c r="CD973" i="3" s="1"/>
  <c r="CB78" i="3"/>
  <c r="CC78" i="3" s="1"/>
  <c r="CD78" i="3" s="1"/>
  <c r="CB631" i="3"/>
  <c r="CC631" i="3" s="1"/>
  <c r="CD631" i="3" s="1"/>
  <c r="CB262" i="3"/>
  <c r="CC262" i="3" s="1"/>
  <c r="CD262" i="3" s="1"/>
  <c r="CB515" i="3"/>
  <c r="CC515" i="3" s="1"/>
  <c r="CD515" i="3" s="1"/>
  <c r="CB659" i="3"/>
  <c r="CC659" i="3" s="1"/>
  <c r="CD659" i="3" s="1"/>
  <c r="CB324" i="3"/>
  <c r="CC324" i="3" s="1"/>
  <c r="CD324" i="3" s="1"/>
  <c r="CB752" i="3"/>
  <c r="CC752" i="3" s="1"/>
  <c r="CD752" i="3" s="1"/>
  <c r="CB160" i="3"/>
  <c r="CC160" i="3" s="1"/>
  <c r="CD160" i="3" s="1"/>
  <c r="CB248" i="3"/>
  <c r="CC248" i="3" s="1"/>
  <c r="CD248" i="3" s="1"/>
  <c r="CB699" i="3"/>
  <c r="CC699" i="3" s="1"/>
  <c r="CD699" i="3" s="1"/>
  <c r="CB808" i="3"/>
  <c r="CC808" i="3" s="1"/>
  <c r="CD808" i="3" s="1"/>
  <c r="CB572" i="3"/>
  <c r="CC572" i="3" s="1"/>
  <c r="CD572" i="3" s="1"/>
  <c r="CB144" i="3"/>
  <c r="CC144" i="3" s="1"/>
  <c r="CD144" i="3" s="1"/>
  <c r="CB778" i="3"/>
  <c r="CC778" i="3" s="1"/>
  <c r="CD778" i="3" s="1"/>
  <c r="CB501" i="3"/>
  <c r="CC501" i="3" s="1"/>
  <c r="CD501" i="3" s="1"/>
  <c r="CB878" i="3"/>
  <c r="CC878" i="3" s="1"/>
  <c r="CD878" i="3" s="1"/>
  <c r="CB266" i="3"/>
  <c r="CC266" i="3" s="1"/>
  <c r="CD266" i="3" s="1"/>
  <c r="CB540" i="3"/>
  <c r="CC540" i="3" s="1"/>
  <c r="CD540" i="3" s="1"/>
  <c r="CB96" i="3"/>
  <c r="CC96" i="3" s="1"/>
  <c r="CD96" i="3" s="1"/>
  <c r="CB661" i="3"/>
  <c r="CC661" i="3" s="1"/>
  <c r="CD661" i="3" s="1"/>
  <c r="CB309" i="3"/>
  <c r="CC309" i="3" s="1"/>
  <c r="CD309" i="3" s="1"/>
  <c r="CB588" i="3"/>
  <c r="CC588" i="3" s="1"/>
  <c r="CD588" i="3" s="1"/>
  <c r="CB220" i="3"/>
  <c r="CC220" i="3" s="1"/>
  <c r="CD220" i="3" s="1"/>
  <c r="CB548" i="3"/>
  <c r="CC548" i="3" s="1"/>
  <c r="CD548" i="3" s="1"/>
  <c r="CB162" i="3"/>
  <c r="CC162" i="3" s="1"/>
  <c r="CD162" i="3" s="1"/>
  <c r="CB600" i="3"/>
  <c r="CC600" i="3" s="1"/>
  <c r="CD600" i="3" s="1"/>
  <c r="CB794" i="3"/>
  <c r="CC794" i="3" s="1"/>
  <c r="CD794" i="3" s="1"/>
  <c r="CB581" i="3"/>
  <c r="CC581" i="3" s="1"/>
  <c r="CD581" i="3" s="1"/>
  <c r="CB89" i="3"/>
  <c r="CC89" i="3" s="1"/>
  <c r="CD89" i="3" s="1"/>
  <c r="CB386" i="3"/>
  <c r="CC386" i="3" s="1"/>
  <c r="CD386" i="3" s="1"/>
  <c r="CB447" i="3"/>
  <c r="CC447" i="3" s="1"/>
  <c r="CD447" i="3" s="1"/>
  <c r="CB869" i="3"/>
  <c r="CC869" i="3" s="1"/>
  <c r="CD869" i="3" s="1"/>
  <c r="CB480" i="3"/>
  <c r="CC480" i="3" s="1"/>
  <c r="CD480" i="3" s="1"/>
  <c r="CB931" i="3"/>
  <c r="CC931" i="3" s="1"/>
  <c r="CD931" i="3" s="1"/>
  <c r="CB328" i="3"/>
  <c r="CC328" i="3" s="1"/>
  <c r="CD328" i="3" s="1"/>
  <c r="CB785" i="3"/>
  <c r="CC785" i="3" s="1"/>
  <c r="CD785" i="3" s="1"/>
  <c r="CB968" i="3"/>
  <c r="CC968" i="3" s="1"/>
  <c r="CD968" i="3" s="1"/>
  <c r="CB156" i="3"/>
  <c r="CC156" i="3" s="1"/>
  <c r="CD156" i="3" s="1"/>
  <c r="CB221" i="3"/>
  <c r="CC221" i="3" s="1"/>
  <c r="CD221" i="3" s="1"/>
  <c r="CB610" i="3"/>
  <c r="CC610" i="3" s="1"/>
  <c r="CD610" i="3" s="1"/>
  <c r="CB147" i="3"/>
  <c r="CC147" i="3" s="1"/>
  <c r="CD147" i="3" s="1"/>
  <c r="CB393" i="3"/>
  <c r="CC393" i="3" s="1"/>
  <c r="CD393" i="3" s="1"/>
  <c r="CB45" i="3"/>
  <c r="CC45" i="3" s="1"/>
  <c r="CD45" i="3" s="1"/>
  <c r="CB955" i="3"/>
  <c r="CC955" i="3" s="1"/>
  <c r="CD955" i="3" s="1"/>
  <c r="CB883" i="3"/>
  <c r="CC883" i="3" s="1"/>
  <c r="CD883" i="3" s="1"/>
  <c r="CB898" i="3"/>
  <c r="CC898" i="3" s="1"/>
  <c r="CD898" i="3" s="1"/>
  <c r="CB323" i="3"/>
  <c r="CC323" i="3" s="1"/>
  <c r="CD323" i="3" s="1"/>
  <c r="CB436" i="3"/>
  <c r="CC436" i="3" s="1"/>
  <c r="CD436" i="3" s="1"/>
  <c r="CB251" i="3"/>
  <c r="CC251" i="3" s="1"/>
  <c r="CD251" i="3" s="1"/>
  <c r="CB93" i="3"/>
  <c r="CC93" i="3" s="1"/>
  <c r="CD93" i="3" s="1"/>
  <c r="CB609" i="3"/>
  <c r="CC609" i="3" s="1"/>
  <c r="CD609" i="3" s="1"/>
  <c r="CB625" i="3"/>
  <c r="CC625" i="3" s="1"/>
  <c r="CD625" i="3" s="1"/>
  <c r="CB929" i="3"/>
  <c r="CC929" i="3" s="1"/>
  <c r="CD929" i="3" s="1"/>
  <c r="CB327" i="3"/>
  <c r="CC327" i="3" s="1"/>
  <c r="CD327" i="3" s="1"/>
  <c r="CB886" i="3"/>
  <c r="CC886" i="3" s="1"/>
  <c r="CD886" i="3" s="1"/>
  <c r="CB999" i="3"/>
  <c r="CC999" i="3" s="1"/>
  <c r="CD999" i="3" s="1"/>
  <c r="CB279" i="3"/>
  <c r="CC279" i="3" s="1"/>
  <c r="CD279" i="3" s="1"/>
  <c r="CB765" i="3"/>
  <c r="CC765" i="3" s="1"/>
  <c r="CD765" i="3" s="1"/>
  <c r="CB358" i="3"/>
  <c r="CC358" i="3" s="1"/>
  <c r="CD358" i="3" s="1"/>
  <c r="CB451" i="3"/>
  <c r="CC451" i="3" s="1"/>
  <c r="CD451" i="3" s="1"/>
  <c r="CB351" i="3"/>
  <c r="CC351" i="3" s="1"/>
  <c r="CD351" i="3" s="1"/>
  <c r="CB59" i="3"/>
  <c r="CC59" i="3" s="1"/>
  <c r="CD59" i="3" s="1"/>
  <c r="CB856" i="3"/>
  <c r="CC856" i="3" s="1"/>
  <c r="CD856" i="3" s="1"/>
  <c r="CB683" i="3"/>
  <c r="CC683" i="3" s="1"/>
  <c r="CD683" i="3" s="1"/>
  <c r="CB164" i="3"/>
  <c r="CC164" i="3" s="1"/>
  <c r="CD164" i="3" s="1"/>
  <c r="CB306" i="3"/>
  <c r="CC306" i="3" s="1"/>
  <c r="CD306" i="3" s="1"/>
  <c r="CB574" i="3"/>
  <c r="CC574" i="3" s="1"/>
  <c r="CD574" i="3" s="1"/>
  <c r="CB445" i="3"/>
  <c r="CC445" i="3" s="1"/>
  <c r="CD445" i="3" s="1"/>
  <c r="CB143" i="3"/>
  <c r="CC143" i="3" s="1"/>
  <c r="CD143" i="3" s="1"/>
  <c r="CB427" i="3"/>
  <c r="CC427" i="3" s="1"/>
  <c r="CD427" i="3" s="1"/>
  <c r="CB123" i="3"/>
  <c r="CC123" i="3" s="1"/>
  <c r="CD123" i="3" s="1"/>
  <c r="CB855" i="3"/>
  <c r="CC855" i="3" s="1"/>
  <c r="CD855" i="3" s="1"/>
  <c r="CB640" i="3"/>
  <c r="CC640" i="3" s="1"/>
  <c r="CD640" i="3" s="1"/>
  <c r="CB496" i="3"/>
  <c r="CC496" i="3" s="1"/>
  <c r="CD496" i="3" s="1"/>
  <c r="CB799" i="3"/>
  <c r="CC799" i="3" s="1"/>
  <c r="CD799" i="3" s="1"/>
  <c r="CB701" i="3"/>
  <c r="CC701" i="3" s="1"/>
  <c r="CD701" i="3" s="1"/>
  <c r="CB440" i="3"/>
  <c r="CC440" i="3" s="1"/>
  <c r="CD440" i="3" s="1"/>
  <c r="CB338" i="3"/>
  <c r="CC338" i="3" s="1"/>
  <c r="CD338" i="3" s="1"/>
  <c r="CB176" i="3"/>
  <c r="CC176" i="3" s="1"/>
  <c r="CD176" i="3" s="1"/>
  <c r="CB116" i="3"/>
  <c r="CC116" i="3" s="1"/>
  <c r="CD116" i="3" s="1"/>
  <c r="CB960" i="3"/>
  <c r="CC960" i="3" s="1"/>
  <c r="CD960" i="3" s="1"/>
  <c r="CB462" i="3"/>
  <c r="CC462" i="3" s="1"/>
  <c r="CD462" i="3" s="1"/>
  <c r="CB195" i="3"/>
  <c r="CC195" i="3" s="1"/>
  <c r="CD195" i="3" s="1"/>
  <c r="CB633" i="3"/>
  <c r="CC633" i="3" s="1"/>
  <c r="CD633" i="3" s="1"/>
  <c r="CB50" i="3"/>
  <c r="CC50" i="3" s="1"/>
  <c r="CD50" i="3" s="1"/>
  <c r="CB874" i="3"/>
  <c r="CC874" i="3" s="1"/>
  <c r="CD874" i="3" s="1"/>
  <c r="CB305" i="3"/>
  <c r="CC305" i="3" s="1"/>
  <c r="CD305" i="3" s="1"/>
  <c r="CB485" i="3"/>
  <c r="CC485" i="3" s="1"/>
  <c r="CD485" i="3" s="1"/>
  <c r="CB734" i="3"/>
  <c r="CC734" i="3" s="1"/>
  <c r="CD734" i="3" s="1"/>
  <c r="CB259" i="3"/>
  <c r="CC259" i="3" s="1"/>
  <c r="CD259" i="3" s="1"/>
  <c r="CB389" i="3"/>
  <c r="CC389" i="3" s="1"/>
  <c r="CD389" i="3" s="1"/>
  <c r="CB682" i="3"/>
  <c r="CC682" i="3" s="1"/>
  <c r="CD682" i="3" s="1"/>
  <c r="CB720" i="3"/>
  <c r="CC720" i="3" s="1"/>
  <c r="CD720" i="3" s="1"/>
  <c r="CB867" i="3"/>
  <c r="CC867" i="3" s="1"/>
  <c r="CD867" i="3" s="1"/>
  <c r="CB406" i="3"/>
  <c r="CC406" i="3" s="1"/>
  <c r="CD406" i="3" s="1"/>
  <c r="CB66" i="3"/>
  <c r="CC66" i="3" s="1"/>
  <c r="CD66" i="3" s="1"/>
  <c r="CB903" i="3"/>
  <c r="CC903" i="3" s="1"/>
  <c r="CD903" i="3" s="1"/>
  <c r="CB202" i="3"/>
  <c r="CC202" i="3" s="1"/>
  <c r="CD202" i="3" s="1"/>
  <c r="CB371" i="3"/>
  <c r="CC371" i="3" s="1"/>
  <c r="CD371" i="3" s="1"/>
  <c r="CB684" i="3"/>
  <c r="CC684" i="3" s="1"/>
  <c r="CD684" i="3" s="1"/>
  <c r="CB925" i="3"/>
  <c r="CC925" i="3" s="1"/>
  <c r="CD925" i="3" s="1"/>
  <c r="CB428" i="3"/>
  <c r="CC428" i="3" s="1"/>
  <c r="CD428" i="3" s="1"/>
  <c r="CB871" i="3"/>
  <c r="CC871" i="3" s="1"/>
  <c r="CD871" i="3" s="1"/>
  <c r="CB1001" i="3"/>
  <c r="CC1001" i="3" s="1"/>
  <c r="CD1001" i="3" s="1"/>
  <c r="CB503" i="3"/>
  <c r="CC503" i="3" s="1"/>
  <c r="CD503" i="3" s="1"/>
  <c r="CB442" i="3"/>
  <c r="CC442" i="3" s="1"/>
  <c r="CD442" i="3" s="1"/>
  <c r="CB776" i="3"/>
  <c r="CC776" i="3" s="1"/>
  <c r="CD776" i="3" s="1"/>
  <c r="CB470" i="3"/>
  <c r="CC470" i="3" s="1"/>
  <c r="CD470" i="3" s="1"/>
  <c r="CB382" i="3"/>
  <c r="CC382" i="3" s="1"/>
  <c r="CD382" i="3" s="1"/>
  <c r="CB685" i="3"/>
  <c r="CC685" i="3" s="1"/>
  <c r="CD685" i="3" s="1"/>
  <c r="CB657" i="3"/>
  <c r="CC657" i="3" s="1"/>
  <c r="CD657" i="3" s="1"/>
  <c r="CB938" i="3"/>
  <c r="CC938" i="3" s="1"/>
  <c r="CD938" i="3" s="1"/>
  <c r="CB582" i="3"/>
  <c r="CC582" i="3" s="1"/>
  <c r="CD582" i="3" s="1"/>
  <c r="CB861" i="3"/>
  <c r="CC861" i="3" s="1"/>
  <c r="CD861" i="3" s="1"/>
  <c r="CB587" i="3"/>
  <c r="CC587" i="3" s="1"/>
  <c r="CD587" i="3" s="1"/>
  <c r="CB964" i="3"/>
  <c r="CC964" i="3" s="1"/>
  <c r="CD964" i="3" s="1"/>
  <c r="CB250" i="3"/>
  <c r="CC250" i="3" s="1"/>
  <c r="CD250" i="3" s="1"/>
  <c r="CB571" i="3"/>
  <c r="CC571" i="3" s="1"/>
  <c r="CD571" i="3" s="1"/>
  <c r="CB236" i="3"/>
  <c r="CC236" i="3" s="1"/>
  <c r="CD236" i="3" s="1"/>
  <c r="CB90" i="3"/>
  <c r="CC90" i="3" s="1"/>
  <c r="CD90" i="3" s="1"/>
  <c r="CB241" i="3"/>
  <c r="CC241" i="3" s="1"/>
  <c r="CD241" i="3" s="1"/>
  <c r="CB601" i="3"/>
  <c r="CC601" i="3" s="1"/>
  <c r="CD601" i="3" s="1"/>
  <c r="CB399" i="3"/>
  <c r="CC399" i="3" s="1"/>
  <c r="CD399" i="3" s="1"/>
  <c r="CB833" i="3"/>
  <c r="CC833" i="3" s="1"/>
  <c r="CD833" i="3" s="1"/>
  <c r="CB688" i="3"/>
  <c r="CC688" i="3" s="1"/>
  <c r="CD688" i="3" s="1"/>
  <c r="CB341" i="3"/>
  <c r="CC341" i="3" s="1"/>
  <c r="CD341" i="3" s="1"/>
  <c r="CB396" i="3"/>
  <c r="CC396" i="3" s="1"/>
  <c r="CD396" i="3" s="1"/>
  <c r="CB575" i="3"/>
  <c r="CC575" i="3" s="1"/>
  <c r="CD575" i="3" s="1"/>
  <c r="CB996" i="3"/>
  <c r="CC996" i="3" s="1"/>
  <c r="CD996" i="3" s="1"/>
  <c r="CB910" i="3"/>
  <c r="CC910" i="3" s="1"/>
  <c r="CD910" i="3" s="1"/>
  <c r="CB112" i="3"/>
  <c r="CC112" i="3" s="1"/>
  <c r="CD112" i="3" s="1"/>
  <c r="CB660" i="3"/>
  <c r="CC660" i="3" s="1"/>
  <c r="CD660" i="3" s="1"/>
  <c r="CB550" i="3"/>
  <c r="CC550" i="3" s="1"/>
  <c r="CD550" i="3" s="1"/>
  <c r="CB962" i="3"/>
  <c r="CC962" i="3" s="1"/>
  <c r="CD962" i="3" s="1"/>
  <c r="CB238" i="3"/>
  <c r="CC238" i="3" s="1"/>
  <c r="CD238" i="3" s="1"/>
  <c r="CB937" i="3"/>
  <c r="CC937" i="3" s="1"/>
  <c r="CD937" i="3" s="1"/>
  <c r="CB467" i="3"/>
  <c r="CC467" i="3" s="1"/>
  <c r="CD467" i="3" s="1"/>
  <c r="CB800" i="3"/>
  <c r="CC800" i="3" s="1"/>
  <c r="CD800" i="3" s="1"/>
  <c r="CB448" i="3"/>
  <c r="CC448" i="3" s="1"/>
  <c r="CD448" i="3" s="1"/>
  <c r="CB525" i="3"/>
  <c r="CC525" i="3" s="1"/>
  <c r="CD525" i="3" s="1"/>
  <c r="CB34" i="3"/>
  <c r="CC34" i="3" s="1"/>
  <c r="CD34" i="3" s="1"/>
  <c r="CB788" i="3"/>
  <c r="CC788" i="3" s="1"/>
  <c r="CD788" i="3" s="1"/>
  <c r="CB930" i="3"/>
  <c r="CC930" i="3" s="1"/>
  <c r="CD930" i="3" s="1"/>
  <c r="CB517" i="3"/>
  <c r="CC517" i="3" s="1"/>
  <c r="CD517" i="3" s="1"/>
  <c r="CB319" i="3"/>
  <c r="CC319" i="3" s="1"/>
  <c r="CD319" i="3" s="1"/>
  <c r="CB920" i="3"/>
  <c r="CC920" i="3" s="1"/>
  <c r="CD920" i="3" s="1"/>
  <c r="CB972" i="3"/>
  <c r="CC972" i="3" s="1"/>
  <c r="CD972" i="3" s="1"/>
  <c r="CB139" i="3"/>
  <c r="CC139" i="3" s="1"/>
  <c r="CD139" i="3" s="1"/>
  <c r="CB814" i="3"/>
  <c r="CC814" i="3" s="1"/>
  <c r="CD814" i="3" s="1"/>
  <c r="CB243" i="3"/>
  <c r="CC243" i="3" s="1"/>
  <c r="CD243" i="3" s="1"/>
  <c r="CB128" i="3"/>
  <c r="CC128" i="3" s="1"/>
  <c r="CD128" i="3" s="1"/>
  <c r="CB870" i="3"/>
  <c r="CC870" i="3" s="1"/>
  <c r="CD870" i="3" s="1"/>
  <c r="CB703" i="3"/>
  <c r="CC703" i="3" s="1"/>
  <c r="CD703" i="3" s="1"/>
  <c r="CB94" i="3"/>
  <c r="CC94" i="3" s="1"/>
  <c r="CD94" i="3" s="1"/>
  <c r="CB508" i="3"/>
  <c r="CC508" i="3" s="1"/>
  <c r="CD508" i="3" s="1"/>
  <c r="CB914" i="3"/>
  <c r="CC914" i="3" s="1"/>
  <c r="CD914" i="3" s="1"/>
  <c r="CB80" i="3"/>
  <c r="CC80" i="3" s="1"/>
  <c r="CD80" i="3" s="1"/>
  <c r="CB264" i="3"/>
  <c r="CC264" i="3" s="1"/>
  <c r="CD264" i="3" s="1"/>
  <c r="CB664" i="3"/>
  <c r="CC664" i="3" s="1"/>
  <c r="CD664" i="3" s="1"/>
  <c r="CB346" i="3"/>
  <c r="CC346" i="3" s="1"/>
  <c r="CD346" i="3" s="1"/>
  <c r="CB504" i="3"/>
  <c r="CC504" i="3" s="1"/>
  <c r="CD504" i="3" s="1"/>
  <c r="CB983" i="3"/>
  <c r="CC983" i="3" s="1"/>
  <c r="CD983" i="3" s="1"/>
  <c r="CB420" i="3"/>
  <c r="CC420" i="3" s="1"/>
  <c r="CD420" i="3" s="1"/>
  <c r="CB172" i="3"/>
  <c r="CC172" i="3" s="1"/>
  <c r="CD172" i="3" s="1"/>
  <c r="CB721" i="3"/>
  <c r="CC721" i="3" s="1"/>
  <c r="CD721" i="3" s="1"/>
  <c r="CB397" i="3"/>
  <c r="CC397" i="3" s="1"/>
  <c r="CD397" i="3" s="1"/>
  <c r="CB662" i="3"/>
  <c r="CC662" i="3" s="1"/>
  <c r="CD662" i="3" s="1"/>
  <c r="CB906" i="3"/>
  <c r="CC906" i="3" s="1"/>
  <c r="CD906" i="3" s="1"/>
  <c r="CB260" i="3"/>
  <c r="CC260" i="3" s="1"/>
  <c r="CD260" i="3" s="1"/>
  <c r="CB1000" i="3"/>
  <c r="CC1000" i="3" s="1"/>
  <c r="CD1000" i="3" s="1"/>
  <c r="CB177" i="3"/>
  <c r="CC177" i="3" s="1"/>
  <c r="CD177" i="3" s="1"/>
  <c r="CB1003" i="3"/>
  <c r="CC1003" i="3" s="1"/>
  <c r="CD1003" i="3" s="1"/>
  <c r="CB686" i="3"/>
  <c r="CC686" i="3" s="1"/>
  <c r="CD686" i="3" s="1"/>
  <c r="CB607" i="3"/>
  <c r="CC607" i="3" s="1"/>
  <c r="CD607" i="3" s="1"/>
  <c r="CB380" i="3"/>
  <c r="CC380" i="3" s="1"/>
  <c r="CD380" i="3" s="1"/>
  <c r="CB415" i="3"/>
  <c r="CC415" i="3" s="1"/>
  <c r="CD415" i="3" s="1"/>
  <c r="CB99" i="3"/>
  <c r="CC99" i="3" s="1"/>
  <c r="CD99" i="3" s="1"/>
  <c r="CB514" i="3"/>
  <c r="CC514" i="3" s="1"/>
  <c r="CD514" i="3" s="1"/>
  <c r="CB618" i="3"/>
  <c r="CC618" i="3" s="1"/>
  <c r="CD618" i="3" s="1"/>
  <c r="CB614" i="3"/>
  <c r="CC614" i="3" s="1"/>
  <c r="CD614" i="3" s="1"/>
  <c r="CB377" i="3"/>
  <c r="CC377" i="3" s="1"/>
  <c r="CD377" i="3" s="1"/>
  <c r="CB905" i="3"/>
  <c r="CC905" i="3" s="1"/>
  <c r="CD905" i="3" s="1"/>
  <c r="CB229" i="3"/>
  <c r="CC229" i="3" s="1"/>
  <c r="CD229" i="3" s="1"/>
  <c r="CB970" i="3"/>
  <c r="CC970" i="3" s="1"/>
  <c r="CD970" i="3" s="1"/>
  <c r="CB512" i="3"/>
  <c r="CC512" i="3" s="1"/>
  <c r="CD512" i="3" s="1"/>
  <c r="CB806" i="3"/>
  <c r="CC806" i="3" s="1"/>
  <c r="CD806" i="3" s="1"/>
  <c r="CB246" i="3"/>
  <c r="CC246" i="3" s="1"/>
  <c r="CD246" i="3" s="1"/>
  <c r="CB579" i="3"/>
  <c r="CC579" i="3" s="1"/>
  <c r="CD579" i="3" s="1"/>
  <c r="CB987" i="3"/>
  <c r="CC987" i="3" s="1"/>
  <c r="CD987" i="3" s="1"/>
  <c r="CB155" i="3"/>
  <c r="CC155" i="3" s="1"/>
  <c r="CD155" i="3" s="1"/>
  <c r="CB421" i="3"/>
  <c r="CC421" i="3" s="1"/>
  <c r="CD421" i="3" s="1"/>
  <c r="CB434" i="3"/>
  <c r="CC434" i="3" s="1"/>
  <c r="CD434" i="3" s="1"/>
  <c r="CB127" i="3"/>
  <c r="CC127" i="3" s="1"/>
  <c r="CD127" i="3" s="1"/>
  <c r="CB419" i="3"/>
  <c r="CC419" i="3" s="1"/>
  <c r="CD419" i="3" s="1"/>
  <c r="CB357" i="3"/>
  <c r="CC357" i="3" s="1"/>
  <c r="CD357" i="3" s="1"/>
  <c r="CB222" i="3"/>
  <c r="CC222" i="3" s="1"/>
  <c r="CD222" i="3" s="1"/>
  <c r="CB738" i="3"/>
  <c r="CC738" i="3" s="1"/>
  <c r="CD738" i="3" s="1"/>
  <c r="CB450" i="3"/>
  <c r="CC450" i="3" s="1"/>
  <c r="CD450" i="3" s="1"/>
  <c r="CB621" i="3"/>
  <c r="CC621" i="3" s="1"/>
  <c r="CD621" i="3" s="1"/>
  <c r="CB616" i="3"/>
  <c r="CC616" i="3" s="1"/>
  <c r="CD616" i="3" s="1"/>
  <c r="CB566" i="3"/>
  <c r="CC566" i="3" s="1"/>
  <c r="CD566" i="3" s="1"/>
  <c r="CB634" i="3"/>
  <c r="CC634" i="3" s="1"/>
  <c r="CD634" i="3" s="1"/>
  <c r="CB254" i="3"/>
  <c r="CC254" i="3" s="1"/>
  <c r="CD254" i="3" s="1"/>
  <c r="CB161" i="3"/>
  <c r="CC161" i="3" s="1"/>
  <c r="CD161" i="3" s="1"/>
  <c r="CB535" i="3"/>
  <c r="CC535" i="3" s="1"/>
  <c r="CD535" i="3" s="1"/>
  <c r="CB104" i="3"/>
  <c r="CC104" i="3" s="1"/>
  <c r="CD104" i="3" s="1"/>
  <c r="CB381" i="3"/>
  <c r="CC381" i="3" s="1"/>
  <c r="CD381" i="3" s="1"/>
  <c r="CB956" i="3"/>
  <c r="CC956" i="3" s="1"/>
  <c r="CD956" i="3" s="1"/>
  <c r="CB985" i="3"/>
  <c r="CC985" i="3" s="1"/>
  <c r="CD985" i="3" s="1"/>
  <c r="CB412" i="3"/>
  <c r="CC412" i="3" s="1"/>
  <c r="CD412" i="3" s="1"/>
  <c r="CB68" i="3"/>
  <c r="CC68" i="3" s="1"/>
  <c r="CD68" i="3" s="1"/>
  <c r="CB74" i="3"/>
  <c r="CC74" i="3" s="1"/>
  <c r="CD74" i="3" s="1"/>
  <c r="CB95" i="3"/>
  <c r="CC95" i="3" s="1"/>
  <c r="CD95" i="3" s="1"/>
  <c r="CB879" i="3"/>
  <c r="CC879" i="3" s="1"/>
  <c r="CD879" i="3" s="1"/>
  <c r="CB463" i="3"/>
  <c r="CC463" i="3" s="1"/>
  <c r="CD463" i="3" s="1"/>
  <c r="CB837" i="3"/>
  <c r="CC837" i="3" s="1"/>
  <c r="CD837" i="3" s="1"/>
  <c r="CB780" i="3"/>
  <c r="CC780" i="3" s="1"/>
  <c r="CD780" i="3" s="1"/>
  <c r="CB288" i="3"/>
  <c r="CC288" i="3" s="1"/>
  <c r="CD288" i="3" s="1"/>
  <c r="CB967" i="3"/>
  <c r="CC967" i="3" s="1"/>
  <c r="CD967" i="3" s="1"/>
  <c r="CB552" i="3"/>
  <c r="CC552" i="3" s="1"/>
  <c r="CD552" i="3" s="1"/>
  <c r="CB976" i="3"/>
  <c r="CC976" i="3" s="1"/>
  <c r="CD976" i="3" s="1"/>
  <c r="CB205" i="3"/>
  <c r="CC205" i="3" s="1"/>
  <c r="CD205" i="3" s="1"/>
  <c r="CB770" i="3"/>
  <c r="CC770" i="3" s="1"/>
  <c r="CD770" i="3" s="1"/>
  <c r="CB790" i="3"/>
  <c r="CC790" i="3" s="1"/>
  <c r="CD790" i="3" s="1"/>
  <c r="CB411" i="3"/>
  <c r="CC411" i="3" s="1"/>
  <c r="CD411" i="3" s="1"/>
  <c r="CB388" i="3"/>
  <c r="CC388" i="3" s="1"/>
  <c r="CD388" i="3" s="1"/>
  <c r="CB700" i="3"/>
  <c r="CC700" i="3" s="1"/>
  <c r="CD700" i="3" s="1"/>
  <c r="CB375" i="3"/>
  <c r="CC375" i="3" s="1"/>
  <c r="CD375" i="3" s="1"/>
  <c r="CB51" i="3"/>
  <c r="CC51" i="3" s="1"/>
  <c r="CD51" i="3" s="1"/>
  <c r="CB939" i="3"/>
  <c r="CC939" i="3" s="1"/>
  <c r="CD939" i="3" s="1"/>
  <c r="CB242" i="3"/>
  <c r="CC242" i="3" s="1"/>
  <c r="CD242" i="3" s="1"/>
  <c r="CB712" i="3"/>
  <c r="CC712" i="3" s="1"/>
  <c r="CD712" i="3" s="1"/>
  <c r="CB773" i="3"/>
  <c r="CC773" i="3" s="1"/>
  <c r="CD773" i="3" s="1"/>
  <c r="CB704" i="3"/>
  <c r="CC704" i="3" s="1"/>
  <c r="CD704" i="3" s="1"/>
  <c r="CB573" i="3"/>
  <c r="CC573" i="3" s="1"/>
  <c r="CD573" i="3" s="1"/>
  <c r="CB294" i="3"/>
  <c r="CC294" i="3" s="1"/>
  <c r="CD294" i="3" s="1"/>
  <c r="CB803" i="3"/>
  <c r="CC803" i="3" s="1"/>
  <c r="CD803" i="3" s="1"/>
  <c r="CB117" i="3"/>
  <c r="CC117" i="3" s="1"/>
  <c r="CD117" i="3" s="1"/>
  <c r="CB994" i="3"/>
  <c r="CC994" i="3" s="1"/>
  <c r="CD994" i="3" s="1"/>
  <c r="CB37" i="3"/>
  <c r="CC37" i="3" s="1"/>
  <c r="CD37" i="3" s="1"/>
  <c r="CB423" i="3"/>
  <c r="CC423" i="3" s="1"/>
  <c r="CD423" i="3" s="1"/>
  <c r="CB795" i="3"/>
  <c r="CC795" i="3" s="1"/>
  <c r="CD795" i="3" s="1"/>
  <c r="CB151" i="3"/>
  <c r="CC151" i="3" s="1"/>
  <c r="CD151" i="3" s="1"/>
  <c r="CB125" i="3"/>
  <c r="CC125" i="3" s="1"/>
  <c r="CD125" i="3" s="1"/>
  <c r="CB530" i="3"/>
  <c r="CC530" i="3" s="1"/>
  <c r="CD530" i="3" s="1"/>
  <c r="CB872" i="3"/>
  <c r="CC872" i="3" s="1"/>
  <c r="CD872" i="3" s="1"/>
  <c r="CB810" i="3"/>
  <c r="CC810" i="3" s="1"/>
  <c r="CD810" i="3" s="1"/>
  <c r="CB277" i="3"/>
  <c r="CC277" i="3" s="1"/>
  <c r="CD277" i="3" s="1"/>
  <c r="CB892" i="3"/>
  <c r="CC892" i="3" s="1"/>
  <c r="CD892" i="3" s="1"/>
  <c r="CB224" i="3"/>
  <c r="CC224" i="3" s="1"/>
  <c r="CD224" i="3" s="1"/>
  <c r="CB110" i="3"/>
  <c r="CC110" i="3" s="1"/>
  <c r="CD110" i="3" s="1"/>
  <c r="CB713" i="3"/>
  <c r="CC713" i="3" s="1"/>
  <c r="CD713" i="3" s="1"/>
  <c r="CB384" i="3"/>
  <c r="CC384" i="3" s="1"/>
  <c r="CD384" i="3" s="1"/>
  <c r="CB61" i="3"/>
  <c r="CC61" i="3" s="1"/>
  <c r="CD61" i="3" s="1"/>
  <c r="CB672" i="3"/>
  <c r="CC672" i="3" s="1"/>
  <c r="CD672" i="3" s="1"/>
  <c r="CB958" i="3"/>
  <c r="CC958" i="3" s="1"/>
  <c r="CD958" i="3" s="1"/>
  <c r="CB194" i="3"/>
  <c r="CC194" i="3" s="1"/>
  <c r="CD194" i="3" s="1"/>
  <c r="CB75" i="3"/>
  <c r="CC75" i="3" s="1"/>
  <c r="CD75" i="3" s="1"/>
  <c r="CB54" i="3"/>
  <c r="CC54" i="3" s="1"/>
  <c r="CD54" i="3" s="1"/>
  <c r="CB818" i="3"/>
  <c r="CC818" i="3" s="1"/>
  <c r="CD818" i="3" s="1"/>
  <c r="CB322" i="3"/>
  <c r="CC322" i="3" s="1"/>
  <c r="CD322" i="3" s="1"/>
  <c r="CB282" i="3"/>
  <c r="CC282" i="3" s="1"/>
  <c r="CD282" i="3" s="1"/>
  <c r="CB71" i="3"/>
  <c r="CC71" i="3" s="1"/>
  <c r="CD71" i="3" s="1"/>
  <c r="CB637" i="3"/>
  <c r="CC637" i="3" s="1"/>
  <c r="CD637" i="3" s="1"/>
  <c r="CB777" i="3"/>
  <c r="CC777" i="3" s="1"/>
  <c r="CD777" i="3" s="1"/>
  <c r="CB424" i="3"/>
  <c r="CC424" i="3" s="1"/>
  <c r="CD424" i="3" s="1"/>
  <c r="CB136" i="3"/>
  <c r="CC136" i="3" s="1"/>
  <c r="CD136" i="3" s="1"/>
  <c r="CB49" i="3"/>
  <c r="CC49" i="3" s="1"/>
  <c r="CD49" i="3" s="1"/>
  <c r="CB121" i="3"/>
  <c r="CC121" i="3" s="1"/>
  <c r="CD121" i="3" s="1"/>
  <c r="CB362" i="3"/>
  <c r="CC362" i="3" s="1"/>
  <c r="CD362" i="3" s="1"/>
  <c r="CB965" i="3"/>
  <c r="CC965" i="3" s="1"/>
  <c r="CD965" i="3" s="1"/>
  <c r="CB585" i="3"/>
  <c r="CC585" i="3" s="1"/>
  <c r="CD585" i="3" s="1"/>
  <c r="CB696" i="3"/>
  <c r="CC696" i="3" s="1"/>
  <c r="CD696" i="3" s="1"/>
  <c r="CB232" i="3"/>
  <c r="CC232" i="3" s="1"/>
  <c r="CD232" i="3" s="1"/>
  <c r="CB206" i="3"/>
  <c r="CC206" i="3" s="1"/>
  <c r="CD206" i="3" s="1"/>
  <c r="CB476" i="3"/>
  <c r="CC476" i="3" s="1"/>
  <c r="CD476" i="3" s="1"/>
  <c r="CB405" i="3"/>
  <c r="CC405" i="3" s="1"/>
  <c r="CD405" i="3" s="1"/>
  <c r="CB923" i="3"/>
  <c r="CC923" i="3" s="1"/>
  <c r="CD923" i="3" s="1"/>
  <c r="CB605" i="3"/>
  <c r="CC605" i="3" s="1"/>
  <c r="CD605" i="3" s="1"/>
  <c r="CB227" i="3"/>
  <c r="CC227" i="3" s="1"/>
  <c r="CD227" i="3" s="1"/>
  <c r="CB944" i="3"/>
  <c r="CC944" i="3" s="1"/>
  <c r="CD944" i="3" s="1"/>
  <c r="CB263" i="3"/>
  <c r="CC263" i="3" s="1"/>
  <c r="CD263" i="3" s="1"/>
  <c r="CB611" i="3"/>
  <c r="CC611" i="3" s="1"/>
  <c r="CD611" i="3" s="1"/>
  <c r="CB629" i="3"/>
  <c r="CC629" i="3" s="1"/>
  <c r="CD629" i="3" s="1"/>
  <c r="CB499" i="3"/>
  <c r="CC499" i="3" s="1"/>
  <c r="CD499" i="3" s="1"/>
  <c r="CB500" i="3"/>
  <c r="CC500" i="3" s="1"/>
  <c r="CD500" i="3" s="1"/>
  <c r="CB489" i="3"/>
  <c r="CC489" i="3" s="1"/>
  <c r="CD489" i="3" s="1"/>
  <c r="CB918" i="3"/>
  <c r="CC918" i="3" s="1"/>
  <c r="CD918" i="3" s="1"/>
  <c r="CB55" i="3"/>
  <c r="CC55" i="3" s="1"/>
  <c r="CD55" i="3" s="1"/>
  <c r="CB111" i="3"/>
  <c r="CC111" i="3" s="1"/>
  <c r="CD111" i="3" s="1"/>
  <c r="CB787" i="3"/>
  <c r="CC787" i="3" s="1"/>
  <c r="CD787" i="3" s="1"/>
  <c r="CB836" i="3"/>
  <c r="CC836" i="3" s="1"/>
  <c r="CD836" i="3" s="1"/>
  <c r="CB651" i="3"/>
  <c r="CC651" i="3" s="1"/>
  <c r="CD651" i="3" s="1"/>
  <c r="CB904" i="3"/>
  <c r="CC904" i="3" s="1"/>
  <c r="CD904" i="3" s="1"/>
  <c r="CB208" i="3"/>
  <c r="CC208" i="3" s="1"/>
  <c r="CD208" i="3" s="1"/>
  <c r="CB813" i="3"/>
  <c r="CC813" i="3" s="1"/>
  <c r="CD813" i="3" s="1"/>
  <c r="CB841" i="3"/>
  <c r="CC841" i="3" s="1"/>
  <c r="CD841" i="3" s="1"/>
  <c r="CB709" i="3"/>
  <c r="CC709" i="3" s="1"/>
  <c r="CD709" i="3" s="1"/>
  <c r="CB730" i="3"/>
  <c r="CC730" i="3" s="1"/>
  <c r="CD730" i="3" s="1"/>
  <c r="CB435" i="3"/>
  <c r="CC435" i="3" s="1"/>
  <c r="CD435" i="3" s="1"/>
  <c r="CB101" i="3"/>
  <c r="CC101" i="3" s="1"/>
  <c r="CD101" i="3" s="1"/>
  <c r="CB154" i="3"/>
  <c r="CC154" i="3" s="1"/>
  <c r="CD154" i="3" s="1"/>
  <c r="CB170" i="3"/>
  <c r="CC170" i="3" s="1"/>
  <c r="CD170" i="3" s="1"/>
  <c r="CB586" i="3"/>
  <c r="CC586" i="3" s="1"/>
  <c r="CD586" i="3" s="1"/>
  <c r="CB67" i="3"/>
  <c r="CC67" i="3" s="1"/>
  <c r="CD67" i="3" s="1"/>
  <c r="CB376" i="3"/>
  <c r="CC376" i="3" s="1"/>
  <c r="CD376" i="3" s="1"/>
  <c r="CB153" i="3"/>
  <c r="CC153" i="3" s="1"/>
  <c r="CD153" i="3" s="1"/>
  <c r="CB725" i="3"/>
  <c r="CC725" i="3" s="1"/>
  <c r="CD725" i="3" s="1"/>
  <c r="CB138" i="3"/>
  <c r="CC138" i="3" s="1"/>
  <c r="CD138" i="3" s="1"/>
  <c r="CB347" i="3"/>
  <c r="CC347" i="3" s="1"/>
  <c r="CD347" i="3" s="1"/>
  <c r="CB842" i="3"/>
  <c r="CC842" i="3" s="1"/>
  <c r="CD842" i="3" s="1"/>
  <c r="CB56" i="3"/>
  <c r="CC56" i="3" s="1"/>
  <c r="CD56" i="3" s="1"/>
  <c r="CB225" i="3"/>
  <c r="CC225" i="3" s="1"/>
  <c r="CD225" i="3" s="1"/>
  <c r="CB360" i="3"/>
  <c r="CC360" i="3" s="1"/>
  <c r="CD360" i="3" s="1"/>
  <c r="CB449" i="3"/>
  <c r="CC449" i="3" s="1"/>
  <c r="CD449" i="3" s="1"/>
  <c r="CB106" i="3"/>
  <c r="CC106" i="3" s="1"/>
  <c r="CD106" i="3" s="1"/>
  <c r="CB565" i="3"/>
  <c r="CC565" i="3" s="1"/>
  <c r="CD565" i="3" s="1"/>
  <c r="CB921" i="3"/>
  <c r="CC921" i="3" s="1"/>
  <c r="CD921" i="3" s="1"/>
  <c r="CB100" i="3"/>
  <c r="CC100" i="3" s="1"/>
  <c r="CD100" i="3" s="1"/>
  <c r="CB332" i="3"/>
  <c r="CC332" i="3" s="1"/>
  <c r="CD332" i="3" s="1"/>
  <c r="CB772" i="3"/>
  <c r="CC772" i="3" s="1"/>
  <c r="CD772" i="3" s="1"/>
  <c r="CB691" i="3"/>
  <c r="CC691" i="3" s="1"/>
  <c r="CD691" i="3" s="1"/>
  <c r="CB671" i="3"/>
  <c r="CC671" i="3" s="1"/>
  <c r="CD671" i="3" s="1"/>
  <c r="CB622" i="3"/>
  <c r="CC622" i="3" s="1"/>
  <c r="CD622" i="3" s="1"/>
  <c r="CB181" i="3"/>
  <c r="CC181" i="3" s="1"/>
  <c r="CD181" i="3" s="1"/>
  <c r="CB673" i="3"/>
  <c r="CC673" i="3" s="1"/>
  <c r="CD673" i="3" s="1"/>
  <c r="CB141" i="3"/>
  <c r="CC141" i="3" s="1"/>
  <c r="CD141" i="3" s="1"/>
  <c r="CB92" i="3"/>
  <c r="CC92" i="3" s="1"/>
  <c r="CD92" i="3" s="1"/>
  <c r="CB926" i="3"/>
  <c r="CC926" i="3" s="1"/>
  <c r="CD926" i="3" s="1"/>
  <c r="CB711" i="3"/>
  <c r="CC711" i="3" s="1"/>
  <c r="CD711" i="3" s="1"/>
  <c r="CB993" i="3"/>
  <c r="CC993" i="3" s="1"/>
  <c r="CD993" i="3" s="1"/>
  <c r="CB562" i="3"/>
  <c r="CC562" i="3" s="1"/>
  <c r="CD562" i="3" s="1"/>
  <c r="CB665" i="3"/>
  <c r="CC665" i="3" s="1"/>
  <c r="CD665" i="3" s="1"/>
  <c r="CB290" i="3"/>
  <c r="CC290" i="3" s="1"/>
  <c r="CD290" i="3" s="1"/>
  <c r="CB991" i="3"/>
  <c r="CC991" i="3" s="1"/>
  <c r="CD991" i="3" s="1"/>
  <c r="CB891" i="3"/>
  <c r="CC891" i="3" s="1"/>
  <c r="CD891" i="3" s="1"/>
  <c r="CB214" i="3"/>
  <c r="CC214" i="3" s="1"/>
  <c r="CD214" i="3" s="1"/>
  <c r="CB345" i="3"/>
  <c r="CC345" i="3" s="1"/>
  <c r="CD345" i="3" s="1"/>
  <c r="CB549" i="3"/>
  <c r="CC549" i="3" s="1"/>
  <c r="CD549" i="3" s="1"/>
  <c r="CB620" i="3"/>
  <c r="CC620" i="3" s="1"/>
  <c r="CD620" i="3" s="1"/>
  <c r="CB417" i="3"/>
  <c r="CC417" i="3" s="1"/>
  <c r="CD417" i="3" s="1"/>
  <c r="CB182" i="3"/>
  <c r="CC182" i="3" s="1"/>
  <c r="CD182" i="3" s="1"/>
  <c r="CB746" i="3"/>
  <c r="CC746" i="3" s="1"/>
  <c r="CD746" i="3" s="1"/>
  <c r="CB805" i="3"/>
  <c r="CC805" i="3" s="1"/>
  <c r="CD805" i="3" s="1"/>
  <c r="CB432" i="3"/>
  <c r="CC432" i="3" s="1"/>
  <c r="CD432" i="3" s="1"/>
  <c r="CB663" i="3"/>
  <c r="CC663" i="3" s="1"/>
  <c r="CD663" i="3" s="1"/>
  <c r="CB757" i="3"/>
  <c r="CC757" i="3" s="1"/>
  <c r="CD757" i="3" s="1"/>
  <c r="CB825" i="3"/>
  <c r="CC825" i="3" s="1"/>
  <c r="CD825" i="3" s="1"/>
  <c r="CB751" i="3"/>
  <c r="CC751" i="3" s="1"/>
  <c r="CD751" i="3" s="1"/>
  <c r="CB276" i="3"/>
  <c r="CC276" i="3" s="1"/>
  <c r="CD276" i="3" s="1"/>
  <c r="CB916" i="3"/>
  <c r="CC916" i="3" s="1"/>
  <c r="CD916" i="3" s="1"/>
  <c r="CB933" i="3"/>
  <c r="CC933" i="3" s="1"/>
  <c r="CD933" i="3" s="1"/>
  <c r="CB695" i="3"/>
  <c r="CC695" i="3" s="1"/>
  <c r="CD695" i="3" s="1"/>
  <c r="CB755" i="3"/>
  <c r="CC755" i="3" s="1"/>
  <c r="CD755" i="3" s="1"/>
  <c r="CB783" i="3"/>
  <c r="CC783" i="3" s="1"/>
  <c r="CD783" i="3" s="1"/>
  <c r="CB453" i="3"/>
  <c r="CC453" i="3" s="1"/>
  <c r="CD453" i="3" s="1"/>
  <c r="CB875" i="3"/>
  <c r="CC875" i="3" s="1"/>
  <c r="CD875" i="3" s="1"/>
  <c r="CB722" i="3"/>
  <c r="CC722" i="3" s="1"/>
  <c r="CD722" i="3" s="1"/>
  <c r="CB737" i="3"/>
  <c r="CC737" i="3" s="1"/>
  <c r="CD737" i="3" s="1"/>
  <c r="CB497" i="3"/>
  <c r="CC497" i="3" s="1"/>
  <c r="CD497" i="3" s="1"/>
  <c r="CB297" i="3"/>
  <c r="CC297" i="3" s="1"/>
  <c r="CD297" i="3" s="1"/>
  <c r="CB368" i="3"/>
  <c r="CC368" i="3" s="1"/>
  <c r="CD368" i="3" s="1"/>
  <c r="CB137" i="3"/>
  <c r="CC137" i="3" s="1"/>
  <c r="CD137" i="3" s="1"/>
  <c r="CB330" i="3"/>
  <c r="CC330" i="3" s="1"/>
  <c r="CD330" i="3" s="1"/>
  <c r="CB280" i="3"/>
  <c r="CC280" i="3" s="1"/>
  <c r="CD280" i="3" s="1"/>
  <c r="CB70" i="3"/>
  <c r="CC70" i="3" s="1"/>
  <c r="CD70" i="3" s="1"/>
  <c r="CB240" i="3"/>
  <c r="CC240" i="3" s="1"/>
  <c r="CD240" i="3" s="1"/>
  <c r="CB727" i="3"/>
  <c r="CC727" i="3" s="1"/>
  <c r="CD727" i="3" s="1"/>
  <c r="CB114" i="3"/>
  <c r="CC114" i="3" s="1"/>
  <c r="CD114" i="3" s="1"/>
  <c r="CB120" i="3"/>
  <c r="CC120" i="3" s="1"/>
  <c r="CD120" i="3" s="1"/>
  <c r="CB884" i="3"/>
  <c r="CC884" i="3" s="1"/>
  <c r="CD884" i="3" s="1"/>
  <c r="CB831" i="3"/>
  <c r="CC831" i="3" s="1"/>
  <c r="CD831" i="3" s="1"/>
  <c r="CB774" i="3"/>
  <c r="CC774" i="3" s="1"/>
  <c r="CD774" i="3" s="1"/>
  <c r="CB710" i="3"/>
  <c r="CC710" i="3" s="1"/>
  <c r="CD710" i="3" s="1"/>
  <c r="CB97" i="3"/>
  <c r="CC97" i="3" s="1"/>
  <c r="CD97" i="3" s="1"/>
  <c r="CB554" i="3"/>
  <c r="CC554" i="3" s="1"/>
  <c r="CD554" i="3" s="1"/>
  <c r="CB516" i="3"/>
  <c r="CC516" i="3" s="1"/>
  <c r="CD516" i="3" s="1"/>
  <c r="CB546" i="3"/>
  <c r="CC546" i="3" s="1"/>
  <c r="CD546" i="3" s="1"/>
  <c r="CB391" i="3"/>
  <c r="CC391" i="3" s="1"/>
  <c r="CD391" i="3" s="1"/>
  <c r="CB431" i="3"/>
  <c r="CC431" i="3" s="1"/>
  <c r="CD431" i="3" s="1"/>
  <c r="CB234" i="3"/>
  <c r="CC234" i="3" s="1"/>
  <c r="CD234" i="3" s="1"/>
  <c r="CB289" i="3"/>
  <c r="CC289" i="3" s="1"/>
  <c r="CD289" i="3" s="1"/>
  <c r="CB83" i="3"/>
  <c r="CC83" i="3" s="1"/>
  <c r="CD83" i="3" s="1"/>
  <c r="CB149" i="3"/>
  <c r="CC149" i="3" s="1"/>
  <c r="CD149" i="3" s="1"/>
  <c r="CB478" i="3"/>
  <c r="CC478" i="3" s="1"/>
  <c r="CD478" i="3" s="1"/>
  <c r="CB676" i="3"/>
  <c r="CC676" i="3" s="1"/>
  <c r="CD676" i="3" s="1"/>
  <c r="CB39" i="3"/>
  <c r="CC39" i="3" s="1"/>
  <c r="CD39" i="3" s="1"/>
  <c r="CB868" i="3"/>
  <c r="CC868" i="3" s="1"/>
  <c r="CD868" i="3" s="1"/>
  <c r="CB812" i="3"/>
  <c r="CC812" i="3" s="1"/>
  <c r="CD812" i="3" s="1"/>
  <c r="CB62" i="3"/>
  <c r="CC62" i="3" s="1"/>
  <c r="CD62" i="3" s="1"/>
  <c r="CB532" i="3"/>
  <c r="CC532" i="3" s="1"/>
  <c r="CD532" i="3" s="1"/>
  <c r="CB284" i="3"/>
  <c r="CC284" i="3" s="1"/>
  <c r="CD284" i="3" s="1"/>
  <c r="CB394" i="3"/>
  <c r="CC394" i="3" s="1"/>
  <c r="CD394" i="3" s="1"/>
  <c r="CB213" i="3"/>
  <c r="CC213" i="3" s="1"/>
  <c r="CD213" i="3" s="1"/>
  <c r="CB196" i="3"/>
  <c r="CC196" i="3" s="1"/>
  <c r="CD196" i="3" s="1"/>
  <c r="CB941" i="3"/>
  <c r="CC941" i="3" s="1"/>
  <c r="CD941" i="3" s="1"/>
  <c r="CB606" i="3"/>
  <c r="CC606" i="3" s="1"/>
  <c r="CD606" i="3" s="1"/>
  <c r="CB767" i="3"/>
  <c r="CC767" i="3" s="1"/>
  <c r="CD767" i="3" s="1"/>
  <c r="CB602" i="3"/>
  <c r="CC602" i="3" s="1"/>
  <c r="CD602" i="3" s="1"/>
  <c r="CB390" i="3"/>
  <c r="CC390" i="3" s="1"/>
  <c r="CD390" i="3" s="1"/>
  <c r="CB739" i="3"/>
  <c r="CC739" i="3" s="1"/>
  <c r="CD739" i="3" s="1"/>
  <c r="CB348" i="3"/>
  <c r="CC348" i="3" s="1"/>
  <c r="CD348" i="3" s="1"/>
  <c r="CB678" i="3"/>
  <c r="CC678" i="3" s="1"/>
  <c r="CD678" i="3" s="1"/>
  <c r="CB934" i="3"/>
  <c r="CC934" i="3" s="1"/>
  <c r="CD934" i="3" s="1"/>
  <c r="CB326" i="3"/>
  <c r="CC326" i="3" s="1"/>
  <c r="CD326" i="3" s="1"/>
  <c r="CB73" i="3"/>
  <c r="CC73" i="3" s="1"/>
  <c r="CD73" i="3" s="1"/>
  <c r="CB473" i="3"/>
  <c r="CC473" i="3" s="1"/>
  <c r="CD473" i="3" s="1"/>
  <c r="CB207" i="3"/>
  <c r="CC207" i="3" s="1"/>
  <c r="CD207" i="3" s="1"/>
  <c r="CB122" i="3"/>
  <c r="CC122" i="3" s="1"/>
  <c r="CD122" i="3" s="1"/>
  <c r="CB656" i="3"/>
  <c r="CC656" i="3" s="1"/>
  <c r="CD656" i="3" s="1"/>
  <c r="CB667" i="3"/>
  <c r="CC667" i="3" s="1"/>
  <c r="CD667" i="3" s="1"/>
  <c r="CB692" i="3"/>
  <c r="CC692" i="3" s="1"/>
  <c r="CD692" i="3" s="1"/>
  <c r="CB863" i="3"/>
  <c r="CC863" i="3" s="1"/>
  <c r="CD863" i="3" s="1"/>
  <c r="CB745" i="3"/>
  <c r="CC745" i="3" s="1"/>
  <c r="CD745" i="3" s="1"/>
  <c r="CB522" i="3"/>
  <c r="CC522" i="3" s="1"/>
  <c r="CD522" i="3" s="1"/>
  <c r="CB191" i="3"/>
  <c r="CC191" i="3" s="1"/>
  <c r="CD191" i="3" s="1"/>
  <c r="CB52" i="3"/>
  <c r="CC52" i="3" s="1"/>
  <c r="CD52" i="3" s="1"/>
  <c r="CB639" i="3"/>
  <c r="CC639" i="3" s="1"/>
  <c r="CD639" i="3" s="1"/>
  <c r="CB538" i="3"/>
  <c r="CC538" i="3" s="1"/>
  <c r="CD538" i="3" s="1"/>
  <c r="CB589" i="3"/>
  <c r="CC589" i="3" s="1"/>
  <c r="CD589" i="3" s="1"/>
  <c r="CB223" i="3"/>
  <c r="CC223" i="3" s="1"/>
  <c r="CD223" i="3" s="1"/>
  <c r="CB331" i="3"/>
  <c r="CC331" i="3" s="1"/>
  <c r="CD331" i="3" s="1"/>
  <c r="CB400" i="3"/>
  <c r="CC400" i="3" s="1"/>
  <c r="CD400" i="3" s="1"/>
  <c r="CB834" i="3"/>
  <c r="CC834" i="3" s="1"/>
  <c r="CD834" i="3" s="1"/>
  <c r="CB190" i="3"/>
  <c r="CC190" i="3" s="1"/>
  <c r="CD190" i="3" s="1"/>
  <c r="CB148" i="3"/>
  <c r="CC148" i="3" s="1"/>
  <c r="CD148" i="3" s="1"/>
  <c r="CB959" i="3"/>
  <c r="CC959" i="3" s="1"/>
  <c r="CD959" i="3" s="1"/>
  <c r="CB986" i="3"/>
  <c r="CC986" i="3" s="1"/>
  <c r="CD986" i="3" s="1"/>
  <c r="CB140" i="3"/>
  <c r="CC140" i="3" s="1"/>
  <c r="CD140" i="3" s="1"/>
  <c r="CB859" i="3"/>
  <c r="CC859" i="3" s="1"/>
  <c r="CD859" i="3" s="1"/>
  <c r="CB430" i="3"/>
  <c r="CC430" i="3" s="1"/>
  <c r="CD430" i="3" s="1"/>
  <c r="CB584" i="3"/>
  <c r="CC584" i="3" s="1"/>
  <c r="CD584" i="3" s="1"/>
  <c r="CB743" i="3"/>
  <c r="CC743" i="3" s="1"/>
  <c r="CD743" i="3" s="1"/>
  <c r="CB271" i="3"/>
  <c r="CC271" i="3" s="1"/>
  <c r="CD271" i="3" s="1"/>
  <c r="CB919" i="3"/>
  <c r="CC919" i="3" s="1"/>
  <c r="CD919" i="3" s="1"/>
  <c r="CB567" i="3"/>
  <c r="CC567" i="3" s="1"/>
  <c r="CD567" i="3" s="1"/>
  <c r="CB702" i="3"/>
  <c r="CC702" i="3" s="1"/>
  <c r="CD702" i="3" s="1"/>
  <c r="CB426" i="3"/>
  <c r="CC426" i="3" s="1"/>
  <c r="CD426" i="3" s="1"/>
  <c r="CB200" i="3"/>
  <c r="CC200" i="3" s="1"/>
  <c r="CD200" i="3" s="1"/>
  <c r="CB35" i="3"/>
  <c r="CC35" i="3" s="1"/>
  <c r="CD35" i="3" s="1"/>
  <c r="CB261" i="3"/>
  <c r="CC261" i="3" s="1"/>
  <c r="CD261" i="3" s="1"/>
  <c r="CB119" i="3"/>
  <c r="CC119" i="3" s="1"/>
  <c r="CD119" i="3" s="1"/>
  <c r="CB632" i="3"/>
  <c r="CC632" i="3" s="1"/>
  <c r="CD632" i="3" s="1"/>
  <c r="CB40" i="3"/>
  <c r="CC40" i="3" s="1"/>
  <c r="CD40" i="3" s="1"/>
  <c r="CB821" i="3"/>
  <c r="CC821" i="3" s="1"/>
  <c r="CD821" i="3" s="1"/>
  <c r="CB627" i="3"/>
  <c r="CC627" i="3" s="1"/>
  <c r="CD627" i="3" s="1"/>
  <c r="CB321" i="3"/>
  <c r="CC321" i="3" s="1"/>
  <c r="CD321" i="3" s="1"/>
  <c r="CB374" i="3"/>
  <c r="CC374" i="3" s="1"/>
  <c r="CD374" i="3" s="1"/>
  <c r="CB298" i="3"/>
  <c r="CC298" i="3" s="1"/>
  <c r="CD298" i="3" s="1"/>
  <c r="CB142" i="3"/>
  <c r="CC142" i="3" s="1"/>
  <c r="CD142" i="3" s="1"/>
  <c r="CB365" i="3"/>
  <c r="CC365" i="3" s="1"/>
  <c r="CD365" i="3" s="1"/>
  <c r="CB807" i="3"/>
  <c r="CC807" i="3" s="1"/>
  <c r="CD807" i="3" s="1"/>
  <c r="CB681" i="3"/>
  <c r="CC681" i="3" s="1"/>
  <c r="CD681" i="3" s="1"/>
  <c r="CB437" i="3"/>
  <c r="CC437" i="3" s="1"/>
  <c r="CD437" i="3" s="1"/>
  <c r="CB781" i="3"/>
  <c r="CC781" i="3" s="1"/>
  <c r="CD781" i="3" s="1"/>
  <c r="CB862" i="3"/>
  <c r="CC862" i="3" s="1"/>
  <c r="CD862" i="3" s="1"/>
  <c r="CB247" i="3"/>
  <c r="CC247" i="3" s="1"/>
  <c r="CD247" i="3" s="1"/>
  <c r="CB199" i="3"/>
  <c r="CC199" i="3" s="1"/>
  <c r="CD199" i="3" s="1"/>
  <c r="CB461" i="3"/>
  <c r="CC461" i="3" s="1"/>
  <c r="CD461" i="3" s="1"/>
  <c r="CB988" i="3"/>
  <c r="CC988" i="3" s="1"/>
  <c r="CD988" i="3" s="1"/>
  <c r="CB438" i="3"/>
  <c r="CC438" i="3" s="1"/>
  <c r="CD438" i="3" s="1"/>
  <c r="CB881" i="3"/>
  <c r="CC881" i="3" s="1"/>
  <c r="CD881" i="3" s="1"/>
  <c r="CB728" i="3"/>
  <c r="CC728" i="3" s="1"/>
  <c r="CD728" i="3" s="1"/>
  <c r="CB717" i="3"/>
  <c r="CC717" i="3" s="1"/>
  <c r="CD717" i="3" s="1"/>
  <c r="CB369" i="3"/>
  <c r="CC369" i="3" s="1"/>
  <c r="CD369" i="3" s="1"/>
  <c r="CB215" i="3"/>
  <c r="CC215" i="3" s="1"/>
  <c r="CD215" i="3" s="1"/>
  <c r="CB228" i="3"/>
  <c r="CC228" i="3" s="1"/>
  <c r="CD228" i="3" s="1"/>
  <c r="CB977" i="3"/>
  <c r="CC977" i="3" s="1"/>
  <c r="CD977" i="3" s="1"/>
  <c r="CB604" i="3"/>
  <c r="CC604" i="3" s="1"/>
  <c r="CD604" i="3" s="1"/>
  <c r="CB334" i="3"/>
  <c r="CC334" i="3" s="1"/>
  <c r="CD334" i="3" s="1"/>
  <c r="CB544" i="3"/>
  <c r="CC544" i="3" s="1"/>
  <c r="CD544" i="3" s="1"/>
  <c r="CB387" i="3"/>
  <c r="CC387" i="3" s="1"/>
  <c r="CD387" i="3" s="1"/>
  <c r="CB636" i="3"/>
  <c r="CC636" i="3" s="1"/>
  <c r="CD636" i="3" s="1"/>
  <c r="CB329" i="3"/>
  <c r="CC329" i="3" s="1"/>
  <c r="CD329" i="3" s="1"/>
  <c r="CB558" i="3"/>
  <c r="CC558" i="3" s="1"/>
  <c r="CD558" i="3" s="1"/>
  <c r="CB547" i="3"/>
  <c r="CC547" i="3" s="1"/>
  <c r="CD547" i="3" s="1"/>
  <c r="CB760" i="3"/>
  <c r="CC760" i="3" s="1"/>
  <c r="CD760" i="3" s="1"/>
  <c r="CB81" i="3"/>
  <c r="CC81" i="3" s="1"/>
  <c r="CD81" i="3" s="1"/>
  <c r="CB819" i="3"/>
  <c r="CC819" i="3" s="1"/>
  <c r="CD819" i="3" s="1"/>
  <c r="CB87" i="3"/>
  <c r="CC87" i="3" s="1"/>
  <c r="CD87" i="3" s="1"/>
  <c r="CB150" i="3"/>
  <c r="CC150" i="3" s="1"/>
  <c r="CD150" i="3" s="1"/>
  <c r="CB797" i="3"/>
  <c r="CC797" i="3" s="1"/>
  <c r="CD797" i="3" s="1"/>
  <c r="CB169" i="3"/>
  <c r="CC169" i="3" s="1"/>
  <c r="CD169" i="3" s="1"/>
  <c r="CB159" i="3"/>
  <c r="CC159" i="3" s="1"/>
  <c r="CD159" i="3" s="1"/>
  <c r="CB197" i="3"/>
  <c r="CC197" i="3" s="1"/>
  <c r="CD197" i="3" s="1"/>
  <c r="CB824" i="3"/>
  <c r="CC824" i="3" s="1"/>
  <c r="CD824" i="3" s="1"/>
  <c r="CB314" i="3"/>
  <c r="CC314" i="3" s="1"/>
  <c r="CD314" i="3" s="1"/>
  <c r="CB963" i="3"/>
  <c r="CC963" i="3" s="1"/>
  <c r="CD963" i="3" s="1"/>
  <c r="CB456" i="3"/>
  <c r="CC456" i="3" s="1"/>
  <c r="CD456" i="3" s="1"/>
  <c r="CB459" i="3"/>
  <c r="CC459" i="3" s="1"/>
  <c r="CD459" i="3" s="1"/>
  <c r="CB158" i="3"/>
  <c r="CC158" i="3" s="1"/>
  <c r="CD158" i="3" s="1"/>
  <c r="CB911" i="3"/>
  <c r="CC911" i="3" s="1"/>
  <c r="CD911" i="3" s="1"/>
  <c r="CB226" i="3"/>
  <c r="CC226" i="3" s="1"/>
  <c r="CD226" i="3" s="1"/>
  <c r="CB454" i="3"/>
  <c r="CC454" i="3" s="1"/>
  <c r="CD454" i="3" s="1"/>
  <c r="CB894" i="3"/>
  <c r="CC894" i="3" s="1"/>
  <c r="CD894" i="3" s="1"/>
  <c r="CB804" i="3"/>
  <c r="CC804" i="3" s="1"/>
  <c r="CD804" i="3" s="1"/>
  <c r="CB498" i="3"/>
  <c r="CC498" i="3" s="1"/>
  <c r="CD498" i="3" s="1"/>
  <c r="CB680" i="3"/>
  <c r="CC680" i="3" s="1"/>
  <c r="CD680" i="3" s="1"/>
  <c r="CB57" i="3"/>
  <c r="CC57" i="3" s="1"/>
  <c r="CD57" i="3" s="1"/>
  <c r="CB184" i="3"/>
  <c r="CC184" i="3" s="1"/>
  <c r="CD184" i="3" s="1"/>
  <c r="CB300" i="3"/>
  <c r="CC300" i="3" s="1"/>
  <c r="CD300" i="3" s="1"/>
  <c r="CB998" i="3"/>
  <c r="CC998" i="3" s="1"/>
  <c r="CD998" i="3" s="1"/>
  <c r="CB822" i="3"/>
  <c r="CC822" i="3" s="1"/>
  <c r="CD822" i="3" s="1"/>
  <c r="CB560" i="3"/>
  <c r="CC560" i="3" s="1"/>
  <c r="CD560" i="3" s="1"/>
  <c r="CB157" i="3"/>
  <c r="CC157" i="3" s="1"/>
  <c r="CD157" i="3" s="1"/>
  <c r="CB129" i="3"/>
  <c r="CC129" i="3" s="1"/>
  <c r="CD129" i="3" s="1"/>
  <c r="CB47" i="3"/>
  <c r="CC47" i="3" s="1"/>
  <c r="CD47" i="3" s="1"/>
  <c r="CB895" i="3"/>
  <c r="CC895" i="3" s="1"/>
  <c r="CD895" i="3" s="1"/>
  <c r="CB1002" i="3"/>
  <c r="CC1002" i="3" s="1"/>
  <c r="CD1002" i="3" s="1"/>
  <c r="CB352" i="3"/>
  <c r="CC352" i="3" s="1"/>
  <c r="CD352" i="3" s="1"/>
  <c r="CB997" i="3"/>
  <c r="CC997" i="3" s="1"/>
  <c r="CD997" i="3" s="1"/>
  <c r="CB72" i="3"/>
  <c r="CC72" i="3" s="1"/>
  <c r="CD72" i="3" s="1"/>
  <c r="CB675" i="3"/>
  <c r="CC675" i="3" s="1"/>
  <c r="CD675" i="3" s="1"/>
  <c r="CB179" i="3"/>
  <c r="CC179" i="3" s="1"/>
  <c r="CD179" i="3" s="1"/>
  <c r="CB471" i="3"/>
  <c r="CC471" i="3" s="1"/>
  <c r="CD471" i="3" s="1"/>
  <c r="CB598" i="3"/>
  <c r="CC598" i="3" s="1"/>
  <c r="CD598" i="3" s="1"/>
  <c r="CB840" i="3"/>
  <c r="CC840" i="3" s="1"/>
  <c r="CD840" i="3" s="1"/>
  <c r="CB333" i="3"/>
  <c r="CC333" i="3" s="1"/>
  <c r="CD333" i="3" s="1"/>
  <c r="CB850" i="3"/>
  <c r="CC850" i="3" s="1"/>
  <c r="CD850" i="3" s="1"/>
  <c r="CB741" i="3"/>
  <c r="CC741" i="3" s="1"/>
  <c r="CD741" i="3" s="1"/>
  <c r="CB679" i="3"/>
  <c r="CC679" i="3" s="1"/>
  <c r="CD679" i="3" s="1"/>
  <c r="CB649" i="3"/>
  <c r="CC649" i="3" s="1"/>
  <c r="CD649" i="3" s="1"/>
  <c r="CB418" i="3"/>
  <c r="CC418" i="3" s="1"/>
  <c r="CD418" i="3" s="1"/>
  <c r="CB668" i="3"/>
  <c r="CC668" i="3" s="1"/>
  <c r="CD668" i="3" s="1"/>
  <c r="CB185" i="3"/>
  <c r="CC185" i="3" s="1"/>
  <c r="CD185" i="3" s="1"/>
  <c r="CB192" i="3"/>
  <c r="CC192" i="3" s="1"/>
  <c r="CD192" i="3" s="1"/>
  <c r="CB76" i="3"/>
  <c r="CC76" i="3" s="1"/>
  <c r="CD76" i="3" s="1"/>
  <c r="CB146" i="3"/>
  <c r="CC146" i="3" s="1"/>
  <c r="CD146" i="3" s="1"/>
  <c r="CB469" i="3"/>
  <c r="CC469" i="3" s="1"/>
  <c r="CD469" i="3" s="1"/>
  <c r="CB885" i="3"/>
  <c r="CC885" i="3" s="1"/>
  <c r="CD885" i="3" s="1"/>
  <c r="CB853" i="3"/>
  <c r="CC853" i="3" s="1"/>
  <c r="CD853" i="3" s="1"/>
  <c r="CB433" i="3"/>
  <c r="CC433" i="3" s="1"/>
  <c r="CD433" i="3" s="1"/>
  <c r="CB848" i="3"/>
  <c r="CC848" i="3" s="1"/>
  <c r="CD848" i="3" s="1"/>
  <c r="CB336" i="3"/>
  <c r="CC336" i="3" s="1"/>
  <c r="CD336" i="3" s="1"/>
  <c r="CB210" i="3"/>
  <c r="CC210" i="3" s="1"/>
  <c r="CD210" i="3" s="1"/>
  <c r="CB370" i="3"/>
  <c r="CC370" i="3" s="1"/>
  <c r="CD370" i="3" s="1"/>
  <c r="CB811" i="3"/>
  <c r="CC811" i="3" s="1"/>
  <c r="CD811" i="3" s="1"/>
  <c r="CB693" i="3"/>
  <c r="CC693" i="3" s="1"/>
  <c r="CD693" i="3" s="1"/>
  <c r="CB557" i="3"/>
  <c r="CC557" i="3" s="1"/>
  <c r="CD557" i="3" s="1"/>
  <c r="CB817" i="3"/>
  <c r="CC817" i="3" s="1"/>
  <c r="CD817" i="3" s="1"/>
  <c r="CB130" i="3"/>
  <c r="CC130" i="3" s="1"/>
  <c r="CD130" i="3" s="1"/>
  <c r="CB383" i="3"/>
  <c r="CC383" i="3" s="1"/>
  <c r="CD383" i="3" s="1"/>
  <c r="CB576" i="3"/>
  <c r="CC576" i="3" s="1"/>
  <c r="CD576" i="3" s="1"/>
  <c r="CB952" i="3"/>
  <c r="CC952" i="3" s="1"/>
  <c r="CD952" i="3" s="1"/>
  <c r="CB694" i="3"/>
  <c r="CC694" i="3" s="1"/>
  <c r="CD694" i="3" s="1"/>
  <c r="CB945" i="3"/>
  <c r="CC945" i="3" s="1"/>
  <c r="CD945" i="3" s="1"/>
  <c r="CB163" i="3"/>
  <c r="CC163" i="3" s="1"/>
  <c r="CD163" i="3" s="1"/>
  <c r="CB493" i="3"/>
  <c r="CC493" i="3" s="1"/>
  <c r="CD493" i="3" s="1"/>
  <c r="CB102" i="3"/>
  <c r="CC102" i="3" s="1"/>
  <c r="CD102" i="3" s="1"/>
  <c r="CB235" i="3"/>
  <c r="CC235" i="3" s="1"/>
  <c r="CD235" i="3" s="1"/>
  <c r="CB531" i="3"/>
  <c r="CC531" i="3" s="1"/>
  <c r="CD531" i="3" s="1"/>
  <c r="CB630" i="3"/>
  <c r="CC630" i="3" s="1"/>
  <c r="CD630" i="3" s="1"/>
  <c r="CB764" i="3"/>
  <c r="CC764" i="3" s="1"/>
  <c r="CD764" i="3" s="1"/>
  <c r="CB372" i="3"/>
  <c r="CC372" i="3" s="1"/>
  <c r="CD372" i="3" s="1"/>
  <c r="CB408" i="3"/>
  <c r="CC408" i="3" s="1"/>
  <c r="CD408" i="3" s="1"/>
  <c r="CB533" i="3"/>
  <c r="CC533" i="3" s="1"/>
  <c r="CD533" i="3" s="1"/>
  <c r="CB193" i="3"/>
  <c r="CC193" i="3" s="1"/>
  <c r="CD193" i="3" s="1"/>
  <c r="CB44" i="3"/>
  <c r="CC44" i="3" s="1"/>
  <c r="CD44" i="3" s="1"/>
  <c r="CB658" i="3"/>
  <c r="CC658" i="3" s="1"/>
  <c r="CD658" i="3" s="1"/>
  <c r="CB513" i="3"/>
  <c r="CC513" i="3" s="1"/>
  <c r="CD513" i="3" s="1"/>
  <c r="CB820" i="3"/>
  <c r="CC820" i="3" s="1"/>
  <c r="CD820" i="3" s="1"/>
  <c r="CB258" i="3"/>
  <c r="CC258" i="3" s="1"/>
  <c r="CD258" i="3" s="1"/>
  <c r="CB183" i="3"/>
  <c r="CC183" i="3" s="1"/>
  <c r="CD183" i="3" s="1"/>
  <c r="CB410" i="3"/>
  <c r="CC410" i="3" s="1"/>
  <c r="CD410" i="3" s="1"/>
  <c r="CB577" i="3"/>
  <c r="CC577" i="3" s="1"/>
  <c r="CD577" i="3" s="1"/>
  <c r="CB167" i="3"/>
  <c r="CC167" i="3" s="1"/>
  <c r="CD167" i="3" s="1"/>
  <c r="CB782" i="3"/>
  <c r="CC782" i="3" s="1"/>
  <c r="CD782" i="3" s="1"/>
  <c r="CB165" i="3"/>
  <c r="CC165" i="3" s="1"/>
  <c r="CD165" i="3" s="1"/>
  <c r="CB82" i="3"/>
  <c r="CC82" i="3" s="1"/>
  <c r="CD82" i="3" s="1"/>
  <c r="CB131" i="3"/>
  <c r="CC131" i="3" s="1"/>
  <c r="CD131" i="3" s="1"/>
  <c r="CB946" i="3"/>
  <c r="CC946" i="3" s="1"/>
  <c r="CD946" i="3" s="1"/>
  <c r="CB951" i="3"/>
  <c r="CC951" i="3" s="1"/>
  <c r="CD951" i="3" s="1"/>
  <c r="CB422" i="3"/>
  <c r="CC422" i="3" s="1"/>
  <c r="CD422" i="3" s="1"/>
  <c r="CB950" i="3"/>
  <c r="CC950" i="3" s="1"/>
  <c r="CD950" i="3" s="1"/>
  <c r="CB744" i="3"/>
  <c r="CC744" i="3" s="1"/>
  <c r="CD744" i="3" s="1"/>
  <c r="CB915" i="3"/>
  <c r="CC915" i="3" s="1"/>
  <c r="CD915" i="3" s="1"/>
  <c r="CB173" i="3"/>
  <c r="CC173" i="3" s="1"/>
  <c r="CD173" i="3" s="1"/>
  <c r="CB255" i="3"/>
  <c r="CC255" i="3" s="1"/>
  <c r="CD255" i="3" s="1"/>
  <c r="CB975" i="3"/>
  <c r="CC975" i="3" s="1"/>
  <c r="CD975" i="3" s="1"/>
  <c r="CB559" i="3"/>
  <c r="CC559" i="3" s="1"/>
  <c r="CD559" i="3" s="1"/>
  <c r="CB980" i="3"/>
  <c r="CC980" i="3" s="1"/>
  <c r="CD980" i="3" s="1"/>
  <c r="CB644" i="3"/>
  <c r="CC644" i="3" s="1"/>
  <c r="CD644" i="3" s="1"/>
  <c r="CB638" i="3"/>
  <c r="CC638" i="3" s="1"/>
  <c r="CD638" i="3" s="1"/>
  <c r="CB643" i="3"/>
  <c r="CC643" i="3" s="1"/>
  <c r="CD643" i="3" s="1"/>
  <c r="CB705" i="3"/>
  <c r="CC705" i="3" s="1"/>
  <c r="CD705" i="3" s="1"/>
  <c r="CB896" i="3"/>
  <c r="CC896" i="3" s="1"/>
  <c r="CD896" i="3" s="1"/>
  <c r="CB520" i="3"/>
  <c r="CC520" i="3" s="1"/>
  <c r="CD520" i="3" s="1"/>
  <c r="CB716" i="3"/>
  <c r="CC716" i="3" s="1"/>
  <c r="CD716" i="3" s="1"/>
  <c r="CB706" i="3"/>
  <c r="CC706" i="3" s="1"/>
  <c r="CD706" i="3" s="1"/>
  <c r="CB492" i="3"/>
  <c r="CC492" i="3" s="1"/>
  <c r="CD492" i="3" s="1"/>
  <c r="CB697" i="3"/>
  <c r="CC697" i="3" s="1"/>
  <c r="CD697" i="3" s="1"/>
  <c r="CB922" i="3"/>
  <c r="CC922" i="3" s="1"/>
  <c r="CD922" i="3" s="1"/>
  <c r="CB756" i="3"/>
  <c r="CC756" i="3" s="1"/>
  <c r="CD756" i="3" s="1"/>
  <c r="CB392" i="3"/>
  <c r="CC392" i="3" s="1"/>
  <c r="CD392" i="3" s="1"/>
  <c r="CB253" i="3"/>
  <c r="CC253" i="3" s="1"/>
  <c r="CD253" i="3" s="1"/>
  <c r="CB42" i="3"/>
  <c r="CC42" i="3" s="1"/>
  <c r="CD42" i="3" s="1"/>
  <c r="CB65" i="3"/>
  <c r="CC65" i="3" s="1"/>
  <c r="CD65" i="3" s="1"/>
  <c r="CB796" i="3"/>
  <c r="CC796" i="3" s="1"/>
  <c r="CD796" i="3" s="1"/>
  <c r="CB801" i="3"/>
  <c r="CC801" i="3" s="1"/>
  <c r="CD801" i="3" s="1"/>
  <c r="CB714" i="3"/>
  <c r="CC714" i="3" s="1"/>
  <c r="CD714" i="3" s="1"/>
  <c r="CB677" i="3"/>
  <c r="CC677" i="3" s="1"/>
  <c r="CD677" i="3" s="1"/>
  <c r="CB568" i="3"/>
  <c r="CC568" i="3" s="1"/>
  <c r="CD568" i="3" s="1"/>
  <c r="CB846" i="3"/>
  <c r="CC846" i="3" s="1"/>
  <c r="CD846" i="3" s="1"/>
  <c r="CB708" i="3"/>
  <c r="CC708" i="3" s="1"/>
  <c r="CD708" i="3" s="1"/>
  <c r="CB839" i="3"/>
  <c r="CC839" i="3" s="1"/>
  <c r="CD839" i="3" s="1"/>
  <c r="CB666" i="3"/>
  <c r="CC666" i="3" s="1"/>
  <c r="CD666" i="3" s="1"/>
  <c r="CB913" i="3"/>
  <c r="CC913" i="3" s="1"/>
  <c r="CD913" i="3" s="1"/>
  <c r="CB425" i="3"/>
  <c r="CC425" i="3" s="1"/>
  <c r="CD425" i="3" s="1"/>
  <c r="CB132" i="3"/>
  <c r="CC132" i="3" s="1"/>
  <c r="CD132" i="3" s="1"/>
  <c r="CB274" i="3"/>
  <c r="CC274" i="3" s="1"/>
  <c r="CD274" i="3" s="1"/>
  <c r="CB166" i="3"/>
  <c r="CC166" i="3" s="1"/>
  <c r="CD166" i="3" s="1"/>
  <c r="CB536" i="3"/>
  <c r="CC536" i="3" s="1"/>
  <c r="CD536" i="3" s="1"/>
  <c r="CB465" i="3"/>
  <c r="CC465" i="3" s="1"/>
  <c r="CD465" i="3" s="1"/>
  <c r="CB403" i="3"/>
  <c r="CC403" i="3" s="1"/>
  <c r="CD403" i="3" s="1"/>
  <c r="CB286" i="3"/>
  <c r="CC286" i="3" s="1"/>
  <c r="CD286" i="3" s="1"/>
  <c r="CB792" i="3"/>
  <c r="CC792" i="3" s="1"/>
  <c r="CD792" i="3" s="1"/>
  <c r="CB838" i="3"/>
  <c r="CC838" i="3" s="1"/>
  <c r="CD838" i="3" s="1"/>
  <c r="CB873" i="3"/>
  <c r="CC873" i="3" s="1"/>
  <c r="CD873" i="3" s="1"/>
  <c r="CB350" i="3"/>
  <c r="CC350" i="3" s="1"/>
  <c r="CD350" i="3" s="1"/>
  <c r="CB483" i="3"/>
  <c r="CC483" i="3" s="1"/>
  <c r="CD483" i="3" s="1"/>
  <c r="CB927" i="3"/>
  <c r="CC927" i="3" s="1"/>
  <c r="CD927" i="3" s="1"/>
  <c r="CB268" i="3"/>
  <c r="CC268" i="3" s="1"/>
  <c r="CD268" i="3" s="1"/>
  <c r="CB687" i="3"/>
  <c r="CC687" i="3" s="1"/>
  <c r="CD687" i="3" s="1"/>
  <c r="CB823" i="3"/>
  <c r="CC823" i="3" s="1"/>
  <c r="CD823" i="3" s="1"/>
  <c r="CB109" i="3"/>
  <c r="CC109" i="3" s="1"/>
  <c r="CD109" i="3" s="1"/>
  <c r="CB932" i="3"/>
  <c r="CC932" i="3" s="1"/>
  <c r="CD932" i="3" s="1"/>
  <c r="CB553" i="3"/>
  <c r="CC553" i="3" s="1"/>
  <c r="CD553" i="3" s="1"/>
  <c r="CB847" i="3"/>
  <c r="CC847" i="3" s="1"/>
  <c r="CD847" i="3" s="1"/>
  <c r="CB816" i="3"/>
  <c r="CC816" i="3" s="1"/>
  <c r="CD816" i="3" s="1"/>
  <c r="CB860" i="3"/>
  <c r="CC860" i="3" s="1"/>
  <c r="CD860" i="3" s="1"/>
  <c r="CB477" i="3"/>
  <c r="CC477" i="3" s="1"/>
  <c r="CD477" i="3" s="1"/>
  <c r="CB518" i="3"/>
  <c r="CC518" i="3" s="1"/>
  <c r="CD518" i="3" s="1"/>
  <c r="CB670" i="3"/>
  <c r="CC670" i="3" s="1"/>
  <c r="CD670" i="3" s="1"/>
  <c r="CB342" i="3"/>
  <c r="CC342" i="3" s="1"/>
  <c r="CD342" i="3" s="1"/>
  <c r="CB41" i="3"/>
  <c r="CC41" i="3" s="1"/>
  <c r="CD41" i="3" s="1"/>
  <c r="CB171" i="3"/>
  <c r="CC171" i="3" s="1"/>
  <c r="CD171" i="3" s="1"/>
  <c r="CB521" i="3"/>
  <c r="CC521" i="3" s="1"/>
  <c r="CD521" i="3" s="1"/>
  <c r="CB784" i="3"/>
  <c r="CC784" i="3" s="1"/>
  <c r="CD784" i="3" s="1"/>
  <c r="CB287" i="3"/>
  <c r="CC287" i="3" s="1"/>
  <c r="CD287" i="3" s="1"/>
  <c r="CB354" i="3"/>
  <c r="CC354" i="3" s="1"/>
  <c r="CD354" i="3" s="1"/>
  <c r="CB107" i="3"/>
  <c r="CC107" i="3" s="1"/>
  <c r="CD107" i="3" s="1"/>
  <c r="CB152" i="3"/>
  <c r="CC152" i="3" s="1"/>
  <c r="CD152" i="3" s="1"/>
  <c r="CB829" i="3"/>
  <c r="CC829" i="3" s="1"/>
  <c r="CD829" i="3" s="1"/>
  <c r="CB759" i="3"/>
  <c r="CC759" i="3" s="1"/>
  <c r="CD759" i="3" s="1"/>
  <c r="CB363" i="3"/>
  <c r="CC363" i="3" s="1"/>
  <c r="CD363" i="3" s="1"/>
  <c r="CB212" i="3"/>
  <c r="CC212" i="3" s="1"/>
  <c r="CD212" i="3" s="1"/>
  <c r="CB237" i="3"/>
  <c r="CC237" i="3" s="1"/>
  <c r="CD237" i="3" s="1"/>
  <c r="CB948" i="3"/>
  <c r="CC948" i="3" s="1"/>
  <c r="CD948" i="3" s="1"/>
  <c r="CB989" i="3"/>
  <c r="CC989" i="3" s="1"/>
  <c r="CD989" i="3" s="1"/>
  <c r="CB291" i="3"/>
  <c r="CC291" i="3" s="1"/>
  <c r="CD291" i="3" s="1"/>
  <c r="CB669" i="3"/>
  <c r="CC669" i="3" s="1"/>
  <c r="CD669" i="3" s="1"/>
  <c r="CB124" i="3"/>
  <c r="CC124" i="3" s="1"/>
  <c r="CD124" i="3" s="1"/>
  <c r="CB180" i="3"/>
  <c r="CC180" i="3" s="1"/>
  <c r="CD180" i="3" s="1"/>
  <c r="CB364" i="3"/>
  <c r="CC364" i="3" s="1"/>
  <c r="CD364" i="3" s="1"/>
  <c r="CB857" i="3"/>
  <c r="CC857" i="3" s="1"/>
  <c r="CD857" i="3" s="1"/>
  <c r="CB443" i="3"/>
  <c r="CC443" i="3" s="1"/>
  <c r="CD443" i="3" s="1"/>
  <c r="CB908" i="3"/>
  <c r="CC908" i="3" s="1"/>
  <c r="CD908" i="3" s="1"/>
  <c r="CB569" i="3"/>
  <c r="CC569" i="3" s="1"/>
  <c r="CD569" i="3" s="1"/>
  <c r="CB726" i="3"/>
  <c r="CC726" i="3" s="1"/>
  <c r="CD726" i="3" s="1"/>
  <c r="CB186" i="3"/>
  <c r="CC186" i="3" s="1"/>
  <c r="CD186" i="3" s="1"/>
  <c r="CB339" i="3"/>
  <c r="CC339" i="3" s="1"/>
  <c r="CD339" i="3" s="1"/>
  <c r="CB307" i="3"/>
  <c r="CC307" i="3" s="1"/>
  <c r="CD307" i="3" s="1"/>
  <c r="CB230" i="3"/>
  <c r="CC230" i="3" s="1"/>
  <c r="CD230" i="3" s="1"/>
  <c r="CB88" i="3"/>
  <c r="CC88" i="3" s="1"/>
  <c r="CD88" i="3" s="1"/>
  <c r="CB455" i="3"/>
  <c r="CC455" i="3" s="1"/>
  <c r="CD455" i="3" s="1"/>
  <c r="CB852" i="3"/>
  <c r="CC852" i="3" s="1"/>
  <c r="CD852" i="3" s="1"/>
  <c r="CB851" i="3"/>
  <c r="CC851" i="3" s="1"/>
  <c r="CD851" i="3" s="1"/>
  <c r="CB219" i="3"/>
  <c r="CC219" i="3" s="1"/>
  <c r="CD219" i="3" s="1"/>
  <c r="CB356" i="3"/>
  <c r="CC356" i="3" s="1"/>
  <c r="CD356" i="3" s="1"/>
  <c r="CB310" i="3"/>
  <c r="CC310" i="3" s="1"/>
  <c r="CD310" i="3" s="1"/>
  <c r="CB877" i="3"/>
  <c r="CC877" i="3" s="1"/>
  <c r="CD877" i="3" s="1"/>
  <c r="CB827" i="3"/>
  <c r="CC827" i="3" s="1"/>
  <c r="CD827" i="3" s="1"/>
  <c r="CB91" i="3"/>
  <c r="CC91" i="3" s="1"/>
  <c r="CD91" i="3" s="1"/>
  <c r="CB984" i="3"/>
  <c r="CC984" i="3" s="1"/>
  <c r="CD984" i="3" s="1"/>
  <c r="CB325" i="3"/>
  <c r="CC325" i="3" s="1"/>
  <c r="CD325" i="3" s="1"/>
  <c r="CB594" i="3"/>
  <c r="CC594" i="3" s="1"/>
  <c r="CD594" i="3" s="1"/>
  <c r="CB742" i="3"/>
  <c r="CC742" i="3" s="1"/>
  <c r="CD742" i="3" s="1"/>
  <c r="CB85" i="3"/>
  <c r="CC85" i="3" s="1"/>
  <c r="CD85" i="3" s="1"/>
  <c r="CB529" i="3"/>
  <c r="CC529" i="3" s="1"/>
  <c r="CD529" i="3" s="1"/>
  <c r="CB635" i="3"/>
  <c r="CC635" i="3" s="1"/>
  <c r="CD635" i="3" s="1"/>
  <c r="CB802" i="3"/>
  <c r="CC802" i="3" s="1"/>
  <c r="CD802" i="3" s="1"/>
  <c r="CB429" i="3"/>
  <c r="CC429" i="3" s="1"/>
  <c r="CD429" i="3" s="1"/>
  <c r="CB890" i="3"/>
  <c r="CC890" i="3" s="1"/>
  <c r="CD890" i="3" s="1"/>
  <c r="CB843" i="3"/>
  <c r="CC843" i="3" s="1"/>
  <c r="CD843" i="3" s="1"/>
  <c r="CB506" i="3"/>
  <c r="CC506" i="3" s="1"/>
  <c r="CD506" i="3" s="1"/>
  <c r="CB77" i="3"/>
  <c r="CC77" i="3" s="1"/>
  <c r="CD77" i="3" s="1"/>
  <c r="CB646" i="3"/>
  <c r="CC646" i="3" s="1"/>
  <c r="CD646" i="3" s="1"/>
  <c r="CB303" i="3"/>
  <c r="CC303" i="3" s="1"/>
  <c r="CD303" i="3" s="1"/>
  <c r="CB791" i="3"/>
  <c r="CC791" i="3" s="1"/>
  <c r="CD791" i="3" s="1"/>
  <c r="CB826" i="3"/>
  <c r="CC826" i="3" s="1"/>
  <c r="CD826" i="3" s="1"/>
  <c r="CB313" i="3"/>
  <c r="CC313" i="3" s="1"/>
  <c r="CD313" i="3" s="1"/>
  <c r="CB718" i="3"/>
  <c r="CC718" i="3" s="1"/>
  <c r="CD718" i="3" s="1"/>
  <c r="CB580" i="3"/>
  <c r="CC580" i="3" s="1"/>
  <c r="CD580" i="3" s="1"/>
  <c r="CB115" i="3"/>
  <c r="CC115" i="3" s="1"/>
  <c r="CD115" i="3" s="1"/>
  <c r="CB43" i="3"/>
  <c r="CC43" i="3" s="1"/>
  <c r="CD43" i="3" s="1"/>
  <c r="CB845" i="3"/>
  <c r="CC845" i="3" s="1"/>
  <c r="CD845" i="3" s="1"/>
  <c r="CB798" i="3"/>
  <c r="CC798" i="3" s="1"/>
  <c r="CD798" i="3" s="1"/>
  <c r="CB613" i="3"/>
  <c r="CC613" i="3" s="1"/>
  <c r="CD613" i="3" s="1"/>
  <c r="CB981" i="3"/>
  <c r="CC981" i="3" s="1"/>
  <c r="CD981" i="3" s="1"/>
  <c r="CB564" i="3"/>
  <c r="CC564" i="3" s="1"/>
  <c r="CD564" i="3" s="1"/>
  <c r="CB252" i="3"/>
  <c r="CC252" i="3" s="1"/>
  <c r="CD252" i="3" s="1"/>
  <c r="CB617" i="3"/>
  <c r="CC617" i="3" s="1"/>
  <c r="CD617" i="3" s="1"/>
  <c r="CB46" i="3"/>
  <c r="CC46" i="3" s="1"/>
  <c r="CD46" i="3" s="1"/>
  <c r="CB832" i="3"/>
  <c r="CC832" i="3" s="1"/>
  <c r="CD832" i="3" s="1"/>
  <c r="CB444" i="3"/>
  <c r="CC444" i="3" s="1"/>
  <c r="CD444" i="3" s="1"/>
  <c r="CB379" i="3"/>
  <c r="CC379" i="3" s="1"/>
  <c r="CD379" i="3" s="1"/>
  <c r="CB880" i="3"/>
  <c r="CC880" i="3" s="1"/>
  <c r="CD880" i="3" s="1"/>
  <c r="CB762" i="3"/>
  <c r="CC762" i="3" s="1"/>
  <c r="CD762" i="3" s="1"/>
  <c r="CB315" i="3"/>
  <c r="CC315" i="3" s="1"/>
  <c r="CD315" i="3" s="1"/>
  <c r="CB642" i="3"/>
  <c r="CC642" i="3" s="1"/>
  <c r="CD642" i="3" s="1"/>
  <c r="CB936" i="3"/>
  <c r="CC936" i="3" s="1"/>
  <c r="CD936" i="3" s="1"/>
  <c r="CB113" i="3"/>
  <c r="CC113" i="3" s="1"/>
  <c r="CD113" i="3" s="1"/>
  <c r="CB79" i="3"/>
  <c r="CC79" i="3" s="1"/>
  <c r="CD79" i="3" s="1"/>
  <c r="CB401" i="3"/>
  <c r="CC401" i="3" s="1"/>
  <c r="CD401" i="3" s="1"/>
  <c r="CB36" i="3"/>
  <c r="CC36" i="3" s="1"/>
  <c r="CD36" i="3" s="1"/>
  <c r="CB543" i="3"/>
  <c r="CC543" i="3" s="1"/>
  <c r="CD543" i="3" s="1"/>
  <c r="CB404" i="3"/>
  <c r="CC404" i="3" s="1"/>
  <c r="CD404" i="3" s="1"/>
  <c r="CB203" i="3"/>
  <c r="CC203" i="3" s="1"/>
  <c r="CD203" i="3" s="1"/>
  <c r="CB900" i="3"/>
  <c r="CC900" i="3" s="1"/>
  <c r="CD900" i="3" s="1"/>
  <c r="CB961" i="3"/>
  <c r="CC961" i="3" s="1"/>
  <c r="CD961" i="3" s="1"/>
  <c r="CB439" i="3"/>
  <c r="CC439" i="3" s="1"/>
  <c r="CD439" i="3" s="1"/>
  <c r="CB698" i="3"/>
  <c r="CC698" i="3" s="1"/>
  <c r="CD698" i="3" s="1"/>
  <c r="CB472" i="3"/>
  <c r="CC472" i="3" s="1"/>
  <c r="CD472" i="3" s="1"/>
  <c r="CB340" i="3"/>
  <c r="CC340" i="3" s="1"/>
  <c r="CD340" i="3" s="1"/>
  <c r="CB578" i="3"/>
  <c r="CC578" i="3" s="1"/>
  <c r="CD578" i="3" s="1"/>
  <c r="CB736" i="3"/>
  <c r="CC736" i="3" s="1"/>
  <c r="CD736" i="3" s="1"/>
  <c r="CB490" i="3"/>
  <c r="CC490" i="3" s="1"/>
  <c r="CD490" i="3" s="1"/>
  <c r="CB216" i="3"/>
  <c r="CC216" i="3" s="1"/>
  <c r="CD216" i="3" s="1"/>
  <c r="CB407" i="3"/>
  <c r="CC407" i="3" s="1"/>
  <c r="CD407" i="3" s="1"/>
  <c r="CB979" i="3"/>
  <c r="CC979" i="3" s="1"/>
  <c r="CD979" i="3" s="1"/>
  <c r="CB64" i="3"/>
  <c r="CC64" i="3" s="1"/>
  <c r="CD64" i="3" s="1"/>
  <c r="CB134" i="3"/>
  <c r="CC134" i="3" s="1"/>
  <c r="CD134" i="3" s="1"/>
  <c r="CB523" i="3"/>
  <c r="CC523" i="3" s="1"/>
  <c r="CD523" i="3" s="1"/>
  <c r="CB590" i="3"/>
  <c r="CC590" i="3" s="1"/>
  <c r="CD590" i="3" s="1"/>
  <c r="CB854" i="3"/>
  <c r="CC854" i="3" s="1"/>
  <c r="CD854" i="3" s="1"/>
  <c r="CB766" i="3"/>
  <c r="CC766" i="3" s="1"/>
  <c r="CD766" i="3" s="1"/>
  <c r="CB689" i="3"/>
  <c r="CC689" i="3" s="1"/>
  <c r="CD689" i="3" s="1"/>
  <c r="CB592" i="3"/>
  <c r="CC592" i="3" s="1"/>
  <c r="CD592" i="3" s="1"/>
  <c r="CB505" i="3"/>
  <c r="CC505" i="3" s="1"/>
  <c r="CD505" i="3" s="1"/>
  <c r="CB359" i="3"/>
  <c r="CC359" i="3" s="1"/>
  <c r="CD359" i="3" s="1"/>
  <c r="CB335" i="3"/>
  <c r="CC335" i="3" s="1"/>
  <c r="CD335" i="3" s="1"/>
  <c r="CB647" i="3"/>
  <c r="CC647" i="3" s="1"/>
  <c r="CD647" i="3" s="1"/>
  <c r="CB60" i="3"/>
  <c r="CC60" i="3" s="1"/>
  <c r="CD60" i="3" s="1"/>
  <c r="CB452" i="3"/>
  <c r="CC452" i="3" s="1"/>
  <c r="CD452" i="3" s="1"/>
  <c r="CB928" i="3"/>
  <c r="CC928" i="3" s="1"/>
  <c r="CD928" i="3" s="1"/>
  <c r="CB815" i="3"/>
  <c r="CC815" i="3" s="1"/>
  <c r="CD815" i="3" s="1"/>
  <c r="CB982" i="3"/>
  <c r="CC982" i="3" s="1"/>
  <c r="CD982" i="3" s="1"/>
  <c r="CB63" i="3"/>
  <c r="CC63" i="3" s="1"/>
  <c r="CD63" i="3" s="1"/>
  <c r="CB749" i="3"/>
  <c r="CC749" i="3" s="1"/>
  <c r="CD749" i="3" s="1"/>
  <c r="CB373" i="3"/>
  <c r="CC373" i="3" s="1"/>
  <c r="CD373" i="3" s="1"/>
  <c r="CB753" i="3"/>
  <c r="CC753" i="3" s="1"/>
  <c r="CD753" i="3" s="1"/>
  <c r="CB366" i="3"/>
  <c r="CC366" i="3" s="1"/>
  <c r="CD366" i="3" s="1"/>
  <c r="CB729" i="3"/>
  <c r="CC729" i="3" s="1"/>
  <c r="CD729" i="3" s="1"/>
  <c r="CB402" i="3"/>
  <c r="CC402" i="3" s="1"/>
  <c r="CD402" i="3" s="1"/>
  <c r="CB732" i="3"/>
  <c r="CC732" i="3" s="1"/>
  <c r="CD732" i="3" s="1"/>
  <c r="CB715" i="3"/>
  <c r="CC715" i="3" s="1"/>
  <c r="CD715" i="3" s="1"/>
  <c r="CB912" i="3"/>
  <c r="CC912" i="3" s="1"/>
  <c r="CD912" i="3" s="1"/>
  <c r="CB593" i="3"/>
  <c r="CC593" i="3" s="1"/>
  <c r="CD593" i="3" s="1"/>
  <c r="CB507" i="3"/>
  <c r="CC507" i="3" s="1"/>
  <c r="CD507" i="3" s="1"/>
  <c r="CB285" i="3"/>
  <c r="CC285" i="3" s="1"/>
  <c r="CD285" i="3" s="1"/>
  <c r="CB750" i="3"/>
  <c r="CC750" i="3" s="1"/>
  <c r="CD750" i="3" s="1"/>
  <c r="CB648" i="3"/>
  <c r="CC648" i="3" s="1"/>
  <c r="CD648" i="3" s="1"/>
  <c r="CB652" i="3"/>
  <c r="CC652" i="3" s="1"/>
  <c r="CD652" i="3" s="1"/>
  <c r="CB779" i="3"/>
  <c r="CC779" i="3" s="1"/>
  <c r="CD779" i="3" s="1"/>
  <c r="CB460" i="3"/>
  <c r="CC460" i="3" s="1"/>
  <c r="CD460" i="3" s="1"/>
  <c r="CB653" i="3"/>
  <c r="CC653" i="3" s="1"/>
  <c r="CD653" i="3" s="1"/>
  <c r="CB909" i="3"/>
  <c r="CC909" i="3" s="1"/>
  <c r="CD909" i="3" s="1"/>
  <c r="CB748" i="3"/>
  <c r="CC748" i="3" s="1"/>
  <c r="CD748" i="3" s="1"/>
  <c r="CB126" i="3"/>
  <c r="CC126" i="3" s="1"/>
  <c r="CD126" i="3" s="1"/>
  <c r="CB789" i="3"/>
  <c r="CC789" i="3" s="1"/>
  <c r="CD789" i="3" s="1"/>
  <c r="CB441" i="3"/>
  <c r="CC441" i="3" s="1"/>
  <c r="CD441" i="3" s="1"/>
  <c r="CB901" i="3"/>
  <c r="CC901" i="3" s="1"/>
  <c r="CD901" i="3" s="1"/>
  <c r="CB479" i="3"/>
  <c r="CC479" i="3" s="1"/>
  <c r="CD479" i="3" s="1"/>
  <c r="CB707" i="3"/>
  <c r="CC707" i="3" s="1"/>
  <c r="CD707" i="3" s="1"/>
  <c r="CB108" i="3"/>
  <c r="CC108" i="3" s="1"/>
  <c r="CD108" i="3" s="1"/>
  <c r="CB510" i="3"/>
  <c r="CC510" i="3" s="1"/>
  <c r="CD510" i="3" s="1"/>
  <c r="CB265" i="3"/>
  <c r="CC265" i="3" s="1"/>
  <c r="CD265" i="3" s="1"/>
  <c r="CB528" i="3"/>
  <c r="CC528" i="3" s="1"/>
  <c r="CD528" i="3" s="1"/>
  <c r="CB446" i="3"/>
  <c r="CC446" i="3" s="1"/>
  <c r="CD446" i="3" s="1"/>
  <c r="CB650" i="3"/>
  <c r="CC650" i="3" s="1"/>
  <c r="CD650" i="3" s="1"/>
  <c r="CB591" i="3"/>
  <c r="CC591" i="3" s="1"/>
  <c r="CD591" i="3" s="1"/>
  <c r="CB231" i="3"/>
  <c r="CC231" i="3" s="1"/>
  <c r="CD231" i="3" s="1"/>
  <c r="CB103" i="3"/>
  <c r="CC103" i="3" s="1"/>
  <c r="CD103" i="3" s="1"/>
  <c r="CB940" i="3"/>
  <c r="CC940" i="3" s="1"/>
  <c r="CD940" i="3" s="1"/>
  <c r="CB175" i="3"/>
  <c r="CC175" i="3" s="1"/>
  <c r="CD175" i="3" s="1"/>
  <c r="CB775" i="3"/>
  <c r="CC775" i="3" s="1"/>
  <c r="CD775" i="3" s="1"/>
  <c r="CB509" i="3"/>
  <c r="CC509" i="3" s="1"/>
  <c r="CD509" i="3" s="1"/>
  <c r="CB495" i="3"/>
  <c r="CC495" i="3" s="1"/>
  <c r="CD495" i="3" s="1"/>
  <c r="CB978" i="3"/>
  <c r="CC978" i="3" s="1"/>
  <c r="CD978" i="3" s="1"/>
  <c r="CB353" i="3"/>
  <c r="CC353" i="3" s="1"/>
  <c r="CD353" i="3" s="1"/>
  <c r="CB468" i="3"/>
  <c r="CC468" i="3" s="1"/>
  <c r="CD468" i="3" s="1"/>
  <c r="CB619" i="3"/>
  <c r="CC619" i="3" s="1"/>
  <c r="CD619" i="3" s="1"/>
  <c r="CB957" i="3"/>
  <c r="CC957" i="3" s="1"/>
  <c r="CD957" i="3" s="1"/>
  <c r="CB583" i="3"/>
  <c r="CC583" i="3" s="1"/>
  <c r="CD583" i="3" s="1"/>
  <c r="CB189" i="3"/>
  <c r="CC189" i="3" s="1"/>
  <c r="CD189" i="3" s="1"/>
  <c r="CB758" i="3"/>
  <c r="CC758" i="3" s="1"/>
  <c r="CD758" i="3" s="1"/>
  <c r="CB771" i="3"/>
  <c r="CC771" i="3" s="1"/>
  <c r="CD771" i="3" s="1"/>
  <c r="CB556" i="3"/>
  <c r="CC556" i="3" s="1"/>
  <c r="CD556" i="3" s="1"/>
  <c r="CB626" i="3"/>
  <c r="CC626" i="3" s="1"/>
  <c r="CD626" i="3" s="1"/>
  <c r="CB84" i="3"/>
  <c r="CC84" i="3" s="1"/>
  <c r="CD84" i="3" s="1"/>
  <c r="CB887" i="3"/>
  <c r="CC887" i="3" s="1"/>
  <c r="CD887" i="3" s="1"/>
  <c r="CB272" i="3"/>
  <c r="CC272" i="3" s="1"/>
  <c r="CD272" i="3" s="1"/>
  <c r="CB917" i="3"/>
  <c r="CC917" i="3" s="1"/>
  <c r="CD917" i="3" s="1"/>
  <c r="CB502" i="3"/>
  <c r="CC502" i="3" s="1"/>
  <c r="CD502" i="3" s="1"/>
  <c r="CB344" i="3"/>
  <c r="CC344" i="3" s="1"/>
  <c r="CD344" i="3" s="1"/>
  <c r="CB105" i="3"/>
  <c r="CC105" i="3" s="1"/>
  <c r="CD105" i="3" s="1"/>
  <c r="CB882" i="3"/>
  <c r="CC882" i="3" s="1"/>
  <c r="CD882" i="3" s="1"/>
  <c r="CB990" i="3"/>
  <c r="CC990" i="3" s="1"/>
  <c r="CD990" i="3" s="1"/>
  <c r="CB864" i="3"/>
  <c r="CC864" i="3" s="1"/>
  <c r="CD864" i="3" s="1"/>
  <c r="CB690" i="3"/>
  <c r="CC690" i="3" s="1"/>
  <c r="CD690" i="3" s="1"/>
  <c r="CB275" i="3"/>
  <c r="CC275" i="3" s="1"/>
  <c r="CD275" i="3" s="1"/>
  <c r="CB395" i="3"/>
  <c r="CC395" i="3" s="1"/>
  <c r="CD395" i="3" s="1"/>
  <c r="CB491" i="3"/>
  <c r="CC491" i="3" s="1"/>
  <c r="CD491" i="3" s="1"/>
  <c r="CB487" i="3"/>
  <c r="CC487" i="3" s="1"/>
  <c r="CD487" i="3" s="1"/>
  <c r="AP2" i="3"/>
  <c r="AQ4" i="3"/>
  <c r="AQ2" i="3" s="1"/>
  <c r="CB16" i="3" l="1"/>
  <c r="CC16" i="3" s="1"/>
  <c r="CD16" i="3" s="1"/>
  <c r="CB7" i="3"/>
  <c r="CC7" i="3" s="1"/>
  <c r="CD7" i="3" s="1"/>
  <c r="CB12" i="3"/>
  <c r="CC12" i="3" s="1"/>
  <c r="CD12" i="3" s="1"/>
  <c r="CB6" i="3"/>
  <c r="CC6" i="3" s="1"/>
  <c r="CD6" i="3" s="1"/>
  <c r="CB20" i="3"/>
  <c r="CC20" i="3" s="1"/>
  <c r="CD20" i="3" s="1"/>
  <c r="CB25" i="3"/>
  <c r="CC25" i="3" s="1"/>
  <c r="CD25" i="3" s="1"/>
  <c r="CB11" i="3"/>
  <c r="CC11" i="3" s="1"/>
  <c r="CD11" i="3" s="1"/>
  <c r="CB9" i="3"/>
  <c r="CC9" i="3" s="1"/>
  <c r="CD9" i="3" s="1"/>
  <c r="CB26" i="3"/>
  <c r="CC26" i="3" s="1"/>
  <c r="CD26" i="3" s="1"/>
  <c r="CB15" i="3"/>
  <c r="CC15" i="3" s="1"/>
  <c r="CD15" i="3" s="1"/>
  <c r="CB21" i="3"/>
  <c r="CC21" i="3" s="1"/>
  <c r="CD21" i="3" s="1"/>
  <c r="CB24" i="3"/>
  <c r="CC24" i="3" s="1"/>
  <c r="CD24" i="3" s="1"/>
  <c r="CB22" i="3"/>
  <c r="CC22" i="3" s="1"/>
  <c r="CD22" i="3" s="1"/>
  <c r="CB31" i="3"/>
  <c r="CC31" i="3" s="1"/>
  <c r="CD31" i="3" s="1"/>
  <c r="CB8" i="3"/>
  <c r="CC8" i="3" s="1"/>
  <c r="CD8" i="3" s="1"/>
  <c r="CB33" i="3"/>
  <c r="CC33" i="3" s="1"/>
  <c r="CD33" i="3" s="1"/>
  <c r="CB23" i="3"/>
  <c r="CC23" i="3" s="1"/>
  <c r="CD23" i="3" s="1"/>
  <c r="CB5" i="3"/>
  <c r="CC5" i="3" s="1"/>
  <c r="CD5" i="3" s="1"/>
  <c r="CB27" i="3"/>
  <c r="CC27" i="3" s="1"/>
  <c r="CD27" i="3" s="1"/>
  <c r="CB17" i="3"/>
  <c r="CC17" i="3" s="1"/>
  <c r="CD17" i="3" s="1"/>
  <c r="CB32" i="3"/>
  <c r="CC32" i="3" s="1"/>
  <c r="CD32" i="3" s="1"/>
  <c r="CB28" i="3"/>
  <c r="CC28" i="3" s="1"/>
  <c r="CD28" i="3" s="1"/>
  <c r="CB29" i="3"/>
  <c r="CC29" i="3" s="1"/>
  <c r="CD29" i="3" s="1"/>
  <c r="X29" i="2"/>
  <c r="CB18" i="3"/>
  <c r="CC18" i="3" s="1"/>
  <c r="CD18" i="3" s="1"/>
  <c r="CB4" i="3"/>
  <c r="CC4" i="3" s="1"/>
  <c r="CD4" i="3" s="1"/>
  <c r="CB30" i="3"/>
  <c r="CC30" i="3" s="1"/>
  <c r="CD30" i="3" s="1"/>
  <c r="CB14" i="3"/>
  <c r="CC14" i="3" s="1"/>
  <c r="CD14" i="3" s="1"/>
  <c r="X33" i="2"/>
  <c r="CB19" i="3"/>
  <c r="CC19" i="3" s="1"/>
  <c r="CD19" i="3" s="1"/>
  <c r="CB10" i="3"/>
  <c r="CC10" i="3" s="1"/>
  <c r="CD10" i="3" s="1"/>
  <c r="CA22" i="3"/>
  <c r="X35" i="2" s="1"/>
  <c r="X34" i="2"/>
  <c r="AT4" i="3"/>
  <c r="U15" i="2" s="1"/>
  <c r="AT5" i="3"/>
  <c r="AT6" i="3" s="1"/>
  <c r="U16" i="2" s="1"/>
  <c r="AN25" i="3"/>
  <c r="T24" i="2" s="1"/>
  <c r="BN9" i="3" l="1"/>
  <c r="T32" i="2" s="1"/>
  <c r="CC2" i="3"/>
  <c r="CG5" i="3" s="1"/>
  <c r="CG6" i="3" s="1"/>
  <c r="Y28" i="2" s="1"/>
  <c r="CD2" i="3"/>
  <c r="AT8" i="3"/>
  <c r="AT7" i="3"/>
  <c r="BN19" i="3" l="1"/>
  <c r="BN22" i="3" s="1"/>
  <c r="T35" i="2" s="1"/>
  <c r="BN15" i="3"/>
  <c r="T33" i="2" s="1"/>
  <c r="CG4" i="3"/>
  <c r="CG8" i="3" s="1"/>
  <c r="CA25" i="3"/>
  <c r="X36" i="2" s="1"/>
  <c r="U17" i="2"/>
  <c r="BO857" i="3"/>
  <c r="BP857" i="3" s="1"/>
  <c r="BQ857" i="3" s="1"/>
  <c r="BO680" i="3"/>
  <c r="BP680" i="3" s="1"/>
  <c r="BQ680" i="3" s="1"/>
  <c r="BO536" i="3"/>
  <c r="BP536" i="3" s="1"/>
  <c r="BQ536" i="3" s="1"/>
  <c r="BO992" i="3"/>
  <c r="BP992" i="3" s="1"/>
  <c r="BQ992" i="3" s="1"/>
  <c r="BO984" i="3"/>
  <c r="BP984" i="3" s="1"/>
  <c r="BQ984" i="3" s="1"/>
  <c r="BO175" i="3"/>
  <c r="BP175" i="3" s="1"/>
  <c r="BQ175" i="3" s="1"/>
  <c r="BO239" i="3"/>
  <c r="BP239" i="3" s="1"/>
  <c r="BQ239" i="3" s="1"/>
  <c r="BO183" i="3"/>
  <c r="BP183" i="3" s="1"/>
  <c r="BQ183" i="3" s="1"/>
  <c r="BO263" i="3"/>
  <c r="BP263" i="3" s="1"/>
  <c r="BQ263" i="3" s="1"/>
  <c r="BO727" i="3"/>
  <c r="BP727" i="3" s="1"/>
  <c r="BQ727" i="3" s="1"/>
  <c r="BO161" i="3"/>
  <c r="BP161" i="3" s="1"/>
  <c r="BQ161" i="3" s="1"/>
  <c r="BO158" i="3"/>
  <c r="BP158" i="3" s="1"/>
  <c r="BQ158" i="3" s="1"/>
  <c r="BO574" i="3"/>
  <c r="BP574" i="3" s="1"/>
  <c r="BQ574" i="3" s="1"/>
  <c r="BO454" i="3"/>
  <c r="BP454" i="3" s="1"/>
  <c r="BQ454" i="3" s="1"/>
  <c r="BO902" i="3"/>
  <c r="BP902" i="3" s="1"/>
  <c r="BQ902" i="3" s="1"/>
  <c r="BO213" i="3"/>
  <c r="BP213" i="3" s="1"/>
  <c r="BQ213" i="3" s="1"/>
  <c r="BO854" i="3"/>
  <c r="BP854" i="3" s="1"/>
  <c r="BQ854" i="3" s="1"/>
  <c r="BO365" i="3"/>
  <c r="BP365" i="3" s="1"/>
  <c r="BQ365" i="3" s="1"/>
  <c r="BO733" i="3"/>
  <c r="BP733" i="3" s="1"/>
  <c r="BQ733" i="3" s="1"/>
  <c r="BO421" i="3"/>
  <c r="BP421" i="3" s="1"/>
  <c r="BQ421" i="3" s="1"/>
  <c r="BO82" i="3"/>
  <c r="BP82" i="3" s="1"/>
  <c r="BQ82" i="3" s="1"/>
  <c r="BO221" i="3"/>
  <c r="BP221" i="3" s="1"/>
  <c r="BQ221" i="3" s="1"/>
  <c r="BO653" i="3"/>
  <c r="BP653" i="3" s="1"/>
  <c r="BQ653" i="3" s="1"/>
  <c r="BO893" i="3"/>
  <c r="BP893" i="3" s="1"/>
  <c r="BQ893" i="3" s="1"/>
  <c r="BO244" i="3"/>
  <c r="BP244" i="3" s="1"/>
  <c r="BQ244" i="3" s="1"/>
  <c r="BO837" i="3"/>
  <c r="BP837" i="3" s="1"/>
  <c r="BQ837" i="3" s="1"/>
  <c r="BO50" i="3"/>
  <c r="BP50" i="3" s="1"/>
  <c r="BQ50" i="3" s="1"/>
  <c r="BO140" i="3"/>
  <c r="BP140" i="3" s="1"/>
  <c r="BQ140" i="3" s="1"/>
  <c r="BO428" i="3"/>
  <c r="BP428" i="3" s="1"/>
  <c r="BQ428" i="3" s="1"/>
  <c r="BO55" i="3"/>
  <c r="BP55" i="3" s="1"/>
  <c r="BQ55" i="3" s="1"/>
  <c r="BO821" i="3"/>
  <c r="BP821" i="3" s="1"/>
  <c r="BQ821" i="3" s="1"/>
  <c r="BO556" i="3"/>
  <c r="BP556" i="3" s="1"/>
  <c r="BQ556" i="3" s="1"/>
  <c r="BO51" i="3"/>
  <c r="BP51" i="3" s="1"/>
  <c r="BQ51" i="3" s="1"/>
  <c r="BO118" i="3"/>
  <c r="BP118" i="3" s="1"/>
  <c r="BQ118" i="3" s="1"/>
  <c r="BO79" i="3"/>
  <c r="BP79" i="3" s="1"/>
  <c r="BQ79" i="3" s="1"/>
  <c r="BO121" i="3"/>
  <c r="BP121" i="3" s="1"/>
  <c r="BQ121" i="3" s="1"/>
  <c r="BO75" i="3"/>
  <c r="BP75" i="3" s="1"/>
  <c r="BQ75" i="3" s="1"/>
  <c r="BO476" i="3"/>
  <c r="BP476" i="3" s="1"/>
  <c r="BQ476" i="3" s="1"/>
  <c r="BO660" i="3"/>
  <c r="BP660" i="3" s="1"/>
  <c r="BQ660" i="3" s="1"/>
  <c r="BO595" i="3"/>
  <c r="BP595" i="3" s="1"/>
  <c r="BQ595" i="3" s="1"/>
  <c r="BO58" i="3"/>
  <c r="BP58" i="3" s="1"/>
  <c r="BQ58" i="3" s="1"/>
  <c r="BO628" i="3"/>
  <c r="BP628" i="3" s="1"/>
  <c r="BQ628" i="3" s="1"/>
  <c r="BO71" i="3"/>
  <c r="BP71" i="3" s="1"/>
  <c r="BQ71" i="3" s="1"/>
  <c r="BO755" i="3"/>
  <c r="BP755" i="3" s="1"/>
  <c r="BQ755" i="3" s="1"/>
  <c r="BO107" i="3"/>
  <c r="BP107" i="3" s="1"/>
  <c r="BQ107" i="3" s="1"/>
  <c r="BO76" i="3"/>
  <c r="BP76" i="3" s="1"/>
  <c r="BQ76" i="3" s="1"/>
  <c r="BO49" i="3"/>
  <c r="BP49" i="3" s="1"/>
  <c r="BQ49" i="3" s="1"/>
  <c r="BO52" i="3"/>
  <c r="BP52" i="3" s="1"/>
  <c r="BQ52" i="3" s="1"/>
  <c r="BO667" i="3"/>
  <c r="BP667" i="3" s="1"/>
  <c r="BQ667" i="3" s="1"/>
  <c r="BO900" i="3"/>
  <c r="BP900" i="3" s="1"/>
  <c r="BQ900" i="3" s="1"/>
  <c r="BO53" i="3"/>
  <c r="BP53" i="3" s="1"/>
  <c r="BQ53" i="3" s="1"/>
  <c r="BO426" i="3"/>
  <c r="BP426" i="3" s="1"/>
  <c r="BQ426" i="3" s="1"/>
  <c r="BO57" i="3"/>
  <c r="BP57" i="3" s="1"/>
  <c r="BQ57" i="3" s="1"/>
  <c r="BO793" i="3"/>
  <c r="BP793" i="3" s="1"/>
  <c r="BQ793" i="3" s="1"/>
  <c r="BO314" i="3"/>
  <c r="BP314" i="3" s="1"/>
  <c r="BQ314" i="3" s="1"/>
  <c r="BO933" i="3"/>
  <c r="BP933" i="3" s="1"/>
  <c r="BQ933" i="3" s="1"/>
  <c r="BO108" i="3"/>
  <c r="BP108" i="3" s="1"/>
  <c r="BQ108" i="3" s="1"/>
  <c r="BO74" i="3"/>
  <c r="BP74" i="3" s="1"/>
  <c r="BQ74" i="3" s="1"/>
  <c r="BO61" i="3"/>
  <c r="BP61" i="3" s="1"/>
  <c r="BQ61" i="3" s="1"/>
  <c r="BO218" i="3"/>
  <c r="BP218" i="3" s="1"/>
  <c r="BQ218" i="3" s="1"/>
  <c r="BO93" i="3"/>
  <c r="BP93" i="3" s="1"/>
  <c r="BQ93" i="3" s="1"/>
  <c r="BO434" i="3"/>
  <c r="BP434" i="3" s="1"/>
  <c r="BQ434" i="3" s="1"/>
  <c r="BO870" i="3"/>
  <c r="BP870" i="3" s="1"/>
  <c r="BQ870" i="3" s="1"/>
  <c r="BO862" i="3"/>
  <c r="BP862" i="3" s="1"/>
  <c r="BQ862" i="3" s="1"/>
  <c r="BO718" i="3"/>
  <c r="BP718" i="3" s="1"/>
  <c r="BQ718" i="3" s="1"/>
  <c r="BO120" i="3"/>
  <c r="BP120" i="3" s="1"/>
  <c r="BQ120" i="3" s="1"/>
  <c r="BO943" i="3"/>
  <c r="BP943" i="3" s="1"/>
  <c r="BQ943" i="3" s="1"/>
  <c r="BO969" i="3"/>
  <c r="BP969" i="3" s="1"/>
  <c r="BQ969" i="3" s="1"/>
  <c r="BO281" i="3"/>
  <c r="BP281" i="3" s="1"/>
  <c r="BQ281" i="3" s="1"/>
  <c r="BO230" i="3"/>
  <c r="BP230" i="3" s="1"/>
  <c r="BQ230" i="3" s="1"/>
  <c r="BO122" i="3"/>
  <c r="BP122" i="3" s="1"/>
  <c r="BQ122" i="3" s="1"/>
  <c r="BO274" i="3"/>
  <c r="BP274" i="3" s="1"/>
  <c r="BQ274" i="3" s="1"/>
  <c r="BO47" i="3"/>
  <c r="BP47" i="3" s="1"/>
  <c r="BQ47" i="3" s="1"/>
  <c r="BO423" i="3"/>
  <c r="BP423" i="3" s="1"/>
  <c r="BQ423" i="3" s="1"/>
  <c r="BO439" i="3"/>
  <c r="BP439" i="3" s="1"/>
  <c r="BQ439" i="3" s="1"/>
  <c r="BO224" i="3"/>
  <c r="BP224" i="3" s="1"/>
  <c r="BQ224" i="3" s="1"/>
  <c r="BO578" i="3"/>
  <c r="BP578" i="3" s="1"/>
  <c r="BQ578" i="3" s="1"/>
  <c r="BO616" i="3"/>
  <c r="BP616" i="3" s="1"/>
  <c r="BQ616" i="3" s="1"/>
  <c r="BO632" i="3"/>
  <c r="BP632" i="3" s="1"/>
  <c r="BQ632" i="3" s="1"/>
  <c r="BO576" i="3"/>
  <c r="BP576" i="3" s="1"/>
  <c r="BQ576" i="3" s="1"/>
  <c r="BO336" i="3"/>
  <c r="BP336" i="3" s="1"/>
  <c r="BQ336" i="3" s="1"/>
  <c r="BO272" i="3"/>
  <c r="BP272" i="3" s="1"/>
  <c r="BQ272" i="3" s="1"/>
  <c r="BO257" i="3"/>
  <c r="BP257" i="3" s="1"/>
  <c r="BQ257" i="3" s="1"/>
  <c r="BO395" i="3"/>
  <c r="BP395" i="3" s="1"/>
  <c r="BQ395" i="3" s="1"/>
  <c r="BO131" i="3"/>
  <c r="BP131" i="3" s="1"/>
  <c r="BQ131" i="3" s="1"/>
  <c r="BO126" i="3"/>
  <c r="BP126" i="3" s="1"/>
  <c r="BQ126" i="3" s="1"/>
  <c r="BO267" i="3"/>
  <c r="BP267" i="3" s="1"/>
  <c r="BQ267" i="3" s="1"/>
  <c r="BO532" i="3"/>
  <c r="BP532" i="3" s="1"/>
  <c r="BQ532" i="3" s="1"/>
  <c r="BO876" i="3"/>
  <c r="BP876" i="3" s="1"/>
  <c r="BQ876" i="3" s="1"/>
  <c r="BO868" i="3"/>
  <c r="BP868" i="3" s="1"/>
  <c r="BQ868" i="3" s="1"/>
  <c r="BO180" i="3"/>
  <c r="BP180" i="3" s="1"/>
  <c r="BQ180" i="3" s="1"/>
  <c r="BO69" i="3"/>
  <c r="BP69" i="3" s="1"/>
  <c r="BQ69" i="3" s="1"/>
  <c r="BO452" i="3"/>
  <c r="BP452" i="3" s="1"/>
  <c r="BQ452" i="3" s="1"/>
  <c r="BO97" i="3"/>
  <c r="BP97" i="3" s="1"/>
  <c r="BQ97" i="3" s="1"/>
  <c r="BO485" i="3"/>
  <c r="BP485" i="3" s="1"/>
  <c r="BQ485" i="3" s="1"/>
  <c r="BO445" i="3"/>
  <c r="BP445" i="3" s="1"/>
  <c r="BQ445" i="3" s="1"/>
  <c r="BO89" i="3"/>
  <c r="BP89" i="3" s="1"/>
  <c r="BQ89" i="3" s="1"/>
  <c r="BO157" i="3"/>
  <c r="BP157" i="3" s="1"/>
  <c r="BQ157" i="3" s="1"/>
  <c r="BO630" i="3"/>
  <c r="BP630" i="3" s="1"/>
  <c r="BQ630" i="3" s="1"/>
  <c r="BO846" i="3"/>
  <c r="BP846" i="3" s="1"/>
  <c r="BQ846" i="3" s="1"/>
  <c r="BO116" i="3"/>
  <c r="BP116" i="3" s="1"/>
  <c r="BQ116" i="3" s="1"/>
  <c r="BO65" i="3"/>
  <c r="BP65" i="3" s="1"/>
  <c r="BQ65" i="3" s="1"/>
  <c r="BO113" i="3"/>
  <c r="BP113" i="3" s="1"/>
  <c r="BQ113" i="3" s="1"/>
  <c r="BO174" i="3"/>
  <c r="BP174" i="3" s="1"/>
  <c r="BQ174" i="3" s="1"/>
  <c r="BO318" i="3"/>
  <c r="BP318" i="3" s="1"/>
  <c r="BQ318" i="3" s="1"/>
  <c r="BO36" i="3"/>
  <c r="BP36" i="3" s="1"/>
  <c r="BQ36" i="3" s="1"/>
  <c r="BO38" i="3"/>
  <c r="BP38" i="3" s="1"/>
  <c r="BQ38" i="3" s="1"/>
  <c r="BO311" i="3"/>
  <c r="BP311" i="3" s="1"/>
  <c r="BQ311" i="3" s="1"/>
  <c r="BO904" i="3"/>
  <c r="BP904" i="3" s="1"/>
  <c r="BQ904" i="3" s="1"/>
  <c r="BO913" i="3"/>
  <c r="BP913" i="3" s="1"/>
  <c r="BQ913" i="3" s="1"/>
  <c r="BO1002" i="3"/>
  <c r="BP1002" i="3" s="1"/>
  <c r="BQ1002" i="3" s="1"/>
  <c r="BO139" i="3"/>
  <c r="BP139" i="3" s="1"/>
  <c r="BQ139" i="3" s="1"/>
  <c r="BO259" i="3"/>
  <c r="BP259" i="3" s="1"/>
  <c r="BQ259" i="3" s="1"/>
  <c r="BO770" i="3"/>
  <c r="BP770" i="3" s="1"/>
  <c r="BQ770" i="3" s="1"/>
  <c r="BO507" i="3"/>
  <c r="BP507" i="3" s="1"/>
  <c r="BQ507" i="3" s="1"/>
  <c r="BO45" i="3"/>
  <c r="BP45" i="3" s="1"/>
  <c r="BQ45" i="3" s="1"/>
  <c r="BO73" i="3"/>
  <c r="BP73" i="3" s="1"/>
  <c r="BQ73" i="3" s="1"/>
  <c r="BO137" i="3"/>
  <c r="BP137" i="3" s="1"/>
  <c r="BQ137" i="3" s="1"/>
  <c r="BO644" i="3"/>
  <c r="BP644" i="3" s="1"/>
  <c r="BQ644" i="3" s="1"/>
  <c r="BO930" i="3"/>
  <c r="BP930" i="3" s="1"/>
  <c r="BQ930" i="3" s="1"/>
  <c r="BO60" i="3"/>
  <c r="BP60" i="3" s="1"/>
  <c r="BQ60" i="3" s="1"/>
  <c r="BO604" i="3"/>
  <c r="BP604" i="3" s="1"/>
  <c r="BQ604" i="3" s="1"/>
  <c r="BO164" i="3"/>
  <c r="BP164" i="3" s="1"/>
  <c r="BQ164" i="3" s="1"/>
  <c r="BO84" i="3"/>
  <c r="BP84" i="3" s="1"/>
  <c r="BQ84" i="3" s="1"/>
  <c r="BO773" i="3"/>
  <c r="BP773" i="3" s="1"/>
  <c r="BQ773" i="3" s="1"/>
  <c r="BO70" i="3"/>
  <c r="BP70" i="3" s="1"/>
  <c r="BQ70" i="3" s="1"/>
  <c r="BO741" i="3"/>
  <c r="BP741" i="3" s="1"/>
  <c r="BQ741" i="3" s="1"/>
  <c r="BO130" i="3"/>
  <c r="BP130" i="3" s="1"/>
  <c r="BQ130" i="3" s="1"/>
  <c r="BO64" i="3"/>
  <c r="BP64" i="3" s="1"/>
  <c r="BQ64" i="3" s="1"/>
  <c r="BO337" i="3"/>
  <c r="BP337" i="3" s="1"/>
  <c r="BQ337" i="3" s="1"/>
  <c r="BO750" i="3"/>
  <c r="BP750" i="3" s="1"/>
  <c r="BQ750" i="3" s="1"/>
  <c r="BO66" i="3"/>
  <c r="BP66" i="3" s="1"/>
  <c r="BQ66" i="3" s="1"/>
  <c r="BO105" i="3"/>
  <c r="BP105" i="3" s="1"/>
  <c r="BQ105" i="3" s="1"/>
  <c r="BO109" i="3"/>
  <c r="BP109" i="3" s="1"/>
  <c r="BQ109" i="3" s="1"/>
  <c r="BO486" i="3"/>
  <c r="BP486" i="3" s="1"/>
  <c r="BQ486" i="3" s="1"/>
  <c r="BO377" i="3"/>
  <c r="BP377" i="3" s="1"/>
  <c r="BQ377" i="3" s="1"/>
  <c r="BO663" i="3"/>
  <c r="BP663" i="3" s="1"/>
  <c r="BQ663" i="3" s="1"/>
  <c r="BO519" i="3"/>
  <c r="BP519" i="3" s="1"/>
  <c r="BQ519" i="3" s="1"/>
  <c r="BO359" i="3"/>
  <c r="BP359" i="3" s="1"/>
  <c r="BQ359" i="3" s="1"/>
  <c r="BO391" i="3"/>
  <c r="BP391" i="3" s="1"/>
  <c r="BQ391" i="3" s="1"/>
  <c r="BO784" i="3"/>
  <c r="BP784" i="3" s="1"/>
  <c r="BQ784" i="3" s="1"/>
  <c r="BO168" i="3"/>
  <c r="BP168" i="3" s="1"/>
  <c r="BQ168" i="3" s="1"/>
  <c r="BO771" i="3"/>
  <c r="BP771" i="3" s="1"/>
  <c r="BQ771" i="3" s="1"/>
  <c r="BO379" i="3"/>
  <c r="BP379" i="3" s="1"/>
  <c r="BQ379" i="3" s="1"/>
  <c r="BO852" i="3"/>
  <c r="BP852" i="3" s="1"/>
  <c r="BQ852" i="3" s="1"/>
  <c r="BO906" i="3"/>
  <c r="BP906" i="3" s="1"/>
  <c r="BQ906" i="3" s="1"/>
  <c r="BO260" i="3"/>
  <c r="BP260" i="3" s="1"/>
  <c r="BQ260" i="3" s="1"/>
  <c r="BO305" i="3"/>
  <c r="BP305" i="3" s="1"/>
  <c r="BQ305" i="3" s="1"/>
  <c r="BO77" i="3"/>
  <c r="BP77" i="3" s="1"/>
  <c r="BQ77" i="3" s="1"/>
  <c r="BO469" i="3"/>
  <c r="BP469" i="3" s="1"/>
  <c r="BQ469" i="3" s="1"/>
  <c r="BO149" i="3"/>
  <c r="BP149" i="3" s="1"/>
  <c r="BQ149" i="3" s="1"/>
  <c r="BO982" i="3"/>
  <c r="BP982" i="3" s="1"/>
  <c r="BQ982" i="3" s="1"/>
  <c r="BO590" i="3"/>
  <c r="BP590" i="3" s="1"/>
  <c r="BQ590" i="3" s="1"/>
  <c r="BO94" i="3"/>
  <c r="BP94" i="3" s="1"/>
  <c r="BQ94" i="3" s="1"/>
  <c r="BO830" i="3"/>
  <c r="BP830" i="3" s="1"/>
  <c r="BQ830" i="3" s="1"/>
  <c r="BO350" i="3"/>
  <c r="BP350" i="3" s="1"/>
  <c r="BQ350" i="3" s="1"/>
  <c r="BO558" i="3"/>
  <c r="BP558" i="3" s="1"/>
  <c r="BQ558" i="3" s="1"/>
  <c r="BO170" i="3"/>
  <c r="BP170" i="3" s="1"/>
  <c r="BQ170" i="3" s="1"/>
  <c r="BO735" i="3"/>
  <c r="BP735" i="3" s="1"/>
  <c r="BQ735" i="3" s="1"/>
  <c r="BO697" i="3"/>
  <c r="BP697" i="3" s="1"/>
  <c r="BQ697" i="3" s="1"/>
  <c r="BO401" i="3"/>
  <c r="BP401" i="3" s="1"/>
  <c r="BQ401" i="3" s="1"/>
  <c r="BO232" i="3"/>
  <c r="BP232" i="3" s="1"/>
  <c r="BQ232" i="3" s="1"/>
  <c r="BO883" i="3"/>
  <c r="BP883" i="3" s="1"/>
  <c r="BQ883" i="3" s="1"/>
  <c r="BO119" i="3"/>
  <c r="BP119" i="3" s="1"/>
  <c r="BQ119" i="3" s="1"/>
  <c r="BO171" i="3"/>
  <c r="BP171" i="3" s="1"/>
  <c r="BQ171" i="3" s="1"/>
  <c r="BO611" i="3"/>
  <c r="BP611" i="3" s="1"/>
  <c r="BQ611" i="3" s="1"/>
  <c r="BO243" i="3"/>
  <c r="BP243" i="3" s="1"/>
  <c r="BQ243" i="3" s="1"/>
  <c r="BO80" i="3"/>
  <c r="BP80" i="3" s="1"/>
  <c r="BQ80" i="3" s="1"/>
  <c r="BO68" i="3"/>
  <c r="BP68" i="3" s="1"/>
  <c r="BQ68" i="3" s="1"/>
  <c r="BO306" i="3"/>
  <c r="BP306" i="3" s="1"/>
  <c r="BQ306" i="3" s="1"/>
  <c r="BO620" i="3"/>
  <c r="BP620" i="3" s="1"/>
  <c r="BQ620" i="3" s="1"/>
  <c r="BO850" i="3"/>
  <c r="BP850" i="3" s="1"/>
  <c r="BQ850" i="3" s="1"/>
  <c r="BO533" i="3"/>
  <c r="BP533" i="3" s="1"/>
  <c r="BQ533" i="3" s="1"/>
  <c r="BO40" i="3"/>
  <c r="BP40" i="3" s="1"/>
  <c r="BQ40" i="3" s="1"/>
  <c r="BO78" i="3"/>
  <c r="BP78" i="3" s="1"/>
  <c r="BQ78" i="3" s="1"/>
  <c r="BO405" i="3"/>
  <c r="BP405" i="3" s="1"/>
  <c r="BQ405" i="3" s="1"/>
  <c r="BO181" i="3"/>
  <c r="BP181" i="3" s="1"/>
  <c r="BQ181" i="3" s="1"/>
  <c r="BO127" i="3"/>
  <c r="BP127" i="3" s="1"/>
  <c r="BQ127" i="3" s="1"/>
  <c r="BO35" i="3"/>
  <c r="BP35" i="3" s="1"/>
  <c r="BQ35" i="3" s="1"/>
  <c r="BO583" i="3"/>
  <c r="BP583" i="3" s="1"/>
  <c r="BQ583" i="3" s="1"/>
  <c r="BO102" i="3"/>
  <c r="BP102" i="3" s="1"/>
  <c r="BQ102" i="3" s="1"/>
  <c r="BO144" i="3"/>
  <c r="BP144" i="3" s="1"/>
  <c r="BQ144" i="3" s="1"/>
  <c r="BO858" i="3"/>
  <c r="BP858" i="3" s="1"/>
  <c r="BQ858" i="3" s="1"/>
  <c r="BO618" i="3"/>
  <c r="BP618" i="3" s="1"/>
  <c r="BQ618" i="3" s="1"/>
  <c r="BO744" i="3"/>
  <c r="BP744" i="3" s="1"/>
  <c r="BQ744" i="3" s="1"/>
  <c r="BO568" i="3"/>
  <c r="BP568" i="3" s="1"/>
  <c r="BQ568" i="3" s="1"/>
  <c r="BO552" i="3"/>
  <c r="BP552" i="3" s="1"/>
  <c r="BQ552" i="3" s="1"/>
  <c r="BO248" i="3"/>
  <c r="BP248" i="3" s="1"/>
  <c r="BQ248" i="3" s="1"/>
  <c r="BO875" i="3"/>
  <c r="BP875" i="3" s="1"/>
  <c r="BQ875" i="3" s="1"/>
  <c r="BO865" i="3"/>
  <c r="BP865" i="3" s="1"/>
  <c r="BQ865" i="3" s="1"/>
  <c r="BO971" i="3"/>
  <c r="BP971" i="3" s="1"/>
  <c r="BQ971" i="3" s="1"/>
  <c r="BO585" i="3"/>
  <c r="BP585" i="3" s="1"/>
  <c r="BQ585" i="3" s="1"/>
  <c r="BO819" i="3"/>
  <c r="BP819" i="3" s="1"/>
  <c r="BQ819" i="3" s="1"/>
  <c r="BO223" i="3"/>
  <c r="BP223" i="3" s="1"/>
  <c r="BQ223" i="3" s="1"/>
  <c r="BO612" i="3"/>
  <c r="BP612" i="3" s="1"/>
  <c r="BQ612" i="3" s="1"/>
  <c r="BO669" i="3"/>
  <c r="BP669" i="3" s="1"/>
  <c r="BQ669" i="3" s="1"/>
  <c r="BO88" i="3"/>
  <c r="BP88" i="3" s="1"/>
  <c r="BQ88" i="3" s="1"/>
  <c r="BO354" i="3"/>
  <c r="BP354" i="3" s="1"/>
  <c r="BQ354" i="3" s="1"/>
  <c r="BO104" i="3"/>
  <c r="BP104" i="3" s="1"/>
  <c r="BQ104" i="3" s="1"/>
  <c r="BO897" i="3"/>
  <c r="BP897" i="3" s="1"/>
  <c r="BQ897" i="3" s="1"/>
  <c r="BO54" i="3"/>
  <c r="BP54" i="3" s="1"/>
  <c r="BQ54" i="3" s="1"/>
  <c r="BO397" i="3"/>
  <c r="BP397" i="3" s="1"/>
  <c r="BQ397" i="3" s="1"/>
  <c r="BO189" i="3"/>
  <c r="BP189" i="3" s="1"/>
  <c r="BQ189" i="3" s="1"/>
  <c r="BO974" i="3"/>
  <c r="BP974" i="3" s="1"/>
  <c r="BQ974" i="3" s="1"/>
  <c r="BO41" i="3"/>
  <c r="BP41" i="3" s="1"/>
  <c r="BQ41" i="3" s="1"/>
  <c r="BO569" i="3"/>
  <c r="BP569" i="3" s="1"/>
  <c r="BQ569" i="3" s="1"/>
  <c r="BO634" i="3"/>
  <c r="BP634" i="3" s="1"/>
  <c r="BQ634" i="3" s="1"/>
  <c r="BO134" i="3"/>
  <c r="BP134" i="3" s="1"/>
  <c r="BQ134" i="3" s="1"/>
  <c r="BO775" i="3"/>
  <c r="BP775" i="3" s="1"/>
  <c r="BQ775" i="3" s="1"/>
  <c r="BO62" i="3"/>
  <c r="BP62" i="3" s="1"/>
  <c r="BQ62" i="3" s="1"/>
  <c r="BO719" i="3"/>
  <c r="BP719" i="3" s="1"/>
  <c r="BQ719" i="3" s="1"/>
  <c r="BO319" i="3"/>
  <c r="BP319" i="3" s="1"/>
  <c r="BQ319" i="3" s="1"/>
  <c r="BO954" i="3"/>
  <c r="BP954" i="3" s="1"/>
  <c r="BQ954" i="3" s="1"/>
  <c r="BO394" i="3"/>
  <c r="BP394" i="3" s="1"/>
  <c r="BQ394" i="3" s="1"/>
  <c r="BO115" i="3"/>
  <c r="BP115" i="3" s="1"/>
  <c r="BQ115" i="3" s="1"/>
  <c r="BO924" i="3"/>
  <c r="BP924" i="3" s="1"/>
  <c r="BQ924" i="3" s="1"/>
  <c r="BO483" i="3"/>
  <c r="BP483" i="3" s="1"/>
  <c r="BQ483" i="3" s="1"/>
  <c r="BO34" i="3"/>
  <c r="BP34" i="3" s="1"/>
  <c r="BQ34" i="3" s="1"/>
  <c r="BO739" i="3"/>
  <c r="BP739" i="3" s="1"/>
  <c r="BQ739" i="3" s="1"/>
  <c r="BO411" i="3"/>
  <c r="BP411" i="3" s="1"/>
  <c r="BQ411" i="3" s="1"/>
  <c r="BO468" i="3"/>
  <c r="BP468" i="3" s="1"/>
  <c r="BQ468" i="3" s="1"/>
  <c r="BO92" i="3"/>
  <c r="BP92" i="3" s="1"/>
  <c r="BQ92" i="3" s="1"/>
  <c r="BO877" i="3"/>
  <c r="BP877" i="3" s="1"/>
  <c r="BQ877" i="3" s="1"/>
  <c r="BO44" i="3"/>
  <c r="BP44" i="3" s="1"/>
  <c r="BQ44" i="3" s="1"/>
  <c r="BO622" i="3"/>
  <c r="BP622" i="3" s="1"/>
  <c r="BQ622" i="3" s="1"/>
  <c r="BO246" i="3"/>
  <c r="BP246" i="3" s="1"/>
  <c r="BQ246" i="3" s="1"/>
  <c r="BO145" i="3"/>
  <c r="BP145" i="3" s="1"/>
  <c r="BQ145" i="3" s="1"/>
  <c r="BO807" i="3"/>
  <c r="BP807" i="3" s="1"/>
  <c r="BQ807" i="3" s="1"/>
  <c r="BO551" i="3"/>
  <c r="BP551" i="3" s="1"/>
  <c r="BQ551" i="3" s="1"/>
  <c r="BO37" i="3"/>
  <c r="BP37" i="3" s="1"/>
  <c r="BQ37" i="3" s="1"/>
  <c r="BO463" i="3"/>
  <c r="BP463" i="3" s="1"/>
  <c r="BQ463" i="3" s="1"/>
  <c r="BO117" i="3"/>
  <c r="BP117" i="3" s="1"/>
  <c r="BQ117" i="3" s="1"/>
  <c r="BO128" i="3"/>
  <c r="BP128" i="3" s="1"/>
  <c r="BQ128" i="3" s="1"/>
  <c r="BO976" i="3"/>
  <c r="BP976" i="3" s="1"/>
  <c r="BQ976" i="3" s="1"/>
  <c r="BO544" i="3"/>
  <c r="BP544" i="3" s="1"/>
  <c r="BQ544" i="3" s="1"/>
  <c r="BO456" i="3"/>
  <c r="BP456" i="3" s="1"/>
  <c r="BQ456" i="3" s="1"/>
  <c r="BO392" i="3"/>
  <c r="BP392" i="3" s="1"/>
  <c r="BQ392" i="3" s="1"/>
  <c r="BO136" i="3"/>
  <c r="BP136" i="3" s="1"/>
  <c r="BQ136" i="3" s="1"/>
  <c r="BO665" i="3"/>
  <c r="BP665" i="3" s="1"/>
  <c r="BQ665" i="3" s="1"/>
  <c r="BO931" i="3"/>
  <c r="BP931" i="3" s="1"/>
  <c r="BQ931" i="3" s="1"/>
  <c r="BO56" i="3"/>
  <c r="BP56" i="3" s="1"/>
  <c r="BQ56" i="3" s="1"/>
  <c r="BO500" i="3"/>
  <c r="BP500" i="3" s="1"/>
  <c r="BQ500" i="3" s="1"/>
  <c r="BO46" i="3"/>
  <c r="BP46" i="3" s="1"/>
  <c r="BQ46" i="3" s="1"/>
  <c r="BO684" i="3"/>
  <c r="BP684" i="3" s="1"/>
  <c r="BQ684" i="3" s="1"/>
  <c r="BO96" i="3"/>
  <c r="BP96" i="3" s="1"/>
  <c r="BQ96" i="3" s="1"/>
  <c r="BO81" i="3"/>
  <c r="BP81" i="3" s="1"/>
  <c r="BQ81" i="3" s="1"/>
  <c r="BO885" i="3"/>
  <c r="BP885" i="3" s="1"/>
  <c r="BQ885" i="3" s="1"/>
  <c r="BO112" i="3"/>
  <c r="BP112" i="3" s="1"/>
  <c r="BQ112" i="3" s="1"/>
  <c r="BO85" i="3"/>
  <c r="BP85" i="3" s="1"/>
  <c r="BQ85" i="3" s="1"/>
  <c r="BO802" i="3"/>
  <c r="BP802" i="3" s="1"/>
  <c r="BQ802" i="3" s="1"/>
  <c r="BO100" i="3"/>
  <c r="BP100" i="3" s="1"/>
  <c r="BQ100" i="3" s="1"/>
  <c r="BO966" i="3"/>
  <c r="BP966" i="3" s="1"/>
  <c r="BQ966" i="3" s="1"/>
  <c r="BO101" i="3"/>
  <c r="BP101" i="3" s="1"/>
  <c r="BQ101" i="3" s="1"/>
  <c r="BO86" i="3"/>
  <c r="BP86" i="3" s="1"/>
  <c r="BQ86" i="3" s="1"/>
  <c r="BO254" i="3"/>
  <c r="BP254" i="3" s="1"/>
  <c r="BQ254" i="3" s="1"/>
  <c r="BO526" i="3"/>
  <c r="BP526" i="3" s="1"/>
  <c r="BQ526" i="3" s="1"/>
  <c r="BO295" i="3"/>
  <c r="BP295" i="3" s="1"/>
  <c r="BQ295" i="3" s="1"/>
  <c r="BO110" i="3"/>
  <c r="BP110" i="3" s="1"/>
  <c r="BQ110" i="3" s="1"/>
  <c r="BO287" i="3"/>
  <c r="BP287" i="3" s="1"/>
  <c r="BQ287" i="3" s="1"/>
  <c r="BO143" i="3"/>
  <c r="BP143" i="3" s="1"/>
  <c r="BQ143" i="3" s="1"/>
  <c r="BO465" i="3"/>
  <c r="BP465" i="3" s="1"/>
  <c r="BQ465" i="3" s="1"/>
  <c r="BO167" i="3"/>
  <c r="BP167" i="3" s="1"/>
  <c r="BQ167" i="3" s="1"/>
  <c r="BO960" i="3"/>
  <c r="BP960" i="3" s="1"/>
  <c r="BQ960" i="3" s="1"/>
  <c r="BO840" i="3"/>
  <c r="BP840" i="3" s="1"/>
  <c r="BQ840" i="3" s="1"/>
  <c r="BO592" i="3"/>
  <c r="BP592" i="3" s="1"/>
  <c r="BQ592" i="3" s="1"/>
  <c r="BO728" i="3"/>
  <c r="BP728" i="3" s="1"/>
  <c r="BQ728" i="3" s="1"/>
  <c r="BO296" i="3"/>
  <c r="BP296" i="3" s="1"/>
  <c r="BQ296" i="3" s="1"/>
  <c r="BO746" i="3"/>
  <c r="BP746" i="3" s="1"/>
  <c r="BQ746" i="3" s="1"/>
  <c r="BO200" i="3"/>
  <c r="BP200" i="3" s="1"/>
  <c r="BQ200" i="3" s="1"/>
  <c r="BO480" i="3"/>
  <c r="BP480" i="3" s="1"/>
  <c r="BQ480" i="3" s="1"/>
  <c r="BO967" i="3"/>
  <c r="BP967" i="3" s="1"/>
  <c r="BQ967" i="3" s="1"/>
  <c r="BO334" i="3"/>
  <c r="BP334" i="3" s="1"/>
  <c r="BQ334" i="3" s="1"/>
  <c r="BO277" i="3"/>
  <c r="BP277" i="3" s="1"/>
  <c r="BQ277" i="3" s="1"/>
  <c r="BO389" i="3"/>
  <c r="BP389" i="3" s="1"/>
  <c r="BQ389" i="3" s="1"/>
  <c r="BO165" i="3"/>
  <c r="BP165" i="3" s="1"/>
  <c r="BQ165" i="3" s="1"/>
  <c r="BO705" i="3"/>
  <c r="BP705" i="3" s="1"/>
  <c r="BQ705" i="3" s="1"/>
  <c r="BO540" i="3"/>
  <c r="BP540" i="3" s="1"/>
  <c r="BQ540" i="3" s="1"/>
  <c r="BO492" i="3"/>
  <c r="BP492" i="3" s="1"/>
  <c r="BQ492" i="3" s="1"/>
  <c r="BO817" i="3"/>
  <c r="BP817" i="3" s="1"/>
  <c r="BQ817" i="3" s="1"/>
  <c r="BO466" i="3"/>
  <c r="BP466" i="3" s="1"/>
  <c r="BQ466" i="3" s="1"/>
  <c r="BO721" i="3"/>
  <c r="BP721" i="3" s="1"/>
  <c r="BQ721" i="3" s="1"/>
  <c r="BO713" i="3"/>
  <c r="BP713" i="3" s="1"/>
  <c r="BQ713" i="3" s="1"/>
  <c r="BO284" i="3"/>
  <c r="BP284" i="3" s="1"/>
  <c r="BQ284" i="3" s="1"/>
  <c r="BO192" i="3"/>
  <c r="BP192" i="3" s="1"/>
  <c r="BQ192" i="3" s="1"/>
  <c r="BO608" i="3"/>
  <c r="BP608" i="3" s="1"/>
  <c r="BQ608" i="3" s="1"/>
  <c r="BO799" i="3"/>
  <c r="BP799" i="3" s="1"/>
  <c r="BQ799" i="3" s="1"/>
  <c r="BO206" i="3"/>
  <c r="BP206" i="3" s="1"/>
  <c r="BQ206" i="3" s="1"/>
  <c r="BO822" i="3"/>
  <c r="BP822" i="3" s="1"/>
  <c r="BQ822" i="3" s="1"/>
  <c r="BO330" i="3"/>
  <c r="BP330" i="3" s="1"/>
  <c r="BQ330" i="3" s="1"/>
  <c r="BO973" i="3"/>
  <c r="BP973" i="3" s="1"/>
  <c r="BQ973" i="3" s="1"/>
  <c r="BO692" i="3"/>
  <c r="BP692" i="3" s="1"/>
  <c r="BQ692" i="3" s="1"/>
  <c r="BO363" i="3"/>
  <c r="BP363" i="3" s="1"/>
  <c r="BQ363" i="3" s="1"/>
  <c r="BO591" i="3"/>
  <c r="BP591" i="3" s="1"/>
  <c r="BQ591" i="3" s="1"/>
  <c r="BO814" i="3"/>
  <c r="BP814" i="3" s="1"/>
  <c r="BQ814" i="3" s="1"/>
  <c r="BO686" i="3"/>
  <c r="BP686" i="3" s="1"/>
  <c r="BQ686" i="3" s="1"/>
  <c r="BO945" i="3"/>
  <c r="BP945" i="3" s="1"/>
  <c r="BQ945" i="3" s="1"/>
  <c r="BO176" i="3"/>
  <c r="BP176" i="3" s="1"/>
  <c r="BQ176" i="3" s="1"/>
  <c r="BO848" i="3"/>
  <c r="BP848" i="3" s="1"/>
  <c r="BQ848" i="3" s="1"/>
  <c r="BO215" i="3"/>
  <c r="BP215" i="3" s="1"/>
  <c r="BQ215" i="3" s="1"/>
  <c r="BO283" i="3"/>
  <c r="BP283" i="3" s="1"/>
  <c r="BQ283" i="3" s="1"/>
  <c r="BO586" i="3"/>
  <c r="BP586" i="3" s="1"/>
  <c r="BQ586" i="3" s="1"/>
  <c r="BO249" i="3"/>
  <c r="BP249" i="3" s="1"/>
  <c r="BQ249" i="3" s="1"/>
  <c r="BO376" i="3"/>
  <c r="BP376" i="3" s="1"/>
  <c r="BQ376" i="3" s="1"/>
  <c r="BO335" i="3"/>
  <c r="BP335" i="3" s="1"/>
  <c r="BQ335" i="3" s="1"/>
  <c r="BO577" i="3"/>
  <c r="BP577" i="3" s="1"/>
  <c r="BQ577" i="3" s="1"/>
  <c r="BO251" i="3"/>
  <c r="BP251" i="3" s="1"/>
  <c r="BQ251" i="3" s="1"/>
  <c r="BO643" i="3"/>
  <c r="BP643" i="3" s="1"/>
  <c r="BQ643" i="3" s="1"/>
  <c r="BO563" i="3"/>
  <c r="BP563" i="3" s="1"/>
  <c r="BQ563" i="3" s="1"/>
  <c r="BO256" i="3"/>
  <c r="BP256" i="3" s="1"/>
  <c r="BQ256" i="3" s="1"/>
  <c r="BO231" i="3"/>
  <c r="BP231" i="3" s="1"/>
  <c r="BQ231" i="3" s="1"/>
  <c r="BO834" i="3"/>
  <c r="BP834" i="3" s="1"/>
  <c r="BQ834" i="3" s="1"/>
  <c r="BO742" i="3"/>
  <c r="BP742" i="3" s="1"/>
  <c r="BQ742" i="3" s="1"/>
  <c r="BO571" i="3"/>
  <c r="BP571" i="3" s="1"/>
  <c r="BQ571" i="3" s="1"/>
  <c r="BO531" i="3"/>
  <c r="BP531" i="3" s="1"/>
  <c r="BQ531" i="3" s="1"/>
  <c r="BO178" i="3"/>
  <c r="BP178" i="3" s="1"/>
  <c r="BQ178" i="3" s="1"/>
  <c r="BO321" i="3"/>
  <c r="BP321" i="3" s="1"/>
  <c r="BQ321" i="3" s="1"/>
  <c r="BO300" i="3"/>
  <c r="BP300" i="3" s="1"/>
  <c r="BQ300" i="3" s="1"/>
  <c r="BO425" i="3"/>
  <c r="BP425" i="3" s="1"/>
  <c r="BQ425" i="3" s="1"/>
  <c r="BO928" i="3"/>
  <c r="BP928" i="3" s="1"/>
  <c r="BQ928" i="3" s="1"/>
  <c r="BO584" i="3"/>
  <c r="BP584" i="3" s="1"/>
  <c r="BQ584" i="3" s="1"/>
  <c r="BO348" i="3"/>
  <c r="BP348" i="3" s="1"/>
  <c r="BQ348" i="3" s="1"/>
  <c r="BO796" i="3"/>
  <c r="BP796" i="3" s="1"/>
  <c r="BQ796" i="3" s="1"/>
  <c r="BO738" i="3"/>
  <c r="BP738" i="3" s="1"/>
  <c r="BQ738" i="3" s="1"/>
  <c r="BO761" i="3"/>
  <c r="BP761" i="3" s="1"/>
  <c r="BQ761" i="3" s="1"/>
  <c r="BO266" i="3"/>
  <c r="BP266" i="3" s="1"/>
  <c r="BQ266" i="3" s="1"/>
  <c r="BO177" i="3"/>
  <c r="BP177" i="3" s="1"/>
  <c r="BQ177" i="3" s="1"/>
  <c r="BO888" i="3"/>
  <c r="BP888" i="3" s="1"/>
  <c r="BQ888" i="3" s="1"/>
  <c r="BO490" i="3"/>
  <c r="BP490" i="3" s="1"/>
  <c r="BQ490" i="3" s="1"/>
  <c r="BO631" i="3"/>
  <c r="BP631" i="3" s="1"/>
  <c r="BQ631" i="3" s="1"/>
  <c r="BO895" i="3"/>
  <c r="BP895" i="3" s="1"/>
  <c r="BQ895" i="3" s="1"/>
  <c r="BO778" i="3"/>
  <c r="BP778" i="3" s="1"/>
  <c r="BQ778" i="3" s="1"/>
  <c r="BO638" i="3"/>
  <c r="BP638" i="3" s="1"/>
  <c r="BQ638" i="3" s="1"/>
  <c r="BO901" i="3"/>
  <c r="BP901" i="3" s="1"/>
  <c r="BQ901" i="3" s="1"/>
  <c r="BO204" i="3"/>
  <c r="BP204" i="3" s="1"/>
  <c r="BQ204" i="3" s="1"/>
  <c r="BO219" i="3"/>
  <c r="BP219" i="3" s="1"/>
  <c r="BQ219" i="3" s="1"/>
  <c r="BO956" i="3"/>
  <c r="BP956" i="3" s="1"/>
  <c r="BQ956" i="3" s="1"/>
  <c r="BO651" i="3"/>
  <c r="BP651" i="3" s="1"/>
  <c r="BQ651" i="3" s="1"/>
  <c r="BO808" i="3"/>
  <c r="BP808" i="3" s="1"/>
  <c r="BQ808" i="3" s="1"/>
  <c r="BO278" i="3"/>
  <c r="BP278" i="3" s="1"/>
  <c r="BQ278" i="3" s="1"/>
  <c r="BO866" i="3"/>
  <c r="BP866" i="3" s="1"/>
  <c r="BQ866" i="3" s="1"/>
  <c r="BO588" i="3"/>
  <c r="BP588" i="3" s="1"/>
  <c r="BQ588" i="3" s="1"/>
  <c r="BO980" i="3"/>
  <c r="BP980" i="3" s="1"/>
  <c r="BQ980" i="3" s="1"/>
  <c r="BO212" i="3"/>
  <c r="BP212" i="3" s="1"/>
  <c r="BQ212" i="3" s="1"/>
  <c r="BO457" i="3"/>
  <c r="BP457" i="3" s="1"/>
  <c r="BQ457" i="3" s="1"/>
  <c r="BO384" i="3"/>
  <c r="BP384" i="3" s="1"/>
  <c r="BQ384" i="3" s="1"/>
  <c r="BO520" i="3"/>
  <c r="BP520" i="3" s="1"/>
  <c r="BQ520" i="3" s="1"/>
  <c r="BO965" i="3"/>
  <c r="BP965" i="3" s="1"/>
  <c r="BQ965" i="3" s="1"/>
  <c r="BO909" i="3"/>
  <c r="BP909" i="3" s="1"/>
  <c r="BQ909" i="3" s="1"/>
  <c r="BO155" i="3"/>
  <c r="BP155" i="3" s="1"/>
  <c r="BQ155" i="3" s="1"/>
  <c r="BO820" i="3"/>
  <c r="BP820" i="3" s="1"/>
  <c r="BQ820" i="3" s="1"/>
  <c r="BO955" i="3"/>
  <c r="BP955" i="3" s="1"/>
  <c r="BQ955" i="3" s="1"/>
  <c r="BO241" i="3"/>
  <c r="BP241" i="3" s="1"/>
  <c r="BQ241" i="3" s="1"/>
  <c r="BO345" i="3"/>
  <c r="BP345" i="3" s="1"/>
  <c r="BQ345" i="3" s="1"/>
  <c r="BO855" i="3"/>
  <c r="BP855" i="3" s="1"/>
  <c r="BQ855" i="3" s="1"/>
  <c r="BO722" i="3"/>
  <c r="BP722" i="3" s="1"/>
  <c r="BQ722" i="3" s="1"/>
  <c r="BO914" i="3"/>
  <c r="BP914" i="3" s="1"/>
  <c r="BQ914" i="3" s="1"/>
  <c r="BO794" i="3"/>
  <c r="BP794" i="3" s="1"/>
  <c r="BQ794" i="3" s="1"/>
  <c r="BO763" i="3"/>
  <c r="BP763" i="3" s="1"/>
  <c r="BQ763" i="3" s="1"/>
  <c r="BO539" i="3"/>
  <c r="BP539" i="3" s="1"/>
  <c r="BQ539" i="3" s="1"/>
  <c r="BO768" i="3"/>
  <c r="BP768" i="3" s="1"/>
  <c r="BQ768" i="3" s="1"/>
  <c r="BO791" i="3"/>
  <c r="BP791" i="3" s="1"/>
  <c r="BQ791" i="3" s="1"/>
  <c r="BO767" i="3"/>
  <c r="BP767" i="3" s="1"/>
  <c r="BQ767" i="3" s="1"/>
  <c r="BO326" i="3"/>
  <c r="BP326" i="3" s="1"/>
  <c r="BQ326" i="3" s="1"/>
  <c r="BO950" i="3"/>
  <c r="BP950" i="3" s="1"/>
  <c r="BQ950" i="3" s="1"/>
  <c r="BO726" i="3"/>
  <c r="BP726" i="3" s="1"/>
  <c r="BQ726" i="3" s="1"/>
  <c r="BO549" i="3"/>
  <c r="BP549" i="3" s="1"/>
  <c r="BQ549" i="3" s="1"/>
  <c r="BO228" i="3"/>
  <c r="BP228" i="3" s="1"/>
  <c r="BQ228" i="3" s="1"/>
  <c r="BO843" i="3"/>
  <c r="BP843" i="3" s="1"/>
  <c r="BQ843" i="3" s="1"/>
  <c r="BO681" i="3"/>
  <c r="BP681" i="3" s="1"/>
  <c r="BQ681" i="3" s="1"/>
  <c r="BO441" i="3"/>
  <c r="BP441" i="3" s="1"/>
  <c r="BQ441" i="3" s="1"/>
  <c r="BO398" i="3"/>
  <c r="BP398" i="3" s="1"/>
  <c r="BQ398" i="3" s="1"/>
  <c r="BO510" i="3"/>
  <c r="BP510" i="3" s="1"/>
  <c r="BQ510" i="3" s="1"/>
  <c r="BO790" i="3"/>
  <c r="BP790" i="3" s="1"/>
  <c r="BQ790" i="3" s="1"/>
  <c r="BO629" i="3"/>
  <c r="BP629" i="3" s="1"/>
  <c r="BQ629" i="3" s="1"/>
  <c r="BO809" i="3"/>
  <c r="BP809" i="3" s="1"/>
  <c r="BQ809" i="3" s="1"/>
  <c r="BO619" i="3"/>
  <c r="BP619" i="3" s="1"/>
  <c r="BQ619" i="3" s="1"/>
  <c r="BO751" i="3"/>
  <c r="BP751" i="3" s="1"/>
  <c r="BQ751" i="3" s="1"/>
  <c r="BO39" i="3"/>
  <c r="BP39" i="3" s="1"/>
  <c r="BQ39" i="3" s="1"/>
  <c r="BO282" i="3"/>
  <c r="BP282" i="3" s="1"/>
  <c r="BQ282" i="3" s="1"/>
  <c r="BO111" i="3"/>
  <c r="BP111" i="3" s="1"/>
  <c r="BQ111" i="3" s="1"/>
  <c r="BO195" i="3"/>
  <c r="BP195" i="3" s="1"/>
  <c r="BQ195" i="3" s="1"/>
  <c r="BO700" i="3"/>
  <c r="BP700" i="3" s="1"/>
  <c r="BQ700" i="3" s="1"/>
  <c r="BO543" i="3"/>
  <c r="BP543" i="3" s="1"/>
  <c r="BQ543" i="3" s="1"/>
  <c r="BO297" i="3"/>
  <c r="BP297" i="3" s="1"/>
  <c r="BQ297" i="3" s="1"/>
  <c r="BO63" i="3"/>
  <c r="BP63" i="3" s="1"/>
  <c r="BQ63" i="3" s="1"/>
  <c r="BO899" i="3"/>
  <c r="BP899" i="3" s="1"/>
  <c r="BQ899" i="3" s="1"/>
  <c r="BO696" i="3"/>
  <c r="BP696" i="3" s="1"/>
  <c r="BQ696" i="3" s="1"/>
  <c r="BO470" i="3"/>
  <c r="BP470" i="3" s="1"/>
  <c r="BQ470" i="3" s="1"/>
  <c r="BO613" i="3"/>
  <c r="BP613" i="3" s="1"/>
  <c r="BQ613" i="3" s="1"/>
  <c r="BO308" i="3"/>
  <c r="BP308" i="3" s="1"/>
  <c r="BQ308" i="3" s="1"/>
  <c r="BO736" i="3"/>
  <c r="BP736" i="3" s="1"/>
  <c r="BQ736" i="3" s="1"/>
  <c r="BO609" i="3"/>
  <c r="BP609" i="3" s="1"/>
  <c r="BQ609" i="3" s="1"/>
  <c r="BO315" i="3"/>
  <c r="BP315" i="3" s="1"/>
  <c r="BQ315" i="3" s="1"/>
  <c r="BO723" i="3"/>
  <c r="BP723" i="3" s="1"/>
  <c r="BQ723" i="3" s="1"/>
  <c r="BO977" i="3"/>
  <c r="BP977" i="3" s="1"/>
  <c r="BQ977" i="3" s="1"/>
  <c r="BO937" i="3"/>
  <c r="BP937" i="3" s="1"/>
  <c r="BQ937" i="3" s="1"/>
  <c r="BO664" i="3"/>
  <c r="BP664" i="3" s="1"/>
  <c r="BQ664" i="3" s="1"/>
  <c r="BO640" i="3"/>
  <c r="BP640" i="3" s="1"/>
  <c r="BQ640" i="3" s="1"/>
  <c r="BO952" i="3"/>
  <c r="BP952" i="3" s="1"/>
  <c r="BQ952" i="3" s="1"/>
  <c r="BO655" i="3"/>
  <c r="BP655" i="3" s="1"/>
  <c r="BQ655" i="3" s="1"/>
  <c r="BO342" i="3"/>
  <c r="BP342" i="3" s="1"/>
  <c r="BQ342" i="3" s="1"/>
  <c r="BO301" i="3"/>
  <c r="BP301" i="3" s="1"/>
  <c r="BQ301" i="3" s="1"/>
  <c r="BO509" i="3"/>
  <c r="BP509" i="3" s="1"/>
  <c r="BQ509" i="3" s="1"/>
  <c r="BO753" i="3"/>
  <c r="BP753" i="3" s="1"/>
  <c r="BQ753" i="3" s="1"/>
  <c r="BO676" i="3"/>
  <c r="BP676" i="3" s="1"/>
  <c r="BQ676" i="3" s="1"/>
  <c r="BO522" i="3"/>
  <c r="BP522" i="3" s="1"/>
  <c r="BQ522" i="3" s="1"/>
  <c r="BO431" i="3"/>
  <c r="BP431" i="3" s="1"/>
  <c r="BQ431" i="3" s="1"/>
  <c r="BO450" i="3"/>
  <c r="BP450" i="3" s="1"/>
  <c r="BQ450" i="3" s="1"/>
  <c r="BO871" i="3"/>
  <c r="BP871" i="3" s="1"/>
  <c r="BQ871" i="3" s="1"/>
  <c r="BO358" i="3"/>
  <c r="BP358" i="3" s="1"/>
  <c r="BQ358" i="3" s="1"/>
  <c r="BO598" i="3"/>
  <c r="BP598" i="3" s="1"/>
  <c r="BQ598" i="3" s="1"/>
  <c r="BO806" i="3"/>
  <c r="BP806" i="3" s="1"/>
  <c r="BQ806" i="3" s="1"/>
  <c r="BO493" i="3"/>
  <c r="BP493" i="3" s="1"/>
  <c r="BQ493" i="3" s="1"/>
  <c r="BO621" i="3"/>
  <c r="BP621" i="3" s="1"/>
  <c r="BQ621" i="3" s="1"/>
  <c r="BO508" i="3"/>
  <c r="BP508" i="3" s="1"/>
  <c r="BQ508" i="3" s="1"/>
  <c r="BO972" i="3"/>
  <c r="BP972" i="3" s="1"/>
  <c r="BQ972" i="3" s="1"/>
  <c r="BO340" i="3"/>
  <c r="BP340" i="3" s="1"/>
  <c r="BQ340" i="3" s="1"/>
  <c r="BO999" i="3"/>
  <c r="BP999" i="3" s="1"/>
  <c r="BQ999" i="3" s="1"/>
  <c r="BO934" i="3"/>
  <c r="BP934" i="3" s="1"/>
  <c r="BQ934" i="3" s="1"/>
  <c r="BO963" i="3"/>
  <c r="BP963" i="3" s="1"/>
  <c r="BQ963" i="3" s="1"/>
  <c r="BO238" i="3"/>
  <c r="BP238" i="3" s="1"/>
  <c r="BQ238" i="3" s="1"/>
  <c r="BO597" i="3"/>
  <c r="BP597" i="3" s="1"/>
  <c r="BQ597" i="3" s="1"/>
  <c r="BO338" i="3"/>
  <c r="BP338" i="3" s="1"/>
  <c r="BQ338" i="3" s="1"/>
  <c r="BO518" i="3"/>
  <c r="BP518" i="3" s="1"/>
  <c r="BQ518" i="3" s="1"/>
  <c r="BO841" i="3"/>
  <c r="BP841" i="3" s="1"/>
  <c r="BQ841" i="3" s="1"/>
  <c r="BO801" i="3"/>
  <c r="BP801" i="3" s="1"/>
  <c r="BQ801" i="3" s="1"/>
  <c r="BO332" i="3"/>
  <c r="BP332" i="3" s="1"/>
  <c r="BQ332" i="3" s="1"/>
  <c r="BO772" i="3"/>
  <c r="BP772" i="3" s="1"/>
  <c r="BQ772" i="3" s="1"/>
  <c r="BO216" i="3"/>
  <c r="BP216" i="3" s="1"/>
  <c r="BQ216" i="3" s="1"/>
  <c r="BO884" i="3"/>
  <c r="BP884" i="3" s="1"/>
  <c r="BQ884" i="3" s="1"/>
  <c r="BO373" i="3"/>
  <c r="BP373" i="3" s="1"/>
  <c r="BQ373" i="3" s="1"/>
  <c r="BO916" i="3"/>
  <c r="BP916" i="3" s="1"/>
  <c r="BQ916" i="3" s="1"/>
  <c r="BO981" i="3"/>
  <c r="BP981" i="3" s="1"/>
  <c r="BQ981" i="3" s="1"/>
  <c r="BO942" i="3"/>
  <c r="BP942" i="3" s="1"/>
  <c r="BQ942" i="3" s="1"/>
  <c r="BO925" i="3"/>
  <c r="BP925" i="3" s="1"/>
  <c r="BQ925" i="3" s="1"/>
  <c r="BO951" i="3"/>
  <c r="BP951" i="3" s="1"/>
  <c r="BQ951" i="3" s="1"/>
  <c r="BO748" i="3"/>
  <c r="BP748" i="3" s="1"/>
  <c r="BQ748" i="3" s="1"/>
  <c r="BO863" i="3"/>
  <c r="BP863" i="3" s="1"/>
  <c r="BQ863" i="3" s="1"/>
  <c r="BO927" i="3"/>
  <c r="BP927" i="3" s="1"/>
  <c r="BQ927" i="3" s="1"/>
  <c r="BO702" i="3"/>
  <c r="BP702" i="3" s="1"/>
  <c r="BQ702" i="3" s="1"/>
  <c r="BO990" i="3"/>
  <c r="BP990" i="3" s="1"/>
  <c r="BQ990" i="3" s="1"/>
  <c r="BO349" i="3"/>
  <c r="BP349" i="3" s="1"/>
  <c r="BQ349" i="3" s="1"/>
  <c r="BO525" i="3"/>
  <c r="BP525" i="3" s="1"/>
  <c r="BQ525" i="3" s="1"/>
  <c r="BO827" i="3"/>
  <c r="BP827" i="3" s="1"/>
  <c r="BQ827" i="3" s="1"/>
  <c r="BO579" i="3"/>
  <c r="BP579" i="3" s="1"/>
  <c r="BQ579" i="3" s="1"/>
  <c r="BO291" i="3"/>
  <c r="BP291" i="3" s="1"/>
  <c r="BQ291" i="3" s="1"/>
  <c r="BO929" i="3"/>
  <c r="BP929" i="3" s="1"/>
  <c r="BQ929" i="3" s="1"/>
  <c r="BO703" i="3"/>
  <c r="BP703" i="3" s="1"/>
  <c r="BQ703" i="3" s="1"/>
  <c r="BO142" i="3"/>
  <c r="BP142" i="3" s="1"/>
  <c r="BQ142" i="3" s="1"/>
  <c r="BO693" i="3"/>
  <c r="BP693" i="3" s="1"/>
  <c r="BQ693" i="3" s="1"/>
  <c r="BO829" i="3"/>
  <c r="BP829" i="3" s="1"/>
  <c r="BQ829" i="3" s="1"/>
  <c r="BO324" i="3"/>
  <c r="BP324" i="3" s="1"/>
  <c r="BQ324" i="3" s="1"/>
  <c r="BO938" i="3"/>
  <c r="BP938" i="3" s="1"/>
  <c r="BQ938" i="3" s="1"/>
  <c r="BO560" i="3"/>
  <c r="BP560" i="3" s="1"/>
  <c r="BQ560" i="3" s="1"/>
  <c r="BO442" i="3"/>
  <c r="BP442" i="3" s="1"/>
  <c r="BQ442" i="3" s="1"/>
  <c r="BO541" i="3"/>
  <c r="BP541" i="3" s="1"/>
  <c r="BQ541" i="3" s="1"/>
  <c r="BO765" i="3"/>
  <c r="BP765" i="3" s="1"/>
  <c r="BQ765" i="3" s="1"/>
  <c r="BO364" i="3"/>
  <c r="BP364" i="3" s="1"/>
  <c r="BQ364" i="3" s="1"/>
  <c r="BO836" i="3"/>
  <c r="BP836" i="3" s="1"/>
  <c r="BQ836" i="3" s="1"/>
  <c r="BO835" i="3"/>
  <c r="BP835" i="3" s="1"/>
  <c r="BQ835" i="3" s="1"/>
  <c r="BO712" i="3"/>
  <c r="BP712" i="3" s="1"/>
  <c r="BQ712" i="3" s="1"/>
  <c r="BO1000" i="3"/>
  <c r="BP1000" i="3" s="1"/>
  <c r="BQ1000" i="3" s="1"/>
  <c r="BO415" i="3"/>
  <c r="BP415" i="3" s="1"/>
  <c r="BQ415" i="3" s="1"/>
  <c r="BO991" i="3"/>
  <c r="BP991" i="3" s="1"/>
  <c r="BQ991" i="3" s="1"/>
  <c r="BO333" i="3"/>
  <c r="BP333" i="3" s="1"/>
  <c r="BQ333" i="3" s="1"/>
  <c r="BO553" i="3"/>
  <c r="BP553" i="3" s="1"/>
  <c r="BQ553" i="3" s="1"/>
  <c r="BO682" i="3"/>
  <c r="BP682" i="3" s="1"/>
  <c r="BQ682" i="3" s="1"/>
  <c r="BO882" i="3"/>
  <c r="BP882" i="3" s="1"/>
  <c r="BQ882" i="3" s="1"/>
  <c r="BO240" i="3"/>
  <c r="BP240" i="3" s="1"/>
  <c r="BQ240" i="3" s="1"/>
  <c r="BO880" i="3"/>
  <c r="BP880" i="3" s="1"/>
  <c r="BQ880" i="3" s="1"/>
  <c r="BO527" i="3"/>
  <c r="BP527" i="3" s="1"/>
  <c r="BQ527" i="3" s="1"/>
  <c r="BO438" i="3"/>
  <c r="BP438" i="3" s="1"/>
  <c r="BQ438" i="3" s="1"/>
  <c r="BO758" i="3"/>
  <c r="BP758" i="3" s="1"/>
  <c r="BQ758" i="3" s="1"/>
  <c r="BO298" i="3"/>
  <c r="BP298" i="3" s="1"/>
  <c r="BQ298" i="3" s="1"/>
  <c r="BO844" i="3"/>
  <c r="BP844" i="3" s="1"/>
  <c r="BQ844" i="3" s="1"/>
  <c r="BO564" i="3"/>
  <c r="BP564" i="3" s="1"/>
  <c r="BQ564" i="3" s="1"/>
  <c r="BO627" i="3"/>
  <c r="BP627" i="3" s="1"/>
  <c r="BQ627" i="3" s="1"/>
  <c r="BO103" i="3"/>
  <c r="BP103" i="3" s="1"/>
  <c r="BQ103" i="3" s="1"/>
  <c r="BO320" i="3"/>
  <c r="BP320" i="3" s="1"/>
  <c r="BQ320" i="3" s="1"/>
  <c r="BO912" i="3"/>
  <c r="BP912" i="3" s="1"/>
  <c r="BQ912" i="3" s="1"/>
  <c r="BO367" i="3"/>
  <c r="BP367" i="3" s="1"/>
  <c r="BQ367" i="3" s="1"/>
  <c r="BO271" i="3"/>
  <c r="BP271" i="3" s="1"/>
  <c r="BQ271" i="3" s="1"/>
  <c r="BO694" i="3"/>
  <c r="BP694" i="3" s="1"/>
  <c r="BQ694" i="3" s="1"/>
  <c r="BO826" i="3"/>
  <c r="BP826" i="3" s="1"/>
  <c r="BQ826" i="3" s="1"/>
  <c r="BO853" i="3"/>
  <c r="BP853" i="3" s="1"/>
  <c r="BQ853" i="3" s="1"/>
  <c r="BO922" i="3"/>
  <c r="BP922" i="3" s="1"/>
  <c r="BQ922" i="3" s="1"/>
  <c r="BO208" i="3"/>
  <c r="BP208" i="3" s="1"/>
  <c r="BQ208" i="3" s="1"/>
  <c r="BO872" i="3"/>
  <c r="BP872" i="3" s="1"/>
  <c r="BQ872" i="3" s="1"/>
  <c r="BO193" i="3"/>
  <c r="BP193" i="3" s="1"/>
  <c r="BQ193" i="3" s="1"/>
  <c r="BO429" i="3"/>
  <c r="BP429" i="3" s="1"/>
  <c r="BQ429" i="3" s="1"/>
  <c r="BO649" i="3"/>
  <c r="BP649" i="3" s="1"/>
  <c r="BQ649" i="3" s="1"/>
  <c r="BO276" i="3"/>
  <c r="BP276" i="3" s="1"/>
  <c r="BQ276" i="3" s="1"/>
  <c r="BO386" i="3"/>
  <c r="BP386" i="3" s="1"/>
  <c r="BQ386" i="3" s="1"/>
  <c r="BO408" i="3"/>
  <c r="BP408" i="3" s="1"/>
  <c r="BQ408" i="3" s="1"/>
  <c r="BO529" i="3"/>
  <c r="BP529" i="3" s="1"/>
  <c r="BQ529" i="3" s="1"/>
  <c r="BO599" i="3"/>
  <c r="BP599" i="3" s="1"/>
  <c r="BQ599" i="3" s="1"/>
  <c r="BO707" i="3"/>
  <c r="BP707" i="3" s="1"/>
  <c r="BQ707" i="3" s="1"/>
  <c r="BO787" i="3"/>
  <c r="BP787" i="3" s="1"/>
  <c r="BQ787" i="3" s="1"/>
  <c r="BO402" i="3"/>
  <c r="BP402" i="3" s="1"/>
  <c r="BQ402" i="3" s="1"/>
  <c r="BO447" i="3"/>
  <c r="BP447" i="3" s="1"/>
  <c r="BQ447" i="3" s="1"/>
  <c r="BO229" i="3"/>
  <c r="BP229" i="3" s="1"/>
  <c r="BQ229" i="3" s="1"/>
  <c r="BO471" i="3"/>
  <c r="BP471" i="3" s="1"/>
  <c r="BQ471" i="3" s="1"/>
  <c r="BO869" i="3"/>
  <c r="BP869" i="3" s="1"/>
  <c r="BQ869" i="3" s="1"/>
  <c r="BO714" i="3"/>
  <c r="BP714" i="3" s="1"/>
  <c r="BQ714" i="3" s="1"/>
  <c r="BO546" i="3"/>
  <c r="BP546" i="3" s="1"/>
  <c r="BQ546" i="3" s="1"/>
  <c r="BO327" i="3"/>
  <c r="BP327" i="3" s="1"/>
  <c r="BQ327" i="3" s="1"/>
  <c r="BO983" i="3"/>
  <c r="BP983" i="3" s="1"/>
  <c r="BQ983" i="3" s="1"/>
  <c r="BO160" i="3"/>
  <c r="BP160" i="3" s="1"/>
  <c r="BQ160" i="3" s="1"/>
  <c r="BO873" i="3"/>
  <c r="BP873" i="3" s="1"/>
  <c r="BQ873" i="3" s="1"/>
  <c r="BO958" i="3"/>
  <c r="BP958" i="3" s="1"/>
  <c r="BQ958" i="3" s="1"/>
  <c r="BO745" i="3"/>
  <c r="BP745" i="3" s="1"/>
  <c r="BQ745" i="3" s="1"/>
  <c r="BO860" i="3"/>
  <c r="BP860" i="3" s="1"/>
  <c r="BQ860" i="3" s="1"/>
  <c r="BO48" i="3"/>
  <c r="BP48" i="3" s="1"/>
  <c r="BQ48" i="3" s="1"/>
  <c r="BO804" i="3"/>
  <c r="BP804" i="3" s="1"/>
  <c r="BQ804" i="3" s="1"/>
  <c r="BO515" i="3"/>
  <c r="BP515" i="3" s="1"/>
  <c r="BQ515" i="3" s="1"/>
  <c r="BO994" i="3"/>
  <c r="BP994" i="3" s="1"/>
  <c r="BQ994" i="3" s="1"/>
  <c r="BO776" i="3"/>
  <c r="BP776" i="3" s="1"/>
  <c r="BQ776" i="3" s="1"/>
  <c r="BO944" i="3"/>
  <c r="BP944" i="3" s="1"/>
  <c r="BQ944" i="3" s="1"/>
  <c r="BO968" i="3"/>
  <c r="BP968" i="3" s="1"/>
  <c r="BQ968" i="3" s="1"/>
  <c r="BO497" i="3"/>
  <c r="BP497" i="3" s="1"/>
  <c r="BQ497" i="3" s="1"/>
  <c r="BO908" i="3"/>
  <c r="BP908" i="3" s="1"/>
  <c r="BQ908" i="3" s="1"/>
  <c r="BO371" i="3"/>
  <c r="BP371" i="3" s="1"/>
  <c r="BQ371" i="3" s="1"/>
  <c r="BO601" i="3"/>
  <c r="BP601" i="3" s="1"/>
  <c r="BQ601" i="3" s="1"/>
  <c r="BO400" i="3"/>
  <c r="BP400" i="3" s="1"/>
  <c r="BQ400" i="3" s="1"/>
  <c r="BO666" i="3"/>
  <c r="BP666" i="3" s="1"/>
  <c r="BQ666" i="3" s="1"/>
  <c r="BO847" i="3"/>
  <c r="BP847" i="3" s="1"/>
  <c r="BQ847" i="3" s="1"/>
  <c r="BO310" i="3"/>
  <c r="BP310" i="3" s="1"/>
  <c r="BQ310" i="3" s="1"/>
  <c r="BO717" i="3"/>
  <c r="BP717" i="3" s="1"/>
  <c r="BQ717" i="3" s="1"/>
  <c r="BO343" i="3"/>
  <c r="BP343" i="3" s="1"/>
  <c r="BQ343" i="3" s="1"/>
  <c r="BO637" i="3"/>
  <c r="BP637" i="3" s="1"/>
  <c r="BQ637" i="3" s="1"/>
  <c r="BO815" i="3"/>
  <c r="BP815" i="3" s="1"/>
  <c r="BQ815" i="3" s="1"/>
  <c r="BO689" i="3"/>
  <c r="BP689" i="3" s="1"/>
  <c r="BQ689" i="3" s="1"/>
  <c r="BO589" i="3"/>
  <c r="BP589" i="3" s="1"/>
  <c r="BQ589" i="3" s="1"/>
  <c r="BO412" i="3"/>
  <c r="BP412" i="3" s="1"/>
  <c r="BQ412" i="3" s="1"/>
  <c r="BO716" i="3"/>
  <c r="BP716" i="3" s="1"/>
  <c r="BQ716" i="3" s="1"/>
  <c r="BO874" i="3"/>
  <c r="BP874" i="3" s="1"/>
  <c r="BQ874" i="3" s="1"/>
  <c r="BO780" i="3"/>
  <c r="BP780" i="3" s="1"/>
  <c r="BQ780" i="3" s="1"/>
  <c r="BO417" i="3"/>
  <c r="BP417" i="3" s="1"/>
  <c r="BQ417" i="3" s="1"/>
  <c r="BO448" i="3"/>
  <c r="BP448" i="3" s="1"/>
  <c r="BQ448" i="3" s="1"/>
  <c r="BO704" i="3"/>
  <c r="BP704" i="3" s="1"/>
  <c r="BQ704" i="3" s="1"/>
  <c r="BO849" i="3"/>
  <c r="BP849" i="3" s="1"/>
  <c r="BQ849" i="3" s="1"/>
  <c r="BO887" i="3"/>
  <c r="BP887" i="3" s="1"/>
  <c r="BQ887" i="3" s="1"/>
  <c r="BO798" i="3"/>
  <c r="BP798" i="3" s="1"/>
  <c r="BQ798" i="3" s="1"/>
  <c r="BO517" i="3"/>
  <c r="BP517" i="3" s="1"/>
  <c r="BQ517" i="3" s="1"/>
  <c r="BO459" i="3"/>
  <c r="BP459" i="3" s="1"/>
  <c r="BQ459" i="3" s="1"/>
  <c r="BO731" i="3"/>
  <c r="BP731" i="3" s="1"/>
  <c r="BQ731" i="3" s="1"/>
  <c r="BO554" i="3"/>
  <c r="BP554" i="3" s="1"/>
  <c r="BQ554" i="3" s="1"/>
  <c r="BO269" i="3"/>
  <c r="BP269" i="3" s="1"/>
  <c r="BQ269" i="3" s="1"/>
  <c r="BO437" i="3"/>
  <c r="BP437" i="3" s="1"/>
  <c r="BQ437" i="3" s="1"/>
  <c r="BO460" i="3"/>
  <c r="BP460" i="3" s="1"/>
  <c r="BQ460" i="3" s="1"/>
  <c r="BO125" i="3"/>
  <c r="BP125" i="3" s="1"/>
  <c r="BQ125" i="3" s="1"/>
  <c r="BO547" i="3"/>
  <c r="BP547" i="3" s="1"/>
  <c r="BQ547" i="3" s="1"/>
  <c r="BO146" i="3"/>
  <c r="BP146" i="3" s="1"/>
  <c r="BQ146" i="3" s="1"/>
  <c r="BO360" i="3"/>
  <c r="BP360" i="3" s="1"/>
  <c r="BQ360" i="3" s="1"/>
  <c r="BO198" i="3"/>
  <c r="BP198" i="3" s="1"/>
  <c r="BQ198" i="3" s="1"/>
  <c r="BO262" i="3"/>
  <c r="BP262" i="3" s="1"/>
  <c r="BQ262" i="3" s="1"/>
  <c r="BO410" i="3"/>
  <c r="BP410" i="3" s="1"/>
  <c r="BQ410" i="3" s="1"/>
  <c r="BO427" i="3"/>
  <c r="BP427" i="3" s="1"/>
  <c r="BQ427" i="3" s="1"/>
  <c r="BO147" i="3"/>
  <c r="BP147" i="3" s="1"/>
  <c r="BQ147" i="3" s="1"/>
  <c r="BO993" i="3"/>
  <c r="BP993" i="3" s="1"/>
  <c r="BQ993" i="3" s="1"/>
  <c r="BO444" i="3"/>
  <c r="BP444" i="3" s="1"/>
  <c r="BQ444" i="3" s="1"/>
  <c r="BO743" i="3"/>
  <c r="BP743" i="3" s="1"/>
  <c r="BQ743" i="3" s="1"/>
  <c r="BO370" i="3"/>
  <c r="BP370" i="3" s="1"/>
  <c r="BQ370" i="3" s="1"/>
  <c r="BO964" i="3"/>
  <c r="BP964" i="3" s="1"/>
  <c r="BQ964" i="3" s="1"/>
  <c r="BO720" i="3"/>
  <c r="BP720" i="3" s="1"/>
  <c r="BQ720" i="3" s="1"/>
  <c r="BO602" i="3"/>
  <c r="BP602" i="3" s="1"/>
  <c r="BQ602" i="3" s="1"/>
  <c r="BO662" i="3"/>
  <c r="BP662" i="3" s="1"/>
  <c r="BQ662" i="3" s="1"/>
  <c r="BO734" i="3"/>
  <c r="BP734" i="3" s="1"/>
  <c r="BQ734" i="3" s="1"/>
  <c r="BO237" i="3"/>
  <c r="BP237" i="3" s="1"/>
  <c r="BQ237" i="3" s="1"/>
  <c r="BO757" i="3"/>
  <c r="BP757" i="3" s="1"/>
  <c r="BQ757" i="3" s="1"/>
  <c r="BO162" i="3"/>
  <c r="BP162" i="3" s="1"/>
  <c r="BQ162" i="3" s="1"/>
  <c r="BO760" i="3"/>
  <c r="BP760" i="3" s="1"/>
  <c r="BQ760" i="3" s="1"/>
  <c r="BO610" i="3"/>
  <c r="BP610" i="3" s="1"/>
  <c r="BQ610" i="3" s="1"/>
  <c r="BO467" i="3"/>
  <c r="BP467" i="3" s="1"/>
  <c r="BQ467" i="3" s="1"/>
  <c r="BO201" i="3"/>
  <c r="BP201" i="3" s="1"/>
  <c r="BQ201" i="3" s="1"/>
  <c r="BO859" i="3"/>
  <c r="BP859" i="3" s="1"/>
  <c r="BQ859" i="3" s="1"/>
  <c r="BO706" i="3"/>
  <c r="BP706" i="3" s="1"/>
  <c r="BQ706" i="3" s="1"/>
  <c r="BO961" i="3"/>
  <c r="BP961" i="3" s="1"/>
  <c r="BQ961" i="3" s="1"/>
  <c r="BO842" i="3"/>
  <c r="BP842" i="3" s="1"/>
  <c r="BQ842" i="3" s="1"/>
  <c r="BO989" i="3"/>
  <c r="BP989" i="3" s="1"/>
  <c r="BQ989" i="3" s="1"/>
  <c r="BO169" i="3"/>
  <c r="BP169" i="3" s="1"/>
  <c r="BQ169" i="3" s="1"/>
  <c r="BO996" i="3"/>
  <c r="BP996" i="3" s="1"/>
  <c r="BQ996" i="3" s="1"/>
  <c r="BO978" i="3"/>
  <c r="BP978" i="3" s="1"/>
  <c r="BQ978" i="3" s="1"/>
  <c r="BO679" i="3"/>
  <c r="BP679" i="3" s="1"/>
  <c r="BQ679" i="3" s="1"/>
  <c r="BO764" i="3"/>
  <c r="BP764" i="3" s="1"/>
  <c r="BQ764" i="3" s="1"/>
  <c r="BO940" i="3"/>
  <c r="BP940" i="3" s="1"/>
  <c r="BQ940" i="3" s="1"/>
  <c r="BO99" i="3"/>
  <c r="BP99" i="3" s="1"/>
  <c r="BQ99" i="3" s="1"/>
  <c r="BO816" i="3"/>
  <c r="BP816" i="3" s="1"/>
  <c r="BQ816" i="3" s="1"/>
  <c r="BO695" i="3"/>
  <c r="BP695" i="3" s="1"/>
  <c r="BQ695" i="3" s="1"/>
  <c r="BO353" i="3"/>
  <c r="BP353" i="3" s="1"/>
  <c r="BQ353" i="3" s="1"/>
  <c r="BO133" i="3"/>
  <c r="BP133" i="3" s="1"/>
  <c r="BQ133" i="3" s="1"/>
  <c r="BO172" i="3"/>
  <c r="BP172" i="3" s="1"/>
  <c r="BQ172" i="3" s="1"/>
  <c r="BO516" i="3"/>
  <c r="BP516" i="3" s="1"/>
  <c r="BQ516" i="3" s="1"/>
  <c r="BO458" i="3"/>
  <c r="BP458" i="3" s="1"/>
  <c r="BQ458" i="3" s="1"/>
  <c r="BO647" i="3"/>
  <c r="BP647" i="3" s="1"/>
  <c r="BQ647" i="3" s="1"/>
  <c r="BO294" i="3"/>
  <c r="BP294" i="3" s="1"/>
  <c r="BQ294" i="3" s="1"/>
  <c r="BO477" i="3"/>
  <c r="BP477" i="3" s="1"/>
  <c r="BQ477" i="3" s="1"/>
  <c r="BO810" i="3"/>
  <c r="BP810" i="3" s="1"/>
  <c r="BQ810" i="3" s="1"/>
  <c r="BO659" i="3"/>
  <c r="BP659" i="3" s="1"/>
  <c r="BQ659" i="3" s="1"/>
  <c r="BO419" i="3"/>
  <c r="BP419" i="3" s="1"/>
  <c r="BQ419" i="3" s="1"/>
  <c r="BO43" i="3"/>
  <c r="BP43" i="3" s="1"/>
  <c r="BQ43" i="3" s="1"/>
  <c r="BO339" i="3"/>
  <c r="BP339" i="3" s="1"/>
  <c r="BQ339" i="3" s="1"/>
  <c r="BO523" i="3"/>
  <c r="BP523" i="3" s="1"/>
  <c r="BQ523" i="3" s="1"/>
  <c r="BO472" i="3"/>
  <c r="BP472" i="3" s="1"/>
  <c r="BQ472" i="3" s="1"/>
  <c r="BO698" i="3"/>
  <c r="BP698" i="3" s="1"/>
  <c r="BQ698" i="3" s="1"/>
  <c r="BO194" i="3"/>
  <c r="BP194" i="3" s="1"/>
  <c r="BQ194" i="3" s="1"/>
  <c r="BO710" i="3"/>
  <c r="BP710" i="3" s="1"/>
  <c r="BQ710" i="3" s="1"/>
  <c r="BO106" i="3"/>
  <c r="BP106" i="3" s="1"/>
  <c r="BQ106" i="3" s="1"/>
  <c r="BO538" i="3"/>
  <c r="BP538" i="3" s="1"/>
  <c r="BQ538" i="3" s="1"/>
  <c r="BO635" i="3"/>
  <c r="BP635" i="3" s="1"/>
  <c r="BQ635" i="3" s="1"/>
  <c r="BO255" i="3"/>
  <c r="BP255" i="3" s="1"/>
  <c r="BQ255" i="3" s="1"/>
  <c r="BO366" i="3"/>
  <c r="BP366" i="3" s="1"/>
  <c r="BQ366" i="3" s="1"/>
  <c r="BO501" i="3"/>
  <c r="BP501" i="3" s="1"/>
  <c r="BQ501" i="3" s="1"/>
  <c r="BO845" i="3"/>
  <c r="BP845" i="3" s="1"/>
  <c r="BQ845" i="3" s="1"/>
  <c r="BO388" i="3"/>
  <c r="BP388" i="3" s="1"/>
  <c r="BQ388" i="3" s="1"/>
  <c r="BO521" i="3"/>
  <c r="BP521" i="3" s="1"/>
  <c r="BQ521" i="3" s="1"/>
  <c r="BO687" i="3"/>
  <c r="BP687" i="3" s="1"/>
  <c r="BQ687" i="3" s="1"/>
  <c r="BO911" i="3"/>
  <c r="BP911" i="3" s="1"/>
  <c r="BQ911" i="3" s="1"/>
  <c r="BO512" i="3"/>
  <c r="BP512" i="3" s="1"/>
  <c r="BQ512" i="3" s="1"/>
  <c r="BO202" i="3"/>
  <c r="BP202" i="3" s="1"/>
  <c r="BQ202" i="3" s="1"/>
  <c r="BO190" i="3"/>
  <c r="BP190" i="3" s="1"/>
  <c r="BQ190" i="3" s="1"/>
  <c r="BO881" i="3"/>
  <c r="BP881" i="3" s="1"/>
  <c r="BQ881" i="3" s="1"/>
  <c r="BO777" i="3"/>
  <c r="BP777" i="3" s="1"/>
  <c r="BQ777" i="3" s="1"/>
  <c r="BO724" i="3"/>
  <c r="BP724" i="3" s="1"/>
  <c r="BQ724" i="3" s="1"/>
  <c r="BO352" i="3"/>
  <c r="BP352" i="3" s="1"/>
  <c r="BQ352" i="3" s="1"/>
  <c r="BO715" i="3"/>
  <c r="BP715" i="3" s="1"/>
  <c r="BQ715" i="3" s="1"/>
  <c r="BO344" i="3"/>
  <c r="BP344" i="3" s="1"/>
  <c r="BQ344" i="3" s="1"/>
  <c r="BO236" i="3"/>
  <c r="BP236" i="3" s="1"/>
  <c r="BQ236" i="3" s="1"/>
  <c r="BO661" i="3"/>
  <c r="BP661" i="3" s="1"/>
  <c r="BQ661" i="3" s="1"/>
  <c r="BO407" i="3"/>
  <c r="BP407" i="3" s="1"/>
  <c r="BQ407" i="3" s="1"/>
  <c r="BO209" i="3"/>
  <c r="BP209" i="3" s="1"/>
  <c r="BQ209" i="3" s="1"/>
  <c r="BO691" i="3"/>
  <c r="BP691" i="3" s="1"/>
  <c r="BQ691" i="3" s="1"/>
  <c r="BO997" i="3"/>
  <c r="BP997" i="3" s="1"/>
  <c r="BQ997" i="3" s="1"/>
  <c r="BO998" i="3"/>
  <c r="BP998" i="3" s="1"/>
  <c r="BQ998" i="3" s="1"/>
  <c r="BO153" i="3"/>
  <c r="BP153" i="3" s="1"/>
  <c r="BQ153" i="3" s="1"/>
  <c r="BO648" i="3"/>
  <c r="BP648" i="3" s="1"/>
  <c r="BQ648" i="3" s="1"/>
  <c r="BO936" i="3"/>
  <c r="BP936" i="3" s="1"/>
  <c r="BQ936" i="3" s="1"/>
  <c r="BO892" i="3"/>
  <c r="BP892" i="3" s="1"/>
  <c r="BQ892" i="3" s="1"/>
  <c r="BO917" i="3"/>
  <c r="BP917" i="3" s="1"/>
  <c r="BQ917" i="3" s="1"/>
  <c r="BO374" i="3"/>
  <c r="BP374" i="3" s="1"/>
  <c r="BQ374" i="3" s="1"/>
  <c r="BO502" i="3"/>
  <c r="BP502" i="3" s="1"/>
  <c r="BQ502" i="3" s="1"/>
  <c r="BO754" i="3"/>
  <c r="BP754" i="3" s="1"/>
  <c r="BQ754" i="3" s="1"/>
  <c r="BO225" i="3"/>
  <c r="BP225" i="3" s="1"/>
  <c r="BQ225" i="3" s="1"/>
  <c r="BO196" i="3"/>
  <c r="BP196" i="3" s="1"/>
  <c r="BQ196" i="3" s="1"/>
  <c r="BO962" i="3"/>
  <c r="BP962" i="3" s="1"/>
  <c r="BQ962" i="3" s="1"/>
  <c r="BO905" i="3"/>
  <c r="BP905" i="3" s="1"/>
  <c r="BQ905" i="3" s="1"/>
  <c r="BO656" i="3"/>
  <c r="BP656" i="3" s="1"/>
  <c r="BQ656" i="3" s="1"/>
  <c r="BO114" i="3"/>
  <c r="BP114" i="3" s="1"/>
  <c r="BQ114" i="3" s="1"/>
  <c r="BO891" i="3"/>
  <c r="BP891" i="3" s="1"/>
  <c r="BQ891" i="3" s="1"/>
  <c r="BO786" i="3"/>
  <c r="BP786" i="3" s="1"/>
  <c r="BQ786" i="3" s="1"/>
  <c r="BO995" i="3"/>
  <c r="BP995" i="3" s="1"/>
  <c r="BQ995" i="3" s="1"/>
  <c r="BO253" i="3"/>
  <c r="BP253" i="3" s="1"/>
  <c r="BQ253" i="3" s="1"/>
  <c r="BO709" i="3"/>
  <c r="BP709" i="3" s="1"/>
  <c r="BQ709" i="3" s="1"/>
  <c r="BO642" i="3"/>
  <c r="BP642" i="3" s="1"/>
  <c r="BQ642" i="3" s="1"/>
  <c r="BO921" i="3"/>
  <c r="BP921" i="3" s="1"/>
  <c r="BQ921" i="3" s="1"/>
  <c r="BO481" i="3"/>
  <c r="BP481" i="3" s="1"/>
  <c r="BQ481" i="3" s="1"/>
  <c r="BO166" i="3"/>
  <c r="BP166" i="3" s="1"/>
  <c r="BQ166" i="3" s="1"/>
  <c r="BO957" i="3"/>
  <c r="BP957" i="3" s="1"/>
  <c r="BQ957" i="3" s="1"/>
  <c r="BO800" i="3"/>
  <c r="BP800" i="3" s="1"/>
  <c r="BQ800" i="3" s="1"/>
  <c r="BO805" i="3"/>
  <c r="BP805" i="3" s="1"/>
  <c r="BQ805" i="3" s="1"/>
  <c r="BO286" i="3"/>
  <c r="BP286" i="3" s="1"/>
  <c r="BQ286" i="3" s="1"/>
  <c r="BO288" i="3"/>
  <c r="BP288" i="3" s="1"/>
  <c r="BQ288" i="3" s="1"/>
  <c r="BO247" i="3"/>
  <c r="BP247" i="3" s="1"/>
  <c r="BQ247" i="3" s="1"/>
  <c r="BO657" i="3"/>
  <c r="BP657" i="3" s="1"/>
  <c r="BQ657" i="3" s="1"/>
  <c r="BO575" i="3"/>
  <c r="BP575" i="3" s="1"/>
  <c r="BQ575" i="3" s="1"/>
  <c r="BO292" i="3"/>
  <c r="BP292" i="3" s="1"/>
  <c r="BQ292" i="3" s="1"/>
  <c r="BO387" i="3"/>
  <c r="BP387" i="3" s="1"/>
  <c r="BQ387" i="3" s="1"/>
  <c r="BO688" i="3"/>
  <c r="BP688" i="3" s="1"/>
  <c r="BQ688" i="3" s="1"/>
  <c r="BO436" i="3"/>
  <c r="BP436" i="3" s="1"/>
  <c r="BQ436" i="3" s="1"/>
  <c r="BO482" i="3"/>
  <c r="BP482" i="3" s="1"/>
  <c r="BQ482" i="3" s="1"/>
  <c r="BO235" i="3"/>
  <c r="BP235" i="3" s="1"/>
  <c r="BQ235" i="3" s="1"/>
  <c r="BO675" i="3"/>
  <c r="BP675" i="3" s="1"/>
  <c r="BQ675" i="3" s="1"/>
  <c r="BO987" i="3"/>
  <c r="BP987" i="3" s="1"/>
  <c r="BQ987" i="3" s="1"/>
  <c r="BO151" i="3"/>
  <c r="BP151" i="3" s="1"/>
  <c r="BQ151" i="3" s="1"/>
  <c r="BO227" i="3"/>
  <c r="BP227" i="3" s="1"/>
  <c r="BQ227" i="3" s="1"/>
  <c r="BO424" i="3"/>
  <c r="BP424" i="3" s="1"/>
  <c r="BQ424" i="3" s="1"/>
  <c r="BO132" i="3"/>
  <c r="BP132" i="3" s="1"/>
  <c r="BQ132" i="3" s="1"/>
  <c r="BO72" i="3"/>
  <c r="BP72" i="3" s="1"/>
  <c r="BQ72" i="3" s="1"/>
  <c r="BO534" i="3"/>
  <c r="BP534" i="3" s="1"/>
  <c r="BQ534" i="3" s="1"/>
  <c r="BO918" i="3"/>
  <c r="BP918" i="3" s="1"/>
  <c r="BQ918" i="3" s="1"/>
  <c r="BO372" i="3"/>
  <c r="BP372" i="3" s="1"/>
  <c r="BQ372" i="3" s="1"/>
  <c r="BO988" i="3"/>
  <c r="BP988" i="3" s="1"/>
  <c r="BQ988" i="3" s="1"/>
  <c r="BO910" i="3"/>
  <c r="BP910" i="3" s="1"/>
  <c r="BQ910" i="3" s="1"/>
  <c r="BO941" i="3"/>
  <c r="BP941" i="3" s="1"/>
  <c r="BQ941" i="3" s="1"/>
  <c r="BO939" i="3"/>
  <c r="BP939" i="3" s="1"/>
  <c r="BQ939" i="3" s="1"/>
  <c r="BO985" i="3"/>
  <c r="BP985" i="3" s="1"/>
  <c r="BQ985" i="3" s="1"/>
  <c r="BO788" i="3"/>
  <c r="BP788" i="3" s="1"/>
  <c r="BQ788" i="3" s="1"/>
  <c r="BO867" i="3"/>
  <c r="BP867" i="3" s="1"/>
  <c r="BQ867" i="3" s="1"/>
  <c r="BO795" i="3"/>
  <c r="BP795" i="3" s="1"/>
  <c r="BQ795" i="3" s="1"/>
  <c r="BO346" i="3"/>
  <c r="BP346" i="3" s="1"/>
  <c r="BQ346" i="3" s="1"/>
  <c r="BO156" i="3"/>
  <c r="BP156" i="3" s="1"/>
  <c r="BQ156" i="3" s="1"/>
  <c r="BO347" i="3"/>
  <c r="BP347" i="3" s="1"/>
  <c r="BQ347" i="3" s="1"/>
  <c r="BO270" i="3"/>
  <c r="BP270" i="3" s="1"/>
  <c r="BQ270" i="3" s="1"/>
  <c r="BO409" i="3"/>
  <c r="BP409" i="3" s="1"/>
  <c r="BQ409" i="3" s="1"/>
  <c r="BO650" i="3"/>
  <c r="BP650" i="3" s="1"/>
  <c r="BQ650" i="3" s="1"/>
  <c r="BO403" i="3"/>
  <c r="BP403" i="3" s="1"/>
  <c r="BQ403" i="3" s="1"/>
  <c r="BO513" i="3"/>
  <c r="BP513" i="3" s="1"/>
  <c r="BQ513" i="3" s="1"/>
  <c r="BO975" i="3"/>
  <c r="BP975" i="3" s="1"/>
  <c r="BQ975" i="3" s="1"/>
  <c r="BO197" i="3"/>
  <c r="BP197" i="3" s="1"/>
  <c r="BQ197" i="3" s="1"/>
  <c r="BO355" i="3"/>
  <c r="BP355" i="3" s="1"/>
  <c r="BQ355" i="3" s="1"/>
  <c r="BO624" i="3"/>
  <c r="BP624" i="3" s="1"/>
  <c r="BQ624" i="3" s="1"/>
  <c r="BO923" i="3"/>
  <c r="BP923" i="3" s="1"/>
  <c r="BQ923" i="3" s="1"/>
  <c r="BO838" i="3"/>
  <c r="BP838" i="3" s="1"/>
  <c r="BQ838" i="3" s="1"/>
  <c r="BO824" i="3"/>
  <c r="BP824" i="3" s="1"/>
  <c r="BQ824" i="3" s="1"/>
  <c r="BO831" i="3"/>
  <c r="BP831" i="3" s="1"/>
  <c r="BQ831" i="3" s="1"/>
  <c r="BO289" i="3"/>
  <c r="BP289" i="3" s="1"/>
  <c r="BQ289" i="3" s="1"/>
  <c r="BO124" i="3"/>
  <c r="BP124" i="3" s="1"/>
  <c r="BQ124" i="3" s="1"/>
  <c r="BO749" i="3"/>
  <c r="BP749" i="3" s="1"/>
  <c r="BQ749" i="3" s="1"/>
  <c r="BO432" i="3"/>
  <c r="BP432" i="3" s="1"/>
  <c r="BQ432" i="3" s="1"/>
  <c r="BO582" i="3"/>
  <c r="BP582" i="3" s="1"/>
  <c r="BQ582" i="3" s="1"/>
  <c r="BO557" i="3"/>
  <c r="BP557" i="3" s="1"/>
  <c r="BQ557" i="3" s="1"/>
  <c r="BO275" i="3"/>
  <c r="BP275" i="3" s="1"/>
  <c r="BQ275" i="3" s="1"/>
  <c r="BO596" i="3"/>
  <c r="BP596" i="3" s="1"/>
  <c r="BQ596" i="3" s="1"/>
  <c r="BO422" i="3"/>
  <c r="BP422" i="3" s="1"/>
  <c r="BQ422" i="3" s="1"/>
  <c r="BO455" i="3"/>
  <c r="BP455" i="3" s="1"/>
  <c r="BQ455" i="3" s="1"/>
  <c r="BO261" i="3"/>
  <c r="BP261" i="3" s="1"/>
  <c r="BQ261" i="3" s="1"/>
  <c r="BO566" i="3"/>
  <c r="BP566" i="3" s="1"/>
  <c r="BQ566" i="3" s="1"/>
  <c r="BO530" i="3"/>
  <c r="BP530" i="3" s="1"/>
  <c r="BQ530" i="3" s="1"/>
  <c r="BO605" i="3"/>
  <c r="BP605" i="3" s="1"/>
  <c r="BQ605" i="3" s="1"/>
  <c r="BO186" i="3"/>
  <c r="BP186" i="3" s="1"/>
  <c r="BQ186" i="3" s="1"/>
  <c r="BO265" i="3"/>
  <c r="BP265" i="3" s="1"/>
  <c r="BQ265" i="3" s="1"/>
  <c r="BO323" i="3"/>
  <c r="BP323" i="3" s="1"/>
  <c r="BQ323" i="3" s="1"/>
  <c r="BO378" i="3"/>
  <c r="BP378" i="3" s="1"/>
  <c r="BQ378" i="3" s="1"/>
  <c r="BO856" i="3"/>
  <c r="BP856" i="3" s="1"/>
  <c r="BQ856" i="3" s="1"/>
  <c r="BO504" i="3"/>
  <c r="BP504" i="3" s="1"/>
  <c r="BQ504" i="3" s="1"/>
  <c r="BO839" i="3"/>
  <c r="BP839" i="3" s="1"/>
  <c r="BQ839" i="3" s="1"/>
  <c r="BO725" i="3"/>
  <c r="BP725" i="3" s="1"/>
  <c r="BQ725" i="3" s="1"/>
  <c r="BO766" i="3"/>
  <c r="BP766" i="3" s="1"/>
  <c r="BQ766" i="3" s="1"/>
  <c r="BO179" i="3"/>
  <c r="BP179" i="3" s="1"/>
  <c r="BQ179" i="3" s="1"/>
  <c r="BO499" i="3"/>
  <c r="BP499" i="3" s="1"/>
  <c r="BQ499" i="3" s="1"/>
  <c r="BO600" i="3"/>
  <c r="BP600" i="3" s="1"/>
  <c r="BQ600" i="3" s="1"/>
  <c r="BO268" i="3"/>
  <c r="BP268" i="3" s="1"/>
  <c r="BQ268" i="3" s="1"/>
  <c r="BO562" i="3"/>
  <c r="BP562" i="3" s="1"/>
  <c r="BQ562" i="3" s="1"/>
  <c r="BO369" i="3"/>
  <c r="BP369" i="3" s="1"/>
  <c r="BQ369" i="3" s="1"/>
  <c r="BO207" i="3"/>
  <c r="BP207" i="3" s="1"/>
  <c r="BQ207" i="3" s="1"/>
  <c r="BO302" i="3"/>
  <c r="BP302" i="3" s="1"/>
  <c r="BQ302" i="3" s="1"/>
  <c r="BO769" i="3"/>
  <c r="BP769" i="3" s="1"/>
  <c r="BQ769" i="3" s="1"/>
  <c r="BO639" i="3"/>
  <c r="BP639" i="3" s="1"/>
  <c r="BQ639" i="3" s="1"/>
  <c r="BO708" i="3"/>
  <c r="BP708" i="3" s="1"/>
  <c r="BQ708" i="3" s="1"/>
  <c r="BO503" i="3"/>
  <c r="BP503" i="3" s="1"/>
  <c r="BQ503" i="3" s="1"/>
  <c r="BO404" i="3"/>
  <c r="BP404" i="3" s="1"/>
  <c r="BQ404" i="3" s="1"/>
  <c r="BO383" i="3"/>
  <c r="BP383" i="3" s="1"/>
  <c r="BQ383" i="3" s="1"/>
  <c r="BO430" i="3"/>
  <c r="BP430" i="3" s="1"/>
  <c r="BQ430" i="3" s="1"/>
  <c r="BO252" i="3"/>
  <c r="BP252" i="3" s="1"/>
  <c r="BQ252" i="3" s="1"/>
  <c r="BO211" i="3"/>
  <c r="BP211" i="3" s="1"/>
  <c r="BQ211" i="3" s="1"/>
  <c r="BO361" i="3"/>
  <c r="BP361" i="3" s="1"/>
  <c r="BQ361" i="3" s="1"/>
  <c r="BO187" i="3"/>
  <c r="BP187" i="3" s="1"/>
  <c r="BQ187" i="3" s="1"/>
  <c r="BO479" i="3"/>
  <c r="BP479" i="3" s="1"/>
  <c r="BQ479" i="3" s="1"/>
  <c r="BO413" i="3"/>
  <c r="BP413" i="3" s="1"/>
  <c r="BQ413" i="3" s="1"/>
  <c r="BO188" i="3"/>
  <c r="BP188" i="3" s="1"/>
  <c r="BQ188" i="3" s="1"/>
  <c r="BO825" i="3"/>
  <c r="BP825" i="3" s="1"/>
  <c r="BQ825" i="3" s="1"/>
  <c r="BO222" i="3"/>
  <c r="BP222" i="3" s="1"/>
  <c r="BQ222" i="3" s="1"/>
  <c r="BO325" i="3"/>
  <c r="BP325" i="3" s="1"/>
  <c r="BQ325" i="3" s="1"/>
  <c r="BO747" i="3"/>
  <c r="BP747" i="3" s="1"/>
  <c r="BQ747" i="3" s="1"/>
  <c r="BO740" i="3"/>
  <c r="BP740" i="3" s="1"/>
  <c r="BQ740" i="3" s="1"/>
  <c r="BO879" i="3"/>
  <c r="BP879" i="3" s="1"/>
  <c r="BQ879" i="3" s="1"/>
  <c r="BO528" i="3"/>
  <c r="BP528" i="3" s="1"/>
  <c r="BQ528" i="3" s="1"/>
  <c r="BO341" i="3"/>
  <c r="BP341" i="3" s="1"/>
  <c r="BQ341" i="3" s="1"/>
  <c r="BO496" i="3"/>
  <c r="BP496" i="3" s="1"/>
  <c r="BQ496" i="3" s="1"/>
  <c r="BO90" i="3"/>
  <c r="BP90" i="3" s="1"/>
  <c r="BQ90" i="3" s="1"/>
  <c r="BO864" i="3"/>
  <c r="BP864" i="3" s="1"/>
  <c r="BQ864" i="3" s="1"/>
  <c r="BO203" i="3"/>
  <c r="BP203" i="3" s="1"/>
  <c r="BQ203" i="3" s="1"/>
  <c r="BO234" i="3"/>
  <c r="BP234" i="3" s="1"/>
  <c r="BQ234" i="3" s="1"/>
  <c r="BO668" i="3"/>
  <c r="BP668" i="3" s="1"/>
  <c r="BQ668" i="3" s="1"/>
  <c r="BO593" i="3"/>
  <c r="BP593" i="3" s="1"/>
  <c r="BQ593" i="3" s="1"/>
  <c r="BO803" i="3"/>
  <c r="BP803" i="3" s="1"/>
  <c r="BQ803" i="3" s="1"/>
  <c r="BO919" i="3"/>
  <c r="BP919" i="3" s="1"/>
  <c r="BQ919" i="3" s="1"/>
  <c r="BO380" i="3"/>
  <c r="BP380" i="3" s="1"/>
  <c r="BQ380" i="3" s="1"/>
  <c r="BO461" i="3"/>
  <c r="BP461" i="3" s="1"/>
  <c r="BQ461" i="3" s="1"/>
  <c r="BO555" i="3"/>
  <c r="BP555" i="3" s="1"/>
  <c r="BQ555" i="3" s="1"/>
  <c r="BO435" i="3"/>
  <c r="BP435" i="3" s="1"/>
  <c r="BQ435" i="3" s="1"/>
  <c r="BO390" i="3"/>
  <c r="BP390" i="3" s="1"/>
  <c r="BQ390" i="3" s="1"/>
  <c r="BO199" i="3"/>
  <c r="BP199" i="3" s="1"/>
  <c r="BQ199" i="3" s="1"/>
  <c r="BO396" i="3"/>
  <c r="BP396" i="3" s="1"/>
  <c r="BQ396" i="3" s="1"/>
  <c r="BO488" i="3"/>
  <c r="BP488" i="3" s="1"/>
  <c r="BQ488" i="3" s="1"/>
  <c r="BO487" i="3"/>
  <c r="BP487" i="3" s="1"/>
  <c r="BQ487" i="3" s="1"/>
  <c r="BO762" i="3"/>
  <c r="BP762" i="3" s="1"/>
  <c r="BQ762" i="3" s="1"/>
  <c r="BO690" i="3"/>
  <c r="BP690" i="3" s="1"/>
  <c r="BQ690" i="3" s="1"/>
  <c r="BO182" i="3"/>
  <c r="BP182" i="3" s="1"/>
  <c r="BQ182" i="3" s="1"/>
  <c r="BO959" i="3"/>
  <c r="BP959" i="3" s="1"/>
  <c r="BQ959" i="3" s="1"/>
  <c r="BO453" i="3"/>
  <c r="BP453" i="3" s="1"/>
  <c r="BQ453" i="3" s="1"/>
  <c r="BO645" i="3"/>
  <c r="BP645" i="3" s="1"/>
  <c r="BQ645" i="3" s="1"/>
  <c r="BO672" i="3"/>
  <c r="BP672" i="3" s="1"/>
  <c r="BQ672" i="3" s="1"/>
  <c r="BO316" i="3"/>
  <c r="BP316" i="3" s="1"/>
  <c r="BQ316" i="3" s="1"/>
  <c r="BO861" i="3"/>
  <c r="BP861" i="3" s="1"/>
  <c r="BQ861" i="3" s="1"/>
  <c r="BO290" i="3"/>
  <c r="BP290" i="3" s="1"/>
  <c r="BQ290" i="3" s="1"/>
  <c r="BO210" i="3"/>
  <c r="BP210" i="3" s="1"/>
  <c r="BQ210" i="3" s="1"/>
  <c r="BO729" i="3"/>
  <c r="BP729" i="3" s="1"/>
  <c r="BQ729" i="3" s="1"/>
  <c r="BO953" i="3"/>
  <c r="BP953" i="3" s="1"/>
  <c r="BQ953" i="3" s="1"/>
  <c r="BO580" i="3"/>
  <c r="BP580" i="3" s="1"/>
  <c r="BQ580" i="3" s="1"/>
  <c r="BO416" i="3"/>
  <c r="BP416" i="3" s="1"/>
  <c r="BQ416" i="3" s="1"/>
  <c r="BO159" i="3"/>
  <c r="BP159" i="3" s="1"/>
  <c r="BQ159" i="3" s="1"/>
  <c r="BO833" i="3"/>
  <c r="BP833" i="3" s="1"/>
  <c r="BQ833" i="3" s="1"/>
  <c r="BO489" i="3"/>
  <c r="BP489" i="3" s="1"/>
  <c r="BQ489" i="3" s="1"/>
  <c r="BO903" i="3"/>
  <c r="BP903" i="3" s="1"/>
  <c r="BQ903" i="3" s="1"/>
  <c r="BO329" i="3"/>
  <c r="BP329" i="3" s="1"/>
  <c r="BQ329" i="3" s="1"/>
  <c r="BO759" i="3"/>
  <c r="BP759" i="3" s="1"/>
  <c r="BQ759" i="3" s="1"/>
  <c r="BO414" i="3"/>
  <c r="BP414" i="3" s="1"/>
  <c r="BQ414" i="3" s="1"/>
  <c r="BO674" i="3"/>
  <c r="BP674" i="3" s="1"/>
  <c r="BQ674" i="3" s="1"/>
  <c r="BO730" i="3"/>
  <c r="BP730" i="3" s="1"/>
  <c r="BQ730" i="3" s="1"/>
  <c r="BO328" i="3"/>
  <c r="BP328" i="3" s="1"/>
  <c r="BQ328" i="3" s="1"/>
  <c r="BO935" i="3"/>
  <c r="BP935" i="3" s="1"/>
  <c r="BQ935" i="3" s="1"/>
  <c r="BO141" i="3"/>
  <c r="BP141" i="3" s="1"/>
  <c r="BQ141" i="3" s="1"/>
  <c r="BO572" i="3"/>
  <c r="BP572" i="3" s="1"/>
  <c r="BQ572" i="3" s="1"/>
  <c r="BO889" i="3"/>
  <c r="BP889" i="3" s="1"/>
  <c r="BQ889" i="3" s="1"/>
  <c r="BO949" i="3"/>
  <c r="BP949" i="3" s="1"/>
  <c r="BQ949" i="3" s="1"/>
  <c r="BO542" i="3"/>
  <c r="BP542" i="3" s="1"/>
  <c r="BQ542" i="3" s="1"/>
  <c r="BO832" i="3"/>
  <c r="BP832" i="3" s="1"/>
  <c r="BQ832" i="3" s="1"/>
  <c r="BO474" i="3"/>
  <c r="BP474" i="3" s="1"/>
  <c r="BQ474" i="3" s="1"/>
  <c r="BO626" i="3"/>
  <c r="BP626" i="3" s="1"/>
  <c r="BQ626" i="3" s="1"/>
  <c r="BO191" i="3"/>
  <c r="BP191" i="3" s="1"/>
  <c r="BQ191" i="3" s="1"/>
  <c r="BO385" i="3"/>
  <c r="BP385" i="3" s="1"/>
  <c r="BQ385" i="3" s="1"/>
  <c r="BO623" i="3"/>
  <c r="BP623" i="3" s="1"/>
  <c r="BQ623" i="3" s="1"/>
  <c r="BO652" i="3"/>
  <c r="BP652" i="3" s="1"/>
  <c r="BQ652" i="3" s="1"/>
  <c r="BO331" i="3"/>
  <c r="BP331" i="3" s="1"/>
  <c r="BQ331" i="3" s="1"/>
  <c r="BO587" i="3"/>
  <c r="BP587" i="3" s="1"/>
  <c r="BQ587" i="3" s="1"/>
  <c r="BO683" i="3"/>
  <c r="BP683" i="3" s="1"/>
  <c r="BQ683" i="3" s="1"/>
  <c r="BO898" i="3"/>
  <c r="BP898" i="3" s="1"/>
  <c r="BQ898" i="3" s="1"/>
  <c r="BO226" i="3"/>
  <c r="BP226" i="3" s="1"/>
  <c r="BQ226" i="3" s="1"/>
  <c r="BO91" i="3"/>
  <c r="BP91" i="3" s="1"/>
  <c r="BQ91" i="3" s="1"/>
  <c r="BO752" i="3"/>
  <c r="BP752" i="3" s="1"/>
  <c r="BQ752" i="3" s="1"/>
  <c r="BO886" i="3"/>
  <c r="BP886" i="3" s="1"/>
  <c r="BQ886" i="3" s="1"/>
  <c r="BO781" i="3"/>
  <c r="BP781" i="3" s="1"/>
  <c r="BQ781" i="3" s="1"/>
  <c r="BO813" i="3"/>
  <c r="BP813" i="3" s="1"/>
  <c r="BQ813" i="3" s="1"/>
  <c r="BO947" i="3"/>
  <c r="BP947" i="3" s="1"/>
  <c r="BQ947" i="3" s="1"/>
  <c r="BO658" i="3"/>
  <c r="BP658" i="3" s="1"/>
  <c r="BQ658" i="3" s="1"/>
  <c r="BO514" i="3"/>
  <c r="BP514" i="3" s="1"/>
  <c r="BQ514" i="3" s="1"/>
  <c r="BO633" i="3"/>
  <c r="BP633" i="3" s="1"/>
  <c r="BQ633" i="3" s="1"/>
  <c r="BO774" i="3"/>
  <c r="BP774" i="3" s="1"/>
  <c r="BQ774" i="3" s="1"/>
  <c r="BO351" i="3"/>
  <c r="BP351" i="3" s="1"/>
  <c r="BQ351" i="3" s="1"/>
  <c r="BO381" i="3"/>
  <c r="BP381" i="3" s="1"/>
  <c r="BQ381" i="3" s="1"/>
  <c r="BO484" i="3"/>
  <c r="BP484" i="3" s="1"/>
  <c r="BQ484" i="3" s="1"/>
  <c r="BO948" i="3"/>
  <c r="BP948" i="3" s="1"/>
  <c r="BQ948" i="3" s="1"/>
  <c r="BO312" i="3"/>
  <c r="BP312" i="3" s="1"/>
  <c r="BQ312" i="3" s="1"/>
  <c r="BO890" i="3"/>
  <c r="BP890" i="3" s="1"/>
  <c r="BQ890" i="3" s="1"/>
  <c r="BO615" i="3"/>
  <c r="BP615" i="3" s="1"/>
  <c r="BQ615" i="3" s="1"/>
  <c r="BO535" i="3"/>
  <c r="BP535" i="3" s="1"/>
  <c r="BQ535" i="3" s="1"/>
  <c r="BO399" i="3"/>
  <c r="BP399" i="3" s="1"/>
  <c r="BQ399" i="3" s="1"/>
  <c r="BO671" i="3"/>
  <c r="BP671" i="3" s="1"/>
  <c r="BQ671" i="3" s="1"/>
  <c r="BO614" i="3"/>
  <c r="BP614" i="3" s="1"/>
  <c r="BQ614" i="3" s="1"/>
  <c r="BO789" i="3"/>
  <c r="BP789" i="3" s="1"/>
  <c r="BQ789" i="3" s="1"/>
  <c r="BO498" i="3"/>
  <c r="BP498" i="3" s="1"/>
  <c r="BQ498" i="3" s="1"/>
  <c r="BO970" i="3"/>
  <c r="BP970" i="3" s="1"/>
  <c r="BQ970" i="3" s="1"/>
  <c r="BO711" i="3"/>
  <c r="BP711" i="3" s="1"/>
  <c r="BQ711" i="3" s="1"/>
  <c r="BO548" i="3"/>
  <c r="BP548" i="3" s="1"/>
  <c r="BQ548" i="3" s="1"/>
  <c r="BO779" i="3"/>
  <c r="BP779" i="3" s="1"/>
  <c r="BQ779" i="3" s="1"/>
  <c r="BO792" i="3"/>
  <c r="BP792" i="3" s="1"/>
  <c r="BQ792" i="3" s="1"/>
  <c r="BO818" i="3"/>
  <c r="BP818" i="3" s="1"/>
  <c r="BQ818" i="3" s="1"/>
  <c r="BO473" i="3"/>
  <c r="BP473" i="3" s="1"/>
  <c r="BQ473" i="3" s="1"/>
  <c r="BO673" i="3"/>
  <c r="BP673" i="3" s="1"/>
  <c r="BQ673" i="3" s="1"/>
  <c r="BO920" i="3"/>
  <c r="BP920" i="3" s="1"/>
  <c r="BQ920" i="3" s="1"/>
  <c r="BO581" i="3"/>
  <c r="BP581" i="3" s="1"/>
  <c r="BQ581" i="3" s="1"/>
  <c r="BO561" i="3"/>
  <c r="BP561" i="3" s="1"/>
  <c r="BQ561" i="3" s="1"/>
  <c r="BO617" i="3"/>
  <c r="BP617" i="3" s="1"/>
  <c r="BQ617" i="3" s="1"/>
  <c r="BO135" i="3"/>
  <c r="BP135" i="3" s="1"/>
  <c r="BQ135" i="3" s="1"/>
  <c r="BO646" i="3"/>
  <c r="BP646" i="3" s="1"/>
  <c r="BQ646" i="3" s="1"/>
  <c r="BO494" i="3"/>
  <c r="BP494" i="3" s="1"/>
  <c r="BQ494" i="3" s="1"/>
  <c r="BO83" i="3"/>
  <c r="BP83" i="3" s="1"/>
  <c r="BQ83" i="3" s="1"/>
  <c r="BO594" i="3"/>
  <c r="BP594" i="3" s="1"/>
  <c r="BQ594" i="3" s="1"/>
  <c r="BO823" i="3"/>
  <c r="BP823" i="3" s="1"/>
  <c r="BQ823" i="3" s="1"/>
  <c r="BO1003" i="3"/>
  <c r="BP1003" i="3" s="1"/>
  <c r="BQ1003" i="3" s="1"/>
  <c r="BO573" i="3"/>
  <c r="BP573" i="3" s="1"/>
  <c r="BQ573" i="3" s="1"/>
  <c r="BO1001" i="3"/>
  <c r="BP1001" i="3" s="1"/>
  <c r="BQ1001" i="3" s="1"/>
  <c r="BO205" i="3"/>
  <c r="BP205" i="3" s="1"/>
  <c r="BQ205" i="3" s="1"/>
  <c r="BO184" i="3"/>
  <c r="BP184" i="3" s="1"/>
  <c r="BQ184" i="3" s="1"/>
  <c r="BO607" i="3"/>
  <c r="BP607" i="3" s="1"/>
  <c r="BQ607" i="3" s="1"/>
  <c r="BO362" i="3"/>
  <c r="BP362" i="3" s="1"/>
  <c r="BQ362" i="3" s="1"/>
  <c r="BO322" i="3"/>
  <c r="BP322" i="3" s="1"/>
  <c r="BQ322" i="3" s="1"/>
  <c r="BO245" i="3"/>
  <c r="BP245" i="3" s="1"/>
  <c r="BQ245" i="3" s="1"/>
  <c r="BO926" i="3"/>
  <c r="BP926" i="3" s="1"/>
  <c r="BQ926" i="3" s="1"/>
  <c r="BO59" i="3"/>
  <c r="BP59" i="3" s="1"/>
  <c r="BQ59" i="3" s="1"/>
  <c r="BO446" i="3"/>
  <c r="BP446" i="3" s="1"/>
  <c r="BQ446" i="3" s="1"/>
  <c r="BO406" i="3"/>
  <c r="BP406" i="3" s="1"/>
  <c r="BQ406" i="3" s="1"/>
  <c r="BO505" i="3"/>
  <c r="BP505" i="3" s="1"/>
  <c r="BQ505" i="3" s="1"/>
  <c r="BO279" i="3"/>
  <c r="BP279" i="3" s="1"/>
  <c r="BQ279" i="3" s="1"/>
  <c r="BO545" i="3"/>
  <c r="BP545" i="3" s="1"/>
  <c r="BQ545" i="3" s="1"/>
  <c r="BO506" i="3"/>
  <c r="BP506" i="3" s="1"/>
  <c r="BQ506" i="3" s="1"/>
  <c r="BO559" i="3"/>
  <c r="BP559" i="3" s="1"/>
  <c r="BQ559" i="3" s="1"/>
  <c r="BO87" i="3"/>
  <c r="BP87" i="3" s="1"/>
  <c r="BQ87" i="3" s="1"/>
  <c r="BO418" i="3"/>
  <c r="BP418" i="3" s="1"/>
  <c r="BQ418" i="3" s="1"/>
  <c r="BO67" i="3"/>
  <c r="BP67" i="3" s="1"/>
  <c r="BQ67" i="3" s="1"/>
  <c r="BO273" i="3"/>
  <c r="BP273" i="3" s="1"/>
  <c r="BQ273" i="3" s="1"/>
  <c r="BO123" i="3"/>
  <c r="BP123" i="3" s="1"/>
  <c r="BQ123" i="3" s="1"/>
  <c r="BO567" i="3"/>
  <c r="BP567" i="3" s="1"/>
  <c r="BQ567" i="3" s="1"/>
  <c r="BO303" i="3"/>
  <c r="BP303" i="3" s="1"/>
  <c r="BQ303" i="3" s="1"/>
  <c r="BO393" i="3"/>
  <c r="BP393" i="3" s="1"/>
  <c r="BQ393" i="3" s="1"/>
  <c r="BO636" i="3"/>
  <c r="BP636" i="3" s="1"/>
  <c r="BQ636" i="3" s="1"/>
  <c r="BO915" i="3"/>
  <c r="BP915" i="3" s="1"/>
  <c r="BQ915" i="3" s="1"/>
  <c r="BO443" i="3"/>
  <c r="BP443" i="3" s="1"/>
  <c r="BQ443" i="3" s="1"/>
  <c r="BO625" i="3"/>
  <c r="BP625" i="3" s="1"/>
  <c r="BQ625" i="3" s="1"/>
  <c r="BO797" i="3"/>
  <c r="BP797" i="3" s="1"/>
  <c r="BQ797" i="3" s="1"/>
  <c r="BO699" i="3"/>
  <c r="BP699" i="3" s="1"/>
  <c r="BQ699" i="3" s="1"/>
  <c r="BO851" i="3"/>
  <c r="BP851" i="3" s="1"/>
  <c r="BQ851" i="3" s="1"/>
  <c r="BO375" i="3"/>
  <c r="BP375" i="3" s="1"/>
  <c r="BQ375" i="3" s="1"/>
  <c r="BO304" i="3"/>
  <c r="BP304" i="3" s="1"/>
  <c r="BQ304" i="3" s="1"/>
  <c r="BO478" i="3"/>
  <c r="BP478" i="3" s="1"/>
  <c r="BQ478" i="3" s="1"/>
  <c r="BO491" i="3"/>
  <c r="BP491" i="3" s="1"/>
  <c r="BQ491" i="3" s="1"/>
  <c r="BO737" i="3"/>
  <c r="BP737" i="3" s="1"/>
  <c r="BQ737" i="3" s="1"/>
  <c r="BO986" i="3"/>
  <c r="BP986" i="3" s="1"/>
  <c r="BQ986" i="3" s="1"/>
  <c r="BO95" i="3"/>
  <c r="BP95" i="3" s="1"/>
  <c r="BQ95" i="3" s="1"/>
  <c r="BO449" i="3"/>
  <c r="BP449" i="3" s="1"/>
  <c r="BQ449" i="3" s="1"/>
  <c r="BO280" i="3"/>
  <c r="BP280" i="3" s="1"/>
  <c r="BQ280" i="3" s="1"/>
  <c r="BO242" i="3"/>
  <c r="BP242" i="3" s="1"/>
  <c r="BQ242" i="3" s="1"/>
  <c r="BO420" i="3"/>
  <c r="BP420" i="3" s="1"/>
  <c r="BQ420" i="3" s="1"/>
  <c r="BO264" i="3"/>
  <c r="BP264" i="3" s="1"/>
  <c r="BQ264" i="3" s="1"/>
  <c r="BO152" i="3"/>
  <c r="BP152" i="3" s="1"/>
  <c r="BQ152" i="3" s="1"/>
  <c r="BO732" i="3"/>
  <c r="BP732" i="3" s="1"/>
  <c r="BQ732" i="3" s="1"/>
  <c r="BO148" i="3"/>
  <c r="BP148" i="3" s="1"/>
  <c r="BQ148" i="3" s="1"/>
  <c r="BO317" i="3"/>
  <c r="BP317" i="3" s="1"/>
  <c r="BQ317" i="3" s="1"/>
  <c r="BO550" i="3"/>
  <c r="BP550" i="3" s="1"/>
  <c r="BQ550" i="3" s="1"/>
  <c r="BO233" i="3"/>
  <c r="BP233" i="3" s="1"/>
  <c r="BQ233" i="3" s="1"/>
  <c r="BO878" i="3"/>
  <c r="BP878" i="3" s="1"/>
  <c r="BQ878" i="3" s="1"/>
  <c r="BO356" i="3"/>
  <c r="BP356" i="3" s="1"/>
  <c r="BQ356" i="3" s="1"/>
  <c r="BO382" i="3"/>
  <c r="BP382" i="3" s="1"/>
  <c r="BQ382" i="3" s="1"/>
  <c r="BO220" i="3"/>
  <c r="BP220" i="3" s="1"/>
  <c r="BQ220" i="3" s="1"/>
  <c r="BO811" i="3"/>
  <c r="BP811" i="3" s="1"/>
  <c r="BQ811" i="3" s="1"/>
  <c r="BO812" i="3"/>
  <c r="BP812" i="3" s="1"/>
  <c r="BQ812" i="3" s="1"/>
  <c r="BO138" i="3"/>
  <c r="BP138" i="3" s="1"/>
  <c r="BQ138" i="3" s="1"/>
  <c r="BO979" i="3"/>
  <c r="BP979" i="3" s="1"/>
  <c r="BQ979" i="3" s="1"/>
  <c r="BO475" i="3"/>
  <c r="BP475" i="3" s="1"/>
  <c r="BQ475" i="3" s="1"/>
  <c r="BO511" i="3"/>
  <c r="BP511" i="3" s="1"/>
  <c r="BQ511" i="3" s="1"/>
  <c r="BO670" i="3"/>
  <c r="BP670" i="3" s="1"/>
  <c r="BQ670" i="3" s="1"/>
  <c r="BO217" i="3"/>
  <c r="BP217" i="3" s="1"/>
  <c r="BQ217" i="3" s="1"/>
  <c r="BO654" i="3"/>
  <c r="BP654" i="3" s="1"/>
  <c r="BQ654" i="3" s="1"/>
  <c r="BO357" i="3"/>
  <c r="BP357" i="3" s="1"/>
  <c r="BQ357" i="3" s="1"/>
  <c r="BO828" i="3"/>
  <c r="BP828" i="3" s="1"/>
  <c r="BQ828" i="3" s="1"/>
  <c r="BO907" i="3"/>
  <c r="BP907" i="3" s="1"/>
  <c r="BQ907" i="3" s="1"/>
  <c r="BO285" i="3"/>
  <c r="BP285" i="3" s="1"/>
  <c r="BQ285" i="3" s="1"/>
  <c r="BO570" i="3"/>
  <c r="BP570" i="3" s="1"/>
  <c r="BQ570" i="3" s="1"/>
  <c r="BO603" i="3"/>
  <c r="BP603" i="3" s="1"/>
  <c r="BQ603" i="3" s="1"/>
  <c r="BO495" i="3"/>
  <c r="BP495" i="3" s="1"/>
  <c r="BQ495" i="3" s="1"/>
  <c r="BO258" i="3"/>
  <c r="BP258" i="3" s="1"/>
  <c r="BQ258" i="3" s="1"/>
  <c r="BO677" i="3"/>
  <c r="BP677" i="3" s="1"/>
  <c r="BQ677" i="3" s="1"/>
  <c r="BO433" i="3"/>
  <c r="BP433" i="3" s="1"/>
  <c r="BQ433" i="3" s="1"/>
  <c r="BO685" i="3"/>
  <c r="BP685" i="3" s="1"/>
  <c r="BQ685" i="3" s="1"/>
  <c r="BO98" i="3"/>
  <c r="BP98" i="3" s="1"/>
  <c r="BQ98" i="3" s="1"/>
  <c r="BO641" i="3"/>
  <c r="BP641" i="3" s="1"/>
  <c r="BQ641" i="3" s="1"/>
  <c r="BO214" i="3"/>
  <c r="BP214" i="3" s="1"/>
  <c r="BQ214" i="3" s="1"/>
  <c r="BO129" i="3"/>
  <c r="BP129" i="3" s="1"/>
  <c r="BQ129" i="3" s="1"/>
  <c r="BO462" i="3"/>
  <c r="BP462" i="3" s="1"/>
  <c r="BQ462" i="3" s="1"/>
  <c r="BO537" i="3"/>
  <c r="BP537" i="3" s="1"/>
  <c r="BQ537" i="3" s="1"/>
  <c r="BO785" i="3"/>
  <c r="BP785" i="3" s="1"/>
  <c r="BQ785" i="3" s="1"/>
  <c r="BO782" i="3"/>
  <c r="BP782" i="3" s="1"/>
  <c r="BQ782" i="3" s="1"/>
  <c r="BO368" i="3"/>
  <c r="BP368" i="3" s="1"/>
  <c r="BQ368" i="3" s="1"/>
  <c r="BO932" i="3"/>
  <c r="BP932" i="3" s="1"/>
  <c r="BQ932" i="3" s="1"/>
  <c r="BO783" i="3"/>
  <c r="BP783" i="3" s="1"/>
  <c r="BQ783" i="3" s="1"/>
  <c r="BO701" i="3"/>
  <c r="BP701" i="3" s="1"/>
  <c r="BQ701" i="3" s="1"/>
  <c r="BO464" i="3"/>
  <c r="BP464" i="3" s="1"/>
  <c r="BQ464" i="3" s="1"/>
  <c r="BO173" i="3"/>
  <c r="BP173" i="3" s="1"/>
  <c r="BQ173" i="3" s="1"/>
  <c r="BO606" i="3"/>
  <c r="BP606" i="3" s="1"/>
  <c r="BQ606" i="3" s="1"/>
  <c r="BO309" i="3"/>
  <c r="BP309" i="3" s="1"/>
  <c r="BQ309" i="3" s="1"/>
  <c r="BO163" i="3"/>
  <c r="BP163" i="3" s="1"/>
  <c r="BQ163" i="3" s="1"/>
  <c r="BO451" i="3"/>
  <c r="BP451" i="3" s="1"/>
  <c r="BQ451" i="3" s="1"/>
  <c r="BO678" i="3"/>
  <c r="BP678" i="3" s="1"/>
  <c r="BQ678" i="3" s="1"/>
  <c r="BO299" i="3"/>
  <c r="BP299" i="3" s="1"/>
  <c r="BQ299" i="3" s="1"/>
  <c r="BO524" i="3"/>
  <c r="BP524" i="3" s="1"/>
  <c r="BQ524" i="3" s="1"/>
  <c r="BO440" i="3"/>
  <c r="BP440" i="3" s="1"/>
  <c r="BQ440" i="3" s="1"/>
  <c r="BO307" i="3"/>
  <c r="BP307" i="3" s="1"/>
  <c r="BQ307" i="3" s="1"/>
  <c r="BO293" i="3"/>
  <c r="BP293" i="3" s="1"/>
  <c r="BQ293" i="3" s="1"/>
  <c r="BO894" i="3"/>
  <c r="BP894" i="3" s="1"/>
  <c r="BQ894" i="3" s="1"/>
  <c r="BO313" i="3"/>
  <c r="BP313" i="3" s="1"/>
  <c r="BQ313" i="3" s="1"/>
  <c r="BO756" i="3"/>
  <c r="BP756" i="3" s="1"/>
  <c r="BQ756" i="3" s="1"/>
  <c r="BO250" i="3"/>
  <c r="BP250" i="3" s="1"/>
  <c r="BQ250" i="3" s="1"/>
  <c r="BO185" i="3"/>
  <c r="BP185" i="3" s="1"/>
  <c r="BQ185" i="3" s="1"/>
  <c r="BO42" i="3"/>
  <c r="BP42" i="3" s="1"/>
  <c r="BQ42" i="3" s="1"/>
  <c r="BO565" i="3"/>
  <c r="BP565" i="3" s="1"/>
  <c r="BQ565" i="3" s="1"/>
  <c r="BO150" i="3"/>
  <c r="BP150" i="3" s="1"/>
  <c r="BQ150" i="3" s="1"/>
  <c r="BO896" i="3"/>
  <c r="BP896" i="3" s="1"/>
  <c r="BQ896" i="3" s="1"/>
  <c r="BO154" i="3"/>
  <c r="BP154" i="3" s="1"/>
  <c r="BQ154" i="3" s="1"/>
  <c r="BO946" i="3"/>
  <c r="BP946" i="3" s="1"/>
  <c r="BQ946" i="3" s="1"/>
  <c r="BO27" i="3"/>
  <c r="BP27" i="3" s="1"/>
  <c r="BQ27" i="3" s="1"/>
  <c r="BO14" i="3"/>
  <c r="BP14" i="3" s="1"/>
  <c r="BQ14" i="3" s="1"/>
  <c r="BO26" i="3"/>
  <c r="BP26" i="3" s="1"/>
  <c r="BQ26" i="3" s="1"/>
  <c r="BO4" i="3"/>
  <c r="BP4" i="3" s="1"/>
  <c r="BO9" i="3"/>
  <c r="BP9" i="3" s="1"/>
  <c r="BQ9" i="3" s="1"/>
  <c r="BO11" i="3"/>
  <c r="BP11" i="3" s="1"/>
  <c r="BQ11" i="3" s="1"/>
  <c r="BO10" i="3"/>
  <c r="BP10" i="3" s="1"/>
  <c r="BQ10" i="3" s="1"/>
  <c r="BO33" i="3"/>
  <c r="BP33" i="3" s="1"/>
  <c r="BQ33" i="3" s="1"/>
  <c r="BO15" i="3"/>
  <c r="BP15" i="3" s="1"/>
  <c r="BQ15" i="3" s="1"/>
  <c r="BO17" i="3"/>
  <c r="BP17" i="3" s="1"/>
  <c r="BQ17" i="3" s="1"/>
  <c r="BO23" i="3"/>
  <c r="BP23" i="3" s="1"/>
  <c r="BQ23" i="3" s="1"/>
  <c r="BO29" i="3"/>
  <c r="BP29" i="3" s="1"/>
  <c r="BQ29" i="3" s="1"/>
  <c r="BO5" i="3"/>
  <c r="BP5" i="3" s="1"/>
  <c r="BQ5" i="3" s="1"/>
  <c r="BO12" i="3"/>
  <c r="BP12" i="3" s="1"/>
  <c r="BQ12" i="3" s="1"/>
  <c r="BO32" i="3"/>
  <c r="BP32" i="3" s="1"/>
  <c r="BQ32" i="3" s="1"/>
  <c r="BO6" i="3"/>
  <c r="BP6" i="3" s="1"/>
  <c r="BQ6" i="3" s="1"/>
  <c r="BO22" i="3"/>
  <c r="BP22" i="3" s="1"/>
  <c r="BQ22" i="3" s="1"/>
  <c r="BO16" i="3"/>
  <c r="BP16" i="3" s="1"/>
  <c r="BQ16" i="3" s="1"/>
  <c r="BO31" i="3"/>
  <c r="BP31" i="3" s="1"/>
  <c r="BQ31" i="3" s="1"/>
  <c r="BO7" i="3"/>
  <c r="BP7" i="3" s="1"/>
  <c r="BQ7" i="3" s="1"/>
  <c r="BO8" i="3"/>
  <c r="BP8" i="3" s="1"/>
  <c r="BQ8" i="3" s="1"/>
  <c r="BO21" i="3"/>
  <c r="BP21" i="3" s="1"/>
  <c r="BQ21" i="3" s="1"/>
  <c r="BO20" i="3"/>
  <c r="BP20" i="3" s="1"/>
  <c r="BQ20" i="3" s="1"/>
  <c r="BO25" i="3"/>
  <c r="BP25" i="3" s="1"/>
  <c r="BQ25" i="3" s="1"/>
  <c r="BO30" i="3"/>
  <c r="BP30" i="3" s="1"/>
  <c r="BQ30" i="3" s="1"/>
  <c r="BO24" i="3"/>
  <c r="BP24" i="3" s="1"/>
  <c r="BQ24" i="3" s="1"/>
  <c r="BO13" i="3"/>
  <c r="BP13" i="3" s="1"/>
  <c r="BQ13" i="3" s="1"/>
  <c r="BO28" i="3"/>
  <c r="BP28" i="3" s="1"/>
  <c r="BQ28" i="3" s="1"/>
  <c r="BO19" i="3"/>
  <c r="BP19" i="3" s="1"/>
  <c r="BQ19" i="3" s="1"/>
  <c r="BO18" i="3" l="1"/>
  <c r="BP18" i="3" s="1"/>
  <c r="BQ18" i="3" s="1"/>
  <c r="T34" i="2"/>
  <c r="CG7" i="3"/>
  <c r="Y29" i="2" s="1"/>
  <c r="Y27" i="2"/>
  <c r="BQ4" i="3"/>
  <c r="BQ2" i="3" l="1"/>
  <c r="BP2" i="3"/>
  <c r="BT4" i="3" l="1"/>
  <c r="U27" i="2" s="1"/>
  <c r="BN25" i="3"/>
  <c r="T36" i="2" s="1"/>
  <c r="BT5" i="3"/>
  <c r="BT6" i="3" s="1"/>
  <c r="U28" i="2" s="1"/>
  <c r="BT8" i="3" l="1"/>
  <c r="BT7" i="3"/>
  <c r="U29" i="2" l="1"/>
  <c r="X2" i="4" l="1"/>
  <c r="AF4" i="4" s="1"/>
  <c r="P3" i="2" l="1"/>
  <c r="AF7" i="4"/>
  <c r="AF8" i="4"/>
  <c r="AA6" i="4"/>
  <c r="P5" i="2" l="1"/>
  <c r="P8" i="2"/>
  <c r="AA15" i="4"/>
  <c r="AA19" i="4"/>
  <c r="P9" i="2" l="1"/>
  <c r="AA22" i="4"/>
  <c r="P10" i="2"/>
  <c r="AB4" i="4"/>
  <c r="AB174" i="4"/>
  <c r="AC174" i="4" s="1"/>
  <c r="AD174" i="4" s="1"/>
  <c r="AB52" i="4"/>
  <c r="AC52" i="4" s="1"/>
  <c r="AD52" i="4" s="1"/>
  <c r="AB187" i="4"/>
  <c r="AC187" i="4" s="1"/>
  <c r="AD187" i="4" s="1"/>
  <c r="AB123" i="4"/>
  <c r="AC123" i="4" s="1"/>
  <c r="AD123" i="4" s="1"/>
  <c r="AB130" i="4"/>
  <c r="AC130" i="4" s="1"/>
  <c r="AD130" i="4" s="1"/>
  <c r="AB170" i="4"/>
  <c r="AC170" i="4" s="1"/>
  <c r="AD170" i="4" s="1"/>
  <c r="AB139" i="4"/>
  <c r="AC139" i="4" s="1"/>
  <c r="AD139" i="4" s="1"/>
  <c r="AB19" i="4"/>
  <c r="AC19" i="4" s="1"/>
  <c r="AD19" i="4" s="1"/>
  <c r="AB160" i="4"/>
  <c r="AC160" i="4" s="1"/>
  <c r="AD160" i="4" s="1"/>
  <c r="AB62" i="4"/>
  <c r="AC62" i="4" s="1"/>
  <c r="AD62" i="4" s="1"/>
  <c r="AB46" i="4"/>
  <c r="AC46" i="4" s="1"/>
  <c r="AD46" i="4" s="1"/>
  <c r="AB30" i="4"/>
  <c r="AC30" i="4" s="1"/>
  <c r="AD30" i="4" s="1"/>
  <c r="AB202" i="4"/>
  <c r="AC202" i="4" s="1"/>
  <c r="AD202" i="4" s="1"/>
  <c r="AB63" i="4"/>
  <c r="AC63" i="4" s="1"/>
  <c r="AD63" i="4" s="1"/>
  <c r="AB23" i="4"/>
  <c r="AC23" i="4" s="1"/>
  <c r="AD23" i="4" s="1"/>
  <c r="AB96" i="4"/>
  <c r="AC96" i="4" s="1"/>
  <c r="AD96" i="4" s="1"/>
  <c r="AB22" i="4"/>
  <c r="AC22" i="4" s="1"/>
  <c r="AD22" i="4" s="1"/>
  <c r="AB109" i="4"/>
  <c r="AC109" i="4" s="1"/>
  <c r="AD109" i="4" s="1"/>
  <c r="AB184" i="4"/>
  <c r="AC184" i="4" s="1"/>
  <c r="AD184" i="4" s="1"/>
  <c r="AB192" i="4"/>
  <c r="AC192" i="4" s="1"/>
  <c r="AD192" i="4" s="1"/>
  <c r="AB104" i="4"/>
  <c r="AC104" i="4" s="1"/>
  <c r="AD104" i="4" s="1"/>
  <c r="AB209" i="4"/>
  <c r="AC209" i="4" s="1"/>
  <c r="AD209" i="4" s="1"/>
  <c r="AB129" i="4"/>
  <c r="AC129" i="4" s="1"/>
  <c r="AD129" i="4" s="1"/>
  <c r="AB90" i="4"/>
  <c r="AC90" i="4" s="1"/>
  <c r="AD90" i="4" s="1"/>
  <c r="AB93" i="4"/>
  <c r="AC93" i="4" s="1"/>
  <c r="AD93" i="4" s="1"/>
  <c r="AB232" i="4"/>
  <c r="AC232" i="4" s="1"/>
  <c r="AD232" i="4" s="1"/>
  <c r="AB112" i="4"/>
  <c r="AC112" i="4" s="1"/>
  <c r="AD112" i="4" s="1"/>
  <c r="AB72" i="4"/>
  <c r="AC72" i="4" s="1"/>
  <c r="AD72" i="4" s="1"/>
  <c r="AB177" i="4"/>
  <c r="AC177" i="4" s="1"/>
  <c r="AD177" i="4" s="1"/>
  <c r="AB73" i="4"/>
  <c r="AC73" i="4" s="1"/>
  <c r="AD73" i="4" s="1"/>
  <c r="AB216" i="4"/>
  <c r="AC216" i="4" s="1"/>
  <c r="AD216" i="4" s="1"/>
  <c r="AB127" i="4"/>
  <c r="AC127" i="4" s="1"/>
  <c r="AD127" i="4" s="1"/>
  <c r="AB178" i="4"/>
  <c r="AC178" i="4" s="1"/>
  <c r="AD178" i="4" s="1"/>
  <c r="AB223" i="4"/>
  <c r="AC223" i="4" s="1"/>
  <c r="AD223" i="4" s="1"/>
  <c r="AB175" i="4"/>
  <c r="AC175" i="4" s="1"/>
  <c r="AD175" i="4" s="1"/>
  <c r="AB144" i="4"/>
  <c r="AC144" i="4" s="1"/>
  <c r="AD144" i="4" s="1"/>
  <c r="AB168" i="4"/>
  <c r="AC168" i="4" s="1"/>
  <c r="AD168" i="4" s="1"/>
  <c r="AB25" i="4"/>
  <c r="AC25" i="4" s="1"/>
  <c r="AD25" i="4" s="1"/>
  <c r="AB87" i="4"/>
  <c r="AC87" i="4" s="1"/>
  <c r="AD87" i="4" s="1"/>
  <c r="AB26" i="4"/>
  <c r="AC26" i="4" s="1"/>
  <c r="AD26" i="4" s="1"/>
  <c r="AB145" i="4"/>
  <c r="AC145" i="4" s="1"/>
  <c r="AD145" i="4" s="1"/>
  <c r="AB200" i="4"/>
  <c r="AC200" i="4" s="1"/>
  <c r="AD200" i="4" s="1"/>
  <c r="AB58" i="4"/>
  <c r="AC58" i="4" s="1"/>
  <c r="AD58" i="4" s="1"/>
  <c r="AB89" i="4"/>
  <c r="AC89" i="4" s="1"/>
  <c r="AD89" i="4" s="1"/>
  <c r="AB134" i="4"/>
  <c r="AC134" i="4" s="1"/>
  <c r="AD134" i="4" s="1"/>
  <c r="AB81" i="4"/>
  <c r="AC81" i="4" s="1"/>
  <c r="AD81" i="4" s="1"/>
  <c r="AB176" i="4"/>
  <c r="AC176" i="4" s="1"/>
  <c r="AD176" i="4" s="1"/>
  <c r="AB131" i="4"/>
  <c r="AC131" i="4" s="1"/>
  <c r="AD131" i="4" s="1"/>
  <c r="AB147" i="4"/>
  <c r="AC147" i="4" s="1"/>
  <c r="AD147" i="4" s="1"/>
  <c r="AB85" i="4"/>
  <c r="AC85" i="4" s="1"/>
  <c r="AD85" i="4" s="1"/>
  <c r="AB103" i="4"/>
  <c r="AC103" i="4" s="1"/>
  <c r="AD103" i="4" s="1"/>
  <c r="AB83" i="4"/>
  <c r="AC83" i="4" s="1"/>
  <c r="AD83" i="4" s="1"/>
  <c r="AB234" i="4"/>
  <c r="AC234" i="4" s="1"/>
  <c r="AD234" i="4" s="1"/>
  <c r="AB151" i="4"/>
  <c r="AC151" i="4" s="1"/>
  <c r="AD151" i="4" s="1"/>
  <c r="AB99" i="4"/>
  <c r="AC99" i="4" s="1"/>
  <c r="AD99" i="4" s="1"/>
  <c r="AB226" i="4"/>
  <c r="AC226" i="4" s="1"/>
  <c r="AD226" i="4" s="1"/>
  <c r="AB119" i="4"/>
  <c r="AC119" i="4" s="1"/>
  <c r="AD119" i="4" s="1"/>
  <c r="AB44" i="4"/>
  <c r="AC44" i="4" s="1"/>
  <c r="AD44" i="4" s="1"/>
  <c r="AB88" i="4"/>
  <c r="AC88" i="4" s="1"/>
  <c r="AD88" i="4" s="1"/>
  <c r="AB208" i="4"/>
  <c r="AC208" i="4" s="1"/>
  <c r="AD208" i="4" s="1"/>
  <c r="AB97" i="4"/>
  <c r="AC97" i="4" s="1"/>
  <c r="AD97" i="4" s="1"/>
  <c r="AB153" i="4"/>
  <c r="AC153" i="4" s="1"/>
  <c r="AD153" i="4" s="1"/>
  <c r="AB48" i="4"/>
  <c r="AC48" i="4" s="1"/>
  <c r="AD48" i="4" s="1"/>
  <c r="AB120" i="4"/>
  <c r="AC120" i="4" s="1"/>
  <c r="AD120" i="4" s="1"/>
  <c r="AB182" i="4"/>
  <c r="AC182" i="4" s="1"/>
  <c r="AD182" i="4" s="1"/>
  <c r="AB114" i="4"/>
  <c r="AC114" i="4" s="1"/>
  <c r="AD114" i="4" s="1"/>
  <c r="AB165" i="4"/>
  <c r="AC165" i="4" s="1"/>
  <c r="AD165" i="4" s="1"/>
  <c r="AB163" i="4"/>
  <c r="AC163" i="4" s="1"/>
  <c r="AD163" i="4" s="1"/>
  <c r="AB210" i="4"/>
  <c r="AC210" i="4" s="1"/>
  <c r="AD210" i="4" s="1"/>
  <c r="AB227" i="4"/>
  <c r="AC227" i="4" s="1"/>
  <c r="AD227" i="4" s="1"/>
  <c r="AB115" i="4"/>
  <c r="AC115" i="4" s="1"/>
  <c r="AD115" i="4" s="1"/>
  <c r="AB80" i="4"/>
  <c r="AC80" i="4" s="1"/>
  <c r="AD80" i="4" s="1"/>
  <c r="AB193" i="4"/>
  <c r="AC193" i="4" s="1"/>
  <c r="AD193" i="4" s="1"/>
  <c r="AB195" i="4"/>
  <c r="AC195" i="4" s="1"/>
  <c r="AD195" i="4" s="1"/>
  <c r="AB78" i="4"/>
  <c r="AC78" i="4" s="1"/>
  <c r="AD78" i="4" s="1"/>
  <c r="AB86" i="4"/>
  <c r="AC86" i="4" s="1"/>
  <c r="AD86" i="4" s="1"/>
  <c r="AB105" i="4"/>
  <c r="AC105" i="4" s="1"/>
  <c r="AD105" i="4" s="1"/>
  <c r="AB217" i="4"/>
  <c r="AC217" i="4" s="1"/>
  <c r="AD217" i="4" s="1"/>
  <c r="AB101" i="4"/>
  <c r="AC101" i="4" s="1"/>
  <c r="AD101" i="4" s="1"/>
  <c r="AB190" i="4"/>
  <c r="AC190" i="4" s="1"/>
  <c r="AD190" i="4" s="1"/>
  <c r="AB228" i="4"/>
  <c r="AC228" i="4" s="1"/>
  <c r="AD228" i="4" s="1"/>
  <c r="AB197" i="4"/>
  <c r="AC197" i="4" s="1"/>
  <c r="AD197" i="4" s="1"/>
  <c r="AB211" i="4"/>
  <c r="AC211" i="4" s="1"/>
  <c r="AD211" i="4" s="1"/>
  <c r="AB155" i="4"/>
  <c r="AC155" i="4" s="1"/>
  <c r="AD155" i="4" s="1"/>
  <c r="AB27" i="4"/>
  <c r="AC27" i="4" s="1"/>
  <c r="AD27" i="4" s="1"/>
  <c r="AB214" i="4"/>
  <c r="AC214" i="4" s="1"/>
  <c r="AD214" i="4" s="1"/>
  <c r="AB138" i="4"/>
  <c r="AC138" i="4" s="1"/>
  <c r="AD138" i="4" s="1"/>
  <c r="AB179" i="4"/>
  <c r="AC179" i="4" s="1"/>
  <c r="AD179" i="4" s="1"/>
  <c r="AB233" i="4"/>
  <c r="AC233" i="4" s="1"/>
  <c r="AD233" i="4" s="1"/>
  <c r="AB201" i="4"/>
  <c r="AC201" i="4" s="1"/>
  <c r="AD201" i="4" s="1"/>
  <c r="AB218" i="4"/>
  <c r="AC218" i="4" s="1"/>
  <c r="AD218" i="4" s="1"/>
  <c r="AB219" i="4"/>
  <c r="AC219" i="4" s="1"/>
  <c r="AD219" i="4" s="1"/>
  <c r="AB118" i="4"/>
  <c r="AC118" i="4" s="1"/>
  <c r="AD118" i="4" s="1"/>
  <c r="AB157" i="4"/>
  <c r="AC157" i="4" s="1"/>
  <c r="AD157" i="4" s="1"/>
  <c r="AB54" i="4"/>
  <c r="AC54" i="4" s="1"/>
  <c r="AD54" i="4" s="1"/>
  <c r="AB113" i="4"/>
  <c r="AC113" i="4" s="1"/>
  <c r="AD113" i="4" s="1"/>
  <c r="AB215" i="4"/>
  <c r="AC215" i="4" s="1"/>
  <c r="AD215" i="4" s="1"/>
  <c r="AB126" i="4"/>
  <c r="AC126" i="4" s="1"/>
  <c r="AD126" i="4" s="1"/>
  <c r="AB225" i="4"/>
  <c r="AC225" i="4" s="1"/>
  <c r="AD225" i="4" s="1"/>
  <c r="AB122" i="4"/>
  <c r="AC122" i="4" s="1"/>
  <c r="AD122" i="4" s="1"/>
  <c r="AB173" i="4"/>
  <c r="AC173" i="4" s="1"/>
  <c r="AD173" i="4" s="1"/>
  <c r="AB231" i="4"/>
  <c r="AC231" i="4" s="1"/>
  <c r="AD231" i="4" s="1"/>
  <c r="AB230" i="4"/>
  <c r="AC230" i="4" s="1"/>
  <c r="AD230" i="4" s="1"/>
  <c r="AB133" i="4"/>
  <c r="AC133" i="4" s="1"/>
  <c r="AD133" i="4" s="1"/>
  <c r="AB203" i="4"/>
  <c r="AC203" i="4" s="1"/>
  <c r="AD203" i="4" s="1"/>
  <c r="AB20" i="4"/>
  <c r="AC20" i="4" s="1"/>
  <c r="AD20" i="4" s="1"/>
  <c r="AB75" i="4"/>
  <c r="AC75" i="4" s="1"/>
  <c r="AD75" i="4" s="1"/>
  <c r="AB199" i="4"/>
  <c r="AC199" i="4" s="1"/>
  <c r="AD199" i="4" s="1"/>
  <c r="AB213" i="4"/>
  <c r="AC213" i="4" s="1"/>
  <c r="AD213" i="4" s="1"/>
  <c r="AB149" i="4"/>
  <c r="AC149" i="4" s="1"/>
  <c r="AD149" i="4" s="1"/>
  <c r="AB35" i="4"/>
  <c r="AC35" i="4" s="1"/>
  <c r="AD35" i="4" s="1"/>
  <c r="AB66" i="4"/>
  <c r="AC66" i="4" s="1"/>
  <c r="AD66" i="4" s="1"/>
  <c r="AB110" i="4"/>
  <c r="AC110" i="4" s="1"/>
  <c r="AD110" i="4" s="1"/>
  <c r="AB29" i="4"/>
  <c r="AC29" i="4" s="1"/>
  <c r="AD29" i="4" s="1"/>
  <c r="AB128" i="4"/>
  <c r="AC128" i="4" s="1"/>
  <c r="AD128" i="4" s="1"/>
  <c r="AB98" i="4"/>
  <c r="AC98" i="4" s="1"/>
  <c r="AD98" i="4" s="1"/>
  <c r="AB161" i="4"/>
  <c r="AC161" i="4" s="1"/>
  <c r="AD161" i="4" s="1"/>
  <c r="AB224" i="4"/>
  <c r="AC224" i="4" s="1"/>
  <c r="AD224" i="4" s="1"/>
  <c r="AB57" i="4"/>
  <c r="AC57" i="4" s="1"/>
  <c r="AD57" i="4" s="1"/>
  <c r="AB189" i="4"/>
  <c r="AC189" i="4" s="1"/>
  <c r="AD189" i="4" s="1"/>
  <c r="AB117" i="4"/>
  <c r="AC117" i="4" s="1"/>
  <c r="AD117" i="4" s="1"/>
  <c r="AB162" i="4"/>
  <c r="AC162" i="4" s="1"/>
  <c r="AD162" i="4" s="1"/>
  <c r="AB36" i="4"/>
  <c r="AC36" i="4" s="1"/>
  <c r="AD36" i="4" s="1"/>
  <c r="AB116" i="4"/>
  <c r="AC116" i="4" s="1"/>
  <c r="AD116" i="4" s="1"/>
  <c r="AB186" i="4"/>
  <c r="AC186" i="4" s="1"/>
  <c r="AD186" i="4" s="1"/>
  <c r="AB69" i="4"/>
  <c r="AC69" i="4" s="1"/>
  <c r="AD69" i="4" s="1"/>
  <c r="AB28" i="4"/>
  <c r="AC28" i="4" s="1"/>
  <c r="AD28" i="4" s="1"/>
  <c r="AB71" i="4"/>
  <c r="AC71" i="4" s="1"/>
  <c r="AD71" i="4" s="1"/>
  <c r="AB159" i="4"/>
  <c r="AC159" i="4" s="1"/>
  <c r="AD159" i="4" s="1"/>
  <c r="AB137" i="4"/>
  <c r="AC137" i="4" s="1"/>
  <c r="AD137" i="4" s="1"/>
  <c r="AB169" i="4"/>
  <c r="AC169" i="4" s="1"/>
  <c r="AD169" i="4" s="1"/>
  <c r="AB70" i="4"/>
  <c r="AC70" i="4" s="1"/>
  <c r="AD70" i="4" s="1"/>
  <c r="AB150" i="4"/>
  <c r="AC150" i="4" s="1"/>
  <c r="AD150" i="4" s="1"/>
  <c r="AB65" i="4"/>
  <c r="AC65" i="4" s="1"/>
  <c r="AD65" i="4" s="1"/>
  <c r="AB229" i="4"/>
  <c r="AC229" i="4" s="1"/>
  <c r="AD229" i="4" s="1"/>
  <c r="AB183" i="4"/>
  <c r="AC183" i="4" s="1"/>
  <c r="AD183" i="4" s="1"/>
  <c r="AB111" i="4"/>
  <c r="AC111" i="4" s="1"/>
  <c r="AD111" i="4" s="1"/>
  <c r="AB61" i="4"/>
  <c r="AC61" i="4" s="1"/>
  <c r="AD61" i="4" s="1"/>
  <c r="AB171" i="4"/>
  <c r="AC171" i="4" s="1"/>
  <c r="AD171" i="4" s="1"/>
  <c r="AB91" i="4"/>
  <c r="AC91" i="4" s="1"/>
  <c r="AD91" i="4" s="1"/>
  <c r="AB152" i="4"/>
  <c r="AC152" i="4" s="1"/>
  <c r="AD152" i="4" s="1"/>
  <c r="AB42" i="4"/>
  <c r="AC42" i="4" s="1"/>
  <c r="AD42" i="4" s="1"/>
  <c r="AB56" i="4"/>
  <c r="AC56" i="4" s="1"/>
  <c r="AD56" i="4" s="1"/>
  <c r="AB50" i="4"/>
  <c r="AC50" i="4" s="1"/>
  <c r="AD50" i="4" s="1"/>
  <c r="AB185" i="4"/>
  <c r="AC185" i="4" s="1"/>
  <c r="AD185" i="4" s="1"/>
  <c r="AB136" i="4"/>
  <c r="AC136" i="4" s="1"/>
  <c r="AD136" i="4" s="1"/>
  <c r="AB102" i="4"/>
  <c r="AC102" i="4" s="1"/>
  <c r="AD102" i="4" s="1"/>
  <c r="AB135" i="4"/>
  <c r="AC135" i="4" s="1"/>
  <c r="AD135" i="4" s="1"/>
  <c r="AB67" i="4"/>
  <c r="AC67" i="4" s="1"/>
  <c r="AD67" i="4" s="1"/>
  <c r="AB39" i="4"/>
  <c r="AC39" i="4" s="1"/>
  <c r="AD39" i="4" s="1"/>
  <c r="AB148" i="4"/>
  <c r="AC148" i="4" s="1"/>
  <c r="AD148" i="4" s="1"/>
  <c r="AB146" i="4"/>
  <c r="AC146" i="4" s="1"/>
  <c r="AD146" i="4" s="1"/>
  <c r="AB167" i="4"/>
  <c r="AC167" i="4" s="1"/>
  <c r="AD167" i="4" s="1"/>
  <c r="AB107" i="4"/>
  <c r="AC107" i="4" s="1"/>
  <c r="AD107" i="4" s="1"/>
  <c r="AB158" i="4"/>
  <c r="AC158" i="4" s="1"/>
  <c r="AD158" i="4" s="1"/>
  <c r="AB132" i="4"/>
  <c r="AC132" i="4" s="1"/>
  <c r="AD132" i="4" s="1"/>
  <c r="AB106" i="4"/>
  <c r="AC106" i="4" s="1"/>
  <c r="AD106" i="4" s="1"/>
  <c r="AB60" i="4"/>
  <c r="AC60" i="4" s="1"/>
  <c r="AD60" i="4" s="1"/>
  <c r="AB164" i="4"/>
  <c r="AC164" i="4" s="1"/>
  <c r="AD164" i="4" s="1"/>
  <c r="AB207" i="4"/>
  <c r="AC207" i="4" s="1"/>
  <c r="AD207" i="4" s="1"/>
  <c r="AB108" i="4"/>
  <c r="AC108" i="4" s="1"/>
  <c r="AD108" i="4" s="1"/>
  <c r="AB64" i="4"/>
  <c r="AC64" i="4" s="1"/>
  <c r="AD64" i="4" s="1"/>
  <c r="AB31" i="4"/>
  <c r="AC31" i="4" s="1"/>
  <c r="AD31" i="4" s="1"/>
  <c r="AB194" i="4"/>
  <c r="AC194" i="4" s="1"/>
  <c r="AD194" i="4" s="1"/>
  <c r="AB84" i="4"/>
  <c r="AC84" i="4" s="1"/>
  <c r="AD84" i="4" s="1"/>
  <c r="AB188" i="4"/>
  <c r="AC188" i="4" s="1"/>
  <c r="AD188" i="4" s="1"/>
  <c r="AB45" i="4"/>
  <c r="AC45" i="4" s="1"/>
  <c r="AD45" i="4" s="1"/>
  <c r="AB180" i="4"/>
  <c r="AC180" i="4" s="1"/>
  <c r="AD180" i="4" s="1"/>
  <c r="AB196" i="4"/>
  <c r="AC196" i="4" s="1"/>
  <c r="AD196" i="4" s="1"/>
  <c r="AB47" i="4"/>
  <c r="AC47" i="4" s="1"/>
  <c r="AD47" i="4" s="1"/>
  <c r="AB49" i="4"/>
  <c r="AC49" i="4" s="1"/>
  <c r="AD49" i="4" s="1"/>
  <c r="AB24" i="4"/>
  <c r="AC24" i="4" s="1"/>
  <c r="AD24" i="4" s="1"/>
  <c r="AB74" i="4"/>
  <c r="AC74" i="4" s="1"/>
  <c r="AD74" i="4" s="1"/>
  <c r="AB143" i="4"/>
  <c r="AC143" i="4" s="1"/>
  <c r="AD143" i="4" s="1"/>
  <c r="AB100" i="4"/>
  <c r="AC100" i="4" s="1"/>
  <c r="AD100" i="4" s="1"/>
  <c r="AB59" i="4"/>
  <c r="AC59" i="4" s="1"/>
  <c r="AD59" i="4" s="1"/>
  <c r="AB92" i="4"/>
  <c r="AC92" i="4" s="1"/>
  <c r="AD92" i="4" s="1"/>
  <c r="AB41" i="4"/>
  <c r="AC41" i="4" s="1"/>
  <c r="AD41" i="4" s="1"/>
  <c r="AB141" i="4"/>
  <c r="AC141" i="4" s="1"/>
  <c r="AD141" i="4" s="1"/>
  <c r="AB124" i="4"/>
  <c r="AC124" i="4" s="1"/>
  <c r="AD124" i="4" s="1"/>
  <c r="AB21" i="4"/>
  <c r="AC21" i="4" s="1"/>
  <c r="AD21" i="4" s="1"/>
  <c r="AB38" i="4"/>
  <c r="AC38" i="4" s="1"/>
  <c r="AD38" i="4" s="1"/>
  <c r="AB156" i="4"/>
  <c r="AC156" i="4" s="1"/>
  <c r="AD156" i="4" s="1"/>
  <c r="AB34" i="4"/>
  <c r="AC34" i="4" s="1"/>
  <c r="AD34" i="4" s="1"/>
  <c r="AB53" i="4"/>
  <c r="AC53" i="4" s="1"/>
  <c r="AD53" i="4" s="1"/>
  <c r="AB33" i="4"/>
  <c r="AC33" i="4" s="1"/>
  <c r="AD33" i="4" s="1"/>
  <c r="AB94" i="4"/>
  <c r="AC94" i="4" s="1"/>
  <c r="AD94" i="4" s="1"/>
  <c r="AB220" i="4"/>
  <c r="AC220" i="4" s="1"/>
  <c r="AD220" i="4" s="1"/>
  <c r="AB43" i="4"/>
  <c r="AC43" i="4" s="1"/>
  <c r="AD43" i="4" s="1"/>
  <c r="AB206" i="4"/>
  <c r="AC206" i="4" s="1"/>
  <c r="AD206" i="4" s="1"/>
  <c r="AB79" i="4"/>
  <c r="AC79" i="4" s="1"/>
  <c r="AD79" i="4" s="1"/>
  <c r="AB95" i="4"/>
  <c r="AC95" i="4" s="1"/>
  <c r="AD95" i="4" s="1"/>
  <c r="AB222" i="4"/>
  <c r="AC222" i="4" s="1"/>
  <c r="AD222" i="4" s="1"/>
  <c r="AB55" i="4"/>
  <c r="AC55" i="4" s="1"/>
  <c r="AD55" i="4" s="1"/>
  <c r="AB142" i="4"/>
  <c r="AC142" i="4" s="1"/>
  <c r="AD142" i="4" s="1"/>
  <c r="AB172" i="4"/>
  <c r="AC172" i="4" s="1"/>
  <c r="AD172" i="4" s="1"/>
  <c r="AB32" i="4"/>
  <c r="AC32" i="4" s="1"/>
  <c r="AD32" i="4" s="1"/>
  <c r="AB191" i="4"/>
  <c r="AC191" i="4" s="1"/>
  <c r="AD191" i="4" s="1"/>
  <c r="AB140" i="4"/>
  <c r="AC140" i="4" s="1"/>
  <c r="AD140" i="4" s="1"/>
  <c r="AB221" i="4"/>
  <c r="AC221" i="4" s="1"/>
  <c r="AD221" i="4" s="1"/>
  <c r="AB205" i="4"/>
  <c r="AC205" i="4" s="1"/>
  <c r="AD205" i="4" s="1"/>
  <c r="AB198" i="4"/>
  <c r="AC198" i="4" s="1"/>
  <c r="AD198" i="4" s="1"/>
  <c r="AB212" i="4"/>
  <c r="AC212" i="4" s="1"/>
  <c r="AD212" i="4" s="1"/>
  <c r="AB82" i="4"/>
  <c r="AC82" i="4" s="1"/>
  <c r="AD82" i="4" s="1"/>
  <c r="AB181" i="4"/>
  <c r="AC181" i="4" s="1"/>
  <c r="AD181" i="4" s="1"/>
  <c r="AB125" i="4"/>
  <c r="AC125" i="4" s="1"/>
  <c r="AD125" i="4" s="1"/>
  <c r="AB77" i="4"/>
  <c r="AC77" i="4" s="1"/>
  <c r="AD77" i="4" s="1"/>
  <c r="AB37" i="4"/>
  <c r="AC37" i="4" s="1"/>
  <c r="AD37" i="4" s="1"/>
  <c r="AB76" i="4"/>
  <c r="AC76" i="4" s="1"/>
  <c r="AD76" i="4" s="1"/>
  <c r="AB68" i="4"/>
  <c r="AC68" i="4" s="1"/>
  <c r="AD68" i="4" s="1"/>
  <c r="AB154" i="4"/>
  <c r="AC154" i="4" s="1"/>
  <c r="AD154" i="4" s="1"/>
  <c r="AB166" i="4"/>
  <c r="AC166" i="4" s="1"/>
  <c r="AD166" i="4" s="1"/>
  <c r="AB51" i="4"/>
  <c r="AC51" i="4" s="1"/>
  <c r="AD51" i="4" s="1"/>
  <c r="AB204" i="4"/>
  <c r="AC204" i="4" s="1"/>
  <c r="AD204" i="4" s="1"/>
  <c r="AB40" i="4"/>
  <c r="AC40" i="4" s="1"/>
  <c r="AD40" i="4" s="1"/>
  <c r="AB121" i="4"/>
  <c r="AC121" i="4" s="1"/>
  <c r="AD121" i="4" s="1"/>
  <c r="AB18" i="4"/>
  <c r="AC18" i="4" s="1"/>
  <c r="AD18" i="4" s="1"/>
  <c r="AB17" i="4"/>
  <c r="AC17" i="4" s="1"/>
  <c r="AD17" i="4" s="1"/>
  <c r="AB13" i="4"/>
  <c r="AC13" i="4" s="1"/>
  <c r="AD13" i="4" s="1"/>
  <c r="AB10" i="4"/>
  <c r="AC10" i="4" s="1"/>
  <c r="AD10" i="4" s="1"/>
  <c r="AB8" i="4"/>
  <c r="AC8" i="4" s="1"/>
  <c r="AD8" i="4" s="1"/>
  <c r="AB12" i="4"/>
  <c r="AC12" i="4" s="1"/>
  <c r="AD12" i="4" s="1"/>
  <c r="AB9" i="4"/>
  <c r="AC9" i="4" s="1"/>
  <c r="AD9" i="4" s="1"/>
  <c r="AB14" i="4"/>
  <c r="AC14" i="4" s="1"/>
  <c r="AD14" i="4" s="1"/>
  <c r="AB6" i="4"/>
  <c r="AB5" i="4"/>
  <c r="AC5" i="4" s="1"/>
  <c r="AD5" i="4" s="1"/>
  <c r="AB15" i="4"/>
  <c r="AC15" i="4" s="1"/>
  <c r="AD15" i="4" s="1"/>
  <c r="AB7" i="4"/>
  <c r="AB11" i="4"/>
  <c r="AC11" i="4" s="1"/>
  <c r="AD11" i="4" s="1"/>
  <c r="AB16" i="4"/>
  <c r="AC16" i="4" s="1"/>
  <c r="AD16" i="4" s="1"/>
  <c r="AC7" i="4" l="1"/>
  <c r="AD7" i="4" s="1"/>
  <c r="AC6" i="4"/>
  <c r="AD6" i="4" s="1"/>
  <c r="AC4" i="4"/>
  <c r="AD4" i="4" s="1"/>
  <c r="P11" i="2"/>
  <c r="BD188" i="4"/>
  <c r="BC188" i="4"/>
  <c r="BB188" i="4"/>
  <c r="BC231" i="4"/>
  <c r="BD231" i="4"/>
  <c r="BB231" i="4"/>
  <c r="BB209" i="4"/>
  <c r="BD209" i="4"/>
  <c r="BC209" i="4"/>
  <c r="BB37" i="4"/>
  <c r="BC37" i="4"/>
  <c r="BD37" i="4"/>
  <c r="BB40" i="4"/>
  <c r="BC40" i="4"/>
  <c r="BD40" i="4"/>
  <c r="BB77" i="4"/>
  <c r="BC77" i="4"/>
  <c r="BD77" i="4"/>
  <c r="BD140" i="4"/>
  <c r="BC140" i="4"/>
  <c r="BB140" i="4"/>
  <c r="BC79" i="4"/>
  <c r="BD79" i="4"/>
  <c r="BB79" i="4"/>
  <c r="BD156" i="4"/>
  <c r="BC156" i="4"/>
  <c r="BB156" i="4"/>
  <c r="BD100" i="4"/>
  <c r="BC100" i="4"/>
  <c r="BB100" i="4"/>
  <c r="BB45" i="4"/>
  <c r="BC45" i="4"/>
  <c r="BD45" i="4"/>
  <c r="BD164" i="4"/>
  <c r="BC164" i="4"/>
  <c r="BB164" i="4"/>
  <c r="BD148" i="4"/>
  <c r="BC148" i="4"/>
  <c r="BB148" i="4"/>
  <c r="BB56" i="4"/>
  <c r="BC56" i="4"/>
  <c r="BD56" i="4"/>
  <c r="BB229" i="4"/>
  <c r="BC229" i="4"/>
  <c r="BD229" i="4"/>
  <c r="BB57" i="4"/>
  <c r="BD57" i="4"/>
  <c r="BC57" i="4"/>
  <c r="BB35" i="4"/>
  <c r="BC35" i="4"/>
  <c r="BD35" i="4"/>
  <c r="BB230" i="4"/>
  <c r="BC230" i="4"/>
  <c r="BD230" i="4"/>
  <c r="BB54" i="4"/>
  <c r="BC54" i="4"/>
  <c r="BD54" i="4"/>
  <c r="BB138" i="4"/>
  <c r="BC138" i="4"/>
  <c r="BD138" i="4"/>
  <c r="BB101" i="4"/>
  <c r="BC101" i="4"/>
  <c r="BD101" i="4"/>
  <c r="BB115" i="4"/>
  <c r="BC115" i="4"/>
  <c r="BD115" i="4"/>
  <c r="BB48" i="4"/>
  <c r="BC48" i="4"/>
  <c r="BD48" i="4"/>
  <c r="BB99" i="4"/>
  <c r="BC99" i="4"/>
  <c r="BD99" i="4"/>
  <c r="BB176" i="4"/>
  <c r="BC176" i="4"/>
  <c r="BD176" i="4"/>
  <c r="BC87" i="4"/>
  <c r="BD87" i="4"/>
  <c r="BB87" i="4"/>
  <c r="BB216" i="4"/>
  <c r="BC216" i="4"/>
  <c r="BD216" i="4"/>
  <c r="BB129" i="4"/>
  <c r="BD129" i="4"/>
  <c r="BC129" i="4"/>
  <c r="BB139" i="4"/>
  <c r="BC139" i="4"/>
  <c r="BD139" i="4"/>
  <c r="BB38" i="4"/>
  <c r="BC38" i="4"/>
  <c r="BD38" i="4"/>
  <c r="BB65" i="4"/>
  <c r="BD65" i="4"/>
  <c r="BC65" i="4"/>
  <c r="BB217" i="4"/>
  <c r="BD217" i="4"/>
  <c r="BC217" i="4"/>
  <c r="BC151" i="4"/>
  <c r="BD151" i="4"/>
  <c r="BB151" i="4"/>
  <c r="BC63" i="4"/>
  <c r="BD63" i="4"/>
  <c r="BB63" i="4"/>
  <c r="BB170" i="4"/>
  <c r="BC170" i="4"/>
  <c r="BD170" i="4"/>
  <c r="BB51" i="4"/>
  <c r="BC51" i="4"/>
  <c r="BD51" i="4"/>
  <c r="BB181" i="4"/>
  <c r="BC181" i="4"/>
  <c r="BD181" i="4"/>
  <c r="BB43" i="4"/>
  <c r="BC43" i="4"/>
  <c r="BD43" i="4"/>
  <c r="BB74" i="4"/>
  <c r="BC74" i="4"/>
  <c r="BD74" i="4"/>
  <c r="BD84" i="4"/>
  <c r="BC84" i="4"/>
  <c r="BB84" i="4"/>
  <c r="BB106" i="4"/>
  <c r="BC106" i="4"/>
  <c r="BD106" i="4"/>
  <c r="BB67" i="4"/>
  <c r="BC67" i="4"/>
  <c r="BD67" i="4"/>
  <c r="BB152" i="4"/>
  <c r="BC152" i="4"/>
  <c r="BD152" i="4"/>
  <c r="BB150" i="4"/>
  <c r="BC150" i="4"/>
  <c r="BD150" i="4"/>
  <c r="BB186" i="4"/>
  <c r="BC186" i="4"/>
  <c r="BD186" i="4"/>
  <c r="BB161" i="4"/>
  <c r="BD161" i="4"/>
  <c r="BC161" i="4"/>
  <c r="BB213" i="4"/>
  <c r="BC213" i="4"/>
  <c r="BD213" i="4"/>
  <c r="BB173" i="4"/>
  <c r="BC173" i="4"/>
  <c r="BD173" i="4"/>
  <c r="BB118" i="4"/>
  <c r="BC118" i="4"/>
  <c r="BD118" i="4"/>
  <c r="BB105" i="4"/>
  <c r="BD105" i="4"/>
  <c r="BC105" i="4"/>
  <c r="BB210" i="4"/>
  <c r="BC210" i="4"/>
  <c r="BD210" i="4"/>
  <c r="BB97" i="4"/>
  <c r="BD97" i="4"/>
  <c r="BC97" i="4"/>
  <c r="BB234" i="4"/>
  <c r="BC234" i="4"/>
  <c r="BD234" i="4"/>
  <c r="BB134" i="4"/>
  <c r="BC134" i="4"/>
  <c r="BD134" i="4"/>
  <c r="BB168" i="4"/>
  <c r="BC168" i="4"/>
  <c r="BD168" i="4"/>
  <c r="BB177" i="4"/>
  <c r="BD177" i="4"/>
  <c r="BC177" i="4"/>
  <c r="BB104" i="4"/>
  <c r="BC104" i="4"/>
  <c r="BD104" i="4"/>
  <c r="BB202" i="4"/>
  <c r="BC202" i="4"/>
  <c r="BD202" i="4"/>
  <c r="BB130" i="4"/>
  <c r="BC130" i="4"/>
  <c r="BD130" i="4"/>
  <c r="BC191" i="4"/>
  <c r="BD191" i="4"/>
  <c r="BB191" i="4"/>
  <c r="BB42" i="4"/>
  <c r="BC42" i="4"/>
  <c r="BD42" i="4"/>
  <c r="BB214" i="4"/>
  <c r="BC214" i="4"/>
  <c r="BD214" i="4"/>
  <c r="BB227" i="4"/>
  <c r="BC227" i="4"/>
  <c r="BD227" i="4"/>
  <c r="BB166" i="4"/>
  <c r="BC166" i="4"/>
  <c r="BD166" i="4"/>
  <c r="BB82" i="4"/>
  <c r="BC82" i="4"/>
  <c r="BD82" i="4"/>
  <c r="BD172" i="4"/>
  <c r="BC172" i="4"/>
  <c r="BB172" i="4"/>
  <c r="BD220" i="4"/>
  <c r="BC220" i="4"/>
  <c r="BB220" i="4"/>
  <c r="BD124" i="4"/>
  <c r="BC124" i="4"/>
  <c r="BB124" i="4"/>
  <c r="BB194" i="4"/>
  <c r="BC194" i="4"/>
  <c r="BD194" i="4"/>
  <c r="BD132" i="4"/>
  <c r="BC132" i="4"/>
  <c r="BB132" i="4"/>
  <c r="BC135" i="4"/>
  <c r="BD135" i="4"/>
  <c r="BB135" i="4"/>
  <c r="BB91" i="4"/>
  <c r="BC91" i="4"/>
  <c r="BD91" i="4"/>
  <c r="BB70" i="4"/>
  <c r="BC70" i="4"/>
  <c r="BD70" i="4"/>
  <c r="BD116" i="4"/>
  <c r="BC116" i="4"/>
  <c r="BB116" i="4"/>
  <c r="BB98" i="4"/>
  <c r="BC98" i="4"/>
  <c r="BD98" i="4"/>
  <c r="BC199" i="4"/>
  <c r="BD199" i="4"/>
  <c r="BB199" i="4"/>
  <c r="BB122" i="4"/>
  <c r="BC122" i="4"/>
  <c r="BD122" i="4"/>
  <c r="BB219" i="4"/>
  <c r="BC219" i="4"/>
  <c r="BD219" i="4"/>
  <c r="BB155" i="4"/>
  <c r="BC155" i="4"/>
  <c r="BD155" i="4"/>
  <c r="BB86" i="4"/>
  <c r="BC86" i="4"/>
  <c r="BD86" i="4"/>
  <c r="BB163" i="4"/>
  <c r="BC163" i="4"/>
  <c r="BD163" i="4"/>
  <c r="BB208" i="4"/>
  <c r="BC208" i="4"/>
  <c r="BD208" i="4"/>
  <c r="BB83" i="4"/>
  <c r="BC83" i="4"/>
  <c r="BD83" i="4"/>
  <c r="BB89" i="4"/>
  <c r="BD89" i="4"/>
  <c r="BC89" i="4"/>
  <c r="BB144" i="4"/>
  <c r="BC144" i="4"/>
  <c r="BD144" i="4"/>
  <c r="BB72" i="4"/>
  <c r="BC72" i="4"/>
  <c r="BD72" i="4"/>
  <c r="BB192" i="4"/>
  <c r="BC192" i="4"/>
  <c r="BD192" i="4"/>
  <c r="BB123" i="4"/>
  <c r="BC123" i="4"/>
  <c r="BD123" i="4"/>
  <c r="BB206" i="4"/>
  <c r="BC206" i="4"/>
  <c r="BD206" i="4"/>
  <c r="BB224" i="4"/>
  <c r="BC224" i="4"/>
  <c r="BD224" i="4"/>
  <c r="BB153" i="4"/>
  <c r="BD153" i="4"/>
  <c r="BC153" i="4"/>
  <c r="BB154" i="4"/>
  <c r="BC154" i="4"/>
  <c r="BD154" i="4"/>
  <c r="BB142" i="4"/>
  <c r="BC142" i="4"/>
  <c r="BD142" i="4"/>
  <c r="BB141" i="4"/>
  <c r="BC141" i="4"/>
  <c r="BD141" i="4"/>
  <c r="BB49" i="4"/>
  <c r="BD49" i="4"/>
  <c r="BC49" i="4"/>
  <c r="BB158" i="4"/>
  <c r="BC158" i="4"/>
  <c r="BD158" i="4"/>
  <c r="BB102" i="4"/>
  <c r="BC102" i="4"/>
  <c r="BD102" i="4"/>
  <c r="BB171" i="4"/>
  <c r="BC171" i="4"/>
  <c r="BD171" i="4"/>
  <c r="BB169" i="4"/>
  <c r="BD169" i="4"/>
  <c r="BC169" i="4"/>
  <c r="BD36" i="4"/>
  <c r="BC36" i="4"/>
  <c r="BB36" i="4"/>
  <c r="BB128" i="4"/>
  <c r="BC128" i="4"/>
  <c r="BD128" i="4"/>
  <c r="BB75" i="4"/>
  <c r="BC75" i="4"/>
  <c r="BD75" i="4"/>
  <c r="BB225" i="4"/>
  <c r="BD225" i="4"/>
  <c r="BC225" i="4"/>
  <c r="BB218" i="4"/>
  <c r="BC218" i="4"/>
  <c r="BD218" i="4"/>
  <c r="BB211" i="4"/>
  <c r="BC211" i="4"/>
  <c r="BD211" i="4"/>
  <c r="BB78" i="4"/>
  <c r="BC78" i="4"/>
  <c r="BD78" i="4"/>
  <c r="BB165" i="4"/>
  <c r="BC165" i="4"/>
  <c r="BD165" i="4"/>
  <c r="BB88" i="4"/>
  <c r="BC88" i="4"/>
  <c r="BD88" i="4"/>
  <c r="BC103" i="4"/>
  <c r="BD103" i="4"/>
  <c r="BB103" i="4"/>
  <c r="BB58" i="4"/>
  <c r="BC58" i="4"/>
  <c r="BD58" i="4"/>
  <c r="BC175" i="4"/>
  <c r="BD175" i="4"/>
  <c r="BB175" i="4"/>
  <c r="BB112" i="4"/>
  <c r="BC112" i="4"/>
  <c r="BD112" i="4"/>
  <c r="BB184" i="4"/>
  <c r="BC184" i="4"/>
  <c r="BD184" i="4"/>
  <c r="BB46" i="4"/>
  <c r="BC46" i="4"/>
  <c r="BD46" i="4"/>
  <c r="BB187" i="4"/>
  <c r="BC187" i="4"/>
  <c r="BD187" i="4"/>
  <c r="BB125" i="4"/>
  <c r="BC125" i="4"/>
  <c r="BD125" i="4"/>
  <c r="BC39" i="4"/>
  <c r="BD39" i="4"/>
  <c r="BB39" i="4"/>
  <c r="BB157" i="4"/>
  <c r="BC157" i="4"/>
  <c r="BD157" i="4"/>
  <c r="BD212" i="4"/>
  <c r="BC212" i="4"/>
  <c r="BB212" i="4"/>
  <c r="BB94" i="4"/>
  <c r="BC94" i="4"/>
  <c r="BD94" i="4"/>
  <c r="BD68" i="4"/>
  <c r="BC68" i="4"/>
  <c r="BB68" i="4"/>
  <c r="BB198" i="4"/>
  <c r="BC198" i="4"/>
  <c r="BD198" i="4"/>
  <c r="BC55" i="4"/>
  <c r="BD55" i="4"/>
  <c r="BB55" i="4"/>
  <c r="BB41" i="4"/>
  <c r="BD41" i="4"/>
  <c r="BC41" i="4"/>
  <c r="BC47" i="4"/>
  <c r="BD47" i="4"/>
  <c r="BB47" i="4"/>
  <c r="BB64" i="4"/>
  <c r="BC64" i="4"/>
  <c r="BD64" i="4"/>
  <c r="BB107" i="4"/>
  <c r="BC107" i="4"/>
  <c r="BD107" i="4"/>
  <c r="BB136" i="4"/>
  <c r="BC136" i="4"/>
  <c r="BD136" i="4"/>
  <c r="BB61" i="4"/>
  <c r="BC61" i="4"/>
  <c r="BD61" i="4"/>
  <c r="BB137" i="4"/>
  <c r="BD137" i="4"/>
  <c r="BC137" i="4"/>
  <c r="BB162" i="4"/>
  <c r="BC162" i="4"/>
  <c r="BD162" i="4"/>
  <c r="BB126" i="4"/>
  <c r="BC126" i="4"/>
  <c r="BD126" i="4"/>
  <c r="BB201" i="4"/>
  <c r="BD201" i="4"/>
  <c r="BC201" i="4"/>
  <c r="BB197" i="4"/>
  <c r="BC197" i="4"/>
  <c r="BD197" i="4"/>
  <c r="BB195" i="4"/>
  <c r="BC195" i="4"/>
  <c r="BD195" i="4"/>
  <c r="BB114" i="4"/>
  <c r="BC114" i="4"/>
  <c r="BD114" i="4"/>
  <c r="BD44" i="4"/>
  <c r="BC44" i="4"/>
  <c r="BB44" i="4"/>
  <c r="BB85" i="4"/>
  <c r="BC85" i="4"/>
  <c r="BD85" i="4"/>
  <c r="BB200" i="4"/>
  <c r="BC200" i="4"/>
  <c r="BD200" i="4"/>
  <c r="BC223" i="4"/>
  <c r="BD223" i="4"/>
  <c r="BB223" i="4"/>
  <c r="BB232" i="4"/>
  <c r="BC232" i="4"/>
  <c r="BD232" i="4"/>
  <c r="BB109" i="4"/>
  <c r="BC109" i="4"/>
  <c r="BD109" i="4"/>
  <c r="BB62" i="4"/>
  <c r="BC62" i="4"/>
  <c r="BD62" i="4"/>
  <c r="BD52" i="4"/>
  <c r="BC52" i="4"/>
  <c r="BB52" i="4"/>
  <c r="BC143" i="4"/>
  <c r="BD143" i="4"/>
  <c r="BB143" i="4"/>
  <c r="BB69" i="4"/>
  <c r="BC69" i="4"/>
  <c r="BD69" i="4"/>
  <c r="BB81" i="4"/>
  <c r="BD81" i="4"/>
  <c r="BC81" i="4"/>
  <c r="BD76" i="4"/>
  <c r="BC76" i="4"/>
  <c r="BB76" i="4"/>
  <c r="BB205" i="4"/>
  <c r="BC205" i="4"/>
  <c r="BD205" i="4"/>
  <c r="BB222" i="4"/>
  <c r="BC222" i="4"/>
  <c r="BD222" i="4"/>
  <c r="BB53" i="4"/>
  <c r="BC53" i="4"/>
  <c r="BD53" i="4"/>
  <c r="BD92" i="4"/>
  <c r="BC92" i="4"/>
  <c r="BB92" i="4"/>
  <c r="BD196" i="4"/>
  <c r="BC196" i="4"/>
  <c r="BB196" i="4"/>
  <c r="BD108" i="4"/>
  <c r="BC108" i="4"/>
  <c r="BB108" i="4"/>
  <c r="BC167" i="4"/>
  <c r="BD167" i="4"/>
  <c r="BB167" i="4"/>
  <c r="BB185" i="4"/>
  <c r="BD185" i="4"/>
  <c r="BC185" i="4"/>
  <c r="BC111" i="4"/>
  <c r="BD111" i="4"/>
  <c r="BB111" i="4"/>
  <c r="BC159" i="4"/>
  <c r="BD159" i="4"/>
  <c r="BB159" i="4"/>
  <c r="BB117" i="4"/>
  <c r="BC117" i="4"/>
  <c r="BD117" i="4"/>
  <c r="BB110" i="4"/>
  <c r="BC110" i="4"/>
  <c r="BD110" i="4"/>
  <c r="BB203" i="4"/>
  <c r="BC203" i="4"/>
  <c r="BD203" i="4"/>
  <c r="BC215" i="4"/>
  <c r="BD215" i="4"/>
  <c r="BB215" i="4"/>
  <c r="BB233" i="4"/>
  <c r="BD233" i="4"/>
  <c r="BC233" i="4"/>
  <c r="BD228" i="4"/>
  <c r="BC228" i="4"/>
  <c r="BB228" i="4"/>
  <c r="BB193" i="4"/>
  <c r="BD193" i="4"/>
  <c r="BC193" i="4"/>
  <c r="BB182" i="4"/>
  <c r="BC182" i="4"/>
  <c r="BD182" i="4"/>
  <c r="BC119" i="4"/>
  <c r="BD119" i="4"/>
  <c r="BB119" i="4"/>
  <c r="BB147" i="4"/>
  <c r="BC147" i="4"/>
  <c r="BD147" i="4"/>
  <c r="BB145" i="4"/>
  <c r="BD145" i="4"/>
  <c r="BC145" i="4"/>
  <c r="BB178" i="4"/>
  <c r="BC178" i="4"/>
  <c r="BD178" i="4"/>
  <c r="BB93" i="4"/>
  <c r="BC93" i="4"/>
  <c r="BD93" i="4"/>
  <c r="BB160" i="4"/>
  <c r="BC160" i="4"/>
  <c r="BD160" i="4"/>
  <c r="BB174" i="4"/>
  <c r="BC174" i="4"/>
  <c r="BD174" i="4"/>
  <c r="BD204" i="4"/>
  <c r="BC204" i="4"/>
  <c r="BB204" i="4"/>
  <c r="BD60" i="4"/>
  <c r="BC60" i="4"/>
  <c r="BB60" i="4"/>
  <c r="BB149" i="4"/>
  <c r="BC149" i="4"/>
  <c r="BD149" i="4"/>
  <c r="BB73" i="4"/>
  <c r="BD73" i="4"/>
  <c r="BC73" i="4"/>
  <c r="BB121" i="4"/>
  <c r="BD121" i="4"/>
  <c r="BC121" i="4"/>
  <c r="BB221" i="4"/>
  <c r="BC221" i="4"/>
  <c r="BD221" i="4"/>
  <c r="BC95" i="4"/>
  <c r="BD95" i="4"/>
  <c r="BB95" i="4"/>
  <c r="BB34" i="4"/>
  <c r="BC34" i="4"/>
  <c r="BD34" i="4"/>
  <c r="BB59" i="4"/>
  <c r="BC59" i="4"/>
  <c r="BD59" i="4"/>
  <c r="BD180" i="4"/>
  <c r="BC180" i="4"/>
  <c r="BB180" i="4"/>
  <c r="BC207" i="4"/>
  <c r="BD207" i="4"/>
  <c r="BB207" i="4"/>
  <c r="BB146" i="4"/>
  <c r="BC146" i="4"/>
  <c r="BD146" i="4"/>
  <c r="BB50" i="4"/>
  <c r="BC50" i="4"/>
  <c r="BD50" i="4"/>
  <c r="BC183" i="4"/>
  <c r="BD183" i="4"/>
  <c r="BB183" i="4"/>
  <c r="BC71" i="4"/>
  <c r="BD71" i="4"/>
  <c r="BB71" i="4"/>
  <c r="BB189" i="4"/>
  <c r="BC189" i="4"/>
  <c r="BD189" i="4"/>
  <c r="BB66" i="4"/>
  <c r="BC66" i="4"/>
  <c r="BD66" i="4"/>
  <c r="BB133" i="4"/>
  <c r="BC133" i="4"/>
  <c r="BD133" i="4"/>
  <c r="BB113" i="4"/>
  <c r="BD113" i="4"/>
  <c r="BC113" i="4"/>
  <c r="BB179" i="4"/>
  <c r="BC179" i="4"/>
  <c r="BD179" i="4"/>
  <c r="BB190" i="4"/>
  <c r="BC190" i="4"/>
  <c r="BD190" i="4"/>
  <c r="BB80" i="4"/>
  <c r="BC80" i="4"/>
  <c r="BD80" i="4"/>
  <c r="BB120" i="4"/>
  <c r="BC120" i="4"/>
  <c r="BD120" i="4"/>
  <c r="BB226" i="4"/>
  <c r="BC226" i="4"/>
  <c r="BD226" i="4"/>
  <c r="BB131" i="4"/>
  <c r="BC131" i="4"/>
  <c r="BD131" i="4"/>
  <c r="BC127" i="4"/>
  <c r="BD127" i="4"/>
  <c r="BB127" i="4"/>
  <c r="BB90" i="4"/>
  <c r="BC90" i="4"/>
  <c r="BD90" i="4"/>
  <c r="BB96" i="4"/>
  <c r="BC96" i="4"/>
  <c r="BD96" i="4"/>
  <c r="BA9" i="4" l="1"/>
  <c r="AC2" i="4"/>
  <c r="AA25" i="4" s="1"/>
  <c r="AD2" i="4"/>
  <c r="N9" i="4"/>
  <c r="BU179" i="4"/>
  <c r="BV179" i="4"/>
  <c r="BW179" i="4"/>
  <c r="BZ179" i="4"/>
  <c r="BX179" i="4"/>
  <c r="BY179" i="4"/>
  <c r="BV71" i="4"/>
  <c r="BX71" i="4"/>
  <c r="BZ71" i="4"/>
  <c r="BW71" i="4"/>
  <c r="BY71" i="4"/>
  <c r="BU71" i="4"/>
  <c r="BV95" i="4"/>
  <c r="BX95" i="4"/>
  <c r="BZ95" i="4"/>
  <c r="BW95" i="4"/>
  <c r="BY95" i="4"/>
  <c r="BU95" i="4"/>
  <c r="BX52" i="4"/>
  <c r="BZ52" i="4"/>
  <c r="BU52" i="4"/>
  <c r="BV52" i="4"/>
  <c r="BW52" i="4"/>
  <c r="BY52" i="4"/>
  <c r="BV66" i="4"/>
  <c r="BW66" i="4"/>
  <c r="BX66" i="4"/>
  <c r="BY66" i="4"/>
  <c r="BU66" i="4"/>
  <c r="BZ66" i="4"/>
  <c r="BV59" i="4"/>
  <c r="BX59" i="4"/>
  <c r="BY59" i="4"/>
  <c r="BZ59" i="4"/>
  <c r="BU59" i="4"/>
  <c r="BW59" i="4"/>
  <c r="BZ73" i="4"/>
  <c r="BV73" i="4"/>
  <c r="BW73" i="4"/>
  <c r="BY73" i="4"/>
  <c r="BU73" i="4"/>
  <c r="BX73" i="4"/>
  <c r="BX80" i="4"/>
  <c r="BZ80" i="4"/>
  <c r="BU80" i="4"/>
  <c r="BV80" i="4"/>
  <c r="BW80" i="4"/>
  <c r="BY80" i="4"/>
  <c r="BW221" i="4"/>
  <c r="BX221" i="4"/>
  <c r="BY221" i="4"/>
  <c r="BZ221" i="4"/>
  <c r="BV221" i="4"/>
  <c r="BU221" i="4"/>
  <c r="BV119" i="4"/>
  <c r="BX119" i="4"/>
  <c r="BZ119" i="4"/>
  <c r="BW119" i="4"/>
  <c r="BY119" i="4"/>
  <c r="BU119" i="4"/>
  <c r="BX108" i="4"/>
  <c r="BZ108" i="4"/>
  <c r="BU108" i="4"/>
  <c r="BY108" i="4"/>
  <c r="BW108" i="4"/>
  <c r="BV108" i="4"/>
  <c r="BV126" i="4"/>
  <c r="BX126" i="4"/>
  <c r="BY126" i="4"/>
  <c r="BU126" i="4"/>
  <c r="BW126" i="4"/>
  <c r="BZ126" i="4"/>
  <c r="BX64" i="4"/>
  <c r="BZ64" i="4"/>
  <c r="BU64" i="4"/>
  <c r="BW64" i="4"/>
  <c r="BY64" i="4"/>
  <c r="BV64" i="4"/>
  <c r="BX112" i="4"/>
  <c r="BZ112" i="4"/>
  <c r="BU112" i="4"/>
  <c r="BV112" i="4"/>
  <c r="BW112" i="4"/>
  <c r="BY112" i="4"/>
  <c r="BY218" i="4"/>
  <c r="BZ218" i="4"/>
  <c r="BU218" i="4"/>
  <c r="BX218" i="4"/>
  <c r="BV218" i="4"/>
  <c r="BW218" i="4"/>
  <c r="BW169" i="4"/>
  <c r="BX169" i="4"/>
  <c r="BY169" i="4"/>
  <c r="BZ169" i="4"/>
  <c r="BV169" i="4"/>
  <c r="BU169" i="4"/>
  <c r="BV158" i="4"/>
  <c r="BX158" i="4"/>
  <c r="BY158" i="4"/>
  <c r="BU158" i="4"/>
  <c r="BW158" i="4"/>
  <c r="BZ158" i="4"/>
  <c r="BY206" i="4"/>
  <c r="BZ206" i="4"/>
  <c r="BU206" i="4"/>
  <c r="BX206" i="4"/>
  <c r="BV206" i="4"/>
  <c r="BW206" i="4"/>
  <c r="BU208" i="4"/>
  <c r="BV208" i="4"/>
  <c r="BW208" i="4"/>
  <c r="BX208" i="4"/>
  <c r="BY208" i="4"/>
  <c r="BZ208" i="4"/>
  <c r="BV130" i="4"/>
  <c r="BX130" i="4"/>
  <c r="BY130" i="4"/>
  <c r="BU130" i="4"/>
  <c r="BW130" i="4"/>
  <c r="BZ130" i="4"/>
  <c r="BY210" i="4"/>
  <c r="BZ210" i="4"/>
  <c r="BU210" i="4"/>
  <c r="BX210" i="4"/>
  <c r="BV210" i="4"/>
  <c r="BW210" i="4"/>
  <c r="BV150" i="4"/>
  <c r="BX150" i="4"/>
  <c r="BY150" i="4"/>
  <c r="BU150" i="4"/>
  <c r="BW150" i="4"/>
  <c r="BZ150" i="4"/>
  <c r="BV151" i="4"/>
  <c r="BX151" i="4"/>
  <c r="BZ151" i="4"/>
  <c r="BW151" i="4"/>
  <c r="BY151" i="4"/>
  <c r="BU151" i="4"/>
  <c r="BV38" i="4"/>
  <c r="BW38" i="4"/>
  <c r="BX38" i="4"/>
  <c r="BY38" i="4"/>
  <c r="BU38" i="4"/>
  <c r="BZ38" i="4"/>
  <c r="BV87" i="4"/>
  <c r="BX87" i="4"/>
  <c r="BZ87" i="4"/>
  <c r="BW87" i="4"/>
  <c r="BY87" i="4"/>
  <c r="BU87" i="4"/>
  <c r="BX48" i="4"/>
  <c r="BZ48" i="4"/>
  <c r="BU48" i="4"/>
  <c r="BV48" i="4"/>
  <c r="BW48" i="4"/>
  <c r="BY48" i="4"/>
  <c r="BW209" i="4"/>
  <c r="BX209" i="4"/>
  <c r="BY209" i="4"/>
  <c r="BZ209" i="4"/>
  <c r="BV209" i="4"/>
  <c r="BU209" i="4"/>
  <c r="BU183" i="4"/>
  <c r="BV183" i="4"/>
  <c r="BW183" i="4"/>
  <c r="BZ183" i="4"/>
  <c r="BY183" i="4"/>
  <c r="BX183" i="4"/>
  <c r="BU204" i="4"/>
  <c r="BV204" i="4"/>
  <c r="BW204" i="4"/>
  <c r="BX204" i="4"/>
  <c r="BY204" i="4"/>
  <c r="BZ204" i="4"/>
  <c r="BW185" i="4"/>
  <c r="BX185" i="4"/>
  <c r="BY185" i="4"/>
  <c r="BZ185" i="4"/>
  <c r="BV185" i="4"/>
  <c r="BU185" i="4"/>
  <c r="BU223" i="4"/>
  <c r="BV223" i="4"/>
  <c r="BW223" i="4"/>
  <c r="BZ223" i="4"/>
  <c r="BX223" i="4"/>
  <c r="BY223" i="4"/>
  <c r="BX128" i="4"/>
  <c r="BZ128" i="4"/>
  <c r="BU128" i="4"/>
  <c r="BV128" i="4"/>
  <c r="BW128" i="4"/>
  <c r="BY128" i="4"/>
  <c r="BZ141" i="4"/>
  <c r="BV141" i="4"/>
  <c r="BW141" i="4"/>
  <c r="BU141" i="4"/>
  <c r="BX141" i="4"/>
  <c r="BY141" i="4"/>
  <c r="BV166" i="4"/>
  <c r="BX166" i="4"/>
  <c r="BY166" i="4"/>
  <c r="BU166" i="4"/>
  <c r="BW166" i="4"/>
  <c r="BZ166" i="4"/>
  <c r="BV106" i="4"/>
  <c r="BX106" i="4"/>
  <c r="BY106" i="4"/>
  <c r="BU106" i="4"/>
  <c r="BW106" i="4"/>
  <c r="BZ106" i="4"/>
  <c r="BY170" i="4"/>
  <c r="BZ170" i="4"/>
  <c r="BU170" i="4"/>
  <c r="BX170" i="4"/>
  <c r="BV170" i="4"/>
  <c r="BW170" i="4"/>
  <c r="BV138" i="4"/>
  <c r="BX138" i="4"/>
  <c r="BY138" i="4"/>
  <c r="BU138" i="4"/>
  <c r="BW138" i="4"/>
  <c r="BZ138" i="4"/>
  <c r="BV79" i="4"/>
  <c r="BX79" i="4"/>
  <c r="BZ79" i="4"/>
  <c r="BW79" i="4"/>
  <c r="BY79" i="4"/>
  <c r="BU79" i="4"/>
  <c r="BX40" i="4"/>
  <c r="BZ40" i="4"/>
  <c r="BU40" i="4"/>
  <c r="BV40" i="4"/>
  <c r="BW40" i="4"/>
  <c r="BY40" i="4"/>
  <c r="BV127" i="4"/>
  <c r="BX127" i="4"/>
  <c r="BZ127" i="4"/>
  <c r="BW127" i="4"/>
  <c r="BY127" i="4"/>
  <c r="BU127" i="4"/>
  <c r="BY226" i="4"/>
  <c r="BZ226" i="4"/>
  <c r="BU226" i="4"/>
  <c r="BX226" i="4"/>
  <c r="BW226" i="4"/>
  <c r="BV226" i="4"/>
  <c r="BZ113" i="4"/>
  <c r="BV113" i="4"/>
  <c r="BW113" i="4"/>
  <c r="BY113" i="4"/>
  <c r="BX113" i="4"/>
  <c r="BU113" i="4"/>
  <c r="BW189" i="4"/>
  <c r="BX189" i="4"/>
  <c r="BY189" i="4"/>
  <c r="BZ189" i="4"/>
  <c r="BV189" i="4"/>
  <c r="BU189" i="4"/>
  <c r="BU207" i="4"/>
  <c r="BV207" i="4"/>
  <c r="BW207" i="4"/>
  <c r="BZ207" i="4"/>
  <c r="BX207" i="4"/>
  <c r="BY207" i="4"/>
  <c r="BV34" i="4"/>
  <c r="BW34" i="4"/>
  <c r="BX34" i="4"/>
  <c r="BY34" i="4"/>
  <c r="BU34" i="4"/>
  <c r="BZ34" i="4"/>
  <c r="BY174" i="4"/>
  <c r="BZ174" i="4"/>
  <c r="BU174" i="4"/>
  <c r="BX174" i="4"/>
  <c r="BV174" i="4"/>
  <c r="BW174" i="4"/>
  <c r="BZ145" i="4"/>
  <c r="BV145" i="4"/>
  <c r="BW145" i="4"/>
  <c r="BY145" i="4"/>
  <c r="BU145" i="4"/>
  <c r="BX145" i="4"/>
  <c r="BY182" i="4"/>
  <c r="BZ182" i="4"/>
  <c r="BU182" i="4"/>
  <c r="BX182" i="4"/>
  <c r="BV182" i="4"/>
  <c r="BW182" i="4"/>
  <c r="BU228" i="4"/>
  <c r="BV228" i="4"/>
  <c r="BW228" i="4"/>
  <c r="BX228" i="4"/>
  <c r="BY228" i="4"/>
  <c r="BZ228" i="4"/>
  <c r="BY222" i="4"/>
  <c r="BZ222" i="4"/>
  <c r="BU222" i="4"/>
  <c r="BX222" i="4"/>
  <c r="BV222" i="4"/>
  <c r="BW222" i="4"/>
  <c r="BX76" i="4"/>
  <c r="BZ76" i="4"/>
  <c r="BU76" i="4"/>
  <c r="BY76" i="4"/>
  <c r="BW76" i="4"/>
  <c r="BV76" i="4"/>
  <c r="BV143" i="4"/>
  <c r="BX143" i="4"/>
  <c r="BZ143" i="4"/>
  <c r="BW143" i="4"/>
  <c r="BY143" i="4"/>
  <c r="BU143" i="4"/>
  <c r="BZ109" i="4"/>
  <c r="BV109" i="4"/>
  <c r="BW109" i="4"/>
  <c r="BU109" i="4"/>
  <c r="BX109" i="4"/>
  <c r="BY109" i="4"/>
  <c r="BW197" i="4"/>
  <c r="BX197" i="4"/>
  <c r="BY197" i="4"/>
  <c r="BZ197" i="4"/>
  <c r="BV197" i="4"/>
  <c r="BU197" i="4"/>
  <c r="BX136" i="4"/>
  <c r="BZ136" i="4"/>
  <c r="BU136" i="4"/>
  <c r="BV136" i="4"/>
  <c r="BW136" i="4"/>
  <c r="BY136" i="4"/>
  <c r="BU212" i="4"/>
  <c r="BV212" i="4"/>
  <c r="BW212" i="4"/>
  <c r="BX212" i="4"/>
  <c r="BY212" i="4"/>
  <c r="BZ212" i="4"/>
  <c r="BV39" i="4"/>
  <c r="BX39" i="4"/>
  <c r="BY39" i="4"/>
  <c r="BZ39" i="4"/>
  <c r="BW39" i="4"/>
  <c r="BU39" i="4"/>
  <c r="BV46" i="4"/>
  <c r="BW46" i="4"/>
  <c r="BX46" i="4"/>
  <c r="BY46" i="4"/>
  <c r="BZ46" i="4"/>
  <c r="BU46" i="4"/>
  <c r="BV103" i="4"/>
  <c r="BX103" i="4"/>
  <c r="BZ103" i="4"/>
  <c r="BW103" i="4"/>
  <c r="BY103" i="4"/>
  <c r="BU103" i="4"/>
  <c r="BV78" i="4"/>
  <c r="BX78" i="4"/>
  <c r="BY78" i="4"/>
  <c r="BU78" i="4"/>
  <c r="BW78" i="4"/>
  <c r="BZ78" i="4"/>
  <c r="BU171" i="4"/>
  <c r="BV171" i="4"/>
  <c r="BW171" i="4"/>
  <c r="BZ171" i="4"/>
  <c r="BX171" i="4"/>
  <c r="BY171" i="4"/>
  <c r="BX116" i="4"/>
  <c r="BZ116" i="4"/>
  <c r="BU116" i="4"/>
  <c r="BY116" i="4"/>
  <c r="BW116" i="4"/>
  <c r="BV116" i="4"/>
  <c r="BV135" i="4"/>
  <c r="BX135" i="4"/>
  <c r="BZ135" i="4"/>
  <c r="BW135" i="4"/>
  <c r="BY135" i="4"/>
  <c r="BU135" i="4"/>
  <c r="BU220" i="4"/>
  <c r="BV220" i="4"/>
  <c r="BW220" i="4"/>
  <c r="BX220" i="4"/>
  <c r="BY220" i="4"/>
  <c r="BZ220" i="4"/>
  <c r="BV42" i="4"/>
  <c r="BW42" i="4"/>
  <c r="BX42" i="4"/>
  <c r="BY42" i="4"/>
  <c r="BZ42" i="4"/>
  <c r="BU42" i="4"/>
  <c r="BW177" i="4"/>
  <c r="BX177" i="4"/>
  <c r="BY177" i="4"/>
  <c r="BZ177" i="4"/>
  <c r="BV177" i="4"/>
  <c r="BU177" i="4"/>
  <c r="BY234" i="4"/>
  <c r="BZ234" i="4"/>
  <c r="BU234" i="4"/>
  <c r="BX234" i="4"/>
  <c r="BV234" i="4"/>
  <c r="BW234" i="4"/>
  <c r="BZ129" i="4"/>
  <c r="BV129" i="4"/>
  <c r="BW129" i="4"/>
  <c r="BY129" i="4"/>
  <c r="BU129" i="4"/>
  <c r="BX129" i="4"/>
  <c r="BU176" i="4"/>
  <c r="BV176" i="4"/>
  <c r="BW176" i="4"/>
  <c r="BX176" i="4"/>
  <c r="BY176" i="4"/>
  <c r="BZ176" i="4"/>
  <c r="BV35" i="4"/>
  <c r="BX35" i="4"/>
  <c r="BY35" i="4"/>
  <c r="BZ35" i="4"/>
  <c r="BW35" i="4"/>
  <c r="BU35" i="4"/>
  <c r="BU203" i="4"/>
  <c r="BV203" i="4"/>
  <c r="BW203" i="4"/>
  <c r="BZ203" i="4"/>
  <c r="BX203" i="4"/>
  <c r="BY203" i="4"/>
  <c r="BU192" i="4"/>
  <c r="BV192" i="4"/>
  <c r="BW192" i="4"/>
  <c r="BX192" i="4"/>
  <c r="BY192" i="4"/>
  <c r="BZ192" i="4"/>
  <c r="BV155" i="4"/>
  <c r="BX155" i="4"/>
  <c r="BZ155" i="4"/>
  <c r="BU155" i="4"/>
  <c r="BW155" i="4"/>
  <c r="BY155" i="4"/>
  <c r="BV118" i="4"/>
  <c r="BX118" i="4"/>
  <c r="BY118" i="4"/>
  <c r="BU118" i="4"/>
  <c r="BW118" i="4"/>
  <c r="BZ118" i="4"/>
  <c r="BX96" i="4"/>
  <c r="BZ96" i="4"/>
  <c r="BU96" i="4"/>
  <c r="BV96" i="4"/>
  <c r="BW96" i="4"/>
  <c r="BY96" i="4"/>
  <c r="BY190" i="4"/>
  <c r="BZ190" i="4"/>
  <c r="BU190" i="4"/>
  <c r="BX190" i="4"/>
  <c r="BV190" i="4"/>
  <c r="BW190" i="4"/>
  <c r="BV50" i="4"/>
  <c r="BW50" i="4"/>
  <c r="BX50" i="4"/>
  <c r="BY50" i="4"/>
  <c r="BU50" i="4"/>
  <c r="BZ50" i="4"/>
  <c r="BZ93" i="4"/>
  <c r="BV93" i="4"/>
  <c r="BW93" i="4"/>
  <c r="BU93" i="4"/>
  <c r="BX93" i="4"/>
  <c r="BY93" i="4"/>
  <c r="BV159" i="4"/>
  <c r="BX159" i="4"/>
  <c r="BZ159" i="4"/>
  <c r="BW159" i="4"/>
  <c r="BY159" i="4"/>
  <c r="BU159" i="4"/>
  <c r="BU196" i="4"/>
  <c r="BV196" i="4"/>
  <c r="BW196" i="4"/>
  <c r="BX196" i="4"/>
  <c r="BY196" i="4"/>
  <c r="BZ196" i="4"/>
  <c r="BU200" i="4"/>
  <c r="BV200" i="4"/>
  <c r="BW200" i="4"/>
  <c r="BX200" i="4"/>
  <c r="BY200" i="4"/>
  <c r="BZ200" i="4"/>
  <c r="BX44" i="4"/>
  <c r="BZ44" i="4"/>
  <c r="BU44" i="4"/>
  <c r="BV44" i="4"/>
  <c r="BW44" i="4"/>
  <c r="BY44" i="4"/>
  <c r="BZ153" i="4"/>
  <c r="BV153" i="4"/>
  <c r="BW153" i="4"/>
  <c r="BY153" i="4"/>
  <c r="BU153" i="4"/>
  <c r="BX153" i="4"/>
  <c r="BV123" i="4"/>
  <c r="BX123" i="4"/>
  <c r="BZ123" i="4"/>
  <c r="BU123" i="4"/>
  <c r="BW123" i="4"/>
  <c r="BY123" i="4"/>
  <c r="BZ89" i="4"/>
  <c r="BV89" i="4"/>
  <c r="BW89" i="4"/>
  <c r="BY89" i="4"/>
  <c r="BU89" i="4"/>
  <c r="BX89" i="4"/>
  <c r="BV163" i="4"/>
  <c r="BX163" i="4"/>
  <c r="BZ163" i="4"/>
  <c r="BU163" i="4"/>
  <c r="BW163" i="4"/>
  <c r="BY163" i="4"/>
  <c r="BU199" i="4"/>
  <c r="BV199" i="4"/>
  <c r="BW199" i="4"/>
  <c r="BZ199" i="4"/>
  <c r="BX199" i="4"/>
  <c r="BY199" i="4"/>
  <c r="BV70" i="4"/>
  <c r="BW70" i="4"/>
  <c r="BX70" i="4"/>
  <c r="BY70" i="4"/>
  <c r="BZ70" i="4"/>
  <c r="BU70" i="4"/>
  <c r="BY202" i="4"/>
  <c r="BZ202" i="4"/>
  <c r="BU202" i="4"/>
  <c r="BX202" i="4"/>
  <c r="BV202" i="4"/>
  <c r="BW202" i="4"/>
  <c r="BZ161" i="4"/>
  <c r="BV161" i="4"/>
  <c r="BW161" i="4"/>
  <c r="BY161" i="4"/>
  <c r="BU161" i="4"/>
  <c r="BX161" i="4"/>
  <c r="BX152" i="4"/>
  <c r="BZ152" i="4"/>
  <c r="BU152" i="4"/>
  <c r="BV152" i="4"/>
  <c r="BW152" i="4"/>
  <c r="BY152" i="4"/>
  <c r="BW181" i="4"/>
  <c r="BX181" i="4"/>
  <c r="BY181" i="4"/>
  <c r="BZ181" i="4"/>
  <c r="BV181" i="4"/>
  <c r="BU181" i="4"/>
  <c r="BW217" i="4"/>
  <c r="BX217" i="4"/>
  <c r="BY217" i="4"/>
  <c r="BZ217" i="4"/>
  <c r="BV217" i="4"/>
  <c r="BU217" i="4"/>
  <c r="BV139" i="4"/>
  <c r="BX139" i="4"/>
  <c r="BZ139" i="4"/>
  <c r="BU139" i="4"/>
  <c r="BW139" i="4"/>
  <c r="BY139" i="4"/>
  <c r="BV115" i="4"/>
  <c r="BX115" i="4"/>
  <c r="BZ115" i="4"/>
  <c r="BU115" i="4"/>
  <c r="BW115" i="4"/>
  <c r="BY115" i="4"/>
  <c r="BW229" i="4"/>
  <c r="BX229" i="4"/>
  <c r="BY229" i="4"/>
  <c r="BZ229" i="4"/>
  <c r="BV229" i="4"/>
  <c r="BU229" i="4"/>
  <c r="BX148" i="4"/>
  <c r="BZ148" i="4"/>
  <c r="BU148" i="4"/>
  <c r="BY148" i="4"/>
  <c r="BW148" i="4"/>
  <c r="BV148" i="4"/>
  <c r="BU231" i="4"/>
  <c r="BV231" i="4"/>
  <c r="BW231" i="4"/>
  <c r="BZ231" i="4"/>
  <c r="BX231" i="4"/>
  <c r="BY231" i="4"/>
  <c r="BZ133" i="4"/>
  <c r="BV133" i="4"/>
  <c r="BW133" i="4"/>
  <c r="BU133" i="4"/>
  <c r="BX133" i="4"/>
  <c r="BY133" i="4"/>
  <c r="BV147" i="4"/>
  <c r="BX147" i="4"/>
  <c r="BZ147" i="4"/>
  <c r="BU147" i="4"/>
  <c r="BW147" i="4"/>
  <c r="BY147" i="4"/>
  <c r="BW233" i="4"/>
  <c r="BX233" i="4"/>
  <c r="BY233" i="4"/>
  <c r="BZ233" i="4"/>
  <c r="BV233" i="4"/>
  <c r="BU233" i="4"/>
  <c r="BV110" i="4"/>
  <c r="BX110" i="4"/>
  <c r="BY110" i="4"/>
  <c r="BU110" i="4"/>
  <c r="BW110" i="4"/>
  <c r="BZ110" i="4"/>
  <c r="BV167" i="4"/>
  <c r="BX167" i="4"/>
  <c r="BZ167" i="4"/>
  <c r="BW167" i="4"/>
  <c r="BY167" i="4"/>
  <c r="BU167" i="4"/>
  <c r="BZ81" i="4"/>
  <c r="BV81" i="4"/>
  <c r="BW81" i="4"/>
  <c r="BY81" i="4"/>
  <c r="BU81" i="4"/>
  <c r="BX81" i="4"/>
  <c r="BV114" i="4"/>
  <c r="BX114" i="4"/>
  <c r="BY114" i="4"/>
  <c r="BU114" i="4"/>
  <c r="BW114" i="4"/>
  <c r="BZ114" i="4"/>
  <c r="BV47" i="4"/>
  <c r="BX47" i="4"/>
  <c r="BY47" i="4"/>
  <c r="BZ47" i="4"/>
  <c r="BU47" i="4"/>
  <c r="BW47" i="4"/>
  <c r="BX68" i="4"/>
  <c r="BZ68" i="4"/>
  <c r="BU68" i="4"/>
  <c r="BV68" i="4"/>
  <c r="BW68" i="4"/>
  <c r="BY68" i="4"/>
  <c r="BZ125" i="4"/>
  <c r="BV125" i="4"/>
  <c r="BW125" i="4"/>
  <c r="BU125" i="4"/>
  <c r="BX125" i="4"/>
  <c r="BY125" i="4"/>
  <c r="BU175" i="4"/>
  <c r="BV175" i="4"/>
  <c r="BW175" i="4"/>
  <c r="BZ175" i="4"/>
  <c r="BX175" i="4"/>
  <c r="BY175" i="4"/>
  <c r="BX88" i="4"/>
  <c r="BZ88" i="4"/>
  <c r="BU88" i="4"/>
  <c r="BV88" i="4"/>
  <c r="BW88" i="4"/>
  <c r="BY88" i="4"/>
  <c r="BW225" i="4"/>
  <c r="BX225" i="4"/>
  <c r="BY225" i="4"/>
  <c r="BZ225" i="4"/>
  <c r="BV225" i="4"/>
  <c r="BU225" i="4"/>
  <c r="BV142" i="4"/>
  <c r="BX142" i="4"/>
  <c r="BY142" i="4"/>
  <c r="BU142" i="4"/>
  <c r="BW142" i="4"/>
  <c r="BZ142" i="4"/>
  <c r="BX72" i="4"/>
  <c r="BZ72" i="4"/>
  <c r="BU72" i="4"/>
  <c r="BV72" i="4"/>
  <c r="BW72" i="4"/>
  <c r="BY72" i="4"/>
  <c r="BU219" i="4"/>
  <c r="BV219" i="4"/>
  <c r="BW219" i="4"/>
  <c r="BZ219" i="4"/>
  <c r="BX219" i="4"/>
  <c r="BY219" i="4"/>
  <c r="BU227" i="4"/>
  <c r="BV227" i="4"/>
  <c r="BW227" i="4"/>
  <c r="BZ227" i="4"/>
  <c r="BX227" i="4"/>
  <c r="BY227" i="4"/>
  <c r="BX168" i="4"/>
  <c r="BU168" i="4"/>
  <c r="BV168" i="4"/>
  <c r="BW168" i="4"/>
  <c r="BY168" i="4"/>
  <c r="BZ168" i="4"/>
  <c r="BZ105" i="4"/>
  <c r="BV105" i="4"/>
  <c r="BW105" i="4"/>
  <c r="BY105" i="4"/>
  <c r="BU105" i="4"/>
  <c r="BX105" i="4"/>
  <c r="BW173" i="4"/>
  <c r="BX173" i="4"/>
  <c r="BY173" i="4"/>
  <c r="BZ173" i="4"/>
  <c r="BV173" i="4"/>
  <c r="BU173" i="4"/>
  <c r="BU216" i="4"/>
  <c r="BV216" i="4"/>
  <c r="BW216" i="4"/>
  <c r="BX216" i="4"/>
  <c r="BY216" i="4"/>
  <c r="BZ216" i="4"/>
  <c r="BV54" i="4"/>
  <c r="BW54" i="4"/>
  <c r="BX54" i="4"/>
  <c r="BY54" i="4"/>
  <c r="BU54" i="4"/>
  <c r="BZ54" i="4"/>
  <c r="BX100" i="4"/>
  <c r="BZ100" i="4"/>
  <c r="BU100" i="4"/>
  <c r="BY100" i="4"/>
  <c r="BW100" i="4"/>
  <c r="BV100" i="4"/>
  <c r="BZ37" i="4"/>
  <c r="BU37" i="4"/>
  <c r="BV37" i="4"/>
  <c r="BW37" i="4"/>
  <c r="BX37" i="4"/>
  <c r="BY37" i="4"/>
  <c r="BZ149" i="4"/>
  <c r="BV149" i="4"/>
  <c r="BW149" i="4"/>
  <c r="BU149" i="4"/>
  <c r="BX149" i="4"/>
  <c r="BY149" i="4"/>
  <c r="BX120" i="4"/>
  <c r="BZ120" i="4"/>
  <c r="BU120" i="4"/>
  <c r="BV120" i="4"/>
  <c r="BW120" i="4"/>
  <c r="BY120" i="4"/>
  <c r="BX160" i="4"/>
  <c r="BZ160" i="4"/>
  <c r="BU160" i="4"/>
  <c r="BV160" i="4"/>
  <c r="BW160" i="4"/>
  <c r="BY160" i="4"/>
  <c r="BW205" i="4"/>
  <c r="BX205" i="4"/>
  <c r="BY205" i="4"/>
  <c r="BZ205" i="4"/>
  <c r="BV205" i="4"/>
  <c r="BU205" i="4"/>
  <c r="BU232" i="4"/>
  <c r="BV232" i="4"/>
  <c r="BW232" i="4"/>
  <c r="BX232" i="4"/>
  <c r="BY232" i="4"/>
  <c r="BZ232" i="4"/>
  <c r="BZ137" i="4"/>
  <c r="BV137" i="4"/>
  <c r="BW137" i="4"/>
  <c r="BY137" i="4"/>
  <c r="BU137" i="4"/>
  <c r="BX137" i="4"/>
  <c r="BV107" i="4"/>
  <c r="BX107" i="4"/>
  <c r="BZ107" i="4"/>
  <c r="BU107" i="4"/>
  <c r="BW107" i="4"/>
  <c r="BY107" i="4"/>
  <c r="BV55" i="4"/>
  <c r="BX55" i="4"/>
  <c r="BY55" i="4"/>
  <c r="BZ55" i="4"/>
  <c r="BU55" i="4"/>
  <c r="BW55" i="4"/>
  <c r="BV94" i="4"/>
  <c r="BX94" i="4"/>
  <c r="BY94" i="4"/>
  <c r="BU94" i="4"/>
  <c r="BW94" i="4"/>
  <c r="BZ94" i="4"/>
  <c r="BU184" i="4"/>
  <c r="BV184" i="4"/>
  <c r="BW184" i="4"/>
  <c r="BX184" i="4"/>
  <c r="BY184" i="4"/>
  <c r="BZ184" i="4"/>
  <c r="BU211" i="4"/>
  <c r="BV211" i="4"/>
  <c r="BW211" i="4"/>
  <c r="BZ211" i="4"/>
  <c r="BX211" i="4"/>
  <c r="BY211" i="4"/>
  <c r="BV102" i="4"/>
  <c r="BX102" i="4"/>
  <c r="BY102" i="4"/>
  <c r="BU102" i="4"/>
  <c r="BW102" i="4"/>
  <c r="BZ102" i="4"/>
  <c r="BU224" i="4"/>
  <c r="BV224" i="4"/>
  <c r="BW224" i="4"/>
  <c r="BX224" i="4"/>
  <c r="BY224" i="4"/>
  <c r="BZ224" i="4"/>
  <c r="BV83" i="4"/>
  <c r="BX83" i="4"/>
  <c r="BZ83" i="4"/>
  <c r="BU83" i="4"/>
  <c r="BW83" i="4"/>
  <c r="BY83" i="4"/>
  <c r="BV98" i="4"/>
  <c r="BX98" i="4"/>
  <c r="BY98" i="4"/>
  <c r="BU98" i="4"/>
  <c r="BW98" i="4"/>
  <c r="BZ98" i="4"/>
  <c r="BU172" i="4"/>
  <c r="BV172" i="4"/>
  <c r="BW172" i="4"/>
  <c r="BX172" i="4"/>
  <c r="BY172" i="4"/>
  <c r="BZ172" i="4"/>
  <c r="BY186" i="4"/>
  <c r="BZ186" i="4"/>
  <c r="BU186" i="4"/>
  <c r="BX186" i="4"/>
  <c r="BV186" i="4"/>
  <c r="BW186" i="4"/>
  <c r="BV43" i="4"/>
  <c r="BX43" i="4"/>
  <c r="BY43" i="4"/>
  <c r="BZ43" i="4"/>
  <c r="BU43" i="4"/>
  <c r="BW43" i="4"/>
  <c r="BV63" i="4"/>
  <c r="BX63" i="4"/>
  <c r="BY63" i="4"/>
  <c r="BZ63" i="4"/>
  <c r="BU63" i="4"/>
  <c r="BW63" i="4"/>
  <c r="BV99" i="4"/>
  <c r="BX99" i="4"/>
  <c r="BZ99" i="4"/>
  <c r="BU99" i="4"/>
  <c r="BW99" i="4"/>
  <c r="BY99" i="4"/>
  <c r="BX140" i="4"/>
  <c r="BZ140" i="4"/>
  <c r="BU140" i="4"/>
  <c r="BY140" i="4"/>
  <c r="BW140" i="4"/>
  <c r="BV140" i="4"/>
  <c r="BV162" i="4"/>
  <c r="BX162" i="4"/>
  <c r="BY162" i="4"/>
  <c r="BU162" i="4"/>
  <c r="BW162" i="4"/>
  <c r="BZ162" i="4"/>
  <c r="BZ121" i="4"/>
  <c r="BV121" i="4"/>
  <c r="BW121" i="4"/>
  <c r="BY121" i="4"/>
  <c r="BU121" i="4"/>
  <c r="BX121" i="4"/>
  <c r="BV90" i="4"/>
  <c r="BX90" i="4"/>
  <c r="BY90" i="4"/>
  <c r="BU90" i="4"/>
  <c r="BW90" i="4"/>
  <c r="BZ90" i="4"/>
  <c r="BV146" i="4"/>
  <c r="BX146" i="4"/>
  <c r="BY146" i="4"/>
  <c r="BU146" i="4"/>
  <c r="BW146" i="4"/>
  <c r="BZ146" i="4"/>
  <c r="BU180" i="4"/>
  <c r="BV180" i="4"/>
  <c r="BW180" i="4"/>
  <c r="BX180" i="4"/>
  <c r="BY180" i="4"/>
  <c r="BZ180" i="4"/>
  <c r="BX60" i="4"/>
  <c r="BZ60" i="4"/>
  <c r="BU60" i="4"/>
  <c r="BY60" i="4"/>
  <c r="BW60" i="4"/>
  <c r="BV60" i="4"/>
  <c r="BY178" i="4"/>
  <c r="BZ178" i="4"/>
  <c r="BU178" i="4"/>
  <c r="BX178" i="4"/>
  <c r="BV178" i="4"/>
  <c r="BW178" i="4"/>
  <c r="BW193" i="4"/>
  <c r="BX193" i="4"/>
  <c r="BY193" i="4"/>
  <c r="BZ193" i="4"/>
  <c r="BV193" i="4"/>
  <c r="BU193" i="4"/>
  <c r="BV111" i="4"/>
  <c r="BX111" i="4"/>
  <c r="BZ111" i="4"/>
  <c r="BW111" i="4"/>
  <c r="BY111" i="4"/>
  <c r="BU111" i="4"/>
  <c r="BX92" i="4"/>
  <c r="BZ92" i="4"/>
  <c r="BU92" i="4"/>
  <c r="BY92" i="4"/>
  <c r="BW92" i="4"/>
  <c r="BV92" i="4"/>
  <c r="BZ69" i="4"/>
  <c r="BU69" i="4"/>
  <c r="BV69" i="4"/>
  <c r="BW69" i="4"/>
  <c r="BX69" i="4"/>
  <c r="BY69" i="4"/>
  <c r="BZ85" i="4"/>
  <c r="BV85" i="4"/>
  <c r="BW85" i="4"/>
  <c r="BU85" i="4"/>
  <c r="BX85" i="4"/>
  <c r="BY85" i="4"/>
  <c r="BW201" i="4"/>
  <c r="BX201" i="4"/>
  <c r="BY201" i="4"/>
  <c r="BZ201" i="4"/>
  <c r="BV201" i="4"/>
  <c r="BU201" i="4"/>
  <c r="BZ157" i="4"/>
  <c r="BV157" i="4"/>
  <c r="BW157" i="4"/>
  <c r="BU157" i="4"/>
  <c r="BX157" i="4"/>
  <c r="BY157" i="4"/>
  <c r="BV58" i="4"/>
  <c r="BW58" i="4"/>
  <c r="BX58" i="4"/>
  <c r="BY58" i="4"/>
  <c r="BU58" i="4"/>
  <c r="BZ58" i="4"/>
  <c r="BV75" i="4"/>
  <c r="BX75" i="4"/>
  <c r="BZ75" i="4"/>
  <c r="BU75" i="4"/>
  <c r="BW75" i="4"/>
  <c r="BY75" i="4"/>
  <c r="BX36" i="4"/>
  <c r="BZ36" i="4"/>
  <c r="BU36" i="4"/>
  <c r="BV36" i="4"/>
  <c r="BW36" i="4"/>
  <c r="BY36" i="4"/>
  <c r="BV86" i="4"/>
  <c r="BX86" i="4"/>
  <c r="BY86" i="4"/>
  <c r="BU86" i="4"/>
  <c r="BW86" i="4"/>
  <c r="BZ86" i="4"/>
  <c r="BV91" i="4"/>
  <c r="BX91" i="4"/>
  <c r="BZ91" i="4"/>
  <c r="BU91" i="4"/>
  <c r="BW91" i="4"/>
  <c r="BY91" i="4"/>
  <c r="BX132" i="4"/>
  <c r="BZ132" i="4"/>
  <c r="BU132" i="4"/>
  <c r="BY132" i="4"/>
  <c r="BW132" i="4"/>
  <c r="BV132" i="4"/>
  <c r="BV82" i="4"/>
  <c r="BX82" i="4"/>
  <c r="BY82" i="4"/>
  <c r="BU82" i="4"/>
  <c r="BW82" i="4"/>
  <c r="BZ82" i="4"/>
  <c r="BU191" i="4"/>
  <c r="BV191" i="4"/>
  <c r="BW191" i="4"/>
  <c r="BZ191" i="4"/>
  <c r="BX191" i="4"/>
  <c r="BY191" i="4"/>
  <c r="BX104" i="4"/>
  <c r="BZ104" i="4"/>
  <c r="BU104" i="4"/>
  <c r="BV104" i="4"/>
  <c r="BW104" i="4"/>
  <c r="BY104" i="4"/>
  <c r="BZ97" i="4"/>
  <c r="BV97" i="4"/>
  <c r="BW97" i="4"/>
  <c r="BY97" i="4"/>
  <c r="BU97" i="4"/>
  <c r="BX97" i="4"/>
  <c r="BV67" i="4"/>
  <c r="BX67" i="4"/>
  <c r="BY67" i="4"/>
  <c r="BZ67" i="4"/>
  <c r="BW67" i="4"/>
  <c r="BU67" i="4"/>
  <c r="BX84" i="4"/>
  <c r="BZ84" i="4"/>
  <c r="BU84" i="4"/>
  <c r="BY84" i="4"/>
  <c r="BW84" i="4"/>
  <c r="BV84" i="4"/>
  <c r="BV51" i="4"/>
  <c r="BX51" i="4"/>
  <c r="BY51" i="4"/>
  <c r="BZ51" i="4"/>
  <c r="BU51" i="4"/>
  <c r="BW51" i="4"/>
  <c r="BZ65" i="4"/>
  <c r="BU65" i="4"/>
  <c r="BV65" i="4"/>
  <c r="BW65" i="4"/>
  <c r="BX65" i="4"/>
  <c r="BY65" i="4"/>
  <c r="BZ101" i="4"/>
  <c r="BV101" i="4"/>
  <c r="BW101" i="4"/>
  <c r="BU101" i="4"/>
  <c r="BX101" i="4"/>
  <c r="BY101" i="4"/>
  <c r="BZ57" i="4"/>
  <c r="BU57" i="4"/>
  <c r="BV57" i="4"/>
  <c r="BW57" i="4"/>
  <c r="BX57" i="4"/>
  <c r="BY57" i="4"/>
  <c r="BX56" i="4"/>
  <c r="BZ56" i="4"/>
  <c r="BU56" i="4"/>
  <c r="BY56" i="4"/>
  <c r="BV56" i="4"/>
  <c r="BW56" i="4"/>
  <c r="BX164" i="4"/>
  <c r="BZ164" i="4"/>
  <c r="BU164" i="4"/>
  <c r="BY164" i="4"/>
  <c r="BW164" i="4"/>
  <c r="BV164" i="4"/>
  <c r="BZ77" i="4"/>
  <c r="BV77" i="4"/>
  <c r="BW77" i="4"/>
  <c r="BU77" i="4"/>
  <c r="BX77" i="4"/>
  <c r="BY77" i="4"/>
  <c r="BV131" i="4"/>
  <c r="BX131" i="4"/>
  <c r="BZ131" i="4"/>
  <c r="BU131" i="4"/>
  <c r="BW131" i="4"/>
  <c r="BY131" i="4"/>
  <c r="BU215" i="4"/>
  <c r="BV215" i="4"/>
  <c r="BW215" i="4"/>
  <c r="BZ215" i="4"/>
  <c r="BX215" i="4"/>
  <c r="BY215" i="4"/>
  <c r="BZ117" i="4"/>
  <c r="BV117" i="4"/>
  <c r="BW117" i="4"/>
  <c r="BU117" i="4"/>
  <c r="BX117" i="4"/>
  <c r="BY117" i="4"/>
  <c r="BZ53" i="4"/>
  <c r="BU53" i="4"/>
  <c r="BV53" i="4"/>
  <c r="BW53" i="4"/>
  <c r="BY53" i="4"/>
  <c r="BX53" i="4"/>
  <c r="BV62" i="4"/>
  <c r="BW62" i="4"/>
  <c r="BX62" i="4"/>
  <c r="BY62" i="4"/>
  <c r="BU62" i="4"/>
  <c r="BZ62" i="4"/>
  <c r="BU195" i="4"/>
  <c r="BV195" i="4"/>
  <c r="BW195" i="4"/>
  <c r="BZ195" i="4"/>
  <c r="BX195" i="4"/>
  <c r="BY195" i="4"/>
  <c r="BZ61" i="4"/>
  <c r="BU61" i="4"/>
  <c r="BV61" i="4"/>
  <c r="BW61" i="4"/>
  <c r="BX61" i="4"/>
  <c r="BY61" i="4"/>
  <c r="BZ41" i="4"/>
  <c r="BU41" i="4"/>
  <c r="BV41" i="4"/>
  <c r="BW41" i="4"/>
  <c r="BX41" i="4"/>
  <c r="BY41" i="4"/>
  <c r="BY198" i="4"/>
  <c r="BZ198" i="4"/>
  <c r="BU198" i="4"/>
  <c r="BX198" i="4"/>
  <c r="BV198" i="4"/>
  <c r="BW198" i="4"/>
  <c r="BU187" i="4"/>
  <c r="BV187" i="4"/>
  <c r="BW187" i="4"/>
  <c r="BZ187" i="4"/>
  <c r="BX187" i="4"/>
  <c r="BY187" i="4"/>
  <c r="BZ165" i="4"/>
  <c r="BV165" i="4"/>
  <c r="BW165" i="4"/>
  <c r="BU165" i="4"/>
  <c r="BX165" i="4"/>
  <c r="BY165" i="4"/>
  <c r="BZ49" i="4"/>
  <c r="BU49" i="4"/>
  <c r="BV49" i="4"/>
  <c r="BW49" i="4"/>
  <c r="BY49" i="4"/>
  <c r="BX49" i="4"/>
  <c r="BV154" i="4"/>
  <c r="BX154" i="4"/>
  <c r="BY154" i="4"/>
  <c r="BU154" i="4"/>
  <c r="BW154" i="4"/>
  <c r="BZ154" i="4"/>
  <c r="BX144" i="4"/>
  <c r="BZ144" i="4"/>
  <c r="BU144" i="4"/>
  <c r="BV144" i="4"/>
  <c r="BW144" i="4"/>
  <c r="BY144" i="4"/>
  <c r="BV122" i="4"/>
  <c r="BX122" i="4"/>
  <c r="BY122" i="4"/>
  <c r="BU122" i="4"/>
  <c r="BW122" i="4"/>
  <c r="BZ122" i="4"/>
  <c r="BY194" i="4"/>
  <c r="BZ194" i="4"/>
  <c r="BU194" i="4"/>
  <c r="BX194" i="4"/>
  <c r="BV194" i="4"/>
  <c r="BW194" i="4"/>
  <c r="BX124" i="4"/>
  <c r="BZ124" i="4"/>
  <c r="BU124" i="4"/>
  <c r="BY124" i="4"/>
  <c r="BW124" i="4"/>
  <c r="BV124" i="4"/>
  <c r="BY214" i="4"/>
  <c r="BZ214" i="4"/>
  <c r="BU214" i="4"/>
  <c r="BX214" i="4"/>
  <c r="BV214" i="4"/>
  <c r="BW214" i="4"/>
  <c r="BV134" i="4"/>
  <c r="BX134" i="4"/>
  <c r="BY134" i="4"/>
  <c r="BU134" i="4"/>
  <c r="BW134" i="4"/>
  <c r="BZ134" i="4"/>
  <c r="BW213" i="4"/>
  <c r="BX213" i="4"/>
  <c r="BY213" i="4"/>
  <c r="BZ213" i="4"/>
  <c r="BV213" i="4"/>
  <c r="BU213" i="4"/>
  <c r="BV74" i="4"/>
  <c r="BX74" i="4"/>
  <c r="BY74" i="4"/>
  <c r="BU74" i="4"/>
  <c r="BW74" i="4"/>
  <c r="BZ74" i="4"/>
  <c r="BY230" i="4"/>
  <c r="BZ230" i="4"/>
  <c r="BU230" i="4"/>
  <c r="BX230" i="4"/>
  <c r="BV230" i="4"/>
  <c r="BW230" i="4"/>
  <c r="BZ45" i="4"/>
  <c r="BU45" i="4"/>
  <c r="BV45" i="4"/>
  <c r="BW45" i="4"/>
  <c r="BX45" i="4"/>
  <c r="BY45" i="4"/>
  <c r="BX156" i="4"/>
  <c r="BZ156" i="4"/>
  <c r="BU156" i="4"/>
  <c r="BY156" i="4"/>
  <c r="BW156" i="4"/>
  <c r="BV156" i="4"/>
  <c r="BU188" i="4"/>
  <c r="BV188" i="4"/>
  <c r="BW188" i="4"/>
  <c r="BX188" i="4"/>
  <c r="BY188" i="4"/>
  <c r="BZ188" i="4"/>
  <c r="AI2" i="4"/>
  <c r="AV2" i="4"/>
  <c r="N19" i="4" l="1"/>
  <c r="N22" i="4" s="1"/>
  <c r="L11" i="2" s="1"/>
  <c r="AG4" i="4"/>
  <c r="Q3" i="2" s="1"/>
  <c r="AG5" i="4"/>
  <c r="AG6" i="4" s="1"/>
  <c r="Q4" i="2" s="1"/>
  <c r="N15" i="4"/>
  <c r="O33" i="4" s="1"/>
  <c r="P33" i="4" s="1"/>
  <c r="Q33" i="4" s="1"/>
  <c r="L8" i="2"/>
  <c r="P12" i="2"/>
  <c r="AX2" i="4"/>
  <c r="BF4" i="4" s="1"/>
  <c r="P15" i="2" s="1"/>
  <c r="AK2" i="4"/>
  <c r="AS4" i="4" s="1"/>
  <c r="AY2" i="4"/>
  <c r="AZ2" i="4"/>
  <c r="BA12" i="4" s="1"/>
  <c r="AL2" i="4"/>
  <c r="AM2" i="4"/>
  <c r="AN12" i="4" s="1"/>
  <c r="AS5" i="4"/>
  <c r="AS6" i="4" s="1"/>
  <c r="BF5" i="4"/>
  <c r="BF6" i="4" s="1"/>
  <c r="P16" i="2" s="1"/>
  <c r="O15" i="4" l="1"/>
  <c r="P15" i="4" s="1"/>
  <c r="O11" i="4"/>
  <c r="P11" i="4" s="1"/>
  <c r="O5" i="4"/>
  <c r="P5" i="4" s="1"/>
  <c r="O8" i="4"/>
  <c r="P8" i="4" s="1"/>
  <c r="O9" i="4"/>
  <c r="P9" i="4" s="1"/>
  <c r="O7" i="4"/>
  <c r="P7" i="4" s="1"/>
  <c r="O4" i="4"/>
  <c r="P4" i="4" s="1"/>
  <c r="O10" i="4"/>
  <c r="P10" i="4" s="1"/>
  <c r="O6" i="4"/>
  <c r="P6" i="4" s="1"/>
  <c r="O16" i="4"/>
  <c r="P16" i="4" s="1"/>
  <c r="O13" i="4"/>
  <c r="P13" i="4" s="1"/>
  <c r="O17" i="4"/>
  <c r="P17" i="4" s="1"/>
  <c r="O22" i="4"/>
  <c r="P22" i="4" s="1"/>
  <c r="Q22" i="4" s="1"/>
  <c r="O26" i="4"/>
  <c r="P26" i="4" s="1"/>
  <c r="Q26" i="4" s="1"/>
  <c r="O28" i="4"/>
  <c r="P28" i="4" s="1"/>
  <c r="Q28" i="4" s="1"/>
  <c r="O27" i="4"/>
  <c r="P27" i="4" s="1"/>
  <c r="Q27" i="4" s="1"/>
  <c r="L9" i="2"/>
  <c r="O18" i="4"/>
  <c r="P18" i="4" s="1"/>
  <c r="O14" i="4"/>
  <c r="P14" i="4" s="1"/>
  <c r="O12" i="4"/>
  <c r="P12" i="4" s="1"/>
  <c r="O25" i="4"/>
  <c r="P25" i="4" s="1"/>
  <c r="Q25" i="4" s="1"/>
  <c r="O20" i="4"/>
  <c r="P20" i="4" s="1"/>
  <c r="Q20" i="4" s="1"/>
  <c r="O23" i="4"/>
  <c r="P23" i="4" s="1"/>
  <c r="Q23" i="4" s="1"/>
  <c r="O19" i="4"/>
  <c r="P19" i="4" s="1"/>
  <c r="Q19" i="4" s="1"/>
  <c r="O32" i="4"/>
  <c r="P32" i="4" s="1"/>
  <c r="Q32" i="4" s="1"/>
  <c r="O30" i="4"/>
  <c r="P30" i="4" s="1"/>
  <c r="Q30" i="4" s="1"/>
  <c r="O24" i="4"/>
  <c r="P24" i="4" s="1"/>
  <c r="Q24" i="4" s="1"/>
  <c r="O31" i="4"/>
  <c r="P31" i="4" s="1"/>
  <c r="Q31" i="4" s="1"/>
  <c r="AG7" i="4"/>
  <c r="AG8" i="4"/>
  <c r="L10" i="2"/>
  <c r="O29" i="4"/>
  <c r="P29" i="4" s="1"/>
  <c r="Q29" i="4" s="1"/>
  <c r="O21" i="4"/>
  <c r="P21" i="4" s="1"/>
  <c r="Q21" i="4" s="1"/>
  <c r="L15" i="2"/>
  <c r="L16" i="2"/>
  <c r="BA6" i="4"/>
  <c r="BF8" i="4"/>
  <c r="AN6" i="4"/>
  <c r="BF7" i="4"/>
  <c r="AS8" i="4"/>
  <c r="AS7" i="4"/>
  <c r="Q5" i="2" l="1"/>
  <c r="P17" i="2"/>
  <c r="BA19" i="4"/>
  <c r="P20" i="2"/>
  <c r="L17" i="2"/>
  <c r="BA15" i="4"/>
  <c r="BB33" i="4" s="1"/>
  <c r="BC33" i="4" s="1"/>
  <c r="BD33" i="4" s="1"/>
  <c r="Q4" i="4"/>
  <c r="P2" i="4"/>
  <c r="N25" i="4" s="1"/>
  <c r="Q10" i="4"/>
  <c r="Q9" i="4"/>
  <c r="Q7" i="4"/>
  <c r="Q12" i="4"/>
  <c r="Q8" i="4"/>
  <c r="Q13" i="4"/>
  <c r="Q16" i="4"/>
  <c r="Q18" i="4"/>
  <c r="Q6" i="4"/>
  <c r="Q17" i="4"/>
  <c r="Q11" i="4"/>
  <c r="Q14" i="4"/>
  <c r="Q5" i="4"/>
  <c r="Q15" i="4"/>
  <c r="BX33" i="4" l="1"/>
  <c r="BY33" i="4"/>
  <c r="BZ33" i="4"/>
  <c r="BU33" i="4"/>
  <c r="BW33" i="4"/>
  <c r="BV33" i="4"/>
  <c r="P21" i="2"/>
  <c r="BB28" i="4"/>
  <c r="BC28" i="4" s="1"/>
  <c r="BD28" i="4" s="1"/>
  <c r="BB27" i="4"/>
  <c r="BC27" i="4" s="1"/>
  <c r="BD27" i="4" s="1"/>
  <c r="BB30" i="4"/>
  <c r="BC30" i="4" s="1"/>
  <c r="BD30" i="4" s="1"/>
  <c r="BB29" i="4"/>
  <c r="BC29" i="4" s="1"/>
  <c r="BD29" i="4" s="1"/>
  <c r="BB23" i="4"/>
  <c r="BC23" i="4" s="1"/>
  <c r="BD23" i="4" s="1"/>
  <c r="BB26" i="4"/>
  <c r="BC26" i="4" s="1"/>
  <c r="BD26" i="4" s="1"/>
  <c r="BB25" i="4"/>
  <c r="BC25" i="4" s="1"/>
  <c r="BD25" i="4" s="1"/>
  <c r="BB21" i="4"/>
  <c r="BC21" i="4" s="1"/>
  <c r="BD21" i="4" s="1"/>
  <c r="BB24" i="4"/>
  <c r="BC24" i="4" s="1"/>
  <c r="BD24" i="4" s="1"/>
  <c r="BB31" i="4"/>
  <c r="BC31" i="4" s="1"/>
  <c r="BD31" i="4" s="1"/>
  <c r="BB20" i="4"/>
  <c r="BC20" i="4" s="1"/>
  <c r="BD20" i="4" s="1"/>
  <c r="BB19" i="4"/>
  <c r="BC19" i="4" s="1"/>
  <c r="BD19" i="4" s="1"/>
  <c r="BB32" i="4"/>
  <c r="BC32" i="4" s="1"/>
  <c r="BD32" i="4" s="1"/>
  <c r="BB22" i="4"/>
  <c r="BC22" i="4" s="1"/>
  <c r="BD22" i="4" s="1"/>
  <c r="BA22" i="4"/>
  <c r="P23" i="2" s="1"/>
  <c r="P22" i="2"/>
  <c r="L12" i="2"/>
  <c r="BB4" i="4"/>
  <c r="BB11" i="4"/>
  <c r="BC11" i="4" s="1"/>
  <c r="BD11" i="4" s="1"/>
  <c r="BB13" i="4"/>
  <c r="BC13" i="4" s="1"/>
  <c r="BD13" i="4" s="1"/>
  <c r="BB18" i="4"/>
  <c r="BC18" i="4" s="1"/>
  <c r="BD18" i="4" s="1"/>
  <c r="BB15" i="4"/>
  <c r="BC15" i="4" s="1"/>
  <c r="BD15" i="4" s="1"/>
  <c r="BB14" i="4"/>
  <c r="BC14" i="4" s="1"/>
  <c r="BD14" i="4" s="1"/>
  <c r="BB7" i="4"/>
  <c r="BB5" i="4"/>
  <c r="BC5" i="4" s="1"/>
  <c r="BD5" i="4" s="1"/>
  <c r="BB8" i="4"/>
  <c r="BC8" i="4" s="1"/>
  <c r="BD8" i="4" s="1"/>
  <c r="BB6" i="4"/>
  <c r="BB12" i="4"/>
  <c r="BC12" i="4" s="1"/>
  <c r="BD12" i="4" s="1"/>
  <c r="BB16" i="4"/>
  <c r="BC16" i="4" s="1"/>
  <c r="BD16" i="4" s="1"/>
  <c r="BB10" i="4"/>
  <c r="BC10" i="4" s="1"/>
  <c r="BD10" i="4" s="1"/>
  <c r="BB9" i="4"/>
  <c r="BC9" i="4" s="1"/>
  <c r="BD9" i="4" s="1"/>
  <c r="BB17" i="4"/>
  <c r="BC17" i="4" s="1"/>
  <c r="BD17" i="4" s="1"/>
  <c r="T5" i="4"/>
  <c r="T6" i="4" s="1"/>
  <c r="M4" i="2" s="1"/>
  <c r="Q2" i="4"/>
  <c r="T4" i="4" s="1"/>
  <c r="M3" i="2" s="1"/>
  <c r="BC7" i="4" l="1"/>
  <c r="BD7" i="4" s="1"/>
  <c r="BV7" i="4" s="1"/>
  <c r="BC6" i="4"/>
  <c r="BD6" i="4" s="1"/>
  <c r="BY6" i="4" s="1"/>
  <c r="BC4" i="4"/>
  <c r="BD4" i="4" s="1"/>
  <c r="BU4" i="4" s="1"/>
  <c r="BV25" i="4"/>
  <c r="BW25" i="4"/>
  <c r="BU25" i="4"/>
  <c r="BX25" i="4"/>
  <c r="BY25" i="4"/>
  <c r="BZ25" i="4"/>
  <c r="BX22" i="4"/>
  <c r="BY22" i="4"/>
  <c r="BW22" i="4"/>
  <c r="BU22" i="4"/>
  <c r="BZ22" i="4"/>
  <c r="BV22" i="4"/>
  <c r="BX26" i="4"/>
  <c r="BY26" i="4"/>
  <c r="BU26" i="4"/>
  <c r="BZ26" i="4"/>
  <c r="BV26" i="4"/>
  <c r="BW26" i="4"/>
  <c r="BX32" i="4"/>
  <c r="BZ32" i="4"/>
  <c r="BU32" i="4"/>
  <c r="BW32" i="4"/>
  <c r="BY32" i="4"/>
  <c r="BV32" i="4"/>
  <c r="BX29" i="4"/>
  <c r="BY29" i="4"/>
  <c r="BZ29" i="4"/>
  <c r="BU29" i="4"/>
  <c r="BV29" i="4"/>
  <c r="BW29" i="4"/>
  <c r="BY20" i="4"/>
  <c r="BX20" i="4"/>
  <c r="BZ20" i="4"/>
  <c r="BU20" i="4"/>
  <c r="BV20" i="4"/>
  <c r="BW20" i="4"/>
  <c r="BZ30" i="4"/>
  <c r="BV30" i="4"/>
  <c r="BW30" i="4"/>
  <c r="BX30" i="4"/>
  <c r="BY30" i="4"/>
  <c r="BU30" i="4"/>
  <c r="BU31" i="4"/>
  <c r="BW31" i="4"/>
  <c r="BV31" i="4"/>
  <c r="BZ31" i="4"/>
  <c r="BX31" i="4"/>
  <c r="BY31" i="4"/>
  <c r="BV27" i="4"/>
  <c r="BX27" i="4"/>
  <c r="BY27" i="4"/>
  <c r="BW27" i="4"/>
  <c r="BZ27" i="4"/>
  <c r="BU27" i="4"/>
  <c r="BV24" i="4"/>
  <c r="BW24" i="4"/>
  <c r="BX24" i="4"/>
  <c r="BY24" i="4"/>
  <c r="BZ24" i="4"/>
  <c r="BU24" i="4"/>
  <c r="BV28" i="4"/>
  <c r="BX28" i="4"/>
  <c r="BZ28" i="4"/>
  <c r="BU28" i="4"/>
  <c r="BY28" i="4"/>
  <c r="BW28" i="4"/>
  <c r="BU23" i="4"/>
  <c r="BW23" i="4"/>
  <c r="BV23" i="4"/>
  <c r="BX23" i="4"/>
  <c r="BY23" i="4"/>
  <c r="BZ23" i="4"/>
  <c r="BU19" i="4"/>
  <c r="BW19" i="4"/>
  <c r="BZ19" i="4"/>
  <c r="BV19" i="4"/>
  <c r="BX19" i="4"/>
  <c r="BY19" i="4"/>
  <c r="BX21" i="4"/>
  <c r="BZ21" i="4"/>
  <c r="BU21" i="4"/>
  <c r="BV21" i="4"/>
  <c r="BW21" i="4"/>
  <c r="BY21" i="4"/>
  <c r="BU17" i="4"/>
  <c r="BV17" i="4"/>
  <c r="BW17" i="4"/>
  <c r="BX17" i="4"/>
  <c r="BY17" i="4"/>
  <c r="BZ17" i="4"/>
  <c r="BU16" i="4"/>
  <c r="BV16" i="4"/>
  <c r="BW16" i="4"/>
  <c r="BX16" i="4"/>
  <c r="BY16" i="4"/>
  <c r="BZ16" i="4"/>
  <c r="BU5" i="4"/>
  <c r="BV5" i="4"/>
  <c r="BW5" i="4"/>
  <c r="BX5" i="4"/>
  <c r="BY5" i="4"/>
  <c r="BZ5" i="4"/>
  <c r="BU9" i="4"/>
  <c r="BV9" i="4"/>
  <c r="BW9" i="4"/>
  <c r="BX9" i="4"/>
  <c r="BY9" i="4"/>
  <c r="BZ9" i="4"/>
  <c r="BW10" i="4"/>
  <c r="BX10" i="4"/>
  <c r="BY10" i="4"/>
  <c r="BZ10" i="4"/>
  <c r="BU10" i="4"/>
  <c r="BV10" i="4"/>
  <c r="BW18" i="4"/>
  <c r="BX18" i="4"/>
  <c r="BY18" i="4"/>
  <c r="BZ18" i="4"/>
  <c r="BV18" i="4"/>
  <c r="BU18" i="4"/>
  <c r="BU13" i="4"/>
  <c r="BV13" i="4"/>
  <c r="BW13" i="4"/>
  <c r="BX13" i="4"/>
  <c r="BY13" i="4"/>
  <c r="BZ13" i="4"/>
  <c r="BW14" i="4"/>
  <c r="BX14" i="4"/>
  <c r="BY14" i="4"/>
  <c r="BZ14" i="4"/>
  <c r="BU14" i="4"/>
  <c r="BV14" i="4"/>
  <c r="BY15" i="4"/>
  <c r="BZ15" i="4"/>
  <c r="BU15" i="4"/>
  <c r="BV15" i="4"/>
  <c r="BX15" i="4"/>
  <c r="BW15" i="4"/>
  <c r="BU12" i="4"/>
  <c r="BV12" i="4"/>
  <c r="BW12" i="4"/>
  <c r="BX12" i="4"/>
  <c r="BY12" i="4"/>
  <c r="BZ12" i="4"/>
  <c r="BY11" i="4"/>
  <c r="BZ11" i="4"/>
  <c r="BU11" i="4"/>
  <c r="BV11" i="4"/>
  <c r="BX11" i="4"/>
  <c r="BW11" i="4"/>
  <c r="BU8" i="4"/>
  <c r="BV8" i="4"/>
  <c r="BW8" i="4"/>
  <c r="BX8" i="4"/>
  <c r="BZ8" i="4"/>
  <c r="BY8" i="4"/>
  <c r="T8" i="4"/>
  <c r="T7" i="4"/>
  <c r="BY7" i="4" l="1"/>
  <c r="BZ6" i="4"/>
  <c r="BX6" i="4"/>
  <c r="BW6" i="4"/>
  <c r="BV6" i="4"/>
  <c r="BV2" i="4" s="1"/>
  <c r="BU6" i="4"/>
  <c r="BC2" i="4"/>
  <c r="BG5" i="4" s="1"/>
  <c r="BG6" i="4" s="1"/>
  <c r="Q16" i="2" s="1"/>
  <c r="BW7" i="4"/>
  <c r="BX7" i="4"/>
  <c r="BU7" i="4"/>
  <c r="BZ7" i="4"/>
  <c r="CA9" i="4"/>
  <c r="AN9" i="4"/>
  <c r="AN15" i="4" s="1"/>
  <c r="AO33" i="4" s="1"/>
  <c r="AP33" i="4" s="1"/>
  <c r="AQ33" i="4" s="1"/>
  <c r="BD2" i="4"/>
  <c r="M5" i="2"/>
  <c r="BI2" i="4"/>
  <c r="BG4" i="4" l="1"/>
  <c r="BG7" i="4" s="1"/>
  <c r="BA25" i="4"/>
  <c r="P24" i="2" s="1"/>
  <c r="L20" i="2"/>
  <c r="AN19" i="4"/>
  <c r="AN22" i="4" s="1"/>
  <c r="AO27" i="4"/>
  <c r="AP27" i="4" s="1"/>
  <c r="AQ27" i="4" s="1"/>
  <c r="AO28" i="4"/>
  <c r="AP28" i="4" s="1"/>
  <c r="AQ28" i="4" s="1"/>
  <c r="AO30" i="4"/>
  <c r="AP30" i="4" s="1"/>
  <c r="AQ30" i="4" s="1"/>
  <c r="AO20" i="4"/>
  <c r="AP20" i="4" s="1"/>
  <c r="AQ20" i="4" s="1"/>
  <c r="AO32" i="4"/>
  <c r="AP32" i="4" s="1"/>
  <c r="AQ32" i="4" s="1"/>
  <c r="AO31" i="4"/>
  <c r="AP31" i="4" s="1"/>
  <c r="AQ31" i="4" s="1"/>
  <c r="AO24" i="4"/>
  <c r="AP24" i="4" s="1"/>
  <c r="AQ24" i="4" s="1"/>
  <c r="AO23" i="4"/>
  <c r="AP23" i="4" s="1"/>
  <c r="AQ23" i="4" s="1"/>
  <c r="AO22" i="4"/>
  <c r="AP22" i="4" s="1"/>
  <c r="AQ22" i="4" s="1"/>
  <c r="AO26" i="4"/>
  <c r="AP26" i="4" s="1"/>
  <c r="AQ26" i="4" s="1"/>
  <c r="AO21" i="4"/>
  <c r="AP21" i="4" s="1"/>
  <c r="AQ21" i="4" s="1"/>
  <c r="AO19" i="4"/>
  <c r="AP19" i="4" s="1"/>
  <c r="AQ19" i="4" s="1"/>
  <c r="AO29" i="4"/>
  <c r="AP29" i="4" s="1"/>
  <c r="AQ29" i="4" s="1"/>
  <c r="AO25" i="4"/>
  <c r="AP25" i="4" s="1"/>
  <c r="AQ25" i="4" s="1"/>
  <c r="L21" i="2"/>
  <c r="BY2" i="4"/>
  <c r="BX2" i="4"/>
  <c r="CF4" i="4" s="1"/>
  <c r="P27" i="2" s="1"/>
  <c r="BZ2" i="4"/>
  <c r="CA12" i="4" s="1"/>
  <c r="BM2" i="4"/>
  <c r="BN12" i="4" s="1"/>
  <c r="BK2" i="4"/>
  <c r="BS4" i="4" s="1"/>
  <c r="L27" i="2" s="1"/>
  <c r="BL2" i="4"/>
  <c r="BS5" i="4"/>
  <c r="BS6" i="4" s="1"/>
  <c r="L28" i="2" s="1"/>
  <c r="CF5" i="4"/>
  <c r="CF6" i="4" s="1"/>
  <c r="P28" i="2" s="1"/>
  <c r="AO4" i="4"/>
  <c r="AO9" i="4"/>
  <c r="AP9" i="4" s="1"/>
  <c r="AQ9" i="4" s="1"/>
  <c r="AO5" i="4"/>
  <c r="AP5" i="4" s="1"/>
  <c r="AQ5" i="4" s="1"/>
  <c r="AO6" i="4"/>
  <c r="AO13" i="4"/>
  <c r="AP13" i="4" s="1"/>
  <c r="AQ13" i="4" s="1"/>
  <c r="AO10" i="4"/>
  <c r="AP10" i="4" s="1"/>
  <c r="AQ10" i="4" s="1"/>
  <c r="AO16" i="4"/>
  <c r="AP16" i="4" s="1"/>
  <c r="AQ16" i="4" s="1"/>
  <c r="AO18" i="4"/>
  <c r="AP18" i="4" s="1"/>
  <c r="AQ18" i="4" s="1"/>
  <c r="AO17" i="4"/>
  <c r="AP17" i="4" s="1"/>
  <c r="AQ17" i="4" s="1"/>
  <c r="AO7" i="4"/>
  <c r="AO15" i="4"/>
  <c r="AP15" i="4" s="1"/>
  <c r="AQ15" i="4" s="1"/>
  <c r="AO14" i="4"/>
  <c r="AP14" i="4" s="1"/>
  <c r="AQ14" i="4" s="1"/>
  <c r="AO12" i="4"/>
  <c r="AP12" i="4" s="1"/>
  <c r="AQ12" i="4" s="1"/>
  <c r="AO11" i="4"/>
  <c r="AP11" i="4" s="1"/>
  <c r="AQ11" i="4" s="1"/>
  <c r="AO8" i="4"/>
  <c r="AP8" i="4" s="1"/>
  <c r="AQ8" i="4" s="1"/>
  <c r="BG8" i="4" l="1"/>
  <c r="Q17" i="2" s="1"/>
  <c r="Q15" i="2"/>
  <c r="L22" i="2"/>
  <c r="AP7" i="4"/>
  <c r="AQ7" i="4" s="1"/>
  <c r="AP4" i="4"/>
  <c r="AQ4" i="4" s="1"/>
  <c r="AP6" i="4"/>
  <c r="AQ6" i="4" s="1"/>
  <c r="L23" i="2"/>
  <c r="BS8" i="4"/>
  <c r="CA6" i="4"/>
  <c r="BN6" i="4"/>
  <c r="BS7" i="4"/>
  <c r="CF8" i="4"/>
  <c r="CF7" i="4"/>
  <c r="AQ2" i="4" l="1"/>
  <c r="AP2" i="4"/>
  <c r="AT5" i="4" s="1"/>
  <c r="AT6" i="4" s="1"/>
  <c r="M16" i="2" s="1"/>
  <c r="P29" i="2"/>
  <c r="CA19" i="4"/>
  <c r="P32" i="2"/>
  <c r="L29" i="2"/>
  <c r="CA15" i="4"/>
  <c r="CB33" i="4" s="1"/>
  <c r="CC33" i="4" s="1"/>
  <c r="CD33" i="4" s="1"/>
  <c r="AN25" i="4" l="1"/>
  <c r="L24" i="2" s="1"/>
  <c r="AT4" i="4"/>
  <c r="M15" i="2" s="1"/>
  <c r="P33" i="2"/>
  <c r="CB29" i="4"/>
  <c r="CC29" i="4" s="1"/>
  <c r="CD29" i="4" s="1"/>
  <c r="CB21" i="4"/>
  <c r="CC21" i="4" s="1"/>
  <c r="CD21" i="4" s="1"/>
  <c r="CB31" i="4"/>
  <c r="CC31" i="4" s="1"/>
  <c r="CD31" i="4" s="1"/>
  <c r="CB25" i="4"/>
  <c r="CC25" i="4" s="1"/>
  <c r="CD25" i="4" s="1"/>
  <c r="CB20" i="4"/>
  <c r="CC20" i="4" s="1"/>
  <c r="CD20" i="4" s="1"/>
  <c r="CB22" i="4"/>
  <c r="CC22" i="4" s="1"/>
  <c r="CD22" i="4" s="1"/>
  <c r="CB24" i="4"/>
  <c r="CC24" i="4" s="1"/>
  <c r="CD24" i="4" s="1"/>
  <c r="CB32" i="4"/>
  <c r="CC32" i="4" s="1"/>
  <c r="CD32" i="4" s="1"/>
  <c r="CB19" i="4"/>
  <c r="CC19" i="4" s="1"/>
  <c r="CD19" i="4" s="1"/>
  <c r="CB23" i="4"/>
  <c r="CC23" i="4" s="1"/>
  <c r="CD23" i="4" s="1"/>
  <c r="CB28" i="4"/>
  <c r="CC28" i="4" s="1"/>
  <c r="CD28" i="4" s="1"/>
  <c r="CB27" i="4"/>
  <c r="CC27" i="4" s="1"/>
  <c r="CD27" i="4" s="1"/>
  <c r="CB26" i="4"/>
  <c r="CC26" i="4" s="1"/>
  <c r="CD26" i="4" s="1"/>
  <c r="CB30" i="4"/>
  <c r="CC30" i="4" s="1"/>
  <c r="CD30" i="4" s="1"/>
  <c r="CA22" i="4"/>
  <c r="P35" i="2" s="1"/>
  <c r="P34" i="2"/>
  <c r="CB4" i="4"/>
  <c r="CB12" i="4"/>
  <c r="CC12" i="4" s="1"/>
  <c r="CD12" i="4" s="1"/>
  <c r="CB7" i="4"/>
  <c r="CB10" i="4"/>
  <c r="CC10" i="4" s="1"/>
  <c r="CD10" i="4" s="1"/>
  <c r="CB6" i="4"/>
  <c r="CB9" i="4"/>
  <c r="CC9" i="4" s="1"/>
  <c r="CD9" i="4" s="1"/>
  <c r="CB11" i="4"/>
  <c r="CC11" i="4" s="1"/>
  <c r="CD11" i="4" s="1"/>
  <c r="CB17" i="4"/>
  <c r="CC17" i="4" s="1"/>
  <c r="CD17" i="4" s="1"/>
  <c r="CB13" i="4"/>
  <c r="CC13" i="4" s="1"/>
  <c r="CD13" i="4" s="1"/>
  <c r="CB14" i="4"/>
  <c r="CC14" i="4" s="1"/>
  <c r="CD14" i="4" s="1"/>
  <c r="CB16" i="4"/>
  <c r="CC16" i="4" s="1"/>
  <c r="CD16" i="4" s="1"/>
  <c r="CB8" i="4"/>
  <c r="CC8" i="4" s="1"/>
  <c r="CD8" i="4" s="1"/>
  <c r="CB18" i="4"/>
  <c r="CC18" i="4" s="1"/>
  <c r="CD18" i="4" s="1"/>
  <c r="CB15" i="4"/>
  <c r="CC15" i="4" s="1"/>
  <c r="CD15" i="4" s="1"/>
  <c r="CB5" i="4"/>
  <c r="CC5" i="4" s="1"/>
  <c r="CD5" i="4" s="1"/>
  <c r="AT8" i="4" l="1"/>
  <c r="AT7" i="4"/>
  <c r="CC7" i="4"/>
  <c r="CD7" i="4" s="1"/>
  <c r="CC4" i="4"/>
  <c r="CD4" i="4" s="1"/>
  <c r="CC6" i="4"/>
  <c r="CD6" i="4" s="1"/>
  <c r="M17" i="2" l="1"/>
  <c r="CC2" i="4"/>
  <c r="CA25" i="4" s="1"/>
  <c r="P36" i="2" s="1"/>
  <c r="CD2" i="4"/>
  <c r="BN9" i="4"/>
  <c r="L32" i="2" s="1"/>
  <c r="CG4" i="4" l="1"/>
  <c r="Q27" i="2" s="1"/>
  <c r="CG5" i="4"/>
  <c r="CG6" i="4" s="1"/>
  <c r="Q28" i="2" s="1"/>
  <c r="BN15" i="4"/>
  <c r="BO33" i="4" s="1"/>
  <c r="BP33" i="4" s="1"/>
  <c r="BQ33" i="4" s="1"/>
  <c r="BN19" i="4"/>
  <c r="CG8" i="4" l="1"/>
  <c r="CG7" i="4"/>
  <c r="BO26" i="4"/>
  <c r="BP26" i="4" s="1"/>
  <c r="BQ26" i="4" s="1"/>
  <c r="BO32" i="4"/>
  <c r="BP32" i="4" s="1"/>
  <c r="BQ32" i="4" s="1"/>
  <c r="BO22" i="4"/>
  <c r="BP22" i="4" s="1"/>
  <c r="BQ22" i="4" s="1"/>
  <c r="BO28" i="4"/>
  <c r="BP28" i="4" s="1"/>
  <c r="BQ28" i="4" s="1"/>
  <c r="BO25" i="4"/>
  <c r="BP25" i="4" s="1"/>
  <c r="BQ25" i="4" s="1"/>
  <c r="BO23" i="4"/>
  <c r="BP23" i="4" s="1"/>
  <c r="BQ23" i="4" s="1"/>
  <c r="BO29" i="4"/>
  <c r="BP29" i="4" s="1"/>
  <c r="BQ29" i="4" s="1"/>
  <c r="BO24" i="4"/>
  <c r="BP24" i="4" s="1"/>
  <c r="BQ24" i="4" s="1"/>
  <c r="BO20" i="4"/>
  <c r="BP20" i="4" s="1"/>
  <c r="BQ20" i="4" s="1"/>
  <c r="BO27" i="4"/>
  <c r="BP27" i="4" s="1"/>
  <c r="BQ27" i="4" s="1"/>
  <c r="BO30" i="4"/>
  <c r="BP30" i="4" s="1"/>
  <c r="BQ30" i="4" s="1"/>
  <c r="BO31" i="4"/>
  <c r="BP31" i="4" s="1"/>
  <c r="BQ31" i="4" s="1"/>
  <c r="BO21" i="4"/>
  <c r="BP21" i="4" s="1"/>
  <c r="BQ21" i="4" s="1"/>
  <c r="BO19" i="4"/>
  <c r="BP19" i="4" s="1"/>
  <c r="BQ19" i="4" s="1"/>
  <c r="BN22" i="4"/>
  <c r="L35" i="2" s="1"/>
  <c r="L34" i="2"/>
  <c r="BO4" i="4"/>
  <c r="L33" i="2"/>
  <c r="BO12" i="4"/>
  <c r="BP12" i="4" s="1"/>
  <c r="BQ12" i="4" s="1"/>
  <c r="BO13" i="4"/>
  <c r="BP13" i="4" s="1"/>
  <c r="BQ13" i="4" s="1"/>
  <c r="BO14" i="4"/>
  <c r="BP14" i="4" s="1"/>
  <c r="BQ14" i="4" s="1"/>
  <c r="BO11" i="4"/>
  <c r="BP11" i="4" s="1"/>
  <c r="BQ11" i="4" s="1"/>
  <c r="BO16" i="4"/>
  <c r="BP16" i="4" s="1"/>
  <c r="BQ16" i="4" s="1"/>
  <c r="BO17" i="4"/>
  <c r="BP17" i="4" s="1"/>
  <c r="BQ17" i="4" s="1"/>
  <c r="BO18" i="4"/>
  <c r="BP18" i="4" s="1"/>
  <c r="BQ18" i="4" s="1"/>
  <c r="BO15" i="4"/>
  <c r="BP15" i="4" s="1"/>
  <c r="BQ15" i="4" s="1"/>
  <c r="BO8" i="4"/>
  <c r="BP8" i="4" s="1"/>
  <c r="BQ8" i="4" s="1"/>
  <c r="BO7" i="4"/>
  <c r="BO6" i="4"/>
  <c r="BO5" i="4"/>
  <c r="BP5" i="4" s="1"/>
  <c r="BQ5" i="4" s="1"/>
  <c r="BO9" i="4"/>
  <c r="BP9" i="4" s="1"/>
  <c r="BQ9" i="4" s="1"/>
  <c r="BO10" i="4"/>
  <c r="BP10" i="4" s="1"/>
  <c r="BQ10" i="4" s="1"/>
  <c r="Q29" i="2" l="1"/>
  <c r="BP6" i="4"/>
  <c r="BQ6" i="4" s="1"/>
  <c r="BP7" i="4"/>
  <c r="BQ7" i="4" s="1"/>
  <c r="BP4" i="4"/>
  <c r="BQ4" i="4" s="1"/>
  <c r="BQ2" i="4" l="1"/>
  <c r="BP2" i="4"/>
  <c r="BT4" i="4" l="1"/>
  <c r="M27" i="2" s="1"/>
  <c r="BN25" i="4"/>
  <c r="L36" i="2" s="1"/>
  <c r="BT5" i="4"/>
  <c r="BT6" i="4" s="1"/>
  <c r="M28" i="2" s="1"/>
  <c r="BT7" i="4" l="1"/>
  <c r="BT8" i="4"/>
  <c r="M29" i="2" l="1"/>
</calcChain>
</file>

<file path=xl/sharedStrings.xml><?xml version="1.0" encoding="utf-8"?>
<sst xmlns="http://schemas.openxmlformats.org/spreadsheetml/2006/main" count="487" uniqueCount="79">
  <si>
    <t>Year</t>
  </si>
  <si>
    <t>Sample Size</t>
  </si>
  <si>
    <t>Correlation</t>
  </si>
  <si>
    <t>Predictor Reliability</t>
  </si>
  <si>
    <t>Criterion Reliability</t>
  </si>
  <si>
    <t>Study Number</t>
  </si>
  <si>
    <t>Moderator Value</t>
  </si>
  <si>
    <t>z</t>
  </si>
  <si>
    <t>within variance</t>
  </si>
  <si>
    <t>z*(n-3)</t>
  </si>
  <si>
    <t>(n-3)*z^2</t>
  </si>
  <si>
    <t>(n-3)^2</t>
  </si>
  <si>
    <t>Q</t>
  </si>
  <si>
    <t>df</t>
  </si>
  <si>
    <t>C</t>
  </si>
  <si>
    <t>tau^2</t>
  </si>
  <si>
    <t>wv+tau^2</t>
  </si>
  <si>
    <t>W</t>
  </si>
  <si>
    <t>Sums</t>
  </si>
  <si>
    <t>Fixed</t>
  </si>
  <si>
    <t>Random</t>
  </si>
  <si>
    <t>Variance</t>
  </si>
  <si>
    <t>H^2</t>
  </si>
  <si>
    <t>I^2</t>
  </si>
  <si>
    <t>R^2</t>
  </si>
  <si>
    <t>Fixed W = n-3</t>
  </si>
  <si>
    <t>MAES (z)</t>
  </si>
  <si>
    <t>se</t>
  </si>
  <si>
    <t>Upper 95% CI</t>
  </si>
  <si>
    <t>Lower 95% CI</t>
  </si>
  <si>
    <t>Unadjusted z</t>
  </si>
  <si>
    <t>Unadjusted r</t>
  </si>
  <si>
    <t>r</t>
  </si>
  <si>
    <t>Fixed W</t>
  </si>
  <si>
    <t>W^2</t>
  </si>
  <si>
    <t>r*W</t>
  </si>
  <si>
    <t>W*r^2</t>
  </si>
  <si>
    <t>zW</t>
  </si>
  <si>
    <t>MAES (r)</t>
  </si>
  <si>
    <t>r adjusted for Rxx</t>
  </si>
  <si>
    <t>z adjusted for Rxx</t>
  </si>
  <si>
    <t>z adjusted for Rxx and Ryy</t>
  </si>
  <si>
    <t>r adjusted for Rxx and Ryy</t>
  </si>
  <si>
    <t>MAES adjusted for Rxx</t>
  </si>
  <si>
    <t>MAES adjusted for Rxx and Ryy</t>
  </si>
  <si>
    <t>Standard error</t>
  </si>
  <si>
    <t>95% confidence interval</t>
  </si>
  <si>
    <t>Meta-analytic Results</t>
  </si>
  <si>
    <t>Cochran's Q (df)</t>
  </si>
  <si>
    <t>τ²</t>
  </si>
  <si>
    <t>H²</t>
  </si>
  <si>
    <t>I²</t>
  </si>
  <si>
    <t>R²</t>
  </si>
  <si>
    <t>Heterogeneity estimates:</t>
  </si>
  <si>
    <t>Unadjusted MAES</t>
  </si>
  <si>
    <t>Fixed estimate</t>
  </si>
  <si>
    <t>Random estimate</t>
  </si>
  <si>
    <t>Level:</t>
  </si>
  <si>
    <t>Subgroup Moderator Results</t>
  </si>
  <si>
    <t>Moderator Level</t>
  </si>
  <si>
    <t>The "MA Data" worksheet currently contains randomized data. Before exploring this tool, you may want to copy and "paste as values" so it does not change (or replace it with your own primary study coding data).</t>
  </si>
  <si>
    <t>The tool will automatically compute meta-analytic effect size estimates (MAESs) for all of the following:</t>
  </si>
  <si>
    <t>(a) both r and z effect sizes (called "r" and "z" in results tables)</t>
  </si>
  <si>
    <t>(b) both fixed-effect and random-effects meta-analytic models (called "fixed estimate" and random estimate" in results tables)</t>
  </si>
  <si>
    <t>(c) unadjusted estimates, estimates adjusted for predictor attenuation (Rxx), and estimates adjusted for both predictor and criterion attenuation (Rxx and Ryy)</t>
  </si>
  <si>
    <t xml:space="preserve">To use this tool to compute a meta-analysis, replace the data in the "MA Data" worksheet with your own data. </t>
  </si>
  <si>
    <t>The "Year" field is optional, and not used in any computation.</t>
  </si>
  <si>
    <t>This tool will also automatically compute these MAESs for a specific moderator level. You may change the level of interest in cell I2 of the "MA Data" worksheet to explore different MAES estimates at different levels of te moderator.</t>
  </si>
  <si>
    <t>Original Log Odds Ratio</t>
  </si>
  <si>
    <t>Original Cohen's d</t>
  </si>
  <si>
    <t>Original Log Odds Ratio converted to r</t>
  </si>
  <si>
    <t>Original Cohen's d converted to r</t>
  </si>
  <si>
    <t>Original Log Odds Ratio converted to d</t>
  </si>
  <si>
    <t>n for group 1</t>
  </si>
  <si>
    <t>n for group 2</t>
  </si>
  <si>
    <t>a</t>
  </si>
  <si>
    <t xml:space="preserve">This tool computes meta-analytic estimates using correlations (r). If you have a log odds ratio or d, you can use the "Effect Size Conversion" worksheet to transform them into r. </t>
  </si>
  <si>
    <t xml:space="preserve">Transforming effect sizes may influence their variance estimates. This tool does not address variance of converted effect sizes, and only computes variance estimates based on r and z. </t>
  </si>
  <si>
    <t xml:space="preserve">The "Moderator" field can be used to explore categorical moderators through subgroup analysis. You may enter any values (e.g., numbers, works) in this field.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</si>
</sst>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7" x14ac:knownFonts="1">
    <font>
      <sz val="11"/>
      <color theme="1"/>
      <name val="Aptos Narrow"/>
      <family val="2"/>
      <scheme val="minor"/>
    </font>
    <font>
      <b/>
      <sz val="11"/>
      <color theme="1"/>
      <name val="Aptos Narrow"/>
      <family val="2"/>
      <scheme val="minor"/>
    </font>
    <font>
      <b/>
      <sz val="11"/>
      <color rgb="FF00B050"/>
      <name val="Aptos Narrow"/>
      <family val="2"/>
      <scheme val="minor"/>
    </font>
    <font>
      <sz val="11"/>
      <color rgb="FF00B050"/>
      <name val="Aptos Narrow"/>
      <family val="2"/>
      <scheme val="minor"/>
    </font>
    <font>
      <b/>
      <sz val="8"/>
      <color theme="1"/>
      <name val="Arial"/>
      <family val="2"/>
    </font>
    <font>
      <sz val="8"/>
      <color theme="1"/>
      <name val="Arial"/>
      <family val="2"/>
    </font>
    <font>
      <sz val="8"/>
      <color theme="1"/>
      <name val="Aptos Narrow"/>
      <family val="2"/>
      <scheme val="minor"/>
    </font>
  </fonts>
  <fills count="4">
    <fill>
      <patternFill patternType="none"/>
    </fill>
    <fill>
      <patternFill patternType="gray125"/>
    </fill>
    <fill>
      <patternFill patternType="solid">
        <fgColor rgb="FFFFFF00"/>
        <bgColor indexed="64"/>
      </patternFill>
    </fill>
    <fill>
      <patternFill patternType="solid">
        <fgColor theme="1"/>
        <bgColor indexed="64"/>
      </patternFill>
    </fill>
  </fills>
  <borders count="46">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101">
    <xf numFmtId="0" fontId="0" fillId="0" borderId="0" xfId="0"/>
    <xf numFmtId="0" fontId="1" fillId="0" borderId="0" xfId="0" applyFont="1" applyAlignment="1">
      <alignment horizontal="center"/>
    </xf>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3" fillId="0" borderId="0" xfId="0" applyFont="1"/>
    <xf numFmtId="0" fontId="3" fillId="0" borderId="2" xfId="0" applyFont="1" applyBorder="1"/>
    <xf numFmtId="0" fontId="2" fillId="0" borderId="11" xfId="0" applyFont="1" applyBorder="1" applyAlignment="1">
      <alignment horizontal="center"/>
    </xf>
    <xf numFmtId="0" fontId="3" fillId="0" borderId="12" xfId="0" applyFont="1" applyBorder="1"/>
    <xf numFmtId="164" fontId="3" fillId="0" borderId="12" xfId="0" applyNumberFormat="1" applyFont="1" applyBorder="1" applyAlignment="1">
      <alignment horizontal="left"/>
    </xf>
    <xf numFmtId="0" fontId="2" fillId="0" borderId="13" xfId="0" applyFont="1" applyBorder="1"/>
    <xf numFmtId="0" fontId="3" fillId="0" borderId="14" xfId="0" applyFont="1" applyBorder="1"/>
    <xf numFmtId="0" fontId="3" fillId="0" borderId="15" xfId="0" applyFont="1" applyBorder="1"/>
    <xf numFmtId="164" fontId="3" fillId="0" borderId="16" xfId="0" applyNumberFormat="1" applyFont="1" applyBorder="1" applyAlignment="1">
      <alignment horizontal="left"/>
    </xf>
    <xf numFmtId="0" fontId="2" fillId="0" borderId="17" xfId="0" applyFont="1" applyBorder="1" applyAlignment="1">
      <alignment horizontal="center"/>
    </xf>
    <xf numFmtId="0" fontId="3" fillId="0" borderId="16" xfId="0" applyFont="1" applyBorder="1"/>
    <xf numFmtId="0" fontId="2" fillId="0" borderId="3"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3" fillId="0" borderId="6" xfId="0" applyFont="1" applyBorder="1"/>
    <xf numFmtId="0" fontId="3" fillId="0" borderId="7" xfId="0" applyFont="1" applyBorder="1"/>
    <xf numFmtId="0" fontId="3" fillId="0" borderId="8" xfId="0" applyFont="1" applyBorder="1"/>
    <xf numFmtId="0" fontId="3" fillId="0" borderId="9" xfId="0" applyFont="1" applyBorder="1"/>
    <xf numFmtId="0" fontId="3" fillId="0" borderId="10" xfId="0" applyFont="1" applyBorder="1"/>
    <xf numFmtId="164" fontId="3" fillId="0" borderId="18" xfId="0" applyNumberFormat="1" applyFont="1" applyBorder="1" applyAlignment="1">
      <alignment horizontal="left"/>
    </xf>
    <xf numFmtId="0" fontId="2" fillId="0" borderId="19" xfId="0" applyFont="1" applyBorder="1" applyAlignment="1">
      <alignment horizontal="center"/>
    </xf>
    <xf numFmtId="0" fontId="3" fillId="0" borderId="18" xfId="0" applyFont="1" applyBorder="1"/>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0" borderId="11" xfId="0" applyFont="1" applyBorder="1"/>
    <xf numFmtId="0" fontId="0" fillId="0" borderId="20" xfId="0" applyBorder="1"/>
    <xf numFmtId="0" fontId="2" fillId="0" borderId="21" xfId="0" applyFont="1" applyBorder="1" applyAlignment="1">
      <alignment horizontal="center"/>
    </xf>
    <xf numFmtId="0" fontId="2" fillId="0" borderId="22" xfId="0" applyFont="1" applyBorder="1" applyAlignment="1">
      <alignment horizontal="center"/>
    </xf>
    <xf numFmtId="0" fontId="2" fillId="0" borderId="23" xfId="0" applyFont="1" applyBorder="1"/>
    <xf numFmtId="0" fontId="3" fillId="0" borderId="24" xfId="0" applyFont="1" applyBorder="1"/>
    <xf numFmtId="0" fontId="2" fillId="0" borderId="25" xfId="0" applyFont="1" applyBorder="1"/>
    <xf numFmtId="0" fontId="3" fillId="0" borderId="26" xfId="0" applyFont="1" applyBorder="1"/>
    <xf numFmtId="0" fontId="3" fillId="0" borderId="27" xfId="0" applyFont="1" applyBorder="1"/>
    <xf numFmtId="0" fontId="3" fillId="0" borderId="28" xfId="0" applyFont="1" applyBorder="1"/>
    <xf numFmtId="0" fontId="3" fillId="0" borderId="29" xfId="0" applyFont="1" applyBorder="1"/>
    <xf numFmtId="0" fontId="0" fillId="0" borderId="30" xfId="0" applyBorder="1"/>
    <xf numFmtId="0" fontId="2" fillId="0" borderId="31" xfId="0" applyFont="1" applyBorder="1" applyAlignment="1">
      <alignment horizontal="center"/>
    </xf>
    <xf numFmtId="0" fontId="3" fillId="0" borderId="13" xfId="0" applyFont="1" applyBorder="1"/>
    <xf numFmtId="0" fontId="3" fillId="0" borderId="32" xfId="0" applyFont="1" applyBorder="1"/>
    <xf numFmtId="0" fontId="3" fillId="0" borderId="4" xfId="0" applyFont="1" applyBorder="1"/>
    <xf numFmtId="0" fontId="3" fillId="0" borderId="5" xfId="0" applyFont="1" applyBorder="1"/>
    <xf numFmtId="0" fontId="0" fillId="0" borderId="1" xfId="0" applyBorder="1"/>
    <xf numFmtId="0" fontId="3" fillId="0" borderId="33" xfId="0" applyFont="1" applyBorder="1"/>
    <xf numFmtId="0" fontId="2" fillId="0" borderId="19" xfId="0" applyFont="1" applyBorder="1"/>
    <xf numFmtId="0" fontId="2" fillId="0" borderId="15" xfId="0" applyFont="1" applyBorder="1"/>
    <xf numFmtId="0" fontId="2" fillId="0" borderId="34" xfId="0" applyFont="1" applyBorder="1"/>
    <xf numFmtId="0" fontId="3" fillId="0" borderId="3" xfId="0" applyFont="1" applyBorder="1"/>
    <xf numFmtId="0" fontId="2" fillId="0" borderId="17" xfId="0" applyFont="1" applyBorder="1"/>
    <xf numFmtId="0" fontId="1" fillId="0" borderId="0" xfId="0" applyFont="1"/>
    <xf numFmtId="0" fontId="1" fillId="0" borderId="44" xfId="0" applyFont="1" applyBorder="1" applyAlignment="1">
      <alignment horizontal="center"/>
    </xf>
    <xf numFmtId="0" fontId="0" fillId="2" borderId="45" xfId="0" applyFill="1" applyBorder="1"/>
    <xf numFmtId="0" fontId="4" fillId="0" borderId="35" xfId="0" applyFont="1" applyBorder="1" applyAlignment="1">
      <alignment horizontal="center"/>
    </xf>
    <xf numFmtId="0" fontId="4" fillId="0" borderId="36" xfId="0" applyFont="1" applyBorder="1"/>
    <xf numFmtId="0" fontId="4" fillId="0" borderId="37" xfId="0" applyFont="1" applyBorder="1"/>
    <xf numFmtId="0" fontId="5" fillId="0" borderId="0" xfId="0" applyFont="1"/>
    <xf numFmtId="0" fontId="4" fillId="0" borderId="38" xfId="0" applyFont="1" applyBorder="1"/>
    <xf numFmtId="0" fontId="5" fillId="0" borderId="33" xfId="0" applyFont="1" applyBorder="1" applyAlignment="1">
      <alignment horizontal="center"/>
    </xf>
    <xf numFmtId="0" fontId="5" fillId="0" borderId="39" xfId="0" applyFont="1" applyBorder="1" applyAlignment="1">
      <alignment horizontal="center"/>
    </xf>
    <xf numFmtId="0" fontId="4" fillId="0" borderId="40" xfId="0" applyFont="1" applyBorder="1"/>
    <xf numFmtId="0" fontId="5" fillId="0" borderId="0" xfId="0" applyFont="1" applyAlignment="1">
      <alignment horizontal="center"/>
    </xf>
    <xf numFmtId="0" fontId="5" fillId="0" borderId="41" xfId="0" applyFont="1" applyBorder="1" applyAlignment="1">
      <alignment horizontal="center"/>
    </xf>
    <xf numFmtId="0" fontId="5" fillId="0" borderId="40" xfId="0" applyFont="1" applyBorder="1"/>
    <xf numFmtId="0" fontId="5" fillId="0" borderId="41" xfId="0" applyFont="1" applyBorder="1"/>
    <xf numFmtId="0" fontId="4" fillId="0" borderId="42" xfId="0" applyFont="1" applyBorder="1"/>
    <xf numFmtId="0" fontId="4" fillId="0" borderId="0" xfId="0" applyFont="1"/>
    <xf numFmtId="0" fontId="0" fillId="3" borderId="0" xfId="0" applyFill="1"/>
    <xf numFmtId="0" fontId="6" fillId="0" borderId="0" xfId="0" applyFont="1"/>
    <xf numFmtId="0" fontId="1" fillId="0" borderId="11" xfId="0" applyFont="1" applyBorder="1" applyAlignment="1">
      <alignment horizontal="center"/>
    </xf>
    <xf numFmtId="0" fontId="0" fillId="0" borderId="12" xfId="0" applyBorder="1" applyAlignment="1">
      <alignment horizontal="center"/>
    </xf>
    <xf numFmtId="0" fontId="0" fillId="2" borderId="12" xfId="0" applyFill="1" applyBorder="1" applyAlignment="1">
      <alignment horizontal="center"/>
    </xf>
    <xf numFmtId="0" fontId="1" fillId="0" borderId="20" xfId="0" applyFont="1" applyBorder="1" applyAlignment="1">
      <alignment horizontal="center"/>
    </xf>
    <xf numFmtId="0" fontId="1" fillId="0" borderId="21" xfId="0" applyFont="1" applyBorder="1"/>
    <xf numFmtId="0" fontId="1" fillId="0" borderId="22" xfId="0" applyFont="1" applyBorder="1"/>
    <xf numFmtId="0" fontId="0" fillId="2" borderId="25" xfId="0" applyFill="1" applyBorder="1"/>
    <xf numFmtId="0" fontId="0" fillId="2" borderId="26" xfId="0" applyFill="1" applyBorder="1"/>
    <xf numFmtId="0" fontId="0" fillId="2" borderId="27" xfId="0" applyFill="1" applyBorder="1"/>
    <xf numFmtId="0" fontId="5" fillId="0" borderId="0" xfId="0" applyFont="1" applyAlignment="1">
      <alignment horizontal="center"/>
    </xf>
    <xf numFmtId="0" fontId="5" fillId="0" borderId="41" xfId="0" applyFont="1" applyBorder="1" applyAlignment="1">
      <alignment horizontal="center"/>
    </xf>
    <xf numFmtId="0" fontId="5" fillId="0" borderId="1" xfId="0" applyFont="1" applyBorder="1" applyAlignment="1">
      <alignment horizontal="center"/>
    </xf>
    <xf numFmtId="0" fontId="5" fillId="0" borderId="43"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4" fillId="0" borderId="37" xfId="0" applyFont="1" applyBorder="1" applyAlignment="1">
      <alignment horizontal="center"/>
    </xf>
    <xf numFmtId="0" fontId="2" fillId="0" borderId="9" xfId="0" applyFont="1" applyBorder="1" applyAlignment="1">
      <alignment horizontal="center"/>
    </xf>
    <xf numFmtId="0" fontId="1" fillId="0" borderId="20" xfId="0" applyFont="1" applyBorder="1" applyAlignment="1">
      <alignment horizontal="center"/>
    </xf>
    <xf numFmtId="0" fontId="1" fillId="0" borderId="21" xfId="0" applyFont="1" applyBorder="1" applyAlignment="1">
      <alignment horizontal="center"/>
    </xf>
    <xf numFmtId="0" fontId="1" fillId="0" borderId="22" xfId="0" applyFont="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67A67-FF42-4D7A-B014-E72AFA4E2C83}">
  <dimension ref="A1:A15"/>
  <sheetViews>
    <sheetView tabSelected="1" workbookViewId="0"/>
  </sheetViews>
  <sheetFormatPr defaultRowHeight="15" x14ac:dyDescent="0.25"/>
  <cols>
    <col min="1" max="1" width="14" bestFit="1" customWidth="1"/>
    <col min="2" max="2" width="5" bestFit="1" customWidth="1"/>
    <col min="3" max="3" width="11.85546875" bestFit="1" customWidth="1"/>
    <col min="4" max="4" width="11.28515625" bestFit="1" customWidth="1"/>
    <col min="5" max="5" width="19.140625" bestFit="1" customWidth="1"/>
    <col min="6" max="6" width="19" bestFit="1" customWidth="1"/>
    <col min="7" max="7" width="15.85546875" bestFit="1" customWidth="1"/>
  </cols>
  <sheetData>
    <row r="1" spans="1:1" x14ac:dyDescent="0.25">
      <c r="A1" t="s">
        <v>60</v>
      </c>
    </row>
    <row r="3" spans="1:1" x14ac:dyDescent="0.25">
      <c r="A3" t="s">
        <v>65</v>
      </c>
    </row>
    <row r="4" spans="1:1" x14ac:dyDescent="0.25">
      <c r="A4" t="s">
        <v>78</v>
      </c>
    </row>
    <row r="5" spans="1:1" x14ac:dyDescent="0.25">
      <c r="A5" t="s">
        <v>66</v>
      </c>
    </row>
    <row r="7" spans="1:1" x14ac:dyDescent="0.25">
      <c r="A7" t="s">
        <v>76</v>
      </c>
    </row>
    <row r="8" spans="1:1" x14ac:dyDescent="0.25">
      <c r="A8" t="s">
        <v>77</v>
      </c>
    </row>
    <row r="10" spans="1:1" x14ac:dyDescent="0.25">
      <c r="A10" t="s">
        <v>61</v>
      </c>
    </row>
    <row r="11" spans="1:1" x14ac:dyDescent="0.25">
      <c r="A11" t="s">
        <v>62</v>
      </c>
    </row>
    <row r="12" spans="1:1" x14ac:dyDescent="0.25">
      <c r="A12" t="s">
        <v>63</v>
      </c>
    </row>
    <row r="13" spans="1:1" x14ac:dyDescent="0.25">
      <c r="A13" t="s">
        <v>64</v>
      </c>
    </row>
    <row r="15" spans="1:1" x14ac:dyDescent="0.25">
      <c r="A15" t="s">
        <v>67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4B841-DB21-4CA4-A113-F2EF322470E0}">
  <dimension ref="A1:Y1001"/>
  <sheetViews>
    <sheetView workbookViewId="0"/>
  </sheetViews>
  <sheetFormatPr defaultRowHeight="15" x14ac:dyDescent="0.25"/>
  <cols>
    <col min="1" max="1" width="14" bestFit="1" customWidth="1"/>
    <col min="2" max="2" width="5" bestFit="1" customWidth="1"/>
    <col min="3" max="3" width="11.85546875" bestFit="1" customWidth="1"/>
    <col min="4" max="4" width="11.28515625" bestFit="1" customWidth="1"/>
    <col min="5" max="5" width="19.140625" bestFit="1" customWidth="1"/>
    <col min="6" max="6" width="19" bestFit="1" customWidth="1"/>
    <col min="7" max="7" width="15.7109375" bestFit="1" customWidth="1"/>
    <col min="8" max="8" width="2.85546875" customWidth="1"/>
    <col min="9" max="9" width="6.42578125" bestFit="1" customWidth="1"/>
    <col min="10" max="10" width="2.85546875" customWidth="1"/>
    <col min="11" max="11" width="25.5703125" style="65" bestFit="1" customWidth="1"/>
    <col min="12" max="12" width="12.5703125" style="65" bestFit="1" customWidth="1"/>
    <col min="13" max="13" width="15" style="65" bestFit="1" customWidth="1"/>
    <col min="14" max="14" width="2.85546875" style="65" customWidth="1"/>
    <col min="15" max="15" width="25.5703125" style="65" bestFit="1" customWidth="1"/>
    <col min="16" max="16" width="12.5703125" style="65" bestFit="1" customWidth="1"/>
    <col min="17" max="17" width="15" style="65" bestFit="1" customWidth="1"/>
    <col min="18" max="18" width="5.7109375" customWidth="1"/>
    <col min="19" max="19" width="25.5703125" style="77" bestFit="1" customWidth="1"/>
    <col min="20" max="20" width="12.5703125" style="77" bestFit="1" customWidth="1"/>
    <col min="21" max="21" width="15" style="77" bestFit="1" customWidth="1"/>
    <col min="22" max="22" width="9.140625" style="77"/>
    <col min="23" max="23" width="25.5703125" style="77" bestFit="1" customWidth="1"/>
    <col min="24" max="24" width="12.5703125" style="77" bestFit="1" customWidth="1"/>
    <col min="25" max="25" width="15" style="77" bestFit="1" customWidth="1"/>
  </cols>
  <sheetData>
    <row r="1" spans="1:25" ht="15.75" thickBot="1" x14ac:dyDescent="0.3">
      <c r="A1" s="1" t="s">
        <v>5</v>
      </c>
      <c r="B1" s="1" t="s">
        <v>0</v>
      </c>
      <c r="C1" s="1" t="s">
        <v>1</v>
      </c>
      <c r="D1" s="1" t="s">
        <v>2</v>
      </c>
      <c r="E1" s="1" t="s">
        <v>3</v>
      </c>
      <c r="F1" s="1" t="s">
        <v>4</v>
      </c>
      <c r="G1" s="1" t="s">
        <v>59</v>
      </c>
      <c r="I1" s="60" t="s">
        <v>57</v>
      </c>
      <c r="K1" s="91" t="s">
        <v>47</v>
      </c>
      <c r="L1" s="92"/>
      <c r="M1" s="92"/>
      <c r="N1" s="92"/>
      <c r="O1" s="92"/>
      <c r="P1" s="92"/>
      <c r="Q1" s="93"/>
      <c r="R1" s="76"/>
      <c r="S1" s="91" t="s">
        <v>58</v>
      </c>
      <c r="T1" s="92"/>
      <c r="U1" s="92"/>
      <c r="V1" s="92"/>
      <c r="W1" s="92"/>
      <c r="X1" s="92"/>
      <c r="Y1" s="93"/>
    </row>
    <row r="2" spans="1:25" ht="15.75" thickBot="1" x14ac:dyDescent="0.3">
      <c r="A2" s="2">
        <v>1</v>
      </c>
      <c r="B2" s="3">
        <v>2025</v>
      </c>
      <c r="C2" s="3">
        <f ca="1">INT(RAND()*210+30)</f>
        <v>167</v>
      </c>
      <c r="D2" s="3">
        <f ca="1">ROUND(ABS(RAND()/2.5),2)</f>
        <v>0.23</v>
      </c>
      <c r="E2" s="3">
        <f ca="1">ROUND(MIN(0.97,MAX(0.52,NORMINV(RAND(),0.75,0.1))),2)</f>
        <v>0.76</v>
      </c>
      <c r="F2" s="3">
        <f ca="1">ROUND(MIN(0.97,MAX(0.52,NORMINV(RAND(),0.75,0.1))),2)</f>
        <v>0.81</v>
      </c>
      <c r="G2" s="4">
        <f ca="1">INT(RAND()*2+1)</f>
        <v>2</v>
      </c>
      <c r="I2" s="61">
        <v>2</v>
      </c>
      <c r="K2" s="62" t="s">
        <v>32</v>
      </c>
      <c r="L2" s="63" t="s">
        <v>55</v>
      </c>
      <c r="M2" s="64" t="s">
        <v>56</v>
      </c>
      <c r="O2" s="62" t="s">
        <v>7</v>
      </c>
      <c r="P2" s="63" t="s">
        <v>55</v>
      </c>
      <c r="Q2" s="64" t="s">
        <v>56</v>
      </c>
      <c r="R2" s="76"/>
      <c r="S2" s="62" t="s">
        <v>32</v>
      </c>
      <c r="T2" s="63" t="s">
        <v>55</v>
      </c>
      <c r="U2" s="64" t="s">
        <v>56</v>
      </c>
      <c r="V2" s="65"/>
      <c r="W2" s="62" t="s">
        <v>7</v>
      </c>
      <c r="X2" s="63" t="s">
        <v>55</v>
      </c>
      <c r="Y2" s="64" t="s">
        <v>56</v>
      </c>
    </row>
    <row r="3" spans="1:25" x14ac:dyDescent="0.25">
      <c r="A3" s="5">
        <v>2</v>
      </c>
      <c r="B3">
        <v>2025</v>
      </c>
      <c r="C3">
        <f ca="1">INT(RAND()*210+30)</f>
        <v>223</v>
      </c>
      <c r="D3">
        <f ca="1">ROUND(ABS(RAND()/2.5),2)</f>
        <v>0.18</v>
      </c>
      <c r="E3">
        <f ca="1">ROUND(MIN(0.97,MAX(0.52,NORMINV(RAND(),0.75,0.1))),2)</f>
        <v>0.78</v>
      </c>
      <c r="F3">
        <f ca="1">ROUND(MIN(0.97,MAX(0.52,NORMINV(RAND(),0.75,0.1))),2)</f>
        <v>0.76</v>
      </c>
      <c r="G3" s="6">
        <f t="shared" ref="G3:G31" ca="1" si="0">INT(RAND()*2+1)</f>
        <v>1</v>
      </c>
      <c r="K3" s="66" t="s">
        <v>54</v>
      </c>
      <c r="L3" s="67">
        <f ca="1">ROUND('MA Calculation'!S$4,4)</f>
        <v>0.19450000000000001</v>
      </c>
      <c r="M3" s="68">
        <f ca="1">ROUND('MA Calculation'!T$4,4)</f>
        <v>0.192</v>
      </c>
      <c r="O3" s="66" t="s">
        <v>54</v>
      </c>
      <c r="P3" s="67">
        <f ca="1">ROUND('MA Calculation'!AF$4,4)</f>
        <v>0.18890000000000001</v>
      </c>
      <c r="Q3" s="68">
        <f ca="1">ROUND('MA Calculation'!AG$4,4)</f>
        <v>0.19170000000000001</v>
      </c>
      <c r="R3" s="76"/>
      <c r="S3" s="66" t="s">
        <v>54</v>
      </c>
      <c r="T3" s="67">
        <f ca="1">ROUND('Subgroup Analysis Calculation'!S$4,4)</f>
        <v>0.20610000000000001</v>
      </c>
      <c r="U3" s="68">
        <f ca="1">ROUND('Subgroup Analysis Calculation'!T$4,4)</f>
        <v>0.20469999999999999</v>
      </c>
      <c r="V3" s="65"/>
      <c r="W3" s="66" t="s">
        <v>54</v>
      </c>
      <c r="X3" s="67">
        <f ca="1">ROUND('Subgroup Analysis Calculation'!AF$4,4)</f>
        <v>0.2029</v>
      </c>
      <c r="Y3" s="68">
        <f ca="1">ROUND('Subgroup Analysis Calculation'!AG$4,4)</f>
        <v>0.20280000000000001</v>
      </c>
    </row>
    <row r="4" spans="1:25" x14ac:dyDescent="0.25">
      <c r="A4" s="5">
        <v>3</v>
      </c>
      <c r="B4">
        <v>2025</v>
      </c>
      <c r="C4">
        <f t="shared" ref="C4:C31" ca="1" si="1">INT(RAND()*210+30)</f>
        <v>213</v>
      </c>
      <c r="D4">
        <f t="shared" ref="D4:D31" ca="1" si="2">ROUND(ABS(RAND()/2.5),2)</f>
        <v>0.04</v>
      </c>
      <c r="E4">
        <f t="shared" ref="E4:F31" ca="1" si="3">ROUND(MIN(0.97,MAX(0.52,NORMINV(RAND(),0.75,0.1))),2)</f>
        <v>0.77</v>
      </c>
      <c r="F4">
        <f t="shared" ca="1" si="3"/>
        <v>0.92</v>
      </c>
      <c r="G4" s="6">
        <f t="shared" ca="1" si="0"/>
        <v>1</v>
      </c>
      <c r="K4" s="69" t="s">
        <v>45</v>
      </c>
      <c r="L4" s="70">
        <f ca="1">ROUND('MA Calculation'!S$6,4)</f>
        <v>1.5900000000000001E-2</v>
      </c>
      <c r="M4" s="71">
        <f ca="1">ROUND('MA Calculation'!T$6,4)</f>
        <v>2.18E-2</v>
      </c>
      <c r="O4" s="69" t="s">
        <v>45</v>
      </c>
      <c r="P4" s="70">
        <f ca="1">ROUND('MA Calculation'!AF$6,4)</f>
        <v>1.6899999999999998E-2</v>
      </c>
      <c r="Q4" s="71">
        <f ca="1">ROUND('MA Calculation'!AG$6,4)</f>
        <v>2.2499999999999999E-2</v>
      </c>
      <c r="R4" s="76"/>
      <c r="S4" s="69" t="s">
        <v>45</v>
      </c>
      <c r="T4" s="70">
        <f ca="1">ROUND('Subgroup Analysis Calculation'!S$6,4)</f>
        <v>2.2200000000000001E-2</v>
      </c>
      <c r="U4" s="71">
        <f ca="1">ROUND('Subgroup Analysis Calculation'!T$6,4)</f>
        <v>2.3400000000000001E-2</v>
      </c>
      <c r="V4" s="65"/>
      <c r="W4" s="69" t="s">
        <v>45</v>
      </c>
      <c r="X4" s="70">
        <f ca="1">ROUND('Subgroup Analysis Calculation'!AF$6,4)</f>
        <v>2.3599999999999999E-2</v>
      </c>
      <c r="Y4" s="71">
        <f ca="1">ROUND('Subgroup Analysis Calculation'!AG$6,4)</f>
        <v>2.41E-2</v>
      </c>
    </row>
    <row r="5" spans="1:25" x14ac:dyDescent="0.25">
      <c r="A5" s="5">
        <v>4</v>
      </c>
      <c r="B5">
        <v>2025</v>
      </c>
      <c r="C5">
        <f t="shared" ca="1" si="1"/>
        <v>44</v>
      </c>
      <c r="D5">
        <f t="shared" ca="1" si="2"/>
        <v>0.08</v>
      </c>
      <c r="E5">
        <f t="shared" ca="1" si="3"/>
        <v>0.9</v>
      </c>
      <c r="F5">
        <f t="shared" ca="1" si="3"/>
        <v>0.61</v>
      </c>
      <c r="G5" s="6">
        <f t="shared" ca="1" si="0"/>
        <v>2</v>
      </c>
      <c r="K5" s="69" t="s">
        <v>46</v>
      </c>
      <c r="L5" s="70" t="str">
        <f ca="1">CONCATENATE(ROUND('MA Calculation'!S$7,4)," to ",ROUND('MA Calculation'!S$8,4))</f>
        <v>0.1634 to 0.2257</v>
      </c>
      <c r="M5" s="71" t="str">
        <f ca="1">CONCATENATE(ROUND('MA Calculation'!T$7,4)," to ",ROUND('MA Calculation'!T$8,4))</f>
        <v>0.1493 to 0.2346</v>
      </c>
      <c r="O5" s="69" t="s">
        <v>46</v>
      </c>
      <c r="P5" s="70" t="str">
        <f ca="1">CONCATENATE(ROUND('MA Calculation'!AF$7,4)," to ",ROUND('MA Calculation'!AF$8,4))</f>
        <v>0.1559 to 0.222</v>
      </c>
      <c r="Q5" s="71" t="str">
        <f ca="1">CONCATENATE(ROUND('MA Calculation'!AG$7,4)," to ",ROUND('MA Calculation'!AG$8,4))</f>
        <v>0.1476 to 0.2358</v>
      </c>
      <c r="R5" s="76"/>
      <c r="S5" s="69" t="s">
        <v>46</v>
      </c>
      <c r="T5" s="70" t="str">
        <f ca="1">CONCATENATE(ROUND('Subgroup Analysis Calculation'!S$7,4)," to ",ROUND('Subgroup Analysis Calculation'!S$8,4))</f>
        <v>0.1626 to 0.2496</v>
      </c>
      <c r="U5" s="71" t="str">
        <f ca="1">CONCATENATE(ROUND('Subgroup Analysis Calculation'!T$7,4)," to ",ROUND('Subgroup Analysis Calculation'!T$8,4))</f>
        <v>0.1588 to 0.2506</v>
      </c>
      <c r="V5" s="65"/>
      <c r="W5" s="69" t="s">
        <v>46</v>
      </c>
      <c r="X5" s="70" t="str">
        <f ca="1">CONCATENATE(ROUND('Subgroup Analysis Calculation'!AF$7,4)," to ",ROUND('Subgroup Analysis Calculation'!AF$8,4))</f>
        <v>0.1567 to 0.2492</v>
      </c>
      <c r="Y5" s="71" t="str">
        <f ca="1">CONCATENATE(ROUND('Subgroup Analysis Calculation'!AG$7,4)," to ",ROUND('Subgroup Analysis Calculation'!AG$8,4))</f>
        <v>0.1556 to 0.25</v>
      </c>
    </row>
    <row r="6" spans="1:25" x14ac:dyDescent="0.25">
      <c r="A6" s="5">
        <v>5</v>
      </c>
      <c r="B6">
        <v>2025</v>
      </c>
      <c r="C6">
        <f t="shared" ca="1" si="1"/>
        <v>39</v>
      </c>
      <c r="D6">
        <f t="shared" ca="1" si="2"/>
        <v>0.13</v>
      </c>
      <c r="E6">
        <f t="shared" ca="1" si="3"/>
        <v>0.8</v>
      </c>
      <c r="F6">
        <f t="shared" ca="1" si="3"/>
        <v>0.7</v>
      </c>
      <c r="G6" s="6">
        <f t="shared" ca="1" si="0"/>
        <v>2</v>
      </c>
      <c r="K6" s="72"/>
      <c r="M6" s="73"/>
      <c r="O6" s="72"/>
      <c r="Q6" s="73"/>
      <c r="R6" s="76"/>
      <c r="S6" s="72"/>
      <c r="T6" s="65"/>
      <c r="U6" s="73"/>
      <c r="V6" s="65"/>
      <c r="W6" s="72"/>
      <c r="X6" s="65"/>
      <c r="Y6" s="73"/>
    </row>
    <row r="7" spans="1:25" x14ac:dyDescent="0.25">
      <c r="A7" s="5">
        <v>6</v>
      </c>
      <c r="B7">
        <v>2025</v>
      </c>
      <c r="C7">
        <f t="shared" ca="1" si="1"/>
        <v>89</v>
      </c>
      <c r="D7">
        <f t="shared" ca="1" si="2"/>
        <v>0.1</v>
      </c>
      <c r="E7">
        <f t="shared" ca="1" si="3"/>
        <v>0.83</v>
      </c>
      <c r="F7">
        <f t="shared" ca="1" si="3"/>
        <v>0.91</v>
      </c>
      <c r="G7" s="6">
        <f t="shared" ca="1" si="0"/>
        <v>1</v>
      </c>
      <c r="K7" s="69" t="s">
        <v>53</v>
      </c>
      <c r="M7" s="73"/>
      <c r="O7" s="69" t="s">
        <v>53</v>
      </c>
      <c r="Q7" s="73"/>
      <c r="R7" s="76"/>
      <c r="S7" s="69" t="s">
        <v>53</v>
      </c>
      <c r="T7" s="65"/>
      <c r="U7" s="73"/>
      <c r="V7" s="65"/>
      <c r="W7" s="69" t="s">
        <v>53</v>
      </c>
      <c r="X7" s="65"/>
      <c r="Y7" s="73"/>
    </row>
    <row r="8" spans="1:25" x14ac:dyDescent="0.25">
      <c r="A8" s="5">
        <v>7</v>
      </c>
      <c r="B8">
        <v>2025</v>
      </c>
      <c r="C8">
        <f t="shared" ca="1" si="1"/>
        <v>65</v>
      </c>
      <c r="D8">
        <f t="shared" ca="1" si="2"/>
        <v>0.25</v>
      </c>
      <c r="E8">
        <f t="shared" ca="1" si="3"/>
        <v>0.52</v>
      </c>
      <c r="F8">
        <f t="shared" ca="1" si="3"/>
        <v>0.71</v>
      </c>
      <c r="G8" s="6">
        <f t="shared" ca="1" si="0"/>
        <v>1</v>
      </c>
      <c r="K8" s="69" t="s">
        <v>48</v>
      </c>
      <c r="L8" s="87" t="str">
        <f ca="1">CONCATENATE(ROUND('MA Calculation'!N$6,4)," (",'MA Calculation'!N$9,")")</f>
        <v>49.9857 (29)</v>
      </c>
      <c r="M8" s="88"/>
      <c r="O8" s="69" t="s">
        <v>48</v>
      </c>
      <c r="P8" s="87" t="str">
        <f ca="1">CONCATENATE(ROUND('MA Calculation'!AA$6,4)," (",'MA Calculation'!AA$9,")")</f>
        <v>47.5432 (29)</v>
      </c>
      <c r="Q8" s="88"/>
      <c r="R8" s="76"/>
      <c r="S8" s="69" t="s">
        <v>48</v>
      </c>
      <c r="T8" s="87" t="str">
        <f ca="1">CONCATENATE(ROUND('Subgroup Analysis Calculation'!N$6,4)," (",'Subgroup Analysis Calculation'!N$9,")")</f>
        <v>18.3715 (17)</v>
      </c>
      <c r="U8" s="88"/>
      <c r="V8" s="65"/>
      <c r="W8" s="69" t="s">
        <v>48</v>
      </c>
      <c r="X8" s="87" t="str">
        <f ca="1">CONCATENATE(ROUND('Subgroup Analysis Calculation'!AA$6,4)," (",'Subgroup Analysis Calculation'!AA$9,")")</f>
        <v>17.5184 (17)</v>
      </c>
      <c r="Y8" s="88"/>
    </row>
    <row r="9" spans="1:25" x14ac:dyDescent="0.25">
      <c r="A9" s="5">
        <v>8</v>
      </c>
      <c r="B9">
        <v>2025</v>
      </c>
      <c r="C9">
        <f t="shared" ca="1" si="1"/>
        <v>208</v>
      </c>
      <c r="D9">
        <f t="shared" ca="1" si="2"/>
        <v>0</v>
      </c>
      <c r="E9">
        <f t="shared" ca="1" si="3"/>
        <v>0.69</v>
      </c>
      <c r="F9">
        <f t="shared" ca="1" si="3"/>
        <v>0.54</v>
      </c>
      <c r="G9" s="6">
        <f t="shared" ca="1" si="0"/>
        <v>1</v>
      </c>
      <c r="K9" s="69" t="s">
        <v>49</v>
      </c>
      <c r="L9" s="87">
        <f ca="1">ROUND('MA Calculation'!N$15,4)</f>
        <v>5.5999999999999999E-3</v>
      </c>
      <c r="M9" s="88"/>
      <c r="O9" s="69" t="s">
        <v>49</v>
      </c>
      <c r="P9" s="87">
        <f ca="1">ROUND('MA Calculation'!AA$15,4)</f>
        <v>5.4999999999999997E-3</v>
      </c>
      <c r="Q9" s="88"/>
      <c r="R9" s="76"/>
      <c r="S9" s="69" t="s">
        <v>49</v>
      </c>
      <c r="T9" s="87">
        <f ca="1">ROUND('Subgroup Analysis Calculation'!N$15,4)</f>
        <v>6.9999999999999999E-4</v>
      </c>
      <c r="U9" s="88"/>
      <c r="V9" s="65"/>
      <c r="W9" s="69" t="s">
        <v>49</v>
      </c>
      <c r="X9" s="87">
        <f ca="1">ROUND('Subgroup Analysis Calculation'!AA$15,4)</f>
        <v>2.9999999999999997E-4</v>
      </c>
      <c r="Y9" s="88"/>
    </row>
    <row r="10" spans="1:25" x14ac:dyDescent="0.25">
      <c r="A10" s="5">
        <v>9</v>
      </c>
      <c r="B10">
        <v>2025</v>
      </c>
      <c r="C10">
        <f t="shared" ca="1" si="1"/>
        <v>134</v>
      </c>
      <c r="D10">
        <f t="shared" ca="1" si="2"/>
        <v>0.12</v>
      </c>
      <c r="E10">
        <f t="shared" ca="1" si="3"/>
        <v>0.66</v>
      </c>
      <c r="F10">
        <f t="shared" ca="1" si="3"/>
        <v>0.64</v>
      </c>
      <c r="G10" s="6">
        <f t="shared" ca="1" si="0"/>
        <v>1</v>
      </c>
      <c r="K10" s="69" t="s">
        <v>50</v>
      </c>
      <c r="L10" s="87">
        <f ca="1">ROUND('MA Calculation'!N$19,4)</f>
        <v>1.7236</v>
      </c>
      <c r="M10" s="88"/>
      <c r="O10" s="69" t="s">
        <v>50</v>
      </c>
      <c r="P10" s="87">
        <f ca="1">ROUND('MA Calculation'!AA$19,4)</f>
        <v>1.6394</v>
      </c>
      <c r="Q10" s="88"/>
      <c r="R10" s="76"/>
      <c r="S10" s="69" t="s">
        <v>50</v>
      </c>
      <c r="T10" s="87">
        <f ca="1">ROUND('Subgroup Analysis Calculation'!N$19,4)</f>
        <v>1.0807</v>
      </c>
      <c r="U10" s="88"/>
      <c r="V10" s="65"/>
      <c r="W10" s="69" t="s">
        <v>50</v>
      </c>
      <c r="X10" s="87">
        <f ca="1">ROUND('Subgroup Analysis Calculation'!AA$19,4)</f>
        <v>1.0305</v>
      </c>
      <c r="Y10" s="88"/>
    </row>
    <row r="11" spans="1:25" x14ac:dyDescent="0.25">
      <c r="A11" s="5">
        <v>10</v>
      </c>
      <c r="B11">
        <v>2025</v>
      </c>
      <c r="C11">
        <f t="shared" ca="1" si="1"/>
        <v>30</v>
      </c>
      <c r="D11">
        <f t="shared" ca="1" si="2"/>
        <v>0.14000000000000001</v>
      </c>
      <c r="E11">
        <f t="shared" ca="1" si="3"/>
        <v>0.78</v>
      </c>
      <c r="F11">
        <f t="shared" ca="1" si="3"/>
        <v>0.73</v>
      </c>
      <c r="G11" s="6">
        <f t="shared" ca="1" si="0"/>
        <v>2</v>
      </c>
      <c r="K11" s="69" t="s">
        <v>51</v>
      </c>
      <c r="L11" s="87">
        <f ca="1">ROUND('MA Calculation'!N$22,4)</f>
        <v>0.41980000000000001</v>
      </c>
      <c r="M11" s="88"/>
      <c r="O11" s="69" t="s">
        <v>51</v>
      </c>
      <c r="P11" s="87">
        <f ca="1">ROUND('MA Calculation'!AA$22,4)</f>
        <v>0.39</v>
      </c>
      <c r="Q11" s="88"/>
      <c r="R11" s="76"/>
      <c r="S11" s="69" t="s">
        <v>51</v>
      </c>
      <c r="T11" s="87">
        <f ca="1">ROUND('Subgroup Analysis Calculation'!N$22,4)</f>
        <v>7.4700000000000003E-2</v>
      </c>
      <c r="U11" s="88"/>
      <c r="V11" s="65"/>
      <c r="W11" s="69" t="s">
        <v>51</v>
      </c>
      <c r="X11" s="87">
        <f ca="1">ROUND('Subgroup Analysis Calculation'!AA$22,4)</f>
        <v>2.9600000000000001E-2</v>
      </c>
      <c r="Y11" s="88"/>
    </row>
    <row r="12" spans="1:25" ht="15.75" thickBot="1" x14ac:dyDescent="0.3">
      <c r="A12" s="5">
        <v>11</v>
      </c>
      <c r="B12">
        <v>2025</v>
      </c>
      <c r="C12">
        <f t="shared" ca="1" si="1"/>
        <v>39</v>
      </c>
      <c r="D12">
        <f t="shared" ca="1" si="2"/>
        <v>0.28000000000000003</v>
      </c>
      <c r="E12">
        <f t="shared" ca="1" si="3"/>
        <v>0.77</v>
      </c>
      <c r="F12">
        <f t="shared" ca="1" si="3"/>
        <v>0.65</v>
      </c>
      <c r="G12" s="6">
        <f t="shared" ca="1" si="0"/>
        <v>2</v>
      </c>
      <c r="K12" s="74" t="s">
        <v>52</v>
      </c>
      <c r="L12" s="89">
        <f ca="1">ROUND('MA Calculation'!N$25,4)</f>
        <v>1.8751</v>
      </c>
      <c r="M12" s="90"/>
      <c r="O12" s="74" t="s">
        <v>52</v>
      </c>
      <c r="P12" s="89">
        <f ca="1">ROUND('MA Calculation'!AA$25,4)</f>
        <v>1.7790999999999999</v>
      </c>
      <c r="Q12" s="90"/>
      <c r="R12" s="76"/>
      <c r="S12" s="74" t="s">
        <v>52</v>
      </c>
      <c r="T12" s="89">
        <f ca="1">ROUND('Subgroup Analysis Calculation'!N$25,4)</f>
        <v>1.1145</v>
      </c>
      <c r="U12" s="90"/>
      <c r="V12" s="65"/>
      <c r="W12" s="74" t="s">
        <v>52</v>
      </c>
      <c r="X12" s="89">
        <f ca="1">ROUND('Subgroup Analysis Calculation'!AA$25,4)</f>
        <v>1.0434000000000001</v>
      </c>
      <c r="Y12" s="90"/>
    </row>
    <row r="13" spans="1:25" ht="15.75" thickBot="1" x14ac:dyDescent="0.3">
      <c r="A13" s="5">
        <v>12</v>
      </c>
      <c r="B13">
        <v>2025</v>
      </c>
      <c r="C13">
        <f t="shared" ca="1" si="1"/>
        <v>163</v>
      </c>
      <c r="D13">
        <f t="shared" ca="1" si="2"/>
        <v>0.1</v>
      </c>
      <c r="E13">
        <f t="shared" ca="1" si="3"/>
        <v>0.75</v>
      </c>
      <c r="F13">
        <f t="shared" ca="1" si="3"/>
        <v>0.85</v>
      </c>
      <c r="G13" s="6">
        <f t="shared" ca="1" si="0"/>
        <v>2</v>
      </c>
      <c r="K13" s="75"/>
      <c r="O13" s="75"/>
      <c r="R13" s="76"/>
      <c r="S13" s="75"/>
      <c r="T13" s="65"/>
      <c r="U13" s="65"/>
      <c r="V13" s="65"/>
      <c r="W13" s="75"/>
      <c r="X13" s="65"/>
      <c r="Y13" s="65"/>
    </row>
    <row r="14" spans="1:25" ht="15.75" thickBot="1" x14ac:dyDescent="0.3">
      <c r="A14" s="5">
        <v>13</v>
      </c>
      <c r="B14">
        <v>2025</v>
      </c>
      <c r="C14">
        <f t="shared" ca="1" si="1"/>
        <v>57</v>
      </c>
      <c r="D14">
        <f t="shared" ca="1" si="2"/>
        <v>0.19</v>
      </c>
      <c r="E14">
        <f t="shared" ca="1" si="3"/>
        <v>0.91</v>
      </c>
      <c r="F14">
        <f t="shared" ca="1" si="3"/>
        <v>0.65</v>
      </c>
      <c r="G14" s="6">
        <f t="shared" ca="1" si="0"/>
        <v>2</v>
      </c>
      <c r="K14" s="62" t="s">
        <v>32</v>
      </c>
      <c r="L14" s="63" t="s">
        <v>55</v>
      </c>
      <c r="M14" s="64" t="s">
        <v>56</v>
      </c>
      <c r="O14" s="62" t="s">
        <v>7</v>
      </c>
      <c r="P14" s="63" t="s">
        <v>55</v>
      </c>
      <c r="Q14" s="64" t="s">
        <v>56</v>
      </c>
      <c r="R14" s="76"/>
      <c r="S14" s="62" t="s">
        <v>32</v>
      </c>
      <c r="T14" s="63" t="s">
        <v>55</v>
      </c>
      <c r="U14" s="64" t="s">
        <v>56</v>
      </c>
      <c r="V14" s="65"/>
      <c r="W14" s="62" t="s">
        <v>7</v>
      </c>
      <c r="X14" s="63" t="s">
        <v>55</v>
      </c>
      <c r="Y14" s="64" t="s">
        <v>56</v>
      </c>
    </row>
    <row r="15" spans="1:25" x14ac:dyDescent="0.25">
      <c r="A15" s="5">
        <v>14</v>
      </c>
      <c r="B15">
        <v>2025</v>
      </c>
      <c r="C15">
        <f t="shared" ca="1" si="1"/>
        <v>67</v>
      </c>
      <c r="D15">
        <f t="shared" ca="1" si="2"/>
        <v>0.24</v>
      </c>
      <c r="E15">
        <f t="shared" ca="1" si="3"/>
        <v>0.8</v>
      </c>
      <c r="F15">
        <f t="shared" ca="1" si="3"/>
        <v>0.77</v>
      </c>
      <c r="G15" s="6">
        <f t="shared" ca="1" si="0"/>
        <v>2</v>
      </c>
      <c r="K15" s="66" t="s">
        <v>43</v>
      </c>
      <c r="L15" s="67">
        <f ca="1">ROUND('MA Calculation'!AS$4,4)</f>
        <v>0.23119999999999999</v>
      </c>
      <c r="M15" s="68">
        <f ca="1">ROUND('MA Calculation'!AT$4,4)</f>
        <v>0.22439999999999999</v>
      </c>
      <c r="O15" s="66" t="s">
        <v>43</v>
      </c>
      <c r="P15" s="67">
        <f ca="1">ROUND('MA Calculation'!BF$4,4)</f>
        <v>0.22239999999999999</v>
      </c>
      <c r="Q15" s="68">
        <f ca="1">ROUND('MA Calculation'!BG$4,4)</f>
        <v>0.22650000000000001</v>
      </c>
      <c r="R15" s="76"/>
      <c r="S15" s="66" t="s">
        <v>43</v>
      </c>
      <c r="T15" s="67">
        <f ca="1">ROUND('Subgroup Analysis Calculation'!AS$4,4)</f>
        <v>0.24129999999999999</v>
      </c>
      <c r="U15" s="68">
        <f ca="1">ROUND('Subgroup Analysis Calculation'!AT$4,4)</f>
        <v>0.23380000000000001</v>
      </c>
      <c r="V15" s="65"/>
      <c r="W15" s="66" t="s">
        <v>54</v>
      </c>
      <c r="X15" s="67">
        <f ca="1">ROUND('Subgroup Analysis Calculation'!BF$4,4)</f>
        <v>0.23680000000000001</v>
      </c>
      <c r="Y15" s="68">
        <f ca="1">ROUND('Subgroup Analysis Calculation'!BG$4,4)</f>
        <v>0.23449999999999999</v>
      </c>
    </row>
    <row r="16" spans="1:25" x14ac:dyDescent="0.25">
      <c r="A16" s="5">
        <v>15</v>
      </c>
      <c r="B16">
        <v>2025</v>
      </c>
      <c r="C16">
        <f t="shared" ca="1" si="1"/>
        <v>82</v>
      </c>
      <c r="D16">
        <f t="shared" ca="1" si="2"/>
        <v>0.3</v>
      </c>
      <c r="E16">
        <f t="shared" ca="1" si="3"/>
        <v>0.71</v>
      </c>
      <c r="F16">
        <f t="shared" ca="1" si="3"/>
        <v>0.81</v>
      </c>
      <c r="G16" s="6">
        <f t="shared" ca="1" si="0"/>
        <v>2</v>
      </c>
      <c r="K16" s="69" t="s">
        <v>45</v>
      </c>
      <c r="L16" s="70">
        <f ca="1">ROUND('MA Calculation'!AS$6,4)</f>
        <v>1.5599999999999999E-2</v>
      </c>
      <c r="M16" s="71">
        <f ca="1">ROUND('MA Calculation'!AT$6,4)</f>
        <v>2.5499999999999998E-2</v>
      </c>
      <c r="O16" s="69" t="s">
        <v>45</v>
      </c>
      <c r="P16" s="70">
        <f ca="1">ROUND('MA Calculation'!BF$6,4)</f>
        <v>1.6899999999999998E-2</v>
      </c>
      <c r="Q16" s="71">
        <f ca="1">ROUND('MA Calculation'!BG$6,4)</f>
        <v>2.6800000000000001E-2</v>
      </c>
      <c r="R16" s="76"/>
      <c r="S16" s="69" t="s">
        <v>45</v>
      </c>
      <c r="T16" s="70">
        <f ca="1">ROUND('Subgroup Analysis Calculation'!AS$6,4)</f>
        <v>2.18E-2</v>
      </c>
      <c r="U16" s="71">
        <f ca="1">ROUND('Subgroup Analysis Calculation'!AT$6,4)</f>
        <v>2.7799999999999998E-2</v>
      </c>
      <c r="V16" s="65"/>
      <c r="W16" s="69" t="s">
        <v>45</v>
      </c>
      <c r="X16" s="70">
        <f ca="1">ROUND('Subgroup Analysis Calculation'!BF$6,4)</f>
        <v>2.3599999999999999E-2</v>
      </c>
      <c r="Y16" s="71">
        <f ca="1">ROUND('Subgroup Analysis Calculation'!BG$6,4)</f>
        <v>2.93E-2</v>
      </c>
    </row>
    <row r="17" spans="1:25" x14ac:dyDescent="0.25">
      <c r="A17" s="5">
        <v>16</v>
      </c>
      <c r="B17">
        <v>2025</v>
      </c>
      <c r="C17">
        <f t="shared" ca="1" si="1"/>
        <v>109</v>
      </c>
      <c r="D17">
        <f t="shared" ca="1" si="2"/>
        <v>0.34</v>
      </c>
      <c r="E17">
        <f t="shared" ca="1" si="3"/>
        <v>0.7</v>
      </c>
      <c r="F17">
        <f t="shared" ca="1" si="3"/>
        <v>0.8</v>
      </c>
      <c r="G17" s="6">
        <f t="shared" ca="1" si="0"/>
        <v>1</v>
      </c>
      <c r="K17" s="69" t="s">
        <v>46</v>
      </c>
      <c r="L17" s="70" t="str">
        <f ca="1">CONCATENATE(ROUND('MA Calculation'!AS$7,4)," to ",ROUND('MA Calculation'!AS$8,4))</f>
        <v>0.2007 to 0.2617</v>
      </c>
      <c r="M17" s="71" t="str">
        <f ca="1">CONCATENATE(ROUND('MA Calculation'!AT$7,4)," to ",ROUND('MA Calculation'!AT$8,4))</f>
        <v>0.1744 to 0.2744</v>
      </c>
      <c r="O17" s="69" t="s">
        <v>46</v>
      </c>
      <c r="P17" s="70" t="str">
        <f ca="1">CONCATENATE(ROUND('MA Calculation'!BF$7,4)," to ",ROUND('MA Calculation'!BF$8,4))</f>
        <v>0.1893 to 0.2554</v>
      </c>
      <c r="Q17" s="71" t="str">
        <f ca="1">CONCATENATE(ROUND('MA Calculation'!BG$7,4)," to ",ROUND('MA Calculation'!BG$8,4))</f>
        <v>0.1739 to 0.279</v>
      </c>
      <c r="R17" s="76"/>
      <c r="S17" s="69" t="s">
        <v>46</v>
      </c>
      <c r="T17" s="70" t="str">
        <f ca="1">CONCATENATE(ROUND('Subgroup Analysis Calculation'!AS$7,4)," to ",ROUND('Subgroup Analysis Calculation'!AS$8,4))</f>
        <v>0.1987 to 0.284</v>
      </c>
      <c r="U17" s="71" t="str">
        <f ca="1">CONCATENATE(ROUND('Subgroup Analysis Calculation'!AT$7,4)," to ",ROUND('Subgroup Analysis Calculation'!AT$8,4))</f>
        <v>0.1794 to 0.2882</v>
      </c>
      <c r="V17" s="65"/>
      <c r="W17" s="69" t="s">
        <v>46</v>
      </c>
      <c r="X17" s="70" t="str">
        <f ca="1">CONCATENATE(ROUND('Subgroup Analysis Calculation'!BF$7,4)," to ",ROUND('Subgroup Analysis Calculation'!BF$8,4))</f>
        <v>0.1906 to 0.2831</v>
      </c>
      <c r="Y17" s="71" t="str">
        <f ca="1">CONCATENATE(ROUND('Subgroup Analysis Calculation'!BG$7,4)," to ",ROUND('Subgroup Analysis Calculation'!BG$8,4))</f>
        <v>0.1771 to 0.292</v>
      </c>
    </row>
    <row r="18" spans="1:25" x14ac:dyDescent="0.25">
      <c r="A18" s="5">
        <v>17</v>
      </c>
      <c r="B18">
        <v>2025</v>
      </c>
      <c r="C18">
        <f t="shared" ca="1" si="1"/>
        <v>119</v>
      </c>
      <c r="D18">
        <f t="shared" ca="1" si="2"/>
        <v>0.08</v>
      </c>
      <c r="E18">
        <f t="shared" ca="1" si="3"/>
        <v>0.66</v>
      </c>
      <c r="F18">
        <f t="shared" ca="1" si="3"/>
        <v>0.97</v>
      </c>
      <c r="G18" s="6">
        <f t="shared" ca="1" si="0"/>
        <v>2</v>
      </c>
      <c r="K18" s="72"/>
      <c r="M18" s="73"/>
      <c r="O18" s="72"/>
      <c r="Q18" s="73"/>
      <c r="R18" s="76"/>
      <c r="S18" s="72"/>
      <c r="T18" s="65"/>
      <c r="U18" s="73"/>
      <c r="V18" s="65"/>
      <c r="W18" s="72"/>
      <c r="X18" s="65"/>
      <c r="Y18" s="73"/>
    </row>
    <row r="19" spans="1:25" x14ac:dyDescent="0.25">
      <c r="A19" s="5">
        <v>18</v>
      </c>
      <c r="B19">
        <v>2025</v>
      </c>
      <c r="C19">
        <f t="shared" ca="1" si="1"/>
        <v>84</v>
      </c>
      <c r="D19">
        <f t="shared" ca="1" si="2"/>
        <v>0.26</v>
      </c>
      <c r="E19">
        <f t="shared" ca="1" si="3"/>
        <v>0.76</v>
      </c>
      <c r="F19">
        <f t="shared" ca="1" si="3"/>
        <v>0.71</v>
      </c>
      <c r="G19" s="6">
        <f t="shared" ca="1" si="0"/>
        <v>1</v>
      </c>
      <c r="K19" s="69" t="s">
        <v>53</v>
      </c>
      <c r="M19" s="73"/>
      <c r="O19" s="69" t="s">
        <v>53</v>
      </c>
      <c r="Q19" s="73"/>
      <c r="R19" s="76"/>
      <c r="S19" s="69" t="s">
        <v>53</v>
      </c>
      <c r="T19" s="65"/>
      <c r="U19" s="73"/>
      <c r="V19" s="65"/>
      <c r="W19" s="69" t="s">
        <v>53</v>
      </c>
      <c r="X19" s="65"/>
      <c r="Y19" s="73"/>
    </row>
    <row r="20" spans="1:25" x14ac:dyDescent="0.25">
      <c r="A20" s="5">
        <v>19</v>
      </c>
      <c r="B20">
        <v>2025</v>
      </c>
      <c r="C20">
        <f t="shared" ca="1" si="1"/>
        <v>65</v>
      </c>
      <c r="D20">
        <f t="shared" ca="1" si="2"/>
        <v>0.23</v>
      </c>
      <c r="E20">
        <f t="shared" ca="1" si="3"/>
        <v>0.84</v>
      </c>
      <c r="F20">
        <f t="shared" ca="1" si="3"/>
        <v>0.72</v>
      </c>
      <c r="G20" s="6">
        <f t="shared" ca="1" si="0"/>
        <v>1</v>
      </c>
      <c r="K20" s="69" t="s">
        <v>48</v>
      </c>
      <c r="L20" s="87" t="str">
        <f ca="1">CONCATENATE(ROUND('MA Calculation'!AN$6,4)," (",'MA Calculation'!AN$9,")")</f>
        <v>70.8142 (29)</v>
      </c>
      <c r="M20" s="88"/>
      <c r="O20" s="69" t="s">
        <v>48</v>
      </c>
      <c r="P20" s="87" t="str">
        <f ca="1">CONCATENATE(ROUND('MA Calculation'!BA$6,4)," (",'MA Calculation'!BA$9,")")</f>
        <v>66.939 (29)</v>
      </c>
      <c r="Q20" s="88"/>
      <c r="R20" s="76"/>
      <c r="S20" s="69" t="s">
        <v>48</v>
      </c>
      <c r="T20" s="87" t="str">
        <f ca="1">CONCATENATE(ROUND('Subgroup Analysis Calculation'!AN$6,4)," (",'Subgroup Analysis Calculation'!AN$9,")")</f>
        <v>25.0495 (17)</v>
      </c>
      <c r="U20" s="88"/>
      <c r="V20" s="65"/>
      <c r="W20" s="69" t="s">
        <v>48</v>
      </c>
      <c r="X20" s="87" t="str">
        <f ca="1">CONCATENATE(ROUND('Subgroup Analysis Calculation'!BA$6,4)," (",'Subgroup Analysis Calculation'!BA$9,")")</f>
        <v>23.9723 (17)</v>
      </c>
      <c r="Y20" s="88"/>
    </row>
    <row r="21" spans="1:25" x14ac:dyDescent="0.25">
      <c r="A21" s="5">
        <v>20</v>
      </c>
      <c r="B21">
        <v>2025</v>
      </c>
      <c r="C21">
        <f t="shared" ca="1" si="1"/>
        <v>84</v>
      </c>
      <c r="D21">
        <f t="shared" ca="1" si="2"/>
        <v>0.31</v>
      </c>
      <c r="E21">
        <f t="shared" ca="1" si="3"/>
        <v>0.76</v>
      </c>
      <c r="F21">
        <f t="shared" ca="1" si="3"/>
        <v>0.87</v>
      </c>
      <c r="G21" s="6">
        <f t="shared" ca="1" si="0"/>
        <v>2</v>
      </c>
      <c r="K21" s="69" t="s">
        <v>49</v>
      </c>
      <c r="L21" s="87">
        <f ca="1">ROUND('MA Calculation'!AN$15,4)</f>
        <v>1.06E-2</v>
      </c>
      <c r="M21" s="88"/>
      <c r="O21" s="69" t="s">
        <v>49</v>
      </c>
      <c r="P21" s="87">
        <f ca="1">ROUND('MA Calculation'!BA$15,4)</f>
        <v>1.1299999999999999E-2</v>
      </c>
      <c r="Q21" s="88"/>
      <c r="R21" s="76"/>
      <c r="S21" s="69" t="s">
        <v>49</v>
      </c>
      <c r="T21" s="87">
        <f ca="1">ROUND('Subgroup Analysis Calculation'!AN$15,4)</f>
        <v>4.1000000000000003E-3</v>
      </c>
      <c r="U21" s="88"/>
      <c r="V21" s="65"/>
      <c r="W21" s="69" t="s">
        <v>49</v>
      </c>
      <c r="X21" s="87">
        <f ca="1">ROUND('Subgroup Analysis Calculation'!BA$15,4)</f>
        <v>4.1999999999999997E-3</v>
      </c>
      <c r="Y21" s="88"/>
    </row>
    <row r="22" spans="1:25" x14ac:dyDescent="0.25">
      <c r="A22" s="5">
        <v>21</v>
      </c>
      <c r="B22">
        <v>2025</v>
      </c>
      <c r="C22">
        <f t="shared" ca="1" si="1"/>
        <v>227</v>
      </c>
      <c r="D22">
        <f t="shared" ca="1" si="2"/>
        <v>0.08</v>
      </c>
      <c r="E22">
        <f t="shared" ca="1" si="3"/>
        <v>0.81</v>
      </c>
      <c r="F22">
        <f t="shared" ca="1" si="3"/>
        <v>0.67</v>
      </c>
      <c r="G22" s="6">
        <f t="shared" ca="1" si="0"/>
        <v>2</v>
      </c>
      <c r="K22" s="69" t="s">
        <v>50</v>
      </c>
      <c r="L22" s="87">
        <f ca="1">ROUND('MA Calculation'!AN$19,4)</f>
        <v>2.4419</v>
      </c>
      <c r="M22" s="88"/>
      <c r="O22" s="69" t="s">
        <v>50</v>
      </c>
      <c r="P22" s="87">
        <f ca="1">ROUND('MA Calculation'!BA$19,4)</f>
        <v>2.3081999999999998</v>
      </c>
      <c r="Q22" s="88"/>
      <c r="R22" s="76"/>
      <c r="S22" s="69" t="s">
        <v>50</v>
      </c>
      <c r="T22" s="87">
        <f ca="1">ROUND('Subgroup Analysis Calculation'!AN$19,4)</f>
        <v>1.4735</v>
      </c>
      <c r="U22" s="88"/>
      <c r="V22" s="65"/>
      <c r="W22" s="69" t="s">
        <v>50</v>
      </c>
      <c r="X22" s="87">
        <f ca="1">ROUND('Subgroup Analysis Calculation'!BA$19,4)</f>
        <v>1.4100999999999999</v>
      </c>
      <c r="Y22" s="88"/>
    </row>
    <row r="23" spans="1:25" x14ac:dyDescent="0.25">
      <c r="A23" s="5">
        <v>22</v>
      </c>
      <c r="B23">
        <v>2025</v>
      </c>
      <c r="C23">
        <f t="shared" ca="1" si="1"/>
        <v>204</v>
      </c>
      <c r="D23">
        <f t="shared" ca="1" si="2"/>
        <v>0.26</v>
      </c>
      <c r="E23">
        <f t="shared" ca="1" si="3"/>
        <v>0.59</v>
      </c>
      <c r="F23">
        <f t="shared" ca="1" si="3"/>
        <v>0.78</v>
      </c>
      <c r="G23" s="6">
        <f t="shared" ca="1" si="0"/>
        <v>2</v>
      </c>
      <c r="K23" s="69" t="s">
        <v>51</v>
      </c>
      <c r="L23" s="87">
        <f ca="1">ROUND('MA Calculation'!AN$22,4)</f>
        <v>0.59050000000000002</v>
      </c>
      <c r="M23" s="88"/>
      <c r="O23" s="69" t="s">
        <v>51</v>
      </c>
      <c r="P23" s="87">
        <f ca="1">ROUND('MA Calculation'!BA$22,4)</f>
        <v>0.56679999999999997</v>
      </c>
      <c r="Q23" s="88"/>
      <c r="R23" s="76"/>
      <c r="S23" s="69" t="s">
        <v>51</v>
      </c>
      <c r="T23" s="87">
        <f ca="1">ROUND('Subgroup Analysis Calculation'!AN$22,4)</f>
        <v>0.32129999999999997</v>
      </c>
      <c r="U23" s="88"/>
      <c r="V23" s="65"/>
      <c r="W23" s="69" t="s">
        <v>51</v>
      </c>
      <c r="X23" s="87">
        <f ca="1">ROUND('Subgroup Analysis Calculation'!BA$22,4)</f>
        <v>0.2908</v>
      </c>
      <c r="Y23" s="88"/>
    </row>
    <row r="24" spans="1:25" ht="15.75" thickBot="1" x14ac:dyDescent="0.3">
      <c r="A24" s="5">
        <v>23</v>
      </c>
      <c r="B24">
        <v>2025</v>
      </c>
      <c r="C24">
        <f t="shared" ca="1" si="1"/>
        <v>84</v>
      </c>
      <c r="D24">
        <f t="shared" ca="1" si="2"/>
        <v>0.16</v>
      </c>
      <c r="E24">
        <f t="shared" ca="1" si="3"/>
        <v>0.83</v>
      </c>
      <c r="F24">
        <f t="shared" ca="1" si="3"/>
        <v>0.53</v>
      </c>
      <c r="G24" s="6">
        <f t="shared" ca="1" si="0"/>
        <v>2</v>
      </c>
      <c r="K24" s="74" t="s">
        <v>52</v>
      </c>
      <c r="L24" s="89">
        <f ca="1">ROUND('MA Calculation'!AN$25,4)</f>
        <v>2.6777000000000002</v>
      </c>
      <c r="M24" s="90"/>
      <c r="O24" s="74" t="s">
        <v>52</v>
      </c>
      <c r="P24" s="89">
        <f ca="1">ROUND('MA Calculation'!BA$25,4)</f>
        <v>2.5274000000000001</v>
      </c>
      <c r="Q24" s="90"/>
      <c r="R24" s="76"/>
      <c r="S24" s="74" t="s">
        <v>52</v>
      </c>
      <c r="T24" s="89">
        <f ca="1">ROUND('Subgroup Analysis Calculation'!AN$25,4)</f>
        <v>1.6283000000000001</v>
      </c>
      <c r="U24" s="90"/>
      <c r="V24" s="65"/>
      <c r="W24" s="74" t="s">
        <v>52</v>
      </c>
      <c r="X24" s="89">
        <f ca="1">ROUND('Subgroup Analysis Calculation'!BA$25,4)</f>
        <v>1.5412999999999999</v>
      </c>
      <c r="Y24" s="90"/>
    </row>
    <row r="25" spans="1:25" ht="15.75" thickBot="1" x14ac:dyDescent="0.3">
      <c r="A25" s="5">
        <v>24</v>
      </c>
      <c r="B25">
        <v>2025</v>
      </c>
      <c r="C25">
        <f t="shared" ca="1" si="1"/>
        <v>50</v>
      </c>
      <c r="D25">
        <f t="shared" ca="1" si="2"/>
        <v>0.15</v>
      </c>
      <c r="E25">
        <f t="shared" ca="1" si="3"/>
        <v>0.68</v>
      </c>
      <c r="F25">
        <f t="shared" ca="1" si="3"/>
        <v>0.74</v>
      </c>
      <c r="G25" s="6">
        <f t="shared" ca="1" si="0"/>
        <v>2</v>
      </c>
      <c r="K25" s="75"/>
      <c r="O25" s="75"/>
      <c r="R25" s="76"/>
      <c r="S25" s="75"/>
      <c r="T25" s="65"/>
      <c r="U25" s="65"/>
      <c r="V25" s="65"/>
      <c r="W25" s="75"/>
      <c r="X25" s="65"/>
      <c r="Y25" s="65"/>
    </row>
    <row r="26" spans="1:25" ht="15.75" thickBot="1" x14ac:dyDescent="0.3">
      <c r="A26" s="5">
        <v>25</v>
      </c>
      <c r="B26">
        <v>2025</v>
      </c>
      <c r="C26">
        <f t="shared" ca="1" si="1"/>
        <v>201</v>
      </c>
      <c r="D26">
        <f t="shared" ca="1" si="2"/>
        <v>0.37</v>
      </c>
      <c r="E26">
        <f t="shared" ca="1" si="3"/>
        <v>0.77</v>
      </c>
      <c r="F26">
        <f t="shared" ca="1" si="3"/>
        <v>0.64</v>
      </c>
      <c r="G26" s="6">
        <f t="shared" ca="1" si="0"/>
        <v>1</v>
      </c>
      <c r="K26" s="62" t="s">
        <v>32</v>
      </c>
      <c r="L26" s="63" t="s">
        <v>55</v>
      </c>
      <c r="M26" s="64" t="s">
        <v>56</v>
      </c>
      <c r="O26" s="62" t="s">
        <v>7</v>
      </c>
      <c r="P26" s="63" t="s">
        <v>55</v>
      </c>
      <c r="Q26" s="64" t="s">
        <v>56</v>
      </c>
      <c r="R26" s="76"/>
      <c r="S26" s="62" t="s">
        <v>32</v>
      </c>
      <c r="T26" s="63" t="s">
        <v>55</v>
      </c>
      <c r="U26" s="64" t="s">
        <v>56</v>
      </c>
      <c r="V26" s="65"/>
      <c r="W26" s="62" t="s">
        <v>7</v>
      </c>
      <c r="X26" s="63" t="s">
        <v>55</v>
      </c>
      <c r="Y26" s="64" t="s">
        <v>56</v>
      </c>
    </row>
    <row r="27" spans="1:25" x14ac:dyDescent="0.25">
      <c r="A27" s="5">
        <v>26</v>
      </c>
      <c r="B27">
        <v>2025</v>
      </c>
      <c r="C27">
        <f t="shared" ca="1" si="1"/>
        <v>173</v>
      </c>
      <c r="D27">
        <f t="shared" ca="1" si="2"/>
        <v>0.28000000000000003</v>
      </c>
      <c r="E27">
        <f t="shared" ca="1" si="3"/>
        <v>0.67</v>
      </c>
      <c r="F27">
        <f t="shared" ca="1" si="3"/>
        <v>0.88</v>
      </c>
      <c r="G27" s="6">
        <f t="shared" ca="1" si="0"/>
        <v>1</v>
      </c>
      <c r="K27" s="66" t="s">
        <v>44</v>
      </c>
      <c r="L27" s="67">
        <f ca="1">ROUND('MA Calculation'!BS$4,4)</f>
        <v>0.2787</v>
      </c>
      <c r="M27" s="68">
        <f ca="1">ROUND('MA Calculation'!BT$4,4)</f>
        <v>0.26019999999999999</v>
      </c>
      <c r="O27" s="66" t="s">
        <v>44</v>
      </c>
      <c r="P27" s="67">
        <f ca="1">ROUND('MA Calculation'!CF$4,4)</f>
        <v>0.18890000000000001</v>
      </c>
      <c r="Q27" s="68">
        <f ca="1">ROUND('MA Calculation'!CG$4,4)</f>
        <v>0.26500000000000001</v>
      </c>
      <c r="R27" s="76"/>
      <c r="S27" s="66" t="s">
        <v>44</v>
      </c>
      <c r="T27" s="67">
        <f ca="1">ROUND('Subgroup Analysis Calculation'!BS$4,4)</f>
        <v>0.28610000000000002</v>
      </c>
      <c r="U27" s="68">
        <f ca="1">ROUND('Subgroup Analysis Calculation'!BT$4,4)</f>
        <v>0.26729999999999998</v>
      </c>
      <c r="V27" s="65"/>
      <c r="W27" s="66" t="s">
        <v>54</v>
      </c>
      <c r="X27" s="67">
        <f ca="1">ROUND('Subgroup Analysis Calculation'!CF$4,4)</f>
        <v>0.2029</v>
      </c>
      <c r="Y27" s="68">
        <f ca="1">ROUND('Subgroup Analysis Calculation'!CG$4,4)</f>
        <v>0.27700000000000002</v>
      </c>
    </row>
    <row r="28" spans="1:25" x14ac:dyDescent="0.25">
      <c r="A28" s="5">
        <v>27</v>
      </c>
      <c r="B28">
        <v>2025</v>
      </c>
      <c r="C28">
        <f t="shared" ca="1" si="1"/>
        <v>189</v>
      </c>
      <c r="D28">
        <f t="shared" ca="1" si="2"/>
        <v>0.06</v>
      </c>
      <c r="E28">
        <f t="shared" ca="1" si="3"/>
        <v>0.72</v>
      </c>
      <c r="F28">
        <f t="shared" ca="1" si="3"/>
        <v>0.73</v>
      </c>
      <c r="G28" s="6">
        <f t="shared" ca="1" si="0"/>
        <v>1</v>
      </c>
      <c r="K28" s="69" t="s">
        <v>45</v>
      </c>
      <c r="L28" s="70">
        <f ca="1">ROUND('MA Calculation'!BS$6,4)</f>
        <v>1.5100000000000001E-2</v>
      </c>
      <c r="M28" s="71">
        <f ca="1">ROUND('MA Calculation'!BT$6,4)</f>
        <v>3.0700000000000002E-2</v>
      </c>
      <c r="O28" s="69" t="s">
        <v>45</v>
      </c>
      <c r="P28" s="70">
        <f ca="1">ROUND('MA Calculation'!CF$6,4)</f>
        <v>1.6899999999999998E-2</v>
      </c>
      <c r="Q28" s="71">
        <f ca="1">ROUND('MA Calculation'!CG$6,4)</f>
        <v>2.2499999999999999E-2</v>
      </c>
      <c r="R28" s="76"/>
      <c r="S28" s="69" t="s">
        <v>45</v>
      </c>
      <c r="T28" s="70">
        <f ca="1">ROUND('Subgroup Analysis Calculation'!BS$6,4)</f>
        <v>2.1100000000000001E-2</v>
      </c>
      <c r="U28" s="71">
        <f ca="1">ROUND('Subgroup Analysis Calculation'!BT$6,4)</f>
        <v>3.3599999999999998E-2</v>
      </c>
      <c r="V28" s="65"/>
      <c r="W28" s="69" t="s">
        <v>45</v>
      </c>
      <c r="X28" s="70">
        <f ca="1">ROUND('Subgroup Analysis Calculation'!CF$6,4)</f>
        <v>2.3599999999999999E-2</v>
      </c>
      <c r="Y28" s="71">
        <f ca="1">ROUND('Subgroup Analysis Calculation'!CG$6,4)</f>
        <v>2.41E-2</v>
      </c>
    </row>
    <row r="29" spans="1:25" x14ac:dyDescent="0.25">
      <c r="A29" s="5">
        <v>28</v>
      </c>
      <c r="B29">
        <v>2025</v>
      </c>
      <c r="C29">
        <f t="shared" ca="1" si="1"/>
        <v>50</v>
      </c>
      <c r="D29">
        <f t="shared" ca="1" si="2"/>
        <v>0.15</v>
      </c>
      <c r="E29">
        <f t="shared" ca="1" si="3"/>
        <v>0.88</v>
      </c>
      <c r="F29">
        <f t="shared" ca="1" si="3"/>
        <v>0.79</v>
      </c>
      <c r="G29" s="6">
        <f t="shared" ca="1" si="0"/>
        <v>2</v>
      </c>
      <c r="K29" s="69" t="s">
        <v>46</v>
      </c>
      <c r="L29" s="70" t="str">
        <f ca="1">CONCATENATE(ROUND('MA Calculation'!BS$7,4)," to ",ROUND('MA Calculation'!BS$8,4))</f>
        <v>0.2491 to 0.3082</v>
      </c>
      <c r="M29" s="71" t="str">
        <f ca="1">CONCATENATE(ROUND('MA Calculation'!BT$7,4)," to ",ROUND('MA Calculation'!BT$8,4))</f>
        <v>0.2001 to 0.3204</v>
      </c>
      <c r="O29" s="69" t="s">
        <v>46</v>
      </c>
      <c r="P29" s="70" t="str">
        <f ca="1">CONCATENATE(ROUND('MA Calculation'!CF$7,4)," to ",ROUND('MA Calculation'!CF$8,4))</f>
        <v>0.1559 to 0.222</v>
      </c>
      <c r="Q29" s="71" t="str">
        <f ca="1">CONCATENATE(ROUND('MA Calculation'!CG$7,4)," to ",ROUND('MA Calculation'!CG$8,4))</f>
        <v>0.2209 to 0.3091</v>
      </c>
      <c r="R29" s="76"/>
      <c r="S29" s="69" t="s">
        <v>46</v>
      </c>
      <c r="T29" s="70" t="str">
        <f ca="1">CONCATENATE(ROUND('Subgroup Analysis Calculation'!BS$7,4)," to ",ROUND('Subgroup Analysis Calculation'!BS$8,4))</f>
        <v>0.2447 to 0.3275</v>
      </c>
      <c r="U29" s="71" t="str">
        <f ca="1">CONCATENATE(ROUND('Subgroup Analysis Calculation'!BT$7,4)," to ",ROUND('Subgroup Analysis Calculation'!BT$8,4))</f>
        <v>0.2013 to 0.3332</v>
      </c>
      <c r="V29" s="65"/>
      <c r="W29" s="69" t="s">
        <v>46</v>
      </c>
      <c r="X29" s="70" t="str">
        <f ca="1">CONCATENATE(ROUND('Subgroup Analysis Calculation'!CF$7,4)," to ",ROUND('Subgroup Analysis Calculation'!CF$8,4))</f>
        <v>0.1567 to 0.2492</v>
      </c>
      <c r="Y29" s="71" t="str">
        <f ca="1">CONCATENATE(ROUND('Subgroup Analysis Calculation'!CG$7,4)," to ",ROUND('Subgroup Analysis Calculation'!CG$8,4))</f>
        <v>0.2297 to 0.3242</v>
      </c>
    </row>
    <row r="30" spans="1:25" x14ac:dyDescent="0.25">
      <c r="A30" s="5">
        <v>29</v>
      </c>
      <c r="B30">
        <v>2025</v>
      </c>
      <c r="C30">
        <f t="shared" ca="1" si="1"/>
        <v>141</v>
      </c>
      <c r="D30">
        <f t="shared" ca="1" si="2"/>
        <v>0.2</v>
      </c>
      <c r="E30">
        <f t="shared" ca="1" si="3"/>
        <v>0.68</v>
      </c>
      <c r="F30">
        <f t="shared" ca="1" si="3"/>
        <v>0.84</v>
      </c>
      <c r="G30" s="6">
        <f t="shared" ca="1" si="0"/>
        <v>2</v>
      </c>
      <c r="K30" s="72"/>
      <c r="M30" s="73"/>
      <c r="O30" s="72"/>
      <c r="Q30" s="73"/>
      <c r="R30" s="76"/>
      <c r="S30" s="72"/>
      <c r="T30" s="65"/>
      <c r="U30" s="73"/>
      <c r="V30" s="65"/>
      <c r="W30" s="72"/>
      <c r="X30" s="65"/>
      <c r="Y30" s="73"/>
    </row>
    <row r="31" spans="1:25" x14ac:dyDescent="0.25">
      <c r="A31" s="5">
        <v>30</v>
      </c>
      <c r="B31">
        <v>2025</v>
      </c>
      <c r="C31">
        <f t="shared" ca="1" si="1"/>
        <v>203</v>
      </c>
      <c r="D31">
        <f t="shared" ca="1" si="2"/>
        <v>0.36</v>
      </c>
      <c r="E31">
        <f t="shared" ca="1" si="3"/>
        <v>0.85</v>
      </c>
      <c r="F31">
        <f t="shared" ca="1" si="3"/>
        <v>0.66</v>
      </c>
      <c r="G31" s="6">
        <f t="shared" ca="1" si="0"/>
        <v>2</v>
      </c>
      <c r="K31" s="69" t="s">
        <v>53</v>
      </c>
      <c r="M31" s="73"/>
      <c r="O31" s="69" t="s">
        <v>53</v>
      </c>
      <c r="Q31" s="73"/>
      <c r="R31" s="76"/>
      <c r="S31" s="69" t="s">
        <v>53</v>
      </c>
      <c r="T31" s="65"/>
      <c r="U31" s="73"/>
      <c r="V31" s="65"/>
      <c r="W31" s="69" t="s">
        <v>53</v>
      </c>
      <c r="X31" s="65"/>
      <c r="Y31" s="73"/>
    </row>
    <row r="32" spans="1:25" x14ac:dyDescent="0.25">
      <c r="A32" s="5"/>
      <c r="G32" s="6"/>
      <c r="K32" s="69" t="s">
        <v>48</v>
      </c>
      <c r="L32" s="87" t="str">
        <f ca="1">CONCATENATE(ROUND('MA Calculation'!BN$6,4)," (",'MA Calculation'!BN$9,")")</f>
        <v>109.887 (29)</v>
      </c>
      <c r="M32" s="88"/>
      <c r="O32" s="69" t="s">
        <v>48</v>
      </c>
      <c r="P32" s="87" t="str">
        <f ca="1">CONCATENATE(ROUND('MA Calculation'!CA$6,4)," (",'MA Calculation'!CA$9,")")</f>
        <v>47.5432 (29)</v>
      </c>
      <c r="Q32" s="88"/>
      <c r="R32" s="76"/>
      <c r="S32" s="69" t="s">
        <v>48</v>
      </c>
      <c r="T32" s="87" t="str">
        <f ca="1">CONCATENATE(ROUND('Subgroup Analysis Calculation'!BN$6,4)," (",'Subgroup Analysis Calculation'!BN$9,")")</f>
        <v>37.898 (17)</v>
      </c>
      <c r="U32" s="88"/>
      <c r="V32" s="65"/>
      <c r="W32" s="69" t="s">
        <v>48</v>
      </c>
      <c r="X32" s="87" t="str">
        <f ca="1">CONCATENATE(ROUND('Subgroup Analysis Calculation'!CA$6,4)," (",'Subgroup Analysis Calculation'!CA$9,")")</f>
        <v>17.5184 (17)</v>
      </c>
      <c r="Y32" s="88"/>
    </row>
    <row r="33" spans="1:25" x14ac:dyDescent="0.25">
      <c r="A33" s="5"/>
      <c r="G33" s="6"/>
      <c r="K33" s="69" t="s">
        <v>49</v>
      </c>
      <c r="L33" s="87">
        <f ca="1">ROUND('MA Calculation'!BN$15,4)</f>
        <v>1.9300000000000001E-2</v>
      </c>
      <c r="M33" s="88"/>
      <c r="O33" s="69" t="s">
        <v>49</v>
      </c>
      <c r="P33" s="87">
        <f ca="1">ROUND('MA Calculation'!CA$15,4)</f>
        <v>5.4999999999999997E-3</v>
      </c>
      <c r="Q33" s="88"/>
      <c r="R33" s="76"/>
      <c r="S33" s="69" t="s">
        <v>49</v>
      </c>
      <c r="T33" s="87">
        <f ca="1">ROUND('Subgroup Analysis Calculation'!BN$15,4)</f>
        <v>1.0200000000000001E-2</v>
      </c>
      <c r="U33" s="88"/>
      <c r="V33" s="65"/>
      <c r="W33" s="69" t="s">
        <v>49</v>
      </c>
      <c r="X33" s="87">
        <f ca="1">ROUND('Subgroup Analysis Calculation'!CA$15,4)</f>
        <v>2.9999999999999997E-4</v>
      </c>
      <c r="Y33" s="88"/>
    </row>
    <row r="34" spans="1:25" x14ac:dyDescent="0.25">
      <c r="A34" s="5"/>
      <c r="G34" s="6"/>
      <c r="K34" s="69" t="s">
        <v>50</v>
      </c>
      <c r="L34" s="87">
        <f ca="1">ROUND('MA Calculation'!BN$19,4)</f>
        <v>3.7892000000000001</v>
      </c>
      <c r="M34" s="88"/>
      <c r="O34" s="69" t="s">
        <v>50</v>
      </c>
      <c r="P34" s="87">
        <f ca="1">ROUND('MA Calculation'!CA$19,4)</f>
        <v>1.6394</v>
      </c>
      <c r="Q34" s="88"/>
      <c r="R34" s="76"/>
      <c r="S34" s="69" t="s">
        <v>50</v>
      </c>
      <c r="T34" s="87">
        <f ca="1">ROUND('Subgroup Analysis Calculation'!BN$19,4)</f>
        <v>2.2292999999999998</v>
      </c>
      <c r="U34" s="88"/>
      <c r="V34" s="65"/>
      <c r="W34" s="69" t="s">
        <v>50</v>
      </c>
      <c r="X34" s="87">
        <f ca="1">ROUND('Subgroup Analysis Calculation'!CA$19,4)</f>
        <v>1.0305</v>
      </c>
      <c r="Y34" s="88"/>
    </row>
    <row r="35" spans="1:25" x14ac:dyDescent="0.25">
      <c r="A35" s="5"/>
      <c r="G35" s="6"/>
      <c r="K35" s="69" t="s">
        <v>51</v>
      </c>
      <c r="L35" s="87">
        <f ca="1">ROUND('MA Calculation'!BN$22,4)</f>
        <v>0.73609999999999998</v>
      </c>
      <c r="M35" s="88"/>
      <c r="O35" s="69" t="s">
        <v>51</v>
      </c>
      <c r="P35" s="87">
        <f ca="1">ROUND('MA Calculation'!CA$22,4)</f>
        <v>0.39</v>
      </c>
      <c r="Q35" s="88"/>
      <c r="R35" s="76"/>
      <c r="S35" s="69" t="s">
        <v>51</v>
      </c>
      <c r="T35" s="87">
        <f ca="1">ROUND('Subgroup Analysis Calculation'!BN$22,4)</f>
        <v>0.5514</v>
      </c>
      <c r="U35" s="88"/>
      <c r="V35" s="65"/>
      <c r="W35" s="69" t="s">
        <v>51</v>
      </c>
      <c r="X35" s="87">
        <f ca="1">ROUND('Subgroup Analysis Calculation'!CA$22,4)</f>
        <v>2.9600000000000001E-2</v>
      </c>
      <c r="Y35" s="88"/>
    </row>
    <row r="36" spans="1:25" ht="15.75" thickBot="1" x14ac:dyDescent="0.3">
      <c r="A36" s="5"/>
      <c r="G36" s="6"/>
      <c r="K36" s="74" t="s">
        <v>52</v>
      </c>
      <c r="L36" s="89">
        <f ca="1">ROUND('MA Calculation'!BN$25,4)</f>
        <v>4.1402000000000001</v>
      </c>
      <c r="M36" s="90"/>
      <c r="O36" s="74" t="s">
        <v>52</v>
      </c>
      <c r="P36" s="89">
        <f ca="1">ROUND('MA Calculation'!CA$25,4)</f>
        <v>1.7790999999999999</v>
      </c>
      <c r="Q36" s="90"/>
      <c r="R36" s="76"/>
      <c r="S36" s="74" t="s">
        <v>52</v>
      </c>
      <c r="T36" s="89">
        <f ca="1">ROUND('Subgroup Analysis Calculation'!BN$25,4)</f>
        <v>2.5354000000000001</v>
      </c>
      <c r="U36" s="90"/>
      <c r="V36" s="65"/>
      <c r="W36" s="74" t="s">
        <v>52</v>
      </c>
      <c r="X36" s="89">
        <f ca="1">ROUND('Subgroup Analysis Calculation'!CA$25,4)</f>
        <v>1.0434000000000001</v>
      </c>
      <c r="Y36" s="90"/>
    </row>
    <row r="37" spans="1:25" x14ac:dyDescent="0.25">
      <c r="A37" s="5"/>
      <c r="G37" s="6"/>
    </row>
    <row r="38" spans="1:25" x14ac:dyDescent="0.25">
      <c r="A38" s="5"/>
      <c r="G38" s="6"/>
    </row>
    <row r="39" spans="1:25" x14ac:dyDescent="0.25">
      <c r="A39" s="5"/>
      <c r="G39" s="6"/>
    </row>
    <row r="40" spans="1:25" x14ac:dyDescent="0.25">
      <c r="A40" s="5"/>
      <c r="G40" s="6"/>
    </row>
    <row r="41" spans="1:25" x14ac:dyDescent="0.25">
      <c r="A41" s="5"/>
      <c r="G41" s="6"/>
    </row>
    <row r="42" spans="1:25" x14ac:dyDescent="0.25">
      <c r="A42" s="5"/>
      <c r="G42" s="6"/>
    </row>
    <row r="43" spans="1:25" x14ac:dyDescent="0.25">
      <c r="A43" s="5"/>
      <c r="G43" s="6"/>
    </row>
    <row r="44" spans="1:25" x14ac:dyDescent="0.25">
      <c r="A44" s="5"/>
      <c r="G44" s="6"/>
    </row>
    <row r="45" spans="1:25" x14ac:dyDescent="0.25">
      <c r="A45" s="5"/>
      <c r="G45" s="6"/>
    </row>
    <row r="46" spans="1:25" x14ac:dyDescent="0.25">
      <c r="A46" s="5"/>
      <c r="G46" s="6"/>
    </row>
    <row r="47" spans="1:25" x14ac:dyDescent="0.25">
      <c r="A47" s="5"/>
      <c r="G47" s="6"/>
    </row>
    <row r="48" spans="1:25" x14ac:dyDescent="0.25">
      <c r="A48" s="5"/>
      <c r="G48" s="6"/>
    </row>
    <row r="49" spans="1:7" x14ac:dyDescent="0.25">
      <c r="A49" s="5"/>
      <c r="G49" s="6"/>
    </row>
    <row r="50" spans="1:7" x14ac:dyDescent="0.25">
      <c r="A50" s="5"/>
      <c r="G50" s="6"/>
    </row>
    <row r="51" spans="1:7" x14ac:dyDescent="0.25">
      <c r="A51" s="5"/>
      <c r="G51" s="6"/>
    </row>
    <row r="52" spans="1:7" x14ac:dyDescent="0.25">
      <c r="A52" s="5"/>
      <c r="G52" s="6"/>
    </row>
    <row r="53" spans="1:7" x14ac:dyDescent="0.25">
      <c r="A53" s="5"/>
      <c r="G53" s="6"/>
    </row>
    <row r="54" spans="1:7" x14ac:dyDescent="0.25">
      <c r="A54" s="5"/>
      <c r="G54" s="6"/>
    </row>
    <row r="55" spans="1:7" x14ac:dyDescent="0.25">
      <c r="A55" s="5"/>
      <c r="G55" s="6"/>
    </row>
    <row r="56" spans="1:7" x14ac:dyDescent="0.25">
      <c r="A56" s="5"/>
      <c r="G56" s="6"/>
    </row>
    <row r="57" spans="1:7" x14ac:dyDescent="0.25">
      <c r="A57" s="5"/>
      <c r="G57" s="6"/>
    </row>
    <row r="58" spans="1:7" x14ac:dyDescent="0.25">
      <c r="A58" s="5"/>
      <c r="G58" s="6"/>
    </row>
    <row r="59" spans="1:7" x14ac:dyDescent="0.25">
      <c r="A59" s="5"/>
      <c r="G59" s="6"/>
    </row>
    <row r="60" spans="1:7" x14ac:dyDescent="0.25">
      <c r="A60" s="5"/>
      <c r="G60" s="6"/>
    </row>
    <row r="61" spans="1:7" x14ac:dyDescent="0.25">
      <c r="A61" s="5"/>
      <c r="G61" s="6"/>
    </row>
    <row r="62" spans="1:7" x14ac:dyDescent="0.25">
      <c r="A62" s="5"/>
      <c r="G62" s="6"/>
    </row>
    <row r="63" spans="1:7" x14ac:dyDescent="0.25">
      <c r="A63" s="5"/>
      <c r="G63" s="6"/>
    </row>
    <row r="64" spans="1:7" x14ac:dyDescent="0.25">
      <c r="A64" s="5"/>
      <c r="G64" s="6"/>
    </row>
    <row r="65" spans="1:7" x14ac:dyDescent="0.25">
      <c r="A65" s="5"/>
      <c r="G65" s="6"/>
    </row>
    <row r="66" spans="1:7" x14ac:dyDescent="0.25">
      <c r="A66" s="5"/>
      <c r="G66" s="6"/>
    </row>
    <row r="67" spans="1:7" x14ac:dyDescent="0.25">
      <c r="A67" s="5"/>
      <c r="G67" s="6"/>
    </row>
    <row r="68" spans="1:7" x14ac:dyDescent="0.25">
      <c r="A68" s="5"/>
      <c r="G68" s="6"/>
    </row>
    <row r="69" spans="1:7" x14ac:dyDescent="0.25">
      <c r="A69" s="5"/>
      <c r="G69" s="6"/>
    </row>
    <row r="70" spans="1:7" x14ac:dyDescent="0.25">
      <c r="A70" s="5"/>
      <c r="G70" s="6"/>
    </row>
    <row r="71" spans="1:7" x14ac:dyDescent="0.25">
      <c r="A71" s="5"/>
      <c r="G71" s="6"/>
    </row>
    <row r="72" spans="1:7" x14ac:dyDescent="0.25">
      <c r="A72" s="5"/>
      <c r="G72" s="6"/>
    </row>
    <row r="73" spans="1:7" x14ac:dyDescent="0.25">
      <c r="A73" s="5"/>
      <c r="G73" s="6"/>
    </row>
    <row r="74" spans="1:7" x14ac:dyDescent="0.25">
      <c r="A74" s="5"/>
      <c r="G74" s="6"/>
    </row>
    <row r="75" spans="1:7" x14ac:dyDescent="0.25">
      <c r="A75" s="5"/>
      <c r="G75" s="6"/>
    </row>
    <row r="76" spans="1:7" x14ac:dyDescent="0.25">
      <c r="A76" s="5"/>
      <c r="G76" s="6"/>
    </row>
    <row r="77" spans="1:7" x14ac:dyDescent="0.25">
      <c r="A77" s="5"/>
      <c r="G77" s="6"/>
    </row>
    <row r="78" spans="1:7" x14ac:dyDescent="0.25">
      <c r="A78" s="5"/>
      <c r="G78" s="6"/>
    </row>
    <row r="79" spans="1:7" x14ac:dyDescent="0.25">
      <c r="A79" s="5"/>
      <c r="G79" s="6"/>
    </row>
    <row r="80" spans="1:7" x14ac:dyDescent="0.25">
      <c r="A80" s="5"/>
      <c r="G80" s="6"/>
    </row>
    <row r="81" spans="1:7" x14ac:dyDescent="0.25">
      <c r="A81" s="5"/>
      <c r="G81" s="6"/>
    </row>
    <row r="82" spans="1:7" x14ac:dyDescent="0.25">
      <c r="A82" s="5"/>
      <c r="G82" s="6"/>
    </row>
    <row r="83" spans="1:7" x14ac:dyDescent="0.25">
      <c r="A83" s="5"/>
      <c r="G83" s="6"/>
    </row>
    <row r="84" spans="1:7" x14ac:dyDescent="0.25">
      <c r="A84" s="5"/>
      <c r="G84" s="6"/>
    </row>
    <row r="85" spans="1:7" x14ac:dyDescent="0.25">
      <c r="A85" s="5"/>
      <c r="G85" s="6"/>
    </row>
    <row r="86" spans="1:7" x14ac:dyDescent="0.25">
      <c r="A86" s="5"/>
      <c r="G86" s="6"/>
    </row>
    <row r="87" spans="1:7" x14ac:dyDescent="0.25">
      <c r="A87" s="5"/>
      <c r="G87" s="6"/>
    </row>
    <row r="88" spans="1:7" x14ac:dyDescent="0.25">
      <c r="A88" s="5"/>
      <c r="G88" s="6"/>
    </row>
    <row r="89" spans="1:7" x14ac:dyDescent="0.25">
      <c r="A89" s="5"/>
      <c r="G89" s="6"/>
    </row>
    <row r="90" spans="1:7" x14ac:dyDescent="0.25">
      <c r="A90" s="5"/>
      <c r="G90" s="6"/>
    </row>
    <row r="91" spans="1:7" x14ac:dyDescent="0.25">
      <c r="A91" s="5"/>
      <c r="G91" s="6"/>
    </row>
    <row r="92" spans="1:7" x14ac:dyDescent="0.25">
      <c r="A92" s="5"/>
      <c r="G92" s="6"/>
    </row>
    <row r="93" spans="1:7" x14ac:dyDescent="0.25">
      <c r="A93" s="5"/>
      <c r="G93" s="6"/>
    </row>
    <row r="94" spans="1:7" x14ac:dyDescent="0.25">
      <c r="A94" s="5"/>
      <c r="G94" s="6"/>
    </row>
    <row r="95" spans="1:7" x14ac:dyDescent="0.25">
      <c r="A95" s="5"/>
      <c r="G95" s="6"/>
    </row>
    <row r="96" spans="1:7" x14ac:dyDescent="0.25">
      <c r="A96" s="5"/>
      <c r="G96" s="6"/>
    </row>
    <row r="97" spans="1:7" x14ac:dyDescent="0.25">
      <c r="A97" s="5"/>
      <c r="G97" s="6"/>
    </row>
    <row r="98" spans="1:7" x14ac:dyDescent="0.25">
      <c r="A98" s="5"/>
      <c r="G98" s="6"/>
    </row>
    <row r="99" spans="1:7" x14ac:dyDescent="0.25">
      <c r="A99" s="5"/>
      <c r="G99" s="6"/>
    </row>
    <row r="100" spans="1:7" x14ac:dyDescent="0.25">
      <c r="A100" s="5"/>
      <c r="G100" s="6"/>
    </row>
    <row r="101" spans="1:7" x14ac:dyDescent="0.25">
      <c r="A101" s="5"/>
      <c r="G101" s="6"/>
    </row>
    <row r="102" spans="1:7" x14ac:dyDescent="0.25">
      <c r="A102" s="5"/>
      <c r="G102" s="6"/>
    </row>
    <row r="103" spans="1:7" x14ac:dyDescent="0.25">
      <c r="A103" s="5"/>
      <c r="G103" s="6"/>
    </row>
    <row r="104" spans="1:7" x14ac:dyDescent="0.25">
      <c r="A104" s="5"/>
      <c r="G104" s="6"/>
    </row>
    <row r="105" spans="1:7" x14ac:dyDescent="0.25">
      <c r="A105" s="5"/>
      <c r="G105" s="6"/>
    </row>
    <row r="106" spans="1:7" x14ac:dyDescent="0.25">
      <c r="A106" s="5"/>
      <c r="G106" s="6"/>
    </row>
    <row r="107" spans="1:7" x14ac:dyDescent="0.25">
      <c r="A107" s="5"/>
      <c r="G107" s="6"/>
    </row>
    <row r="108" spans="1:7" x14ac:dyDescent="0.25">
      <c r="A108" s="5"/>
      <c r="G108" s="6"/>
    </row>
    <row r="109" spans="1:7" x14ac:dyDescent="0.25">
      <c r="A109" s="5"/>
      <c r="G109" s="6"/>
    </row>
    <row r="110" spans="1:7" x14ac:dyDescent="0.25">
      <c r="A110" s="5"/>
      <c r="G110" s="6"/>
    </row>
    <row r="111" spans="1:7" x14ac:dyDescent="0.25">
      <c r="A111" s="5"/>
      <c r="G111" s="6"/>
    </row>
    <row r="112" spans="1:7" x14ac:dyDescent="0.25">
      <c r="A112" s="5"/>
      <c r="G112" s="6"/>
    </row>
    <row r="113" spans="1:7" x14ac:dyDescent="0.25">
      <c r="A113" s="5"/>
      <c r="G113" s="6"/>
    </row>
    <row r="114" spans="1:7" x14ac:dyDescent="0.25">
      <c r="A114" s="5"/>
      <c r="G114" s="6"/>
    </row>
    <row r="115" spans="1:7" x14ac:dyDescent="0.25">
      <c r="A115" s="5"/>
      <c r="G115" s="6"/>
    </row>
    <row r="116" spans="1:7" x14ac:dyDescent="0.25">
      <c r="A116" s="5"/>
      <c r="G116" s="6"/>
    </row>
    <row r="117" spans="1:7" x14ac:dyDescent="0.25">
      <c r="A117" s="5"/>
      <c r="G117" s="6"/>
    </row>
    <row r="118" spans="1:7" x14ac:dyDescent="0.25">
      <c r="A118" s="5"/>
      <c r="G118" s="6"/>
    </row>
    <row r="119" spans="1:7" x14ac:dyDescent="0.25">
      <c r="A119" s="5"/>
      <c r="G119" s="6"/>
    </row>
    <row r="120" spans="1:7" x14ac:dyDescent="0.25">
      <c r="A120" s="5"/>
      <c r="G120" s="6"/>
    </row>
    <row r="121" spans="1:7" x14ac:dyDescent="0.25">
      <c r="A121" s="5"/>
      <c r="G121" s="6"/>
    </row>
    <row r="122" spans="1:7" x14ac:dyDescent="0.25">
      <c r="A122" s="5"/>
      <c r="G122" s="6"/>
    </row>
    <row r="123" spans="1:7" x14ac:dyDescent="0.25">
      <c r="A123" s="5"/>
      <c r="G123" s="6"/>
    </row>
    <row r="124" spans="1:7" x14ac:dyDescent="0.25">
      <c r="A124" s="5"/>
      <c r="G124" s="6"/>
    </row>
    <row r="125" spans="1:7" x14ac:dyDescent="0.25">
      <c r="A125" s="5"/>
      <c r="G125" s="6"/>
    </row>
    <row r="126" spans="1:7" x14ac:dyDescent="0.25">
      <c r="A126" s="5"/>
      <c r="G126" s="6"/>
    </row>
    <row r="127" spans="1:7" x14ac:dyDescent="0.25">
      <c r="A127" s="5"/>
      <c r="G127" s="6"/>
    </row>
    <row r="128" spans="1:7" x14ac:dyDescent="0.25">
      <c r="A128" s="5"/>
      <c r="G128" s="6"/>
    </row>
    <row r="129" spans="1:7" x14ac:dyDescent="0.25">
      <c r="A129" s="5"/>
      <c r="G129" s="6"/>
    </row>
    <row r="130" spans="1:7" x14ac:dyDescent="0.25">
      <c r="A130" s="5"/>
      <c r="G130" s="6"/>
    </row>
    <row r="131" spans="1:7" x14ac:dyDescent="0.25">
      <c r="A131" s="5"/>
      <c r="G131" s="6"/>
    </row>
    <row r="132" spans="1:7" x14ac:dyDescent="0.25">
      <c r="A132" s="5"/>
      <c r="G132" s="6"/>
    </row>
    <row r="133" spans="1:7" x14ac:dyDescent="0.25">
      <c r="A133" s="5"/>
      <c r="G133" s="6"/>
    </row>
    <row r="134" spans="1:7" x14ac:dyDescent="0.25">
      <c r="A134" s="5"/>
      <c r="G134" s="6"/>
    </row>
    <row r="135" spans="1:7" x14ac:dyDescent="0.25">
      <c r="A135" s="5"/>
      <c r="G135" s="6"/>
    </row>
    <row r="136" spans="1:7" x14ac:dyDescent="0.25">
      <c r="A136" s="5"/>
      <c r="G136" s="6"/>
    </row>
    <row r="137" spans="1:7" x14ac:dyDescent="0.25">
      <c r="A137" s="5"/>
      <c r="G137" s="6"/>
    </row>
    <row r="138" spans="1:7" x14ac:dyDescent="0.25">
      <c r="A138" s="5"/>
      <c r="G138" s="6"/>
    </row>
    <row r="139" spans="1:7" x14ac:dyDescent="0.25">
      <c r="A139" s="5"/>
      <c r="G139" s="6"/>
    </row>
    <row r="140" spans="1:7" x14ac:dyDescent="0.25">
      <c r="A140" s="5"/>
      <c r="G140" s="6"/>
    </row>
    <row r="141" spans="1:7" x14ac:dyDescent="0.25">
      <c r="A141" s="5"/>
      <c r="G141" s="6"/>
    </row>
    <row r="142" spans="1:7" x14ac:dyDescent="0.25">
      <c r="A142" s="5"/>
      <c r="G142" s="6"/>
    </row>
    <row r="143" spans="1:7" x14ac:dyDescent="0.25">
      <c r="A143" s="5"/>
      <c r="G143" s="6"/>
    </row>
    <row r="144" spans="1:7" x14ac:dyDescent="0.25">
      <c r="A144" s="5"/>
      <c r="G144" s="6"/>
    </row>
    <row r="145" spans="1:7" x14ac:dyDescent="0.25">
      <c r="A145" s="5"/>
      <c r="G145" s="6"/>
    </row>
    <row r="146" spans="1:7" x14ac:dyDescent="0.25">
      <c r="A146" s="5"/>
      <c r="G146" s="6"/>
    </row>
    <row r="147" spans="1:7" x14ac:dyDescent="0.25">
      <c r="A147" s="5"/>
      <c r="G147" s="6"/>
    </row>
    <row r="148" spans="1:7" x14ac:dyDescent="0.25">
      <c r="A148" s="5"/>
      <c r="G148" s="6"/>
    </row>
    <row r="149" spans="1:7" x14ac:dyDescent="0.25">
      <c r="A149" s="5"/>
      <c r="G149" s="6"/>
    </row>
    <row r="150" spans="1:7" x14ac:dyDescent="0.25">
      <c r="A150" s="5"/>
      <c r="G150" s="6"/>
    </row>
    <row r="151" spans="1:7" x14ac:dyDescent="0.25">
      <c r="A151" s="5"/>
      <c r="G151" s="6"/>
    </row>
    <row r="152" spans="1:7" x14ac:dyDescent="0.25">
      <c r="A152" s="5"/>
      <c r="G152" s="6"/>
    </row>
    <row r="153" spans="1:7" x14ac:dyDescent="0.25">
      <c r="A153" s="5"/>
      <c r="G153" s="6"/>
    </row>
    <row r="154" spans="1:7" x14ac:dyDescent="0.25">
      <c r="A154" s="5"/>
      <c r="G154" s="6"/>
    </row>
    <row r="155" spans="1:7" x14ac:dyDescent="0.25">
      <c r="A155" s="5"/>
      <c r="G155" s="6"/>
    </row>
    <row r="156" spans="1:7" x14ac:dyDescent="0.25">
      <c r="A156" s="5"/>
      <c r="G156" s="6"/>
    </row>
    <row r="157" spans="1:7" x14ac:dyDescent="0.25">
      <c r="A157" s="5"/>
      <c r="G157" s="6"/>
    </row>
    <row r="158" spans="1:7" x14ac:dyDescent="0.25">
      <c r="A158" s="5"/>
      <c r="G158" s="6"/>
    </row>
    <row r="159" spans="1:7" x14ac:dyDescent="0.25">
      <c r="A159" s="5"/>
      <c r="G159" s="6"/>
    </row>
    <row r="160" spans="1:7" x14ac:dyDescent="0.25">
      <c r="A160" s="5"/>
      <c r="G160" s="6"/>
    </row>
    <row r="161" spans="1:7" x14ac:dyDescent="0.25">
      <c r="A161" s="5"/>
      <c r="G161" s="6"/>
    </row>
    <row r="162" spans="1:7" x14ac:dyDescent="0.25">
      <c r="A162" s="5"/>
      <c r="G162" s="6"/>
    </row>
    <row r="163" spans="1:7" x14ac:dyDescent="0.25">
      <c r="A163" s="5"/>
      <c r="G163" s="6"/>
    </row>
    <row r="164" spans="1:7" x14ac:dyDescent="0.25">
      <c r="A164" s="5"/>
      <c r="G164" s="6"/>
    </row>
    <row r="165" spans="1:7" x14ac:dyDescent="0.25">
      <c r="A165" s="5"/>
      <c r="G165" s="6"/>
    </row>
    <row r="166" spans="1:7" x14ac:dyDescent="0.25">
      <c r="A166" s="5"/>
      <c r="G166" s="6"/>
    </row>
    <row r="167" spans="1:7" x14ac:dyDescent="0.25">
      <c r="A167" s="5"/>
      <c r="G167" s="6"/>
    </row>
    <row r="168" spans="1:7" x14ac:dyDescent="0.25">
      <c r="A168" s="5"/>
      <c r="G168" s="6"/>
    </row>
    <row r="169" spans="1:7" x14ac:dyDescent="0.25">
      <c r="A169" s="5"/>
      <c r="G169" s="6"/>
    </row>
    <row r="170" spans="1:7" x14ac:dyDescent="0.25">
      <c r="A170" s="5"/>
      <c r="G170" s="6"/>
    </row>
    <row r="171" spans="1:7" x14ac:dyDescent="0.25">
      <c r="A171" s="5"/>
      <c r="G171" s="6"/>
    </row>
    <row r="172" spans="1:7" x14ac:dyDescent="0.25">
      <c r="A172" s="5"/>
      <c r="G172" s="6"/>
    </row>
    <row r="173" spans="1:7" x14ac:dyDescent="0.25">
      <c r="A173" s="5"/>
      <c r="G173" s="6"/>
    </row>
    <row r="174" spans="1:7" x14ac:dyDescent="0.25">
      <c r="A174" s="5"/>
      <c r="G174" s="6"/>
    </row>
    <row r="175" spans="1:7" x14ac:dyDescent="0.25">
      <c r="A175" s="5"/>
      <c r="G175" s="6"/>
    </row>
    <row r="176" spans="1:7" x14ac:dyDescent="0.25">
      <c r="A176" s="5"/>
      <c r="G176" s="6"/>
    </row>
    <row r="177" spans="1:7" x14ac:dyDescent="0.25">
      <c r="A177" s="5"/>
      <c r="G177" s="6"/>
    </row>
    <row r="178" spans="1:7" x14ac:dyDescent="0.25">
      <c r="A178" s="5"/>
      <c r="G178" s="6"/>
    </row>
    <row r="179" spans="1:7" x14ac:dyDescent="0.25">
      <c r="A179" s="5"/>
      <c r="G179" s="6"/>
    </row>
    <row r="180" spans="1:7" x14ac:dyDescent="0.25">
      <c r="A180" s="5"/>
      <c r="G180" s="6"/>
    </row>
    <row r="181" spans="1:7" x14ac:dyDescent="0.25">
      <c r="A181" s="5"/>
      <c r="G181" s="6"/>
    </row>
    <row r="182" spans="1:7" x14ac:dyDescent="0.25">
      <c r="A182" s="5"/>
      <c r="G182" s="6"/>
    </row>
    <row r="183" spans="1:7" x14ac:dyDescent="0.25">
      <c r="A183" s="5"/>
      <c r="G183" s="6"/>
    </row>
    <row r="184" spans="1:7" x14ac:dyDescent="0.25">
      <c r="A184" s="5"/>
      <c r="G184" s="6"/>
    </row>
    <row r="185" spans="1:7" x14ac:dyDescent="0.25">
      <c r="A185" s="5"/>
      <c r="G185" s="6"/>
    </row>
    <row r="186" spans="1:7" x14ac:dyDescent="0.25">
      <c r="A186" s="5"/>
      <c r="G186" s="6"/>
    </row>
    <row r="187" spans="1:7" x14ac:dyDescent="0.25">
      <c r="A187" s="5"/>
      <c r="G187" s="6"/>
    </row>
    <row r="188" spans="1:7" x14ac:dyDescent="0.25">
      <c r="A188" s="5"/>
      <c r="G188" s="6"/>
    </row>
    <row r="189" spans="1:7" x14ac:dyDescent="0.25">
      <c r="A189" s="5"/>
      <c r="G189" s="6"/>
    </row>
    <row r="190" spans="1:7" x14ac:dyDescent="0.25">
      <c r="A190" s="5"/>
      <c r="G190" s="6"/>
    </row>
    <row r="191" spans="1:7" x14ac:dyDescent="0.25">
      <c r="A191" s="5"/>
      <c r="G191" s="6"/>
    </row>
    <row r="192" spans="1:7" x14ac:dyDescent="0.25">
      <c r="A192" s="5"/>
      <c r="G192" s="6"/>
    </row>
    <row r="193" spans="1:7" x14ac:dyDescent="0.25">
      <c r="A193" s="5"/>
      <c r="G193" s="6"/>
    </row>
    <row r="194" spans="1:7" x14ac:dyDescent="0.25">
      <c r="A194" s="5"/>
      <c r="G194" s="6"/>
    </row>
    <row r="195" spans="1:7" x14ac:dyDescent="0.25">
      <c r="A195" s="5"/>
      <c r="G195" s="6"/>
    </row>
    <row r="196" spans="1:7" x14ac:dyDescent="0.25">
      <c r="A196" s="5"/>
      <c r="G196" s="6"/>
    </row>
    <row r="197" spans="1:7" x14ac:dyDescent="0.25">
      <c r="A197" s="5"/>
      <c r="G197" s="6"/>
    </row>
    <row r="198" spans="1:7" x14ac:dyDescent="0.25">
      <c r="A198" s="5"/>
      <c r="G198" s="6"/>
    </row>
    <row r="199" spans="1:7" x14ac:dyDescent="0.25">
      <c r="A199" s="5"/>
      <c r="G199" s="6"/>
    </row>
    <row r="200" spans="1:7" x14ac:dyDescent="0.25">
      <c r="A200" s="5"/>
      <c r="G200" s="6"/>
    </row>
    <row r="201" spans="1:7" x14ac:dyDescent="0.25">
      <c r="A201" s="5"/>
      <c r="G201" s="6"/>
    </row>
    <row r="202" spans="1:7" x14ac:dyDescent="0.25">
      <c r="A202" s="5"/>
      <c r="G202" s="6"/>
    </row>
    <row r="203" spans="1:7" x14ac:dyDescent="0.25">
      <c r="A203" s="5"/>
      <c r="G203" s="6"/>
    </row>
    <row r="204" spans="1:7" x14ac:dyDescent="0.25">
      <c r="A204" s="5"/>
      <c r="G204" s="6"/>
    </row>
    <row r="205" spans="1:7" x14ac:dyDescent="0.25">
      <c r="A205" s="5"/>
      <c r="G205" s="6"/>
    </row>
    <row r="206" spans="1:7" x14ac:dyDescent="0.25">
      <c r="A206" s="5"/>
      <c r="G206" s="6"/>
    </row>
    <row r="207" spans="1:7" x14ac:dyDescent="0.25">
      <c r="A207" s="5"/>
      <c r="G207" s="6"/>
    </row>
    <row r="208" spans="1:7" x14ac:dyDescent="0.25">
      <c r="A208" s="5"/>
      <c r="G208" s="6"/>
    </row>
    <row r="209" spans="1:7" x14ac:dyDescent="0.25">
      <c r="A209" s="5"/>
      <c r="G209" s="6"/>
    </row>
    <row r="210" spans="1:7" x14ac:dyDescent="0.25">
      <c r="A210" s="5"/>
      <c r="G210" s="6"/>
    </row>
    <row r="211" spans="1:7" x14ac:dyDescent="0.25">
      <c r="A211" s="5"/>
      <c r="G211" s="6"/>
    </row>
    <row r="212" spans="1:7" x14ac:dyDescent="0.25">
      <c r="A212" s="5"/>
      <c r="G212" s="6"/>
    </row>
    <row r="213" spans="1:7" x14ac:dyDescent="0.25">
      <c r="A213" s="5"/>
      <c r="G213" s="6"/>
    </row>
    <row r="214" spans="1:7" x14ac:dyDescent="0.25">
      <c r="A214" s="5"/>
      <c r="G214" s="6"/>
    </row>
    <row r="215" spans="1:7" x14ac:dyDescent="0.25">
      <c r="A215" s="5"/>
      <c r="G215" s="6"/>
    </row>
    <row r="216" spans="1:7" x14ac:dyDescent="0.25">
      <c r="A216" s="5"/>
      <c r="G216" s="6"/>
    </row>
    <row r="217" spans="1:7" x14ac:dyDescent="0.25">
      <c r="A217" s="5"/>
      <c r="G217" s="6"/>
    </row>
    <row r="218" spans="1:7" x14ac:dyDescent="0.25">
      <c r="A218" s="5"/>
      <c r="G218" s="6"/>
    </row>
    <row r="219" spans="1:7" x14ac:dyDescent="0.25">
      <c r="A219" s="5"/>
      <c r="G219" s="6"/>
    </row>
    <row r="220" spans="1:7" x14ac:dyDescent="0.25">
      <c r="A220" s="5"/>
      <c r="G220" s="6"/>
    </row>
    <row r="221" spans="1:7" x14ac:dyDescent="0.25">
      <c r="A221" s="5"/>
      <c r="G221" s="6"/>
    </row>
    <row r="222" spans="1:7" x14ac:dyDescent="0.25">
      <c r="A222" s="5"/>
      <c r="G222" s="6"/>
    </row>
    <row r="223" spans="1:7" x14ac:dyDescent="0.25">
      <c r="A223" s="5"/>
      <c r="G223" s="6"/>
    </row>
    <row r="224" spans="1:7" x14ac:dyDescent="0.25">
      <c r="A224" s="5"/>
      <c r="G224" s="6"/>
    </row>
    <row r="225" spans="1:7" x14ac:dyDescent="0.25">
      <c r="A225" s="5"/>
      <c r="G225" s="6"/>
    </row>
    <row r="226" spans="1:7" x14ac:dyDescent="0.25">
      <c r="A226" s="5"/>
      <c r="G226" s="6"/>
    </row>
    <row r="227" spans="1:7" x14ac:dyDescent="0.25">
      <c r="A227" s="5"/>
      <c r="G227" s="6"/>
    </row>
    <row r="228" spans="1:7" x14ac:dyDescent="0.25">
      <c r="A228" s="5"/>
      <c r="G228" s="6"/>
    </row>
    <row r="229" spans="1:7" x14ac:dyDescent="0.25">
      <c r="A229" s="5"/>
      <c r="G229" s="6"/>
    </row>
    <row r="230" spans="1:7" x14ac:dyDescent="0.25">
      <c r="A230" s="5"/>
      <c r="G230" s="6"/>
    </row>
    <row r="231" spans="1:7" x14ac:dyDescent="0.25">
      <c r="A231" s="5"/>
      <c r="G231" s="6"/>
    </row>
    <row r="232" spans="1:7" x14ac:dyDescent="0.25">
      <c r="A232" s="5"/>
      <c r="G232" s="6"/>
    </row>
    <row r="233" spans="1:7" x14ac:dyDescent="0.25">
      <c r="A233" s="5"/>
      <c r="G233" s="6"/>
    </row>
    <row r="234" spans="1:7" x14ac:dyDescent="0.25">
      <c r="A234" s="5"/>
      <c r="G234" s="6"/>
    </row>
    <row r="235" spans="1:7" x14ac:dyDescent="0.25">
      <c r="A235" s="5"/>
      <c r="G235" s="6"/>
    </row>
    <row r="236" spans="1:7" x14ac:dyDescent="0.25">
      <c r="A236" s="5"/>
      <c r="G236" s="6"/>
    </row>
    <row r="237" spans="1:7" x14ac:dyDescent="0.25">
      <c r="A237" s="5"/>
      <c r="G237" s="6"/>
    </row>
    <row r="238" spans="1:7" x14ac:dyDescent="0.25">
      <c r="A238" s="5"/>
      <c r="G238" s="6"/>
    </row>
    <row r="239" spans="1:7" x14ac:dyDescent="0.25">
      <c r="A239" s="5"/>
      <c r="G239" s="6"/>
    </row>
    <row r="240" spans="1:7" x14ac:dyDescent="0.25">
      <c r="A240" s="5"/>
      <c r="G240" s="6"/>
    </row>
    <row r="241" spans="1:7" x14ac:dyDescent="0.25">
      <c r="A241" s="5"/>
      <c r="G241" s="6"/>
    </row>
    <row r="242" spans="1:7" x14ac:dyDescent="0.25">
      <c r="A242" s="5"/>
      <c r="G242" s="6"/>
    </row>
    <row r="243" spans="1:7" x14ac:dyDescent="0.25">
      <c r="A243" s="5"/>
      <c r="G243" s="6"/>
    </row>
    <row r="244" spans="1:7" x14ac:dyDescent="0.25">
      <c r="A244" s="5"/>
      <c r="G244" s="6"/>
    </row>
    <row r="245" spans="1:7" x14ac:dyDescent="0.25">
      <c r="A245" s="5"/>
      <c r="G245" s="6"/>
    </row>
    <row r="246" spans="1:7" x14ac:dyDescent="0.25">
      <c r="A246" s="5"/>
      <c r="G246" s="6"/>
    </row>
    <row r="247" spans="1:7" x14ac:dyDescent="0.25">
      <c r="A247" s="5"/>
      <c r="G247" s="6"/>
    </row>
    <row r="248" spans="1:7" x14ac:dyDescent="0.25">
      <c r="A248" s="5"/>
      <c r="G248" s="6"/>
    </row>
    <row r="249" spans="1:7" x14ac:dyDescent="0.25">
      <c r="A249" s="5"/>
      <c r="G249" s="6"/>
    </row>
    <row r="250" spans="1:7" x14ac:dyDescent="0.25">
      <c r="A250" s="5"/>
      <c r="G250" s="6"/>
    </row>
    <row r="251" spans="1:7" x14ac:dyDescent="0.25">
      <c r="A251" s="5"/>
      <c r="G251" s="6"/>
    </row>
    <row r="252" spans="1:7" x14ac:dyDescent="0.25">
      <c r="A252" s="5"/>
      <c r="G252" s="6"/>
    </row>
    <row r="253" spans="1:7" x14ac:dyDescent="0.25">
      <c r="A253" s="5"/>
      <c r="G253" s="6"/>
    </row>
    <row r="254" spans="1:7" x14ac:dyDescent="0.25">
      <c r="A254" s="5"/>
      <c r="G254" s="6"/>
    </row>
    <row r="255" spans="1:7" x14ac:dyDescent="0.25">
      <c r="A255" s="5"/>
      <c r="G255" s="6"/>
    </row>
    <row r="256" spans="1:7" x14ac:dyDescent="0.25">
      <c r="A256" s="5"/>
      <c r="G256" s="6"/>
    </row>
    <row r="257" spans="1:7" x14ac:dyDescent="0.25">
      <c r="A257" s="5"/>
      <c r="G257" s="6"/>
    </row>
    <row r="258" spans="1:7" x14ac:dyDescent="0.25">
      <c r="A258" s="5"/>
      <c r="G258" s="6"/>
    </row>
    <row r="259" spans="1:7" x14ac:dyDescent="0.25">
      <c r="A259" s="5"/>
      <c r="G259" s="6"/>
    </row>
    <row r="260" spans="1:7" x14ac:dyDescent="0.25">
      <c r="A260" s="5"/>
      <c r="G260" s="6"/>
    </row>
    <row r="261" spans="1:7" x14ac:dyDescent="0.25">
      <c r="A261" s="5"/>
      <c r="G261" s="6"/>
    </row>
    <row r="262" spans="1:7" x14ac:dyDescent="0.25">
      <c r="A262" s="5"/>
      <c r="G262" s="6"/>
    </row>
    <row r="263" spans="1:7" x14ac:dyDescent="0.25">
      <c r="A263" s="5"/>
      <c r="G263" s="6"/>
    </row>
    <row r="264" spans="1:7" x14ac:dyDescent="0.25">
      <c r="A264" s="5"/>
      <c r="G264" s="6"/>
    </row>
    <row r="265" spans="1:7" x14ac:dyDescent="0.25">
      <c r="A265" s="5"/>
      <c r="G265" s="6"/>
    </row>
    <row r="266" spans="1:7" x14ac:dyDescent="0.25">
      <c r="A266" s="5"/>
      <c r="G266" s="6"/>
    </row>
    <row r="267" spans="1:7" x14ac:dyDescent="0.25">
      <c r="A267" s="5"/>
      <c r="G267" s="6"/>
    </row>
    <row r="268" spans="1:7" x14ac:dyDescent="0.25">
      <c r="A268" s="5"/>
      <c r="G268" s="6"/>
    </row>
    <row r="269" spans="1:7" x14ac:dyDescent="0.25">
      <c r="A269" s="5"/>
      <c r="G269" s="6"/>
    </row>
    <row r="270" spans="1:7" x14ac:dyDescent="0.25">
      <c r="A270" s="5"/>
      <c r="G270" s="6"/>
    </row>
    <row r="271" spans="1:7" x14ac:dyDescent="0.25">
      <c r="A271" s="5"/>
      <c r="G271" s="6"/>
    </row>
    <row r="272" spans="1:7" x14ac:dyDescent="0.25">
      <c r="A272" s="5"/>
      <c r="G272" s="6"/>
    </row>
    <row r="273" spans="1:7" x14ac:dyDescent="0.25">
      <c r="A273" s="5"/>
      <c r="G273" s="6"/>
    </row>
    <row r="274" spans="1:7" x14ac:dyDescent="0.25">
      <c r="A274" s="5"/>
      <c r="G274" s="6"/>
    </row>
    <row r="275" spans="1:7" x14ac:dyDescent="0.25">
      <c r="A275" s="5"/>
      <c r="G275" s="6"/>
    </row>
    <row r="276" spans="1:7" x14ac:dyDescent="0.25">
      <c r="A276" s="5"/>
      <c r="G276" s="6"/>
    </row>
    <row r="277" spans="1:7" x14ac:dyDescent="0.25">
      <c r="A277" s="5"/>
      <c r="G277" s="6"/>
    </row>
    <row r="278" spans="1:7" x14ac:dyDescent="0.25">
      <c r="A278" s="5"/>
      <c r="G278" s="6"/>
    </row>
    <row r="279" spans="1:7" x14ac:dyDescent="0.25">
      <c r="A279" s="5"/>
      <c r="G279" s="6"/>
    </row>
    <row r="280" spans="1:7" x14ac:dyDescent="0.25">
      <c r="A280" s="5"/>
      <c r="G280" s="6"/>
    </row>
    <row r="281" spans="1:7" x14ac:dyDescent="0.25">
      <c r="A281" s="5"/>
      <c r="G281" s="6"/>
    </row>
    <row r="282" spans="1:7" x14ac:dyDescent="0.25">
      <c r="A282" s="5"/>
      <c r="G282" s="6"/>
    </row>
    <row r="283" spans="1:7" x14ac:dyDescent="0.25">
      <c r="A283" s="5"/>
      <c r="G283" s="6"/>
    </row>
    <row r="284" spans="1:7" x14ac:dyDescent="0.25">
      <c r="A284" s="5"/>
      <c r="G284" s="6"/>
    </row>
    <row r="285" spans="1:7" x14ac:dyDescent="0.25">
      <c r="A285" s="5"/>
      <c r="G285" s="6"/>
    </row>
    <row r="286" spans="1:7" x14ac:dyDescent="0.25">
      <c r="A286" s="5"/>
      <c r="G286" s="6"/>
    </row>
    <row r="287" spans="1:7" x14ac:dyDescent="0.25">
      <c r="A287" s="5"/>
      <c r="G287" s="6"/>
    </row>
    <row r="288" spans="1:7" x14ac:dyDescent="0.25">
      <c r="A288" s="5"/>
      <c r="G288" s="6"/>
    </row>
    <row r="289" spans="1:7" x14ac:dyDescent="0.25">
      <c r="A289" s="5"/>
      <c r="G289" s="6"/>
    </row>
    <row r="290" spans="1:7" x14ac:dyDescent="0.25">
      <c r="A290" s="5"/>
      <c r="G290" s="6"/>
    </row>
    <row r="291" spans="1:7" x14ac:dyDescent="0.25">
      <c r="A291" s="5"/>
      <c r="G291" s="6"/>
    </row>
    <row r="292" spans="1:7" x14ac:dyDescent="0.25">
      <c r="A292" s="5"/>
      <c r="G292" s="6"/>
    </row>
    <row r="293" spans="1:7" x14ac:dyDescent="0.25">
      <c r="A293" s="5"/>
      <c r="G293" s="6"/>
    </row>
    <row r="294" spans="1:7" x14ac:dyDescent="0.25">
      <c r="A294" s="5"/>
      <c r="G294" s="6"/>
    </row>
    <row r="295" spans="1:7" x14ac:dyDescent="0.25">
      <c r="A295" s="5"/>
      <c r="G295" s="6"/>
    </row>
    <row r="296" spans="1:7" x14ac:dyDescent="0.25">
      <c r="A296" s="5"/>
      <c r="G296" s="6"/>
    </row>
    <row r="297" spans="1:7" x14ac:dyDescent="0.25">
      <c r="A297" s="5"/>
      <c r="G297" s="6"/>
    </row>
    <row r="298" spans="1:7" x14ac:dyDescent="0.25">
      <c r="A298" s="5"/>
      <c r="G298" s="6"/>
    </row>
    <row r="299" spans="1:7" x14ac:dyDescent="0.25">
      <c r="A299" s="5"/>
      <c r="G299" s="6"/>
    </row>
    <row r="300" spans="1:7" x14ac:dyDescent="0.25">
      <c r="A300" s="5"/>
      <c r="G300" s="6"/>
    </row>
    <row r="301" spans="1:7" x14ac:dyDescent="0.25">
      <c r="A301" s="5"/>
      <c r="G301" s="6"/>
    </row>
    <row r="302" spans="1:7" x14ac:dyDescent="0.25">
      <c r="A302" s="5"/>
      <c r="G302" s="6"/>
    </row>
    <row r="303" spans="1:7" x14ac:dyDescent="0.25">
      <c r="A303" s="5"/>
      <c r="G303" s="6"/>
    </row>
    <row r="304" spans="1:7" x14ac:dyDescent="0.25">
      <c r="A304" s="5"/>
      <c r="G304" s="6"/>
    </row>
    <row r="305" spans="1:7" x14ac:dyDescent="0.25">
      <c r="A305" s="5"/>
      <c r="G305" s="6"/>
    </row>
    <row r="306" spans="1:7" x14ac:dyDescent="0.25">
      <c r="A306" s="5"/>
      <c r="G306" s="6"/>
    </row>
    <row r="307" spans="1:7" x14ac:dyDescent="0.25">
      <c r="A307" s="5"/>
      <c r="G307" s="6"/>
    </row>
    <row r="308" spans="1:7" x14ac:dyDescent="0.25">
      <c r="A308" s="5"/>
      <c r="G308" s="6"/>
    </row>
    <row r="309" spans="1:7" x14ac:dyDescent="0.25">
      <c r="A309" s="5"/>
      <c r="G309" s="6"/>
    </row>
    <row r="310" spans="1:7" x14ac:dyDescent="0.25">
      <c r="A310" s="5"/>
      <c r="G310" s="6"/>
    </row>
    <row r="311" spans="1:7" x14ac:dyDescent="0.25">
      <c r="A311" s="5"/>
      <c r="G311" s="6"/>
    </row>
    <row r="312" spans="1:7" x14ac:dyDescent="0.25">
      <c r="A312" s="5"/>
      <c r="G312" s="6"/>
    </row>
    <row r="313" spans="1:7" x14ac:dyDescent="0.25">
      <c r="A313" s="5"/>
      <c r="G313" s="6"/>
    </row>
    <row r="314" spans="1:7" x14ac:dyDescent="0.25">
      <c r="A314" s="5"/>
      <c r="G314" s="6"/>
    </row>
    <row r="315" spans="1:7" x14ac:dyDescent="0.25">
      <c r="A315" s="5"/>
      <c r="G315" s="6"/>
    </row>
    <row r="316" spans="1:7" x14ac:dyDescent="0.25">
      <c r="A316" s="5"/>
      <c r="G316" s="6"/>
    </row>
    <row r="317" spans="1:7" x14ac:dyDescent="0.25">
      <c r="A317" s="5"/>
      <c r="G317" s="6"/>
    </row>
    <row r="318" spans="1:7" x14ac:dyDescent="0.25">
      <c r="A318" s="5"/>
      <c r="G318" s="6"/>
    </row>
    <row r="319" spans="1:7" x14ac:dyDescent="0.25">
      <c r="A319" s="5"/>
      <c r="G319" s="6"/>
    </row>
    <row r="320" spans="1:7" x14ac:dyDescent="0.25">
      <c r="A320" s="5"/>
      <c r="G320" s="6"/>
    </row>
    <row r="321" spans="1:7" x14ac:dyDescent="0.25">
      <c r="A321" s="5"/>
      <c r="G321" s="6"/>
    </row>
    <row r="322" spans="1:7" x14ac:dyDescent="0.25">
      <c r="A322" s="5"/>
      <c r="G322" s="6"/>
    </row>
    <row r="323" spans="1:7" x14ac:dyDescent="0.25">
      <c r="A323" s="5"/>
      <c r="G323" s="6"/>
    </row>
    <row r="324" spans="1:7" x14ac:dyDescent="0.25">
      <c r="A324" s="5"/>
      <c r="G324" s="6"/>
    </row>
    <row r="325" spans="1:7" x14ac:dyDescent="0.25">
      <c r="A325" s="5"/>
      <c r="G325" s="6"/>
    </row>
    <row r="326" spans="1:7" x14ac:dyDescent="0.25">
      <c r="A326" s="5"/>
      <c r="G326" s="6"/>
    </row>
    <row r="327" spans="1:7" x14ac:dyDescent="0.25">
      <c r="A327" s="5"/>
      <c r="G327" s="6"/>
    </row>
    <row r="328" spans="1:7" x14ac:dyDescent="0.25">
      <c r="A328" s="5"/>
      <c r="G328" s="6"/>
    </row>
    <row r="329" spans="1:7" x14ac:dyDescent="0.25">
      <c r="A329" s="5"/>
      <c r="G329" s="6"/>
    </row>
    <row r="330" spans="1:7" x14ac:dyDescent="0.25">
      <c r="A330" s="5"/>
      <c r="G330" s="6"/>
    </row>
    <row r="331" spans="1:7" x14ac:dyDescent="0.25">
      <c r="A331" s="5"/>
      <c r="G331" s="6"/>
    </row>
    <row r="332" spans="1:7" x14ac:dyDescent="0.25">
      <c r="A332" s="5"/>
      <c r="G332" s="6"/>
    </row>
    <row r="333" spans="1:7" x14ac:dyDescent="0.25">
      <c r="A333" s="5"/>
      <c r="G333" s="6"/>
    </row>
    <row r="334" spans="1:7" x14ac:dyDescent="0.25">
      <c r="A334" s="5"/>
      <c r="G334" s="6"/>
    </row>
    <row r="335" spans="1:7" x14ac:dyDescent="0.25">
      <c r="A335" s="5"/>
      <c r="G335" s="6"/>
    </row>
    <row r="336" spans="1:7" x14ac:dyDescent="0.25">
      <c r="A336" s="5"/>
      <c r="G336" s="6"/>
    </row>
    <row r="337" spans="1:7" x14ac:dyDescent="0.25">
      <c r="A337" s="5"/>
      <c r="G337" s="6"/>
    </row>
    <row r="338" spans="1:7" x14ac:dyDescent="0.25">
      <c r="A338" s="5"/>
      <c r="G338" s="6"/>
    </row>
    <row r="339" spans="1:7" x14ac:dyDescent="0.25">
      <c r="A339" s="5"/>
      <c r="G339" s="6"/>
    </row>
    <row r="340" spans="1:7" x14ac:dyDescent="0.25">
      <c r="A340" s="5"/>
      <c r="G340" s="6"/>
    </row>
    <row r="341" spans="1:7" x14ac:dyDescent="0.25">
      <c r="A341" s="5"/>
      <c r="G341" s="6"/>
    </row>
    <row r="342" spans="1:7" x14ac:dyDescent="0.25">
      <c r="A342" s="5"/>
      <c r="G342" s="6"/>
    </row>
    <row r="343" spans="1:7" x14ac:dyDescent="0.25">
      <c r="A343" s="5"/>
      <c r="G343" s="6"/>
    </row>
    <row r="344" spans="1:7" x14ac:dyDescent="0.25">
      <c r="A344" s="5"/>
      <c r="G344" s="6"/>
    </row>
    <row r="345" spans="1:7" x14ac:dyDescent="0.25">
      <c r="A345" s="5"/>
      <c r="G345" s="6"/>
    </row>
    <row r="346" spans="1:7" x14ac:dyDescent="0.25">
      <c r="A346" s="5"/>
      <c r="G346" s="6"/>
    </row>
    <row r="347" spans="1:7" x14ac:dyDescent="0.25">
      <c r="A347" s="5"/>
      <c r="G347" s="6"/>
    </row>
    <row r="348" spans="1:7" x14ac:dyDescent="0.25">
      <c r="A348" s="5"/>
      <c r="G348" s="6"/>
    </row>
    <row r="349" spans="1:7" x14ac:dyDescent="0.25">
      <c r="A349" s="5"/>
      <c r="G349" s="6"/>
    </row>
    <row r="350" spans="1:7" x14ac:dyDescent="0.25">
      <c r="A350" s="5"/>
      <c r="G350" s="6"/>
    </row>
    <row r="351" spans="1:7" x14ac:dyDescent="0.25">
      <c r="A351" s="5"/>
      <c r="G351" s="6"/>
    </row>
    <row r="352" spans="1:7" x14ac:dyDescent="0.25">
      <c r="A352" s="5"/>
      <c r="G352" s="6"/>
    </row>
    <row r="353" spans="1:7" x14ac:dyDescent="0.25">
      <c r="A353" s="5"/>
      <c r="G353" s="6"/>
    </row>
    <row r="354" spans="1:7" x14ac:dyDescent="0.25">
      <c r="A354" s="5"/>
      <c r="G354" s="6"/>
    </row>
    <row r="355" spans="1:7" x14ac:dyDescent="0.25">
      <c r="A355" s="5"/>
      <c r="G355" s="6"/>
    </row>
    <row r="356" spans="1:7" x14ac:dyDescent="0.25">
      <c r="A356" s="5"/>
      <c r="G356" s="6"/>
    </row>
    <row r="357" spans="1:7" x14ac:dyDescent="0.25">
      <c r="A357" s="5"/>
      <c r="G357" s="6"/>
    </row>
    <row r="358" spans="1:7" x14ac:dyDescent="0.25">
      <c r="A358" s="5"/>
      <c r="G358" s="6"/>
    </row>
    <row r="359" spans="1:7" x14ac:dyDescent="0.25">
      <c r="A359" s="5"/>
      <c r="G359" s="6"/>
    </row>
    <row r="360" spans="1:7" x14ac:dyDescent="0.25">
      <c r="A360" s="5"/>
      <c r="G360" s="6"/>
    </row>
    <row r="361" spans="1:7" x14ac:dyDescent="0.25">
      <c r="A361" s="5"/>
      <c r="G361" s="6"/>
    </row>
    <row r="362" spans="1:7" x14ac:dyDescent="0.25">
      <c r="A362" s="5"/>
      <c r="G362" s="6"/>
    </row>
    <row r="363" spans="1:7" x14ac:dyDescent="0.25">
      <c r="A363" s="5"/>
      <c r="G363" s="6"/>
    </row>
    <row r="364" spans="1:7" x14ac:dyDescent="0.25">
      <c r="A364" s="5"/>
      <c r="G364" s="6"/>
    </row>
    <row r="365" spans="1:7" x14ac:dyDescent="0.25">
      <c r="A365" s="5"/>
      <c r="G365" s="6"/>
    </row>
    <row r="366" spans="1:7" x14ac:dyDescent="0.25">
      <c r="A366" s="5"/>
      <c r="G366" s="6"/>
    </row>
    <row r="367" spans="1:7" x14ac:dyDescent="0.25">
      <c r="A367" s="5"/>
      <c r="G367" s="6"/>
    </row>
    <row r="368" spans="1:7" x14ac:dyDescent="0.25">
      <c r="A368" s="5"/>
      <c r="G368" s="6"/>
    </row>
    <row r="369" spans="1:7" x14ac:dyDescent="0.25">
      <c r="A369" s="5"/>
      <c r="G369" s="6"/>
    </row>
    <row r="370" spans="1:7" x14ac:dyDescent="0.25">
      <c r="A370" s="5"/>
      <c r="G370" s="6"/>
    </row>
    <row r="371" spans="1:7" x14ac:dyDescent="0.25">
      <c r="A371" s="5"/>
      <c r="G371" s="6"/>
    </row>
    <row r="372" spans="1:7" x14ac:dyDescent="0.25">
      <c r="A372" s="5"/>
      <c r="G372" s="6"/>
    </row>
    <row r="373" spans="1:7" x14ac:dyDescent="0.25">
      <c r="A373" s="5"/>
      <c r="G373" s="6"/>
    </row>
    <row r="374" spans="1:7" x14ac:dyDescent="0.25">
      <c r="A374" s="5"/>
      <c r="G374" s="6"/>
    </row>
    <row r="375" spans="1:7" x14ac:dyDescent="0.25">
      <c r="A375" s="5"/>
      <c r="G375" s="6"/>
    </row>
    <row r="376" spans="1:7" x14ac:dyDescent="0.25">
      <c r="A376" s="5"/>
      <c r="G376" s="6"/>
    </row>
    <row r="377" spans="1:7" x14ac:dyDescent="0.25">
      <c r="A377" s="5"/>
      <c r="G377" s="6"/>
    </row>
    <row r="378" spans="1:7" x14ac:dyDescent="0.25">
      <c r="A378" s="5"/>
      <c r="G378" s="6"/>
    </row>
    <row r="379" spans="1:7" x14ac:dyDescent="0.25">
      <c r="A379" s="5"/>
      <c r="G379" s="6"/>
    </row>
    <row r="380" spans="1:7" x14ac:dyDescent="0.25">
      <c r="A380" s="5"/>
      <c r="G380" s="6"/>
    </row>
    <row r="381" spans="1:7" x14ac:dyDescent="0.25">
      <c r="A381" s="5"/>
      <c r="G381" s="6"/>
    </row>
    <row r="382" spans="1:7" x14ac:dyDescent="0.25">
      <c r="A382" s="5"/>
      <c r="G382" s="6"/>
    </row>
    <row r="383" spans="1:7" x14ac:dyDescent="0.25">
      <c r="A383" s="5"/>
      <c r="G383" s="6"/>
    </row>
    <row r="384" spans="1:7" x14ac:dyDescent="0.25">
      <c r="A384" s="5"/>
      <c r="G384" s="6"/>
    </row>
    <row r="385" spans="1:7" x14ac:dyDescent="0.25">
      <c r="A385" s="5"/>
      <c r="G385" s="6"/>
    </row>
    <row r="386" spans="1:7" x14ac:dyDescent="0.25">
      <c r="A386" s="5"/>
      <c r="G386" s="6"/>
    </row>
    <row r="387" spans="1:7" x14ac:dyDescent="0.25">
      <c r="A387" s="5"/>
      <c r="G387" s="6"/>
    </row>
    <row r="388" spans="1:7" x14ac:dyDescent="0.25">
      <c r="A388" s="5"/>
      <c r="G388" s="6"/>
    </row>
    <row r="389" spans="1:7" x14ac:dyDescent="0.25">
      <c r="A389" s="5"/>
      <c r="G389" s="6"/>
    </row>
    <row r="390" spans="1:7" x14ac:dyDescent="0.25">
      <c r="A390" s="5"/>
      <c r="G390" s="6"/>
    </row>
    <row r="391" spans="1:7" x14ac:dyDescent="0.25">
      <c r="A391" s="5"/>
      <c r="G391" s="6"/>
    </row>
    <row r="392" spans="1:7" x14ac:dyDescent="0.25">
      <c r="A392" s="5"/>
      <c r="G392" s="6"/>
    </row>
    <row r="393" spans="1:7" x14ac:dyDescent="0.25">
      <c r="A393" s="5"/>
      <c r="G393" s="6"/>
    </row>
    <row r="394" spans="1:7" x14ac:dyDescent="0.25">
      <c r="A394" s="5"/>
      <c r="G394" s="6"/>
    </row>
    <row r="395" spans="1:7" x14ac:dyDescent="0.25">
      <c r="A395" s="5"/>
      <c r="G395" s="6"/>
    </row>
    <row r="396" spans="1:7" x14ac:dyDescent="0.25">
      <c r="A396" s="5"/>
      <c r="G396" s="6"/>
    </row>
    <row r="397" spans="1:7" x14ac:dyDescent="0.25">
      <c r="A397" s="5"/>
      <c r="G397" s="6"/>
    </row>
    <row r="398" spans="1:7" x14ac:dyDescent="0.25">
      <c r="A398" s="5"/>
      <c r="G398" s="6"/>
    </row>
    <row r="399" spans="1:7" x14ac:dyDescent="0.25">
      <c r="A399" s="5"/>
      <c r="G399" s="6"/>
    </row>
    <row r="400" spans="1:7" x14ac:dyDescent="0.25">
      <c r="A400" s="5"/>
      <c r="G400" s="6"/>
    </row>
    <row r="401" spans="1:7" x14ac:dyDescent="0.25">
      <c r="A401" s="5"/>
      <c r="G401" s="6"/>
    </row>
    <row r="402" spans="1:7" x14ac:dyDescent="0.25">
      <c r="A402" s="5"/>
      <c r="G402" s="6"/>
    </row>
    <row r="403" spans="1:7" x14ac:dyDescent="0.25">
      <c r="A403" s="5"/>
      <c r="G403" s="6"/>
    </row>
    <row r="404" spans="1:7" x14ac:dyDescent="0.25">
      <c r="A404" s="5"/>
      <c r="G404" s="6"/>
    </row>
    <row r="405" spans="1:7" x14ac:dyDescent="0.25">
      <c r="A405" s="5"/>
      <c r="G405" s="6"/>
    </row>
    <row r="406" spans="1:7" x14ac:dyDescent="0.25">
      <c r="A406" s="5"/>
      <c r="G406" s="6"/>
    </row>
    <row r="407" spans="1:7" x14ac:dyDescent="0.25">
      <c r="A407" s="5"/>
      <c r="G407" s="6"/>
    </row>
    <row r="408" spans="1:7" x14ac:dyDescent="0.25">
      <c r="A408" s="5"/>
      <c r="G408" s="6"/>
    </row>
    <row r="409" spans="1:7" x14ac:dyDescent="0.25">
      <c r="A409" s="5"/>
      <c r="G409" s="6"/>
    </row>
    <row r="410" spans="1:7" x14ac:dyDescent="0.25">
      <c r="A410" s="5"/>
      <c r="G410" s="6"/>
    </row>
    <row r="411" spans="1:7" x14ac:dyDescent="0.25">
      <c r="A411" s="5"/>
      <c r="G411" s="6"/>
    </row>
    <row r="412" spans="1:7" x14ac:dyDescent="0.25">
      <c r="A412" s="5"/>
      <c r="G412" s="6"/>
    </row>
    <row r="413" spans="1:7" x14ac:dyDescent="0.25">
      <c r="A413" s="5"/>
      <c r="G413" s="6"/>
    </row>
    <row r="414" spans="1:7" x14ac:dyDescent="0.25">
      <c r="A414" s="5"/>
      <c r="G414" s="6"/>
    </row>
    <row r="415" spans="1:7" x14ac:dyDescent="0.25">
      <c r="A415" s="5"/>
      <c r="G415" s="6"/>
    </row>
    <row r="416" spans="1:7" x14ac:dyDescent="0.25">
      <c r="A416" s="5"/>
      <c r="G416" s="6"/>
    </row>
    <row r="417" spans="1:7" x14ac:dyDescent="0.25">
      <c r="A417" s="5"/>
      <c r="G417" s="6"/>
    </row>
    <row r="418" spans="1:7" x14ac:dyDescent="0.25">
      <c r="A418" s="5"/>
      <c r="G418" s="6"/>
    </row>
    <row r="419" spans="1:7" x14ac:dyDescent="0.25">
      <c r="A419" s="5"/>
      <c r="G419" s="6"/>
    </row>
    <row r="420" spans="1:7" x14ac:dyDescent="0.25">
      <c r="A420" s="5"/>
      <c r="G420" s="6"/>
    </row>
    <row r="421" spans="1:7" x14ac:dyDescent="0.25">
      <c r="A421" s="5"/>
      <c r="G421" s="6"/>
    </row>
    <row r="422" spans="1:7" x14ac:dyDescent="0.25">
      <c r="A422" s="5"/>
      <c r="G422" s="6"/>
    </row>
    <row r="423" spans="1:7" x14ac:dyDescent="0.25">
      <c r="A423" s="5"/>
      <c r="G423" s="6"/>
    </row>
    <row r="424" spans="1:7" x14ac:dyDescent="0.25">
      <c r="A424" s="5"/>
      <c r="G424" s="6"/>
    </row>
    <row r="425" spans="1:7" x14ac:dyDescent="0.25">
      <c r="A425" s="5"/>
      <c r="G425" s="6"/>
    </row>
    <row r="426" spans="1:7" x14ac:dyDescent="0.25">
      <c r="A426" s="5"/>
      <c r="G426" s="6"/>
    </row>
    <row r="427" spans="1:7" x14ac:dyDescent="0.25">
      <c r="A427" s="5"/>
      <c r="G427" s="6"/>
    </row>
    <row r="428" spans="1:7" x14ac:dyDescent="0.25">
      <c r="A428" s="5"/>
      <c r="G428" s="6"/>
    </row>
    <row r="429" spans="1:7" x14ac:dyDescent="0.25">
      <c r="A429" s="5"/>
      <c r="G429" s="6"/>
    </row>
    <row r="430" spans="1:7" x14ac:dyDescent="0.25">
      <c r="A430" s="5"/>
      <c r="G430" s="6"/>
    </row>
    <row r="431" spans="1:7" x14ac:dyDescent="0.25">
      <c r="A431" s="5"/>
      <c r="G431" s="6"/>
    </row>
    <row r="432" spans="1:7" x14ac:dyDescent="0.25">
      <c r="A432" s="5"/>
      <c r="G432" s="6"/>
    </row>
    <row r="433" spans="1:7" x14ac:dyDescent="0.25">
      <c r="A433" s="5"/>
      <c r="G433" s="6"/>
    </row>
    <row r="434" spans="1:7" x14ac:dyDescent="0.25">
      <c r="A434" s="5"/>
      <c r="G434" s="6"/>
    </row>
    <row r="435" spans="1:7" x14ac:dyDescent="0.25">
      <c r="A435" s="5"/>
      <c r="G435" s="6"/>
    </row>
    <row r="436" spans="1:7" x14ac:dyDescent="0.25">
      <c r="A436" s="5"/>
      <c r="G436" s="6"/>
    </row>
    <row r="437" spans="1:7" x14ac:dyDescent="0.25">
      <c r="A437" s="5"/>
      <c r="G437" s="6"/>
    </row>
    <row r="438" spans="1:7" x14ac:dyDescent="0.25">
      <c r="A438" s="5"/>
      <c r="G438" s="6"/>
    </row>
    <row r="439" spans="1:7" x14ac:dyDescent="0.25">
      <c r="A439" s="5"/>
      <c r="G439" s="6"/>
    </row>
    <row r="440" spans="1:7" x14ac:dyDescent="0.25">
      <c r="A440" s="5"/>
      <c r="G440" s="6"/>
    </row>
    <row r="441" spans="1:7" x14ac:dyDescent="0.25">
      <c r="A441" s="5"/>
      <c r="G441" s="6"/>
    </row>
    <row r="442" spans="1:7" x14ac:dyDescent="0.25">
      <c r="A442" s="5"/>
      <c r="G442" s="6"/>
    </row>
    <row r="443" spans="1:7" x14ac:dyDescent="0.25">
      <c r="A443" s="5"/>
      <c r="G443" s="6"/>
    </row>
    <row r="444" spans="1:7" x14ac:dyDescent="0.25">
      <c r="A444" s="5"/>
      <c r="G444" s="6"/>
    </row>
    <row r="445" spans="1:7" x14ac:dyDescent="0.25">
      <c r="A445" s="5"/>
      <c r="G445" s="6"/>
    </row>
    <row r="446" spans="1:7" x14ac:dyDescent="0.25">
      <c r="A446" s="5"/>
      <c r="G446" s="6"/>
    </row>
    <row r="447" spans="1:7" x14ac:dyDescent="0.25">
      <c r="A447" s="5"/>
      <c r="G447" s="6"/>
    </row>
    <row r="448" spans="1:7" x14ac:dyDescent="0.25">
      <c r="A448" s="5"/>
      <c r="G448" s="6"/>
    </row>
    <row r="449" spans="1:7" x14ac:dyDescent="0.25">
      <c r="A449" s="5"/>
      <c r="G449" s="6"/>
    </row>
    <row r="450" spans="1:7" x14ac:dyDescent="0.25">
      <c r="A450" s="5"/>
      <c r="G450" s="6"/>
    </row>
    <row r="451" spans="1:7" x14ac:dyDescent="0.25">
      <c r="A451" s="5"/>
      <c r="G451" s="6"/>
    </row>
    <row r="452" spans="1:7" x14ac:dyDescent="0.25">
      <c r="A452" s="5"/>
      <c r="G452" s="6"/>
    </row>
    <row r="453" spans="1:7" x14ac:dyDescent="0.25">
      <c r="A453" s="5"/>
      <c r="G453" s="6"/>
    </row>
    <row r="454" spans="1:7" x14ac:dyDescent="0.25">
      <c r="A454" s="5"/>
      <c r="G454" s="6"/>
    </row>
    <row r="455" spans="1:7" x14ac:dyDescent="0.25">
      <c r="A455" s="5"/>
      <c r="G455" s="6"/>
    </row>
    <row r="456" spans="1:7" x14ac:dyDescent="0.25">
      <c r="A456" s="5"/>
      <c r="G456" s="6"/>
    </row>
    <row r="457" spans="1:7" x14ac:dyDescent="0.25">
      <c r="A457" s="5"/>
      <c r="G457" s="6"/>
    </row>
    <row r="458" spans="1:7" x14ac:dyDescent="0.25">
      <c r="A458" s="5"/>
      <c r="G458" s="6"/>
    </row>
    <row r="459" spans="1:7" x14ac:dyDescent="0.25">
      <c r="A459" s="5"/>
      <c r="G459" s="6"/>
    </row>
    <row r="460" spans="1:7" x14ac:dyDescent="0.25">
      <c r="A460" s="5"/>
      <c r="G460" s="6"/>
    </row>
    <row r="461" spans="1:7" x14ac:dyDescent="0.25">
      <c r="A461" s="5"/>
      <c r="G461" s="6"/>
    </row>
    <row r="462" spans="1:7" x14ac:dyDescent="0.25">
      <c r="A462" s="5"/>
      <c r="G462" s="6"/>
    </row>
    <row r="463" spans="1:7" x14ac:dyDescent="0.25">
      <c r="A463" s="5"/>
      <c r="G463" s="6"/>
    </row>
    <row r="464" spans="1:7" x14ac:dyDescent="0.25">
      <c r="A464" s="5"/>
      <c r="G464" s="6"/>
    </row>
    <row r="465" spans="1:7" x14ac:dyDescent="0.25">
      <c r="A465" s="5"/>
      <c r="G465" s="6"/>
    </row>
    <row r="466" spans="1:7" x14ac:dyDescent="0.25">
      <c r="A466" s="5"/>
      <c r="G466" s="6"/>
    </row>
    <row r="467" spans="1:7" x14ac:dyDescent="0.25">
      <c r="A467" s="5"/>
      <c r="G467" s="6"/>
    </row>
    <row r="468" spans="1:7" x14ac:dyDescent="0.25">
      <c r="A468" s="5"/>
      <c r="G468" s="6"/>
    </row>
    <row r="469" spans="1:7" x14ac:dyDescent="0.25">
      <c r="A469" s="5"/>
      <c r="G469" s="6"/>
    </row>
    <row r="470" spans="1:7" x14ac:dyDescent="0.25">
      <c r="A470" s="5"/>
      <c r="G470" s="6"/>
    </row>
    <row r="471" spans="1:7" x14ac:dyDescent="0.25">
      <c r="A471" s="5"/>
      <c r="G471" s="6"/>
    </row>
    <row r="472" spans="1:7" x14ac:dyDescent="0.25">
      <c r="A472" s="5"/>
      <c r="G472" s="6"/>
    </row>
    <row r="473" spans="1:7" x14ac:dyDescent="0.25">
      <c r="A473" s="5"/>
      <c r="G473" s="6"/>
    </row>
    <row r="474" spans="1:7" x14ac:dyDescent="0.25">
      <c r="A474" s="5"/>
      <c r="G474" s="6"/>
    </row>
    <row r="475" spans="1:7" x14ac:dyDescent="0.25">
      <c r="A475" s="5"/>
      <c r="G475" s="6"/>
    </row>
    <row r="476" spans="1:7" x14ac:dyDescent="0.25">
      <c r="A476" s="5"/>
      <c r="G476" s="6"/>
    </row>
    <row r="477" spans="1:7" x14ac:dyDescent="0.25">
      <c r="A477" s="5"/>
      <c r="G477" s="6"/>
    </row>
    <row r="478" spans="1:7" x14ac:dyDescent="0.25">
      <c r="A478" s="5"/>
      <c r="G478" s="6"/>
    </row>
    <row r="479" spans="1:7" x14ac:dyDescent="0.25">
      <c r="A479" s="5"/>
      <c r="G479" s="6"/>
    </row>
    <row r="480" spans="1:7" x14ac:dyDescent="0.25">
      <c r="A480" s="5"/>
      <c r="G480" s="6"/>
    </row>
    <row r="481" spans="1:7" x14ac:dyDescent="0.25">
      <c r="A481" s="5"/>
      <c r="G481" s="6"/>
    </row>
    <row r="482" spans="1:7" x14ac:dyDescent="0.25">
      <c r="A482" s="5"/>
      <c r="G482" s="6"/>
    </row>
    <row r="483" spans="1:7" x14ac:dyDescent="0.25">
      <c r="A483" s="5"/>
      <c r="G483" s="6"/>
    </row>
    <row r="484" spans="1:7" x14ac:dyDescent="0.25">
      <c r="A484" s="5"/>
      <c r="G484" s="6"/>
    </row>
    <row r="485" spans="1:7" x14ac:dyDescent="0.25">
      <c r="A485" s="5"/>
      <c r="G485" s="6"/>
    </row>
    <row r="486" spans="1:7" x14ac:dyDescent="0.25">
      <c r="A486" s="5"/>
      <c r="G486" s="6"/>
    </row>
    <row r="487" spans="1:7" x14ac:dyDescent="0.25">
      <c r="A487" s="5"/>
      <c r="G487" s="6"/>
    </row>
    <row r="488" spans="1:7" x14ac:dyDescent="0.25">
      <c r="A488" s="5"/>
      <c r="G488" s="6"/>
    </row>
    <row r="489" spans="1:7" x14ac:dyDescent="0.25">
      <c r="A489" s="5"/>
      <c r="G489" s="6"/>
    </row>
    <row r="490" spans="1:7" x14ac:dyDescent="0.25">
      <c r="A490" s="5"/>
      <c r="G490" s="6"/>
    </row>
    <row r="491" spans="1:7" x14ac:dyDescent="0.25">
      <c r="A491" s="5"/>
      <c r="G491" s="6"/>
    </row>
    <row r="492" spans="1:7" x14ac:dyDescent="0.25">
      <c r="A492" s="5"/>
      <c r="G492" s="6"/>
    </row>
    <row r="493" spans="1:7" x14ac:dyDescent="0.25">
      <c r="A493" s="5"/>
      <c r="G493" s="6"/>
    </row>
    <row r="494" spans="1:7" x14ac:dyDescent="0.25">
      <c r="A494" s="5"/>
      <c r="G494" s="6"/>
    </row>
    <row r="495" spans="1:7" x14ac:dyDescent="0.25">
      <c r="A495" s="5"/>
      <c r="G495" s="6"/>
    </row>
    <row r="496" spans="1:7" x14ac:dyDescent="0.25">
      <c r="A496" s="5"/>
      <c r="G496" s="6"/>
    </row>
    <row r="497" spans="1:7" x14ac:dyDescent="0.25">
      <c r="A497" s="5"/>
      <c r="G497" s="6"/>
    </row>
    <row r="498" spans="1:7" x14ac:dyDescent="0.25">
      <c r="A498" s="5"/>
      <c r="G498" s="6"/>
    </row>
    <row r="499" spans="1:7" x14ac:dyDescent="0.25">
      <c r="A499" s="5"/>
      <c r="G499" s="6"/>
    </row>
    <row r="500" spans="1:7" x14ac:dyDescent="0.25">
      <c r="A500" s="5"/>
      <c r="G500" s="6"/>
    </row>
    <row r="501" spans="1:7" x14ac:dyDescent="0.25">
      <c r="A501" s="5"/>
      <c r="G501" s="6"/>
    </row>
    <row r="502" spans="1:7" x14ac:dyDescent="0.25">
      <c r="A502" s="5"/>
      <c r="G502" s="6"/>
    </row>
    <row r="503" spans="1:7" x14ac:dyDescent="0.25">
      <c r="A503" s="5"/>
      <c r="G503" s="6"/>
    </row>
    <row r="504" spans="1:7" x14ac:dyDescent="0.25">
      <c r="A504" s="5"/>
      <c r="G504" s="6"/>
    </row>
    <row r="505" spans="1:7" x14ac:dyDescent="0.25">
      <c r="A505" s="5"/>
      <c r="G505" s="6"/>
    </row>
    <row r="506" spans="1:7" x14ac:dyDescent="0.25">
      <c r="A506" s="5"/>
      <c r="G506" s="6"/>
    </row>
    <row r="507" spans="1:7" x14ac:dyDescent="0.25">
      <c r="A507" s="5"/>
      <c r="G507" s="6"/>
    </row>
    <row r="508" spans="1:7" x14ac:dyDescent="0.25">
      <c r="A508" s="5"/>
      <c r="G508" s="6"/>
    </row>
    <row r="509" spans="1:7" x14ac:dyDescent="0.25">
      <c r="A509" s="5"/>
      <c r="G509" s="6"/>
    </row>
    <row r="510" spans="1:7" x14ac:dyDescent="0.25">
      <c r="A510" s="5"/>
      <c r="G510" s="6"/>
    </row>
    <row r="511" spans="1:7" x14ac:dyDescent="0.25">
      <c r="A511" s="5"/>
      <c r="G511" s="6"/>
    </row>
    <row r="512" spans="1:7" x14ac:dyDescent="0.25">
      <c r="A512" s="5"/>
      <c r="G512" s="6"/>
    </row>
    <row r="513" spans="1:7" x14ac:dyDescent="0.25">
      <c r="A513" s="5"/>
      <c r="G513" s="6"/>
    </row>
    <row r="514" spans="1:7" x14ac:dyDescent="0.25">
      <c r="A514" s="5"/>
      <c r="G514" s="6"/>
    </row>
    <row r="515" spans="1:7" x14ac:dyDescent="0.25">
      <c r="A515" s="5"/>
      <c r="G515" s="6"/>
    </row>
    <row r="516" spans="1:7" x14ac:dyDescent="0.25">
      <c r="A516" s="5"/>
      <c r="G516" s="6"/>
    </row>
    <row r="517" spans="1:7" x14ac:dyDescent="0.25">
      <c r="A517" s="5"/>
      <c r="G517" s="6"/>
    </row>
    <row r="518" spans="1:7" x14ac:dyDescent="0.25">
      <c r="A518" s="5"/>
      <c r="G518" s="6"/>
    </row>
    <row r="519" spans="1:7" x14ac:dyDescent="0.25">
      <c r="A519" s="5"/>
      <c r="G519" s="6"/>
    </row>
    <row r="520" spans="1:7" x14ac:dyDescent="0.25">
      <c r="A520" s="5"/>
      <c r="G520" s="6"/>
    </row>
    <row r="521" spans="1:7" x14ac:dyDescent="0.25">
      <c r="A521" s="5"/>
      <c r="G521" s="6"/>
    </row>
    <row r="522" spans="1:7" x14ac:dyDescent="0.25">
      <c r="A522" s="5"/>
      <c r="G522" s="6"/>
    </row>
    <row r="523" spans="1:7" x14ac:dyDescent="0.25">
      <c r="A523" s="5"/>
      <c r="G523" s="6"/>
    </row>
    <row r="524" spans="1:7" x14ac:dyDescent="0.25">
      <c r="A524" s="5"/>
      <c r="G524" s="6"/>
    </row>
    <row r="525" spans="1:7" x14ac:dyDescent="0.25">
      <c r="A525" s="5"/>
      <c r="G525" s="6"/>
    </row>
    <row r="526" spans="1:7" x14ac:dyDescent="0.25">
      <c r="A526" s="5"/>
      <c r="G526" s="6"/>
    </row>
    <row r="527" spans="1:7" x14ac:dyDescent="0.25">
      <c r="A527" s="5"/>
      <c r="G527" s="6"/>
    </row>
    <row r="528" spans="1:7" x14ac:dyDescent="0.25">
      <c r="A528" s="5"/>
      <c r="G528" s="6"/>
    </row>
    <row r="529" spans="1:7" x14ac:dyDescent="0.25">
      <c r="A529" s="5"/>
      <c r="G529" s="6"/>
    </row>
    <row r="530" spans="1:7" x14ac:dyDescent="0.25">
      <c r="A530" s="5"/>
      <c r="G530" s="6"/>
    </row>
    <row r="531" spans="1:7" x14ac:dyDescent="0.25">
      <c r="A531" s="5"/>
      <c r="G531" s="6"/>
    </row>
    <row r="532" spans="1:7" x14ac:dyDescent="0.25">
      <c r="A532" s="5"/>
      <c r="G532" s="6"/>
    </row>
    <row r="533" spans="1:7" x14ac:dyDescent="0.25">
      <c r="A533" s="5"/>
      <c r="G533" s="6"/>
    </row>
    <row r="534" spans="1:7" x14ac:dyDescent="0.25">
      <c r="A534" s="5"/>
      <c r="G534" s="6"/>
    </row>
    <row r="535" spans="1:7" x14ac:dyDescent="0.25">
      <c r="A535" s="5"/>
      <c r="G535" s="6"/>
    </row>
    <row r="536" spans="1:7" x14ac:dyDescent="0.25">
      <c r="A536" s="5"/>
      <c r="G536" s="6"/>
    </row>
    <row r="537" spans="1:7" x14ac:dyDescent="0.25">
      <c r="A537" s="5"/>
      <c r="G537" s="6"/>
    </row>
    <row r="538" spans="1:7" x14ac:dyDescent="0.25">
      <c r="A538" s="5"/>
      <c r="G538" s="6"/>
    </row>
    <row r="539" spans="1:7" x14ac:dyDescent="0.25">
      <c r="A539" s="5"/>
      <c r="G539" s="6"/>
    </row>
    <row r="540" spans="1:7" x14ac:dyDescent="0.25">
      <c r="A540" s="5"/>
      <c r="G540" s="6"/>
    </row>
    <row r="541" spans="1:7" x14ac:dyDescent="0.25">
      <c r="A541" s="5"/>
      <c r="G541" s="6"/>
    </row>
    <row r="542" spans="1:7" x14ac:dyDescent="0.25">
      <c r="A542" s="5"/>
      <c r="G542" s="6"/>
    </row>
    <row r="543" spans="1:7" x14ac:dyDescent="0.25">
      <c r="A543" s="5"/>
      <c r="G543" s="6"/>
    </row>
    <row r="544" spans="1:7" x14ac:dyDescent="0.25">
      <c r="A544" s="5"/>
      <c r="G544" s="6"/>
    </row>
    <row r="545" spans="1:7" x14ac:dyDescent="0.25">
      <c r="A545" s="5"/>
      <c r="G545" s="6"/>
    </row>
    <row r="546" spans="1:7" x14ac:dyDescent="0.25">
      <c r="A546" s="5"/>
      <c r="G546" s="6"/>
    </row>
    <row r="547" spans="1:7" x14ac:dyDescent="0.25">
      <c r="A547" s="5"/>
      <c r="G547" s="6"/>
    </row>
    <row r="548" spans="1:7" x14ac:dyDescent="0.25">
      <c r="A548" s="5"/>
      <c r="G548" s="6"/>
    </row>
    <row r="549" spans="1:7" x14ac:dyDescent="0.25">
      <c r="A549" s="5"/>
      <c r="G549" s="6"/>
    </row>
    <row r="550" spans="1:7" x14ac:dyDescent="0.25">
      <c r="A550" s="5"/>
      <c r="G550" s="6"/>
    </row>
    <row r="551" spans="1:7" x14ac:dyDescent="0.25">
      <c r="A551" s="5"/>
      <c r="G551" s="6"/>
    </row>
    <row r="552" spans="1:7" x14ac:dyDescent="0.25">
      <c r="A552" s="5"/>
      <c r="G552" s="6"/>
    </row>
    <row r="553" spans="1:7" x14ac:dyDescent="0.25">
      <c r="A553" s="5"/>
      <c r="G553" s="6"/>
    </row>
    <row r="554" spans="1:7" x14ac:dyDescent="0.25">
      <c r="A554" s="5"/>
      <c r="G554" s="6"/>
    </row>
    <row r="555" spans="1:7" x14ac:dyDescent="0.25">
      <c r="A555" s="5"/>
      <c r="G555" s="6"/>
    </row>
    <row r="556" spans="1:7" x14ac:dyDescent="0.25">
      <c r="A556" s="5"/>
      <c r="G556" s="6"/>
    </row>
    <row r="557" spans="1:7" x14ac:dyDescent="0.25">
      <c r="A557" s="5"/>
      <c r="G557" s="6"/>
    </row>
    <row r="558" spans="1:7" x14ac:dyDescent="0.25">
      <c r="A558" s="5"/>
      <c r="G558" s="6"/>
    </row>
    <row r="559" spans="1:7" x14ac:dyDescent="0.25">
      <c r="A559" s="5"/>
      <c r="G559" s="6"/>
    </row>
    <row r="560" spans="1:7" x14ac:dyDescent="0.25">
      <c r="A560" s="5"/>
      <c r="G560" s="6"/>
    </row>
    <row r="561" spans="1:7" x14ac:dyDescent="0.25">
      <c r="A561" s="5"/>
      <c r="G561" s="6"/>
    </row>
    <row r="562" spans="1:7" x14ac:dyDescent="0.25">
      <c r="A562" s="5"/>
      <c r="G562" s="6"/>
    </row>
    <row r="563" spans="1:7" x14ac:dyDescent="0.25">
      <c r="A563" s="5"/>
      <c r="G563" s="6"/>
    </row>
    <row r="564" spans="1:7" x14ac:dyDescent="0.25">
      <c r="A564" s="5"/>
      <c r="G564" s="6"/>
    </row>
    <row r="565" spans="1:7" x14ac:dyDescent="0.25">
      <c r="A565" s="5"/>
      <c r="G565" s="6"/>
    </row>
    <row r="566" spans="1:7" x14ac:dyDescent="0.25">
      <c r="A566" s="5"/>
      <c r="G566" s="6"/>
    </row>
    <row r="567" spans="1:7" x14ac:dyDescent="0.25">
      <c r="A567" s="5"/>
      <c r="G567" s="6"/>
    </row>
    <row r="568" spans="1:7" x14ac:dyDescent="0.25">
      <c r="A568" s="5"/>
      <c r="G568" s="6"/>
    </row>
    <row r="569" spans="1:7" x14ac:dyDescent="0.25">
      <c r="A569" s="5"/>
      <c r="G569" s="6"/>
    </row>
    <row r="570" spans="1:7" x14ac:dyDescent="0.25">
      <c r="A570" s="5"/>
      <c r="G570" s="6"/>
    </row>
    <row r="571" spans="1:7" x14ac:dyDescent="0.25">
      <c r="A571" s="5"/>
      <c r="G571" s="6"/>
    </row>
    <row r="572" spans="1:7" x14ac:dyDescent="0.25">
      <c r="A572" s="5"/>
      <c r="G572" s="6"/>
    </row>
    <row r="573" spans="1:7" x14ac:dyDescent="0.25">
      <c r="A573" s="5"/>
      <c r="G573" s="6"/>
    </row>
    <row r="574" spans="1:7" x14ac:dyDescent="0.25">
      <c r="A574" s="5"/>
      <c r="G574" s="6"/>
    </row>
    <row r="575" spans="1:7" x14ac:dyDescent="0.25">
      <c r="A575" s="5"/>
      <c r="G575" s="6"/>
    </row>
    <row r="576" spans="1:7" x14ac:dyDescent="0.25">
      <c r="A576" s="5"/>
      <c r="G576" s="6"/>
    </row>
    <row r="577" spans="1:7" x14ac:dyDescent="0.25">
      <c r="A577" s="5"/>
      <c r="G577" s="6"/>
    </row>
    <row r="578" spans="1:7" x14ac:dyDescent="0.25">
      <c r="A578" s="5"/>
      <c r="G578" s="6"/>
    </row>
    <row r="579" spans="1:7" x14ac:dyDescent="0.25">
      <c r="A579" s="5"/>
      <c r="G579" s="6"/>
    </row>
    <row r="580" spans="1:7" x14ac:dyDescent="0.25">
      <c r="A580" s="5"/>
      <c r="G580" s="6"/>
    </row>
    <row r="581" spans="1:7" x14ac:dyDescent="0.25">
      <c r="A581" s="5"/>
      <c r="G581" s="6"/>
    </row>
    <row r="582" spans="1:7" x14ac:dyDescent="0.25">
      <c r="A582" s="5"/>
      <c r="G582" s="6"/>
    </row>
    <row r="583" spans="1:7" x14ac:dyDescent="0.25">
      <c r="A583" s="5"/>
      <c r="G583" s="6"/>
    </row>
    <row r="584" spans="1:7" x14ac:dyDescent="0.25">
      <c r="A584" s="5"/>
      <c r="G584" s="6"/>
    </row>
    <row r="585" spans="1:7" x14ac:dyDescent="0.25">
      <c r="A585" s="5"/>
      <c r="G585" s="6"/>
    </row>
    <row r="586" spans="1:7" x14ac:dyDescent="0.25">
      <c r="A586" s="5"/>
      <c r="G586" s="6"/>
    </row>
    <row r="587" spans="1:7" x14ac:dyDescent="0.25">
      <c r="A587" s="5"/>
      <c r="G587" s="6"/>
    </row>
    <row r="588" spans="1:7" x14ac:dyDescent="0.25">
      <c r="A588" s="5"/>
      <c r="G588" s="6"/>
    </row>
    <row r="589" spans="1:7" x14ac:dyDescent="0.25">
      <c r="A589" s="5"/>
      <c r="G589" s="6"/>
    </row>
    <row r="590" spans="1:7" x14ac:dyDescent="0.25">
      <c r="A590" s="5"/>
      <c r="G590" s="6"/>
    </row>
    <row r="591" spans="1:7" x14ac:dyDescent="0.25">
      <c r="A591" s="5"/>
      <c r="G591" s="6"/>
    </row>
    <row r="592" spans="1:7" x14ac:dyDescent="0.25">
      <c r="A592" s="5"/>
      <c r="G592" s="6"/>
    </row>
    <row r="593" spans="1:7" x14ac:dyDescent="0.25">
      <c r="A593" s="5"/>
      <c r="G593" s="6"/>
    </row>
    <row r="594" spans="1:7" x14ac:dyDescent="0.25">
      <c r="A594" s="5"/>
      <c r="G594" s="6"/>
    </row>
    <row r="595" spans="1:7" x14ac:dyDescent="0.25">
      <c r="A595" s="5"/>
      <c r="G595" s="6"/>
    </row>
    <row r="596" spans="1:7" x14ac:dyDescent="0.25">
      <c r="A596" s="5"/>
      <c r="G596" s="6"/>
    </row>
    <row r="597" spans="1:7" x14ac:dyDescent="0.25">
      <c r="A597" s="5"/>
      <c r="G597" s="6"/>
    </row>
    <row r="598" spans="1:7" x14ac:dyDescent="0.25">
      <c r="A598" s="5"/>
      <c r="G598" s="6"/>
    </row>
    <row r="599" spans="1:7" x14ac:dyDescent="0.25">
      <c r="A599" s="5"/>
      <c r="G599" s="6"/>
    </row>
    <row r="600" spans="1:7" x14ac:dyDescent="0.25">
      <c r="A600" s="5"/>
      <c r="G600" s="6"/>
    </row>
    <row r="601" spans="1:7" x14ac:dyDescent="0.25">
      <c r="A601" s="5"/>
      <c r="G601" s="6"/>
    </row>
    <row r="602" spans="1:7" x14ac:dyDescent="0.25">
      <c r="A602" s="5"/>
      <c r="G602" s="6"/>
    </row>
    <row r="603" spans="1:7" x14ac:dyDescent="0.25">
      <c r="A603" s="5"/>
      <c r="G603" s="6"/>
    </row>
    <row r="604" spans="1:7" x14ac:dyDescent="0.25">
      <c r="A604" s="5"/>
      <c r="G604" s="6"/>
    </row>
    <row r="605" spans="1:7" x14ac:dyDescent="0.25">
      <c r="A605" s="5"/>
      <c r="G605" s="6"/>
    </row>
    <row r="606" spans="1:7" x14ac:dyDescent="0.25">
      <c r="A606" s="5"/>
      <c r="G606" s="6"/>
    </row>
    <row r="607" spans="1:7" x14ac:dyDescent="0.25">
      <c r="A607" s="5"/>
      <c r="G607" s="6"/>
    </row>
    <row r="608" spans="1:7" x14ac:dyDescent="0.25">
      <c r="A608" s="5"/>
      <c r="G608" s="6"/>
    </row>
    <row r="609" spans="1:7" x14ac:dyDescent="0.25">
      <c r="A609" s="5"/>
      <c r="G609" s="6"/>
    </row>
    <row r="610" spans="1:7" x14ac:dyDescent="0.25">
      <c r="A610" s="5"/>
      <c r="G610" s="6"/>
    </row>
    <row r="611" spans="1:7" x14ac:dyDescent="0.25">
      <c r="A611" s="5"/>
      <c r="G611" s="6"/>
    </row>
    <row r="612" spans="1:7" x14ac:dyDescent="0.25">
      <c r="A612" s="5"/>
      <c r="G612" s="6"/>
    </row>
    <row r="613" spans="1:7" x14ac:dyDescent="0.25">
      <c r="A613" s="5"/>
      <c r="G613" s="6"/>
    </row>
    <row r="614" spans="1:7" x14ac:dyDescent="0.25">
      <c r="A614" s="5"/>
      <c r="G614" s="6"/>
    </row>
    <row r="615" spans="1:7" x14ac:dyDescent="0.25">
      <c r="A615" s="5"/>
      <c r="G615" s="6"/>
    </row>
    <row r="616" spans="1:7" x14ac:dyDescent="0.25">
      <c r="A616" s="5"/>
      <c r="G616" s="6"/>
    </row>
    <row r="617" spans="1:7" x14ac:dyDescent="0.25">
      <c r="A617" s="5"/>
      <c r="G617" s="6"/>
    </row>
    <row r="618" spans="1:7" x14ac:dyDescent="0.25">
      <c r="A618" s="5"/>
      <c r="G618" s="6"/>
    </row>
    <row r="619" spans="1:7" x14ac:dyDescent="0.25">
      <c r="A619" s="5"/>
      <c r="G619" s="6"/>
    </row>
    <row r="620" spans="1:7" x14ac:dyDescent="0.25">
      <c r="A620" s="5"/>
      <c r="G620" s="6"/>
    </row>
    <row r="621" spans="1:7" x14ac:dyDescent="0.25">
      <c r="A621" s="5"/>
      <c r="G621" s="6"/>
    </row>
    <row r="622" spans="1:7" x14ac:dyDescent="0.25">
      <c r="A622" s="5"/>
      <c r="G622" s="6"/>
    </row>
    <row r="623" spans="1:7" x14ac:dyDescent="0.25">
      <c r="A623" s="5"/>
      <c r="G623" s="6"/>
    </row>
    <row r="624" spans="1:7" x14ac:dyDescent="0.25">
      <c r="A624" s="5"/>
      <c r="G624" s="6"/>
    </row>
    <row r="625" spans="1:7" x14ac:dyDescent="0.25">
      <c r="A625" s="5"/>
      <c r="G625" s="6"/>
    </row>
    <row r="626" spans="1:7" x14ac:dyDescent="0.25">
      <c r="A626" s="5"/>
      <c r="G626" s="6"/>
    </row>
    <row r="627" spans="1:7" x14ac:dyDescent="0.25">
      <c r="A627" s="5"/>
      <c r="G627" s="6"/>
    </row>
    <row r="628" spans="1:7" x14ac:dyDescent="0.25">
      <c r="A628" s="5"/>
      <c r="G628" s="6"/>
    </row>
    <row r="629" spans="1:7" x14ac:dyDescent="0.25">
      <c r="A629" s="5"/>
      <c r="G629" s="6"/>
    </row>
    <row r="630" spans="1:7" x14ac:dyDescent="0.25">
      <c r="A630" s="5"/>
      <c r="G630" s="6"/>
    </row>
    <row r="631" spans="1:7" x14ac:dyDescent="0.25">
      <c r="A631" s="5"/>
      <c r="G631" s="6"/>
    </row>
    <row r="632" spans="1:7" x14ac:dyDescent="0.25">
      <c r="A632" s="5"/>
      <c r="G632" s="6"/>
    </row>
    <row r="633" spans="1:7" x14ac:dyDescent="0.25">
      <c r="A633" s="5"/>
      <c r="G633" s="6"/>
    </row>
    <row r="634" spans="1:7" x14ac:dyDescent="0.25">
      <c r="A634" s="5"/>
      <c r="G634" s="6"/>
    </row>
    <row r="635" spans="1:7" x14ac:dyDescent="0.25">
      <c r="A635" s="5"/>
      <c r="G635" s="6"/>
    </row>
    <row r="636" spans="1:7" x14ac:dyDescent="0.25">
      <c r="A636" s="5"/>
      <c r="G636" s="6"/>
    </row>
    <row r="637" spans="1:7" x14ac:dyDescent="0.25">
      <c r="A637" s="5"/>
      <c r="G637" s="6"/>
    </row>
    <row r="638" spans="1:7" x14ac:dyDescent="0.25">
      <c r="A638" s="5"/>
      <c r="G638" s="6"/>
    </row>
    <row r="639" spans="1:7" x14ac:dyDescent="0.25">
      <c r="A639" s="5"/>
      <c r="G639" s="6"/>
    </row>
    <row r="640" spans="1:7" x14ac:dyDescent="0.25">
      <c r="A640" s="5"/>
      <c r="G640" s="6"/>
    </row>
    <row r="641" spans="1:7" x14ac:dyDescent="0.25">
      <c r="A641" s="5"/>
      <c r="G641" s="6"/>
    </row>
    <row r="642" spans="1:7" x14ac:dyDescent="0.25">
      <c r="A642" s="5"/>
      <c r="G642" s="6"/>
    </row>
    <row r="643" spans="1:7" x14ac:dyDescent="0.25">
      <c r="A643" s="5"/>
      <c r="G643" s="6"/>
    </row>
    <row r="644" spans="1:7" x14ac:dyDescent="0.25">
      <c r="A644" s="5"/>
      <c r="G644" s="6"/>
    </row>
    <row r="645" spans="1:7" x14ac:dyDescent="0.25">
      <c r="A645" s="5"/>
      <c r="G645" s="6"/>
    </row>
    <row r="646" spans="1:7" x14ac:dyDescent="0.25">
      <c r="A646" s="5"/>
      <c r="G646" s="6"/>
    </row>
    <row r="647" spans="1:7" x14ac:dyDescent="0.25">
      <c r="A647" s="5"/>
      <c r="G647" s="6"/>
    </row>
    <row r="648" spans="1:7" x14ac:dyDescent="0.25">
      <c r="A648" s="5"/>
      <c r="G648" s="6"/>
    </row>
    <row r="649" spans="1:7" x14ac:dyDescent="0.25">
      <c r="A649" s="5"/>
      <c r="G649" s="6"/>
    </row>
    <row r="650" spans="1:7" x14ac:dyDescent="0.25">
      <c r="A650" s="5"/>
      <c r="G650" s="6"/>
    </row>
    <row r="651" spans="1:7" x14ac:dyDescent="0.25">
      <c r="A651" s="5"/>
      <c r="G651" s="6"/>
    </row>
    <row r="652" spans="1:7" x14ac:dyDescent="0.25">
      <c r="A652" s="5"/>
      <c r="G652" s="6"/>
    </row>
    <row r="653" spans="1:7" x14ac:dyDescent="0.25">
      <c r="A653" s="5"/>
      <c r="G653" s="6"/>
    </row>
    <row r="654" spans="1:7" x14ac:dyDescent="0.25">
      <c r="A654" s="5"/>
      <c r="G654" s="6"/>
    </row>
    <row r="655" spans="1:7" x14ac:dyDescent="0.25">
      <c r="A655" s="5"/>
      <c r="G655" s="6"/>
    </row>
    <row r="656" spans="1:7" x14ac:dyDescent="0.25">
      <c r="A656" s="5"/>
      <c r="G656" s="6"/>
    </row>
    <row r="657" spans="1:7" x14ac:dyDescent="0.25">
      <c r="A657" s="5"/>
      <c r="G657" s="6"/>
    </row>
    <row r="658" spans="1:7" x14ac:dyDescent="0.25">
      <c r="A658" s="5"/>
      <c r="G658" s="6"/>
    </row>
    <row r="659" spans="1:7" x14ac:dyDescent="0.25">
      <c r="A659" s="5"/>
      <c r="G659" s="6"/>
    </row>
    <row r="660" spans="1:7" x14ac:dyDescent="0.25">
      <c r="A660" s="5"/>
      <c r="G660" s="6"/>
    </row>
    <row r="661" spans="1:7" x14ac:dyDescent="0.25">
      <c r="A661" s="5"/>
      <c r="G661" s="6"/>
    </row>
    <row r="662" spans="1:7" x14ac:dyDescent="0.25">
      <c r="A662" s="5"/>
      <c r="G662" s="6"/>
    </row>
    <row r="663" spans="1:7" x14ac:dyDescent="0.25">
      <c r="A663" s="5"/>
      <c r="G663" s="6"/>
    </row>
    <row r="664" spans="1:7" x14ac:dyDescent="0.25">
      <c r="A664" s="5"/>
      <c r="G664" s="6"/>
    </row>
    <row r="665" spans="1:7" x14ac:dyDescent="0.25">
      <c r="A665" s="5"/>
      <c r="G665" s="6"/>
    </row>
    <row r="666" spans="1:7" x14ac:dyDescent="0.25">
      <c r="A666" s="5"/>
      <c r="G666" s="6"/>
    </row>
    <row r="667" spans="1:7" x14ac:dyDescent="0.25">
      <c r="A667" s="5"/>
      <c r="G667" s="6"/>
    </row>
    <row r="668" spans="1:7" x14ac:dyDescent="0.25">
      <c r="A668" s="5"/>
      <c r="G668" s="6"/>
    </row>
    <row r="669" spans="1:7" x14ac:dyDescent="0.25">
      <c r="A669" s="5"/>
      <c r="G669" s="6"/>
    </row>
    <row r="670" spans="1:7" x14ac:dyDescent="0.25">
      <c r="A670" s="5"/>
      <c r="G670" s="6"/>
    </row>
    <row r="671" spans="1:7" x14ac:dyDescent="0.25">
      <c r="A671" s="5"/>
      <c r="G671" s="6"/>
    </row>
    <row r="672" spans="1:7" x14ac:dyDescent="0.25">
      <c r="A672" s="5"/>
      <c r="G672" s="6"/>
    </row>
    <row r="673" spans="1:7" x14ac:dyDescent="0.25">
      <c r="A673" s="5"/>
      <c r="G673" s="6"/>
    </row>
    <row r="674" spans="1:7" x14ac:dyDescent="0.25">
      <c r="A674" s="5"/>
      <c r="G674" s="6"/>
    </row>
    <row r="675" spans="1:7" x14ac:dyDescent="0.25">
      <c r="A675" s="5"/>
      <c r="G675" s="6"/>
    </row>
    <row r="676" spans="1:7" x14ac:dyDescent="0.25">
      <c r="A676" s="5"/>
      <c r="G676" s="6"/>
    </row>
    <row r="677" spans="1:7" x14ac:dyDescent="0.25">
      <c r="A677" s="5"/>
      <c r="G677" s="6"/>
    </row>
    <row r="678" spans="1:7" x14ac:dyDescent="0.25">
      <c r="A678" s="5"/>
      <c r="G678" s="6"/>
    </row>
    <row r="679" spans="1:7" x14ac:dyDescent="0.25">
      <c r="A679" s="5"/>
      <c r="G679" s="6"/>
    </row>
    <row r="680" spans="1:7" x14ac:dyDescent="0.25">
      <c r="A680" s="5"/>
      <c r="G680" s="6"/>
    </row>
    <row r="681" spans="1:7" x14ac:dyDescent="0.25">
      <c r="A681" s="5"/>
      <c r="G681" s="6"/>
    </row>
    <row r="682" spans="1:7" x14ac:dyDescent="0.25">
      <c r="A682" s="5"/>
      <c r="G682" s="6"/>
    </row>
    <row r="683" spans="1:7" x14ac:dyDescent="0.25">
      <c r="A683" s="5"/>
      <c r="G683" s="6"/>
    </row>
    <row r="684" spans="1:7" x14ac:dyDescent="0.25">
      <c r="A684" s="5"/>
      <c r="G684" s="6"/>
    </row>
    <row r="685" spans="1:7" x14ac:dyDescent="0.25">
      <c r="A685" s="5"/>
      <c r="G685" s="6"/>
    </row>
    <row r="686" spans="1:7" x14ac:dyDescent="0.25">
      <c r="A686" s="5"/>
      <c r="G686" s="6"/>
    </row>
    <row r="687" spans="1:7" x14ac:dyDescent="0.25">
      <c r="A687" s="5"/>
      <c r="G687" s="6"/>
    </row>
    <row r="688" spans="1:7" x14ac:dyDescent="0.25">
      <c r="A688" s="5"/>
      <c r="G688" s="6"/>
    </row>
    <row r="689" spans="1:7" x14ac:dyDescent="0.25">
      <c r="A689" s="5"/>
      <c r="G689" s="6"/>
    </row>
    <row r="690" spans="1:7" x14ac:dyDescent="0.25">
      <c r="A690" s="5"/>
      <c r="G690" s="6"/>
    </row>
    <row r="691" spans="1:7" x14ac:dyDescent="0.25">
      <c r="A691" s="5"/>
      <c r="G691" s="6"/>
    </row>
    <row r="692" spans="1:7" x14ac:dyDescent="0.25">
      <c r="A692" s="5"/>
      <c r="G692" s="6"/>
    </row>
    <row r="693" spans="1:7" x14ac:dyDescent="0.25">
      <c r="A693" s="5"/>
      <c r="G693" s="6"/>
    </row>
    <row r="694" spans="1:7" x14ac:dyDescent="0.25">
      <c r="A694" s="5"/>
      <c r="G694" s="6"/>
    </row>
    <row r="695" spans="1:7" x14ac:dyDescent="0.25">
      <c r="A695" s="5"/>
      <c r="G695" s="6"/>
    </row>
    <row r="696" spans="1:7" x14ac:dyDescent="0.25">
      <c r="A696" s="5"/>
      <c r="G696" s="6"/>
    </row>
    <row r="697" spans="1:7" x14ac:dyDescent="0.25">
      <c r="A697" s="5"/>
      <c r="G697" s="6"/>
    </row>
    <row r="698" spans="1:7" x14ac:dyDescent="0.25">
      <c r="A698" s="5"/>
      <c r="G698" s="6"/>
    </row>
    <row r="699" spans="1:7" x14ac:dyDescent="0.25">
      <c r="A699" s="5"/>
      <c r="G699" s="6"/>
    </row>
    <row r="700" spans="1:7" x14ac:dyDescent="0.25">
      <c r="A700" s="5"/>
      <c r="G700" s="6"/>
    </row>
    <row r="701" spans="1:7" x14ac:dyDescent="0.25">
      <c r="A701" s="5"/>
      <c r="G701" s="6"/>
    </row>
    <row r="702" spans="1:7" x14ac:dyDescent="0.25">
      <c r="A702" s="5"/>
      <c r="G702" s="6"/>
    </row>
    <row r="703" spans="1:7" x14ac:dyDescent="0.25">
      <c r="A703" s="5"/>
      <c r="G703" s="6"/>
    </row>
    <row r="704" spans="1:7" x14ac:dyDescent="0.25">
      <c r="A704" s="5"/>
      <c r="G704" s="6"/>
    </row>
    <row r="705" spans="1:7" x14ac:dyDescent="0.25">
      <c r="A705" s="5"/>
      <c r="G705" s="6"/>
    </row>
    <row r="706" spans="1:7" x14ac:dyDescent="0.25">
      <c r="A706" s="5"/>
      <c r="G706" s="6"/>
    </row>
    <row r="707" spans="1:7" x14ac:dyDescent="0.25">
      <c r="A707" s="5"/>
      <c r="G707" s="6"/>
    </row>
    <row r="708" spans="1:7" x14ac:dyDescent="0.25">
      <c r="A708" s="5"/>
      <c r="G708" s="6"/>
    </row>
    <row r="709" spans="1:7" x14ac:dyDescent="0.25">
      <c r="A709" s="5"/>
      <c r="G709" s="6"/>
    </row>
    <row r="710" spans="1:7" x14ac:dyDescent="0.25">
      <c r="A710" s="5"/>
      <c r="G710" s="6"/>
    </row>
    <row r="711" spans="1:7" x14ac:dyDescent="0.25">
      <c r="A711" s="5"/>
      <c r="G711" s="6"/>
    </row>
    <row r="712" spans="1:7" x14ac:dyDescent="0.25">
      <c r="A712" s="5"/>
      <c r="G712" s="6"/>
    </row>
    <row r="713" spans="1:7" x14ac:dyDescent="0.25">
      <c r="A713" s="5"/>
      <c r="G713" s="6"/>
    </row>
    <row r="714" spans="1:7" x14ac:dyDescent="0.25">
      <c r="A714" s="5"/>
      <c r="G714" s="6"/>
    </row>
    <row r="715" spans="1:7" x14ac:dyDescent="0.25">
      <c r="A715" s="5"/>
      <c r="G715" s="6"/>
    </row>
    <row r="716" spans="1:7" x14ac:dyDescent="0.25">
      <c r="A716" s="5"/>
      <c r="G716" s="6"/>
    </row>
    <row r="717" spans="1:7" x14ac:dyDescent="0.25">
      <c r="A717" s="5"/>
      <c r="G717" s="6"/>
    </row>
    <row r="718" spans="1:7" x14ac:dyDescent="0.25">
      <c r="A718" s="5"/>
      <c r="G718" s="6"/>
    </row>
    <row r="719" spans="1:7" x14ac:dyDescent="0.25">
      <c r="A719" s="5"/>
      <c r="G719" s="6"/>
    </row>
    <row r="720" spans="1:7" x14ac:dyDescent="0.25">
      <c r="A720" s="5"/>
      <c r="G720" s="6"/>
    </row>
    <row r="721" spans="1:7" x14ac:dyDescent="0.25">
      <c r="A721" s="5"/>
      <c r="G721" s="6"/>
    </row>
    <row r="722" spans="1:7" x14ac:dyDescent="0.25">
      <c r="A722" s="5"/>
      <c r="G722" s="6"/>
    </row>
    <row r="723" spans="1:7" x14ac:dyDescent="0.25">
      <c r="A723" s="5"/>
      <c r="G723" s="6"/>
    </row>
    <row r="724" spans="1:7" x14ac:dyDescent="0.25">
      <c r="A724" s="5"/>
      <c r="G724" s="6"/>
    </row>
    <row r="725" spans="1:7" x14ac:dyDescent="0.25">
      <c r="A725" s="5"/>
      <c r="G725" s="6"/>
    </row>
    <row r="726" spans="1:7" x14ac:dyDescent="0.25">
      <c r="A726" s="5"/>
      <c r="G726" s="6"/>
    </row>
    <row r="727" spans="1:7" x14ac:dyDescent="0.25">
      <c r="A727" s="5"/>
      <c r="G727" s="6"/>
    </row>
    <row r="728" spans="1:7" x14ac:dyDescent="0.25">
      <c r="A728" s="5"/>
      <c r="G728" s="6"/>
    </row>
    <row r="729" spans="1:7" x14ac:dyDescent="0.25">
      <c r="A729" s="5"/>
      <c r="G729" s="6"/>
    </row>
    <row r="730" spans="1:7" x14ac:dyDescent="0.25">
      <c r="A730" s="5"/>
      <c r="G730" s="6"/>
    </row>
    <row r="731" spans="1:7" x14ac:dyDescent="0.25">
      <c r="A731" s="5"/>
      <c r="G731" s="6"/>
    </row>
    <row r="732" spans="1:7" x14ac:dyDescent="0.25">
      <c r="A732" s="5"/>
      <c r="G732" s="6"/>
    </row>
    <row r="733" spans="1:7" x14ac:dyDescent="0.25">
      <c r="A733" s="5"/>
      <c r="G733" s="6"/>
    </row>
    <row r="734" spans="1:7" x14ac:dyDescent="0.25">
      <c r="A734" s="5"/>
      <c r="G734" s="6"/>
    </row>
    <row r="735" spans="1:7" x14ac:dyDescent="0.25">
      <c r="A735" s="5"/>
      <c r="G735" s="6"/>
    </row>
    <row r="736" spans="1:7" x14ac:dyDescent="0.25">
      <c r="A736" s="5"/>
      <c r="G736" s="6"/>
    </row>
    <row r="737" spans="1:7" x14ac:dyDescent="0.25">
      <c r="A737" s="5"/>
      <c r="G737" s="6"/>
    </row>
    <row r="738" spans="1:7" x14ac:dyDescent="0.25">
      <c r="A738" s="5"/>
      <c r="G738" s="6"/>
    </row>
    <row r="739" spans="1:7" x14ac:dyDescent="0.25">
      <c r="A739" s="5"/>
      <c r="G739" s="6"/>
    </row>
    <row r="740" spans="1:7" x14ac:dyDescent="0.25">
      <c r="A740" s="5"/>
      <c r="G740" s="6"/>
    </row>
    <row r="741" spans="1:7" x14ac:dyDescent="0.25">
      <c r="A741" s="5"/>
      <c r="G741" s="6"/>
    </row>
    <row r="742" spans="1:7" x14ac:dyDescent="0.25">
      <c r="A742" s="5"/>
      <c r="G742" s="6"/>
    </row>
    <row r="743" spans="1:7" x14ac:dyDescent="0.25">
      <c r="A743" s="5"/>
      <c r="G743" s="6"/>
    </row>
    <row r="744" spans="1:7" x14ac:dyDescent="0.25">
      <c r="A744" s="5"/>
      <c r="G744" s="6"/>
    </row>
    <row r="745" spans="1:7" x14ac:dyDescent="0.25">
      <c r="A745" s="5"/>
      <c r="G745" s="6"/>
    </row>
    <row r="746" spans="1:7" x14ac:dyDescent="0.25">
      <c r="A746" s="5"/>
      <c r="G746" s="6"/>
    </row>
    <row r="747" spans="1:7" x14ac:dyDescent="0.25">
      <c r="A747" s="5"/>
      <c r="G747" s="6"/>
    </row>
    <row r="748" spans="1:7" x14ac:dyDescent="0.25">
      <c r="A748" s="5"/>
      <c r="G748" s="6"/>
    </row>
    <row r="749" spans="1:7" x14ac:dyDescent="0.25">
      <c r="A749" s="5"/>
      <c r="G749" s="6"/>
    </row>
    <row r="750" spans="1:7" x14ac:dyDescent="0.25">
      <c r="A750" s="5"/>
      <c r="G750" s="6"/>
    </row>
    <row r="751" spans="1:7" x14ac:dyDescent="0.25">
      <c r="A751" s="5"/>
      <c r="G751" s="6"/>
    </row>
    <row r="752" spans="1:7" x14ac:dyDescent="0.25">
      <c r="A752" s="5"/>
      <c r="G752" s="6"/>
    </row>
    <row r="753" spans="1:7" x14ac:dyDescent="0.25">
      <c r="A753" s="5"/>
      <c r="G753" s="6"/>
    </row>
    <row r="754" spans="1:7" x14ac:dyDescent="0.25">
      <c r="A754" s="5"/>
      <c r="G754" s="6"/>
    </row>
    <row r="755" spans="1:7" x14ac:dyDescent="0.25">
      <c r="A755" s="5"/>
      <c r="G755" s="6"/>
    </row>
    <row r="756" spans="1:7" x14ac:dyDescent="0.25">
      <c r="A756" s="5"/>
      <c r="G756" s="6"/>
    </row>
    <row r="757" spans="1:7" x14ac:dyDescent="0.25">
      <c r="A757" s="5"/>
      <c r="G757" s="6"/>
    </row>
    <row r="758" spans="1:7" x14ac:dyDescent="0.25">
      <c r="A758" s="5"/>
      <c r="G758" s="6"/>
    </row>
    <row r="759" spans="1:7" x14ac:dyDescent="0.25">
      <c r="A759" s="5"/>
      <c r="G759" s="6"/>
    </row>
    <row r="760" spans="1:7" x14ac:dyDescent="0.25">
      <c r="A760" s="5"/>
      <c r="G760" s="6"/>
    </row>
    <row r="761" spans="1:7" x14ac:dyDescent="0.25">
      <c r="A761" s="5"/>
      <c r="G761" s="6"/>
    </row>
    <row r="762" spans="1:7" x14ac:dyDescent="0.25">
      <c r="A762" s="5"/>
      <c r="G762" s="6"/>
    </row>
    <row r="763" spans="1:7" x14ac:dyDescent="0.25">
      <c r="A763" s="5"/>
      <c r="G763" s="6"/>
    </row>
    <row r="764" spans="1:7" x14ac:dyDescent="0.25">
      <c r="A764" s="5"/>
      <c r="G764" s="6"/>
    </row>
    <row r="765" spans="1:7" x14ac:dyDescent="0.25">
      <c r="A765" s="5"/>
      <c r="G765" s="6"/>
    </row>
    <row r="766" spans="1:7" x14ac:dyDescent="0.25">
      <c r="A766" s="5"/>
      <c r="G766" s="6"/>
    </row>
    <row r="767" spans="1:7" x14ac:dyDescent="0.25">
      <c r="A767" s="5"/>
      <c r="G767" s="6"/>
    </row>
    <row r="768" spans="1:7" x14ac:dyDescent="0.25">
      <c r="A768" s="5"/>
      <c r="G768" s="6"/>
    </row>
    <row r="769" spans="1:7" x14ac:dyDescent="0.25">
      <c r="A769" s="5"/>
      <c r="G769" s="6"/>
    </row>
    <row r="770" spans="1:7" x14ac:dyDescent="0.25">
      <c r="A770" s="5"/>
      <c r="G770" s="6"/>
    </row>
    <row r="771" spans="1:7" x14ac:dyDescent="0.25">
      <c r="A771" s="5"/>
      <c r="G771" s="6"/>
    </row>
    <row r="772" spans="1:7" x14ac:dyDescent="0.25">
      <c r="A772" s="5"/>
      <c r="G772" s="6"/>
    </row>
    <row r="773" spans="1:7" x14ac:dyDescent="0.25">
      <c r="A773" s="5"/>
      <c r="G773" s="6"/>
    </row>
    <row r="774" spans="1:7" x14ac:dyDescent="0.25">
      <c r="A774" s="5"/>
      <c r="G774" s="6"/>
    </row>
    <row r="775" spans="1:7" x14ac:dyDescent="0.25">
      <c r="A775" s="5"/>
      <c r="G775" s="6"/>
    </row>
    <row r="776" spans="1:7" x14ac:dyDescent="0.25">
      <c r="A776" s="5"/>
      <c r="G776" s="6"/>
    </row>
    <row r="777" spans="1:7" x14ac:dyDescent="0.25">
      <c r="A777" s="5"/>
      <c r="G777" s="6"/>
    </row>
    <row r="778" spans="1:7" x14ac:dyDescent="0.25">
      <c r="A778" s="5"/>
      <c r="G778" s="6"/>
    </row>
    <row r="779" spans="1:7" x14ac:dyDescent="0.25">
      <c r="A779" s="5"/>
      <c r="G779" s="6"/>
    </row>
    <row r="780" spans="1:7" x14ac:dyDescent="0.25">
      <c r="A780" s="5"/>
      <c r="G780" s="6"/>
    </row>
    <row r="781" spans="1:7" x14ac:dyDescent="0.25">
      <c r="A781" s="5"/>
      <c r="G781" s="6"/>
    </row>
    <row r="782" spans="1:7" x14ac:dyDescent="0.25">
      <c r="A782" s="5"/>
      <c r="G782" s="6"/>
    </row>
    <row r="783" spans="1:7" x14ac:dyDescent="0.25">
      <c r="A783" s="5"/>
      <c r="G783" s="6"/>
    </row>
    <row r="784" spans="1:7" x14ac:dyDescent="0.25">
      <c r="A784" s="5"/>
      <c r="G784" s="6"/>
    </row>
    <row r="785" spans="1:7" x14ac:dyDescent="0.25">
      <c r="A785" s="5"/>
      <c r="G785" s="6"/>
    </row>
    <row r="786" spans="1:7" x14ac:dyDescent="0.25">
      <c r="A786" s="5"/>
      <c r="G786" s="6"/>
    </row>
    <row r="787" spans="1:7" x14ac:dyDescent="0.25">
      <c r="A787" s="5"/>
      <c r="G787" s="6"/>
    </row>
    <row r="788" spans="1:7" x14ac:dyDescent="0.25">
      <c r="A788" s="5"/>
      <c r="G788" s="6"/>
    </row>
    <row r="789" spans="1:7" x14ac:dyDescent="0.25">
      <c r="A789" s="5"/>
      <c r="G789" s="6"/>
    </row>
    <row r="790" spans="1:7" x14ac:dyDescent="0.25">
      <c r="A790" s="5"/>
      <c r="G790" s="6"/>
    </row>
    <row r="791" spans="1:7" x14ac:dyDescent="0.25">
      <c r="A791" s="5"/>
      <c r="G791" s="6"/>
    </row>
    <row r="792" spans="1:7" x14ac:dyDescent="0.25">
      <c r="A792" s="5"/>
      <c r="G792" s="6"/>
    </row>
    <row r="793" spans="1:7" x14ac:dyDescent="0.25">
      <c r="A793" s="5"/>
      <c r="G793" s="6"/>
    </row>
    <row r="794" spans="1:7" x14ac:dyDescent="0.25">
      <c r="A794" s="5"/>
      <c r="G794" s="6"/>
    </row>
    <row r="795" spans="1:7" x14ac:dyDescent="0.25">
      <c r="A795" s="5"/>
      <c r="G795" s="6"/>
    </row>
    <row r="796" spans="1:7" x14ac:dyDescent="0.25">
      <c r="A796" s="5"/>
      <c r="G796" s="6"/>
    </row>
    <row r="797" spans="1:7" x14ac:dyDescent="0.25">
      <c r="A797" s="5"/>
      <c r="G797" s="6"/>
    </row>
    <row r="798" spans="1:7" x14ac:dyDescent="0.25">
      <c r="A798" s="5"/>
      <c r="G798" s="6"/>
    </row>
    <row r="799" spans="1:7" x14ac:dyDescent="0.25">
      <c r="A799" s="5"/>
      <c r="G799" s="6"/>
    </row>
    <row r="800" spans="1:7" x14ac:dyDescent="0.25">
      <c r="A800" s="5"/>
      <c r="G800" s="6"/>
    </row>
    <row r="801" spans="1:7" x14ac:dyDescent="0.25">
      <c r="A801" s="5"/>
      <c r="G801" s="6"/>
    </row>
    <row r="802" spans="1:7" x14ac:dyDescent="0.25">
      <c r="A802" s="5"/>
      <c r="G802" s="6"/>
    </row>
    <row r="803" spans="1:7" x14ac:dyDescent="0.25">
      <c r="A803" s="5"/>
      <c r="G803" s="6"/>
    </row>
    <row r="804" spans="1:7" x14ac:dyDescent="0.25">
      <c r="A804" s="5"/>
      <c r="G804" s="6"/>
    </row>
    <row r="805" spans="1:7" x14ac:dyDescent="0.25">
      <c r="A805" s="5"/>
      <c r="G805" s="6"/>
    </row>
    <row r="806" spans="1:7" x14ac:dyDescent="0.25">
      <c r="A806" s="5"/>
      <c r="G806" s="6"/>
    </row>
    <row r="807" spans="1:7" x14ac:dyDescent="0.25">
      <c r="A807" s="5"/>
      <c r="G807" s="6"/>
    </row>
    <row r="808" spans="1:7" x14ac:dyDescent="0.25">
      <c r="A808" s="5"/>
      <c r="G808" s="6"/>
    </row>
    <row r="809" spans="1:7" x14ac:dyDescent="0.25">
      <c r="A809" s="5"/>
      <c r="G809" s="6"/>
    </row>
    <row r="810" spans="1:7" x14ac:dyDescent="0.25">
      <c r="A810" s="5"/>
      <c r="G810" s="6"/>
    </row>
    <row r="811" spans="1:7" x14ac:dyDescent="0.25">
      <c r="A811" s="5"/>
      <c r="G811" s="6"/>
    </row>
    <row r="812" spans="1:7" x14ac:dyDescent="0.25">
      <c r="A812" s="5"/>
      <c r="G812" s="6"/>
    </row>
    <row r="813" spans="1:7" x14ac:dyDescent="0.25">
      <c r="A813" s="5"/>
      <c r="G813" s="6"/>
    </row>
    <row r="814" spans="1:7" x14ac:dyDescent="0.25">
      <c r="A814" s="5"/>
      <c r="G814" s="6"/>
    </row>
    <row r="815" spans="1:7" x14ac:dyDescent="0.25">
      <c r="A815" s="5"/>
      <c r="G815" s="6"/>
    </row>
    <row r="816" spans="1:7" x14ac:dyDescent="0.25">
      <c r="A816" s="5"/>
      <c r="G816" s="6"/>
    </row>
    <row r="817" spans="1:7" x14ac:dyDescent="0.25">
      <c r="A817" s="5"/>
      <c r="G817" s="6"/>
    </row>
    <row r="818" spans="1:7" x14ac:dyDescent="0.25">
      <c r="A818" s="5"/>
      <c r="G818" s="6"/>
    </row>
    <row r="819" spans="1:7" x14ac:dyDescent="0.25">
      <c r="A819" s="5"/>
      <c r="G819" s="6"/>
    </row>
    <row r="820" spans="1:7" x14ac:dyDescent="0.25">
      <c r="A820" s="5"/>
      <c r="G820" s="6"/>
    </row>
    <row r="821" spans="1:7" x14ac:dyDescent="0.25">
      <c r="A821" s="5"/>
      <c r="G821" s="6"/>
    </row>
    <row r="822" spans="1:7" x14ac:dyDescent="0.25">
      <c r="A822" s="5"/>
      <c r="G822" s="6"/>
    </row>
    <row r="823" spans="1:7" x14ac:dyDescent="0.25">
      <c r="A823" s="5"/>
      <c r="G823" s="6"/>
    </row>
    <row r="824" spans="1:7" x14ac:dyDescent="0.25">
      <c r="A824" s="5"/>
      <c r="G824" s="6"/>
    </row>
    <row r="825" spans="1:7" x14ac:dyDescent="0.25">
      <c r="A825" s="5"/>
      <c r="G825" s="6"/>
    </row>
    <row r="826" spans="1:7" x14ac:dyDescent="0.25">
      <c r="A826" s="5"/>
      <c r="G826" s="6"/>
    </row>
    <row r="827" spans="1:7" x14ac:dyDescent="0.25">
      <c r="A827" s="5"/>
      <c r="G827" s="6"/>
    </row>
    <row r="828" spans="1:7" x14ac:dyDescent="0.25">
      <c r="A828" s="5"/>
      <c r="G828" s="6"/>
    </row>
    <row r="829" spans="1:7" x14ac:dyDescent="0.25">
      <c r="A829" s="5"/>
      <c r="G829" s="6"/>
    </row>
    <row r="830" spans="1:7" x14ac:dyDescent="0.25">
      <c r="A830" s="5"/>
      <c r="G830" s="6"/>
    </row>
    <row r="831" spans="1:7" x14ac:dyDescent="0.25">
      <c r="A831" s="5"/>
      <c r="G831" s="6"/>
    </row>
    <row r="832" spans="1:7" x14ac:dyDescent="0.25">
      <c r="A832" s="5"/>
      <c r="G832" s="6"/>
    </row>
    <row r="833" spans="1:7" x14ac:dyDescent="0.25">
      <c r="A833" s="5"/>
      <c r="G833" s="6"/>
    </row>
    <row r="834" spans="1:7" x14ac:dyDescent="0.25">
      <c r="A834" s="5"/>
      <c r="G834" s="6"/>
    </row>
    <row r="835" spans="1:7" x14ac:dyDescent="0.25">
      <c r="A835" s="5"/>
      <c r="G835" s="6"/>
    </row>
    <row r="836" spans="1:7" x14ac:dyDescent="0.25">
      <c r="A836" s="5"/>
      <c r="G836" s="6"/>
    </row>
    <row r="837" spans="1:7" x14ac:dyDescent="0.25">
      <c r="A837" s="5"/>
      <c r="G837" s="6"/>
    </row>
    <row r="838" spans="1:7" x14ac:dyDescent="0.25">
      <c r="A838" s="5"/>
      <c r="G838" s="6"/>
    </row>
    <row r="839" spans="1:7" x14ac:dyDescent="0.25">
      <c r="A839" s="5"/>
      <c r="G839" s="6"/>
    </row>
    <row r="840" spans="1:7" x14ac:dyDescent="0.25">
      <c r="A840" s="5"/>
      <c r="G840" s="6"/>
    </row>
    <row r="841" spans="1:7" x14ac:dyDescent="0.25">
      <c r="A841" s="5"/>
      <c r="G841" s="6"/>
    </row>
    <row r="842" spans="1:7" x14ac:dyDescent="0.25">
      <c r="A842" s="5"/>
      <c r="G842" s="6"/>
    </row>
    <row r="843" spans="1:7" x14ac:dyDescent="0.25">
      <c r="A843" s="5"/>
      <c r="G843" s="6"/>
    </row>
    <row r="844" spans="1:7" x14ac:dyDescent="0.25">
      <c r="A844" s="5"/>
      <c r="G844" s="6"/>
    </row>
    <row r="845" spans="1:7" x14ac:dyDescent="0.25">
      <c r="A845" s="5"/>
      <c r="G845" s="6"/>
    </row>
    <row r="846" spans="1:7" x14ac:dyDescent="0.25">
      <c r="A846" s="5"/>
      <c r="G846" s="6"/>
    </row>
    <row r="847" spans="1:7" x14ac:dyDescent="0.25">
      <c r="A847" s="5"/>
      <c r="G847" s="6"/>
    </row>
    <row r="848" spans="1:7" x14ac:dyDescent="0.25">
      <c r="A848" s="5"/>
      <c r="G848" s="6"/>
    </row>
    <row r="849" spans="1:7" x14ac:dyDescent="0.25">
      <c r="A849" s="5"/>
      <c r="G849" s="6"/>
    </row>
    <row r="850" spans="1:7" x14ac:dyDescent="0.25">
      <c r="A850" s="5"/>
      <c r="G850" s="6"/>
    </row>
    <row r="851" spans="1:7" x14ac:dyDescent="0.25">
      <c r="A851" s="5"/>
      <c r="G851" s="6"/>
    </row>
    <row r="852" spans="1:7" x14ac:dyDescent="0.25">
      <c r="A852" s="5"/>
      <c r="G852" s="6"/>
    </row>
    <row r="853" spans="1:7" x14ac:dyDescent="0.25">
      <c r="A853" s="5"/>
      <c r="G853" s="6"/>
    </row>
    <row r="854" spans="1:7" x14ac:dyDescent="0.25">
      <c r="A854" s="5"/>
      <c r="G854" s="6"/>
    </row>
    <row r="855" spans="1:7" x14ac:dyDescent="0.25">
      <c r="A855" s="5"/>
      <c r="G855" s="6"/>
    </row>
    <row r="856" spans="1:7" x14ac:dyDescent="0.25">
      <c r="A856" s="5"/>
      <c r="G856" s="6"/>
    </row>
    <row r="857" spans="1:7" x14ac:dyDescent="0.25">
      <c r="A857" s="5"/>
      <c r="G857" s="6"/>
    </row>
    <row r="858" spans="1:7" x14ac:dyDescent="0.25">
      <c r="A858" s="5"/>
      <c r="G858" s="6"/>
    </row>
    <row r="859" spans="1:7" x14ac:dyDescent="0.25">
      <c r="A859" s="5"/>
      <c r="G859" s="6"/>
    </row>
    <row r="860" spans="1:7" x14ac:dyDescent="0.25">
      <c r="A860" s="5"/>
      <c r="G860" s="6"/>
    </row>
    <row r="861" spans="1:7" x14ac:dyDescent="0.25">
      <c r="A861" s="5"/>
      <c r="G861" s="6"/>
    </row>
    <row r="862" spans="1:7" x14ac:dyDescent="0.25">
      <c r="A862" s="5"/>
      <c r="G862" s="6"/>
    </row>
    <row r="863" spans="1:7" x14ac:dyDescent="0.25">
      <c r="A863" s="5"/>
      <c r="G863" s="6"/>
    </row>
    <row r="864" spans="1:7" x14ac:dyDescent="0.25">
      <c r="A864" s="5"/>
      <c r="G864" s="6"/>
    </row>
    <row r="865" spans="1:7" x14ac:dyDescent="0.25">
      <c r="A865" s="5"/>
      <c r="G865" s="6"/>
    </row>
    <row r="866" spans="1:7" x14ac:dyDescent="0.25">
      <c r="A866" s="5"/>
      <c r="G866" s="6"/>
    </row>
    <row r="867" spans="1:7" x14ac:dyDescent="0.25">
      <c r="A867" s="5"/>
      <c r="G867" s="6"/>
    </row>
    <row r="868" spans="1:7" x14ac:dyDescent="0.25">
      <c r="A868" s="5"/>
      <c r="G868" s="6"/>
    </row>
    <row r="869" spans="1:7" x14ac:dyDescent="0.25">
      <c r="A869" s="5"/>
      <c r="G869" s="6"/>
    </row>
    <row r="870" spans="1:7" x14ac:dyDescent="0.25">
      <c r="A870" s="5"/>
      <c r="G870" s="6"/>
    </row>
    <row r="871" spans="1:7" x14ac:dyDescent="0.25">
      <c r="A871" s="5"/>
      <c r="G871" s="6"/>
    </row>
    <row r="872" spans="1:7" x14ac:dyDescent="0.25">
      <c r="A872" s="5"/>
      <c r="G872" s="6"/>
    </row>
    <row r="873" spans="1:7" x14ac:dyDescent="0.25">
      <c r="A873" s="5"/>
      <c r="G873" s="6"/>
    </row>
    <row r="874" spans="1:7" x14ac:dyDescent="0.25">
      <c r="A874" s="5"/>
      <c r="G874" s="6"/>
    </row>
    <row r="875" spans="1:7" x14ac:dyDescent="0.25">
      <c r="A875" s="5"/>
      <c r="G875" s="6"/>
    </row>
    <row r="876" spans="1:7" x14ac:dyDescent="0.25">
      <c r="A876" s="5"/>
      <c r="G876" s="6"/>
    </row>
    <row r="877" spans="1:7" x14ac:dyDescent="0.25">
      <c r="A877" s="5"/>
      <c r="G877" s="6"/>
    </row>
    <row r="878" spans="1:7" x14ac:dyDescent="0.25">
      <c r="A878" s="5"/>
      <c r="G878" s="6"/>
    </row>
    <row r="879" spans="1:7" x14ac:dyDescent="0.25">
      <c r="A879" s="5"/>
      <c r="G879" s="6"/>
    </row>
    <row r="880" spans="1:7" x14ac:dyDescent="0.25">
      <c r="A880" s="5"/>
      <c r="G880" s="6"/>
    </row>
    <row r="881" spans="1:7" x14ac:dyDescent="0.25">
      <c r="A881" s="5"/>
      <c r="G881" s="6"/>
    </row>
    <row r="882" spans="1:7" x14ac:dyDescent="0.25">
      <c r="A882" s="5"/>
      <c r="G882" s="6"/>
    </row>
    <row r="883" spans="1:7" x14ac:dyDescent="0.25">
      <c r="A883" s="5"/>
      <c r="G883" s="6"/>
    </row>
    <row r="884" spans="1:7" x14ac:dyDescent="0.25">
      <c r="A884" s="5"/>
      <c r="G884" s="6"/>
    </row>
    <row r="885" spans="1:7" x14ac:dyDescent="0.25">
      <c r="A885" s="5"/>
      <c r="G885" s="6"/>
    </row>
    <row r="886" spans="1:7" x14ac:dyDescent="0.25">
      <c r="A886" s="5"/>
      <c r="G886" s="6"/>
    </row>
    <row r="887" spans="1:7" x14ac:dyDescent="0.25">
      <c r="A887" s="5"/>
      <c r="G887" s="6"/>
    </row>
    <row r="888" spans="1:7" x14ac:dyDescent="0.25">
      <c r="A888" s="5"/>
      <c r="G888" s="6"/>
    </row>
    <row r="889" spans="1:7" x14ac:dyDescent="0.25">
      <c r="A889" s="5"/>
      <c r="G889" s="6"/>
    </row>
    <row r="890" spans="1:7" x14ac:dyDescent="0.25">
      <c r="A890" s="5"/>
      <c r="G890" s="6"/>
    </row>
    <row r="891" spans="1:7" x14ac:dyDescent="0.25">
      <c r="A891" s="5"/>
      <c r="G891" s="6"/>
    </row>
    <row r="892" spans="1:7" x14ac:dyDescent="0.25">
      <c r="A892" s="5"/>
      <c r="G892" s="6"/>
    </row>
    <row r="893" spans="1:7" x14ac:dyDescent="0.25">
      <c r="A893" s="5"/>
      <c r="G893" s="6"/>
    </row>
    <row r="894" spans="1:7" x14ac:dyDescent="0.25">
      <c r="A894" s="5"/>
      <c r="G894" s="6"/>
    </row>
    <row r="895" spans="1:7" x14ac:dyDescent="0.25">
      <c r="A895" s="5"/>
      <c r="G895" s="6"/>
    </row>
    <row r="896" spans="1:7" x14ac:dyDescent="0.25">
      <c r="A896" s="5"/>
      <c r="G896" s="6"/>
    </row>
    <row r="897" spans="1:7" x14ac:dyDescent="0.25">
      <c r="A897" s="5"/>
      <c r="G897" s="6"/>
    </row>
    <row r="898" spans="1:7" x14ac:dyDescent="0.25">
      <c r="A898" s="5"/>
      <c r="G898" s="6"/>
    </row>
    <row r="899" spans="1:7" x14ac:dyDescent="0.25">
      <c r="A899" s="5"/>
      <c r="G899" s="6"/>
    </row>
    <row r="900" spans="1:7" x14ac:dyDescent="0.25">
      <c r="A900" s="5"/>
      <c r="G900" s="6"/>
    </row>
    <row r="901" spans="1:7" x14ac:dyDescent="0.25">
      <c r="A901" s="5"/>
      <c r="G901" s="6"/>
    </row>
    <row r="902" spans="1:7" x14ac:dyDescent="0.25">
      <c r="A902" s="5"/>
      <c r="G902" s="6"/>
    </row>
    <row r="903" spans="1:7" x14ac:dyDescent="0.25">
      <c r="A903" s="5"/>
      <c r="G903" s="6"/>
    </row>
    <row r="904" spans="1:7" x14ac:dyDescent="0.25">
      <c r="A904" s="5"/>
      <c r="G904" s="6"/>
    </row>
    <row r="905" spans="1:7" x14ac:dyDescent="0.25">
      <c r="A905" s="5"/>
      <c r="G905" s="6"/>
    </row>
    <row r="906" spans="1:7" x14ac:dyDescent="0.25">
      <c r="A906" s="5"/>
      <c r="G906" s="6"/>
    </row>
    <row r="907" spans="1:7" x14ac:dyDescent="0.25">
      <c r="A907" s="5"/>
      <c r="G907" s="6"/>
    </row>
    <row r="908" spans="1:7" x14ac:dyDescent="0.25">
      <c r="A908" s="5"/>
      <c r="G908" s="6"/>
    </row>
    <row r="909" spans="1:7" x14ac:dyDescent="0.25">
      <c r="A909" s="5"/>
      <c r="G909" s="6"/>
    </row>
    <row r="910" spans="1:7" x14ac:dyDescent="0.25">
      <c r="A910" s="5"/>
      <c r="G910" s="6"/>
    </row>
    <row r="911" spans="1:7" x14ac:dyDescent="0.25">
      <c r="A911" s="5"/>
      <c r="G911" s="6"/>
    </row>
    <row r="912" spans="1:7" x14ac:dyDescent="0.25">
      <c r="A912" s="5"/>
      <c r="G912" s="6"/>
    </row>
    <row r="913" spans="1:7" x14ac:dyDescent="0.25">
      <c r="A913" s="5"/>
      <c r="G913" s="6"/>
    </row>
    <row r="914" spans="1:7" x14ac:dyDescent="0.25">
      <c r="A914" s="5"/>
      <c r="G914" s="6"/>
    </row>
    <row r="915" spans="1:7" x14ac:dyDescent="0.25">
      <c r="A915" s="5"/>
      <c r="G915" s="6"/>
    </row>
    <row r="916" spans="1:7" x14ac:dyDescent="0.25">
      <c r="A916" s="5"/>
      <c r="G916" s="6"/>
    </row>
    <row r="917" spans="1:7" x14ac:dyDescent="0.25">
      <c r="A917" s="5"/>
      <c r="G917" s="6"/>
    </row>
    <row r="918" spans="1:7" x14ac:dyDescent="0.25">
      <c r="A918" s="5"/>
      <c r="G918" s="6"/>
    </row>
    <row r="919" spans="1:7" x14ac:dyDescent="0.25">
      <c r="A919" s="5"/>
      <c r="G919" s="6"/>
    </row>
    <row r="920" spans="1:7" x14ac:dyDescent="0.25">
      <c r="A920" s="5"/>
      <c r="G920" s="6"/>
    </row>
    <row r="921" spans="1:7" x14ac:dyDescent="0.25">
      <c r="A921" s="5"/>
      <c r="G921" s="6"/>
    </row>
    <row r="922" spans="1:7" x14ac:dyDescent="0.25">
      <c r="A922" s="5"/>
      <c r="G922" s="6"/>
    </row>
    <row r="923" spans="1:7" x14ac:dyDescent="0.25">
      <c r="A923" s="5"/>
      <c r="G923" s="6"/>
    </row>
    <row r="924" spans="1:7" x14ac:dyDescent="0.25">
      <c r="A924" s="5"/>
      <c r="G924" s="6"/>
    </row>
    <row r="925" spans="1:7" x14ac:dyDescent="0.25">
      <c r="A925" s="5"/>
      <c r="G925" s="6"/>
    </row>
    <row r="926" spans="1:7" x14ac:dyDescent="0.25">
      <c r="A926" s="5"/>
      <c r="G926" s="6"/>
    </row>
    <row r="927" spans="1:7" x14ac:dyDescent="0.25">
      <c r="A927" s="5"/>
      <c r="G927" s="6"/>
    </row>
    <row r="928" spans="1:7" x14ac:dyDescent="0.25">
      <c r="A928" s="5"/>
      <c r="G928" s="6"/>
    </row>
    <row r="929" spans="1:7" x14ac:dyDescent="0.25">
      <c r="A929" s="5"/>
      <c r="G929" s="6"/>
    </row>
    <row r="930" spans="1:7" x14ac:dyDescent="0.25">
      <c r="A930" s="5"/>
      <c r="G930" s="6"/>
    </row>
    <row r="931" spans="1:7" x14ac:dyDescent="0.25">
      <c r="A931" s="5"/>
      <c r="G931" s="6"/>
    </row>
    <row r="932" spans="1:7" x14ac:dyDescent="0.25">
      <c r="A932" s="5"/>
      <c r="G932" s="6"/>
    </row>
    <row r="933" spans="1:7" x14ac:dyDescent="0.25">
      <c r="A933" s="5"/>
      <c r="G933" s="6"/>
    </row>
    <row r="934" spans="1:7" x14ac:dyDescent="0.25">
      <c r="A934" s="5"/>
      <c r="G934" s="6"/>
    </row>
    <row r="935" spans="1:7" x14ac:dyDescent="0.25">
      <c r="A935" s="5"/>
      <c r="G935" s="6"/>
    </row>
    <row r="936" spans="1:7" x14ac:dyDescent="0.25">
      <c r="A936" s="5"/>
      <c r="G936" s="6"/>
    </row>
    <row r="937" spans="1:7" x14ac:dyDescent="0.25">
      <c r="A937" s="5"/>
      <c r="G937" s="6"/>
    </row>
    <row r="938" spans="1:7" x14ac:dyDescent="0.25">
      <c r="A938" s="5"/>
      <c r="G938" s="6"/>
    </row>
    <row r="939" spans="1:7" x14ac:dyDescent="0.25">
      <c r="A939" s="5"/>
      <c r="G939" s="6"/>
    </row>
    <row r="940" spans="1:7" x14ac:dyDescent="0.25">
      <c r="A940" s="5"/>
      <c r="G940" s="6"/>
    </row>
    <row r="941" spans="1:7" x14ac:dyDescent="0.25">
      <c r="A941" s="5"/>
      <c r="G941" s="6"/>
    </row>
    <row r="942" spans="1:7" x14ac:dyDescent="0.25">
      <c r="A942" s="5"/>
      <c r="G942" s="6"/>
    </row>
    <row r="943" spans="1:7" x14ac:dyDescent="0.25">
      <c r="A943" s="5"/>
      <c r="G943" s="6"/>
    </row>
    <row r="944" spans="1:7" x14ac:dyDescent="0.25">
      <c r="A944" s="5"/>
      <c r="G944" s="6"/>
    </row>
    <row r="945" spans="1:7" x14ac:dyDescent="0.25">
      <c r="A945" s="5"/>
      <c r="G945" s="6"/>
    </row>
    <row r="946" spans="1:7" x14ac:dyDescent="0.25">
      <c r="A946" s="5"/>
      <c r="G946" s="6"/>
    </row>
    <row r="947" spans="1:7" x14ac:dyDescent="0.25">
      <c r="A947" s="5"/>
      <c r="G947" s="6"/>
    </row>
    <row r="948" spans="1:7" x14ac:dyDescent="0.25">
      <c r="A948" s="5"/>
      <c r="G948" s="6"/>
    </row>
    <row r="949" spans="1:7" x14ac:dyDescent="0.25">
      <c r="A949" s="5"/>
      <c r="G949" s="6"/>
    </row>
    <row r="950" spans="1:7" x14ac:dyDescent="0.25">
      <c r="A950" s="5"/>
      <c r="G950" s="6"/>
    </row>
    <row r="951" spans="1:7" x14ac:dyDescent="0.25">
      <c r="A951" s="5"/>
      <c r="G951" s="6"/>
    </row>
    <row r="952" spans="1:7" x14ac:dyDescent="0.25">
      <c r="A952" s="5"/>
      <c r="G952" s="6"/>
    </row>
    <row r="953" spans="1:7" x14ac:dyDescent="0.25">
      <c r="A953" s="5"/>
      <c r="G953" s="6"/>
    </row>
    <row r="954" spans="1:7" x14ac:dyDescent="0.25">
      <c r="A954" s="5"/>
      <c r="G954" s="6"/>
    </row>
    <row r="955" spans="1:7" x14ac:dyDescent="0.25">
      <c r="A955" s="5"/>
      <c r="G955" s="6"/>
    </row>
    <row r="956" spans="1:7" x14ac:dyDescent="0.25">
      <c r="A956" s="5"/>
      <c r="G956" s="6"/>
    </row>
    <row r="957" spans="1:7" x14ac:dyDescent="0.25">
      <c r="A957" s="5"/>
      <c r="G957" s="6"/>
    </row>
    <row r="958" spans="1:7" x14ac:dyDescent="0.25">
      <c r="A958" s="5"/>
      <c r="G958" s="6"/>
    </row>
    <row r="959" spans="1:7" x14ac:dyDescent="0.25">
      <c r="A959" s="5"/>
      <c r="G959" s="6"/>
    </row>
    <row r="960" spans="1:7" x14ac:dyDescent="0.25">
      <c r="A960" s="5"/>
      <c r="G960" s="6"/>
    </row>
    <row r="961" spans="1:7" x14ac:dyDescent="0.25">
      <c r="A961" s="5"/>
      <c r="G961" s="6"/>
    </row>
    <row r="962" spans="1:7" x14ac:dyDescent="0.25">
      <c r="A962" s="5"/>
      <c r="G962" s="6"/>
    </row>
    <row r="963" spans="1:7" x14ac:dyDescent="0.25">
      <c r="A963" s="5"/>
      <c r="G963" s="6"/>
    </row>
    <row r="964" spans="1:7" x14ac:dyDescent="0.25">
      <c r="A964" s="5"/>
      <c r="G964" s="6"/>
    </row>
    <row r="965" spans="1:7" x14ac:dyDescent="0.25">
      <c r="A965" s="5"/>
      <c r="G965" s="6"/>
    </row>
    <row r="966" spans="1:7" x14ac:dyDescent="0.25">
      <c r="A966" s="5"/>
      <c r="G966" s="6"/>
    </row>
    <row r="967" spans="1:7" x14ac:dyDescent="0.25">
      <c r="A967" s="5"/>
      <c r="G967" s="6"/>
    </row>
    <row r="968" spans="1:7" x14ac:dyDescent="0.25">
      <c r="A968" s="5"/>
      <c r="G968" s="6"/>
    </row>
    <row r="969" spans="1:7" x14ac:dyDescent="0.25">
      <c r="A969" s="5"/>
      <c r="G969" s="6"/>
    </row>
    <row r="970" spans="1:7" x14ac:dyDescent="0.25">
      <c r="A970" s="5"/>
      <c r="G970" s="6"/>
    </row>
    <row r="971" spans="1:7" x14ac:dyDescent="0.25">
      <c r="A971" s="5"/>
      <c r="G971" s="6"/>
    </row>
    <row r="972" spans="1:7" x14ac:dyDescent="0.25">
      <c r="A972" s="5"/>
      <c r="G972" s="6"/>
    </row>
    <row r="973" spans="1:7" x14ac:dyDescent="0.25">
      <c r="A973" s="5"/>
      <c r="G973" s="6"/>
    </row>
    <row r="974" spans="1:7" x14ac:dyDescent="0.25">
      <c r="A974" s="5"/>
      <c r="G974" s="6"/>
    </row>
    <row r="975" spans="1:7" x14ac:dyDescent="0.25">
      <c r="A975" s="5"/>
      <c r="G975" s="6"/>
    </row>
    <row r="976" spans="1:7" x14ac:dyDescent="0.25">
      <c r="A976" s="5"/>
      <c r="G976" s="6"/>
    </row>
    <row r="977" spans="1:7" x14ac:dyDescent="0.25">
      <c r="A977" s="5"/>
      <c r="G977" s="6"/>
    </row>
    <row r="978" spans="1:7" x14ac:dyDescent="0.25">
      <c r="A978" s="5"/>
      <c r="G978" s="6"/>
    </row>
    <row r="979" spans="1:7" x14ac:dyDescent="0.25">
      <c r="A979" s="5"/>
      <c r="G979" s="6"/>
    </row>
    <row r="980" spans="1:7" x14ac:dyDescent="0.25">
      <c r="A980" s="5"/>
      <c r="G980" s="6"/>
    </row>
    <row r="981" spans="1:7" x14ac:dyDescent="0.25">
      <c r="A981" s="5"/>
      <c r="G981" s="6"/>
    </row>
    <row r="982" spans="1:7" x14ac:dyDescent="0.25">
      <c r="A982" s="5"/>
      <c r="G982" s="6"/>
    </row>
    <row r="983" spans="1:7" x14ac:dyDescent="0.25">
      <c r="A983" s="5"/>
      <c r="G983" s="6"/>
    </row>
    <row r="984" spans="1:7" x14ac:dyDescent="0.25">
      <c r="A984" s="5"/>
      <c r="G984" s="6"/>
    </row>
    <row r="985" spans="1:7" x14ac:dyDescent="0.25">
      <c r="A985" s="5"/>
      <c r="G985" s="6"/>
    </row>
    <row r="986" spans="1:7" x14ac:dyDescent="0.25">
      <c r="A986" s="5"/>
      <c r="G986" s="6"/>
    </row>
    <row r="987" spans="1:7" x14ac:dyDescent="0.25">
      <c r="A987" s="5"/>
      <c r="G987" s="6"/>
    </row>
    <row r="988" spans="1:7" x14ac:dyDescent="0.25">
      <c r="A988" s="5"/>
      <c r="G988" s="6"/>
    </row>
    <row r="989" spans="1:7" x14ac:dyDescent="0.25">
      <c r="A989" s="5"/>
      <c r="G989" s="6"/>
    </row>
    <row r="990" spans="1:7" x14ac:dyDescent="0.25">
      <c r="A990" s="5"/>
      <c r="G990" s="6"/>
    </row>
    <row r="991" spans="1:7" x14ac:dyDescent="0.25">
      <c r="A991" s="5"/>
      <c r="G991" s="6"/>
    </row>
    <row r="992" spans="1:7" x14ac:dyDescent="0.25">
      <c r="A992" s="5"/>
      <c r="G992" s="6"/>
    </row>
    <row r="993" spans="1:7" x14ac:dyDescent="0.25">
      <c r="A993" s="5"/>
      <c r="G993" s="6"/>
    </row>
    <row r="994" spans="1:7" x14ac:dyDescent="0.25">
      <c r="A994" s="5"/>
      <c r="G994" s="6"/>
    </row>
    <row r="995" spans="1:7" x14ac:dyDescent="0.25">
      <c r="A995" s="5"/>
      <c r="G995" s="6"/>
    </row>
    <row r="996" spans="1:7" x14ac:dyDescent="0.25">
      <c r="A996" s="5"/>
      <c r="G996" s="6"/>
    </row>
    <row r="997" spans="1:7" x14ac:dyDescent="0.25">
      <c r="A997" s="5"/>
      <c r="G997" s="6"/>
    </row>
    <row r="998" spans="1:7" x14ac:dyDescent="0.25">
      <c r="A998" s="5"/>
      <c r="G998" s="6"/>
    </row>
    <row r="999" spans="1:7" x14ac:dyDescent="0.25">
      <c r="A999" s="5"/>
      <c r="G999" s="6"/>
    </row>
    <row r="1000" spans="1:7" x14ac:dyDescent="0.25">
      <c r="A1000" s="5"/>
      <c r="G1000" s="6"/>
    </row>
    <row r="1001" spans="1:7" x14ac:dyDescent="0.25">
      <c r="A1001" s="7"/>
      <c r="B1001" s="8"/>
      <c r="C1001" s="8"/>
      <c r="D1001" s="8"/>
      <c r="E1001" s="8"/>
      <c r="F1001" s="8"/>
      <c r="G1001" s="9"/>
    </row>
  </sheetData>
  <mergeCells count="62">
    <mergeCell ref="L11:M11"/>
    <mergeCell ref="L10:M10"/>
    <mergeCell ref="L9:M9"/>
    <mergeCell ref="L8:M8"/>
    <mergeCell ref="P8:Q8"/>
    <mergeCell ref="P9:Q9"/>
    <mergeCell ref="P10:Q10"/>
    <mergeCell ref="L21:M21"/>
    <mergeCell ref="L20:M20"/>
    <mergeCell ref="L36:M36"/>
    <mergeCell ref="L35:M35"/>
    <mergeCell ref="L34:M34"/>
    <mergeCell ref="L33:M33"/>
    <mergeCell ref="L32:M32"/>
    <mergeCell ref="P22:Q22"/>
    <mergeCell ref="P23:Q23"/>
    <mergeCell ref="P24:Q24"/>
    <mergeCell ref="L24:M24"/>
    <mergeCell ref="L23:M23"/>
    <mergeCell ref="L22:M22"/>
    <mergeCell ref="P32:Q32"/>
    <mergeCell ref="P33:Q33"/>
    <mergeCell ref="P34:Q34"/>
    <mergeCell ref="P35:Q35"/>
    <mergeCell ref="P36:Q36"/>
    <mergeCell ref="T21:U21"/>
    <mergeCell ref="X21:Y21"/>
    <mergeCell ref="P11:Q11"/>
    <mergeCell ref="P12:Q12"/>
    <mergeCell ref="S1:Y1"/>
    <mergeCell ref="T8:U8"/>
    <mergeCell ref="X8:Y8"/>
    <mergeCell ref="T9:U9"/>
    <mergeCell ref="X9:Y9"/>
    <mergeCell ref="T10:U10"/>
    <mergeCell ref="X10:Y10"/>
    <mergeCell ref="T11:U11"/>
    <mergeCell ref="P20:Q20"/>
    <mergeCell ref="P21:Q21"/>
    <mergeCell ref="K1:Q1"/>
    <mergeCell ref="L12:M12"/>
    <mergeCell ref="X11:Y11"/>
    <mergeCell ref="T12:U12"/>
    <mergeCell ref="X12:Y12"/>
    <mergeCell ref="T20:U20"/>
    <mergeCell ref="X20:Y20"/>
    <mergeCell ref="T22:U22"/>
    <mergeCell ref="X22:Y22"/>
    <mergeCell ref="T23:U23"/>
    <mergeCell ref="X23:Y23"/>
    <mergeCell ref="T24:U24"/>
    <mergeCell ref="X24:Y24"/>
    <mergeCell ref="T35:U35"/>
    <mergeCell ref="X35:Y35"/>
    <mergeCell ref="T36:U36"/>
    <mergeCell ref="X36:Y36"/>
    <mergeCell ref="T32:U32"/>
    <mergeCell ref="X32:Y32"/>
    <mergeCell ref="T33:U33"/>
    <mergeCell ref="X33:Y33"/>
    <mergeCell ref="T34:U34"/>
    <mergeCell ref="X34:Y3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85F33-81B4-4B99-B095-5AB6268B5464}">
  <dimension ref="A1:CG1003"/>
  <sheetViews>
    <sheetView workbookViewId="0"/>
  </sheetViews>
  <sheetFormatPr defaultRowHeight="15" x14ac:dyDescent="0.25"/>
  <cols>
    <col min="1" max="1" width="14" bestFit="1" customWidth="1"/>
    <col min="2" max="2" width="5" bestFit="1" customWidth="1"/>
    <col min="3" max="3" width="11.85546875" bestFit="1" customWidth="1"/>
    <col min="4" max="4" width="11.28515625" bestFit="1" customWidth="1"/>
    <col min="5" max="5" width="19.140625" bestFit="1" customWidth="1"/>
    <col min="6" max="6" width="19" bestFit="1" customWidth="1"/>
    <col min="7" max="7" width="15.85546875" bestFit="1" customWidth="1"/>
    <col min="9" max="9" width="12" bestFit="1" customWidth="1"/>
    <col min="10" max="10" width="14.7109375" bestFit="1" customWidth="1"/>
    <col min="11" max="17" width="12" bestFit="1" customWidth="1"/>
    <col min="18" max="18" width="12.85546875" bestFit="1" customWidth="1"/>
    <col min="19" max="21" width="12" bestFit="1" customWidth="1"/>
    <col min="22" max="22" width="12.85546875" bestFit="1" customWidth="1"/>
    <col min="23" max="23" width="14.7109375" bestFit="1" customWidth="1"/>
    <col min="24" max="25" width="12" bestFit="1" customWidth="1"/>
    <col min="26" max="26" width="7.42578125" bestFit="1" customWidth="1"/>
    <col min="27" max="27" width="12" customWidth="1"/>
    <col min="28" max="30" width="12" bestFit="1" customWidth="1"/>
    <col min="31" max="31" width="12.85546875" bestFit="1" customWidth="1"/>
    <col min="32" max="35" width="12" bestFit="1" customWidth="1"/>
    <col min="36" max="36" width="14.7109375" bestFit="1" customWidth="1"/>
    <col min="37" max="39" width="12" bestFit="1" customWidth="1"/>
    <col min="40" max="40" width="12.7109375" bestFit="1" customWidth="1"/>
    <col min="41" max="43" width="12" bestFit="1" customWidth="1"/>
    <col min="44" max="44" width="12.85546875" bestFit="1" customWidth="1"/>
    <col min="45" max="47" width="12" bestFit="1" customWidth="1"/>
    <col min="48" max="48" width="12.85546875" bestFit="1" customWidth="1"/>
    <col min="49" max="49" width="14.7109375" bestFit="1" customWidth="1"/>
    <col min="50" max="52" width="12" bestFit="1" customWidth="1"/>
    <col min="53" max="53" width="11" bestFit="1" customWidth="1"/>
    <col min="54" max="54" width="9.42578125" bestFit="1" customWidth="1"/>
    <col min="55" max="56" width="7" bestFit="1" customWidth="1"/>
    <col min="57" max="57" width="12.85546875" bestFit="1" customWidth="1"/>
    <col min="58" max="58" width="12" bestFit="1" customWidth="1"/>
    <col min="59" max="59" width="8.42578125" bestFit="1" customWidth="1"/>
    <col min="60" max="61" width="12" bestFit="1" customWidth="1"/>
    <col min="62" max="62" width="14.7109375" bestFit="1" customWidth="1"/>
    <col min="63" max="69" width="12" bestFit="1" customWidth="1"/>
    <col min="70" max="70" width="12.85546875" bestFit="1" customWidth="1"/>
    <col min="71" max="73" width="12" bestFit="1" customWidth="1"/>
    <col min="74" max="74" width="12.85546875" bestFit="1" customWidth="1"/>
    <col min="75" max="75" width="14.7109375" bestFit="1" customWidth="1"/>
    <col min="76" max="77" width="12" bestFit="1" customWidth="1"/>
    <col min="78" max="78" width="7.42578125" bestFit="1" customWidth="1"/>
    <col min="79" max="82" width="12" bestFit="1" customWidth="1"/>
    <col min="83" max="83" width="12.85546875" bestFit="1" customWidth="1"/>
    <col min="84" max="85" width="12" bestFit="1" customWidth="1"/>
  </cols>
  <sheetData>
    <row r="1" spans="1:85" x14ac:dyDescent="0.25">
      <c r="H1" s="94" t="s">
        <v>31</v>
      </c>
      <c r="I1" s="94"/>
      <c r="J1" s="94"/>
      <c r="K1" s="94"/>
      <c r="L1" s="94"/>
      <c r="M1" s="94"/>
      <c r="N1" s="94"/>
      <c r="O1" s="94"/>
      <c r="P1" s="94"/>
      <c r="Q1" s="94"/>
      <c r="U1" s="94" t="s">
        <v>30</v>
      </c>
      <c r="V1" s="94"/>
      <c r="W1" s="94"/>
      <c r="X1" s="94"/>
      <c r="Y1" s="94"/>
      <c r="Z1" s="94"/>
      <c r="AA1" s="94"/>
      <c r="AB1" s="94"/>
      <c r="AC1" s="94"/>
      <c r="AD1" s="94"/>
      <c r="AH1" s="94" t="s">
        <v>39</v>
      </c>
      <c r="AI1" s="94"/>
      <c r="AJ1" s="94"/>
      <c r="AK1" s="94"/>
      <c r="AL1" s="94"/>
      <c r="AM1" s="94"/>
      <c r="AN1" s="94"/>
      <c r="AO1" s="94"/>
      <c r="AP1" s="94"/>
      <c r="AQ1" s="94"/>
      <c r="AU1" s="94" t="s">
        <v>40</v>
      </c>
      <c r="AV1" s="94"/>
      <c r="AW1" s="94"/>
      <c r="AX1" s="94"/>
      <c r="AY1" s="94"/>
      <c r="AZ1" s="94"/>
      <c r="BA1" s="94"/>
      <c r="BB1" s="94"/>
      <c r="BC1" s="94"/>
      <c r="BD1" s="94"/>
      <c r="BH1" s="94" t="s">
        <v>42</v>
      </c>
      <c r="BI1" s="94"/>
      <c r="BJ1" s="94"/>
      <c r="BK1" s="94"/>
      <c r="BL1" s="94"/>
      <c r="BM1" s="94"/>
      <c r="BN1" s="94"/>
      <c r="BO1" s="94"/>
      <c r="BP1" s="94"/>
      <c r="BQ1" s="94"/>
      <c r="BU1" s="94" t="s">
        <v>41</v>
      </c>
      <c r="BV1" s="94"/>
      <c r="BW1" s="94"/>
      <c r="BX1" s="94"/>
      <c r="BY1" s="94"/>
      <c r="BZ1" s="94"/>
      <c r="CA1" s="94"/>
      <c r="CB1" s="94"/>
      <c r="CC1" s="94"/>
      <c r="CD1" s="94"/>
    </row>
    <row r="2" spans="1:85" ht="15.75" thickBot="1" x14ac:dyDescent="0.3">
      <c r="H2" s="15" t="s">
        <v>18</v>
      </c>
      <c r="I2" s="16">
        <f ca="1">SUM(I4:I1003)</f>
        <v>3954.1589085124097</v>
      </c>
      <c r="J2" s="16"/>
      <c r="K2" s="16">
        <f t="shared" ref="K2:M2" ca="1" si="0">SUM(K4:K1003)</f>
        <v>769.2725253775078</v>
      </c>
      <c r="L2" s="16">
        <f t="shared" ca="1" si="0"/>
        <v>199.64589612238569</v>
      </c>
      <c r="M2" s="16">
        <f t="shared" ca="1" si="0"/>
        <v>683886.21327707043</v>
      </c>
      <c r="N2" s="16"/>
      <c r="O2" s="16"/>
      <c r="P2" s="16">
        <f t="shared" ref="P2:Q2" ca="1" si="1">SUM(P4:P1003)</f>
        <v>2108.72084938433</v>
      </c>
      <c r="Q2" s="17">
        <f t="shared" ca="1" si="1"/>
        <v>404.79527646126706</v>
      </c>
      <c r="U2" s="15" t="s">
        <v>18</v>
      </c>
      <c r="V2" s="16">
        <f ca="1">SUM(V4:V1003)</f>
        <v>3513</v>
      </c>
      <c r="W2" s="16"/>
      <c r="X2" s="16">
        <f t="shared" ref="X2:Z2" ca="1" si="2">SUM(X4:X1003)</f>
        <v>663.76045365416451</v>
      </c>
      <c r="Y2" s="16">
        <f t="shared" ca="1" si="2"/>
        <v>172.95676199304376</v>
      </c>
      <c r="Z2" s="16">
        <f t="shared" ca="1" si="2"/>
        <v>538635</v>
      </c>
      <c r="AA2" s="16"/>
      <c r="AB2" s="16"/>
      <c r="AC2" s="16">
        <f t="shared" ref="AC2:AD2" ca="1" si="3">SUM(AC4:AC1003)</f>
        <v>1974.5902510635538</v>
      </c>
      <c r="AD2" s="17">
        <f t="shared" ca="1" si="3"/>
        <v>378.54882688102259</v>
      </c>
      <c r="AH2" s="15" t="s">
        <v>18</v>
      </c>
      <c r="AI2" s="16">
        <f ca="1">SUM(AI4:AI1003)</f>
        <v>4119.514950540517</v>
      </c>
      <c r="AJ2" s="16"/>
      <c r="AK2" s="16">
        <f t="shared" ref="AK2:AM2" ca="1" si="4">SUM(AK4:AK1003)</f>
        <v>952.39534637398538</v>
      </c>
      <c r="AL2" s="16">
        <f t="shared" ca="1" si="4"/>
        <v>290.99960941762623</v>
      </c>
      <c r="AM2" s="16">
        <f t="shared" ca="1" si="4"/>
        <v>747724.33456028893</v>
      </c>
      <c r="AN2" s="16"/>
      <c r="AO2" s="16"/>
      <c r="AP2" s="16">
        <f t="shared" ref="AP2:AQ2" ca="1" si="5">SUM(AP4:AP1003)</f>
        <v>1538.4547876040451</v>
      </c>
      <c r="AQ2" s="17">
        <f t="shared" ca="1" si="5"/>
        <v>345.23415978226313</v>
      </c>
      <c r="AU2" s="15" t="s">
        <v>18</v>
      </c>
      <c r="AV2" s="16">
        <f ca="1">SUM(AV4:AV1003)</f>
        <v>3513</v>
      </c>
      <c r="AW2" s="16"/>
      <c r="AX2" s="16">
        <f t="shared" ref="AX2:AZ2" ca="1" si="6">SUM(AX4:AX1003)</f>
        <v>781.12879387422834</v>
      </c>
      <c r="AY2" s="16">
        <f t="shared" ca="1" si="6"/>
        <v>240.62591445389967</v>
      </c>
      <c r="AZ2" s="16">
        <f t="shared" ca="1" si="6"/>
        <v>538635</v>
      </c>
      <c r="BA2" s="16"/>
      <c r="BB2" s="16"/>
      <c r="BC2" s="16">
        <f t="shared" ref="BC2:BD2" ca="1" si="7">SUM(BC4:BC1003)</f>
        <v>1389.981899397633</v>
      </c>
      <c r="BD2" s="17">
        <f t="shared" ca="1" si="7"/>
        <v>314.79134093485084</v>
      </c>
      <c r="BH2" s="15" t="s">
        <v>18</v>
      </c>
      <c r="BI2" s="16">
        <f ca="1">SUM(BI4:BI1003)</f>
        <v>4393.7073926838029</v>
      </c>
      <c r="BJ2" s="16"/>
      <c r="BK2" s="16">
        <f t="shared" ref="BK2:BM2" ca="1" si="8">SUM(BK4:BK1003)</f>
        <v>1224.3491387234637</v>
      </c>
      <c r="BL2" s="16">
        <f t="shared" ca="1" si="8"/>
        <v>451.06375406417857</v>
      </c>
      <c r="BM2" s="16">
        <f t="shared" ca="1" si="8"/>
        <v>884109.25192198914</v>
      </c>
      <c r="BN2" s="16"/>
      <c r="BO2" s="16"/>
      <c r="BP2" s="16">
        <f t="shared" ref="BP2:BQ2" ca="1" si="9">SUM(BP4:BP1003)</f>
        <v>1061.2255633013999</v>
      </c>
      <c r="BQ2" s="17">
        <f t="shared" ca="1" si="9"/>
        <v>276.17999547533441</v>
      </c>
      <c r="BU2" s="15" t="s">
        <v>18</v>
      </c>
      <c r="BV2" s="16">
        <f ca="1">SUM(BV4:BV1003)</f>
        <v>3513</v>
      </c>
      <c r="BW2" s="16"/>
      <c r="BX2" s="16">
        <f t="shared" ref="BX2:BZ2" ca="1" si="10">SUM(BX4:BX1003)</f>
        <v>663.76045365416451</v>
      </c>
      <c r="BY2" s="16">
        <f t="shared" ca="1" si="10"/>
        <v>172.95676199304376</v>
      </c>
      <c r="BZ2" s="16">
        <f t="shared" ca="1" si="10"/>
        <v>538635</v>
      </c>
      <c r="CA2" s="16"/>
      <c r="CB2" s="16"/>
      <c r="CC2" s="16">
        <f t="shared" ref="CC2:CD2" ca="1" si="11">SUM(CC4:CC1003)</f>
        <v>1974.5902510635538</v>
      </c>
      <c r="CD2" s="17">
        <f t="shared" ca="1" si="11"/>
        <v>523.19559259642097</v>
      </c>
    </row>
    <row r="3" spans="1:85" x14ac:dyDescent="0.25">
      <c r="A3" s="1" t="s">
        <v>5</v>
      </c>
      <c r="B3" s="1" t="s">
        <v>0</v>
      </c>
      <c r="C3" s="1" t="s">
        <v>1</v>
      </c>
      <c r="D3" s="1" t="s">
        <v>2</v>
      </c>
      <c r="E3" s="1" t="s">
        <v>3</v>
      </c>
      <c r="F3" s="1" t="s">
        <v>4</v>
      </c>
      <c r="G3" s="1" t="s">
        <v>6</v>
      </c>
      <c r="H3" s="21" t="s">
        <v>32</v>
      </c>
      <c r="I3" s="22" t="s">
        <v>33</v>
      </c>
      <c r="J3" s="22" t="s">
        <v>8</v>
      </c>
      <c r="K3" s="22" t="s">
        <v>35</v>
      </c>
      <c r="L3" s="22" t="s">
        <v>36</v>
      </c>
      <c r="M3" s="23" t="s">
        <v>34</v>
      </c>
      <c r="O3" s="21" t="s">
        <v>16</v>
      </c>
      <c r="P3" s="22" t="s">
        <v>17</v>
      </c>
      <c r="Q3" s="22" t="s">
        <v>35</v>
      </c>
      <c r="R3" s="36"/>
      <c r="S3" s="37" t="s">
        <v>19</v>
      </c>
      <c r="T3" s="38" t="s">
        <v>20</v>
      </c>
      <c r="U3" s="32" t="s">
        <v>7</v>
      </c>
      <c r="V3" s="33" t="s">
        <v>25</v>
      </c>
      <c r="W3" s="33" t="s">
        <v>8</v>
      </c>
      <c r="X3" s="33" t="s">
        <v>9</v>
      </c>
      <c r="Y3" s="33" t="s">
        <v>10</v>
      </c>
      <c r="Z3" s="34" t="s">
        <v>11</v>
      </c>
      <c r="AB3" s="32" t="s">
        <v>16</v>
      </c>
      <c r="AC3" s="33" t="s">
        <v>17</v>
      </c>
      <c r="AD3" s="33" t="s">
        <v>37</v>
      </c>
      <c r="AE3" s="36"/>
      <c r="AF3" s="37" t="s">
        <v>19</v>
      </c>
      <c r="AG3" s="47" t="s">
        <v>20</v>
      </c>
      <c r="AH3" s="21" t="s">
        <v>32</v>
      </c>
      <c r="AI3" s="22" t="s">
        <v>33</v>
      </c>
      <c r="AJ3" s="22" t="s">
        <v>8</v>
      </c>
      <c r="AK3" s="22" t="s">
        <v>35</v>
      </c>
      <c r="AL3" s="22" t="s">
        <v>36</v>
      </c>
      <c r="AM3" s="23" t="s">
        <v>34</v>
      </c>
      <c r="AO3" s="21" t="s">
        <v>16</v>
      </c>
      <c r="AP3" s="22" t="s">
        <v>17</v>
      </c>
      <c r="AQ3" s="22" t="s">
        <v>35</v>
      </c>
      <c r="AR3" s="36"/>
      <c r="AS3" s="37" t="s">
        <v>19</v>
      </c>
      <c r="AT3" s="38" t="s">
        <v>20</v>
      </c>
      <c r="AU3" s="32" t="s">
        <v>7</v>
      </c>
      <c r="AV3" s="33" t="s">
        <v>25</v>
      </c>
      <c r="AW3" s="33" t="s">
        <v>8</v>
      </c>
      <c r="AX3" s="33" t="s">
        <v>9</v>
      </c>
      <c r="AY3" s="33" t="s">
        <v>10</v>
      </c>
      <c r="AZ3" s="34" t="s">
        <v>11</v>
      </c>
      <c r="BB3" s="32" t="s">
        <v>16</v>
      </c>
      <c r="BC3" s="33" t="s">
        <v>17</v>
      </c>
      <c r="BD3" s="33" t="s">
        <v>37</v>
      </c>
      <c r="BE3" s="36"/>
      <c r="BF3" s="37" t="s">
        <v>19</v>
      </c>
      <c r="BG3" s="47" t="s">
        <v>20</v>
      </c>
      <c r="BH3" s="21" t="s">
        <v>32</v>
      </c>
      <c r="BI3" s="22" t="s">
        <v>33</v>
      </c>
      <c r="BJ3" s="22" t="s">
        <v>8</v>
      </c>
      <c r="BK3" s="22" t="s">
        <v>35</v>
      </c>
      <c r="BL3" s="22" t="s">
        <v>36</v>
      </c>
      <c r="BM3" s="23" t="s">
        <v>34</v>
      </c>
      <c r="BO3" s="21" t="s">
        <v>16</v>
      </c>
      <c r="BP3" s="22" t="s">
        <v>17</v>
      </c>
      <c r="BQ3" s="22" t="s">
        <v>35</v>
      </c>
      <c r="BR3" s="36"/>
      <c r="BS3" s="37" t="s">
        <v>19</v>
      </c>
      <c r="BT3" s="38" t="s">
        <v>20</v>
      </c>
      <c r="BU3" s="32" t="s">
        <v>7</v>
      </c>
      <c r="BV3" s="33" t="s">
        <v>25</v>
      </c>
      <c r="BW3" s="33" t="s">
        <v>8</v>
      </c>
      <c r="BX3" s="33" t="s">
        <v>9</v>
      </c>
      <c r="BY3" s="33" t="s">
        <v>10</v>
      </c>
      <c r="BZ3" s="34" t="s">
        <v>11</v>
      </c>
      <c r="CB3" s="32" t="s">
        <v>16</v>
      </c>
      <c r="CC3" s="33" t="s">
        <v>17</v>
      </c>
      <c r="CD3" s="33" t="s">
        <v>37</v>
      </c>
      <c r="CE3" s="36"/>
      <c r="CF3" s="37" t="s">
        <v>19</v>
      </c>
      <c r="CG3" s="47" t="s">
        <v>20</v>
      </c>
    </row>
    <row r="4" spans="1:85" ht="15.75" thickBot="1" x14ac:dyDescent="0.3">
      <c r="A4" s="2">
        <f>IF('MA Data'!A2="","",'MA Data'!A2)</f>
        <v>1</v>
      </c>
      <c r="B4" s="3">
        <f>IF('MA Data'!B2="","",'MA Data'!B2)</f>
        <v>2025</v>
      </c>
      <c r="C4" s="3">
        <f ca="1">IF('MA Data'!C2="","",'MA Data'!C2)</f>
        <v>167</v>
      </c>
      <c r="D4" s="3">
        <f ca="1">IF('MA Data'!D2="","",'MA Data'!D2)</f>
        <v>0.23</v>
      </c>
      <c r="E4" s="3">
        <f ca="1">IF('MA Data'!E2="","",'MA Data'!E2)</f>
        <v>0.76</v>
      </c>
      <c r="F4" s="3">
        <f ca="1">IF('MA Data'!F2="","",'MA Data'!F2)</f>
        <v>0.81</v>
      </c>
      <c r="G4" s="3">
        <f ca="1">IF('MA Data'!G2="","",'MA Data'!G2)</f>
        <v>2</v>
      </c>
      <c r="H4" s="57">
        <f t="shared" ref="H4:H67" ca="1" si="12">IF(D4="","",D4)</f>
        <v>0.23</v>
      </c>
      <c r="I4" s="50">
        <f t="shared" ref="I4:I67" ca="1" si="13">IF(D4="","",(1/(((1-D4^2)^2)/(C4-1))))</f>
        <v>185.06164353178727</v>
      </c>
      <c r="J4" s="50">
        <f t="shared" ref="J4:J67" ca="1" si="14">IF(D4="","",1/I4)</f>
        <v>5.4036048795180732E-3</v>
      </c>
      <c r="K4" s="50">
        <f t="shared" ref="K4:K67" ca="1" si="15">IF(D4="","",H4*I4)</f>
        <v>42.564178012311075</v>
      </c>
      <c r="L4" s="50">
        <f t="shared" ref="L4:L67" ca="1" si="16">IF(D4="","",I4*H4^2)</f>
        <v>9.7897609428315473</v>
      </c>
      <c r="M4" s="51">
        <f t="shared" ref="M4:M67" ca="1" si="17">IF(D4="","",I4^2)</f>
        <v>34247.8119066863</v>
      </c>
      <c r="O4" s="57">
        <f t="shared" ref="O4:O18" ca="1" si="18">IF(D4="","",J4+N$15)</f>
        <v>1.0953606364119711E-2</v>
      </c>
      <c r="P4" s="50">
        <f t="shared" ref="P4:P18" ca="1" si="19">IF(D4="","",1/O4)</f>
        <v>91.29413334366842</v>
      </c>
      <c r="Q4" s="51">
        <f t="shared" ref="Q4:Q18" ca="1" si="20">IF(D4="","",H4*P4)</f>
        <v>20.997650669043736</v>
      </c>
      <c r="R4" s="55" t="s">
        <v>38</v>
      </c>
      <c r="S4" s="11">
        <f ca="1">K2/I2</f>
        <v>0.19454770108541619</v>
      </c>
      <c r="T4" s="40">
        <f ca="1">Q2/P2</f>
        <v>0.19196247648400339</v>
      </c>
      <c r="U4" s="24">
        <f ca="1">IF(D4="","",((0.5)*(LN((1+D4)/(1-D4)))))</f>
        <v>0.2341894667593668</v>
      </c>
      <c r="V4" s="10">
        <f ca="1">IF(D4="","",C4-3)</f>
        <v>164</v>
      </c>
      <c r="W4" s="10">
        <f ca="1">IF(D4="","",1/V4)</f>
        <v>6.0975609756097563E-3</v>
      </c>
      <c r="X4" s="10">
        <f ca="1">IF(D4="","",U4*V4)</f>
        <v>38.407072548536156</v>
      </c>
      <c r="Y4" s="10">
        <f ca="1">IF(D4="","",V4*(U4^2))</f>
        <v>8.9945318399299978</v>
      </c>
      <c r="Z4" s="25">
        <f ca="1">IF(D4="","",V4^2)</f>
        <v>26896</v>
      </c>
      <c r="AB4" s="24">
        <f t="shared" ref="AB4:AB67" ca="1" si="21">IF(D4="","",W4+AA$15)</f>
        <v>1.161689818288918E-2</v>
      </c>
      <c r="AC4" s="10">
        <f t="shared" ref="AC4:AC18" ca="1" si="22">IF(D4="","",1/AB4)</f>
        <v>86.081498198281963</v>
      </c>
      <c r="AD4" s="10">
        <f t="shared" ref="AD4:AD18" ca="1" si="23">IF(D4="","",AC4*U4)</f>
        <v>20.159380160903048</v>
      </c>
      <c r="AE4" s="39" t="s">
        <v>26</v>
      </c>
      <c r="AF4" s="11">
        <f ca="1">X2/V2</f>
        <v>0.1889440517091274</v>
      </c>
      <c r="AG4" s="48">
        <f ca="1">AD2/AC2</f>
        <v>0.19171006576029059</v>
      </c>
      <c r="AH4" s="57">
        <f ca="1">IF(D4="","",D4/SQRT(E4))</f>
        <v>0.26382809395114604</v>
      </c>
      <c r="AI4" s="50">
        <f ca="1">IF(D4="","",(1/(((1-AH4^2)^2)/(C4-1))))</f>
        <v>191.76687808872174</v>
      </c>
      <c r="AJ4" s="50">
        <f ca="1">IF(D4="","",1/AI4)</f>
        <v>5.2146648574909055E-3</v>
      </c>
      <c r="AK4" s="50">
        <f ca="1">IF(D4="","",AH4*AI4)</f>
        <v>50.593489929109246</v>
      </c>
      <c r="AL4" s="50">
        <f ca="1">IF(D4="","",AI4*AH4^2)</f>
        <v>13.347984014333395</v>
      </c>
      <c r="AM4" s="51">
        <f ca="1">IF(D4="","",AI4^2)</f>
        <v>36774.535531894668</v>
      </c>
      <c r="AO4" s="57">
        <f ca="1">IF(D4="","",AJ4+AN$15)</f>
        <v>1.5832788488465165E-2</v>
      </c>
      <c r="AP4" s="50">
        <f ca="1">IF(D4="","",1/AO4)</f>
        <v>63.160068154042541</v>
      </c>
      <c r="AQ4" s="51">
        <f ca="1">IF(D4="","",AH4*AP4)</f>
        <v>16.663400394905523</v>
      </c>
      <c r="AR4" s="55" t="s">
        <v>38</v>
      </c>
      <c r="AS4" s="11">
        <f ca="1">AK2/AI2</f>
        <v>0.23119113725974527</v>
      </c>
      <c r="AT4" s="48">
        <f ca="1">AQ2/AP2</f>
        <v>0.22440318855253658</v>
      </c>
      <c r="AU4" s="57">
        <f ca="1">IF(D4="","",((0.5)*(LN((1+(D4/SQRT(E4)))/(1-(D4/SQRT(E4)))))))</f>
        <v>0.2702184521897687</v>
      </c>
      <c r="AV4" s="50">
        <f ca="1">IF(D4="","",C4-3)</f>
        <v>164</v>
      </c>
      <c r="AW4" s="50">
        <f ca="1">IF(D4="","",1/AV4)</f>
        <v>6.0975609756097563E-3</v>
      </c>
      <c r="AX4" s="50">
        <f ca="1">IF(D4="","",AU4*AV4)</f>
        <v>44.315826159122068</v>
      </c>
      <c r="AY4" s="50">
        <f ca="1">IF(D4="","",AV4*(AU4^2))</f>
        <v>11.974953952228827</v>
      </c>
      <c r="AZ4" s="51">
        <f ca="1">IF(D4="","",AV4^2)</f>
        <v>26896</v>
      </c>
      <c r="BB4" s="57">
        <f ca="1">IF(AD4="","",AW4+BA$15)</f>
        <v>1.7390021125027064E-2</v>
      </c>
      <c r="BC4" s="50">
        <f ca="1">IF(AD4="","",1/BB4)</f>
        <v>57.504242968448018</v>
      </c>
      <c r="BD4" s="51">
        <f ca="1">IF(AD4="","",BC4*AU4)</f>
        <v>15.538707529278414</v>
      </c>
      <c r="BE4" s="55" t="s">
        <v>26</v>
      </c>
      <c r="BF4" s="11">
        <f ca="1">AX2/AV2</f>
        <v>0.22235376996135164</v>
      </c>
      <c r="BG4" s="48">
        <f ca="1">BD2/BC2</f>
        <v>0.22647153971664655</v>
      </c>
      <c r="BH4" s="57">
        <f ca="1">IF(D4="","",D4/(SQRT(E4)*SQRT(F4)))</f>
        <v>0.29314232661238449</v>
      </c>
      <c r="BI4" s="50">
        <f ca="1">IF(D4="","",(1/(((1-BH4^2)^2)/(C4-1))))</f>
        <v>198.67877795653109</v>
      </c>
      <c r="BJ4" s="50">
        <f ca="1">IF(D4="","",1/BI4)</f>
        <v>5.0332502056097302E-3</v>
      </c>
      <c r="BK4" s="50">
        <f ca="1">IF(D4="","",BH4*BI4)</f>
        <v>58.241159218682853</v>
      </c>
      <c r="BL4" s="50">
        <f ca="1">IF(D4="","",BI4*BH4^2)</f>
        <v>17.072948917967018</v>
      </c>
      <c r="BM4" s="51">
        <f ca="1">IF(D4="","",BI4^2)</f>
        <v>39473.256810300583</v>
      </c>
      <c r="BO4" s="57">
        <f ca="1">IF(D4="","",BJ4+BN$15)</f>
        <v>2.4326578511614648E-2</v>
      </c>
      <c r="BP4" s="50">
        <f ca="1">IF(D4="","",1/BO4)</f>
        <v>41.107301609330435</v>
      </c>
      <c r="BQ4" s="51">
        <f ca="1">IF(D4="","",BH4*BP4)</f>
        <v>12.050290034516141</v>
      </c>
      <c r="BR4" s="55" t="s">
        <v>38</v>
      </c>
      <c r="BS4" s="11">
        <f ca="1">BK2/BI2</f>
        <v>0.2786596897103783</v>
      </c>
      <c r="BT4" s="48">
        <f ca="1">BQ2/BP2</f>
        <v>0.2602462709399474</v>
      </c>
      <c r="BU4" s="57">
        <f ca="1">IF(BD4="","",((0.5)*(LN((1+(D4/(SQRT(E4)*SQRT(F4))))/(1-(D4/(SQRT(E4)*SQRT(F4))))))))</f>
        <v>0.30200055621424332</v>
      </c>
      <c r="BV4" s="50">
        <f ca="1">IF(D4="","",C4-3)</f>
        <v>164</v>
      </c>
      <c r="BW4" s="50">
        <f ca="1">IF(D4="","",1/V4)</f>
        <v>6.0975609756097563E-3</v>
      </c>
      <c r="BX4" s="50">
        <f ca="1">IF(D4="","",U4*V4)</f>
        <v>38.407072548536156</v>
      </c>
      <c r="BY4" s="50">
        <f ca="1">IF(D4="","",V4*(U4^2))</f>
        <v>8.9945318399299978</v>
      </c>
      <c r="BZ4" s="51">
        <f ca="1">IF(D4="","",V4^2)</f>
        <v>26896</v>
      </c>
      <c r="CB4" s="57">
        <f ca="1">IF(D4="","",BW4+CA$15)</f>
        <v>1.161689818288918E-2</v>
      </c>
      <c r="CC4" s="50">
        <f ca="1">IF(D4="","",1/CB4)</f>
        <v>86.081498198281963</v>
      </c>
      <c r="CD4" s="51">
        <f ca="1">IF(D4="","",CC4*BU4)</f>
        <v>25.996660335636538</v>
      </c>
      <c r="CE4" s="55" t="s">
        <v>26</v>
      </c>
      <c r="CF4" s="11">
        <f ca="1">BX2/BV2</f>
        <v>0.1889440517091274</v>
      </c>
      <c r="CG4" s="48">
        <f ca="1">CD2/CC2</f>
        <v>0.26496413233814831</v>
      </c>
    </row>
    <row r="5" spans="1:85" x14ac:dyDescent="0.25">
      <c r="A5" s="5">
        <f>IF('MA Data'!A3="","",'MA Data'!A3)</f>
        <v>2</v>
      </c>
      <c r="B5">
        <f>IF('MA Data'!B3="","",'MA Data'!B3)</f>
        <v>2025</v>
      </c>
      <c r="C5">
        <f ca="1">IF('MA Data'!C3="","",'MA Data'!C3)</f>
        <v>223</v>
      </c>
      <c r="D5">
        <f ca="1">IF('MA Data'!D3="","",'MA Data'!D3)</f>
        <v>0.18</v>
      </c>
      <c r="E5">
        <f ca="1">IF('MA Data'!E3="","",'MA Data'!E3)</f>
        <v>0.78</v>
      </c>
      <c r="F5">
        <f ca="1">IF('MA Data'!F3="","",'MA Data'!F3)</f>
        <v>0.76</v>
      </c>
      <c r="G5">
        <f ca="1">IF('MA Data'!G3="","",'MA Data'!G3)</f>
        <v>1</v>
      </c>
      <c r="H5" s="24">
        <f t="shared" ca="1" si="12"/>
        <v>0.18</v>
      </c>
      <c r="I5" s="10">
        <f t="shared" ca="1" si="13"/>
        <v>237.11621565595917</v>
      </c>
      <c r="J5" s="10">
        <f t="shared" ca="1" si="14"/>
        <v>4.2173412612612612E-3</v>
      </c>
      <c r="K5" s="10">
        <f t="shared" ca="1" si="15"/>
        <v>42.680918818072648</v>
      </c>
      <c r="L5" s="10">
        <f t="shared" ca="1" si="16"/>
        <v>7.6825653872530761</v>
      </c>
      <c r="M5" s="10">
        <f t="shared" ca="1" si="17"/>
        <v>56224.099727003333</v>
      </c>
      <c r="N5" s="19" t="s">
        <v>12</v>
      </c>
      <c r="O5" s="24">
        <f t="shared" ca="1" si="18"/>
        <v>9.7673427458628975E-3</v>
      </c>
      <c r="P5" s="10">
        <f t="shared" ca="1" si="19"/>
        <v>102.3819912968207</v>
      </c>
      <c r="Q5" s="25">
        <f t="shared" ca="1" si="20"/>
        <v>18.428758433427724</v>
      </c>
      <c r="R5" s="55" t="s">
        <v>21</v>
      </c>
      <c r="S5" s="11">
        <f ca="1">1/I2</f>
        <v>2.5289828333586344E-4</v>
      </c>
      <c r="T5" s="40">
        <f ca="1">1/P2</f>
        <v>4.7422113756401838E-4</v>
      </c>
      <c r="U5" s="24">
        <f t="shared" ref="U5:U18" ca="1" si="24">IF(D5="","",((0.5)*(LN((1+D5)/(1-D5)))))</f>
        <v>0.18198268860070574</v>
      </c>
      <c r="V5" s="10">
        <f t="shared" ref="V5:V18" ca="1" si="25">IF(D5="","",C5-3)</f>
        <v>220</v>
      </c>
      <c r="W5" s="10">
        <f t="shared" ref="W5:W18" ca="1" si="26">IF(D5="","",1/V5)</f>
        <v>4.5454545454545452E-3</v>
      </c>
      <c r="X5" s="10">
        <f t="shared" ref="X5:X18" ca="1" si="27">IF(D5="","",U5*V5)</f>
        <v>40.036191492155261</v>
      </c>
      <c r="Y5" s="10">
        <f t="shared" ref="Y5:Y18" ca="1" si="28">IF(D5="","",V5*(U5^2))</f>
        <v>7.2858937690751153</v>
      </c>
      <c r="Z5" s="25">
        <f t="shared" ref="Z5:Z18" ca="1" si="29">IF(D5="","",V5^2)</f>
        <v>48400</v>
      </c>
      <c r="AA5" s="12" t="s">
        <v>12</v>
      </c>
      <c r="AB5" s="24">
        <f t="shared" ca="1" si="21"/>
        <v>1.0064791752733969E-2</v>
      </c>
      <c r="AC5" s="10">
        <f t="shared" ca="1" si="22"/>
        <v>99.356253419586466</v>
      </c>
      <c r="AD5" s="10">
        <f t="shared" ca="1" si="23"/>
        <v>18.081118126589409</v>
      </c>
      <c r="AE5" s="39" t="s">
        <v>21</v>
      </c>
      <c r="AF5" s="11">
        <f ca="1">1/V2</f>
        <v>2.8465698832906349E-4</v>
      </c>
      <c r="AG5" s="48">
        <f ca="1">1/AC2</f>
        <v>5.0643418271784741E-4</v>
      </c>
      <c r="AH5" s="24">
        <f t="shared" ref="AH5:AH68" ca="1" si="30">IF(D5="","",D5/SQRT(E5))</f>
        <v>0.20380986614602722</v>
      </c>
      <c r="AI5" s="10">
        <f t="shared" ref="AI5:AI68" ca="1" si="31">IF(D5="","",(1/(((1-AH5^2)^2)/(C5-1))))</f>
        <v>241.65934521769825</v>
      </c>
      <c r="AJ5" s="10">
        <f t="shared" ref="AJ5:AJ68" ca="1" si="32">IF(D5="","",1/AI5)</f>
        <v>4.1380563995948609E-3</v>
      </c>
      <c r="AK5" s="10">
        <f t="shared" ref="AK5:AK68" ca="1" si="33">IF(D5="","",AH5*AI5)</f>
        <v>49.252558801755661</v>
      </c>
      <c r="AL5" s="10">
        <f t="shared" ref="AL5:AL68" ca="1" si="34">IF(D5="","",AI5*AH5^2)</f>
        <v>10.038157416735157</v>
      </c>
      <c r="AM5" s="25">
        <f t="shared" ref="AM5:AM68" ca="1" si="35">IF(D5="","",AI5^2)</f>
        <v>58399.239131046656</v>
      </c>
      <c r="AN5" s="30" t="s">
        <v>12</v>
      </c>
      <c r="AO5" s="24">
        <f t="shared" ref="AO5:AO68" ca="1" si="36">IF(D5="","",AJ5+AN$15)</f>
        <v>1.4756180030569117E-2</v>
      </c>
      <c r="AP5" s="10">
        <f t="shared" ref="AP5:AP68" ca="1" si="37">IF(D5="","",1/AO5)</f>
        <v>67.768216295029305</v>
      </c>
      <c r="AQ5" s="25">
        <f t="shared" ref="AQ5:AQ68" ca="1" si="38">IF(D5="","",AH5*AP5)</f>
        <v>13.811831092044944</v>
      </c>
      <c r="AR5" s="55" t="s">
        <v>21</v>
      </c>
      <c r="AS5" s="11">
        <f ca="1">1/AI2</f>
        <v>2.4274702531879174E-4</v>
      </c>
      <c r="AT5" s="48">
        <f ca="1">1/AP2</f>
        <v>6.5000285224980675E-4</v>
      </c>
      <c r="AU5" s="24">
        <f t="shared" ref="AU5:AU68" ca="1" si="39">IF(D5="","",((0.5)*(LN((1+(D5/SQRT(E5)))/(1-(D5/SQRT(E5)))))))</f>
        <v>0.20670433798394144</v>
      </c>
      <c r="AV5" s="10">
        <f t="shared" ref="AV5:AV68" ca="1" si="40">IF(D5="","",C5-3)</f>
        <v>220</v>
      </c>
      <c r="AW5" s="10">
        <f t="shared" ref="AW5:AW68" ca="1" si="41">IF(D5="","",1/AV5)</f>
        <v>4.5454545454545452E-3</v>
      </c>
      <c r="AX5" s="10">
        <f t="shared" ref="AX5:AX68" ca="1" si="42">IF(D5="","",AU5*AV5)</f>
        <v>45.474954356467116</v>
      </c>
      <c r="AY5" s="10">
        <f t="shared" ref="AY5:AY68" ca="1" si="43">IF(D5="","",AV5*(AU5^2))</f>
        <v>9.3998703351034898</v>
      </c>
      <c r="AZ5" s="25">
        <f t="shared" ref="AZ5:AZ68" ca="1" si="44">IF(D5="","",AV5^2)</f>
        <v>48400</v>
      </c>
      <c r="BA5" s="30" t="s">
        <v>12</v>
      </c>
      <c r="BB5" s="24">
        <f t="shared" ref="BB5:BB68" ca="1" si="45">IF(AD5="","",AW5+BA$15)</f>
        <v>1.5837914694871849E-2</v>
      </c>
      <c r="BC5" s="10">
        <f t="shared" ref="BC5:BC68" ca="1" si="46">IF(AD5="","",1/BB5)</f>
        <v>63.139625339931243</v>
      </c>
      <c r="BD5" s="25">
        <f t="shared" ref="BD5:BD68" ca="1" si="47">IF(AD5="","",BC5*AU5)</f>
        <v>13.051234456444581</v>
      </c>
      <c r="BE5" s="55" t="s">
        <v>21</v>
      </c>
      <c r="BF5" s="11">
        <f ca="1">1/AV2</f>
        <v>2.8465698832906349E-4</v>
      </c>
      <c r="BG5" s="48">
        <f ca="1">1/BC2</f>
        <v>7.1943382891055143E-4</v>
      </c>
      <c r="BH5" s="24">
        <f t="shared" ref="BH5:BH68" ca="1" si="48">IF(D5="","",D5/(SQRT(E5)*SQRT(F5)))</f>
        <v>0.233785950059759</v>
      </c>
      <c r="BI5" s="10">
        <f t="shared" ref="BI5:BI68" ca="1" si="49">IF(D5="","",(1/(((1-BH5^2)^2)/(C5-1))))</f>
        <v>248.4123087363416</v>
      </c>
      <c r="BJ5" s="10">
        <f t="shared" ref="BJ5:BJ68" ca="1" si="50">IF(D5="","",1/BI5)</f>
        <v>4.0255654201957203E-3</v>
      </c>
      <c r="BK5" s="10">
        <f t="shared" ref="BK5:BK68" ca="1" si="51">IF(D5="","",BH5*BI5)</f>
        <v>58.075307604463788</v>
      </c>
      <c r="BL5" s="10">
        <f t="shared" ref="BL5:BL68" ca="1" si="52">IF(D5="","",BI5*BH5^2)</f>
        <v>13.577190963322312</v>
      </c>
      <c r="BM5" s="25">
        <f t="shared" ref="BM5:BM68" ca="1" si="53">IF(D5="","",BI5^2)</f>
        <v>61708.675131719494</v>
      </c>
      <c r="BN5" s="30" t="s">
        <v>12</v>
      </c>
      <c r="BO5" s="24">
        <f t="shared" ref="BO5:BO25" ca="1" si="54">IF(D5="","",BJ5+BN$15)</f>
        <v>2.3318893726200638E-2</v>
      </c>
      <c r="BP5" s="10">
        <f t="shared" ref="BP5:BP25" ca="1" si="55">IF(D5="","",1/BO5)</f>
        <v>42.883681007406459</v>
      </c>
      <c r="BQ5" s="25">
        <f t="shared" ref="BQ5:BQ25" ca="1" si="56">IF(D5="","",BH5*BP5)</f>
        <v>10.025602106376162</v>
      </c>
      <c r="BR5" s="55" t="s">
        <v>21</v>
      </c>
      <c r="BS5" s="11">
        <f ca="1">1/BI2</f>
        <v>2.2759822414782411E-4</v>
      </c>
      <c r="BT5" s="48">
        <f ca="1">1/BP2</f>
        <v>9.4230673909613386E-4</v>
      </c>
      <c r="BU5" s="24">
        <f t="shared" ref="BU5:BU68" ca="1" si="57">IF(BD5="","",((0.5)*(LN((1+(D5/(SQRT(E5)*SQRT(F5))))/(1-(D5/(SQRT(E5)*SQRT(F5))))))))</f>
        <v>0.2381905799534336</v>
      </c>
      <c r="BV5" s="10">
        <f t="shared" ref="BV5:BV68" ca="1" si="58">IF(BD5="","",C5-3)</f>
        <v>220</v>
      </c>
      <c r="BW5" s="10">
        <f t="shared" ref="BW5:BW68" ca="1" si="59">IF(BD5="","",1/V5)</f>
        <v>4.5454545454545452E-3</v>
      </c>
      <c r="BX5" s="10">
        <f t="shared" ref="BX5:BX68" ca="1" si="60">IF(BD5="","",U5*V5)</f>
        <v>40.036191492155261</v>
      </c>
      <c r="BY5" s="10">
        <f t="shared" ref="BY5:BY68" ca="1" si="61">IF(BD5="","",V5*(U5^2))</f>
        <v>7.2858937690751153</v>
      </c>
      <c r="BZ5" s="25">
        <f t="shared" ref="BZ5:BZ68" ca="1" si="62">IF(BD5="","",V5^2)</f>
        <v>48400</v>
      </c>
      <c r="CA5" s="30" t="s">
        <v>12</v>
      </c>
      <c r="CB5" s="24">
        <f t="shared" ref="CB5:CB68" ca="1" si="63">IF(D5="","",BW5+CA$15)</f>
        <v>1.0064791752733969E-2</v>
      </c>
      <c r="CC5" s="10">
        <f t="shared" ref="CC5:CC68" ca="1" si="64">IF(D5="","",1/CB5)</f>
        <v>99.356253419586466</v>
      </c>
      <c r="CD5" s="25">
        <f t="shared" ref="CD5:CD68" ca="1" si="65">IF(D5="","",CC5*BU5)</f>
        <v>23.665723624011619</v>
      </c>
      <c r="CE5" s="55" t="s">
        <v>21</v>
      </c>
      <c r="CF5" s="11">
        <f ca="1">1/BV2</f>
        <v>2.8465698832906349E-4</v>
      </c>
      <c r="CG5" s="48">
        <f ca="1">1/CC2</f>
        <v>5.0643418271784741E-4</v>
      </c>
    </row>
    <row r="6" spans="1:85" ht="15.75" thickBot="1" x14ac:dyDescent="0.3">
      <c r="A6" s="5">
        <f>IF('MA Data'!A4="","",'MA Data'!A4)</f>
        <v>3</v>
      </c>
      <c r="B6">
        <f>IF('MA Data'!B4="","",'MA Data'!B4)</f>
        <v>2025</v>
      </c>
      <c r="C6">
        <f ca="1">IF('MA Data'!C4="","",'MA Data'!C4)</f>
        <v>213</v>
      </c>
      <c r="D6">
        <f ca="1">IF('MA Data'!D4="","",'MA Data'!D4)</f>
        <v>0.04</v>
      </c>
      <c r="E6">
        <f ca="1">IF('MA Data'!E4="","",'MA Data'!E4)</f>
        <v>0.77</v>
      </c>
      <c r="F6">
        <f ca="1">IF('MA Data'!F4="","",'MA Data'!F4)</f>
        <v>0.92</v>
      </c>
      <c r="G6">
        <f ca="1">IF('MA Data'!G4="","",'MA Data'!G4)</f>
        <v>1</v>
      </c>
      <c r="H6" s="24">
        <f t="shared" ca="1" si="12"/>
        <v>0.04</v>
      </c>
      <c r="I6" s="10">
        <f t="shared" ca="1" si="13"/>
        <v>212.68003164036821</v>
      </c>
      <c r="J6" s="10">
        <f t="shared" ca="1" si="14"/>
        <v>4.7018988679245277E-3</v>
      </c>
      <c r="K6" s="10">
        <f t="shared" ca="1" si="15"/>
        <v>8.5072012656147287</v>
      </c>
      <c r="L6" s="10">
        <f t="shared" ca="1" si="16"/>
        <v>0.34028805062458917</v>
      </c>
      <c r="M6" s="10">
        <f t="shared" ca="1" si="17"/>
        <v>45232.795858548023</v>
      </c>
      <c r="N6" s="18">
        <f ca="1">L2-(K2^2/I2)</f>
        <v>49.985694802019054</v>
      </c>
      <c r="O6" s="24">
        <f t="shared" ca="1" si="18"/>
        <v>1.0251900352526166E-2</v>
      </c>
      <c r="P6" s="10">
        <f t="shared" ca="1" si="19"/>
        <v>97.542891133699953</v>
      </c>
      <c r="Q6" s="25">
        <f t="shared" ca="1" si="20"/>
        <v>3.9017156453479984</v>
      </c>
      <c r="R6" s="55" t="s">
        <v>27</v>
      </c>
      <c r="S6" s="11">
        <f ca="1">SQRT(S5)</f>
        <v>1.5902775963204142E-2</v>
      </c>
      <c r="T6" s="40">
        <f ca="1">SQRT(T5)</f>
        <v>2.1776619057237014E-2</v>
      </c>
      <c r="U6" s="24">
        <f t="shared" ca="1" si="24"/>
        <v>4.0021353836768282E-2</v>
      </c>
      <c r="V6" s="10">
        <f t="shared" ca="1" si="25"/>
        <v>210</v>
      </c>
      <c r="W6" s="10">
        <f t="shared" ca="1" si="26"/>
        <v>4.7619047619047623E-3</v>
      </c>
      <c r="X6" s="10">
        <f t="shared" ca="1" si="27"/>
        <v>8.4044843057213399</v>
      </c>
      <c r="Y6" s="10">
        <f t="shared" ca="1" si="28"/>
        <v>0.33635884021483953</v>
      </c>
      <c r="Z6" s="10">
        <f t="shared" ca="1" si="29"/>
        <v>44100</v>
      </c>
      <c r="AA6" s="14">
        <f ca="1">Y2-(X2^2/V2)</f>
        <v>47.543172515337446</v>
      </c>
      <c r="AB6" s="10">
        <f t="shared" ca="1" si="21"/>
        <v>1.0281241969184186E-2</v>
      </c>
      <c r="AC6" s="10">
        <f t="shared" ca="1" si="22"/>
        <v>97.264513664524685</v>
      </c>
      <c r="AD6" s="10">
        <f t="shared" ca="1" si="23"/>
        <v>3.892657517129126</v>
      </c>
      <c r="AE6" s="39" t="s">
        <v>27</v>
      </c>
      <c r="AF6" s="11">
        <f ca="1">SQRT(AF5)</f>
        <v>1.6871780828622198E-2</v>
      </c>
      <c r="AG6" s="48">
        <f ca="1">SQRT(AG5)</f>
        <v>2.2504092577081337E-2</v>
      </c>
      <c r="AH6" s="24">
        <f t="shared" ca="1" si="30"/>
        <v>4.5584230583855176E-2</v>
      </c>
      <c r="AI6" s="10">
        <f t="shared" ca="1" si="31"/>
        <v>212.88379268454281</v>
      </c>
      <c r="AJ6" s="10">
        <f t="shared" ca="1" si="32"/>
        <v>4.6973984603977254E-3</v>
      </c>
      <c r="AK6" s="10">
        <f t="shared" ca="1" si="33"/>
        <v>9.7041438932978217</v>
      </c>
      <c r="AL6" s="10">
        <f t="shared" ca="1" si="34"/>
        <v>0.44235593285099795</v>
      </c>
      <c r="AM6" s="25">
        <f t="shared" ca="1" si="35"/>
        <v>45319.5091877554</v>
      </c>
      <c r="AN6" s="29">
        <f ca="1">AL2-(AK2^2/AI2)</f>
        <v>70.814246168535561</v>
      </c>
      <c r="AO6" s="24">
        <f t="shared" ca="1" si="36"/>
        <v>1.5315522091371983E-2</v>
      </c>
      <c r="AP6" s="10">
        <f t="shared" ca="1" si="37"/>
        <v>65.293236106090774</v>
      </c>
      <c r="AQ6" s="25">
        <f t="shared" ca="1" si="38"/>
        <v>2.9763419302261402</v>
      </c>
      <c r="AR6" s="55" t="s">
        <v>27</v>
      </c>
      <c r="AS6" s="11">
        <f ca="1">SQRT(AS5)</f>
        <v>1.5580340988527553E-2</v>
      </c>
      <c r="AT6" s="48">
        <f ca="1">SQRT(AT5)</f>
        <v>2.5495153505123415E-2</v>
      </c>
      <c r="AU6" s="24">
        <f t="shared" ca="1" si="39"/>
        <v>4.561584349977562E-2</v>
      </c>
      <c r="AV6" s="10">
        <f t="shared" ca="1" si="40"/>
        <v>210</v>
      </c>
      <c r="AW6" s="10">
        <f t="shared" ca="1" si="41"/>
        <v>4.7619047619047623E-3</v>
      </c>
      <c r="AX6" s="10">
        <f t="shared" ca="1" si="42"/>
        <v>9.5793271349528801</v>
      </c>
      <c r="AY6" s="10">
        <f t="shared" ca="1" si="43"/>
        <v>0.43696908742116453</v>
      </c>
      <c r="AZ6" s="25">
        <f t="shared" ca="1" si="44"/>
        <v>44100</v>
      </c>
      <c r="BA6" s="29">
        <f ca="1">AY2-(AX2^2/AV2)</f>
        <v>66.938982310601432</v>
      </c>
      <c r="BB6" s="24">
        <f t="shared" ca="1" si="45"/>
        <v>1.6054364911322068E-2</v>
      </c>
      <c r="BC6" s="10">
        <f t="shared" ca="1" si="46"/>
        <v>62.288356189958471</v>
      </c>
      <c r="BD6" s="25">
        <f t="shared" ca="1" si="47"/>
        <v>2.8413359078194258</v>
      </c>
      <c r="BE6" s="55" t="s">
        <v>27</v>
      </c>
      <c r="BF6" s="11">
        <f ca="1">SQRT(BF5)</f>
        <v>1.6871780828622198E-2</v>
      </c>
      <c r="BG6" s="48">
        <f ca="1">SQRT(BG5)</f>
        <v>2.6822263679834174E-2</v>
      </c>
      <c r="BH6" s="24">
        <f t="shared" ca="1" si="48"/>
        <v>4.7524845652175747E-2</v>
      </c>
      <c r="BI6" s="10">
        <f t="shared" ca="1" si="49"/>
        <v>212.96090528455247</v>
      </c>
      <c r="BJ6" s="10">
        <f t="shared" ca="1" si="50"/>
        <v>4.6956975444099828E-3</v>
      </c>
      <c r="BK6" s="10">
        <f t="shared" ca="1" si="51"/>
        <v>10.120934153595975</v>
      </c>
      <c r="BL6" s="10">
        <f t="shared" ca="1" si="52"/>
        <v>0.4809958335054827</v>
      </c>
      <c r="BM6" s="25">
        <f t="shared" ca="1" si="53"/>
        <v>45352.347179616125</v>
      </c>
      <c r="BN6" s="29">
        <f ca="1">BL2-(BK2^2/BI2)</f>
        <v>109.88700297032926</v>
      </c>
      <c r="BO6" s="24">
        <f t="shared" ca="1" si="54"/>
        <v>2.3989025850414902E-2</v>
      </c>
      <c r="BP6" s="10">
        <f t="shared" ca="1" si="55"/>
        <v>41.685727725484298</v>
      </c>
      <c r="BQ6" s="25">
        <f t="shared" ca="1" si="56"/>
        <v>1.9811077760522644</v>
      </c>
      <c r="BR6" s="55" t="s">
        <v>27</v>
      </c>
      <c r="BS6" s="11">
        <f ca="1">SQRT(BS5)</f>
        <v>1.5086358876409646E-2</v>
      </c>
      <c r="BT6" s="48">
        <f ca="1">SQRT(BT5)</f>
        <v>3.0697015149622184E-2</v>
      </c>
      <c r="BU6" s="24">
        <f t="shared" ca="1" si="57"/>
        <v>4.7560674264123783E-2</v>
      </c>
      <c r="BV6" s="10">
        <f t="shared" ca="1" si="58"/>
        <v>210</v>
      </c>
      <c r="BW6" s="10">
        <f t="shared" ca="1" si="59"/>
        <v>4.7619047619047623E-3</v>
      </c>
      <c r="BX6" s="10">
        <f t="shared" ca="1" si="60"/>
        <v>8.4044843057213399</v>
      </c>
      <c r="BY6" s="10">
        <f t="shared" ca="1" si="61"/>
        <v>0.33635884021483953</v>
      </c>
      <c r="BZ6" s="25">
        <f t="shared" ca="1" si="62"/>
        <v>44100</v>
      </c>
      <c r="CA6" s="29">
        <f ca="1">BY2-(BX2^2/BV2)</f>
        <v>47.543172515337446</v>
      </c>
      <c r="CB6" s="24">
        <f t="shared" ca="1" si="63"/>
        <v>1.0281241969184186E-2</v>
      </c>
      <c r="CC6" s="10">
        <f t="shared" ca="1" si="64"/>
        <v>97.264513664524685</v>
      </c>
      <c r="CD6" s="25">
        <f t="shared" ca="1" si="65"/>
        <v>4.6259658518568756</v>
      </c>
      <c r="CE6" s="55" t="s">
        <v>27</v>
      </c>
      <c r="CF6" s="11">
        <f ca="1">SQRT(CF5)</f>
        <v>1.6871780828622198E-2</v>
      </c>
      <c r="CG6" s="48">
        <f ca="1">SQRT(CG5)</f>
        <v>2.2504092577081337E-2</v>
      </c>
    </row>
    <row r="7" spans="1:85" ht="15.75" thickBot="1" x14ac:dyDescent="0.3">
      <c r="A7" s="5">
        <f>IF('MA Data'!A5="","",'MA Data'!A5)</f>
        <v>4</v>
      </c>
      <c r="B7">
        <f>IF('MA Data'!B5="","",'MA Data'!B5)</f>
        <v>2025</v>
      </c>
      <c r="C7">
        <f ca="1">IF('MA Data'!C5="","",'MA Data'!C5)</f>
        <v>44</v>
      </c>
      <c r="D7">
        <f ca="1">IF('MA Data'!D5="","",'MA Data'!D5)</f>
        <v>0.08</v>
      </c>
      <c r="E7">
        <f ca="1">IF('MA Data'!E5="","",'MA Data'!E5)</f>
        <v>0.9</v>
      </c>
      <c r="F7">
        <f ca="1">IF('MA Data'!F5="","",'MA Data'!F5)</f>
        <v>0.61</v>
      </c>
      <c r="G7">
        <f ca="1">IF('MA Data'!G5="","",'MA Data'!G5)</f>
        <v>2</v>
      </c>
      <c r="H7" s="24">
        <f t="shared" ca="1" si="12"/>
        <v>0.08</v>
      </c>
      <c r="I7" s="10">
        <f t="shared" ca="1" si="13"/>
        <v>43.555729292269234</v>
      </c>
      <c r="J7" s="10">
        <f t="shared" ca="1" si="14"/>
        <v>2.2959092093023256E-2</v>
      </c>
      <c r="K7" s="10">
        <f t="shared" ca="1" si="15"/>
        <v>3.4844583433815388</v>
      </c>
      <c r="L7" s="10">
        <f t="shared" ca="1" si="16"/>
        <v>0.27875666747052313</v>
      </c>
      <c r="M7" s="25">
        <f t="shared" ca="1" si="17"/>
        <v>1897.1015541814402</v>
      </c>
      <c r="N7" s="52"/>
      <c r="O7" s="24">
        <f t="shared" ca="1" si="18"/>
        <v>2.8509093577624892E-2</v>
      </c>
      <c r="P7" s="10">
        <f t="shared" ca="1" si="19"/>
        <v>35.076527328979729</v>
      </c>
      <c r="Q7" s="25">
        <f t="shared" ca="1" si="20"/>
        <v>2.8061221863183783</v>
      </c>
      <c r="R7" s="55" t="s">
        <v>29</v>
      </c>
      <c r="S7" s="11">
        <f ca="1">S4-(1.96*S6)</f>
        <v>0.16337826019753607</v>
      </c>
      <c r="T7" s="40">
        <f ca="1">T4-(1.96*T6)</f>
        <v>0.14928030313181884</v>
      </c>
      <c r="U7" s="24">
        <f t="shared" ca="1" si="24"/>
        <v>8.0171325037589738E-2</v>
      </c>
      <c r="V7" s="10">
        <f t="shared" ca="1" si="25"/>
        <v>41</v>
      </c>
      <c r="W7" s="10">
        <f t="shared" ca="1" si="26"/>
        <v>2.4390243902439025E-2</v>
      </c>
      <c r="X7" s="10">
        <f t="shared" ca="1" si="27"/>
        <v>3.2870243265411792</v>
      </c>
      <c r="Y7" s="10">
        <f t="shared" ca="1" si="28"/>
        <v>0.26352509568959742</v>
      </c>
      <c r="Z7" s="10">
        <f t="shared" ca="1" si="29"/>
        <v>1681</v>
      </c>
      <c r="AA7" s="46"/>
      <c r="AB7" s="10">
        <f t="shared" ca="1" si="21"/>
        <v>2.9909581109718447E-2</v>
      </c>
      <c r="AC7" s="10">
        <f t="shared" ca="1" si="22"/>
        <v>33.434102481464457</v>
      </c>
      <c r="AD7" s="10">
        <f t="shared" ca="1" si="23"/>
        <v>2.6804562973815727</v>
      </c>
      <c r="AE7" s="39" t="s">
        <v>29</v>
      </c>
      <c r="AF7" s="11">
        <f ca="1">AF4-(1.96*AF6)</f>
        <v>0.15587536128502788</v>
      </c>
      <c r="AG7" s="48">
        <f ca="1">AG4-(1.96*AG6)</f>
        <v>0.14760204430921117</v>
      </c>
      <c r="AH7" s="24">
        <f t="shared" ca="1" si="30"/>
        <v>8.4327404271156786E-2</v>
      </c>
      <c r="AI7" s="10">
        <f t="shared" ca="1" si="31"/>
        <v>43.618141219486581</v>
      </c>
      <c r="AJ7" s="10">
        <f t="shared" ca="1" si="32"/>
        <v>2.2926240597186336E-2</v>
      </c>
      <c r="AK7" s="10">
        <f t="shared" ca="1" si="33"/>
        <v>3.6782046281720526</v>
      </c>
      <c r="AL7" s="10">
        <f t="shared" ca="1" si="34"/>
        <v>0.31017344867190461</v>
      </c>
      <c r="AM7" s="25">
        <f t="shared" ca="1" si="35"/>
        <v>1902.5422434430743</v>
      </c>
      <c r="AN7" s="52"/>
      <c r="AO7" s="24">
        <f t="shared" ca="1" si="36"/>
        <v>3.3544364228160595E-2</v>
      </c>
      <c r="AP7" s="10">
        <f t="shared" ca="1" si="37"/>
        <v>29.811267049160438</v>
      </c>
      <c r="AQ7" s="25">
        <f t="shared" ca="1" si="38"/>
        <v>2.5139067682899676</v>
      </c>
      <c r="AR7" s="55" t="s">
        <v>29</v>
      </c>
      <c r="AS7" s="11">
        <f ca="1">AS4-(1.96*AS6)</f>
        <v>0.20065366892223127</v>
      </c>
      <c r="AT7" s="48">
        <f ca="1">AT4-(1.96*AT6)</f>
        <v>0.17443268768249467</v>
      </c>
      <c r="AU7" s="24">
        <f t="shared" ca="1" si="39"/>
        <v>8.4528148659667651E-2</v>
      </c>
      <c r="AV7" s="10">
        <f t="shared" ca="1" si="40"/>
        <v>41</v>
      </c>
      <c r="AW7" s="10">
        <f t="shared" ca="1" si="41"/>
        <v>2.4390243902439025E-2</v>
      </c>
      <c r="AX7" s="10">
        <f t="shared" ca="1" si="42"/>
        <v>3.4656540950463737</v>
      </c>
      <c r="AY7" s="10">
        <f t="shared" ca="1" si="43"/>
        <v>0.29294532454906586</v>
      </c>
      <c r="AZ7" s="25">
        <f t="shared" ca="1" si="44"/>
        <v>1681</v>
      </c>
      <c r="BA7" s="52"/>
      <c r="BB7" s="24">
        <f t="shared" ca="1" si="45"/>
        <v>3.5682704051856334E-2</v>
      </c>
      <c r="BC7" s="10">
        <f t="shared" ca="1" si="46"/>
        <v>28.024781937678757</v>
      </c>
      <c r="BD7" s="25">
        <f t="shared" ca="1" si="47"/>
        <v>2.3688829337828787</v>
      </c>
      <c r="BE7" s="55" t="s">
        <v>29</v>
      </c>
      <c r="BF7" s="11">
        <f ca="1">BF4-(1.96*BF6)</f>
        <v>0.18928507953725213</v>
      </c>
      <c r="BG7" s="48">
        <f ca="1">BG4-(1.96*BG6)</f>
        <v>0.17389990290417157</v>
      </c>
      <c r="BH7" s="24">
        <f t="shared" ca="1" si="48"/>
        <v>0.10797017735718881</v>
      </c>
      <c r="BI7" s="10">
        <f t="shared" ca="1" si="49"/>
        <v>44.020357539139681</v>
      </c>
      <c r="BJ7" s="10">
        <f t="shared" ca="1" si="50"/>
        <v>2.2716762332311208E-2</v>
      </c>
      <c r="BK7" s="10">
        <f t="shared" ca="1" si="51"/>
        <v>4.7528858108277747</v>
      </c>
      <c r="BL7" s="10">
        <f t="shared" ca="1" si="52"/>
        <v>0.513169923953541</v>
      </c>
      <c r="BM7" s="25">
        <f t="shared" ca="1" si="53"/>
        <v>1937.7918778736916</v>
      </c>
      <c r="BN7" s="52"/>
      <c r="BO7" s="24">
        <f t="shared" ca="1" si="54"/>
        <v>4.2010090638316122E-2</v>
      </c>
      <c r="BP7" s="10">
        <f t="shared" ca="1" si="55"/>
        <v>23.803804867012843</v>
      </c>
      <c r="BQ7" s="25">
        <f t="shared" ca="1" si="56"/>
        <v>2.5701010332672909</v>
      </c>
      <c r="BR7" s="55" t="s">
        <v>29</v>
      </c>
      <c r="BS7" s="11">
        <f ca="1">BS4-(1.96*BS6)</f>
        <v>0.24909042631261541</v>
      </c>
      <c r="BT7" s="48">
        <f ca="1">BT4-(1.96*BT6)</f>
        <v>0.20008012124668792</v>
      </c>
      <c r="BU7" s="24">
        <f t="shared" ca="1" si="57"/>
        <v>0.10839269286259723</v>
      </c>
      <c r="BV7" s="10">
        <f t="shared" ca="1" si="58"/>
        <v>41</v>
      </c>
      <c r="BW7" s="10">
        <f t="shared" ca="1" si="59"/>
        <v>2.4390243902439025E-2</v>
      </c>
      <c r="BX7" s="10">
        <f t="shared" ca="1" si="60"/>
        <v>3.2870243265411792</v>
      </c>
      <c r="BY7" s="10">
        <f t="shared" ca="1" si="61"/>
        <v>0.26352509568959742</v>
      </c>
      <c r="BZ7" s="25">
        <f t="shared" ca="1" si="62"/>
        <v>1681</v>
      </c>
      <c r="CA7" s="52"/>
      <c r="CB7" s="24">
        <f t="shared" ca="1" si="63"/>
        <v>2.9909581109718447E-2</v>
      </c>
      <c r="CC7" s="10">
        <f t="shared" ca="1" si="64"/>
        <v>33.434102481464457</v>
      </c>
      <c r="CD7" s="25">
        <f t="shared" ca="1" si="65"/>
        <v>3.6240124014099768</v>
      </c>
      <c r="CE7" s="55" t="s">
        <v>29</v>
      </c>
      <c r="CF7" s="11">
        <f ca="1">CF4-(1.96*CF6)</f>
        <v>0.15587536128502788</v>
      </c>
      <c r="CG7" s="48">
        <f ca="1">CG4-(1.96*CG6)</f>
        <v>0.22085611088706888</v>
      </c>
    </row>
    <row r="8" spans="1:85" ht="15.75" thickBot="1" x14ac:dyDescent="0.3">
      <c r="A8" s="5">
        <f>IF('MA Data'!A6="","",'MA Data'!A6)</f>
        <v>5</v>
      </c>
      <c r="B8">
        <f>IF('MA Data'!B6="","",'MA Data'!B6)</f>
        <v>2025</v>
      </c>
      <c r="C8">
        <f ca="1">IF('MA Data'!C6="","",'MA Data'!C6)</f>
        <v>39</v>
      </c>
      <c r="D8">
        <f ca="1">IF('MA Data'!D6="","",'MA Data'!D6)</f>
        <v>0.13</v>
      </c>
      <c r="E8">
        <f ca="1">IF('MA Data'!E6="","",'MA Data'!E6)</f>
        <v>0.8</v>
      </c>
      <c r="F8">
        <f ca="1">IF('MA Data'!F6="","",'MA Data'!F6)</f>
        <v>0.7</v>
      </c>
      <c r="G8">
        <f ca="1">IF('MA Data'!G6="","",'MA Data'!G6)</f>
        <v>2</v>
      </c>
      <c r="H8" s="24">
        <f t="shared" ca="1" si="12"/>
        <v>0.13</v>
      </c>
      <c r="I8" s="10">
        <f t="shared" ca="1" si="13"/>
        <v>39.317709034488367</v>
      </c>
      <c r="J8" s="10">
        <f t="shared" ca="1" si="14"/>
        <v>2.5433831842105264E-2</v>
      </c>
      <c r="K8" s="10">
        <f t="shared" ca="1" si="15"/>
        <v>5.1113021744834874</v>
      </c>
      <c r="L8" s="10">
        <f t="shared" ca="1" si="16"/>
        <v>0.66446928268285343</v>
      </c>
      <c r="M8" s="10">
        <f t="shared" ca="1" si="17"/>
        <v>1545.8822437206882</v>
      </c>
      <c r="N8" s="19" t="s">
        <v>13</v>
      </c>
      <c r="O8" s="24">
        <f t="shared" ca="1" si="18"/>
        <v>3.09838333267069E-2</v>
      </c>
      <c r="P8" s="10">
        <f t="shared" ca="1" si="19"/>
        <v>32.274896054841527</v>
      </c>
      <c r="Q8" s="25">
        <f t="shared" ca="1" si="20"/>
        <v>4.1957364871293983</v>
      </c>
      <c r="R8" s="56" t="s">
        <v>28</v>
      </c>
      <c r="S8" s="42">
        <f ca="1">S4+(1.96*S6)</f>
        <v>0.22571714197329631</v>
      </c>
      <c r="T8" s="43">
        <f ca="1">T4+(1.96*T6)</f>
        <v>0.23464464983618794</v>
      </c>
      <c r="U8" s="24">
        <f t="shared" ca="1" si="24"/>
        <v>0.13073985002887836</v>
      </c>
      <c r="V8" s="10">
        <f t="shared" ca="1" si="25"/>
        <v>36</v>
      </c>
      <c r="W8" s="10">
        <f t="shared" ca="1" si="26"/>
        <v>2.7777777777777776E-2</v>
      </c>
      <c r="X8" s="10">
        <f t="shared" ca="1" si="27"/>
        <v>4.7066346010396209</v>
      </c>
      <c r="Y8" s="10">
        <f t="shared" ca="1" si="28"/>
        <v>0.61534470188064971</v>
      </c>
      <c r="Z8" s="10">
        <f t="shared" ca="1" si="29"/>
        <v>1296</v>
      </c>
      <c r="AA8" s="12" t="s">
        <v>13</v>
      </c>
      <c r="AB8" s="10">
        <f t="shared" ca="1" si="21"/>
        <v>3.3297114985057198E-2</v>
      </c>
      <c r="AC8" s="10">
        <f t="shared" ca="1" si="22"/>
        <v>30.032631969729859</v>
      </c>
      <c r="AD8" s="10">
        <f t="shared" ca="1" si="23"/>
        <v>3.9264617996949798</v>
      </c>
      <c r="AE8" s="41" t="s">
        <v>28</v>
      </c>
      <c r="AF8" s="42">
        <f ca="1">AF4+(1.96*AF6)</f>
        <v>0.22201274213322691</v>
      </c>
      <c r="AG8" s="49">
        <f ca="1">AG4+(1.96*AG6)</f>
        <v>0.23581808721137001</v>
      </c>
      <c r="AH8" s="24">
        <f t="shared" ca="1" si="30"/>
        <v>0.14534441853748634</v>
      </c>
      <c r="AI8" s="10">
        <f t="shared" ca="1" si="31"/>
        <v>39.657846062689295</v>
      </c>
      <c r="AJ8" s="10">
        <f t="shared" ca="1" si="32"/>
        <v>2.5215691200657898E-2</v>
      </c>
      <c r="AK8" s="10">
        <f t="shared" ca="1" si="33"/>
        <v>5.7640465764307178</v>
      </c>
      <c r="AL8" s="10">
        <f t="shared" ca="1" si="34"/>
        <v>0.83777199807431146</v>
      </c>
      <c r="AM8" s="25">
        <f t="shared" ca="1" si="35"/>
        <v>1572.7447543319608</v>
      </c>
      <c r="AN8" s="30" t="s">
        <v>13</v>
      </c>
      <c r="AO8" s="24">
        <f t="shared" ca="1" si="36"/>
        <v>3.5833814831632158E-2</v>
      </c>
      <c r="AP8" s="10">
        <f t="shared" ca="1" si="37"/>
        <v>27.906601758662156</v>
      </c>
      <c r="AQ8" s="25">
        <f t="shared" ca="1" si="38"/>
        <v>4.0560688059699448</v>
      </c>
      <c r="AR8" s="56" t="s">
        <v>28</v>
      </c>
      <c r="AS8" s="42">
        <f ca="1">AS4+(1.96*AS6)</f>
        <v>0.2617286055972593</v>
      </c>
      <c r="AT8" s="49">
        <f ca="1">AT4+(1.96*AT6)</f>
        <v>0.27437368942257845</v>
      </c>
      <c r="AU8" s="24">
        <f t="shared" ca="1" si="39"/>
        <v>0.14638105694594963</v>
      </c>
      <c r="AV8" s="10">
        <f t="shared" ca="1" si="40"/>
        <v>36</v>
      </c>
      <c r="AW8" s="10">
        <f t="shared" ca="1" si="41"/>
        <v>2.7777777777777776E-2</v>
      </c>
      <c r="AX8" s="10">
        <f t="shared" ca="1" si="42"/>
        <v>5.2697180500541867</v>
      </c>
      <c r="AY8" s="10">
        <f t="shared" ca="1" si="43"/>
        <v>0.77138689797408055</v>
      </c>
      <c r="AZ8" s="25">
        <f t="shared" ca="1" si="44"/>
        <v>1296</v>
      </c>
      <c r="BA8" s="30" t="s">
        <v>13</v>
      </c>
      <c r="BB8" s="24">
        <f t="shared" ca="1" si="45"/>
        <v>3.9070237927195078E-2</v>
      </c>
      <c r="BC8" s="10">
        <f t="shared" ca="1" si="46"/>
        <v>25.59492987637897</v>
      </c>
      <c r="BD8" s="25">
        <f t="shared" ca="1" si="47"/>
        <v>3.7466128877618177</v>
      </c>
      <c r="BE8" s="56" t="s">
        <v>28</v>
      </c>
      <c r="BF8" s="42">
        <f ca="1">BF4+(1.96*BF6)</f>
        <v>0.25542246038545113</v>
      </c>
      <c r="BG8" s="49">
        <f ca="1">BG4+(1.96*BG6)</f>
        <v>0.27904317652912153</v>
      </c>
      <c r="BH8" s="24">
        <f t="shared" ca="1" si="48"/>
        <v>0.17371980724307587</v>
      </c>
      <c r="BI8" s="10">
        <f t="shared" ca="1" si="49"/>
        <v>40.401737727668724</v>
      </c>
      <c r="BJ8" s="10">
        <f t="shared" ca="1" si="50"/>
        <v>2.4751410613587543E-2</v>
      </c>
      <c r="BK8" s="10">
        <f t="shared" ca="1" si="51"/>
        <v>7.0185820903359168</v>
      </c>
      <c r="BL8" s="10">
        <f t="shared" ca="1" si="52"/>
        <v>1.2192667278528599</v>
      </c>
      <c r="BM8" s="25">
        <f t="shared" ca="1" si="53"/>
        <v>1632.3004114153305</v>
      </c>
      <c r="BN8" s="30" t="s">
        <v>13</v>
      </c>
      <c r="BO8" s="24">
        <f t="shared" ca="1" si="54"/>
        <v>4.4044738919592458E-2</v>
      </c>
      <c r="BP8" s="10">
        <f t="shared" ca="1" si="55"/>
        <v>22.704187254363976</v>
      </c>
      <c r="BQ8" s="25">
        <f t="shared" ca="1" si="56"/>
        <v>3.9441670334388097</v>
      </c>
      <c r="BR8" s="56" t="s">
        <v>28</v>
      </c>
      <c r="BS8" s="42">
        <f ca="1">BS4+(1.96*BS6)</f>
        <v>0.30822895310814119</v>
      </c>
      <c r="BT8" s="49">
        <f ca="1">BT4+(1.96*BT6)</f>
        <v>0.32041242063320685</v>
      </c>
      <c r="BU8" s="24">
        <f t="shared" ca="1" si="57"/>
        <v>0.17549968722509995</v>
      </c>
      <c r="BV8" s="10">
        <f t="shared" ca="1" si="58"/>
        <v>36</v>
      </c>
      <c r="BW8" s="10">
        <f t="shared" ca="1" si="59"/>
        <v>2.7777777777777776E-2</v>
      </c>
      <c r="BX8" s="10">
        <f t="shared" ca="1" si="60"/>
        <v>4.7066346010396209</v>
      </c>
      <c r="BY8" s="10">
        <f t="shared" ca="1" si="61"/>
        <v>0.61534470188064971</v>
      </c>
      <c r="BZ8" s="25">
        <f t="shared" ca="1" si="62"/>
        <v>1296</v>
      </c>
      <c r="CA8" s="30" t="s">
        <v>13</v>
      </c>
      <c r="CB8" s="24">
        <f t="shared" ca="1" si="63"/>
        <v>3.3297114985057198E-2</v>
      </c>
      <c r="CC8" s="10">
        <f t="shared" ca="1" si="64"/>
        <v>30.032631969729859</v>
      </c>
      <c r="CD8" s="25">
        <f t="shared" ca="1" si="65"/>
        <v>5.2707175172341278</v>
      </c>
      <c r="CE8" s="56" t="s">
        <v>28</v>
      </c>
      <c r="CF8" s="42">
        <f ca="1">CF4+(1.96*CF6)</f>
        <v>0.22201274213322691</v>
      </c>
      <c r="CG8" s="49">
        <f ca="1">CG4+(1.96*CG6)</f>
        <v>0.3090721537892277</v>
      </c>
    </row>
    <row r="9" spans="1:85" ht="15.75" thickBot="1" x14ac:dyDescent="0.3">
      <c r="A9" s="5">
        <f>IF('MA Data'!A7="","",'MA Data'!A7)</f>
        <v>6</v>
      </c>
      <c r="B9">
        <f>IF('MA Data'!B7="","",'MA Data'!B7)</f>
        <v>2025</v>
      </c>
      <c r="C9">
        <f ca="1">IF('MA Data'!C7="","",'MA Data'!C7)</f>
        <v>89</v>
      </c>
      <c r="D9">
        <f ca="1">IF('MA Data'!D7="","",'MA Data'!D7)</f>
        <v>0.1</v>
      </c>
      <c r="E9">
        <f ca="1">IF('MA Data'!E7="","",'MA Data'!E7)</f>
        <v>0.83</v>
      </c>
      <c r="F9">
        <f ca="1">IF('MA Data'!F7="","",'MA Data'!F7)</f>
        <v>0.91</v>
      </c>
      <c r="G9">
        <f ca="1">IF('MA Data'!G7="","",'MA Data'!G7)</f>
        <v>1</v>
      </c>
      <c r="H9" s="24">
        <f t="shared" ca="1" si="12"/>
        <v>0.1</v>
      </c>
      <c r="I9" s="10">
        <f t="shared" ca="1" si="13"/>
        <v>89.786756453423124</v>
      </c>
      <c r="J9" s="10">
        <f t="shared" ca="1" si="14"/>
        <v>1.11375E-2</v>
      </c>
      <c r="K9" s="10">
        <f t="shared" ca="1" si="15"/>
        <v>8.978675645342312</v>
      </c>
      <c r="L9" s="10">
        <f t="shared" ca="1" si="16"/>
        <v>0.89786756453423144</v>
      </c>
      <c r="M9" s="10">
        <f t="shared" ca="1" si="17"/>
        <v>8061.6616344263193</v>
      </c>
      <c r="N9" s="20">
        <f ca="1">COUNT(AD4:AD1003)-1</f>
        <v>29</v>
      </c>
      <c r="O9" s="24">
        <f t="shared" ca="1" si="18"/>
        <v>1.6687501484601637E-2</v>
      </c>
      <c r="P9" s="10">
        <f t="shared" ca="1" si="19"/>
        <v>59.925088301729787</v>
      </c>
      <c r="Q9" s="25">
        <f t="shared" ca="1" si="20"/>
        <v>5.9925088301729792</v>
      </c>
      <c r="U9" s="24">
        <f t="shared" ca="1" si="24"/>
        <v>0.10033534773107562</v>
      </c>
      <c r="V9" s="10">
        <f t="shared" ca="1" si="25"/>
        <v>86</v>
      </c>
      <c r="W9" s="10">
        <f t="shared" ca="1" si="26"/>
        <v>1.1627906976744186E-2</v>
      </c>
      <c r="X9" s="10">
        <f t="shared" ca="1" si="27"/>
        <v>8.6288399048725033</v>
      </c>
      <c r="Y9" s="10">
        <f t="shared" ca="1" si="28"/>
        <v>0.86577765237116422</v>
      </c>
      <c r="Z9" s="10">
        <f t="shared" ca="1" si="29"/>
        <v>7396</v>
      </c>
      <c r="AA9" s="13">
        <f ca="1">COUNT(D4:D1003)-1</f>
        <v>29</v>
      </c>
      <c r="AB9" s="10">
        <f t="shared" ca="1" si="21"/>
        <v>1.7147244184023608E-2</v>
      </c>
      <c r="AC9" s="10">
        <f t="shared" ca="1" si="22"/>
        <v>58.318409026432235</v>
      </c>
      <c r="AD9" s="25">
        <f t="shared" ca="1" si="23"/>
        <v>5.8513978487901772</v>
      </c>
      <c r="AH9" s="24">
        <f t="shared" ca="1" si="30"/>
        <v>0.10976425998969035</v>
      </c>
      <c r="AI9" s="10">
        <f t="shared" ca="1" si="31"/>
        <v>90.159428911362284</v>
      </c>
      <c r="AJ9" s="10">
        <f t="shared" ca="1" si="32"/>
        <v>1.1091463334169096E-2</v>
      </c>
      <c r="AK9" s="10">
        <f t="shared" ca="1" si="33"/>
        <v>9.8962829955487734</v>
      </c>
      <c r="AL9" s="10">
        <f t="shared" ca="1" si="34"/>
        <v>1.0862581796549671</v>
      </c>
      <c r="AM9" s="25">
        <f t="shared" ca="1" si="35"/>
        <v>8128.7226216229892</v>
      </c>
      <c r="AN9" s="31">
        <f ca="1">COUNT(BD4:BD1003)-1</f>
        <v>29</v>
      </c>
      <c r="AO9" s="24">
        <f t="shared" ca="1" si="36"/>
        <v>2.1709586965143354E-2</v>
      </c>
      <c r="AP9" s="10">
        <f t="shared" ca="1" si="37"/>
        <v>46.062599053846014</v>
      </c>
      <c r="AQ9" s="25">
        <f t="shared" ca="1" si="38"/>
        <v>5.0560270983472186</v>
      </c>
      <c r="AU9" s="24">
        <f t="shared" ca="1" si="39"/>
        <v>0.11020829464726542</v>
      </c>
      <c r="AV9" s="10">
        <f t="shared" ca="1" si="40"/>
        <v>86</v>
      </c>
      <c r="AW9" s="10">
        <f t="shared" ca="1" si="41"/>
        <v>1.1627906976744186E-2</v>
      </c>
      <c r="AX9" s="10">
        <f t="shared" ca="1" si="42"/>
        <v>9.477913339664827</v>
      </c>
      <c r="AY9" s="10">
        <f t="shared" ca="1" si="43"/>
        <v>1.0445446659790287</v>
      </c>
      <c r="AZ9" s="25">
        <f t="shared" ca="1" si="44"/>
        <v>7396</v>
      </c>
      <c r="BA9" s="31">
        <f ca="1">COUNT(AD4:AD1003)-1</f>
        <v>29</v>
      </c>
      <c r="BB9" s="24">
        <f t="shared" ca="1" si="45"/>
        <v>2.2920367126161491E-2</v>
      </c>
      <c r="BC9" s="10">
        <f t="shared" ca="1" si="46"/>
        <v>43.629318609761356</v>
      </c>
      <c r="BD9" s="25">
        <f t="shared" ca="1" si="47"/>
        <v>4.8083128006039999</v>
      </c>
      <c r="BH9" s="24">
        <f t="shared" ca="1" si="48"/>
        <v>0.11506420936119474</v>
      </c>
      <c r="BI9" s="10">
        <f t="shared" ca="1" si="49"/>
        <v>90.377307561933492</v>
      </c>
      <c r="BJ9" s="10">
        <f t="shared" ca="1" si="50"/>
        <v>1.1064724397932777E-2</v>
      </c>
      <c r="BK9" s="10">
        <f t="shared" ca="1" si="51"/>
        <v>10.399193438807403</v>
      </c>
      <c r="BL9" s="10">
        <f t="shared" ca="1" si="52"/>
        <v>1.1965749710304978</v>
      </c>
      <c r="BM9" s="25">
        <f t="shared" ca="1" si="53"/>
        <v>8168.0577221443209</v>
      </c>
      <c r="BN9" s="31">
        <f ca="1">COUNT(CD4:CD1003)-1</f>
        <v>29</v>
      </c>
      <c r="BO9" s="24">
        <f t="shared" ca="1" si="54"/>
        <v>3.0358052703937696E-2</v>
      </c>
      <c r="BP9" s="10">
        <f t="shared" ca="1" si="55"/>
        <v>32.940189206216495</v>
      </c>
      <c r="BQ9" s="25">
        <f t="shared" ca="1" si="56"/>
        <v>3.7902368272214622</v>
      </c>
      <c r="BU9" s="24">
        <f t="shared" ca="1" si="57"/>
        <v>0.11557608984092561</v>
      </c>
      <c r="BV9" s="10">
        <f t="shared" ca="1" si="58"/>
        <v>86</v>
      </c>
      <c r="BW9" s="10">
        <f t="shared" ca="1" si="59"/>
        <v>1.1627906976744186E-2</v>
      </c>
      <c r="BX9" s="10">
        <f t="shared" ca="1" si="60"/>
        <v>8.6288399048725033</v>
      </c>
      <c r="BY9" s="10">
        <f t="shared" ca="1" si="61"/>
        <v>0.86577765237116422</v>
      </c>
      <c r="BZ9" s="25">
        <f t="shared" ca="1" si="62"/>
        <v>7396</v>
      </c>
      <c r="CA9" s="31">
        <f ca="1">COUNT(BD4:BD1003)-1</f>
        <v>29</v>
      </c>
      <c r="CB9" s="24">
        <f t="shared" ca="1" si="63"/>
        <v>1.7147244184023608E-2</v>
      </c>
      <c r="CC9" s="10">
        <f t="shared" ca="1" si="64"/>
        <v>58.318409026432235</v>
      </c>
      <c r="CD9" s="25">
        <f t="shared" ca="1" si="65"/>
        <v>6.7402136810187789</v>
      </c>
    </row>
    <row r="10" spans="1:85" ht="15.75" thickBot="1" x14ac:dyDescent="0.3">
      <c r="A10" s="5">
        <f>IF('MA Data'!A8="","",'MA Data'!A8)</f>
        <v>7</v>
      </c>
      <c r="B10">
        <f>IF('MA Data'!B8="","",'MA Data'!B8)</f>
        <v>2025</v>
      </c>
      <c r="C10">
        <f ca="1">IF('MA Data'!C8="","",'MA Data'!C8)</f>
        <v>65</v>
      </c>
      <c r="D10">
        <f ca="1">IF('MA Data'!D8="","",'MA Data'!D8)</f>
        <v>0.25</v>
      </c>
      <c r="E10">
        <f ca="1">IF('MA Data'!E8="","",'MA Data'!E8)</f>
        <v>0.52</v>
      </c>
      <c r="F10">
        <f ca="1">IF('MA Data'!F8="","",'MA Data'!F8)</f>
        <v>0.71</v>
      </c>
      <c r="G10">
        <f ca="1">IF('MA Data'!G8="","",'MA Data'!G8)</f>
        <v>1</v>
      </c>
      <c r="H10" s="24">
        <f t="shared" ca="1" si="12"/>
        <v>0.25</v>
      </c>
      <c r="I10" s="10">
        <f t="shared" ca="1" si="13"/>
        <v>72.817777777777778</v>
      </c>
      <c r="J10" s="10">
        <f t="shared" ca="1" si="14"/>
        <v>1.373291015625E-2</v>
      </c>
      <c r="K10" s="10">
        <f t="shared" ca="1" si="15"/>
        <v>18.204444444444444</v>
      </c>
      <c r="L10" s="10">
        <f t="shared" ca="1" si="16"/>
        <v>4.5511111111111111</v>
      </c>
      <c r="M10" s="25">
        <f t="shared" ca="1" si="17"/>
        <v>5302.4287604938272</v>
      </c>
      <c r="N10" s="10"/>
      <c r="O10" s="24">
        <f t="shared" ca="1" si="18"/>
        <v>1.9282911640851635E-2</v>
      </c>
      <c r="P10" s="10">
        <f t="shared" ca="1" si="19"/>
        <v>51.859388178777898</v>
      </c>
      <c r="Q10" s="25">
        <f t="shared" ca="1" si="20"/>
        <v>12.964847044694475</v>
      </c>
      <c r="U10" s="24">
        <f t="shared" ca="1" si="24"/>
        <v>0.25541281188299536</v>
      </c>
      <c r="V10" s="10">
        <f t="shared" ca="1" si="25"/>
        <v>62</v>
      </c>
      <c r="W10" s="10">
        <f t="shared" ca="1" si="26"/>
        <v>1.6129032258064516E-2</v>
      </c>
      <c r="X10" s="10">
        <f t="shared" ca="1" si="27"/>
        <v>15.835594336745713</v>
      </c>
      <c r="Y10" s="10">
        <f t="shared" ca="1" si="28"/>
        <v>4.0446136773866597</v>
      </c>
      <c r="Z10" s="25">
        <f t="shared" ca="1" si="29"/>
        <v>3844</v>
      </c>
      <c r="AA10" s="10"/>
      <c r="AB10" s="24">
        <f t="shared" ca="1" si="21"/>
        <v>2.1648369465343938E-2</v>
      </c>
      <c r="AC10" s="10">
        <f t="shared" ca="1" si="22"/>
        <v>46.192855383444119</v>
      </c>
      <c r="AD10" s="25">
        <f t="shared" ca="1" si="23"/>
        <v>11.798247082390022</v>
      </c>
      <c r="AE10" s="10"/>
      <c r="AH10" s="24">
        <f t="shared" ca="1" si="30"/>
        <v>0.34668762264076819</v>
      </c>
      <c r="AI10" s="10">
        <f t="shared" ca="1" si="31"/>
        <v>82.680760846845232</v>
      </c>
      <c r="AJ10" s="10">
        <f t="shared" ca="1" si="32"/>
        <v>1.2094712116309171E-2</v>
      </c>
      <c r="AK10" s="10">
        <f t="shared" ca="1" si="33"/>
        <v>28.664396416122681</v>
      </c>
      <c r="AL10" s="10">
        <f t="shared" ca="1" si="34"/>
        <v>9.9375914479381287</v>
      </c>
      <c r="AM10" s="25">
        <f t="shared" ca="1" si="35"/>
        <v>6836.1082142132154</v>
      </c>
      <c r="AN10" s="10"/>
      <c r="AO10" s="24">
        <f t="shared" ca="1" si="36"/>
        <v>2.271283574728343E-2</v>
      </c>
      <c r="AP10" s="10">
        <f t="shared" ca="1" si="37"/>
        <v>44.027967759138356</v>
      </c>
      <c r="AQ10" s="25">
        <f t="shared" ca="1" si="38"/>
        <v>15.263951472120066</v>
      </c>
      <c r="AU10" s="24">
        <f t="shared" ca="1" si="39"/>
        <v>0.36167392798072784</v>
      </c>
      <c r="AV10" s="10">
        <f t="shared" ca="1" si="40"/>
        <v>62</v>
      </c>
      <c r="AW10" s="10">
        <f t="shared" ca="1" si="41"/>
        <v>1.6129032258064516E-2</v>
      </c>
      <c r="AX10" s="10">
        <f t="shared" ca="1" si="42"/>
        <v>22.423783534805125</v>
      </c>
      <c r="AY10" s="10">
        <f t="shared" ca="1" si="43"/>
        <v>8.1100978712225391</v>
      </c>
      <c r="AZ10" s="25">
        <f t="shared" ca="1" si="44"/>
        <v>3844</v>
      </c>
      <c r="BA10" s="10"/>
      <c r="BB10" s="24">
        <f t="shared" ca="1" si="45"/>
        <v>2.7421492407481821E-2</v>
      </c>
      <c r="BC10" s="10">
        <f t="shared" ca="1" si="46"/>
        <v>36.467745268567327</v>
      </c>
      <c r="BD10" s="25">
        <f t="shared" ca="1" si="47"/>
        <v>13.189432675883348</v>
      </c>
      <c r="BE10" s="10"/>
      <c r="BH10" s="24">
        <f t="shared" ca="1" si="48"/>
        <v>0.41144251167289581</v>
      </c>
      <c r="BI10" s="10">
        <f t="shared" ca="1" si="49"/>
        <v>92.741861070586481</v>
      </c>
      <c r="BJ10" s="10">
        <f t="shared" ca="1" si="50"/>
        <v>1.0782617347293614E-2</v>
      </c>
      <c r="BK10" s="10">
        <f t="shared" ca="1" si="51"/>
        <v>38.157944256100862</v>
      </c>
      <c r="BL10" s="10">
        <f t="shared" ca="1" si="52"/>
        <v>15.699800425004485</v>
      </c>
      <c r="BM10" s="25">
        <f t="shared" ca="1" si="53"/>
        <v>8601.052794835965</v>
      </c>
      <c r="BN10" s="10"/>
      <c r="BO10" s="24">
        <f t="shared" ca="1" si="54"/>
        <v>3.0075945653298533E-2</v>
      </c>
      <c r="BP10" s="10">
        <f t="shared" ca="1" si="55"/>
        <v>33.249162354777916</v>
      </c>
      <c r="BQ10" s="25">
        <f t="shared" ca="1" si="56"/>
        <v>13.68011887026972</v>
      </c>
      <c r="BU10" s="24">
        <f t="shared" ca="1" si="57"/>
        <v>0.43734645510125747</v>
      </c>
      <c r="BV10" s="10">
        <f t="shared" ca="1" si="58"/>
        <v>62</v>
      </c>
      <c r="BW10" s="10">
        <f t="shared" ca="1" si="59"/>
        <v>1.6129032258064516E-2</v>
      </c>
      <c r="BX10" s="10">
        <f t="shared" ca="1" si="60"/>
        <v>15.835594336745713</v>
      </c>
      <c r="BY10" s="10">
        <f t="shared" ca="1" si="61"/>
        <v>4.0446136773866597</v>
      </c>
      <c r="BZ10" s="25">
        <f t="shared" ca="1" si="62"/>
        <v>3844</v>
      </c>
      <c r="CA10" s="10"/>
      <c r="CB10" s="24">
        <f t="shared" ca="1" si="63"/>
        <v>2.1648369465343938E-2</v>
      </c>
      <c r="CC10" s="10">
        <f t="shared" ca="1" si="64"/>
        <v>46.192855383444119</v>
      </c>
      <c r="CD10" s="25">
        <f t="shared" ca="1" si="65"/>
        <v>20.202281552954322</v>
      </c>
      <c r="CE10" s="10"/>
    </row>
    <row r="11" spans="1:85" x14ac:dyDescent="0.25">
      <c r="A11" s="5">
        <f>IF('MA Data'!A9="","",'MA Data'!A9)</f>
        <v>8</v>
      </c>
      <c r="B11">
        <f>IF('MA Data'!B9="","",'MA Data'!B9)</f>
        <v>2025</v>
      </c>
      <c r="C11">
        <f ca="1">IF('MA Data'!C9="","",'MA Data'!C9)</f>
        <v>208</v>
      </c>
      <c r="D11">
        <f ca="1">IF('MA Data'!D9="","",'MA Data'!D9)</f>
        <v>0</v>
      </c>
      <c r="E11">
        <f ca="1">IF('MA Data'!E9="","",'MA Data'!E9)</f>
        <v>0.69</v>
      </c>
      <c r="F11">
        <f ca="1">IF('MA Data'!F9="","",'MA Data'!F9)</f>
        <v>0.54</v>
      </c>
      <c r="G11">
        <f ca="1">IF('MA Data'!G9="","",'MA Data'!G9)</f>
        <v>1</v>
      </c>
      <c r="H11" s="24">
        <f t="shared" ca="1" si="12"/>
        <v>0</v>
      </c>
      <c r="I11" s="10">
        <f t="shared" ca="1" si="13"/>
        <v>207</v>
      </c>
      <c r="J11" s="10">
        <f t="shared" ca="1" si="14"/>
        <v>4.830917874396135E-3</v>
      </c>
      <c r="K11" s="10">
        <f t="shared" ca="1" si="15"/>
        <v>0</v>
      </c>
      <c r="L11" s="10">
        <f t="shared" ca="1" si="16"/>
        <v>0</v>
      </c>
      <c r="M11" s="10">
        <f t="shared" ca="1" si="17"/>
        <v>42849</v>
      </c>
      <c r="N11" s="19" t="s">
        <v>14</v>
      </c>
      <c r="O11" s="24">
        <f t="shared" ca="1" si="18"/>
        <v>1.0380919358997771E-2</v>
      </c>
      <c r="P11" s="10">
        <f t="shared" ca="1" si="19"/>
        <v>96.330581658284387</v>
      </c>
      <c r="Q11" s="25">
        <f t="shared" ca="1" si="20"/>
        <v>0</v>
      </c>
      <c r="U11" s="24">
        <f t="shared" ca="1" si="24"/>
        <v>0</v>
      </c>
      <c r="V11" s="10">
        <f t="shared" ca="1" si="25"/>
        <v>205</v>
      </c>
      <c r="W11" s="10">
        <f t="shared" ca="1" si="26"/>
        <v>4.8780487804878049E-3</v>
      </c>
      <c r="X11" s="10">
        <f t="shared" ca="1" si="27"/>
        <v>0</v>
      </c>
      <c r="Y11" s="10">
        <f t="shared" ca="1" si="28"/>
        <v>0</v>
      </c>
      <c r="Z11" s="10">
        <f t="shared" ca="1" si="29"/>
        <v>42025</v>
      </c>
      <c r="AA11" s="12" t="s">
        <v>14</v>
      </c>
      <c r="AB11" s="10">
        <f t="shared" ca="1" si="21"/>
        <v>1.0397385987767228E-2</v>
      </c>
      <c r="AC11" s="10">
        <f t="shared" ca="1" si="22"/>
        <v>96.178020242445925</v>
      </c>
      <c r="AD11" s="25">
        <f t="shared" ca="1" si="23"/>
        <v>0</v>
      </c>
      <c r="AH11" s="24">
        <f t="shared" ca="1" si="30"/>
        <v>0</v>
      </c>
      <c r="AI11" s="10">
        <f t="shared" ca="1" si="31"/>
        <v>207</v>
      </c>
      <c r="AJ11" s="10">
        <f t="shared" ca="1" si="32"/>
        <v>4.830917874396135E-3</v>
      </c>
      <c r="AK11" s="10">
        <f t="shared" ca="1" si="33"/>
        <v>0</v>
      </c>
      <c r="AL11" s="10">
        <f t="shared" ca="1" si="34"/>
        <v>0</v>
      </c>
      <c r="AM11" s="25">
        <f t="shared" ca="1" si="35"/>
        <v>42849</v>
      </c>
      <c r="AN11" s="30" t="s">
        <v>14</v>
      </c>
      <c r="AO11" s="24">
        <f t="shared" ca="1" si="36"/>
        <v>1.5449041505370392E-2</v>
      </c>
      <c r="AP11" s="10">
        <f t="shared" ca="1" si="37"/>
        <v>64.728934779052821</v>
      </c>
      <c r="AQ11" s="25">
        <f t="shared" ca="1" si="38"/>
        <v>0</v>
      </c>
      <c r="AU11" s="24">
        <f t="shared" ca="1" si="39"/>
        <v>0</v>
      </c>
      <c r="AV11" s="10">
        <f t="shared" ca="1" si="40"/>
        <v>205</v>
      </c>
      <c r="AW11" s="10">
        <f t="shared" ca="1" si="41"/>
        <v>4.8780487804878049E-3</v>
      </c>
      <c r="AX11" s="10">
        <f t="shared" ca="1" si="42"/>
        <v>0</v>
      </c>
      <c r="AY11" s="10">
        <f t="shared" ca="1" si="43"/>
        <v>0</v>
      </c>
      <c r="AZ11" s="25">
        <f t="shared" ca="1" si="44"/>
        <v>42025</v>
      </c>
      <c r="BA11" s="30" t="s">
        <v>14</v>
      </c>
      <c r="BB11" s="24">
        <f t="shared" ca="1" si="45"/>
        <v>1.6170508929905111E-2</v>
      </c>
      <c r="BC11" s="10">
        <f t="shared" ca="1" si="46"/>
        <v>61.840972620882624</v>
      </c>
      <c r="BD11" s="25">
        <f t="shared" ca="1" si="47"/>
        <v>0</v>
      </c>
      <c r="BH11" s="24">
        <f t="shared" ca="1" si="48"/>
        <v>0</v>
      </c>
      <c r="BI11" s="10">
        <f t="shared" ca="1" si="49"/>
        <v>207</v>
      </c>
      <c r="BJ11" s="10">
        <f t="shared" ca="1" si="50"/>
        <v>4.830917874396135E-3</v>
      </c>
      <c r="BK11" s="10">
        <f t="shared" ca="1" si="51"/>
        <v>0</v>
      </c>
      <c r="BL11" s="10">
        <f t="shared" ca="1" si="52"/>
        <v>0</v>
      </c>
      <c r="BM11" s="25">
        <f t="shared" ca="1" si="53"/>
        <v>42849</v>
      </c>
      <c r="BN11" s="30" t="s">
        <v>14</v>
      </c>
      <c r="BO11" s="24">
        <f t="shared" ca="1" si="54"/>
        <v>2.4124246180401054E-2</v>
      </c>
      <c r="BP11" s="10">
        <f t="shared" ca="1" si="55"/>
        <v>41.452072430450364</v>
      </c>
      <c r="BQ11" s="25">
        <f t="shared" ca="1" si="56"/>
        <v>0</v>
      </c>
      <c r="BU11" s="24">
        <f t="shared" ca="1" si="57"/>
        <v>0</v>
      </c>
      <c r="BV11" s="10">
        <f t="shared" ca="1" si="58"/>
        <v>205</v>
      </c>
      <c r="BW11" s="10">
        <f t="shared" ca="1" si="59"/>
        <v>4.8780487804878049E-3</v>
      </c>
      <c r="BX11" s="10">
        <f t="shared" ca="1" si="60"/>
        <v>0</v>
      </c>
      <c r="BY11" s="10">
        <f t="shared" ca="1" si="61"/>
        <v>0</v>
      </c>
      <c r="BZ11" s="25">
        <f t="shared" ca="1" si="62"/>
        <v>42025</v>
      </c>
      <c r="CA11" s="30" t="s">
        <v>14</v>
      </c>
      <c r="CB11" s="24">
        <f t="shared" ca="1" si="63"/>
        <v>1.0397385987767228E-2</v>
      </c>
      <c r="CC11" s="10">
        <f t="shared" ca="1" si="64"/>
        <v>96.178020242445925</v>
      </c>
      <c r="CD11" s="25">
        <f t="shared" ca="1" si="65"/>
        <v>0</v>
      </c>
    </row>
    <row r="12" spans="1:85" ht="15.75" thickBot="1" x14ac:dyDescent="0.3">
      <c r="A12" s="5">
        <f>IF('MA Data'!A10="","",'MA Data'!A10)</f>
        <v>9</v>
      </c>
      <c r="B12">
        <f>IF('MA Data'!B10="","",'MA Data'!B10)</f>
        <v>2025</v>
      </c>
      <c r="C12">
        <f ca="1">IF('MA Data'!C10="","",'MA Data'!C10)</f>
        <v>134</v>
      </c>
      <c r="D12">
        <f ca="1">IF('MA Data'!D10="","",'MA Data'!D10)</f>
        <v>0.12</v>
      </c>
      <c r="E12">
        <f ca="1">IF('MA Data'!E10="","",'MA Data'!E10)</f>
        <v>0.66</v>
      </c>
      <c r="F12">
        <f ca="1">IF('MA Data'!F10="","",'MA Data'!F10)</f>
        <v>0.64</v>
      </c>
      <c r="G12">
        <f ca="1">IF('MA Data'!G10="","",'MA Data'!G10)</f>
        <v>1</v>
      </c>
      <c r="H12" s="24">
        <f t="shared" ca="1" si="12"/>
        <v>0.12</v>
      </c>
      <c r="I12" s="10">
        <f t="shared" ca="1" si="13"/>
        <v>136.91475427981109</v>
      </c>
      <c r="J12" s="10">
        <f t="shared" ca="1" si="14"/>
        <v>7.3038147368421052E-3</v>
      </c>
      <c r="K12" s="10">
        <f t="shared" ca="1" si="15"/>
        <v>16.429770513577331</v>
      </c>
      <c r="L12" s="10">
        <f t="shared" ca="1" si="16"/>
        <v>1.9715724616292796</v>
      </c>
      <c r="M12" s="10">
        <f t="shared" ca="1" si="17"/>
        <v>18745.649939501051</v>
      </c>
      <c r="N12" s="20">
        <f ca="1">I2-(M2/I2)</f>
        <v>3781.2052591775741</v>
      </c>
      <c r="O12" s="24">
        <f t="shared" ca="1" si="18"/>
        <v>1.2853816221443742E-2</v>
      </c>
      <c r="P12" s="10">
        <f t="shared" ca="1" si="19"/>
        <v>77.797907078500288</v>
      </c>
      <c r="Q12" s="25">
        <f t="shared" ca="1" si="20"/>
        <v>9.3357488494200336</v>
      </c>
      <c r="U12" s="24">
        <f t="shared" ca="1" si="24"/>
        <v>0.12058102840844412</v>
      </c>
      <c r="V12" s="10">
        <f t="shared" ca="1" si="25"/>
        <v>131</v>
      </c>
      <c r="W12" s="10">
        <f t="shared" ca="1" si="26"/>
        <v>7.6335877862595417E-3</v>
      </c>
      <c r="X12" s="10">
        <f t="shared" ca="1" si="27"/>
        <v>15.79611472150618</v>
      </c>
      <c r="Y12" s="10">
        <f t="shared" ca="1" si="28"/>
        <v>1.904711757976979</v>
      </c>
      <c r="Z12" s="10">
        <f t="shared" ca="1" si="29"/>
        <v>17161</v>
      </c>
      <c r="AA12" s="13">
        <f ca="1">V2-(Z2/V2)</f>
        <v>3359.6737830913748</v>
      </c>
      <c r="AB12" s="10">
        <f t="shared" ca="1" si="21"/>
        <v>1.3152924993538966E-2</v>
      </c>
      <c r="AC12" s="10">
        <f t="shared" ca="1" si="22"/>
        <v>76.028716083397725</v>
      </c>
      <c r="AD12" s="25">
        <f t="shared" ca="1" si="23"/>
        <v>9.1676207739097126</v>
      </c>
      <c r="AH12" s="24">
        <f t="shared" ca="1" si="30"/>
        <v>0.14770978917519928</v>
      </c>
      <c r="AI12" s="10">
        <f t="shared" ca="1" si="31"/>
        <v>138.99925374165642</v>
      </c>
      <c r="AJ12" s="10">
        <f t="shared" ca="1" si="32"/>
        <v>7.1942832287329892E-3</v>
      </c>
      <c r="AK12" s="10">
        <f t="shared" ca="1" si="33"/>
        <v>20.531550465690099</v>
      </c>
      <c r="AL12" s="10">
        <f t="shared" ca="1" si="34"/>
        <v>3.0327109907270495</v>
      </c>
      <c r="AM12" s="25">
        <f t="shared" ca="1" si="35"/>
        <v>19320.792540737384</v>
      </c>
      <c r="AN12" s="31">
        <f ca="1">AI2-(AM2/AI2)</f>
        <v>3938.0070925675336</v>
      </c>
      <c r="AO12" s="24">
        <f t="shared" ca="1" si="36"/>
        <v>1.7812406859707246E-2</v>
      </c>
      <c r="AP12" s="10">
        <f t="shared" ca="1" si="37"/>
        <v>56.140644432620796</v>
      </c>
      <c r="AQ12" s="25">
        <f t="shared" ca="1" si="38"/>
        <v>8.2925227533022436</v>
      </c>
      <c r="AU12" s="24">
        <f t="shared" ca="1" si="39"/>
        <v>0.148798328085507</v>
      </c>
      <c r="AV12" s="10">
        <f t="shared" ca="1" si="40"/>
        <v>131</v>
      </c>
      <c r="AW12" s="10">
        <f t="shared" ca="1" si="41"/>
        <v>7.6335877862595417E-3</v>
      </c>
      <c r="AX12" s="10">
        <f t="shared" ca="1" si="42"/>
        <v>19.492580979201417</v>
      </c>
      <c r="AY12" s="10">
        <f t="shared" ca="1" si="43"/>
        <v>2.900463459776526</v>
      </c>
      <c r="AZ12" s="25">
        <f t="shared" ca="1" si="44"/>
        <v>17161</v>
      </c>
      <c r="BA12" s="31">
        <f ca="1">AV2-(AZ2/AV2)</f>
        <v>3359.6737830913748</v>
      </c>
      <c r="BB12" s="24">
        <f t="shared" ca="1" si="45"/>
        <v>1.8926047935676846E-2</v>
      </c>
      <c r="BC12" s="10">
        <f t="shared" ca="1" si="46"/>
        <v>52.837232759774118</v>
      </c>
      <c r="BD12" s="25">
        <f t="shared" ca="1" si="47"/>
        <v>7.8620918953191676</v>
      </c>
      <c r="BH12" s="24">
        <f t="shared" ca="1" si="48"/>
        <v>0.18463723646899907</v>
      </c>
      <c r="BI12" s="10">
        <f t="shared" ca="1" si="49"/>
        <v>142.55391003460207</v>
      </c>
      <c r="BJ12" s="10">
        <f t="shared" ca="1" si="50"/>
        <v>7.0148900142919289E-3</v>
      </c>
      <c r="BK12" s="10">
        <f t="shared" ca="1" si="51"/>
        <v>26.320759996639243</v>
      </c>
      <c r="BL12" s="10">
        <f t="shared" ca="1" si="52"/>
        <v>4.8597923875432514</v>
      </c>
      <c r="BM12" s="25">
        <f t="shared" ca="1" si="53"/>
        <v>20321.617266153422</v>
      </c>
      <c r="BN12" s="31">
        <f ca="1">BI2-(BM2/BI2)</f>
        <v>4192.4856969936973</v>
      </c>
      <c r="BO12" s="24">
        <f t="shared" ca="1" si="54"/>
        <v>2.6308218320296846E-2</v>
      </c>
      <c r="BP12" s="10">
        <f t="shared" ca="1" si="55"/>
        <v>38.010935891789295</v>
      </c>
      <c r="BQ12" s="25">
        <f t="shared" ca="1" si="56"/>
        <v>7.0182341586602641</v>
      </c>
      <c r="BU12" s="24">
        <f t="shared" ca="1" si="57"/>
        <v>0.18677937715179377</v>
      </c>
      <c r="BV12" s="10">
        <f t="shared" ca="1" si="58"/>
        <v>131</v>
      </c>
      <c r="BW12" s="10">
        <f t="shared" ca="1" si="59"/>
        <v>7.6335877862595417E-3</v>
      </c>
      <c r="BX12" s="10">
        <f t="shared" ca="1" si="60"/>
        <v>15.79611472150618</v>
      </c>
      <c r="BY12" s="10">
        <f t="shared" ca="1" si="61"/>
        <v>1.904711757976979</v>
      </c>
      <c r="BZ12" s="25">
        <f t="shared" ca="1" si="62"/>
        <v>17161</v>
      </c>
      <c r="CA12" s="31">
        <f ca="1">BV2-(BZ2/BV2)</f>
        <v>3359.6737830913748</v>
      </c>
      <c r="CB12" s="24">
        <f t="shared" ca="1" si="63"/>
        <v>1.3152924993538966E-2</v>
      </c>
      <c r="CC12" s="10">
        <f t="shared" ca="1" si="64"/>
        <v>76.028716083397725</v>
      </c>
      <c r="CD12" s="25">
        <f t="shared" ca="1" si="65"/>
        <v>14.200596235707593</v>
      </c>
    </row>
    <row r="13" spans="1:85" ht="15.75" thickBot="1" x14ac:dyDescent="0.3">
      <c r="A13" s="5">
        <f>IF('MA Data'!A11="","",'MA Data'!A11)</f>
        <v>10</v>
      </c>
      <c r="B13">
        <f>IF('MA Data'!B11="","",'MA Data'!B11)</f>
        <v>2025</v>
      </c>
      <c r="C13">
        <f ca="1">IF('MA Data'!C11="","",'MA Data'!C11)</f>
        <v>30</v>
      </c>
      <c r="D13">
        <f ca="1">IF('MA Data'!D11="","",'MA Data'!D11)</f>
        <v>0.14000000000000001</v>
      </c>
      <c r="E13">
        <f ca="1">IF('MA Data'!E11="","",'MA Data'!E11)</f>
        <v>0.78</v>
      </c>
      <c r="F13">
        <f ca="1">IF('MA Data'!F11="","",'MA Data'!F11)</f>
        <v>0.73</v>
      </c>
      <c r="G13">
        <f ca="1">IF('MA Data'!G11="","",'MA Data'!G11)</f>
        <v>2</v>
      </c>
      <c r="H13" s="24">
        <f t="shared" ca="1" si="12"/>
        <v>0.14000000000000001</v>
      </c>
      <c r="I13" s="10">
        <f t="shared" ca="1" si="13"/>
        <v>30.171117260192887</v>
      </c>
      <c r="J13" s="10">
        <f t="shared" ca="1" si="14"/>
        <v>3.3144281379310345E-2</v>
      </c>
      <c r="K13" s="10">
        <f t="shared" ca="1" si="15"/>
        <v>4.2239564164270043</v>
      </c>
      <c r="L13" s="10">
        <f t="shared" ca="1" si="16"/>
        <v>0.59135389829978069</v>
      </c>
      <c r="M13" s="25">
        <f t="shared" ca="1" si="17"/>
        <v>910.29631672830908</v>
      </c>
      <c r="N13" s="10"/>
      <c r="O13" s="24">
        <f t="shared" ca="1" si="18"/>
        <v>3.869428286391198E-2</v>
      </c>
      <c r="P13" s="10">
        <f t="shared" ca="1" si="19"/>
        <v>25.84361114837057</v>
      </c>
      <c r="Q13" s="25">
        <f t="shared" ca="1" si="20"/>
        <v>3.6181055607718799</v>
      </c>
      <c r="U13" s="24">
        <f t="shared" ca="1" si="24"/>
        <v>0.14092557607049391</v>
      </c>
      <c r="V13" s="10">
        <f t="shared" ca="1" si="25"/>
        <v>27</v>
      </c>
      <c r="W13" s="10">
        <f t="shared" ca="1" si="26"/>
        <v>3.7037037037037035E-2</v>
      </c>
      <c r="X13" s="10">
        <f t="shared" ca="1" si="27"/>
        <v>3.8049905539033357</v>
      </c>
      <c r="Y13" s="10">
        <f t="shared" ca="1" si="28"/>
        <v>0.53622048575161529</v>
      </c>
      <c r="Z13" s="25">
        <f t="shared" ca="1" si="29"/>
        <v>729</v>
      </c>
      <c r="AA13" s="10"/>
      <c r="AB13" s="24">
        <f t="shared" ca="1" si="21"/>
        <v>4.2556374244316457E-2</v>
      </c>
      <c r="AC13" s="10">
        <f t="shared" ca="1" si="22"/>
        <v>23.49824245503136</v>
      </c>
      <c r="AD13" s="25">
        <f t="shared" ca="1" si="23"/>
        <v>3.3115033546194317</v>
      </c>
      <c r="AH13" s="24">
        <f t="shared" ca="1" si="30"/>
        <v>0.15851878478024342</v>
      </c>
      <c r="AI13" s="10">
        <f t="shared" ca="1" si="31"/>
        <v>30.514270154886784</v>
      </c>
      <c r="AJ13" s="10">
        <f t="shared" ca="1" si="32"/>
        <v>3.2771552290915683E-2</v>
      </c>
      <c r="AK13" s="10">
        <f t="shared" ca="1" si="33"/>
        <v>4.8370850234087035</v>
      </c>
      <c r="AL13" s="10">
        <f t="shared" ca="1" si="34"/>
        <v>0.76676883978946297</v>
      </c>
      <c r="AM13" s="25">
        <f t="shared" ca="1" si="35"/>
        <v>931.12068308541427</v>
      </c>
      <c r="AN13" s="10"/>
      <c r="AO13" s="24">
        <f t="shared" ca="1" si="36"/>
        <v>4.3389675921889942E-2</v>
      </c>
      <c r="AP13" s="10">
        <f t="shared" ca="1" si="37"/>
        <v>23.046957110262799</v>
      </c>
      <c r="AQ13" s="25">
        <f t="shared" ca="1" si="38"/>
        <v>3.6533756340012493</v>
      </c>
      <c r="AU13" s="24">
        <f t="shared" ca="1" si="39"/>
        <v>0.1598669340369305</v>
      </c>
      <c r="AV13" s="10">
        <f t="shared" ca="1" si="40"/>
        <v>27</v>
      </c>
      <c r="AW13" s="10">
        <f t="shared" ca="1" si="41"/>
        <v>3.7037037037037035E-2</v>
      </c>
      <c r="AX13" s="10">
        <f t="shared" ca="1" si="42"/>
        <v>4.3164072189971234</v>
      </c>
      <c r="AY13" s="10">
        <f t="shared" ca="1" si="43"/>
        <v>0.69005078815594378</v>
      </c>
      <c r="AZ13" s="25">
        <f t="shared" ca="1" si="44"/>
        <v>729</v>
      </c>
      <c r="BA13" s="10"/>
      <c r="BB13" s="24">
        <f t="shared" ca="1" si="45"/>
        <v>4.8329497186454337E-2</v>
      </c>
      <c r="BC13" s="10">
        <f t="shared" ca="1" si="46"/>
        <v>20.69129741081348</v>
      </c>
      <c r="BD13" s="25">
        <f t="shared" ca="1" si="47"/>
        <v>3.3078542783130294</v>
      </c>
      <c r="BH13" s="24">
        <f t="shared" ca="1" si="48"/>
        <v>0.18553220422816213</v>
      </c>
      <c r="BI13" s="10">
        <f t="shared" ca="1" si="49"/>
        <v>31.104516328633544</v>
      </c>
      <c r="BJ13" s="10">
        <f ca="1">IF(D13="","",1/BI13)</f>
        <v>3.2149672074451803E-2</v>
      </c>
      <c r="BK13" s="10">
        <f ca="1">IF(D13="","",BH13*BI13)</f>
        <v>5.7708894759022424</v>
      </c>
      <c r="BL13" s="10">
        <f ca="1">IF(D13="","",BI13*BH13^2)</f>
        <v>1.0706858448212464</v>
      </c>
      <c r="BM13" s="25">
        <f ca="1">IF(D13="","",BI13^2)</f>
        <v>967.49093603823076</v>
      </c>
      <c r="BN13" s="10"/>
      <c r="BO13" s="24">
        <f t="shared" ca="1" si="54"/>
        <v>5.1443000380456724E-2</v>
      </c>
      <c r="BP13" s="10">
        <f t="shared" ca="1" si="55"/>
        <v>19.438990583836581</v>
      </c>
      <c r="BQ13" s="25">
        <f t="shared" ca="1" si="56"/>
        <v>3.6065587709896891</v>
      </c>
      <c r="BU13" s="24">
        <f t="shared" ca="1" si="57"/>
        <v>0.18770609081253603</v>
      </c>
      <c r="BV13" s="10">
        <f t="shared" ca="1" si="58"/>
        <v>27</v>
      </c>
      <c r="BW13" s="10">
        <f t="shared" ca="1" si="59"/>
        <v>3.7037037037037035E-2</v>
      </c>
      <c r="BX13" s="10">
        <f t="shared" ca="1" si="60"/>
        <v>3.8049905539033357</v>
      </c>
      <c r="BY13" s="10">
        <f t="shared" ca="1" si="61"/>
        <v>0.53622048575161529</v>
      </c>
      <c r="BZ13" s="25">
        <f t="shared" ca="1" si="62"/>
        <v>729</v>
      </c>
      <c r="CA13" s="10"/>
      <c r="CB13" s="24">
        <f t="shared" ca="1" si="63"/>
        <v>4.2556374244316457E-2</v>
      </c>
      <c r="CC13" s="10">
        <f t="shared" ca="1" si="64"/>
        <v>23.49824245503136</v>
      </c>
      <c r="CD13" s="25">
        <f t="shared" ca="1" si="65"/>
        <v>4.4107632321991064</v>
      </c>
    </row>
    <row r="14" spans="1:85" x14ac:dyDescent="0.25">
      <c r="A14" s="5">
        <f>IF('MA Data'!A12="","",'MA Data'!A12)</f>
        <v>11</v>
      </c>
      <c r="B14">
        <f>IF('MA Data'!B12="","",'MA Data'!B12)</f>
        <v>2025</v>
      </c>
      <c r="C14">
        <f ca="1">IF('MA Data'!C12="","",'MA Data'!C12)</f>
        <v>39</v>
      </c>
      <c r="D14">
        <f ca="1">IF('MA Data'!D12="","",'MA Data'!D12)</f>
        <v>0.28000000000000003</v>
      </c>
      <c r="E14">
        <f ca="1">IF('MA Data'!E12="","",'MA Data'!E12)</f>
        <v>0.77</v>
      </c>
      <c r="F14">
        <f ca="1">IF('MA Data'!F12="","",'MA Data'!F12)</f>
        <v>0.65</v>
      </c>
      <c r="G14">
        <f ca="1">IF('MA Data'!G12="","",'MA Data'!G12)</f>
        <v>2</v>
      </c>
      <c r="H14" s="24">
        <f t="shared" ca="1" si="12"/>
        <v>0.28000000000000003</v>
      </c>
      <c r="I14" s="10">
        <f t="shared" ca="1" si="13"/>
        <v>44.740276572145063</v>
      </c>
      <c r="J14" s="10">
        <f t="shared" ca="1" si="14"/>
        <v>2.2351225263157894E-2</v>
      </c>
      <c r="K14" s="10">
        <f t="shared" ca="1" si="15"/>
        <v>12.527277440200619</v>
      </c>
      <c r="L14" s="10">
        <f t="shared" ca="1" si="16"/>
        <v>3.5076376832561733</v>
      </c>
      <c r="M14" s="10">
        <f t="shared" ca="1" si="17"/>
        <v>2001.6923477520324</v>
      </c>
      <c r="N14" s="19" t="s">
        <v>15</v>
      </c>
      <c r="O14" s="24">
        <f t="shared" ca="1" si="18"/>
        <v>2.7901226747759529E-2</v>
      </c>
      <c r="P14" s="10">
        <f t="shared" ca="1" si="19"/>
        <v>35.840718010017248</v>
      </c>
      <c r="Q14" s="25">
        <f t="shared" ca="1" si="20"/>
        <v>10.03540104280483</v>
      </c>
      <c r="U14" s="24">
        <f t="shared" ca="1" si="24"/>
        <v>0.28768207245178096</v>
      </c>
      <c r="V14" s="10">
        <f t="shared" ca="1" si="25"/>
        <v>36</v>
      </c>
      <c r="W14" s="10">
        <f t="shared" ca="1" si="26"/>
        <v>2.7777777777777776E-2</v>
      </c>
      <c r="X14" s="10">
        <f t="shared" ca="1" si="27"/>
        <v>10.356554608264114</v>
      </c>
      <c r="Y14" s="10">
        <f t="shared" ca="1" si="28"/>
        <v>2.9793950931654631</v>
      </c>
      <c r="Z14" s="10">
        <f t="shared" ca="1" si="29"/>
        <v>1296</v>
      </c>
      <c r="AA14" s="12" t="s">
        <v>15</v>
      </c>
      <c r="AB14" s="10">
        <f t="shared" ca="1" si="21"/>
        <v>3.3297114985057198E-2</v>
      </c>
      <c r="AC14" s="10">
        <f t="shared" ca="1" si="22"/>
        <v>30.032631969729859</v>
      </c>
      <c r="AD14" s="25">
        <f t="shared" ca="1" si="23"/>
        <v>8.6398498062334976</v>
      </c>
      <c r="AH14" s="24">
        <f t="shared" ca="1" si="30"/>
        <v>0.31908961408698627</v>
      </c>
      <c r="AI14" s="10">
        <f t="shared" ca="1" si="31"/>
        <v>47.103706010588596</v>
      </c>
      <c r="AJ14" s="10">
        <f t="shared" ca="1" si="32"/>
        <v>2.1229752066115704E-2</v>
      </c>
      <c r="AK14" s="10">
        <f t="shared" ca="1" si="33"/>
        <v>15.030303372985571</v>
      </c>
      <c r="AL14" s="10">
        <f t="shared" ca="1" si="34"/>
        <v>4.7960137028962944</v>
      </c>
      <c r="AM14" s="25">
        <f t="shared" ca="1" si="35"/>
        <v>2218.7591199319604</v>
      </c>
      <c r="AN14" s="30" t="s">
        <v>15</v>
      </c>
      <c r="AO14" s="24">
        <f t="shared" ca="1" si="36"/>
        <v>3.184787569708996E-2</v>
      </c>
      <c r="AP14" s="10">
        <f t="shared" ca="1" si="37"/>
        <v>31.39926849473898</v>
      </c>
      <c r="AQ14" s="25">
        <f t="shared" ca="1" si="38"/>
        <v>10.019180466599927</v>
      </c>
      <c r="AU14" s="24">
        <f t="shared" ca="1" si="39"/>
        <v>0.33063319287683401</v>
      </c>
      <c r="AV14" s="10">
        <f t="shared" ca="1" si="40"/>
        <v>36</v>
      </c>
      <c r="AW14" s="10">
        <f t="shared" ca="1" si="41"/>
        <v>2.7777777777777776E-2</v>
      </c>
      <c r="AX14" s="10">
        <f t="shared" ca="1" si="42"/>
        <v>11.902794943566025</v>
      </c>
      <c r="AY14" s="10">
        <f t="shared" ca="1" si="43"/>
        <v>3.9354590963494704</v>
      </c>
      <c r="AZ14" s="25">
        <f t="shared" ca="1" si="44"/>
        <v>1296</v>
      </c>
      <c r="BA14" s="30" t="s">
        <v>15</v>
      </c>
      <c r="BB14" s="24">
        <f t="shared" ca="1" si="45"/>
        <v>3.9070237927195078E-2</v>
      </c>
      <c r="BC14" s="10">
        <f t="shared" ca="1" si="46"/>
        <v>25.59492987637897</v>
      </c>
      <c r="BD14" s="25">
        <f t="shared" ca="1" si="47"/>
        <v>8.4625333864858501</v>
      </c>
      <c r="BH14" s="24">
        <f t="shared" ca="1" si="48"/>
        <v>0.39578195593452292</v>
      </c>
      <c r="BI14" s="10">
        <f t="shared" ca="1" si="49"/>
        <v>53.427032884224545</v>
      </c>
      <c r="BJ14" s="10">
        <f t="shared" ca="1" si="50"/>
        <v>1.8717116523520642E-2</v>
      </c>
      <c r="BK14" s="10">
        <f t="shared" ca="1" si="51"/>
        <v>21.145455574696467</v>
      </c>
      <c r="BL14" s="10">
        <f t="shared" ca="1" si="52"/>
        <v>8.3689897664799293</v>
      </c>
      <c r="BM14" s="25">
        <f t="shared" ca="1" si="53"/>
        <v>2854.447842812011</v>
      </c>
      <c r="BN14" s="30" t="s">
        <v>15</v>
      </c>
      <c r="BO14" s="24">
        <f t="shared" ca="1" si="54"/>
        <v>3.8010444829525564E-2</v>
      </c>
      <c r="BP14" s="10">
        <f t="shared" ca="1" si="55"/>
        <v>26.308558199856293</v>
      </c>
      <c r="BQ14" s="25">
        <f t="shared" ca="1" si="56"/>
        <v>10.412452622156355</v>
      </c>
      <c r="BU14" s="24">
        <f t="shared" ca="1" si="57"/>
        <v>0.41863747310036675</v>
      </c>
      <c r="BV14" s="10">
        <f t="shared" ca="1" si="58"/>
        <v>36</v>
      </c>
      <c r="BW14" s="10">
        <f t="shared" ca="1" si="59"/>
        <v>2.7777777777777776E-2</v>
      </c>
      <c r="BX14" s="10">
        <f t="shared" ca="1" si="60"/>
        <v>10.356554608264114</v>
      </c>
      <c r="BY14" s="10">
        <f t="shared" ca="1" si="61"/>
        <v>2.9793950931654631</v>
      </c>
      <c r="BZ14" s="25">
        <f t="shared" ca="1" si="62"/>
        <v>1296</v>
      </c>
      <c r="CA14" s="30" t="s">
        <v>15</v>
      </c>
      <c r="CB14" s="24">
        <f t="shared" ca="1" si="63"/>
        <v>3.3297114985057198E-2</v>
      </c>
      <c r="CC14" s="10">
        <f t="shared" ca="1" si="64"/>
        <v>30.032631969729859</v>
      </c>
      <c r="CD14" s="25">
        <f t="shared" ca="1" si="65"/>
        <v>12.572785158360999</v>
      </c>
    </row>
    <row r="15" spans="1:85" ht="15.75" thickBot="1" x14ac:dyDescent="0.3">
      <c r="A15" s="5">
        <f>IF('MA Data'!A13="","",'MA Data'!A13)</f>
        <v>12</v>
      </c>
      <c r="B15">
        <f>IF('MA Data'!B13="","",'MA Data'!B13)</f>
        <v>2025</v>
      </c>
      <c r="C15">
        <f ca="1">IF('MA Data'!C13="","",'MA Data'!C13)</f>
        <v>163</v>
      </c>
      <c r="D15">
        <f ca="1">IF('MA Data'!D13="","",'MA Data'!D13)</f>
        <v>0.1</v>
      </c>
      <c r="E15">
        <f ca="1">IF('MA Data'!E13="","",'MA Data'!E13)</f>
        <v>0.75</v>
      </c>
      <c r="F15">
        <f ca="1">IF('MA Data'!F13="","",'MA Data'!F13)</f>
        <v>0.85</v>
      </c>
      <c r="G15">
        <f ca="1">IF('MA Data'!G13="","",'MA Data'!G13)</f>
        <v>2</v>
      </c>
      <c r="H15" s="24">
        <f t="shared" ca="1" si="12"/>
        <v>0.1</v>
      </c>
      <c r="I15" s="10">
        <f t="shared" ca="1" si="13"/>
        <v>165.28925619834712</v>
      </c>
      <c r="J15" s="10">
        <f t="shared" ca="1" si="14"/>
        <v>6.0499999999999998E-3</v>
      </c>
      <c r="K15" s="10">
        <f t="shared" ca="1" si="15"/>
        <v>16.528925619834713</v>
      </c>
      <c r="L15" s="10">
        <f t="shared" ca="1" si="16"/>
        <v>1.6528925619834716</v>
      </c>
      <c r="M15" s="10">
        <f t="shared" ca="1" si="17"/>
        <v>27320.538214602831</v>
      </c>
      <c r="N15" s="20">
        <f ca="1">(N6-N9)/N12</f>
        <v>5.5500014846016372E-3</v>
      </c>
      <c r="O15" s="24">
        <f t="shared" ca="1" si="18"/>
        <v>1.1600001484601637E-2</v>
      </c>
      <c r="P15" s="10">
        <f t="shared" ca="1" si="19"/>
        <v>86.206885518716945</v>
      </c>
      <c r="Q15" s="25">
        <f t="shared" ca="1" si="20"/>
        <v>8.6206885518716945</v>
      </c>
      <c r="U15" s="24">
        <f t="shared" ca="1" si="24"/>
        <v>0.10033534773107562</v>
      </c>
      <c r="V15" s="10">
        <f t="shared" ca="1" si="25"/>
        <v>160</v>
      </c>
      <c r="W15" s="10">
        <f t="shared" ca="1" si="26"/>
        <v>6.2500000000000003E-3</v>
      </c>
      <c r="X15" s="10">
        <f t="shared" ca="1" si="27"/>
        <v>16.053655636972099</v>
      </c>
      <c r="Y15" s="10">
        <f t="shared" ca="1" si="28"/>
        <v>1.610749120690538</v>
      </c>
      <c r="Z15" s="10">
        <f t="shared" ca="1" si="29"/>
        <v>25600</v>
      </c>
      <c r="AA15" s="13">
        <f ca="1">(AA6-AA9)/AA12</f>
        <v>5.5193372072794237E-3</v>
      </c>
      <c r="AB15" s="10">
        <f t="shared" ca="1" si="21"/>
        <v>1.1769337207279424E-2</v>
      </c>
      <c r="AC15" s="10">
        <f t="shared" ca="1" si="22"/>
        <v>84.966551844694578</v>
      </c>
      <c r="AD15" s="25">
        <f t="shared" ca="1" si="23"/>
        <v>8.5251485248478946</v>
      </c>
      <c r="AH15" s="24">
        <f t="shared" ca="1" si="30"/>
        <v>0.11547005383792516</v>
      </c>
      <c r="AI15" s="10">
        <f t="shared" ca="1" si="31"/>
        <v>166.40796201607012</v>
      </c>
      <c r="AJ15" s="10">
        <f t="shared" ca="1" si="32"/>
        <v>6.0093278463648836E-3</v>
      </c>
      <c r="AK15" s="10">
        <f t="shared" ca="1" si="33"/>
        <v>19.215136333055021</v>
      </c>
      <c r="AL15" s="10">
        <f t="shared" ca="1" si="34"/>
        <v>2.2187728268809352</v>
      </c>
      <c r="AM15" s="25">
        <f t="shared" ca="1" si="35"/>
        <v>27691.609822341834</v>
      </c>
      <c r="AN15" s="31">
        <f ca="1">(AN6-AN9)/AN12</f>
        <v>1.0618123630974257E-2</v>
      </c>
      <c r="AO15" s="24">
        <f t="shared" ca="1" si="36"/>
        <v>1.6627451477339142E-2</v>
      </c>
      <c r="AP15" s="10">
        <f t="shared" ca="1" si="37"/>
        <v>60.1415076365045</v>
      </c>
      <c r="AQ15" s="25">
        <f t="shared" ca="1" si="38"/>
        <v>6.9445431246811617</v>
      </c>
      <c r="AU15" s="24">
        <f t="shared" ca="1" si="39"/>
        <v>0.11598739919005527</v>
      </c>
      <c r="AV15" s="10">
        <f t="shared" ca="1" si="40"/>
        <v>160</v>
      </c>
      <c r="AW15" s="10">
        <f t="shared" ca="1" si="41"/>
        <v>6.2500000000000003E-3</v>
      </c>
      <c r="AX15" s="10">
        <f t="shared" ca="1" si="42"/>
        <v>18.557983870408844</v>
      </c>
      <c r="AY15" s="10">
        <f t="shared" ca="1" si="43"/>
        <v>2.1524922833397171</v>
      </c>
      <c r="AZ15" s="25">
        <f t="shared" ca="1" si="44"/>
        <v>25600</v>
      </c>
      <c r="BA15" s="31">
        <f ca="1">(BA6-BA9)/BA12</f>
        <v>1.1292460149417306E-2</v>
      </c>
      <c r="BB15" s="24">
        <f t="shared" ca="1" si="45"/>
        <v>1.7542460149417308E-2</v>
      </c>
      <c r="BC15" s="10">
        <f t="shared" ca="1" si="46"/>
        <v>57.004547337291008</v>
      </c>
      <c r="BD15" s="25">
        <f t="shared" ca="1" si="47"/>
        <v>6.6118091876587739</v>
      </c>
      <c r="BH15" s="24">
        <f t="shared" ca="1" si="48"/>
        <v>0.12524485821702991</v>
      </c>
      <c r="BI15" s="10">
        <f t="shared" ca="1" si="49"/>
        <v>167.20448881763784</v>
      </c>
      <c r="BJ15" s="10">
        <f ca="1">IF(D15="","",1/BI15)</f>
        <v>5.9807006801752402E-3</v>
      </c>
      <c r="BK15" s="10">
        <f t="shared" ca="1" si="51"/>
        <v>20.941502495216014</v>
      </c>
      <c r="BL15" s="10">
        <f t="shared" ca="1" si="52"/>
        <v>2.6228155108649078</v>
      </c>
      <c r="BM15" s="25">
        <f t="shared" ca="1" si="53"/>
        <v>27957.341080767575</v>
      </c>
      <c r="BN15" s="31">
        <f ca="1">(BN6-BN9)/BN12</f>
        <v>1.9293328306004918E-2</v>
      </c>
      <c r="BO15" s="24">
        <f t="shared" ca="1" si="54"/>
        <v>2.5274028986180159E-2</v>
      </c>
      <c r="BP15" s="10">
        <f t="shared" ca="1" si="55"/>
        <v>39.566307395896402</v>
      </c>
      <c r="BQ15" s="25">
        <f t="shared" ca="1" si="56"/>
        <v>4.9554765599704664</v>
      </c>
      <c r="BU15" s="24">
        <f t="shared" ca="1" si="57"/>
        <v>0.12590596673547008</v>
      </c>
      <c r="BV15" s="10">
        <f t="shared" ca="1" si="58"/>
        <v>160</v>
      </c>
      <c r="BW15" s="10">
        <f t="shared" ca="1" si="59"/>
        <v>6.2500000000000003E-3</v>
      </c>
      <c r="BX15" s="10">
        <f t="shared" ca="1" si="60"/>
        <v>16.053655636972099</v>
      </c>
      <c r="BY15" s="10">
        <f t="shared" ca="1" si="61"/>
        <v>1.610749120690538</v>
      </c>
      <c r="BZ15" s="25">
        <f t="shared" ca="1" si="62"/>
        <v>25600</v>
      </c>
      <c r="CA15" s="31">
        <f ca="1">(CA6-CA9)/CA12</f>
        <v>5.5193372072794237E-3</v>
      </c>
      <c r="CB15" s="24">
        <f t="shared" ca="1" si="63"/>
        <v>1.1769337207279424E-2</v>
      </c>
      <c r="CC15" s="10">
        <f t="shared" ca="1" si="64"/>
        <v>84.966551844694578</v>
      </c>
      <c r="CD15" s="25">
        <f t="shared" ca="1" si="65"/>
        <v>10.69779585018571</v>
      </c>
    </row>
    <row r="16" spans="1:85" x14ac:dyDescent="0.25">
      <c r="A16" s="5">
        <f>IF('MA Data'!A14="","",'MA Data'!A14)</f>
        <v>13</v>
      </c>
      <c r="B16">
        <f>IF('MA Data'!B14="","",'MA Data'!B14)</f>
        <v>2025</v>
      </c>
      <c r="C16">
        <f ca="1">IF('MA Data'!C14="","",'MA Data'!C14)</f>
        <v>57</v>
      </c>
      <c r="D16">
        <f ca="1">IF('MA Data'!D14="","",'MA Data'!D14)</f>
        <v>0.19</v>
      </c>
      <c r="E16">
        <f ca="1">IF('MA Data'!E14="","",'MA Data'!E14)</f>
        <v>0.91</v>
      </c>
      <c r="F16">
        <f ca="1">IF('MA Data'!F14="","",'MA Data'!F14)</f>
        <v>0.65</v>
      </c>
      <c r="G16">
        <f ca="1">IF('MA Data'!G14="","",'MA Data'!G14)</f>
        <v>2</v>
      </c>
      <c r="H16" s="24">
        <f t="shared" ca="1" si="12"/>
        <v>0.19</v>
      </c>
      <c r="I16" s="10">
        <f t="shared" ca="1" si="13"/>
        <v>60.273174602421193</v>
      </c>
      <c r="J16" s="10">
        <f t="shared" ca="1" si="14"/>
        <v>1.659112875E-2</v>
      </c>
      <c r="K16" s="10">
        <f t="shared" ca="1" si="15"/>
        <v>11.451903174460027</v>
      </c>
      <c r="L16" s="10">
        <f t="shared" ca="1" si="16"/>
        <v>2.1758616031474052</v>
      </c>
      <c r="M16" s="25">
        <f t="shared" ca="1" si="17"/>
        <v>3632.8555766539512</v>
      </c>
      <c r="N16" s="53"/>
      <c r="O16" s="24">
        <f t="shared" ca="1" si="18"/>
        <v>2.2141130234601639E-2</v>
      </c>
      <c r="P16" s="10">
        <f t="shared" ca="1" si="19"/>
        <v>45.164812699453954</v>
      </c>
      <c r="Q16" s="25">
        <f t="shared" ca="1" si="20"/>
        <v>8.5813144128962513</v>
      </c>
      <c r="U16" s="24">
        <f t="shared" ca="1" si="24"/>
        <v>0.19233716921954527</v>
      </c>
      <c r="V16" s="10">
        <f t="shared" ca="1" si="25"/>
        <v>54</v>
      </c>
      <c r="W16" s="10">
        <f t="shared" ca="1" si="26"/>
        <v>1.8518518518518517E-2</v>
      </c>
      <c r="X16" s="10">
        <f t="shared" ca="1" si="27"/>
        <v>10.386207137855445</v>
      </c>
      <c r="Y16" s="10">
        <f t="shared" ca="1" si="28"/>
        <v>1.9976536798229516</v>
      </c>
      <c r="Z16" s="25">
        <f t="shared" ca="1" si="29"/>
        <v>2916</v>
      </c>
      <c r="AA16" s="44"/>
      <c r="AB16" s="24">
        <f t="shared" ca="1" si="21"/>
        <v>2.4037855725797939E-2</v>
      </c>
      <c r="AC16" s="10">
        <f t="shared" ca="1" si="22"/>
        <v>41.601048421585233</v>
      </c>
      <c r="AD16" s="25">
        <f t="shared" ca="1" si="23"/>
        <v>8.0014278899729359</v>
      </c>
      <c r="AH16" s="24">
        <f t="shared" ca="1" si="30"/>
        <v>0.19917411897716447</v>
      </c>
      <c r="AI16" s="10">
        <f t="shared" ca="1" si="31"/>
        <v>60.722176936186862</v>
      </c>
      <c r="AJ16" s="10">
        <f t="shared" ca="1" si="32"/>
        <v>1.6468447780633808E-2</v>
      </c>
      <c r="AK16" s="10">
        <f t="shared" ca="1" si="33"/>
        <v>12.094286093640514</v>
      </c>
      <c r="AL16" s="10">
        <f t="shared" ca="1" si="34"/>
        <v>2.4088687773586219</v>
      </c>
      <c r="AM16" s="25">
        <f t="shared" ca="1" si="35"/>
        <v>3687.1827718695836</v>
      </c>
      <c r="AN16" s="53"/>
      <c r="AO16" s="24">
        <f t="shared" ca="1" si="36"/>
        <v>2.7086571411608064E-2</v>
      </c>
      <c r="AP16" s="10">
        <f t="shared" ca="1" si="37"/>
        <v>36.918662934632096</v>
      </c>
      <c r="AQ16" s="25">
        <f t="shared" ca="1" si="38"/>
        <v>7.3532421638202452</v>
      </c>
      <c r="AU16" s="24">
        <f t="shared" ca="1" si="39"/>
        <v>0.20187240910508925</v>
      </c>
      <c r="AV16" s="10">
        <f t="shared" ca="1" si="40"/>
        <v>54</v>
      </c>
      <c r="AW16" s="10">
        <f t="shared" ca="1" si="41"/>
        <v>1.8518518518518517E-2</v>
      </c>
      <c r="AX16" s="10">
        <f t="shared" ca="1" si="42"/>
        <v>10.90111009167482</v>
      </c>
      <c r="AY16" s="10">
        <f t="shared" ca="1" si="43"/>
        <v>2.2006333561261959</v>
      </c>
      <c r="AZ16" s="25">
        <f t="shared" ca="1" si="44"/>
        <v>2916</v>
      </c>
      <c r="BA16" s="53"/>
      <c r="BB16" s="24">
        <f t="shared" ca="1" si="45"/>
        <v>2.9810978667935823E-2</v>
      </c>
      <c r="BC16" s="10">
        <f t="shared" ca="1" si="46"/>
        <v>33.544688724881844</v>
      </c>
      <c r="BD16" s="25">
        <f t="shared" ca="1" si="47"/>
        <v>6.7717471255722224</v>
      </c>
      <c r="BH16" s="24">
        <f t="shared" ca="1" si="48"/>
        <v>0.2470450898437202</v>
      </c>
      <c r="BI16" s="10">
        <f t="shared" ca="1" si="49"/>
        <v>63.516385236047576</v>
      </c>
      <c r="BJ16" s="10">
        <f t="shared" ca="1" si="50"/>
        <v>1.574396899766374E-2</v>
      </c>
      <c r="BK16" s="10">
        <f t="shared" ca="1" si="51"/>
        <v>15.691411097187716</v>
      </c>
      <c r="BL16" s="10">
        <f t="shared" ca="1" si="52"/>
        <v>3.8764860642794878</v>
      </c>
      <c r="BM16" s="25">
        <f t="shared" ca="1" si="53"/>
        <v>4034.3311934540025</v>
      </c>
      <c r="BN16" s="53"/>
      <c r="BO16" s="24">
        <f t="shared" ca="1" si="54"/>
        <v>3.5037297303668655E-2</v>
      </c>
      <c r="BP16" s="10">
        <f t="shared" ca="1" si="55"/>
        <v>28.541014203606764</v>
      </c>
      <c r="BQ16" s="25">
        <f t="shared" ca="1" si="56"/>
        <v>7.0509174181609273</v>
      </c>
      <c r="BU16" s="24">
        <f t="shared" ca="1" si="57"/>
        <v>0.25226337897281204</v>
      </c>
      <c r="BV16" s="10">
        <f t="shared" ca="1" si="58"/>
        <v>54</v>
      </c>
      <c r="BW16" s="10">
        <f t="shared" ca="1" si="59"/>
        <v>1.8518518518518517E-2</v>
      </c>
      <c r="BX16" s="10">
        <f t="shared" ca="1" si="60"/>
        <v>10.386207137855445</v>
      </c>
      <c r="BY16" s="10">
        <f t="shared" ca="1" si="61"/>
        <v>1.9976536798229516</v>
      </c>
      <c r="BZ16" s="25">
        <f t="shared" ca="1" si="62"/>
        <v>2916</v>
      </c>
      <c r="CA16" s="53"/>
      <c r="CB16" s="24">
        <f t="shared" ca="1" si="63"/>
        <v>2.4037855725797939E-2</v>
      </c>
      <c r="CC16" s="10">
        <f t="shared" ca="1" si="64"/>
        <v>41.601048421585233</v>
      </c>
      <c r="CD16" s="25">
        <f t="shared" ca="1" si="65"/>
        <v>10.49442104364066</v>
      </c>
    </row>
    <row r="17" spans="1:82" ht="15.75" thickBot="1" x14ac:dyDescent="0.3">
      <c r="A17" s="5">
        <f>IF('MA Data'!A15="","",'MA Data'!A15)</f>
        <v>14</v>
      </c>
      <c r="B17">
        <f>IF('MA Data'!B15="","",'MA Data'!B15)</f>
        <v>2025</v>
      </c>
      <c r="C17">
        <f ca="1">IF('MA Data'!C15="","",'MA Data'!C15)</f>
        <v>67</v>
      </c>
      <c r="D17">
        <f ca="1">IF('MA Data'!D15="","",'MA Data'!D15)</f>
        <v>0.24</v>
      </c>
      <c r="E17">
        <f ca="1">IF('MA Data'!E15="","",'MA Data'!E15)</f>
        <v>0.8</v>
      </c>
      <c r="F17">
        <f ca="1">IF('MA Data'!F15="","",'MA Data'!F15)</f>
        <v>0.77</v>
      </c>
      <c r="G17">
        <f ca="1">IF('MA Data'!G15="","",'MA Data'!G15)</f>
        <v>2</v>
      </c>
      <c r="H17" s="24">
        <f t="shared" ca="1" si="12"/>
        <v>0.24</v>
      </c>
      <c r="I17" s="10">
        <f t="shared" ca="1" si="13"/>
        <v>74.314469288397078</v>
      </c>
      <c r="J17" s="10">
        <f t="shared" ca="1" si="14"/>
        <v>1.3456329696969695E-2</v>
      </c>
      <c r="K17" s="10">
        <f t="shared" ca="1" si="15"/>
        <v>17.8354726292153</v>
      </c>
      <c r="L17" s="10">
        <f t="shared" ca="1" si="16"/>
        <v>4.2805134310116717</v>
      </c>
      <c r="M17" s="25">
        <f t="shared" ca="1" si="17"/>
        <v>5522.6403456161124</v>
      </c>
      <c r="N17" s="10"/>
      <c r="O17" s="24">
        <f t="shared" ca="1" si="18"/>
        <v>1.9006331181571332E-2</v>
      </c>
      <c r="P17" s="10">
        <f t="shared" ca="1" si="19"/>
        <v>52.614046890312359</v>
      </c>
      <c r="Q17" s="25">
        <f t="shared" ca="1" si="20"/>
        <v>12.627371253674966</v>
      </c>
      <c r="U17" s="24">
        <f t="shared" ca="1" si="24"/>
        <v>0.24477411265935289</v>
      </c>
      <c r="V17" s="10">
        <f t="shared" ca="1" si="25"/>
        <v>64</v>
      </c>
      <c r="W17" s="10">
        <f t="shared" ca="1" si="26"/>
        <v>1.5625E-2</v>
      </c>
      <c r="X17" s="10">
        <f t="shared" ca="1" si="27"/>
        <v>15.665543210198585</v>
      </c>
      <c r="Y17" s="10">
        <f t="shared" ca="1" si="28"/>
        <v>3.8345194386031092</v>
      </c>
      <c r="Z17" s="10">
        <f t="shared" ca="1" si="29"/>
        <v>4096</v>
      </c>
      <c r="AA17" s="45"/>
      <c r="AB17" s="10">
        <f t="shared" ca="1" si="21"/>
        <v>2.1144337207279422E-2</v>
      </c>
      <c r="AC17" s="10">
        <f t="shared" ca="1" si="22"/>
        <v>47.293986574132347</v>
      </c>
      <c r="AD17" s="25">
        <f t="shared" ca="1" si="23"/>
        <v>11.576343597806595</v>
      </c>
      <c r="AH17" s="24">
        <f t="shared" ca="1" si="30"/>
        <v>0.26832815729997478</v>
      </c>
      <c r="AI17" s="10">
        <f t="shared" ca="1" si="31"/>
        <v>76.638674197384077</v>
      </c>
      <c r="AJ17" s="10">
        <f t="shared" ca="1" si="32"/>
        <v>1.3048242424242422E-2</v>
      </c>
      <c r="AK17" s="10">
        <f t="shared" ca="1" si="33"/>
        <v>20.564314225297192</v>
      </c>
      <c r="AL17" s="10">
        <f t="shared" ca="1" si="34"/>
        <v>5.5179845422116545</v>
      </c>
      <c r="AM17" s="25">
        <f t="shared" ca="1" si="35"/>
        <v>5873.4863827327836</v>
      </c>
      <c r="AN17" s="10"/>
      <c r="AO17" s="24">
        <f t="shared" ca="1" si="36"/>
        <v>2.366636605521668E-2</v>
      </c>
      <c r="AP17" s="10">
        <f t="shared" ca="1" si="37"/>
        <v>42.254057833250414</v>
      </c>
      <c r="AQ17" s="25">
        <f t="shared" ca="1" si="38"/>
        <v>11.337953476842648</v>
      </c>
      <c r="AU17" s="24">
        <f t="shared" ca="1" si="39"/>
        <v>0.27506139476275582</v>
      </c>
      <c r="AV17" s="10">
        <f t="shared" ca="1" si="40"/>
        <v>64</v>
      </c>
      <c r="AW17" s="10">
        <f t="shared" ca="1" si="41"/>
        <v>1.5625E-2</v>
      </c>
      <c r="AX17" s="10">
        <f t="shared" ca="1" si="42"/>
        <v>17.603929264816372</v>
      </c>
      <c r="AY17" s="10">
        <f t="shared" ca="1" si="43"/>
        <v>4.8421613368852858</v>
      </c>
      <c r="AZ17" s="25">
        <f t="shared" ca="1" si="44"/>
        <v>4096</v>
      </c>
      <c r="BA17" s="10"/>
      <c r="BB17" s="24">
        <f t="shared" ca="1" si="45"/>
        <v>2.6917460149417306E-2</v>
      </c>
      <c r="BC17" s="10">
        <f t="shared" ca="1" si="46"/>
        <v>37.150607614873628</v>
      </c>
      <c r="BD17" s="25">
        <f t="shared" ca="1" si="47"/>
        <v>10.218697946830998</v>
      </c>
      <c r="BH17" s="24">
        <f t="shared" ca="1" si="48"/>
        <v>0.30578831486257529</v>
      </c>
      <c r="BI17" s="10">
        <f t="shared" ca="1" si="49"/>
        <v>80.318306089440981</v>
      </c>
      <c r="BJ17" s="10">
        <f t="shared" ca="1" si="50"/>
        <v>1.2450461777498376E-2</v>
      </c>
      <c r="BK17" s="10">
        <f t="shared" ca="1" si="51"/>
        <v>24.560399471706678</v>
      </c>
      <c r="BL17" s="10">
        <f t="shared" ca="1" si="52"/>
        <v>7.5102831668048688</v>
      </c>
      <c r="BM17" s="25">
        <f t="shared" ca="1" si="53"/>
        <v>6451.0302930771322</v>
      </c>
      <c r="BN17" s="10"/>
      <c r="BO17" s="24">
        <f t="shared" ca="1" si="54"/>
        <v>3.1743790083503295E-2</v>
      </c>
      <c r="BP17" s="10">
        <f t="shared" ca="1" si="55"/>
        <v>31.50222444671731</v>
      </c>
      <c r="BQ17" s="25">
        <f t="shared" ca="1" si="56"/>
        <v>9.6330121279843102</v>
      </c>
      <c r="BU17" s="24">
        <f t="shared" ca="1" si="57"/>
        <v>0.31589263713049831</v>
      </c>
      <c r="BV17" s="10">
        <f t="shared" ca="1" si="58"/>
        <v>64</v>
      </c>
      <c r="BW17" s="10">
        <f t="shared" ca="1" si="59"/>
        <v>1.5625E-2</v>
      </c>
      <c r="BX17" s="10">
        <f t="shared" ca="1" si="60"/>
        <v>15.665543210198585</v>
      </c>
      <c r="BY17" s="10">
        <f t="shared" ca="1" si="61"/>
        <v>3.8345194386031092</v>
      </c>
      <c r="BZ17" s="25">
        <f t="shared" ca="1" si="62"/>
        <v>4096</v>
      </c>
      <c r="CA17" s="10"/>
      <c r="CB17" s="24">
        <f t="shared" ca="1" si="63"/>
        <v>2.1144337207279422E-2</v>
      </c>
      <c r="CC17" s="10">
        <f t="shared" ca="1" si="64"/>
        <v>47.293986574132347</v>
      </c>
      <c r="CD17" s="25">
        <f t="shared" ca="1" si="65"/>
        <v>14.939822139317048</v>
      </c>
    </row>
    <row r="18" spans="1:82" x14ac:dyDescent="0.25">
      <c r="A18" s="5">
        <f>IF('MA Data'!A16="","",'MA Data'!A16)</f>
        <v>15</v>
      </c>
      <c r="B18">
        <f>IF('MA Data'!B16="","",'MA Data'!B16)</f>
        <v>2025</v>
      </c>
      <c r="C18">
        <f ca="1">IF('MA Data'!C16="","",'MA Data'!C16)</f>
        <v>82</v>
      </c>
      <c r="D18">
        <f ca="1">IF('MA Data'!D16="","",'MA Data'!D16)</f>
        <v>0.3</v>
      </c>
      <c r="E18">
        <f ca="1">IF('MA Data'!E16="","",'MA Data'!E16)</f>
        <v>0.71</v>
      </c>
      <c r="F18">
        <f ca="1">IF('MA Data'!F16="","",'MA Data'!F16)</f>
        <v>0.81</v>
      </c>
      <c r="G18">
        <f ca="1">IF('MA Data'!G16="","",'MA Data'!G16)</f>
        <v>2</v>
      </c>
      <c r="H18" s="24">
        <f t="shared" ca="1" si="12"/>
        <v>0.3</v>
      </c>
      <c r="I18" s="10">
        <f t="shared" ca="1" si="13"/>
        <v>97.814273638449464</v>
      </c>
      <c r="J18" s="10">
        <f t="shared" ca="1" si="14"/>
        <v>1.0223456790123457E-2</v>
      </c>
      <c r="K18" s="10">
        <f t="shared" ca="1" si="15"/>
        <v>29.344282091534836</v>
      </c>
      <c r="L18" s="10">
        <f t="shared" ca="1" si="16"/>
        <v>8.8032846274604513</v>
      </c>
      <c r="M18" s="10">
        <f t="shared" ca="1" si="17"/>
        <v>9567.6321274174697</v>
      </c>
      <c r="N18" s="58" t="s">
        <v>22</v>
      </c>
      <c r="O18" s="24">
        <f t="shared" ca="1" si="18"/>
        <v>1.5773458274725094E-2</v>
      </c>
      <c r="P18" s="10">
        <f t="shared" ca="1" si="19"/>
        <v>63.397638145235995</v>
      </c>
      <c r="Q18" s="25">
        <f t="shared" ca="1" si="20"/>
        <v>19.019291443570797</v>
      </c>
      <c r="U18" s="24">
        <f t="shared" ca="1" si="24"/>
        <v>0.30951960420311181</v>
      </c>
      <c r="V18" s="10">
        <f t="shared" ca="1" si="25"/>
        <v>79</v>
      </c>
      <c r="W18" s="10">
        <f t="shared" ca="1" si="26"/>
        <v>1.2658227848101266E-2</v>
      </c>
      <c r="X18" s="10">
        <f t="shared" ca="1" si="27"/>
        <v>24.452048732045832</v>
      </c>
      <c r="Y18" s="10">
        <f t="shared" ca="1" si="28"/>
        <v>7.5683884454980284</v>
      </c>
      <c r="Z18" s="10">
        <f t="shared" ca="1" si="29"/>
        <v>6241</v>
      </c>
      <c r="AA18" s="35" t="s">
        <v>22</v>
      </c>
      <c r="AB18" s="10">
        <f t="shared" ca="1" si="21"/>
        <v>1.8177565055380689E-2</v>
      </c>
      <c r="AC18" s="10">
        <f t="shared" ca="1" si="22"/>
        <v>55.012868717749015</v>
      </c>
      <c r="AD18" s="25">
        <f t="shared" ca="1" si="23"/>
        <v>17.027561351595427</v>
      </c>
      <c r="AH18" s="24">
        <f t="shared" ca="1" si="30"/>
        <v>0.35603449745815602</v>
      </c>
      <c r="AI18" s="10">
        <f t="shared" ca="1" si="31"/>
        <v>106.22294484911551</v>
      </c>
      <c r="AJ18" s="10">
        <f t="shared" ca="1" si="32"/>
        <v>9.4141618971348515E-3</v>
      </c>
      <c r="AK18" s="10">
        <f t="shared" ca="1" si="33"/>
        <v>37.819032787880261</v>
      </c>
      <c r="AL18" s="10">
        <f t="shared" ca="1" si="34"/>
        <v>13.464880332986475</v>
      </c>
      <c r="AM18" s="25">
        <f t="shared" ca="1" si="35"/>
        <v>11283.314012418234</v>
      </c>
      <c r="AN18" s="54" t="s">
        <v>22</v>
      </c>
      <c r="AO18" s="24">
        <f t="shared" ca="1" si="36"/>
        <v>2.0032285528109109E-2</v>
      </c>
      <c r="AP18" s="10">
        <f t="shared" ca="1" si="37"/>
        <v>49.919416264150669</v>
      </c>
      <c r="AQ18" s="25">
        <f t="shared" ca="1" si="38"/>
        <v>17.773034283011384</v>
      </c>
      <c r="AU18" s="24">
        <f t="shared" ca="1" si="39"/>
        <v>0.3723373757960689</v>
      </c>
      <c r="AV18" s="10">
        <f t="shared" ca="1" si="40"/>
        <v>79</v>
      </c>
      <c r="AW18" s="10">
        <f t="shared" ca="1" si="41"/>
        <v>1.2658227848101266E-2</v>
      </c>
      <c r="AX18" s="10">
        <f t="shared" ca="1" si="42"/>
        <v>29.414652687889443</v>
      </c>
      <c r="AY18" s="10">
        <f t="shared" ca="1" si="43"/>
        <v>10.952174591761541</v>
      </c>
      <c r="AZ18" s="25">
        <f t="shared" ca="1" si="44"/>
        <v>6241</v>
      </c>
      <c r="BA18" s="54" t="s">
        <v>22</v>
      </c>
      <c r="BB18" s="24">
        <f t="shared" ca="1" si="45"/>
        <v>2.3950687997518573E-2</v>
      </c>
      <c r="BC18" s="10">
        <f t="shared" ca="1" si="46"/>
        <v>41.75245404656458</v>
      </c>
      <c r="BD18" s="25">
        <f t="shared" ca="1" si="47"/>
        <v>15.545999172743814</v>
      </c>
      <c r="BH18" s="24">
        <f t="shared" ca="1" si="48"/>
        <v>0.39559388606461782</v>
      </c>
      <c r="BI18" s="10">
        <f t="shared" ca="1" si="49"/>
        <v>113.84375311939586</v>
      </c>
      <c r="BJ18" s="10">
        <f t="shared" ca="1" si="50"/>
        <v>8.7839690154209032E-3</v>
      </c>
      <c r="BK18" s="10">
        <f t="shared" ca="1" si="51"/>
        <v>45.035892700682766</v>
      </c>
      <c r="BL18" s="10">
        <f t="shared" ca="1" si="52"/>
        <v>17.81592380585225</v>
      </c>
      <c r="BM18" s="25">
        <f t="shared" ca="1" si="53"/>
        <v>12960.400124309954</v>
      </c>
      <c r="BN18" s="54" t="s">
        <v>22</v>
      </c>
      <c r="BO18" s="24">
        <f t="shared" ca="1" si="54"/>
        <v>2.8077297321425821E-2</v>
      </c>
      <c r="BP18" s="10">
        <f t="shared" ca="1" si="55"/>
        <v>35.615963621858242</v>
      </c>
      <c r="BQ18" s="25">
        <f t="shared" ca="1" si="56"/>
        <v>14.089457455106963</v>
      </c>
      <c r="BU18" s="24">
        <f t="shared" ca="1" si="57"/>
        <v>0.41841449119001989</v>
      </c>
      <c r="BV18" s="10">
        <f t="shared" ca="1" si="58"/>
        <v>79</v>
      </c>
      <c r="BW18" s="10">
        <f t="shared" ca="1" si="59"/>
        <v>1.2658227848101266E-2</v>
      </c>
      <c r="BX18" s="10">
        <f t="shared" ca="1" si="60"/>
        <v>24.452048732045832</v>
      </c>
      <c r="BY18" s="10">
        <f t="shared" ca="1" si="61"/>
        <v>7.5683884454980284</v>
      </c>
      <c r="BZ18" s="25">
        <f t="shared" ca="1" si="62"/>
        <v>6241</v>
      </c>
      <c r="CA18" s="54" t="s">
        <v>22</v>
      </c>
      <c r="CB18" s="24">
        <f t="shared" ca="1" si="63"/>
        <v>1.8177565055380689E-2</v>
      </c>
      <c r="CC18" s="10">
        <f t="shared" ca="1" si="64"/>
        <v>55.012868717749015</v>
      </c>
      <c r="CD18" s="25">
        <f t="shared" ca="1" si="65"/>
        <v>23.018181473440315</v>
      </c>
    </row>
    <row r="19" spans="1:82" ht="15.75" thickBot="1" x14ac:dyDescent="0.3">
      <c r="A19" s="5">
        <f>IF('MA Data'!A17="","",'MA Data'!A17)</f>
        <v>16</v>
      </c>
      <c r="B19">
        <f>IF('MA Data'!B17="","",'MA Data'!B17)</f>
        <v>2025</v>
      </c>
      <c r="C19">
        <f ca="1">IF('MA Data'!C17="","",'MA Data'!C17)</f>
        <v>109</v>
      </c>
      <c r="D19">
        <f ca="1">IF('MA Data'!D17="","",'MA Data'!D17)</f>
        <v>0.34</v>
      </c>
      <c r="E19">
        <f ca="1">IF('MA Data'!E17="","",'MA Data'!E17)</f>
        <v>0.7</v>
      </c>
      <c r="F19">
        <f ca="1">IF('MA Data'!F17="","",'MA Data'!F17)</f>
        <v>0.8</v>
      </c>
      <c r="G19">
        <f ca="1">IF('MA Data'!G17="","",'MA Data'!G17)</f>
        <v>1</v>
      </c>
      <c r="H19" s="5">
        <f t="shared" ca="1" si="12"/>
        <v>0.34</v>
      </c>
      <c r="I19" s="10">
        <f t="shared" ca="1" si="13"/>
        <v>138.0785722307422</v>
      </c>
      <c r="J19" s="10">
        <f t="shared" ca="1" si="14"/>
        <v>7.2422533333333329E-3</v>
      </c>
      <c r="K19" s="10">
        <f t="shared" ca="1" si="15"/>
        <v>46.946714558452349</v>
      </c>
      <c r="L19" s="10">
        <f t="shared" ca="1" si="16"/>
        <v>15.9618829498738</v>
      </c>
      <c r="M19" s="10">
        <f t="shared" ca="1" si="17"/>
        <v>19065.692109280291</v>
      </c>
      <c r="N19" s="20">
        <f ca="1">N6/N9</f>
        <v>1.7236446483454846</v>
      </c>
      <c r="O19" s="24">
        <f t="shared" ref="O19:O82" ca="1" si="66">IF(D19="","",J19+N$15)</f>
        <v>1.2792254817934969E-2</v>
      </c>
      <c r="P19" s="10">
        <f t="shared" ref="P19:P82" ca="1" si="67">IF(D19="","",1/O19)</f>
        <v>78.17230146150483</v>
      </c>
      <c r="Q19" s="25">
        <f t="shared" ref="Q19:Q82" ca="1" si="68">IF(D19="","",H19*P19)</f>
        <v>26.578582496911643</v>
      </c>
      <c r="U19" s="5">
        <f t="shared" ref="U19:U82" ca="1" si="69">IF(D19="","",((0.5)*(LN((1+D19)/(1-D19)))))</f>
        <v>0.35409252896224302</v>
      </c>
      <c r="V19" s="10">
        <f t="shared" ref="V19:V82" ca="1" si="70">IF(D19="","",C19-3)</f>
        <v>106</v>
      </c>
      <c r="W19" s="10">
        <f t="shared" ref="W19:W82" ca="1" si="71">IF(D19="","",1/V19)</f>
        <v>9.433962264150943E-3</v>
      </c>
      <c r="X19" s="10">
        <f t="shared" ref="X19:X82" ca="1" si="72">IF(D19="","",U19*V19)</f>
        <v>37.533808069997761</v>
      </c>
      <c r="Y19" s="10">
        <f t="shared" ref="Y19:Y82" ca="1" si="73">IF(D19="","",V19*(U19^2))</f>
        <v>13.290441021088954</v>
      </c>
      <c r="Z19" s="25">
        <f t="shared" ref="Z19:Z82" ca="1" si="74">IF(D19="","",V19^2)</f>
        <v>11236</v>
      </c>
      <c r="AA19" s="13">
        <f ca="1">AA6/AA9</f>
        <v>1.6394197419081877</v>
      </c>
      <c r="AB19" s="24">
        <f t="shared" ca="1" si="21"/>
        <v>1.4953299471430367E-2</v>
      </c>
      <c r="AC19" s="10">
        <f t="shared" ref="AC19:AC82" ca="1" si="75">IF(D19="","",1/AB19)</f>
        <v>66.874872793833262</v>
      </c>
      <c r="AD19" s="25">
        <f t="shared" ref="AD19:AD82" ca="1" si="76">IF(D19="","",AC19*U19)</f>
        <v>23.679892831596721</v>
      </c>
      <c r="AH19" s="24">
        <f t="shared" ca="1" si="30"/>
        <v>0.40637772717369386</v>
      </c>
      <c r="AI19" s="10">
        <f t="shared" ca="1" si="31"/>
        <v>154.95279737233787</v>
      </c>
      <c r="AJ19" s="10">
        <f t="shared" ca="1" si="32"/>
        <v>6.453578231292517E-3</v>
      </c>
      <c r="AK19" s="10">
        <f t="shared" ca="1" si="33"/>
        <v>62.969365615376589</v>
      </c>
      <c r="AL19" s="10">
        <f t="shared" ca="1" si="34"/>
        <v>25.589347680346084</v>
      </c>
      <c r="AM19" s="25">
        <f t="shared" ca="1" si="35"/>
        <v>24010.369413512799</v>
      </c>
      <c r="AN19" s="31">
        <f ca="1">AN6/AN9</f>
        <v>2.4418705575357089</v>
      </c>
      <c r="AO19" s="24">
        <f t="shared" ca="1" si="36"/>
        <v>1.7071701862266773E-2</v>
      </c>
      <c r="AP19" s="10">
        <f t="shared" ca="1" si="37"/>
        <v>58.576468126489438</v>
      </c>
      <c r="AQ19" s="25">
        <f t="shared" ca="1" si="38"/>
        <v>23.8041719831051</v>
      </c>
      <c r="AU19" s="24">
        <f t="shared" ca="1" si="39"/>
        <v>0.43126473864179565</v>
      </c>
      <c r="AV19" s="10">
        <f t="shared" ca="1" si="40"/>
        <v>106</v>
      </c>
      <c r="AW19" s="10">
        <f t="shared" ca="1" si="41"/>
        <v>9.433962264150943E-3</v>
      </c>
      <c r="AX19" s="10">
        <f t="shared" ca="1" si="42"/>
        <v>45.714062296030342</v>
      </c>
      <c r="AY19" s="10">
        <f t="shared" ca="1" si="43"/>
        <v>19.714863128352288</v>
      </c>
      <c r="AZ19" s="25">
        <f t="shared" ca="1" si="44"/>
        <v>11236</v>
      </c>
      <c r="BA19" s="31">
        <f ca="1">BA6/BA9</f>
        <v>2.3082407693310838</v>
      </c>
      <c r="BB19" s="24">
        <f t="shared" ca="1" si="45"/>
        <v>2.072642241356825E-2</v>
      </c>
      <c r="BC19" s="10">
        <f t="shared" ca="1" si="46"/>
        <v>48.247593339859975</v>
      </c>
      <c r="BD19" s="25">
        <f t="shared" ca="1" si="47"/>
        <v>20.807485731810353</v>
      </c>
      <c r="BH19" s="24">
        <f t="shared" ca="1" si="48"/>
        <v>0.45434411125112151</v>
      </c>
      <c r="BI19" s="10">
        <f t="shared" ca="1" si="49"/>
        <v>171.49509730450995</v>
      </c>
      <c r="BJ19" s="10">
        <f t="shared" ca="1" si="50"/>
        <v>5.8310704837490545E-3</v>
      </c>
      <c r="BK19" s="10">
        <f t="shared" ca="1" si="51"/>
        <v>77.917787568742185</v>
      </c>
      <c r="BL19" s="10">
        <f t="shared" ca="1" si="52"/>
        <v>35.401487943573848</v>
      </c>
      <c r="BM19" s="25">
        <f t="shared" ca="1" si="53"/>
        <v>29410.568399483338</v>
      </c>
      <c r="BN19" s="31">
        <f ca="1">BN6/BN9</f>
        <v>3.7892069989768711</v>
      </c>
      <c r="BO19" s="24">
        <f t="shared" ca="1" si="54"/>
        <v>2.5124398789753973E-2</v>
      </c>
      <c r="BP19" s="10">
        <f t="shared" ca="1" si="55"/>
        <v>39.80194743636261</v>
      </c>
      <c r="BQ19" s="25">
        <f t="shared" ca="1" si="56"/>
        <v>18.083780434038026</v>
      </c>
      <c r="BU19" s="24">
        <f t="shared" ca="1" si="57"/>
        <v>0.49016087932699781</v>
      </c>
      <c r="BV19" s="10">
        <f t="shared" ca="1" si="58"/>
        <v>106</v>
      </c>
      <c r="BW19" s="10">
        <f t="shared" ca="1" si="59"/>
        <v>9.433962264150943E-3</v>
      </c>
      <c r="BX19" s="10">
        <f t="shared" ca="1" si="60"/>
        <v>37.533808069997761</v>
      </c>
      <c r="BY19" s="10">
        <f t="shared" ca="1" si="61"/>
        <v>13.290441021088954</v>
      </c>
      <c r="BZ19" s="25">
        <f t="shared" ca="1" si="62"/>
        <v>11236</v>
      </c>
      <c r="CA19" s="31">
        <f ca="1">CA6/CA9</f>
        <v>1.6394197419081877</v>
      </c>
      <c r="CB19" s="24">
        <f t="shared" ca="1" si="63"/>
        <v>1.4953299471430367E-2</v>
      </c>
      <c r="CC19" s="10">
        <f t="shared" ca="1" si="64"/>
        <v>66.874872793833262</v>
      </c>
      <c r="CD19" s="25">
        <f t="shared" ca="1" si="65"/>
        <v>32.779446453506438</v>
      </c>
    </row>
    <row r="20" spans="1:82" ht="15.75" thickBot="1" x14ac:dyDescent="0.3">
      <c r="A20" s="5">
        <f>IF('MA Data'!A18="","",'MA Data'!A18)</f>
        <v>17</v>
      </c>
      <c r="B20">
        <f>IF('MA Data'!B18="","",'MA Data'!B18)</f>
        <v>2025</v>
      </c>
      <c r="C20">
        <f ca="1">IF('MA Data'!C18="","",'MA Data'!C18)</f>
        <v>119</v>
      </c>
      <c r="D20">
        <f ca="1">IF('MA Data'!D18="","",'MA Data'!D18)</f>
        <v>0.08</v>
      </c>
      <c r="E20">
        <f ca="1">IF('MA Data'!E18="","",'MA Data'!E18)</f>
        <v>0.66</v>
      </c>
      <c r="F20">
        <f ca="1">IF('MA Data'!F18="","",'MA Data'!F18)</f>
        <v>0.97</v>
      </c>
      <c r="G20">
        <f ca="1">IF('MA Data'!G18="","",'MA Data'!G18)</f>
        <v>2</v>
      </c>
      <c r="H20" s="5">
        <f t="shared" ca="1" si="12"/>
        <v>0.08</v>
      </c>
      <c r="I20" s="10">
        <f t="shared" ca="1" si="13"/>
        <v>119.52502456948301</v>
      </c>
      <c r="J20" s="10">
        <f t="shared" ca="1" si="14"/>
        <v>8.3664488135593226E-3</v>
      </c>
      <c r="K20" s="10">
        <f t="shared" ca="1" si="15"/>
        <v>9.5620019655586415</v>
      </c>
      <c r="L20" s="10">
        <f t="shared" ca="1" si="16"/>
        <v>0.76496015724469124</v>
      </c>
      <c r="M20" s="25">
        <f t="shared" ca="1" si="17"/>
        <v>14286.231498335517</v>
      </c>
      <c r="N20" s="52"/>
      <c r="O20" s="24">
        <f t="shared" ca="1" si="66"/>
        <v>1.391645029816096E-2</v>
      </c>
      <c r="P20" s="10">
        <f t="shared" ca="1" si="67"/>
        <v>71.857404623659576</v>
      </c>
      <c r="Q20" s="25">
        <f t="shared" ca="1" si="68"/>
        <v>5.7485923698927666</v>
      </c>
      <c r="U20" s="5">
        <f t="shared" ca="1" si="69"/>
        <v>8.0171325037589738E-2</v>
      </c>
      <c r="V20" s="10">
        <f t="shared" ca="1" si="70"/>
        <v>116</v>
      </c>
      <c r="W20" s="10">
        <f t="shared" ca="1" si="71"/>
        <v>8.6206896551724137E-3</v>
      </c>
      <c r="X20" s="10">
        <f t="shared" ca="1" si="72"/>
        <v>9.2998737043604098</v>
      </c>
      <c r="Y20" s="10">
        <f t="shared" ca="1" si="73"/>
        <v>0.74558319756081215</v>
      </c>
      <c r="Z20" s="10">
        <f t="shared" ca="1" si="74"/>
        <v>13456</v>
      </c>
      <c r="AA20" s="46"/>
      <c r="AB20" s="10">
        <f t="shared" ca="1" si="21"/>
        <v>1.4140026862451837E-2</v>
      </c>
      <c r="AC20" s="10">
        <f t="shared" ca="1" si="75"/>
        <v>70.721223497492218</v>
      </c>
      <c r="AD20" s="25">
        <f t="shared" ca="1" si="76"/>
        <v>5.669814196073478</v>
      </c>
      <c r="AH20" s="24">
        <f t="shared" ca="1" si="30"/>
        <v>9.8473192783466182E-2</v>
      </c>
      <c r="AI20" s="10">
        <f t="shared" ca="1" si="31"/>
        <v>120.32220755697846</v>
      </c>
      <c r="AJ20" s="10">
        <f t="shared" ca="1" si="32"/>
        <v>8.3110177273505483E-3</v>
      </c>
      <c r="AK20" s="10">
        <f t="shared" ca="1" si="33"/>
        <v>11.848511940890571</v>
      </c>
      <c r="AL20" s="10">
        <f t="shared" ca="1" si="34"/>
        <v>1.1667608005525183</v>
      </c>
      <c r="AM20" s="25">
        <f t="shared" ca="1" si="35"/>
        <v>14477.433631384603</v>
      </c>
      <c r="AN20" s="52"/>
      <c r="AO20" s="24">
        <f t="shared" ca="1" si="36"/>
        <v>1.8929141358324804E-2</v>
      </c>
      <c r="AP20" s="10">
        <f t="shared" ca="1" si="37"/>
        <v>52.828598036762628</v>
      </c>
      <c r="AQ20" s="25">
        <f t="shared" ca="1" si="38"/>
        <v>5.2022007189543693</v>
      </c>
      <c r="AU20" s="24">
        <f t="shared" ca="1" si="39"/>
        <v>9.879335480778334E-2</v>
      </c>
      <c r="AV20" s="10">
        <f t="shared" ca="1" si="40"/>
        <v>116</v>
      </c>
      <c r="AW20" s="10">
        <f t="shared" ca="1" si="41"/>
        <v>8.6206896551724137E-3</v>
      </c>
      <c r="AX20" s="10">
        <f t="shared" ca="1" si="42"/>
        <v>11.460029157702868</v>
      </c>
      <c r="AY20" s="10">
        <f t="shared" ca="1" si="43"/>
        <v>1.1321747266844817</v>
      </c>
      <c r="AZ20" s="25">
        <f t="shared" ca="1" si="44"/>
        <v>13456</v>
      </c>
      <c r="BA20" s="52"/>
      <c r="BB20" s="24">
        <f t="shared" ca="1" si="45"/>
        <v>1.9913149804589719E-2</v>
      </c>
      <c r="BC20" s="10">
        <f t="shared" ca="1" si="46"/>
        <v>50.218072470358912</v>
      </c>
      <c r="BD20" s="25">
        <f t="shared" ca="1" si="47"/>
        <v>4.9612118513271453</v>
      </c>
      <c r="BH20" s="24">
        <f t="shared" ca="1" si="48"/>
        <v>9.9984378661155962E-2</v>
      </c>
      <c r="BI20" s="10">
        <f t="shared" ca="1" si="49"/>
        <v>120.39511813769414</v>
      </c>
      <c r="BJ20" s="10">
        <f t="shared" ca="1" si="50"/>
        <v>8.3059846235319489E-3</v>
      </c>
      <c r="BK20" s="10">
        <f t="shared" ca="1" si="51"/>
        <v>12.037631080833817</v>
      </c>
      <c r="BL20" s="10">
        <f t="shared" ca="1" si="52"/>
        <v>1.2035750641693885</v>
      </c>
      <c r="BM20" s="25">
        <f t="shared" ca="1" si="53"/>
        <v>14494.984471389329</v>
      </c>
      <c r="BN20" s="52"/>
      <c r="BO20" s="24">
        <f t="shared" ca="1" si="54"/>
        <v>2.7599312929536865E-2</v>
      </c>
      <c r="BP20" s="10">
        <f t="shared" ca="1" si="55"/>
        <v>36.232786031778247</v>
      </c>
      <c r="BQ20" s="25">
        <f t="shared" ca="1" si="56"/>
        <v>3.6227125985499589</v>
      </c>
      <c r="BU20" s="24">
        <f t="shared" ca="1" si="57"/>
        <v>0.10031956862582686</v>
      </c>
      <c r="BV20" s="10">
        <f t="shared" ca="1" si="58"/>
        <v>116</v>
      </c>
      <c r="BW20" s="10">
        <f t="shared" ca="1" si="59"/>
        <v>8.6206896551724137E-3</v>
      </c>
      <c r="BX20" s="10">
        <f t="shared" ca="1" si="60"/>
        <v>9.2998737043604098</v>
      </c>
      <c r="BY20" s="10">
        <f t="shared" ca="1" si="61"/>
        <v>0.74558319756081215</v>
      </c>
      <c r="BZ20" s="25">
        <f t="shared" ca="1" si="62"/>
        <v>13456</v>
      </c>
      <c r="CA20" s="52"/>
      <c r="CB20" s="24">
        <f t="shared" ca="1" si="63"/>
        <v>1.4140026862451837E-2</v>
      </c>
      <c r="CC20" s="10">
        <f t="shared" ca="1" si="64"/>
        <v>70.721223497492218</v>
      </c>
      <c r="CD20" s="25">
        <f t="shared" ca="1" si="65"/>
        <v>7.0947226339591101</v>
      </c>
    </row>
    <row r="21" spans="1:82" x14ac:dyDescent="0.25">
      <c r="A21" s="5">
        <f>IF('MA Data'!A19="","",'MA Data'!A19)</f>
        <v>18</v>
      </c>
      <c r="B21">
        <f>IF('MA Data'!B19="","",'MA Data'!B19)</f>
        <v>2025</v>
      </c>
      <c r="C21">
        <f ca="1">IF('MA Data'!C19="","",'MA Data'!C19)</f>
        <v>84</v>
      </c>
      <c r="D21">
        <f ca="1">IF('MA Data'!D19="","",'MA Data'!D19)</f>
        <v>0.26</v>
      </c>
      <c r="E21">
        <f ca="1">IF('MA Data'!E19="","",'MA Data'!E19)</f>
        <v>0.76</v>
      </c>
      <c r="F21">
        <f ca="1">IF('MA Data'!F19="","",'MA Data'!F19)</f>
        <v>0.71</v>
      </c>
      <c r="G21">
        <f ca="1">IF('MA Data'!G19="","",'MA Data'!G19)</f>
        <v>1</v>
      </c>
      <c r="H21" s="5">
        <f t="shared" ca="1" si="12"/>
        <v>0.26</v>
      </c>
      <c r="I21" s="10">
        <f t="shared" ca="1" si="13"/>
        <v>95.471459692823913</v>
      </c>
      <c r="J21" s="10">
        <f t="shared" ca="1" si="14"/>
        <v>1.0474334457831325E-2</v>
      </c>
      <c r="K21" s="10">
        <f t="shared" ca="1" si="15"/>
        <v>24.822579520134219</v>
      </c>
      <c r="L21" s="10">
        <f t="shared" ca="1" si="16"/>
        <v>6.4538706752348975</v>
      </c>
      <c r="M21" s="10">
        <f t="shared" ca="1" si="17"/>
        <v>9114.7996158785008</v>
      </c>
      <c r="N21" s="58" t="s">
        <v>23</v>
      </c>
      <c r="O21" s="24">
        <f t="shared" ca="1" si="66"/>
        <v>1.6024335942432962E-2</v>
      </c>
      <c r="P21" s="10">
        <f t="shared" ca="1" si="67"/>
        <v>62.405082094663747</v>
      </c>
      <c r="Q21" s="25">
        <f t="shared" ca="1" si="68"/>
        <v>16.225321344612574</v>
      </c>
      <c r="U21" s="5">
        <f t="shared" ca="1" si="69"/>
        <v>0.26610840687365411</v>
      </c>
      <c r="V21" s="10">
        <f t="shared" ca="1" si="70"/>
        <v>81</v>
      </c>
      <c r="W21" s="10">
        <f t="shared" ca="1" si="71"/>
        <v>1.2345679012345678E-2</v>
      </c>
      <c r="X21" s="10">
        <f t="shared" ca="1" si="72"/>
        <v>21.554780956765985</v>
      </c>
      <c r="Y21" s="10">
        <f t="shared" ca="1" si="73"/>
        <v>5.7359084209155737</v>
      </c>
      <c r="Z21" s="10">
        <f t="shared" ca="1" si="74"/>
        <v>6561</v>
      </c>
      <c r="AA21" s="35" t="s">
        <v>23</v>
      </c>
      <c r="AB21" s="10">
        <f t="shared" ca="1" si="21"/>
        <v>1.78650162196251E-2</v>
      </c>
      <c r="AC21" s="10">
        <f t="shared" ca="1" si="75"/>
        <v>55.975320016865069</v>
      </c>
      <c r="AD21" s="25">
        <f t="shared" ca="1" si="76"/>
        <v>14.895503233930926</v>
      </c>
      <c r="AH21" s="24">
        <f t="shared" ca="1" si="30"/>
        <v>0.29824045403173033</v>
      </c>
      <c r="AI21" s="10">
        <f t="shared" ca="1" si="31"/>
        <v>99.99796419723792</v>
      </c>
      <c r="AJ21" s="10">
        <f t="shared" ca="1" si="32"/>
        <v>1.0000203584420785E-2</v>
      </c>
      <c r="AK21" s="10">
        <f t="shared" ca="1" si="33"/>
        <v>29.82343824443295</v>
      </c>
      <c r="AL21" s="10">
        <f t="shared" ca="1" si="34"/>
        <v>8.894555762806954</v>
      </c>
      <c r="AM21" s="25">
        <f t="shared" ca="1" si="35"/>
        <v>9999.592843592076</v>
      </c>
      <c r="AN21" s="54" t="s">
        <v>23</v>
      </c>
      <c r="AO21" s="24">
        <f t="shared" ca="1" si="36"/>
        <v>2.0618327215395041E-2</v>
      </c>
      <c r="AP21" s="10">
        <f t="shared" ca="1" si="37"/>
        <v>48.500539813595168</v>
      </c>
      <c r="AQ21" s="25">
        <f t="shared" ca="1" si="38"/>
        <v>14.464823014790637</v>
      </c>
      <c r="AU21" s="24">
        <f t="shared" ca="1" si="39"/>
        <v>0.30758715575370144</v>
      </c>
      <c r="AV21" s="10">
        <f t="shared" ca="1" si="40"/>
        <v>81</v>
      </c>
      <c r="AW21" s="10">
        <f t="shared" ca="1" si="41"/>
        <v>1.2345679012345678E-2</v>
      </c>
      <c r="AX21" s="10">
        <f t="shared" ca="1" si="42"/>
        <v>24.914559616049818</v>
      </c>
      <c r="AY21" s="10">
        <f t="shared" ca="1" si="43"/>
        <v>7.6633985291567948</v>
      </c>
      <c r="AZ21" s="25">
        <f t="shared" ca="1" si="44"/>
        <v>6561</v>
      </c>
      <c r="BA21" s="54" t="s">
        <v>23</v>
      </c>
      <c r="BB21" s="24">
        <f t="shared" ca="1" si="45"/>
        <v>2.3638139161762984E-2</v>
      </c>
      <c r="BC21" s="10">
        <f t="shared" ca="1" si="46"/>
        <v>42.304514461002853</v>
      </c>
      <c r="BD21" s="25">
        <f t="shared" ca="1" si="47"/>
        <v>13.0123252786012</v>
      </c>
      <c r="BH21" s="24">
        <f t="shared" ca="1" si="48"/>
        <v>0.35394630057626464</v>
      </c>
      <c r="BI21" s="10">
        <f t="shared" ca="1" si="49"/>
        <v>108.47707770755531</v>
      </c>
      <c r="BJ21" s="10">
        <f t="shared" ca="1" si="50"/>
        <v>9.2185374194529122E-3</v>
      </c>
      <c r="BK21" s="10">
        <f t="shared" ca="1" si="51"/>
        <v>38.395060351913187</v>
      </c>
      <c r="BL21" s="10">
        <f t="shared" ca="1" si="52"/>
        <v>13.589789571962084</v>
      </c>
      <c r="BM21" s="25">
        <f t="shared" ca="1" si="53"/>
        <v>11767.276387970993</v>
      </c>
      <c r="BN21" s="54" t="s">
        <v>23</v>
      </c>
      <c r="BO21" s="24">
        <f t="shared" ca="1" si="54"/>
        <v>2.851186572545783E-2</v>
      </c>
      <c r="BP21" s="10">
        <f t="shared" ca="1" si="55"/>
        <v>35.07311691311434</v>
      </c>
      <c r="BQ21" s="25">
        <f t="shared" ca="1" si="56"/>
        <v>12.413999981075639</v>
      </c>
      <c r="BU21" s="24">
        <f t="shared" ca="1" si="57"/>
        <v>0.36994808323735651</v>
      </c>
      <c r="BV21" s="10">
        <f t="shared" ca="1" si="58"/>
        <v>81</v>
      </c>
      <c r="BW21" s="10">
        <f t="shared" ca="1" si="59"/>
        <v>1.2345679012345678E-2</v>
      </c>
      <c r="BX21" s="10">
        <f t="shared" ca="1" si="60"/>
        <v>21.554780956765985</v>
      </c>
      <c r="BY21" s="10">
        <f t="shared" ca="1" si="61"/>
        <v>5.7359084209155737</v>
      </c>
      <c r="BZ21" s="25">
        <f t="shared" ca="1" si="62"/>
        <v>6561</v>
      </c>
      <c r="CA21" s="54" t="s">
        <v>23</v>
      </c>
      <c r="CB21" s="24">
        <f t="shared" ca="1" si="63"/>
        <v>1.78650162196251E-2</v>
      </c>
      <c r="CC21" s="10">
        <f t="shared" ca="1" si="64"/>
        <v>55.975320016865069</v>
      </c>
      <c r="CD21" s="25">
        <f t="shared" ca="1" si="65"/>
        <v>20.707962348836865</v>
      </c>
    </row>
    <row r="22" spans="1:82" ht="15.75" thickBot="1" x14ac:dyDescent="0.3">
      <c r="A22" s="5">
        <f>IF('MA Data'!A20="","",'MA Data'!A20)</f>
        <v>19</v>
      </c>
      <c r="B22">
        <f>IF('MA Data'!B20="","",'MA Data'!B20)</f>
        <v>2025</v>
      </c>
      <c r="C22">
        <f ca="1">IF('MA Data'!C20="","",'MA Data'!C20)</f>
        <v>65</v>
      </c>
      <c r="D22">
        <f ca="1">IF('MA Data'!D20="","",'MA Data'!D20)</f>
        <v>0.23</v>
      </c>
      <c r="E22">
        <f ca="1">IF('MA Data'!E20="","",'MA Data'!E20)</f>
        <v>0.84</v>
      </c>
      <c r="F22">
        <f ca="1">IF('MA Data'!F20="","",'MA Data'!F20)</f>
        <v>0.72</v>
      </c>
      <c r="G22">
        <f ca="1">IF('MA Data'!G20="","",'MA Data'!G20)</f>
        <v>1</v>
      </c>
      <c r="H22" s="5">
        <f t="shared" ca="1" si="12"/>
        <v>0.23</v>
      </c>
      <c r="I22" s="10">
        <f t="shared" ca="1" si="13"/>
        <v>71.349067385749308</v>
      </c>
      <c r="J22" s="10">
        <f t="shared" ca="1" si="14"/>
        <v>1.4015600156250004E-2</v>
      </c>
      <c r="K22" s="10">
        <f t="shared" ca="1" si="15"/>
        <v>16.410285498722342</v>
      </c>
      <c r="L22" s="10">
        <f t="shared" ca="1" si="16"/>
        <v>3.7743656647061385</v>
      </c>
      <c r="M22" s="10">
        <f t="shared" ca="1" si="17"/>
        <v>5090.6894168161953</v>
      </c>
      <c r="N22" s="20">
        <f ca="1">(N19-1)/N19</f>
        <v>0.41983401221365807</v>
      </c>
      <c r="O22" s="24">
        <f t="shared" ca="1" si="66"/>
        <v>1.9565601640851641E-2</v>
      </c>
      <c r="P22" s="10">
        <f t="shared" ca="1" si="67"/>
        <v>51.1101073381801</v>
      </c>
      <c r="Q22" s="25">
        <f t="shared" ca="1" si="68"/>
        <v>11.755324687781423</v>
      </c>
      <c r="U22" s="5">
        <f t="shared" ca="1" si="69"/>
        <v>0.2341894667593668</v>
      </c>
      <c r="V22" s="10">
        <f t="shared" ca="1" si="70"/>
        <v>62</v>
      </c>
      <c r="W22" s="10">
        <f t="shared" ca="1" si="71"/>
        <v>1.6129032258064516E-2</v>
      </c>
      <c r="X22" s="10">
        <f t="shared" ca="1" si="72"/>
        <v>14.519746939080742</v>
      </c>
      <c r="Y22" s="10">
        <f t="shared" ca="1" si="73"/>
        <v>3.400371793144267</v>
      </c>
      <c r="Z22" s="25">
        <f t="shared" ca="1" si="74"/>
        <v>3844</v>
      </c>
      <c r="AA22" s="13">
        <f ca="1">(AA19-1)/AA19</f>
        <v>0.39002808467094641</v>
      </c>
      <c r="AB22" s="24">
        <f t="shared" ca="1" si="21"/>
        <v>2.1648369465343938E-2</v>
      </c>
      <c r="AC22" s="10">
        <f t="shared" ca="1" si="75"/>
        <v>46.192855383444119</v>
      </c>
      <c r="AD22" s="25">
        <f t="shared" ca="1" si="76"/>
        <v>10.817880170341324</v>
      </c>
      <c r="AH22" s="24">
        <f t="shared" ca="1" si="30"/>
        <v>0.25095057377139124</v>
      </c>
      <c r="AI22" s="10">
        <f t="shared" ca="1" si="31"/>
        <v>72.891807792342547</v>
      </c>
      <c r="AJ22" s="10">
        <f t="shared" ca="1" si="32"/>
        <v>1.3718962806476756E-2</v>
      </c>
      <c r="AK22" s="10">
        <f t="shared" ca="1" si="33"/>
        <v>18.29224098872233</v>
      </c>
      <c r="AL22" s="10">
        <f t="shared" ca="1" si="34"/>
        <v>4.5904483716844293</v>
      </c>
      <c r="AM22" s="25">
        <f t="shared" ca="1" si="35"/>
        <v>5313.2156432358097</v>
      </c>
      <c r="AN22" s="31">
        <f ca="1">(AN19-1)/AN19</f>
        <v>0.59047788306634008</v>
      </c>
      <c r="AO22" s="24">
        <f t="shared" ca="1" si="36"/>
        <v>2.4337086437451014E-2</v>
      </c>
      <c r="AP22" s="10">
        <f t="shared" ca="1" si="37"/>
        <v>41.089552875201797</v>
      </c>
      <c r="AQ22" s="25">
        <f t="shared" ca="1" si="38"/>
        <v>10.311446870041809</v>
      </c>
      <c r="AU22" s="24">
        <f t="shared" ca="1" si="39"/>
        <v>0.25642701467334894</v>
      </c>
      <c r="AV22" s="10">
        <f t="shared" ca="1" si="40"/>
        <v>62</v>
      </c>
      <c r="AW22" s="10">
        <f t="shared" ca="1" si="41"/>
        <v>1.6129032258064516E-2</v>
      </c>
      <c r="AX22" s="10">
        <f t="shared" ca="1" si="42"/>
        <v>15.898474909747634</v>
      </c>
      <c r="AY22" s="10">
        <f t="shared" ca="1" si="43"/>
        <v>4.0767984589657269</v>
      </c>
      <c r="AZ22" s="25">
        <f t="shared" ca="1" si="44"/>
        <v>3844</v>
      </c>
      <c r="BA22" s="31">
        <f ca="1">(BA19-1)/BA19</f>
        <v>0.56676963110317347</v>
      </c>
      <c r="BB22" s="24">
        <f t="shared" ca="1" si="45"/>
        <v>2.7421492407481821E-2</v>
      </c>
      <c r="BC22" s="10">
        <f t="shared" ca="1" si="46"/>
        <v>36.467745268567327</v>
      </c>
      <c r="BD22" s="25">
        <f t="shared" ca="1" si="47"/>
        <v>9.3513150510868659</v>
      </c>
      <c r="BH22" s="24">
        <f t="shared" ca="1" si="48"/>
        <v>0.29574808742734288</v>
      </c>
      <c r="BI22" s="10">
        <f t="shared" ca="1" si="49"/>
        <v>76.856880090163429</v>
      </c>
      <c r="BJ22" s="10">
        <f t="shared" ca="1" si="50"/>
        <v>1.3011196900353825E-2</v>
      </c>
      <c r="BK22" s="10">
        <f t="shared" ca="1" si="51"/>
        <v>22.730275292298462</v>
      </c>
      <c r="BL22" s="10">
        <f t="shared" ca="1" si="52"/>
        <v>6.7224354443942573</v>
      </c>
      <c r="BM22" s="25">
        <f t="shared" ca="1" si="53"/>
        <v>5906.9800171937595</v>
      </c>
      <c r="BN22" s="31">
        <f ca="1">(BN19-1)/BN19</f>
        <v>0.73609253855225876</v>
      </c>
      <c r="BO22" s="24">
        <f t="shared" ca="1" si="54"/>
        <v>3.2304525206358743E-2</v>
      </c>
      <c r="BP22" s="10">
        <f t="shared" ca="1" si="55"/>
        <v>30.955415490928264</v>
      </c>
      <c r="BQ22" s="25">
        <f t="shared" ca="1" si="56"/>
        <v>9.1550049269607765</v>
      </c>
      <c r="BU22" s="24">
        <f t="shared" ca="1" si="57"/>
        <v>0.30485367926128726</v>
      </c>
      <c r="BV22" s="10">
        <f t="shared" ca="1" si="58"/>
        <v>62</v>
      </c>
      <c r="BW22" s="10">
        <f t="shared" ca="1" si="59"/>
        <v>1.6129032258064516E-2</v>
      </c>
      <c r="BX22" s="10">
        <f t="shared" ca="1" si="60"/>
        <v>14.519746939080742</v>
      </c>
      <c r="BY22" s="10">
        <f t="shared" ca="1" si="61"/>
        <v>3.400371793144267</v>
      </c>
      <c r="BZ22" s="25">
        <f t="shared" ca="1" si="62"/>
        <v>3844</v>
      </c>
      <c r="CA22" s="31">
        <f ca="1">(CA19-1)/CA19</f>
        <v>0.39002808467094641</v>
      </c>
      <c r="CB22" s="24">
        <f t="shared" ca="1" si="63"/>
        <v>2.1648369465343938E-2</v>
      </c>
      <c r="CC22" s="10">
        <f t="shared" ca="1" si="64"/>
        <v>46.192855383444119</v>
      </c>
      <c r="CD22" s="25">
        <f t="shared" ca="1" si="65"/>
        <v>14.082061919227501</v>
      </c>
    </row>
    <row r="23" spans="1:82" ht="15.75" thickBot="1" x14ac:dyDescent="0.3">
      <c r="A23" s="5">
        <f>IF('MA Data'!A21="","",'MA Data'!A21)</f>
        <v>20</v>
      </c>
      <c r="B23">
        <f>IF('MA Data'!B21="","",'MA Data'!B21)</f>
        <v>2025</v>
      </c>
      <c r="C23">
        <f ca="1">IF('MA Data'!C21="","",'MA Data'!C21)</f>
        <v>84</v>
      </c>
      <c r="D23">
        <f ca="1">IF('MA Data'!D21="","",'MA Data'!D21)</f>
        <v>0.31</v>
      </c>
      <c r="E23">
        <f ca="1">IF('MA Data'!E21="","",'MA Data'!E21)</f>
        <v>0.76</v>
      </c>
      <c r="F23">
        <f ca="1">IF('MA Data'!F21="","",'MA Data'!F21)</f>
        <v>0.87</v>
      </c>
      <c r="G23">
        <f ca="1">IF('MA Data'!G21="","",'MA Data'!G21)</f>
        <v>2</v>
      </c>
      <c r="H23" s="5">
        <f t="shared" ca="1" si="12"/>
        <v>0.31</v>
      </c>
      <c r="I23" s="10">
        <f t="shared" ca="1" si="13"/>
        <v>101.58680921474608</v>
      </c>
      <c r="J23" s="10">
        <f t="shared" ca="1" si="14"/>
        <v>9.8437977108433734E-3</v>
      </c>
      <c r="K23" s="10">
        <f t="shared" ca="1" si="15"/>
        <v>31.491910856571284</v>
      </c>
      <c r="L23" s="10">
        <f t="shared" ca="1" si="16"/>
        <v>9.7624923655370992</v>
      </c>
      <c r="M23" s="25">
        <f t="shared" ca="1" si="17"/>
        <v>10319.87980643322</v>
      </c>
      <c r="N23" s="52"/>
      <c r="O23" s="24">
        <f t="shared" ca="1" si="66"/>
        <v>1.5393799195445011E-2</v>
      </c>
      <c r="P23" s="10">
        <f t="shared" ca="1" si="67"/>
        <v>64.961221547952746</v>
      </c>
      <c r="Q23" s="25">
        <f t="shared" ca="1" si="68"/>
        <v>20.137978679865352</v>
      </c>
      <c r="U23" s="5">
        <f t="shared" ca="1" si="69"/>
        <v>0.32054540930194614</v>
      </c>
      <c r="V23" s="10">
        <f t="shared" ca="1" si="70"/>
        <v>81</v>
      </c>
      <c r="W23" s="10">
        <f t="shared" ca="1" si="71"/>
        <v>1.2345679012345678E-2</v>
      </c>
      <c r="X23" s="10">
        <f t="shared" ca="1" si="72"/>
        <v>25.964178153457638</v>
      </c>
      <c r="Y23" s="10">
        <f t="shared" ca="1" si="73"/>
        <v>8.3226981133887268</v>
      </c>
      <c r="Z23" s="10">
        <f t="shared" ca="1" si="74"/>
        <v>6561</v>
      </c>
      <c r="AA23" s="46"/>
      <c r="AB23" s="10">
        <f t="shared" ca="1" si="21"/>
        <v>1.78650162196251E-2</v>
      </c>
      <c r="AC23" s="10">
        <f t="shared" ca="1" si="75"/>
        <v>55.975320016865069</v>
      </c>
      <c r="AD23" s="25">
        <f t="shared" ca="1" si="76"/>
        <v>17.942631865613432</v>
      </c>
      <c r="AH23" s="24">
        <f t="shared" ca="1" si="30"/>
        <v>0.35559438749937078</v>
      </c>
      <c r="AI23" s="10">
        <f t="shared" ca="1" si="31"/>
        <v>108.76769864708082</v>
      </c>
      <c r="AJ23" s="10">
        <f t="shared" ca="1" si="32"/>
        <v>9.1939060257651105E-3</v>
      </c>
      <c r="AK23" s="10">
        <f t="shared" ca="1" si="33"/>
        <v>38.677183180124842</v>
      </c>
      <c r="AL23" s="10">
        <f t="shared" ca="1" si="34"/>
        <v>13.753389263137461</v>
      </c>
      <c r="AM23" s="25">
        <f t="shared" ca="1" si="35"/>
        <v>11830.412268982187</v>
      </c>
      <c r="AN23" s="52"/>
      <c r="AO23" s="24">
        <f t="shared" ca="1" si="36"/>
        <v>1.9812029656739366E-2</v>
      </c>
      <c r="AP23" s="10">
        <f t="shared" ca="1" si="37"/>
        <v>50.474384367773979</v>
      </c>
      <c r="AQ23" s="25">
        <f t="shared" ca="1" si="38"/>
        <v>17.948407793666401</v>
      </c>
      <c r="AU23" s="24">
        <f t="shared" ca="1" si="39"/>
        <v>0.37183346928624872</v>
      </c>
      <c r="AV23" s="10">
        <f t="shared" ca="1" si="40"/>
        <v>81</v>
      </c>
      <c r="AW23" s="10">
        <f t="shared" ca="1" si="41"/>
        <v>1.2345679012345678E-2</v>
      </c>
      <c r="AX23" s="10">
        <f t="shared" ca="1" si="42"/>
        <v>30.118511012186147</v>
      </c>
      <c r="AY23" s="10">
        <f t="shared" ca="1" si="43"/>
        <v>11.199070439397262</v>
      </c>
      <c r="AZ23" s="25">
        <f t="shared" ca="1" si="44"/>
        <v>6561</v>
      </c>
      <c r="BA23" s="52"/>
      <c r="BB23" s="24">
        <f t="shared" ca="1" si="45"/>
        <v>2.3638139161762984E-2</v>
      </c>
      <c r="BC23" s="10">
        <f t="shared" ca="1" si="46"/>
        <v>42.304514461002853</v>
      </c>
      <c r="BD23" s="25">
        <f t="shared" ca="1" si="47"/>
        <v>15.730234378504969</v>
      </c>
      <c r="BH23" s="24">
        <f t="shared" ca="1" si="48"/>
        <v>0.38123720015604345</v>
      </c>
      <c r="BI23" s="10">
        <f t="shared" ca="1" si="49"/>
        <v>113.63004209865278</v>
      </c>
      <c r="BJ23" s="10">
        <f t="shared" ca="1" si="50"/>
        <v>8.8004895671147179E-3</v>
      </c>
      <c r="BK23" s="10">
        <f t="shared" ca="1" si="51"/>
        <v>43.319999103303736</v>
      </c>
      <c r="BL23" s="10">
        <f t="shared" ca="1" si="52"/>
        <v>16.515195168905827</v>
      </c>
      <c r="BM23" s="25">
        <f t="shared" ca="1" si="53"/>
        <v>12911.786467341602</v>
      </c>
      <c r="BN23" s="52"/>
      <c r="BO23" s="24">
        <f t="shared" ca="1" si="54"/>
        <v>2.8093817873119636E-2</v>
      </c>
      <c r="BP23" s="10">
        <f t="shared" ca="1" si="55"/>
        <v>35.595019677151363</v>
      </c>
      <c r="BQ23" s="25">
        <f t="shared" ca="1" si="56"/>
        <v>13.57014564121646</v>
      </c>
      <c r="BU23" s="24">
        <f t="shared" ca="1" si="57"/>
        <v>0.40150644904117089</v>
      </c>
      <c r="BV23" s="10">
        <f t="shared" ca="1" si="58"/>
        <v>81</v>
      </c>
      <c r="BW23" s="10">
        <f t="shared" ca="1" si="59"/>
        <v>1.2345679012345678E-2</v>
      </c>
      <c r="BX23" s="10">
        <f t="shared" ca="1" si="60"/>
        <v>25.964178153457638</v>
      </c>
      <c r="BY23" s="10">
        <f t="shared" ca="1" si="61"/>
        <v>8.3226981133887268</v>
      </c>
      <c r="BZ23" s="25">
        <f t="shared" ca="1" si="62"/>
        <v>6561</v>
      </c>
      <c r="CA23" s="52"/>
      <c r="CB23" s="24">
        <f t="shared" ca="1" si="63"/>
        <v>1.78650162196251E-2</v>
      </c>
      <c r="CC23" s="10">
        <f t="shared" ca="1" si="64"/>
        <v>55.975320016865069</v>
      </c>
      <c r="CD23" s="25">
        <f t="shared" ca="1" si="65"/>
        <v>22.474451973914668</v>
      </c>
    </row>
    <row r="24" spans="1:82" x14ac:dyDescent="0.25">
      <c r="A24" s="5">
        <f>IF('MA Data'!A22="","",'MA Data'!A22)</f>
        <v>21</v>
      </c>
      <c r="B24">
        <f>IF('MA Data'!B22="","",'MA Data'!B22)</f>
        <v>2025</v>
      </c>
      <c r="C24">
        <f ca="1">IF('MA Data'!C22="","",'MA Data'!C22)</f>
        <v>227</v>
      </c>
      <c r="D24">
        <f ca="1">IF('MA Data'!D22="","",'MA Data'!D22)</f>
        <v>0.08</v>
      </c>
      <c r="E24">
        <f ca="1">IF('MA Data'!E22="","",'MA Data'!E22)</f>
        <v>0.81</v>
      </c>
      <c r="F24">
        <f ca="1">IF('MA Data'!F22="","",'MA Data'!F22)</f>
        <v>0.67</v>
      </c>
      <c r="G24">
        <f ca="1">IF('MA Data'!G22="","",'MA Data'!G22)</f>
        <v>2</v>
      </c>
      <c r="H24" s="5">
        <f t="shared" ca="1" si="12"/>
        <v>0.08</v>
      </c>
      <c r="I24" s="10">
        <f t="shared" ca="1" si="13"/>
        <v>228.92080976867084</v>
      </c>
      <c r="J24" s="10">
        <f t="shared" ca="1" si="14"/>
        <v>4.3683228318584077E-3</v>
      </c>
      <c r="K24" s="10">
        <f t="shared" ca="1" si="15"/>
        <v>18.313664781493667</v>
      </c>
      <c r="L24" s="10">
        <f t="shared" ca="1" si="16"/>
        <v>1.4650931825194935</v>
      </c>
      <c r="M24" s="10">
        <f t="shared" ca="1" si="17"/>
        <v>52404.737145143983</v>
      </c>
      <c r="N24" s="58" t="s">
        <v>24</v>
      </c>
      <c r="O24" s="24">
        <f t="shared" ca="1" si="66"/>
        <v>9.9183243164600449E-3</v>
      </c>
      <c r="P24" s="10">
        <f t="shared" ca="1" si="67"/>
        <v>100.82348268653011</v>
      </c>
      <c r="Q24" s="25">
        <f t="shared" ca="1" si="68"/>
        <v>8.0658786149224095</v>
      </c>
      <c r="U24" s="5">
        <f t="shared" ca="1" si="69"/>
        <v>8.0171325037589738E-2</v>
      </c>
      <c r="V24" s="10">
        <f t="shared" ca="1" si="70"/>
        <v>224</v>
      </c>
      <c r="W24" s="10">
        <f t="shared" ca="1" si="71"/>
        <v>4.464285714285714E-3</v>
      </c>
      <c r="X24" s="10">
        <f t="shared" ca="1" si="72"/>
        <v>17.958376808420102</v>
      </c>
      <c r="Y24" s="10">
        <f t="shared" ca="1" si="73"/>
        <v>1.4397468642553615</v>
      </c>
      <c r="Z24" s="10">
        <f t="shared" ca="1" si="74"/>
        <v>50176</v>
      </c>
      <c r="AA24" s="35" t="s">
        <v>24</v>
      </c>
      <c r="AB24" s="10">
        <f t="shared" ca="1" si="21"/>
        <v>9.9836229215651377E-3</v>
      </c>
      <c r="AC24" s="10">
        <f t="shared" ca="1" si="75"/>
        <v>100.16403943301471</v>
      </c>
      <c r="AD24" s="25">
        <f t="shared" ca="1" si="76"/>
        <v>8.0302837624621777</v>
      </c>
      <c r="AH24" s="24">
        <f t="shared" ca="1" si="30"/>
        <v>8.8888888888888892E-2</v>
      </c>
      <c r="AI24" s="10">
        <f t="shared" ca="1" si="31"/>
        <v>229.61413559341352</v>
      </c>
      <c r="AJ24" s="10">
        <f t="shared" ca="1" si="32"/>
        <v>4.3551325680172325E-3</v>
      </c>
      <c r="AK24" s="10">
        <f t="shared" ca="1" si="33"/>
        <v>20.410145386081204</v>
      </c>
      <c r="AL24" s="10">
        <f t="shared" ca="1" si="34"/>
        <v>1.8142351454294403</v>
      </c>
      <c r="AM24" s="25">
        <f t="shared" ca="1" si="35"/>
        <v>52722.651264310487</v>
      </c>
      <c r="AN24" s="54" t="s">
        <v>24</v>
      </c>
      <c r="AO24" s="24">
        <f t="shared" ca="1" si="36"/>
        <v>1.4973256198991491E-2</v>
      </c>
      <c r="AP24" s="10">
        <f t="shared" ca="1" si="37"/>
        <v>66.785740303258422</v>
      </c>
      <c r="AQ24" s="25">
        <f t="shared" ca="1" si="38"/>
        <v>5.9365102491785269</v>
      </c>
      <c r="AU24" s="24">
        <f t="shared" ca="1" si="39"/>
        <v>8.9124115703159382E-2</v>
      </c>
      <c r="AV24" s="10">
        <f t="shared" ca="1" si="40"/>
        <v>224</v>
      </c>
      <c r="AW24" s="10">
        <f t="shared" ca="1" si="41"/>
        <v>4.464285714285714E-3</v>
      </c>
      <c r="AX24" s="10">
        <f t="shared" ca="1" si="42"/>
        <v>19.963801917507702</v>
      </c>
      <c r="AY24" s="10">
        <f t="shared" ca="1" si="43"/>
        <v>1.7792561919709116</v>
      </c>
      <c r="AZ24" s="25">
        <f t="shared" ca="1" si="44"/>
        <v>50176</v>
      </c>
      <c r="BA24" s="54" t="s">
        <v>24</v>
      </c>
      <c r="BB24" s="24">
        <f t="shared" ca="1" si="45"/>
        <v>1.5756745863703021E-2</v>
      </c>
      <c r="BC24" s="10">
        <f t="shared" ca="1" si="46"/>
        <v>63.464880924657386</v>
      </c>
      <c r="BD24" s="25">
        <f t="shared" ca="1" si="47"/>
        <v>5.656251390616398</v>
      </c>
      <c r="BH24" s="24">
        <f t="shared" ca="1" si="48"/>
        <v>0.10859506165004908</v>
      </c>
      <c r="BI24" s="10">
        <f t="shared" ca="1" si="49"/>
        <v>231.42618084443967</v>
      </c>
      <c r="BJ24" s="10">
        <f t="shared" ca="1" si="50"/>
        <v>4.3210322892213359E-3</v>
      </c>
      <c r="BK24" s="10">
        <f t="shared" ca="1" si="51"/>
        <v>25.131740376237332</v>
      </c>
      <c r="BL24" s="10">
        <f t="shared" ca="1" si="52"/>
        <v>2.7291828955305211</v>
      </c>
      <c r="BM24" s="25">
        <f t="shared" ca="1" si="53"/>
        <v>53558.077180243294</v>
      </c>
      <c r="BN24" s="54" t="s">
        <v>24</v>
      </c>
      <c r="BO24" s="24">
        <f t="shared" ca="1" si="54"/>
        <v>2.3614360595226255E-2</v>
      </c>
      <c r="BP24" s="10">
        <f t="shared" ca="1" si="55"/>
        <v>42.347113146148637</v>
      </c>
      <c r="BQ24" s="25">
        <f t="shared" ca="1" si="56"/>
        <v>4.598687362807615</v>
      </c>
      <c r="BU24" s="24">
        <f t="shared" ca="1" si="57"/>
        <v>0.10902499095157356</v>
      </c>
      <c r="BV24" s="10">
        <f t="shared" ca="1" si="58"/>
        <v>224</v>
      </c>
      <c r="BW24" s="10">
        <f t="shared" ca="1" si="59"/>
        <v>4.464285714285714E-3</v>
      </c>
      <c r="BX24" s="10">
        <f t="shared" ca="1" si="60"/>
        <v>17.958376808420102</v>
      </c>
      <c r="BY24" s="10">
        <f t="shared" ca="1" si="61"/>
        <v>1.4397468642553615</v>
      </c>
      <c r="BZ24" s="25">
        <f t="shared" ca="1" si="62"/>
        <v>50176</v>
      </c>
      <c r="CA24" s="54" t="s">
        <v>24</v>
      </c>
      <c r="CB24" s="24">
        <f t="shared" ca="1" si="63"/>
        <v>9.9836229215651377E-3</v>
      </c>
      <c r="CC24" s="10">
        <f t="shared" ca="1" si="64"/>
        <v>100.16403943301471</v>
      </c>
      <c r="CD24" s="25">
        <f t="shared" ca="1" si="65"/>
        <v>10.920383492857486</v>
      </c>
    </row>
    <row r="25" spans="1:82" ht="15.75" thickBot="1" x14ac:dyDescent="0.3">
      <c r="A25" s="5">
        <f>IF('MA Data'!A23="","",'MA Data'!A23)</f>
        <v>22</v>
      </c>
      <c r="B25">
        <f>IF('MA Data'!B23="","",'MA Data'!B23)</f>
        <v>2025</v>
      </c>
      <c r="C25">
        <f ca="1">IF('MA Data'!C23="","",'MA Data'!C23)</f>
        <v>204</v>
      </c>
      <c r="D25">
        <f ca="1">IF('MA Data'!D23="","",'MA Data'!D23)</f>
        <v>0.26</v>
      </c>
      <c r="E25">
        <f ca="1">IF('MA Data'!E23="","",'MA Data'!E23)</f>
        <v>0.59</v>
      </c>
      <c r="F25">
        <f ca="1">IF('MA Data'!F23="","",'MA Data'!F23)</f>
        <v>0.78</v>
      </c>
      <c r="G25">
        <f ca="1">IF('MA Data'!G23="","",'MA Data'!G23)</f>
        <v>2</v>
      </c>
      <c r="H25" s="5">
        <f t="shared" ca="1" si="12"/>
        <v>0.26</v>
      </c>
      <c r="I25" s="10">
        <f t="shared" ca="1" si="13"/>
        <v>233.50248575473802</v>
      </c>
      <c r="J25" s="10">
        <f t="shared" ca="1" si="14"/>
        <v>4.2826096551724134E-3</v>
      </c>
      <c r="K25" s="10">
        <f t="shared" ca="1" si="15"/>
        <v>60.710646296231886</v>
      </c>
      <c r="L25" s="10">
        <f t="shared" ca="1" si="16"/>
        <v>15.784768037020292</v>
      </c>
      <c r="M25" s="10">
        <f t="shared" ca="1" si="17"/>
        <v>54523.410853641632</v>
      </c>
      <c r="N25" s="20">
        <f ca="1">I2/P2</f>
        <v>1.8751457357036521</v>
      </c>
      <c r="O25" s="24">
        <f t="shared" ca="1" si="66"/>
        <v>9.8326111397740515E-3</v>
      </c>
      <c r="P25" s="10">
        <f t="shared" ca="1" si="67"/>
        <v>101.70238462445485</v>
      </c>
      <c r="Q25" s="25">
        <f t="shared" ca="1" si="68"/>
        <v>26.442620002358261</v>
      </c>
      <c r="U25" s="5">
        <f t="shared" ca="1" si="69"/>
        <v>0.26610840687365411</v>
      </c>
      <c r="V25" s="10">
        <f t="shared" ca="1" si="70"/>
        <v>201</v>
      </c>
      <c r="W25" s="10">
        <f t="shared" ca="1" si="71"/>
        <v>4.9751243781094526E-3</v>
      </c>
      <c r="X25" s="10">
        <f t="shared" ca="1" si="72"/>
        <v>53.487789781604477</v>
      </c>
      <c r="Y25" s="10">
        <f t="shared" ca="1" si="73"/>
        <v>14.233550525975684</v>
      </c>
      <c r="Z25" s="25">
        <f t="shared" ca="1" si="74"/>
        <v>40401</v>
      </c>
      <c r="AA25" s="13">
        <f ca="1">V2/AC2</f>
        <v>1.779103283887798</v>
      </c>
      <c r="AB25" s="24">
        <f t="shared" ca="1" si="21"/>
        <v>1.0494461585388876E-2</v>
      </c>
      <c r="AC25" s="10">
        <f t="shared" ca="1" si="75"/>
        <v>95.288356802627206</v>
      </c>
      <c r="AD25" s="25">
        <f t="shared" ca="1" si="76"/>
        <v>25.357032822355446</v>
      </c>
      <c r="AH25" s="24">
        <f t="shared" ca="1" si="30"/>
        <v>0.33849116855014205</v>
      </c>
      <c r="AI25" s="10">
        <f t="shared" ca="1" si="31"/>
        <v>258.93676904099112</v>
      </c>
      <c r="AJ25" s="10">
        <f t="shared" ca="1" si="32"/>
        <v>3.8619466972714656E-3</v>
      </c>
      <c r="AK25" s="10">
        <f t="shared" ca="1" si="33"/>
        <v>87.647809533283336</v>
      </c>
      <c r="AL25" s="10">
        <f t="shared" ca="1" si="34"/>
        <v>29.668009469781357</v>
      </c>
      <c r="AM25" s="25">
        <f t="shared" ca="1" si="35"/>
        <v>67048.250361387574</v>
      </c>
      <c r="AN25" s="31">
        <f ca="1">AI2/AP2</f>
        <v>2.6776964677370576</v>
      </c>
      <c r="AO25" s="24">
        <f t="shared" ca="1" si="36"/>
        <v>1.4480070328245723E-2</v>
      </c>
      <c r="AP25" s="10">
        <f t="shared" ca="1" si="37"/>
        <v>69.060438059429728</v>
      </c>
      <c r="AQ25" s="25">
        <f t="shared" ca="1" si="38"/>
        <v>23.376348379321072</v>
      </c>
      <c r="AU25" s="24">
        <f t="shared" ca="1" si="39"/>
        <v>0.35238746540520938</v>
      </c>
      <c r="AV25" s="10">
        <f t="shared" ca="1" si="40"/>
        <v>201</v>
      </c>
      <c r="AW25" s="10">
        <f t="shared" ca="1" si="41"/>
        <v>4.9751243781094526E-3</v>
      </c>
      <c r="AX25" s="10">
        <f t="shared" ca="1" si="42"/>
        <v>70.829880546447086</v>
      </c>
      <c r="AY25" s="10">
        <f t="shared" ca="1" si="43"/>
        <v>24.959562080716235</v>
      </c>
      <c r="AZ25" s="25">
        <f t="shared" ca="1" si="44"/>
        <v>40401</v>
      </c>
      <c r="BA25" s="31">
        <f ca="1">AV2/BC2</f>
        <v>2.527371040962767</v>
      </c>
      <c r="BB25" s="24">
        <f t="shared" ca="1" si="45"/>
        <v>1.626758452752676E-2</v>
      </c>
      <c r="BC25" s="10">
        <f t="shared" ca="1" si="46"/>
        <v>61.471941228144637</v>
      </c>
      <c r="BD25" s="25">
        <f t="shared" ca="1" si="47"/>
        <v>21.661941562923882</v>
      </c>
      <c r="BH25" s="24">
        <f t="shared" ca="1" si="48"/>
        <v>0.3832657764100933</v>
      </c>
      <c r="BI25" s="10">
        <f t="shared" ca="1" si="49"/>
        <v>278.92579272838907</v>
      </c>
      <c r="BJ25" s="10">
        <f t="shared" ca="1" si="50"/>
        <v>3.5851829628885373E-3</v>
      </c>
      <c r="BK25" s="10">
        <f t="shared" ca="1" si="51"/>
        <v>106.90271051084679</v>
      </c>
      <c r="BL25" s="10">
        <f t="shared" ca="1" si="52"/>
        <v>40.972150344283136</v>
      </c>
      <c r="BM25" s="25">
        <f t="shared" ca="1" si="53"/>
        <v>77799.597849160258</v>
      </c>
      <c r="BN25" s="31">
        <f ca="1">BI2/BP2</f>
        <v>4.1402200857424507</v>
      </c>
      <c r="BO25" s="24">
        <f t="shared" ca="1" si="54"/>
        <v>2.2878511268893453E-2</v>
      </c>
      <c r="BP25" s="10">
        <f t="shared" ca="1" si="55"/>
        <v>43.709137725217303</v>
      </c>
      <c r="BQ25" s="25">
        <f t="shared" ca="1" si="56"/>
        <v>16.752216606471109</v>
      </c>
      <c r="BU25" s="24">
        <f t="shared" ca="1" si="57"/>
        <v>0.40388215593136417</v>
      </c>
      <c r="BV25" s="10">
        <f t="shared" ca="1" si="58"/>
        <v>201</v>
      </c>
      <c r="BW25" s="10">
        <f t="shared" ca="1" si="59"/>
        <v>4.9751243781094526E-3</v>
      </c>
      <c r="BX25" s="10">
        <f t="shared" ca="1" si="60"/>
        <v>53.487789781604477</v>
      </c>
      <c r="BY25" s="10">
        <f t="shared" ca="1" si="61"/>
        <v>14.233550525975684</v>
      </c>
      <c r="BZ25" s="25">
        <f t="shared" ca="1" si="62"/>
        <v>40401</v>
      </c>
      <c r="CA25" s="31">
        <f ca="1">BV2/CC2</f>
        <v>1.779103283887798</v>
      </c>
      <c r="CB25" s="24">
        <f t="shared" ca="1" si="63"/>
        <v>1.0494461585388876E-2</v>
      </c>
      <c r="CC25" s="10">
        <f t="shared" ca="1" si="64"/>
        <v>95.288356802627206</v>
      </c>
      <c r="CD25" s="25">
        <f t="shared" ca="1" si="65"/>
        <v>38.485266980602148</v>
      </c>
    </row>
    <row r="26" spans="1:82" x14ac:dyDescent="0.25">
      <c r="A26" s="5">
        <f>IF('MA Data'!A24="","",'MA Data'!A24)</f>
        <v>23</v>
      </c>
      <c r="B26">
        <f>IF('MA Data'!B24="","",'MA Data'!B24)</f>
        <v>2025</v>
      </c>
      <c r="C26">
        <f ca="1">IF('MA Data'!C24="","",'MA Data'!C24)</f>
        <v>84</v>
      </c>
      <c r="D26">
        <f ca="1">IF('MA Data'!D24="","",'MA Data'!D24)</f>
        <v>0.16</v>
      </c>
      <c r="E26">
        <f ca="1">IF('MA Data'!E24="","",'MA Data'!E24)</f>
        <v>0.83</v>
      </c>
      <c r="F26">
        <f ca="1">IF('MA Data'!F24="","",'MA Data'!F24)</f>
        <v>0.53</v>
      </c>
      <c r="G26">
        <f ca="1">IF('MA Data'!G24="","",'MA Data'!G24)</f>
        <v>2</v>
      </c>
      <c r="H26" s="5">
        <f t="shared" ca="1" si="12"/>
        <v>0.16</v>
      </c>
      <c r="I26" s="10">
        <f t="shared" ca="1" si="13"/>
        <v>87.418538560886105</v>
      </c>
      <c r="J26" s="10">
        <f t="shared" ca="1" si="14"/>
        <v>1.1439221204819277E-2</v>
      </c>
      <c r="K26" s="10">
        <f t="shared" ca="1" si="15"/>
        <v>13.986966169741777</v>
      </c>
      <c r="L26" s="10">
        <f t="shared" ca="1" si="16"/>
        <v>2.2379145871586843</v>
      </c>
      <c r="M26" s="25">
        <f t="shared" ca="1" si="17"/>
        <v>7642.0008841211311</v>
      </c>
      <c r="O26" s="24">
        <f t="shared" ca="1" si="66"/>
        <v>1.6989222689420914E-2</v>
      </c>
      <c r="P26" s="10">
        <f t="shared" ca="1" si="67"/>
        <v>58.860844800315313</v>
      </c>
      <c r="Q26" s="25">
        <f t="shared" ca="1" si="68"/>
        <v>9.4177351680504504</v>
      </c>
      <c r="U26" s="5">
        <f t="shared" ca="1" si="69"/>
        <v>0.16138669613152551</v>
      </c>
      <c r="V26" s="10">
        <f t="shared" ca="1" si="70"/>
        <v>81</v>
      </c>
      <c r="W26" s="10">
        <f t="shared" ca="1" si="71"/>
        <v>1.2345679012345678E-2</v>
      </c>
      <c r="X26" s="10">
        <f t="shared" ca="1" si="72"/>
        <v>13.072322386653566</v>
      </c>
      <c r="Y26" s="10">
        <f t="shared" ca="1" si="73"/>
        <v>2.1096989207481971</v>
      </c>
      <c r="Z26" s="25">
        <f t="shared" ca="1" si="74"/>
        <v>6561</v>
      </c>
      <c r="AB26" s="24">
        <f t="shared" ca="1" si="21"/>
        <v>1.78650162196251E-2</v>
      </c>
      <c r="AC26" s="10">
        <f t="shared" ca="1" si="75"/>
        <v>55.975320016865069</v>
      </c>
      <c r="AD26" s="25">
        <f t="shared" ca="1" si="76"/>
        <v>9.0336719624267001</v>
      </c>
      <c r="AH26" s="24">
        <f t="shared" ca="1" si="30"/>
        <v>0.17562281598350454</v>
      </c>
      <c r="AI26" s="10">
        <f t="shared" ca="1" si="31"/>
        <v>88.367008553898373</v>
      </c>
      <c r="AJ26" s="10">
        <f t="shared" ca="1" si="32"/>
        <v>1.1316440562657073E-2</v>
      </c>
      <c r="AK26" s="10">
        <f t="shared" ca="1" si="33"/>
        <v>15.519262882274067</v>
      </c>
      <c r="AL26" s="10">
        <f t="shared" ca="1" si="34"/>
        <v>2.7255366493732507</v>
      </c>
      <c r="AM26" s="25">
        <f t="shared" ca="1" si="35"/>
        <v>7808.7282007647482</v>
      </c>
      <c r="AO26" s="24">
        <f t="shared" ca="1" si="36"/>
        <v>2.193456419363133E-2</v>
      </c>
      <c r="AP26" s="10">
        <f t="shared" ca="1" si="37"/>
        <v>45.59014672789116</v>
      </c>
      <c r="AQ26" s="25">
        <f t="shared" ca="1" si="38"/>
        <v>8.0066699494534017</v>
      </c>
      <c r="AU26" s="24">
        <f t="shared" ca="1" si="39"/>
        <v>0.17746258476822696</v>
      </c>
      <c r="AV26" s="10">
        <f t="shared" ca="1" si="40"/>
        <v>81</v>
      </c>
      <c r="AW26" s="10">
        <f t="shared" ca="1" si="41"/>
        <v>1.2345679012345678E-2</v>
      </c>
      <c r="AX26" s="10">
        <f t="shared" ca="1" si="42"/>
        <v>14.374469366226384</v>
      </c>
      <c r="AY26" s="10">
        <f t="shared" ca="1" si="43"/>
        <v>2.5509304884022317</v>
      </c>
      <c r="AZ26" s="25">
        <f t="shared" ca="1" si="44"/>
        <v>6561</v>
      </c>
      <c r="BB26" s="24">
        <f t="shared" ca="1" si="45"/>
        <v>2.3638139161762984E-2</v>
      </c>
      <c r="BC26" s="10">
        <f t="shared" ca="1" si="46"/>
        <v>42.304514461002853</v>
      </c>
      <c r="BD26" s="25">
        <f t="shared" ca="1" si="47"/>
        <v>7.5074684836144021</v>
      </c>
      <c r="BH26" s="24">
        <f t="shared" ca="1" si="48"/>
        <v>0.24123649045751025</v>
      </c>
      <c r="BI26" s="10">
        <f t="shared" ca="1" si="49"/>
        <v>93.574205790118853</v>
      </c>
      <c r="BJ26" s="10">
        <f t="shared" ca="1" si="50"/>
        <v>1.0686705717203072E-2</v>
      </c>
      <c r="BK26" s="10">
        <f t="shared" ca="1" si="51"/>
        <v>22.573513002157107</v>
      </c>
      <c r="BL26" s="10">
        <f t="shared" ca="1" si="52"/>
        <v>5.4455550539373565</v>
      </c>
      <c r="BM26" s="25">
        <f t="shared" ca="1" si="53"/>
        <v>8756.131989251513</v>
      </c>
      <c r="BO26" s="24">
        <f t="shared" ref="BO26:BO89" ca="1" si="77">IF(D26="","",BJ26+BN$15)</f>
        <v>2.998003402320799E-2</v>
      </c>
      <c r="BP26" s="10">
        <f t="shared" ref="BP26:BP89" ca="1" si="78">IF(D26="","",1/BO26)</f>
        <v>33.355532526276825</v>
      </c>
      <c r="BQ26" s="25">
        <f t="shared" ref="BQ26:BQ89" ca="1" si="79">IF(D26="","",BH26*BP26)</f>
        <v>8.0465716039803521</v>
      </c>
      <c r="BU26" s="24">
        <f t="shared" ca="1" si="57"/>
        <v>0.2460865921329381</v>
      </c>
      <c r="BV26" s="10">
        <f t="shared" ca="1" si="58"/>
        <v>81</v>
      </c>
      <c r="BW26" s="10">
        <f t="shared" ca="1" si="59"/>
        <v>1.2345679012345678E-2</v>
      </c>
      <c r="BX26" s="10">
        <f t="shared" ca="1" si="60"/>
        <v>13.072322386653566</v>
      </c>
      <c r="BY26" s="10">
        <f t="shared" ca="1" si="61"/>
        <v>2.1096989207481971</v>
      </c>
      <c r="BZ26" s="25">
        <f t="shared" ca="1" si="62"/>
        <v>6561</v>
      </c>
      <c r="CB26" s="24">
        <f t="shared" ca="1" si="63"/>
        <v>1.78650162196251E-2</v>
      </c>
      <c r="CC26" s="10">
        <f t="shared" ca="1" si="64"/>
        <v>55.975320016865069</v>
      </c>
      <c r="CD26" s="25">
        <f t="shared" ca="1" si="65"/>
        <v>13.774775746500961</v>
      </c>
    </row>
    <row r="27" spans="1:82" x14ac:dyDescent="0.25">
      <c r="A27" s="5">
        <f>IF('MA Data'!A25="","",'MA Data'!A25)</f>
        <v>24</v>
      </c>
      <c r="B27">
        <f>IF('MA Data'!B25="","",'MA Data'!B25)</f>
        <v>2025</v>
      </c>
      <c r="C27">
        <f ca="1">IF('MA Data'!C25="","",'MA Data'!C25)</f>
        <v>50</v>
      </c>
      <c r="D27">
        <f ca="1">IF('MA Data'!D25="","",'MA Data'!D25)</f>
        <v>0.15</v>
      </c>
      <c r="E27">
        <f ca="1">IF('MA Data'!E25="","",'MA Data'!E25)</f>
        <v>0.68</v>
      </c>
      <c r="F27">
        <f ca="1">IF('MA Data'!F25="","",'MA Data'!F25)</f>
        <v>0.74</v>
      </c>
      <c r="G27">
        <f ca="1">IF('MA Data'!G25="","",'MA Data'!G25)</f>
        <v>2</v>
      </c>
      <c r="H27" s="5">
        <f t="shared" ca="1" si="12"/>
        <v>0.15</v>
      </c>
      <c r="I27" s="10">
        <f t="shared" ca="1" si="13"/>
        <v>51.281715844349527</v>
      </c>
      <c r="J27" s="10">
        <f t="shared" ca="1" si="14"/>
        <v>1.9500127551020409E-2</v>
      </c>
      <c r="K27" s="10">
        <f t="shared" ca="1" si="15"/>
        <v>7.6922573766524289</v>
      </c>
      <c r="L27" s="10">
        <f t="shared" ca="1" si="16"/>
        <v>1.1538386064978643</v>
      </c>
      <c r="M27" s="25">
        <f t="shared" ca="1" si="17"/>
        <v>2629.8143799406093</v>
      </c>
      <c r="O27" s="24">
        <f t="shared" ca="1" si="66"/>
        <v>2.5050129035622044E-2</v>
      </c>
      <c r="P27" s="10">
        <f t="shared" ca="1" si="67"/>
        <v>39.919954048059779</v>
      </c>
      <c r="Q27" s="25">
        <f t="shared" ca="1" si="68"/>
        <v>5.9879931072089665</v>
      </c>
      <c r="U27" s="5">
        <f t="shared" ca="1" si="69"/>
        <v>0.15114043593646675</v>
      </c>
      <c r="V27" s="10">
        <f t="shared" ca="1" si="70"/>
        <v>47</v>
      </c>
      <c r="W27" s="10">
        <f t="shared" ca="1" si="71"/>
        <v>2.1276595744680851E-2</v>
      </c>
      <c r="X27" s="10">
        <f t="shared" ca="1" si="72"/>
        <v>7.103600489013937</v>
      </c>
      <c r="Y27" s="10">
        <f t="shared" ca="1" si="73"/>
        <v>1.073641274628065</v>
      </c>
      <c r="Z27" s="25">
        <f t="shared" ca="1" si="74"/>
        <v>2209</v>
      </c>
      <c r="AB27" s="24">
        <f t="shared" ca="1" si="21"/>
        <v>2.6795932951960276E-2</v>
      </c>
      <c r="AC27" s="10">
        <f t="shared" ca="1" si="75"/>
        <v>37.319096214817343</v>
      </c>
      <c r="AD27" s="25">
        <f t="shared" ca="1" si="76"/>
        <v>5.6404244706624391</v>
      </c>
      <c r="AH27" s="24">
        <f t="shared" ca="1" si="30"/>
        <v>0.18190171877724973</v>
      </c>
      <c r="AI27" s="10">
        <f t="shared" ca="1" si="31"/>
        <v>52.410993364079282</v>
      </c>
      <c r="AJ27" s="10">
        <f t="shared" ca="1" si="32"/>
        <v>1.9079966545441706E-2</v>
      </c>
      <c r="AK27" s="10">
        <f t="shared" ca="1" si="33"/>
        <v>9.5336497757490513</v>
      </c>
      <c r="AL27" s="10">
        <f t="shared" ca="1" si="34"/>
        <v>1.7341872804290939</v>
      </c>
      <c r="AM27" s="25">
        <f t="shared" ca="1" si="35"/>
        <v>2746.9122254095623</v>
      </c>
      <c r="AO27" s="24">
        <f t="shared" ca="1" si="36"/>
        <v>2.9698090176415962E-2</v>
      </c>
      <c r="AP27" s="10">
        <f t="shared" ca="1" si="37"/>
        <v>33.672198921199531</v>
      </c>
      <c r="AQ27" s="25">
        <f t="shared" ca="1" si="38"/>
        <v>6.1250308587756486</v>
      </c>
      <c r="AU27" s="24">
        <f t="shared" ca="1" si="39"/>
        <v>0.18394878434341858</v>
      </c>
      <c r="AV27" s="10">
        <f t="shared" ca="1" si="40"/>
        <v>47</v>
      </c>
      <c r="AW27" s="10">
        <f t="shared" ca="1" si="41"/>
        <v>2.1276595744680851E-2</v>
      </c>
      <c r="AX27" s="10">
        <f t="shared" ca="1" si="42"/>
        <v>8.6455928641406725</v>
      </c>
      <c r="AY27" s="10">
        <f t="shared" ca="1" si="43"/>
        <v>1.5903462972868112</v>
      </c>
      <c r="AZ27" s="25">
        <f t="shared" ca="1" si="44"/>
        <v>2209</v>
      </c>
      <c r="BB27" s="24">
        <f t="shared" ca="1" si="45"/>
        <v>3.2569055894098156E-2</v>
      </c>
      <c r="BC27" s="10">
        <f t="shared" ca="1" si="46"/>
        <v>30.703991029141566</v>
      </c>
      <c r="BD27" s="25">
        <f t="shared" ca="1" si="47"/>
        <v>5.6479618243018201</v>
      </c>
      <c r="BH27" s="24">
        <f t="shared" ca="1" si="48"/>
        <v>0.21145645291297535</v>
      </c>
      <c r="BI27" s="10">
        <f t="shared" ca="1" si="49"/>
        <v>53.694413212061718</v>
      </c>
      <c r="BJ27" s="10">
        <f t="shared" ca="1" si="50"/>
        <v>1.8623911505477885E-2</v>
      </c>
      <c r="BK27" s="10">
        <f t="shared" ca="1" si="51"/>
        <v>11.35403015906617</v>
      </c>
      <c r="BL27" s="10">
        <f t="shared" ca="1" si="52"/>
        <v>2.4008829437030776</v>
      </c>
      <c r="BM27" s="25">
        <f t="shared" ca="1" si="53"/>
        <v>2883.0900101876282</v>
      </c>
      <c r="BO27" s="24">
        <f t="shared" ca="1" si="77"/>
        <v>3.7917239811482803E-2</v>
      </c>
      <c r="BP27" s="10">
        <f t="shared" ca="1" si="78"/>
        <v>26.373227718362596</v>
      </c>
      <c r="BQ27" s="25">
        <f t="shared" ca="1" si="79"/>
        <v>5.5767891851911164</v>
      </c>
      <c r="BU27" s="24">
        <f t="shared" ca="1" si="57"/>
        <v>0.21469548110308342</v>
      </c>
      <c r="BV27" s="10">
        <f t="shared" ca="1" si="58"/>
        <v>47</v>
      </c>
      <c r="BW27" s="10">
        <f t="shared" ca="1" si="59"/>
        <v>2.1276595744680851E-2</v>
      </c>
      <c r="BX27" s="10">
        <f t="shared" ca="1" si="60"/>
        <v>7.103600489013937</v>
      </c>
      <c r="BY27" s="10">
        <f t="shared" ca="1" si="61"/>
        <v>1.073641274628065</v>
      </c>
      <c r="BZ27" s="25">
        <f t="shared" ca="1" si="62"/>
        <v>2209</v>
      </c>
      <c r="CB27" s="24">
        <f t="shared" ca="1" si="63"/>
        <v>2.6795932951960276E-2</v>
      </c>
      <c r="CC27" s="10">
        <f t="shared" ca="1" si="64"/>
        <v>37.319096214817343</v>
      </c>
      <c r="CD27" s="25">
        <f t="shared" ca="1" si="65"/>
        <v>8.012241316172469</v>
      </c>
    </row>
    <row r="28" spans="1:82" x14ac:dyDescent="0.25">
      <c r="A28" s="5">
        <f>IF('MA Data'!A26="","",'MA Data'!A26)</f>
        <v>25</v>
      </c>
      <c r="B28">
        <f>IF('MA Data'!B26="","",'MA Data'!B26)</f>
        <v>2025</v>
      </c>
      <c r="C28">
        <f ca="1">IF('MA Data'!C26="","",'MA Data'!C26)</f>
        <v>201</v>
      </c>
      <c r="D28">
        <f ca="1">IF('MA Data'!D26="","",'MA Data'!D26)</f>
        <v>0.37</v>
      </c>
      <c r="E28">
        <f ca="1">IF('MA Data'!E26="","",'MA Data'!E26)</f>
        <v>0.77</v>
      </c>
      <c r="F28">
        <f ca="1">IF('MA Data'!F26="","",'MA Data'!F26)</f>
        <v>0.64</v>
      </c>
      <c r="G28">
        <f ca="1">IF('MA Data'!G26="","",'MA Data'!G26)</f>
        <v>1</v>
      </c>
      <c r="H28" s="5">
        <f t="shared" ca="1" si="12"/>
        <v>0.37</v>
      </c>
      <c r="I28" s="10">
        <f t="shared" ca="1" si="13"/>
        <v>268.47741798179328</v>
      </c>
      <c r="J28" s="10">
        <f t="shared" ca="1" si="14"/>
        <v>3.7247080499999991E-3</v>
      </c>
      <c r="K28" s="10">
        <f t="shared" ca="1" si="15"/>
        <v>99.336644653263519</v>
      </c>
      <c r="L28" s="10">
        <f t="shared" ca="1" si="16"/>
        <v>36.754558521707501</v>
      </c>
      <c r="M28" s="25">
        <f t="shared" ca="1" si="17"/>
        <v>72080.123966170533</v>
      </c>
      <c r="O28" s="24">
        <f t="shared" ca="1" si="66"/>
        <v>9.2747095346016363E-3</v>
      </c>
      <c r="P28" s="10">
        <f t="shared" ca="1" si="67"/>
        <v>107.82008819459504</v>
      </c>
      <c r="Q28" s="25">
        <f t="shared" ca="1" si="68"/>
        <v>39.893432632000163</v>
      </c>
      <c r="U28" s="5">
        <f t="shared" ca="1" si="69"/>
        <v>0.38842309971829619</v>
      </c>
      <c r="V28" s="10">
        <f t="shared" ca="1" si="70"/>
        <v>198</v>
      </c>
      <c r="W28" s="10">
        <f t="shared" ca="1" si="71"/>
        <v>5.0505050505050509E-3</v>
      </c>
      <c r="X28" s="10">
        <f t="shared" ca="1" si="72"/>
        <v>76.907773744222652</v>
      </c>
      <c r="Y28" s="10">
        <f t="shared" ca="1" si="73"/>
        <v>29.872755870164351</v>
      </c>
      <c r="Z28" s="25">
        <f t="shared" ca="1" si="74"/>
        <v>39204</v>
      </c>
      <c r="AB28" s="24">
        <f t="shared" ca="1" si="21"/>
        <v>1.0569842257784474E-2</v>
      </c>
      <c r="AC28" s="10">
        <f t="shared" ca="1" si="75"/>
        <v>94.6087912772322</v>
      </c>
      <c r="AD28" s="25">
        <f t="shared" ca="1" si="76"/>
        <v>36.748239968503832</v>
      </c>
      <c r="AH28" s="24">
        <f t="shared" ca="1" si="30"/>
        <v>0.42165413290066039</v>
      </c>
      <c r="AI28" s="10">
        <f t="shared" ca="1" si="31"/>
        <v>295.84676105803368</v>
      </c>
      <c r="AJ28" s="10">
        <f t="shared" ca="1" si="32"/>
        <v>3.3801282678360598E-3</v>
      </c>
      <c r="AK28" s="10">
        <f t="shared" ca="1" si="33"/>
        <v>124.74500950539405</v>
      </c>
      <c r="AL28" s="10">
        <f t="shared" ca="1" si="34"/>
        <v>52.599248816681566</v>
      </c>
      <c r="AM28" s="25">
        <f t="shared" ca="1" si="35"/>
        <v>87525.306028529274</v>
      </c>
      <c r="AO28" s="24">
        <f t="shared" ca="1" si="36"/>
        <v>1.3998251898810318E-2</v>
      </c>
      <c r="AP28" s="10">
        <f t="shared" ca="1" si="37"/>
        <v>71.437491425982117</v>
      </c>
      <c r="AQ28" s="25">
        <f t="shared" ca="1" si="38"/>
        <v>30.121913503820849</v>
      </c>
      <c r="AU28" s="24">
        <f t="shared" ca="1" si="39"/>
        <v>0.44970213963742373</v>
      </c>
      <c r="AV28" s="10">
        <f t="shared" ca="1" si="40"/>
        <v>198</v>
      </c>
      <c r="AW28" s="10">
        <f t="shared" ca="1" si="41"/>
        <v>5.0505050505050509E-3</v>
      </c>
      <c r="AX28" s="10">
        <f t="shared" ca="1" si="42"/>
        <v>89.041023648209901</v>
      </c>
      <c r="AY28" s="10">
        <f t="shared" ca="1" si="43"/>
        <v>40.041938850106433</v>
      </c>
      <c r="AZ28" s="25">
        <f t="shared" ca="1" si="44"/>
        <v>39204</v>
      </c>
      <c r="BB28" s="24">
        <f t="shared" ca="1" si="45"/>
        <v>1.6342965199922357E-2</v>
      </c>
      <c r="BC28" s="10">
        <f t="shared" ca="1" si="46"/>
        <v>61.18840661820358</v>
      </c>
      <c r="BD28" s="25">
        <f t="shared" ca="1" si="47"/>
        <v>27.516557377210848</v>
      </c>
      <c r="BH28" s="24">
        <f t="shared" ca="1" si="48"/>
        <v>0.52706766612582545</v>
      </c>
      <c r="BI28" s="10">
        <f t="shared" ca="1" si="49"/>
        <v>383.45589434034594</v>
      </c>
      <c r="BJ28" s="10">
        <f t="shared" ca="1" si="50"/>
        <v>2.6078618551953325E-3</v>
      </c>
      <c r="BK28" s="10">
        <f t="shared" ca="1" si="51"/>
        <v>202.10720329215727</v>
      </c>
      <c r="BL28" s="10">
        <f t="shared" ca="1" si="52"/>
        <v>106.52417194641507</v>
      </c>
      <c r="BM28" s="25">
        <f t="shared" ca="1" si="53"/>
        <v>147038.42290435455</v>
      </c>
      <c r="BO28" s="24">
        <f t="shared" ca="1" si="77"/>
        <v>2.1901190161200249E-2</v>
      </c>
      <c r="BP28" s="10">
        <f t="shared" ca="1" si="78"/>
        <v>45.659619072737968</v>
      </c>
      <c r="BQ28" s="25">
        <f t="shared" ca="1" si="79"/>
        <v>24.065708860862227</v>
      </c>
      <c r="BU28" s="24">
        <f t="shared" ca="1" si="57"/>
        <v>0.58607614822076926</v>
      </c>
      <c r="BV28" s="10">
        <f t="shared" ca="1" si="58"/>
        <v>198</v>
      </c>
      <c r="BW28" s="10">
        <f t="shared" ca="1" si="59"/>
        <v>5.0505050505050509E-3</v>
      </c>
      <c r="BX28" s="10">
        <f t="shared" ca="1" si="60"/>
        <v>76.907773744222652</v>
      </c>
      <c r="BY28" s="10">
        <f t="shared" ca="1" si="61"/>
        <v>29.872755870164351</v>
      </c>
      <c r="BZ28" s="25">
        <f t="shared" ca="1" si="62"/>
        <v>39204</v>
      </c>
      <c r="CB28" s="24">
        <f t="shared" ca="1" si="63"/>
        <v>1.0569842257784474E-2</v>
      </c>
      <c r="CC28" s="10">
        <f t="shared" ca="1" si="64"/>
        <v>94.6087912772322</v>
      </c>
      <c r="CD28" s="25">
        <f t="shared" ca="1" si="65"/>
        <v>55.447955979582957</v>
      </c>
    </row>
    <row r="29" spans="1:82" x14ac:dyDescent="0.25">
      <c r="A29" s="5">
        <f>IF('MA Data'!A27="","",'MA Data'!A27)</f>
        <v>26</v>
      </c>
      <c r="B29">
        <f>IF('MA Data'!B27="","",'MA Data'!B27)</f>
        <v>2025</v>
      </c>
      <c r="C29">
        <f ca="1">IF('MA Data'!C27="","",'MA Data'!C27)</f>
        <v>173</v>
      </c>
      <c r="D29">
        <f ca="1">IF('MA Data'!D27="","",'MA Data'!D27)</f>
        <v>0.28000000000000003</v>
      </c>
      <c r="E29">
        <f ca="1">IF('MA Data'!E27="","",'MA Data'!E27)</f>
        <v>0.67</v>
      </c>
      <c r="F29">
        <f ca="1">IF('MA Data'!F27="","",'MA Data'!F27)</f>
        <v>0.88</v>
      </c>
      <c r="G29">
        <f ca="1">IF('MA Data'!G27="","",'MA Data'!G27)</f>
        <v>1</v>
      </c>
      <c r="H29" s="5">
        <f t="shared" ca="1" si="12"/>
        <v>0.28000000000000003</v>
      </c>
      <c r="I29" s="10">
        <f t="shared" ca="1" si="13"/>
        <v>202.50862027391977</v>
      </c>
      <c r="J29" s="10">
        <f t="shared" ca="1" si="14"/>
        <v>4.9380613953488367E-3</v>
      </c>
      <c r="K29" s="10">
        <f t="shared" ca="1" si="15"/>
        <v>56.702413676697539</v>
      </c>
      <c r="L29" s="10">
        <f t="shared" ca="1" si="16"/>
        <v>15.876675829475312</v>
      </c>
      <c r="M29" s="25">
        <f t="shared" ca="1" si="17"/>
        <v>41009.74128524663</v>
      </c>
      <c r="O29" s="24">
        <f t="shared" ca="1" si="66"/>
        <v>1.0488062879950473E-2</v>
      </c>
      <c r="P29" s="10">
        <f t="shared" ca="1" si="67"/>
        <v>95.346491668318663</v>
      </c>
      <c r="Q29" s="25">
        <f t="shared" ca="1" si="68"/>
        <v>26.697017667129227</v>
      </c>
      <c r="U29" s="5">
        <f t="shared" ca="1" si="69"/>
        <v>0.28768207245178096</v>
      </c>
      <c r="V29" s="10">
        <f t="shared" ca="1" si="70"/>
        <v>170</v>
      </c>
      <c r="W29" s="10">
        <f t="shared" ca="1" si="71"/>
        <v>5.8823529411764705E-3</v>
      </c>
      <c r="X29" s="10">
        <f t="shared" ca="1" si="72"/>
        <v>48.905952316802761</v>
      </c>
      <c r="Y29" s="10">
        <f t="shared" ca="1" si="73"/>
        <v>14.069365717725798</v>
      </c>
      <c r="Z29" s="25">
        <f t="shared" ca="1" si="74"/>
        <v>28900</v>
      </c>
      <c r="AB29" s="24">
        <f t="shared" ca="1" si="21"/>
        <v>1.1401690148455894E-2</v>
      </c>
      <c r="AC29" s="10">
        <f t="shared" ca="1" si="75"/>
        <v>87.706295029902023</v>
      </c>
      <c r="AD29" s="25">
        <f t="shared" ca="1" si="76"/>
        <v>25.231528721269548</v>
      </c>
      <c r="AH29" s="24">
        <f t="shared" ca="1" si="30"/>
        <v>0.34207444419765465</v>
      </c>
      <c r="AI29" s="10">
        <f t="shared" ca="1" si="31"/>
        <v>220.60823583356074</v>
      </c>
      <c r="AJ29" s="10">
        <f t="shared" ca="1" si="32"/>
        <v>4.5329223372896025E-3</v>
      </c>
      <c r="AK29" s="10">
        <f t="shared" ca="1" si="33"/>
        <v>75.464439658190415</v>
      </c>
      <c r="AL29" s="10">
        <f t="shared" ca="1" si="34"/>
        <v>25.814456252762934</v>
      </c>
      <c r="AM29" s="25">
        <f t="shared" ca="1" si="35"/>
        <v>48667.993717595957</v>
      </c>
      <c r="AO29" s="24">
        <f t="shared" ca="1" si="36"/>
        <v>1.515104596826386E-2</v>
      </c>
      <c r="AP29" s="10">
        <f t="shared" ca="1" si="37"/>
        <v>66.002043825531928</v>
      </c>
      <c r="AQ29" s="25">
        <f t="shared" ca="1" si="38"/>
        <v>22.57761245752808</v>
      </c>
      <c r="AU29" s="24">
        <f t="shared" ca="1" si="39"/>
        <v>0.35644000036162088</v>
      </c>
      <c r="AV29" s="10">
        <f t="shared" ca="1" si="40"/>
        <v>170</v>
      </c>
      <c r="AW29" s="10">
        <f t="shared" ca="1" si="41"/>
        <v>5.8823529411764705E-3</v>
      </c>
      <c r="AX29" s="10">
        <f t="shared" ca="1" si="42"/>
        <v>60.594800061475553</v>
      </c>
      <c r="AY29" s="10">
        <f t="shared" ca="1" si="43"/>
        <v>21.598410555824692</v>
      </c>
      <c r="AZ29" s="25">
        <f t="shared" ca="1" si="44"/>
        <v>28900</v>
      </c>
      <c r="BB29" s="24">
        <f t="shared" ca="1" si="45"/>
        <v>1.7174813090593776E-2</v>
      </c>
      <c r="BC29" s="10">
        <f t="shared" ca="1" si="46"/>
        <v>58.224796667375408</v>
      </c>
      <c r="BD29" s="25">
        <f t="shared" ca="1" si="47"/>
        <v>20.753646545174593</v>
      </c>
      <c r="BH29" s="24">
        <f t="shared" ca="1" si="48"/>
        <v>0.36465258274943624</v>
      </c>
      <c r="BI29" s="10">
        <f t="shared" ca="1" si="49"/>
        <v>228.80299568231854</v>
      </c>
      <c r="BJ29" s="10">
        <f t="shared" ca="1" si="50"/>
        <v>4.3705721466534017E-3</v>
      </c>
      <c r="BK29" s="10">
        <f t="shared" ca="1" si="51"/>
        <v>83.433603316365563</v>
      </c>
      <c r="BL29" s="10">
        <f t="shared" ca="1" si="52"/>
        <v>30.42427893740463</v>
      </c>
      <c r="BM29" s="25">
        <f t="shared" ca="1" si="53"/>
        <v>52350.810833203075</v>
      </c>
      <c r="BO29" s="24">
        <f t="shared" ca="1" si="77"/>
        <v>2.3663900452658319E-2</v>
      </c>
      <c r="BP29" s="10">
        <f t="shared" ca="1" si="78"/>
        <v>42.258460392046807</v>
      </c>
      <c r="BQ29" s="25">
        <f t="shared" ca="1" si="79"/>
        <v>15.409656724974623</v>
      </c>
      <c r="BU29" s="24">
        <f t="shared" ca="1" si="57"/>
        <v>0.38224159701530608</v>
      </c>
      <c r="BV29" s="10">
        <f t="shared" ca="1" si="58"/>
        <v>170</v>
      </c>
      <c r="BW29" s="10">
        <f t="shared" ca="1" si="59"/>
        <v>5.8823529411764705E-3</v>
      </c>
      <c r="BX29" s="10">
        <f t="shared" ca="1" si="60"/>
        <v>48.905952316802761</v>
      </c>
      <c r="BY29" s="10">
        <f t="shared" ca="1" si="61"/>
        <v>14.069365717725798</v>
      </c>
      <c r="BZ29" s="25">
        <f t="shared" ca="1" si="62"/>
        <v>28900</v>
      </c>
      <c r="CB29" s="24">
        <f t="shared" ca="1" si="63"/>
        <v>1.1401690148455894E-2</v>
      </c>
      <c r="CC29" s="10">
        <f t="shared" ca="1" si="64"/>
        <v>87.706295029902023</v>
      </c>
      <c r="CD29" s="25">
        <f t="shared" ca="1" si="65"/>
        <v>33.524994280525348</v>
      </c>
    </row>
    <row r="30" spans="1:82" x14ac:dyDescent="0.25">
      <c r="A30" s="5">
        <f>IF('MA Data'!A28="","",'MA Data'!A28)</f>
        <v>27</v>
      </c>
      <c r="B30">
        <f>IF('MA Data'!B28="","",'MA Data'!B28)</f>
        <v>2025</v>
      </c>
      <c r="C30">
        <f ca="1">IF('MA Data'!C28="","",'MA Data'!C28)</f>
        <v>189</v>
      </c>
      <c r="D30">
        <f ca="1">IF('MA Data'!D28="","",'MA Data'!D28)</f>
        <v>0.06</v>
      </c>
      <c r="E30">
        <f ca="1">IF('MA Data'!E28="","",'MA Data'!E28)</f>
        <v>0.72</v>
      </c>
      <c r="F30">
        <f ca="1">IF('MA Data'!F28="","",'MA Data'!F28)</f>
        <v>0.73</v>
      </c>
      <c r="G30">
        <f ca="1">IF('MA Data'!G28="","",'MA Data'!G28)</f>
        <v>1</v>
      </c>
      <c r="H30" s="5">
        <f t="shared" ca="1" si="12"/>
        <v>0.06</v>
      </c>
      <c r="I30" s="10">
        <f t="shared" ca="1" si="13"/>
        <v>189.36094468388089</v>
      </c>
      <c r="J30" s="10">
        <f t="shared" ca="1" si="14"/>
        <v>5.2809199999999988E-3</v>
      </c>
      <c r="K30" s="10">
        <f t="shared" ca="1" si="15"/>
        <v>11.361656681032853</v>
      </c>
      <c r="L30" s="10">
        <f t="shared" ca="1" si="16"/>
        <v>0.68169940086197123</v>
      </c>
      <c r="M30" s="25">
        <f t="shared" ca="1" si="17"/>
        <v>35857.5673715718</v>
      </c>
      <c r="O30" s="24">
        <f t="shared" ca="1" si="66"/>
        <v>1.0830921484601637E-2</v>
      </c>
      <c r="P30" s="10">
        <f t="shared" ca="1" si="67"/>
        <v>92.328247547699789</v>
      </c>
      <c r="Q30" s="25">
        <f t="shared" ca="1" si="68"/>
        <v>5.5396948528619872</v>
      </c>
      <c r="U30" s="5">
        <f t="shared" ca="1" si="69"/>
        <v>6.0072155921031704E-2</v>
      </c>
      <c r="V30" s="10">
        <f t="shared" ca="1" si="70"/>
        <v>186</v>
      </c>
      <c r="W30" s="10">
        <f t="shared" ca="1" si="71"/>
        <v>5.3763440860215058E-3</v>
      </c>
      <c r="X30" s="10">
        <f t="shared" ca="1" si="72"/>
        <v>11.173421001311898</v>
      </c>
      <c r="Y30" s="10">
        <f t="shared" ca="1" si="73"/>
        <v>0.67121148856213853</v>
      </c>
      <c r="Z30" s="25">
        <f t="shared" ca="1" si="74"/>
        <v>34596</v>
      </c>
      <c r="AB30" s="24">
        <f t="shared" ca="1" si="21"/>
        <v>1.0895681293300929E-2</v>
      </c>
      <c r="AC30" s="10">
        <f t="shared" ca="1" si="75"/>
        <v>91.779483364187357</v>
      </c>
      <c r="AD30" s="25">
        <f t="shared" ca="1" si="76"/>
        <v>5.5133914350051985</v>
      </c>
      <c r="AH30" s="24">
        <f t="shared" ca="1" si="30"/>
        <v>7.0710678118654752E-2</v>
      </c>
      <c r="AI30" s="10">
        <f t="shared" ca="1" si="31"/>
        <v>189.89419459104565</v>
      </c>
      <c r="AJ30" s="10">
        <f t="shared" ca="1" si="32"/>
        <v>5.2660904255319154E-3</v>
      </c>
      <c r="AK30" s="10">
        <f t="shared" ca="1" si="33"/>
        <v>13.427547270328619</v>
      </c>
      <c r="AL30" s="10">
        <f t="shared" ca="1" si="34"/>
        <v>0.9494709729552282</v>
      </c>
      <c r="AM30" s="25">
        <f t="shared" ca="1" si="35"/>
        <v>36059.805139381911</v>
      </c>
      <c r="AO30" s="24">
        <f t="shared" ca="1" si="36"/>
        <v>1.5884214056506172E-2</v>
      </c>
      <c r="AP30" s="10">
        <f t="shared" ca="1" si="37"/>
        <v>62.955585743343725</v>
      </c>
      <c r="AQ30" s="25">
        <f t="shared" ca="1" si="38"/>
        <v>4.4516321592689483</v>
      </c>
      <c r="AU30" s="24">
        <f t="shared" ca="1" si="39"/>
        <v>7.0828884069864401E-2</v>
      </c>
      <c r="AV30" s="10">
        <f t="shared" ca="1" si="40"/>
        <v>186</v>
      </c>
      <c r="AW30" s="10">
        <f t="shared" ca="1" si="41"/>
        <v>5.3763440860215058E-3</v>
      </c>
      <c r="AX30" s="10">
        <f t="shared" ca="1" si="42"/>
        <v>13.174172436994779</v>
      </c>
      <c r="AY30" s="10">
        <f t="shared" ca="1" si="43"/>
        <v>0.93311193225630618</v>
      </c>
      <c r="AZ30" s="25">
        <f t="shared" ca="1" si="44"/>
        <v>34596</v>
      </c>
      <c r="BB30" s="24">
        <f t="shared" ca="1" si="45"/>
        <v>1.666880423543881E-2</v>
      </c>
      <c r="BC30" s="10">
        <f t="shared" ca="1" si="46"/>
        <v>59.992305739240976</v>
      </c>
      <c r="BD30" s="25">
        <f t="shared" ca="1" si="47"/>
        <v>4.2491880682885599</v>
      </c>
      <c r="BH30" s="24">
        <f t="shared" ca="1" si="48"/>
        <v>8.2760588860236795E-2</v>
      </c>
      <c r="BI30" s="10">
        <f t="shared" ca="1" si="49"/>
        <v>190.60204518430442</v>
      </c>
      <c r="BJ30" s="10">
        <f t="shared" ca="1" si="50"/>
        <v>5.2465334201059633E-3</v>
      </c>
      <c r="BK30" s="10">
        <f t="shared" ca="1" si="51"/>
        <v>15.774337497418495</v>
      </c>
      <c r="BL30" s="10">
        <f t="shared" ca="1" si="52"/>
        <v>1.3054934601664685</v>
      </c>
      <c r="BM30" s="25">
        <f t="shared" ca="1" si="53"/>
        <v>36329.139628439625</v>
      </c>
      <c r="BO30" s="24">
        <f t="shared" ca="1" si="77"/>
        <v>2.4539861726110883E-2</v>
      </c>
      <c r="BP30" s="10">
        <f t="shared" ca="1" si="78"/>
        <v>40.750025862451409</v>
      </c>
      <c r="BQ30" s="25">
        <f t="shared" ca="1" si="79"/>
        <v>3.3724961364463573</v>
      </c>
      <c r="BU30" s="24">
        <f t="shared" ca="1" si="57"/>
        <v>8.2950320307123876E-2</v>
      </c>
      <c r="BV30" s="10">
        <f t="shared" ca="1" si="58"/>
        <v>186</v>
      </c>
      <c r="BW30" s="10">
        <f t="shared" ca="1" si="59"/>
        <v>5.3763440860215058E-3</v>
      </c>
      <c r="BX30" s="10">
        <f t="shared" ca="1" si="60"/>
        <v>11.173421001311898</v>
      </c>
      <c r="BY30" s="10">
        <f t="shared" ca="1" si="61"/>
        <v>0.67121148856213853</v>
      </c>
      <c r="BZ30" s="25">
        <f t="shared" ca="1" si="62"/>
        <v>34596</v>
      </c>
      <c r="CB30" s="24">
        <f t="shared" ca="1" si="63"/>
        <v>1.0895681293300929E-2</v>
      </c>
      <c r="CC30" s="10">
        <f t="shared" ca="1" si="64"/>
        <v>91.779483364187357</v>
      </c>
      <c r="CD30" s="25">
        <f t="shared" ca="1" si="65"/>
        <v>7.6131375426816881</v>
      </c>
    </row>
    <row r="31" spans="1:82" x14ac:dyDescent="0.25">
      <c r="A31" s="5">
        <f>IF('MA Data'!A29="","",'MA Data'!A29)</f>
        <v>28</v>
      </c>
      <c r="B31">
        <f>IF('MA Data'!B29="","",'MA Data'!B29)</f>
        <v>2025</v>
      </c>
      <c r="C31">
        <f ca="1">IF('MA Data'!C29="","",'MA Data'!C29)</f>
        <v>50</v>
      </c>
      <c r="D31">
        <f ca="1">IF('MA Data'!D29="","",'MA Data'!D29)</f>
        <v>0.15</v>
      </c>
      <c r="E31">
        <f ca="1">IF('MA Data'!E29="","",'MA Data'!E29)</f>
        <v>0.88</v>
      </c>
      <c r="F31">
        <f ca="1">IF('MA Data'!F29="","",'MA Data'!F29)</f>
        <v>0.79</v>
      </c>
      <c r="G31">
        <f ca="1">IF('MA Data'!G29="","",'MA Data'!G29)</f>
        <v>2</v>
      </c>
      <c r="H31" s="5">
        <f t="shared" ca="1" si="12"/>
        <v>0.15</v>
      </c>
      <c r="I31" s="10">
        <f t="shared" ca="1" si="13"/>
        <v>51.281715844349527</v>
      </c>
      <c r="J31" s="10">
        <f t="shared" ca="1" si="14"/>
        <v>1.9500127551020409E-2</v>
      </c>
      <c r="K31" s="10">
        <f t="shared" ca="1" si="15"/>
        <v>7.6922573766524289</v>
      </c>
      <c r="L31" s="10">
        <f t="shared" ca="1" si="16"/>
        <v>1.1538386064978643</v>
      </c>
      <c r="M31" s="25">
        <f t="shared" ca="1" si="17"/>
        <v>2629.8143799406093</v>
      </c>
      <c r="O31" s="24">
        <f t="shared" ca="1" si="66"/>
        <v>2.5050129035622044E-2</v>
      </c>
      <c r="P31" s="10">
        <f t="shared" ca="1" si="67"/>
        <v>39.919954048059779</v>
      </c>
      <c r="Q31" s="25">
        <f t="shared" ca="1" si="68"/>
        <v>5.9879931072089665</v>
      </c>
      <c r="U31" s="5">
        <f t="shared" ca="1" si="69"/>
        <v>0.15114043593646675</v>
      </c>
      <c r="V31" s="10">
        <f t="shared" ca="1" si="70"/>
        <v>47</v>
      </c>
      <c r="W31" s="10">
        <f t="shared" ca="1" si="71"/>
        <v>2.1276595744680851E-2</v>
      </c>
      <c r="X31" s="10">
        <f t="shared" ca="1" si="72"/>
        <v>7.103600489013937</v>
      </c>
      <c r="Y31" s="10">
        <f t="shared" ca="1" si="73"/>
        <v>1.073641274628065</v>
      </c>
      <c r="Z31" s="25">
        <f t="shared" ca="1" si="74"/>
        <v>2209</v>
      </c>
      <c r="AB31" s="24">
        <f t="shared" ca="1" si="21"/>
        <v>2.6795932951960276E-2</v>
      </c>
      <c r="AC31" s="10">
        <f t="shared" ca="1" si="75"/>
        <v>37.319096214817343</v>
      </c>
      <c r="AD31" s="25">
        <f t="shared" ca="1" si="76"/>
        <v>5.6404244706624391</v>
      </c>
      <c r="AH31" s="24">
        <f t="shared" ca="1" si="30"/>
        <v>0.1599005372667078</v>
      </c>
      <c r="AI31" s="10">
        <f t="shared" ca="1" si="31"/>
        <v>51.6051645147855</v>
      </c>
      <c r="AJ31" s="10">
        <f t="shared" ca="1" si="32"/>
        <v>1.9377905475206614E-2</v>
      </c>
      <c r="AK31" s="10">
        <f t="shared" ca="1" si="33"/>
        <v>8.2516935316510462</v>
      </c>
      <c r="AL31" s="10">
        <f t="shared" ca="1" si="34"/>
        <v>1.3194502290712198</v>
      </c>
      <c r="AM31" s="25">
        <f t="shared" ca="1" si="35"/>
        <v>2663.0930045980767</v>
      </c>
      <c r="AO31" s="24">
        <f t="shared" ca="1" si="36"/>
        <v>2.999602910618087E-2</v>
      </c>
      <c r="AP31" s="10">
        <f t="shared" ca="1" si="37"/>
        <v>33.337746021654034</v>
      </c>
      <c r="AQ31" s="25">
        <f t="shared" ca="1" si="38"/>
        <v>5.3307235001235309</v>
      </c>
      <c r="AU31" s="24">
        <f t="shared" ca="1" si="39"/>
        <v>0.16128462192255086</v>
      </c>
      <c r="AV31" s="10">
        <f t="shared" ca="1" si="40"/>
        <v>47</v>
      </c>
      <c r="AW31" s="10">
        <f t="shared" ca="1" si="41"/>
        <v>2.1276595744680851E-2</v>
      </c>
      <c r="AX31" s="10">
        <f t="shared" ca="1" si="42"/>
        <v>7.5803772303598906</v>
      </c>
      <c r="AY31" s="10">
        <f t="shared" ca="1" si="43"/>
        <v>1.222598275628908</v>
      </c>
      <c r="AZ31" s="25">
        <f t="shared" ca="1" si="44"/>
        <v>2209</v>
      </c>
      <c r="BB31" s="24">
        <f t="shared" ca="1" si="45"/>
        <v>3.2569055894098156E-2</v>
      </c>
      <c r="BC31" s="10">
        <f t="shared" ca="1" si="46"/>
        <v>30.703991029141566</v>
      </c>
      <c r="BD31" s="25">
        <f t="shared" ca="1" si="47"/>
        <v>4.9520815846484902</v>
      </c>
      <c r="BH31" s="24">
        <f t="shared" ca="1" si="48"/>
        <v>0.17990215983034374</v>
      </c>
      <c r="BI31" s="10">
        <f t="shared" ca="1" si="49"/>
        <v>52.332652966202168</v>
      </c>
      <c r="BJ31" s="10">
        <f t="shared" ca="1" si="50"/>
        <v>1.9108528677990524E-2</v>
      </c>
      <c r="BK31" s="10">
        <f t="shared" ca="1" si="51"/>
        <v>9.4147572982716152</v>
      </c>
      <c r="BL31" s="10">
        <f t="shared" ca="1" si="52"/>
        <v>1.6937351722375553</v>
      </c>
      <c r="BM31" s="25">
        <f t="shared" ca="1" si="53"/>
        <v>2738.7065664809488</v>
      </c>
      <c r="BO31" s="24">
        <f t="shared" ca="1" si="77"/>
        <v>3.8401856983995439E-2</v>
      </c>
      <c r="BP31" s="10">
        <f t="shared" ca="1" si="78"/>
        <v>26.040407379694301</v>
      </c>
      <c r="BQ31" s="25">
        <f t="shared" ca="1" si="79"/>
        <v>4.6847255304690272</v>
      </c>
      <c r="BU31" s="24">
        <f t="shared" ca="1" si="57"/>
        <v>0.18188157410169911</v>
      </c>
      <c r="BV31" s="10">
        <f t="shared" ca="1" si="58"/>
        <v>47</v>
      </c>
      <c r="BW31" s="10">
        <f t="shared" ca="1" si="59"/>
        <v>2.1276595744680851E-2</v>
      </c>
      <c r="BX31" s="10">
        <f t="shared" ca="1" si="60"/>
        <v>7.103600489013937</v>
      </c>
      <c r="BY31" s="10">
        <f t="shared" ca="1" si="61"/>
        <v>1.073641274628065</v>
      </c>
      <c r="BZ31" s="25">
        <f t="shared" ca="1" si="62"/>
        <v>2209</v>
      </c>
      <c r="CB31" s="24">
        <f t="shared" ca="1" si="63"/>
        <v>2.6795932951960276E-2</v>
      </c>
      <c r="CC31" s="10">
        <f t="shared" ca="1" si="64"/>
        <v>37.319096214817343</v>
      </c>
      <c r="CD31" s="25">
        <f t="shared" ca="1" si="65"/>
        <v>6.787655963603739</v>
      </c>
    </row>
    <row r="32" spans="1:82" x14ac:dyDescent="0.25">
      <c r="A32" s="5">
        <f>IF('MA Data'!A30="","",'MA Data'!A30)</f>
        <v>29</v>
      </c>
      <c r="B32">
        <f>IF('MA Data'!B30="","",'MA Data'!B30)</f>
        <v>2025</v>
      </c>
      <c r="C32">
        <f ca="1">IF('MA Data'!C30="","",'MA Data'!C30)</f>
        <v>141</v>
      </c>
      <c r="D32">
        <f ca="1">IF('MA Data'!D30="","",'MA Data'!D30)</f>
        <v>0.2</v>
      </c>
      <c r="E32">
        <f ca="1">IF('MA Data'!E30="","",'MA Data'!E30)</f>
        <v>0.68</v>
      </c>
      <c r="F32">
        <f ca="1">IF('MA Data'!F30="","",'MA Data'!F30)</f>
        <v>0.84</v>
      </c>
      <c r="G32">
        <f ca="1">IF('MA Data'!G30="","",'MA Data'!G30)</f>
        <v>2</v>
      </c>
      <c r="H32" s="5">
        <f t="shared" ca="1" si="12"/>
        <v>0.2</v>
      </c>
      <c r="I32" s="10">
        <f t="shared" ca="1" si="13"/>
        <v>151.90972222222223</v>
      </c>
      <c r="J32" s="10">
        <f t="shared" ca="1" si="14"/>
        <v>6.5828571428571429E-3</v>
      </c>
      <c r="K32" s="10">
        <f t="shared" ca="1" si="15"/>
        <v>30.381944444444446</v>
      </c>
      <c r="L32" s="10">
        <f t="shared" ca="1" si="16"/>
        <v>6.0763888888888902</v>
      </c>
      <c r="M32" s="25">
        <f t="shared" ca="1" si="17"/>
        <v>23076.563705632718</v>
      </c>
      <c r="O32" s="24">
        <f t="shared" ca="1" si="66"/>
        <v>1.2132858627458779E-2</v>
      </c>
      <c r="P32" s="10">
        <f t="shared" ca="1" si="67"/>
        <v>82.420807058348572</v>
      </c>
      <c r="Q32" s="25">
        <f t="shared" ca="1" si="68"/>
        <v>16.484161411669714</v>
      </c>
      <c r="U32" s="5">
        <f t="shared" ca="1" si="69"/>
        <v>0.20273255405408211</v>
      </c>
      <c r="V32" s="10">
        <f t="shared" ca="1" si="70"/>
        <v>138</v>
      </c>
      <c r="W32" s="10">
        <f t="shared" ca="1" si="71"/>
        <v>7.246376811594203E-3</v>
      </c>
      <c r="X32" s="10">
        <f t="shared" ca="1" si="72"/>
        <v>27.977092459463332</v>
      </c>
      <c r="Y32" s="10">
        <f t="shared" ca="1" si="73"/>
        <v>5.6718674093142027</v>
      </c>
      <c r="Z32" s="25">
        <f t="shared" ca="1" si="74"/>
        <v>19044</v>
      </c>
      <c r="AB32" s="24">
        <f t="shared" ca="1" si="21"/>
        <v>1.2765714018873626E-2</v>
      </c>
      <c r="AC32" s="10">
        <f t="shared" ca="1" si="75"/>
        <v>78.334827062672545</v>
      </c>
      <c r="AD32" s="25">
        <f t="shared" ca="1" si="76"/>
        <v>15.881019561800436</v>
      </c>
      <c r="AH32" s="24">
        <f t="shared" ca="1" si="30"/>
        <v>0.24253562503633297</v>
      </c>
      <c r="AI32" s="10">
        <f t="shared" ca="1" si="31"/>
        <v>158.046875</v>
      </c>
      <c r="AJ32" s="10">
        <f t="shared" ca="1" si="32"/>
        <v>6.3272367770637666E-3</v>
      </c>
      <c r="AK32" s="10">
        <f t="shared" ca="1" si="33"/>
        <v>38.331997613164184</v>
      </c>
      <c r="AL32" s="10">
        <f t="shared" ca="1" si="34"/>
        <v>9.296875</v>
      </c>
      <c r="AM32" s="25">
        <f t="shared" ca="1" si="35"/>
        <v>24978.814697265625</v>
      </c>
      <c r="AO32" s="24">
        <f t="shared" ca="1" si="36"/>
        <v>1.6945360408038023E-2</v>
      </c>
      <c r="AP32" s="10">
        <f t="shared" ca="1" si="37"/>
        <v>59.013203373688675</v>
      </c>
      <c r="AQ32" s="25">
        <f t="shared" ca="1" si="38"/>
        <v>14.312804165633816</v>
      </c>
      <c r="AU32" s="24">
        <f t="shared" ca="1" si="39"/>
        <v>0.24746646154726348</v>
      </c>
      <c r="AV32" s="10">
        <f t="shared" ca="1" si="40"/>
        <v>138</v>
      </c>
      <c r="AW32" s="10">
        <f t="shared" ca="1" si="41"/>
        <v>7.246376811594203E-3</v>
      </c>
      <c r="AX32" s="10">
        <f t="shared" ca="1" si="42"/>
        <v>34.150371693522359</v>
      </c>
      <c r="AY32" s="10">
        <f t="shared" ca="1" si="43"/>
        <v>8.451071643519807</v>
      </c>
      <c r="AZ32" s="25">
        <f t="shared" ca="1" si="44"/>
        <v>19044</v>
      </c>
      <c r="BB32" s="24">
        <f t="shared" ca="1" si="45"/>
        <v>1.8538836961011509E-2</v>
      </c>
      <c r="BC32" s="10">
        <f t="shared" ca="1" si="46"/>
        <v>53.940816357739756</v>
      </c>
      <c r="BD32" s="25">
        <f t="shared" ca="1" si="47"/>
        <v>13.348542957020607</v>
      </c>
      <c r="BH32" s="24">
        <f t="shared" ca="1" si="48"/>
        <v>0.26462806201248157</v>
      </c>
      <c r="BI32" s="10">
        <f t="shared" ca="1" si="49"/>
        <v>161.87817535201043</v>
      </c>
      <c r="BJ32" s="10">
        <f t="shared" ca="1" si="50"/>
        <v>6.1774849996020821E-3</v>
      </c>
      <c r="BK32" s="10">
        <f t="shared" ca="1" si="51"/>
        <v>42.837507825519182</v>
      </c>
      <c r="BL32" s="10">
        <f t="shared" ca="1" si="52"/>
        <v>11.336006677311655</v>
      </c>
      <c r="BM32" s="25">
        <f t="shared" ca="1" si="53"/>
        <v>26204.543655296238</v>
      </c>
      <c r="BO32" s="24">
        <f t="shared" ca="1" si="77"/>
        <v>2.5470813305607E-2</v>
      </c>
      <c r="BP32" s="10">
        <f t="shared" ca="1" si="78"/>
        <v>39.26062305124217</v>
      </c>
      <c r="BQ32" s="25">
        <f t="shared" ca="1" si="79"/>
        <v>10.389462591452777</v>
      </c>
      <c r="BU32" s="24">
        <f t="shared" ca="1" si="57"/>
        <v>0.27107846325355889</v>
      </c>
      <c r="BV32" s="10">
        <f t="shared" ca="1" si="58"/>
        <v>138</v>
      </c>
      <c r="BW32" s="10">
        <f t="shared" ca="1" si="59"/>
        <v>7.246376811594203E-3</v>
      </c>
      <c r="BX32" s="10">
        <f t="shared" ca="1" si="60"/>
        <v>27.977092459463332</v>
      </c>
      <c r="BY32" s="10">
        <f t="shared" ca="1" si="61"/>
        <v>5.6718674093142027</v>
      </c>
      <c r="BZ32" s="25">
        <f t="shared" ca="1" si="62"/>
        <v>19044</v>
      </c>
      <c r="CB32" s="24">
        <f t="shared" ca="1" si="63"/>
        <v>1.2765714018873626E-2</v>
      </c>
      <c r="CC32" s="10">
        <f t="shared" ca="1" si="64"/>
        <v>78.334827062672545</v>
      </c>
      <c r="CD32" s="25">
        <f t="shared" ca="1" si="65"/>
        <v>21.23488453938257</v>
      </c>
    </row>
    <row r="33" spans="1:82" x14ac:dyDescent="0.25">
      <c r="A33" s="5">
        <f>IF('MA Data'!A31="","",'MA Data'!A31)</f>
        <v>30</v>
      </c>
      <c r="B33">
        <f>IF('MA Data'!B31="","",'MA Data'!B31)</f>
        <v>2025</v>
      </c>
      <c r="C33">
        <f ca="1">IF('MA Data'!C31="","",'MA Data'!C31)</f>
        <v>203</v>
      </c>
      <c r="D33">
        <f ca="1">IF('MA Data'!D31="","",'MA Data'!D31)</f>
        <v>0.36</v>
      </c>
      <c r="E33">
        <f ca="1">IF('MA Data'!E31="","",'MA Data'!E31)</f>
        <v>0.85</v>
      </c>
      <c r="F33">
        <f ca="1">IF('MA Data'!F31="","",'MA Data'!F31)</f>
        <v>0.66</v>
      </c>
      <c r="G33">
        <f ca="1">IF('MA Data'!G31="","",'MA Data'!G31)</f>
        <v>2</v>
      </c>
      <c r="H33" s="5">
        <f t="shared" ca="1" si="12"/>
        <v>0.36</v>
      </c>
      <c r="I33" s="10">
        <f t="shared" ca="1" si="13"/>
        <v>266.63281925821798</v>
      </c>
      <c r="J33" s="10">
        <f t="shared" ca="1" si="14"/>
        <v>3.7504760396039607E-3</v>
      </c>
      <c r="K33" s="10">
        <f t="shared" ca="1" si="15"/>
        <v>95.987814932958472</v>
      </c>
      <c r="L33" s="10">
        <f t="shared" ca="1" si="16"/>
        <v>34.55561337586505</v>
      </c>
      <c r="M33" s="25">
        <f t="shared" ca="1" si="17"/>
        <v>71093.060305585532</v>
      </c>
      <c r="O33" s="24">
        <f t="shared" ca="1" si="66"/>
        <v>9.300477524205597E-3</v>
      </c>
      <c r="P33" s="10">
        <f t="shared" ca="1" si="67"/>
        <v>107.52136085457776</v>
      </c>
      <c r="Q33" s="25">
        <f t="shared" ca="1" si="68"/>
        <v>38.707689907647996</v>
      </c>
      <c r="U33" s="5">
        <f t="shared" ca="1" si="69"/>
        <v>0.37688590118818999</v>
      </c>
      <c r="V33" s="10">
        <f t="shared" ca="1" si="70"/>
        <v>200</v>
      </c>
      <c r="W33" s="10">
        <f t="shared" ca="1" si="71"/>
        <v>5.0000000000000001E-3</v>
      </c>
      <c r="X33" s="10">
        <f t="shared" ca="1" si="72"/>
        <v>75.377180237638001</v>
      </c>
      <c r="Y33" s="10">
        <f t="shared" ca="1" si="73"/>
        <v>28.408596502886823</v>
      </c>
      <c r="Z33" s="25">
        <f t="shared" ca="1" si="74"/>
        <v>40000</v>
      </c>
      <c r="AB33" s="24">
        <f t="shared" ca="1" si="21"/>
        <v>1.0519337207279423E-2</v>
      </c>
      <c r="AC33" s="10">
        <f t="shared" ca="1" si="75"/>
        <v>95.063023486688508</v>
      </c>
      <c r="AD33" s="25">
        <f t="shared" ca="1" si="76"/>
        <v>35.827913276454666</v>
      </c>
      <c r="AH33" s="24">
        <f t="shared" ca="1" si="30"/>
        <v>0.39047482407358108</v>
      </c>
      <c r="AI33" s="10">
        <f t="shared" ca="1" si="31"/>
        <v>281.21715648749642</v>
      </c>
      <c r="AJ33" s="10">
        <f t="shared" ca="1" si="32"/>
        <v>3.5559708109219232E-3</v>
      </c>
      <c r="AK33" s="10">
        <f t="shared" ca="1" si="33"/>
        <v>109.80821970592788</v>
      </c>
      <c r="AL33" s="10">
        <f t="shared" ca="1" si="34"/>
        <v>42.877345271505334</v>
      </c>
      <c r="AM33" s="25">
        <f t="shared" ca="1" si="35"/>
        <v>79083.089102913058</v>
      </c>
      <c r="AO33" s="24">
        <f t="shared" ca="1" si="36"/>
        <v>1.4174094441896181E-2</v>
      </c>
      <c r="AP33" s="10">
        <f t="shared" ca="1" si="37"/>
        <v>70.551244321060281</v>
      </c>
      <c r="AQ33" s="25">
        <f t="shared" ca="1" si="38"/>
        <v>27.548484714438249</v>
      </c>
      <c r="AU33" s="24">
        <f t="shared" ca="1" si="39"/>
        <v>0.41236015695480277</v>
      </c>
      <c r="AV33" s="10">
        <f t="shared" ca="1" si="40"/>
        <v>200</v>
      </c>
      <c r="AW33" s="10">
        <f t="shared" ca="1" si="41"/>
        <v>5.0000000000000001E-3</v>
      </c>
      <c r="AX33" s="10">
        <f t="shared" ca="1" si="42"/>
        <v>82.472031390960552</v>
      </c>
      <c r="AY33" s="10">
        <f t="shared" ca="1" si="43"/>
        <v>34.008179808757916</v>
      </c>
      <c r="AZ33" s="25">
        <f t="shared" ca="1" si="44"/>
        <v>40000</v>
      </c>
      <c r="BB33" s="24">
        <f t="shared" ca="1" si="45"/>
        <v>1.6292460149417307E-2</v>
      </c>
      <c r="BC33" s="10">
        <f t="shared" ca="1" si="46"/>
        <v>61.378084760008733</v>
      </c>
      <c r="BD33" s="25">
        <f t="shared" ca="1" si="47"/>
        <v>25.30987666522239</v>
      </c>
      <c r="BH33" s="24">
        <f t="shared" ca="1" si="48"/>
        <v>0.48064128285109742</v>
      </c>
      <c r="BI33" s="10">
        <f t="shared" ca="1" si="49"/>
        <v>341.59917285830068</v>
      </c>
      <c r="BJ33" s="10">
        <f t="shared" ca="1" si="50"/>
        <v>2.9274075567355417E-3</v>
      </c>
      <c r="BK33" s="10">
        <f t="shared" ca="1" si="51"/>
        <v>164.18666466348742</v>
      </c>
      <c r="BL33" s="10">
        <f t="shared" ca="1" si="52"/>
        <v>78.914889130901543</v>
      </c>
      <c r="BM33" s="25">
        <f t="shared" ca="1" si="53"/>
        <v>116689.99489747519</v>
      </c>
      <c r="BO33" s="24">
        <f t="shared" ca="1" si="77"/>
        <v>2.2220735862740461E-2</v>
      </c>
      <c r="BP33" s="10">
        <f t="shared" ca="1" si="78"/>
        <v>45.003010079283264</v>
      </c>
      <c r="BQ33" s="25">
        <f t="shared" ca="1" si="79"/>
        <v>21.630304496667577</v>
      </c>
      <c r="BU33" s="24">
        <f t="shared" ca="1" si="57"/>
        <v>0.52381787893655796</v>
      </c>
      <c r="BV33" s="10">
        <f t="shared" ca="1" si="58"/>
        <v>200</v>
      </c>
      <c r="BW33" s="10">
        <f t="shared" ca="1" si="59"/>
        <v>5.0000000000000001E-3</v>
      </c>
      <c r="BX33" s="10">
        <f t="shared" ca="1" si="60"/>
        <v>75.377180237638001</v>
      </c>
      <c r="BY33" s="10">
        <f t="shared" ca="1" si="61"/>
        <v>28.408596502886823</v>
      </c>
      <c r="BZ33" s="25">
        <f t="shared" ca="1" si="62"/>
        <v>40000</v>
      </c>
      <c r="CB33" s="24">
        <f t="shared" ca="1" si="63"/>
        <v>1.0519337207279423E-2</v>
      </c>
      <c r="CC33" s="10">
        <f t="shared" ca="1" si="64"/>
        <v>95.063023486688508</v>
      </c>
      <c r="CD33" s="25">
        <f t="shared" ca="1" si="65"/>
        <v>49.795711328093368</v>
      </c>
    </row>
    <row r="34" spans="1:82" x14ac:dyDescent="0.25">
      <c r="A34" s="5" t="str">
        <f>IF('MA Data'!A32="","",'MA Data'!A32)</f>
        <v/>
      </c>
      <c r="B34" t="str">
        <f>IF('MA Data'!B32="","",'MA Data'!B32)</f>
        <v/>
      </c>
      <c r="C34" t="str">
        <f>IF('MA Data'!C32="","",'MA Data'!C32)</f>
        <v/>
      </c>
      <c r="D34" t="str">
        <f>IF('MA Data'!D32="","",'MA Data'!D32)</f>
        <v/>
      </c>
      <c r="E34" t="str">
        <f>IF('MA Data'!E32="","",'MA Data'!E32)</f>
        <v/>
      </c>
      <c r="F34" t="str">
        <f>IF('MA Data'!F32="","",'MA Data'!F32)</f>
        <v/>
      </c>
      <c r="G34" t="str">
        <f>IF('MA Data'!G32="","",'MA Data'!G32)</f>
        <v/>
      </c>
      <c r="H34" s="5" t="str">
        <f t="shared" si="12"/>
        <v/>
      </c>
      <c r="I34" s="10" t="str">
        <f t="shared" si="13"/>
        <v/>
      </c>
      <c r="J34" s="10" t="str">
        <f t="shared" si="14"/>
        <v/>
      </c>
      <c r="K34" s="10" t="str">
        <f t="shared" si="15"/>
        <v/>
      </c>
      <c r="L34" s="10" t="str">
        <f t="shared" si="16"/>
        <v/>
      </c>
      <c r="M34" s="25" t="str">
        <f t="shared" si="17"/>
        <v/>
      </c>
      <c r="O34" s="24" t="str">
        <f t="shared" si="66"/>
        <v/>
      </c>
      <c r="P34" s="10" t="str">
        <f t="shared" si="67"/>
        <v/>
      </c>
      <c r="Q34" s="25" t="str">
        <f t="shared" si="68"/>
        <v/>
      </c>
      <c r="U34" s="5" t="str">
        <f t="shared" si="69"/>
        <v/>
      </c>
      <c r="V34" s="10" t="str">
        <f t="shared" si="70"/>
        <v/>
      </c>
      <c r="W34" s="10" t="str">
        <f t="shared" si="71"/>
        <v/>
      </c>
      <c r="X34" s="10" t="str">
        <f t="shared" si="72"/>
        <v/>
      </c>
      <c r="Y34" s="10" t="str">
        <f t="shared" si="73"/>
        <v/>
      </c>
      <c r="Z34" s="25" t="str">
        <f t="shared" si="74"/>
        <v/>
      </c>
      <c r="AB34" s="24" t="str">
        <f t="shared" si="21"/>
        <v/>
      </c>
      <c r="AC34" s="10" t="str">
        <f t="shared" si="75"/>
        <v/>
      </c>
      <c r="AD34" s="25" t="str">
        <f t="shared" si="76"/>
        <v/>
      </c>
      <c r="AH34" s="24" t="str">
        <f t="shared" si="30"/>
        <v/>
      </c>
      <c r="AI34" s="10" t="str">
        <f t="shared" si="31"/>
        <v/>
      </c>
      <c r="AJ34" s="10" t="str">
        <f t="shared" si="32"/>
        <v/>
      </c>
      <c r="AK34" s="10" t="str">
        <f t="shared" si="33"/>
        <v/>
      </c>
      <c r="AL34" s="10" t="str">
        <f t="shared" si="34"/>
        <v/>
      </c>
      <c r="AM34" s="25" t="str">
        <f t="shared" si="35"/>
        <v/>
      </c>
      <c r="AO34" s="24" t="str">
        <f t="shared" si="36"/>
        <v/>
      </c>
      <c r="AP34" s="10" t="str">
        <f t="shared" si="37"/>
        <v/>
      </c>
      <c r="AQ34" s="25" t="str">
        <f t="shared" si="38"/>
        <v/>
      </c>
      <c r="AU34" s="24" t="str">
        <f t="shared" si="39"/>
        <v/>
      </c>
      <c r="AV34" s="10" t="str">
        <f t="shared" si="40"/>
        <v/>
      </c>
      <c r="AW34" s="10" t="str">
        <f t="shared" si="41"/>
        <v/>
      </c>
      <c r="AX34" s="10" t="str">
        <f t="shared" si="42"/>
        <v/>
      </c>
      <c r="AY34" s="10" t="str">
        <f t="shared" si="43"/>
        <v/>
      </c>
      <c r="AZ34" s="25" t="str">
        <f t="shared" si="44"/>
        <v/>
      </c>
      <c r="BB34" s="24" t="str">
        <f t="shared" si="45"/>
        <v/>
      </c>
      <c r="BC34" s="10" t="str">
        <f t="shared" si="46"/>
        <v/>
      </c>
      <c r="BD34" s="25" t="str">
        <f t="shared" si="47"/>
        <v/>
      </c>
      <c r="BH34" s="24" t="str">
        <f t="shared" si="48"/>
        <v/>
      </c>
      <c r="BI34" s="10" t="str">
        <f t="shared" si="49"/>
        <v/>
      </c>
      <c r="BJ34" s="10" t="str">
        <f t="shared" si="50"/>
        <v/>
      </c>
      <c r="BK34" s="10" t="str">
        <f t="shared" si="51"/>
        <v/>
      </c>
      <c r="BL34" s="10" t="str">
        <f t="shared" si="52"/>
        <v/>
      </c>
      <c r="BM34" s="25" t="str">
        <f t="shared" si="53"/>
        <v/>
      </c>
      <c r="BO34" s="24" t="str">
        <f t="shared" si="77"/>
        <v/>
      </c>
      <c r="BP34" s="10" t="str">
        <f t="shared" si="78"/>
        <v/>
      </c>
      <c r="BQ34" s="25" t="str">
        <f t="shared" si="79"/>
        <v/>
      </c>
      <c r="BU34" s="24" t="str">
        <f t="shared" si="57"/>
        <v/>
      </c>
      <c r="BV34" s="10" t="str">
        <f t="shared" si="58"/>
        <v/>
      </c>
      <c r="BW34" s="10" t="str">
        <f t="shared" si="59"/>
        <v/>
      </c>
      <c r="BX34" s="10" t="str">
        <f t="shared" si="60"/>
        <v/>
      </c>
      <c r="BY34" s="10" t="str">
        <f t="shared" si="61"/>
        <v/>
      </c>
      <c r="BZ34" s="25" t="str">
        <f t="shared" si="62"/>
        <v/>
      </c>
      <c r="CB34" s="24" t="str">
        <f t="shared" si="63"/>
        <v/>
      </c>
      <c r="CC34" s="10" t="str">
        <f t="shared" si="64"/>
        <v/>
      </c>
      <c r="CD34" s="25" t="str">
        <f t="shared" si="65"/>
        <v/>
      </c>
    </row>
    <row r="35" spans="1:82" x14ac:dyDescent="0.25">
      <c r="A35" s="5" t="str">
        <f>IF('MA Data'!A33="","",'MA Data'!A33)</f>
        <v/>
      </c>
      <c r="B35" t="str">
        <f>IF('MA Data'!B33="","",'MA Data'!B33)</f>
        <v/>
      </c>
      <c r="C35" t="str">
        <f>IF('MA Data'!C33="","",'MA Data'!C33)</f>
        <v/>
      </c>
      <c r="D35" t="str">
        <f>IF('MA Data'!D33="","",'MA Data'!D33)</f>
        <v/>
      </c>
      <c r="E35" t="str">
        <f>IF('MA Data'!E33="","",'MA Data'!E33)</f>
        <v/>
      </c>
      <c r="F35" t="str">
        <f>IF('MA Data'!F33="","",'MA Data'!F33)</f>
        <v/>
      </c>
      <c r="G35" t="str">
        <f>IF('MA Data'!G33="","",'MA Data'!G33)</f>
        <v/>
      </c>
      <c r="H35" s="5" t="str">
        <f t="shared" si="12"/>
        <v/>
      </c>
      <c r="I35" s="10" t="str">
        <f t="shared" si="13"/>
        <v/>
      </c>
      <c r="J35" s="10" t="str">
        <f t="shared" si="14"/>
        <v/>
      </c>
      <c r="K35" s="10" t="str">
        <f t="shared" si="15"/>
        <v/>
      </c>
      <c r="L35" s="10" t="str">
        <f t="shared" si="16"/>
        <v/>
      </c>
      <c r="M35" s="25" t="str">
        <f t="shared" si="17"/>
        <v/>
      </c>
      <c r="O35" s="24" t="str">
        <f t="shared" si="66"/>
        <v/>
      </c>
      <c r="P35" s="10" t="str">
        <f t="shared" si="67"/>
        <v/>
      </c>
      <c r="Q35" s="25" t="str">
        <f t="shared" si="68"/>
        <v/>
      </c>
      <c r="U35" s="5" t="str">
        <f t="shared" si="69"/>
        <v/>
      </c>
      <c r="V35" s="10" t="str">
        <f t="shared" si="70"/>
        <v/>
      </c>
      <c r="W35" s="10" t="str">
        <f t="shared" si="71"/>
        <v/>
      </c>
      <c r="X35" s="10" t="str">
        <f t="shared" si="72"/>
        <v/>
      </c>
      <c r="Y35" s="10" t="str">
        <f t="shared" si="73"/>
        <v/>
      </c>
      <c r="Z35" s="25" t="str">
        <f t="shared" si="74"/>
        <v/>
      </c>
      <c r="AB35" s="24" t="str">
        <f t="shared" si="21"/>
        <v/>
      </c>
      <c r="AC35" s="10" t="str">
        <f t="shared" si="75"/>
        <v/>
      </c>
      <c r="AD35" s="25" t="str">
        <f t="shared" si="76"/>
        <v/>
      </c>
      <c r="AH35" s="24" t="str">
        <f t="shared" si="30"/>
        <v/>
      </c>
      <c r="AI35" s="10" t="str">
        <f t="shared" si="31"/>
        <v/>
      </c>
      <c r="AJ35" s="10" t="str">
        <f t="shared" si="32"/>
        <v/>
      </c>
      <c r="AK35" s="10" t="str">
        <f t="shared" si="33"/>
        <v/>
      </c>
      <c r="AL35" s="10" t="str">
        <f t="shared" si="34"/>
        <v/>
      </c>
      <c r="AM35" s="25" t="str">
        <f t="shared" si="35"/>
        <v/>
      </c>
      <c r="AO35" s="24" t="str">
        <f t="shared" si="36"/>
        <v/>
      </c>
      <c r="AP35" s="10" t="str">
        <f t="shared" si="37"/>
        <v/>
      </c>
      <c r="AQ35" s="25" t="str">
        <f t="shared" si="38"/>
        <v/>
      </c>
      <c r="AU35" s="24" t="str">
        <f t="shared" si="39"/>
        <v/>
      </c>
      <c r="AV35" s="10" t="str">
        <f t="shared" si="40"/>
        <v/>
      </c>
      <c r="AW35" s="10" t="str">
        <f t="shared" si="41"/>
        <v/>
      </c>
      <c r="AX35" s="10" t="str">
        <f t="shared" si="42"/>
        <v/>
      </c>
      <c r="AY35" s="10" t="str">
        <f t="shared" si="43"/>
        <v/>
      </c>
      <c r="AZ35" s="25" t="str">
        <f t="shared" si="44"/>
        <v/>
      </c>
      <c r="BB35" s="24" t="str">
        <f t="shared" si="45"/>
        <v/>
      </c>
      <c r="BC35" s="10" t="str">
        <f t="shared" si="46"/>
        <v/>
      </c>
      <c r="BD35" s="25" t="str">
        <f t="shared" si="47"/>
        <v/>
      </c>
      <c r="BH35" s="24" t="str">
        <f t="shared" si="48"/>
        <v/>
      </c>
      <c r="BI35" s="10" t="str">
        <f t="shared" si="49"/>
        <v/>
      </c>
      <c r="BJ35" s="10" t="str">
        <f t="shared" si="50"/>
        <v/>
      </c>
      <c r="BK35" s="10" t="str">
        <f t="shared" si="51"/>
        <v/>
      </c>
      <c r="BL35" s="10" t="str">
        <f t="shared" si="52"/>
        <v/>
      </c>
      <c r="BM35" s="25" t="str">
        <f t="shared" si="53"/>
        <v/>
      </c>
      <c r="BO35" s="24" t="str">
        <f t="shared" si="77"/>
        <v/>
      </c>
      <c r="BP35" s="10" t="str">
        <f t="shared" si="78"/>
        <v/>
      </c>
      <c r="BQ35" s="25" t="str">
        <f t="shared" si="79"/>
        <v/>
      </c>
      <c r="BU35" s="24" t="str">
        <f t="shared" si="57"/>
        <v/>
      </c>
      <c r="BV35" s="10" t="str">
        <f t="shared" si="58"/>
        <v/>
      </c>
      <c r="BW35" s="10" t="str">
        <f t="shared" si="59"/>
        <v/>
      </c>
      <c r="BX35" s="10" t="str">
        <f t="shared" si="60"/>
        <v/>
      </c>
      <c r="BY35" s="10" t="str">
        <f t="shared" si="61"/>
        <v/>
      </c>
      <c r="BZ35" s="25" t="str">
        <f t="shared" si="62"/>
        <v/>
      </c>
      <c r="CB35" s="24" t="str">
        <f t="shared" si="63"/>
        <v/>
      </c>
      <c r="CC35" s="10" t="str">
        <f t="shared" si="64"/>
        <v/>
      </c>
      <c r="CD35" s="25" t="str">
        <f t="shared" si="65"/>
        <v/>
      </c>
    </row>
    <row r="36" spans="1:82" x14ac:dyDescent="0.25">
      <c r="A36" s="5" t="str">
        <f>IF('MA Data'!A34="","",'MA Data'!A34)</f>
        <v/>
      </c>
      <c r="B36" t="str">
        <f>IF('MA Data'!B34="","",'MA Data'!B34)</f>
        <v/>
      </c>
      <c r="C36" t="str">
        <f>IF('MA Data'!C34="","",'MA Data'!C34)</f>
        <v/>
      </c>
      <c r="D36" t="str">
        <f>IF('MA Data'!D34="","",'MA Data'!D34)</f>
        <v/>
      </c>
      <c r="E36" t="str">
        <f>IF('MA Data'!E34="","",'MA Data'!E34)</f>
        <v/>
      </c>
      <c r="F36" t="str">
        <f>IF('MA Data'!F34="","",'MA Data'!F34)</f>
        <v/>
      </c>
      <c r="G36" t="str">
        <f>IF('MA Data'!G34="","",'MA Data'!G34)</f>
        <v/>
      </c>
      <c r="H36" s="5" t="str">
        <f t="shared" si="12"/>
        <v/>
      </c>
      <c r="I36" s="10" t="str">
        <f t="shared" si="13"/>
        <v/>
      </c>
      <c r="J36" s="10" t="str">
        <f t="shared" si="14"/>
        <v/>
      </c>
      <c r="K36" s="10" t="str">
        <f t="shared" si="15"/>
        <v/>
      </c>
      <c r="L36" s="10" t="str">
        <f t="shared" si="16"/>
        <v/>
      </c>
      <c r="M36" s="25" t="str">
        <f t="shared" si="17"/>
        <v/>
      </c>
      <c r="O36" s="24" t="str">
        <f t="shared" si="66"/>
        <v/>
      </c>
      <c r="P36" s="10" t="str">
        <f t="shared" si="67"/>
        <v/>
      </c>
      <c r="Q36" s="25" t="str">
        <f t="shared" si="68"/>
        <v/>
      </c>
      <c r="U36" s="5" t="str">
        <f t="shared" si="69"/>
        <v/>
      </c>
      <c r="V36" s="10" t="str">
        <f t="shared" si="70"/>
        <v/>
      </c>
      <c r="W36" s="10" t="str">
        <f t="shared" si="71"/>
        <v/>
      </c>
      <c r="X36" s="10" t="str">
        <f t="shared" si="72"/>
        <v/>
      </c>
      <c r="Y36" s="10" t="str">
        <f t="shared" si="73"/>
        <v/>
      </c>
      <c r="Z36" s="25" t="str">
        <f t="shared" si="74"/>
        <v/>
      </c>
      <c r="AB36" s="24" t="str">
        <f t="shared" si="21"/>
        <v/>
      </c>
      <c r="AC36" s="10" t="str">
        <f t="shared" si="75"/>
        <v/>
      </c>
      <c r="AD36" s="25" t="str">
        <f t="shared" si="76"/>
        <v/>
      </c>
      <c r="AH36" s="24" t="str">
        <f t="shared" si="30"/>
        <v/>
      </c>
      <c r="AI36" s="10" t="str">
        <f t="shared" si="31"/>
        <v/>
      </c>
      <c r="AJ36" s="10" t="str">
        <f t="shared" si="32"/>
        <v/>
      </c>
      <c r="AK36" s="10" t="str">
        <f t="shared" si="33"/>
        <v/>
      </c>
      <c r="AL36" s="10" t="str">
        <f t="shared" si="34"/>
        <v/>
      </c>
      <c r="AM36" s="25" t="str">
        <f t="shared" si="35"/>
        <v/>
      </c>
      <c r="AO36" s="24" t="str">
        <f t="shared" si="36"/>
        <v/>
      </c>
      <c r="AP36" s="10" t="str">
        <f t="shared" si="37"/>
        <v/>
      </c>
      <c r="AQ36" s="25" t="str">
        <f t="shared" si="38"/>
        <v/>
      </c>
      <c r="AU36" s="24" t="str">
        <f t="shared" si="39"/>
        <v/>
      </c>
      <c r="AV36" s="10" t="str">
        <f t="shared" si="40"/>
        <v/>
      </c>
      <c r="AW36" s="10" t="str">
        <f t="shared" si="41"/>
        <v/>
      </c>
      <c r="AX36" s="10" t="str">
        <f t="shared" si="42"/>
        <v/>
      </c>
      <c r="AY36" s="10" t="str">
        <f t="shared" si="43"/>
        <v/>
      </c>
      <c r="AZ36" s="25" t="str">
        <f t="shared" si="44"/>
        <v/>
      </c>
      <c r="BB36" s="24" t="str">
        <f t="shared" si="45"/>
        <v/>
      </c>
      <c r="BC36" s="10" t="str">
        <f t="shared" si="46"/>
        <v/>
      </c>
      <c r="BD36" s="25" t="str">
        <f t="shared" si="47"/>
        <v/>
      </c>
      <c r="BH36" s="24" t="str">
        <f t="shared" si="48"/>
        <v/>
      </c>
      <c r="BI36" s="10" t="str">
        <f t="shared" si="49"/>
        <v/>
      </c>
      <c r="BJ36" s="10" t="str">
        <f t="shared" si="50"/>
        <v/>
      </c>
      <c r="BK36" s="10" t="str">
        <f t="shared" si="51"/>
        <v/>
      </c>
      <c r="BL36" s="10" t="str">
        <f t="shared" si="52"/>
        <v/>
      </c>
      <c r="BM36" s="25" t="str">
        <f t="shared" si="53"/>
        <v/>
      </c>
      <c r="BO36" s="24" t="str">
        <f t="shared" si="77"/>
        <v/>
      </c>
      <c r="BP36" s="10" t="str">
        <f t="shared" si="78"/>
        <v/>
      </c>
      <c r="BQ36" s="25" t="str">
        <f t="shared" si="79"/>
        <v/>
      </c>
      <c r="BU36" s="24" t="str">
        <f t="shared" si="57"/>
        <v/>
      </c>
      <c r="BV36" s="10" t="str">
        <f t="shared" si="58"/>
        <v/>
      </c>
      <c r="BW36" s="10" t="str">
        <f t="shared" si="59"/>
        <v/>
      </c>
      <c r="BX36" s="10" t="str">
        <f t="shared" si="60"/>
        <v/>
      </c>
      <c r="BY36" s="10" t="str">
        <f t="shared" si="61"/>
        <v/>
      </c>
      <c r="BZ36" s="25" t="str">
        <f t="shared" si="62"/>
        <v/>
      </c>
      <c r="CB36" s="24" t="str">
        <f t="shared" si="63"/>
        <v/>
      </c>
      <c r="CC36" s="10" t="str">
        <f t="shared" si="64"/>
        <v/>
      </c>
      <c r="CD36" s="25" t="str">
        <f t="shared" si="65"/>
        <v/>
      </c>
    </row>
    <row r="37" spans="1:82" x14ac:dyDescent="0.25">
      <c r="A37" s="5" t="str">
        <f>IF('MA Data'!A35="","",'MA Data'!A35)</f>
        <v/>
      </c>
      <c r="B37" t="str">
        <f>IF('MA Data'!B35="","",'MA Data'!B35)</f>
        <v/>
      </c>
      <c r="C37" t="str">
        <f>IF('MA Data'!C35="","",'MA Data'!C35)</f>
        <v/>
      </c>
      <c r="D37" t="str">
        <f>IF('MA Data'!D35="","",'MA Data'!D35)</f>
        <v/>
      </c>
      <c r="E37" t="str">
        <f>IF('MA Data'!E35="","",'MA Data'!E35)</f>
        <v/>
      </c>
      <c r="F37" t="str">
        <f>IF('MA Data'!F35="","",'MA Data'!F35)</f>
        <v/>
      </c>
      <c r="G37" t="str">
        <f>IF('MA Data'!G35="","",'MA Data'!G35)</f>
        <v/>
      </c>
      <c r="H37" s="5" t="str">
        <f t="shared" si="12"/>
        <v/>
      </c>
      <c r="I37" s="10" t="str">
        <f t="shared" si="13"/>
        <v/>
      </c>
      <c r="J37" s="10" t="str">
        <f t="shared" si="14"/>
        <v/>
      </c>
      <c r="K37" s="10" t="str">
        <f t="shared" si="15"/>
        <v/>
      </c>
      <c r="L37" s="10" t="str">
        <f t="shared" si="16"/>
        <v/>
      </c>
      <c r="M37" s="25" t="str">
        <f t="shared" si="17"/>
        <v/>
      </c>
      <c r="O37" s="24" t="str">
        <f t="shared" si="66"/>
        <v/>
      </c>
      <c r="P37" s="10" t="str">
        <f t="shared" si="67"/>
        <v/>
      </c>
      <c r="Q37" s="25" t="str">
        <f t="shared" si="68"/>
        <v/>
      </c>
      <c r="U37" s="5" t="str">
        <f t="shared" si="69"/>
        <v/>
      </c>
      <c r="V37" s="10" t="str">
        <f t="shared" si="70"/>
        <v/>
      </c>
      <c r="W37" s="10" t="str">
        <f t="shared" si="71"/>
        <v/>
      </c>
      <c r="X37" s="10" t="str">
        <f t="shared" si="72"/>
        <v/>
      </c>
      <c r="Y37" s="10" t="str">
        <f t="shared" si="73"/>
        <v/>
      </c>
      <c r="Z37" s="25" t="str">
        <f t="shared" si="74"/>
        <v/>
      </c>
      <c r="AB37" s="24" t="str">
        <f t="shared" si="21"/>
        <v/>
      </c>
      <c r="AC37" s="10" t="str">
        <f t="shared" si="75"/>
        <v/>
      </c>
      <c r="AD37" s="25" t="str">
        <f t="shared" si="76"/>
        <v/>
      </c>
      <c r="AH37" s="24" t="str">
        <f t="shared" si="30"/>
        <v/>
      </c>
      <c r="AI37" s="10" t="str">
        <f t="shared" si="31"/>
        <v/>
      </c>
      <c r="AJ37" s="10" t="str">
        <f t="shared" si="32"/>
        <v/>
      </c>
      <c r="AK37" s="10" t="str">
        <f t="shared" si="33"/>
        <v/>
      </c>
      <c r="AL37" s="10" t="str">
        <f t="shared" si="34"/>
        <v/>
      </c>
      <c r="AM37" s="25" t="str">
        <f t="shared" si="35"/>
        <v/>
      </c>
      <c r="AO37" s="24" t="str">
        <f t="shared" si="36"/>
        <v/>
      </c>
      <c r="AP37" s="10" t="str">
        <f t="shared" si="37"/>
        <v/>
      </c>
      <c r="AQ37" s="25" t="str">
        <f t="shared" si="38"/>
        <v/>
      </c>
      <c r="AU37" s="24" t="str">
        <f t="shared" si="39"/>
        <v/>
      </c>
      <c r="AV37" s="10" t="str">
        <f t="shared" si="40"/>
        <v/>
      </c>
      <c r="AW37" s="10" t="str">
        <f t="shared" si="41"/>
        <v/>
      </c>
      <c r="AX37" s="10" t="str">
        <f t="shared" si="42"/>
        <v/>
      </c>
      <c r="AY37" s="10" t="str">
        <f t="shared" si="43"/>
        <v/>
      </c>
      <c r="AZ37" s="25" t="str">
        <f t="shared" si="44"/>
        <v/>
      </c>
      <c r="BB37" s="24" t="str">
        <f t="shared" si="45"/>
        <v/>
      </c>
      <c r="BC37" s="10" t="str">
        <f t="shared" si="46"/>
        <v/>
      </c>
      <c r="BD37" s="25" t="str">
        <f t="shared" si="47"/>
        <v/>
      </c>
      <c r="BH37" s="24" t="str">
        <f t="shared" si="48"/>
        <v/>
      </c>
      <c r="BI37" s="10" t="str">
        <f t="shared" si="49"/>
        <v/>
      </c>
      <c r="BJ37" s="10" t="str">
        <f t="shared" si="50"/>
        <v/>
      </c>
      <c r="BK37" s="10" t="str">
        <f t="shared" si="51"/>
        <v/>
      </c>
      <c r="BL37" s="10" t="str">
        <f t="shared" si="52"/>
        <v/>
      </c>
      <c r="BM37" s="25" t="str">
        <f t="shared" si="53"/>
        <v/>
      </c>
      <c r="BO37" s="24" t="str">
        <f t="shared" si="77"/>
        <v/>
      </c>
      <c r="BP37" s="10" t="str">
        <f t="shared" si="78"/>
        <v/>
      </c>
      <c r="BQ37" s="25" t="str">
        <f t="shared" si="79"/>
        <v/>
      </c>
      <c r="BU37" s="24" t="str">
        <f t="shared" si="57"/>
        <v/>
      </c>
      <c r="BV37" s="10" t="str">
        <f t="shared" si="58"/>
        <v/>
      </c>
      <c r="BW37" s="10" t="str">
        <f t="shared" si="59"/>
        <v/>
      </c>
      <c r="BX37" s="10" t="str">
        <f t="shared" si="60"/>
        <v/>
      </c>
      <c r="BY37" s="10" t="str">
        <f t="shared" si="61"/>
        <v/>
      </c>
      <c r="BZ37" s="25" t="str">
        <f t="shared" si="62"/>
        <v/>
      </c>
      <c r="CB37" s="24" t="str">
        <f t="shared" si="63"/>
        <v/>
      </c>
      <c r="CC37" s="10" t="str">
        <f t="shared" si="64"/>
        <v/>
      </c>
      <c r="CD37" s="25" t="str">
        <f t="shared" si="65"/>
        <v/>
      </c>
    </row>
    <row r="38" spans="1:82" x14ac:dyDescent="0.25">
      <c r="A38" s="5" t="str">
        <f>IF('MA Data'!A36="","",'MA Data'!A36)</f>
        <v/>
      </c>
      <c r="B38" t="str">
        <f>IF('MA Data'!B36="","",'MA Data'!B36)</f>
        <v/>
      </c>
      <c r="C38" t="str">
        <f>IF('MA Data'!C36="","",'MA Data'!C36)</f>
        <v/>
      </c>
      <c r="D38" t="str">
        <f>IF('MA Data'!D36="","",'MA Data'!D36)</f>
        <v/>
      </c>
      <c r="E38" t="str">
        <f>IF('MA Data'!E36="","",'MA Data'!E36)</f>
        <v/>
      </c>
      <c r="F38" t="str">
        <f>IF('MA Data'!F36="","",'MA Data'!F36)</f>
        <v/>
      </c>
      <c r="G38" t="str">
        <f>IF('MA Data'!G36="","",'MA Data'!G36)</f>
        <v/>
      </c>
      <c r="H38" s="5" t="str">
        <f t="shared" si="12"/>
        <v/>
      </c>
      <c r="I38" s="10" t="str">
        <f t="shared" si="13"/>
        <v/>
      </c>
      <c r="J38" s="10" t="str">
        <f t="shared" si="14"/>
        <v/>
      </c>
      <c r="K38" s="10" t="str">
        <f t="shared" si="15"/>
        <v/>
      </c>
      <c r="L38" s="10" t="str">
        <f t="shared" si="16"/>
        <v/>
      </c>
      <c r="M38" s="25" t="str">
        <f t="shared" si="17"/>
        <v/>
      </c>
      <c r="O38" s="24" t="str">
        <f t="shared" si="66"/>
        <v/>
      </c>
      <c r="P38" s="10" t="str">
        <f t="shared" si="67"/>
        <v/>
      </c>
      <c r="Q38" s="25" t="str">
        <f t="shared" si="68"/>
        <v/>
      </c>
      <c r="U38" s="5" t="str">
        <f t="shared" si="69"/>
        <v/>
      </c>
      <c r="V38" s="10" t="str">
        <f t="shared" si="70"/>
        <v/>
      </c>
      <c r="W38" s="10" t="str">
        <f t="shared" si="71"/>
        <v/>
      </c>
      <c r="X38" s="10" t="str">
        <f t="shared" si="72"/>
        <v/>
      </c>
      <c r="Y38" s="10" t="str">
        <f t="shared" si="73"/>
        <v/>
      </c>
      <c r="Z38" s="25" t="str">
        <f t="shared" si="74"/>
        <v/>
      </c>
      <c r="AB38" s="24" t="str">
        <f t="shared" si="21"/>
        <v/>
      </c>
      <c r="AC38" s="10" t="str">
        <f t="shared" si="75"/>
        <v/>
      </c>
      <c r="AD38" s="25" t="str">
        <f t="shared" si="76"/>
        <v/>
      </c>
      <c r="AH38" s="24" t="str">
        <f t="shared" si="30"/>
        <v/>
      </c>
      <c r="AI38" s="10" t="str">
        <f t="shared" si="31"/>
        <v/>
      </c>
      <c r="AJ38" s="10" t="str">
        <f t="shared" si="32"/>
        <v/>
      </c>
      <c r="AK38" s="10" t="str">
        <f t="shared" si="33"/>
        <v/>
      </c>
      <c r="AL38" s="10" t="str">
        <f t="shared" si="34"/>
        <v/>
      </c>
      <c r="AM38" s="25" t="str">
        <f t="shared" si="35"/>
        <v/>
      </c>
      <c r="AO38" s="24" t="str">
        <f t="shared" si="36"/>
        <v/>
      </c>
      <c r="AP38" s="10" t="str">
        <f t="shared" si="37"/>
        <v/>
      </c>
      <c r="AQ38" s="25" t="str">
        <f t="shared" si="38"/>
        <v/>
      </c>
      <c r="AU38" s="24" t="str">
        <f t="shared" si="39"/>
        <v/>
      </c>
      <c r="AV38" s="10" t="str">
        <f t="shared" si="40"/>
        <v/>
      </c>
      <c r="AW38" s="10" t="str">
        <f t="shared" si="41"/>
        <v/>
      </c>
      <c r="AX38" s="10" t="str">
        <f t="shared" si="42"/>
        <v/>
      </c>
      <c r="AY38" s="10" t="str">
        <f t="shared" si="43"/>
        <v/>
      </c>
      <c r="AZ38" s="25" t="str">
        <f t="shared" si="44"/>
        <v/>
      </c>
      <c r="BB38" s="24" t="str">
        <f t="shared" si="45"/>
        <v/>
      </c>
      <c r="BC38" s="10" t="str">
        <f t="shared" si="46"/>
        <v/>
      </c>
      <c r="BD38" s="25" t="str">
        <f t="shared" si="47"/>
        <v/>
      </c>
      <c r="BH38" s="24" t="str">
        <f t="shared" si="48"/>
        <v/>
      </c>
      <c r="BI38" s="10" t="str">
        <f t="shared" si="49"/>
        <v/>
      </c>
      <c r="BJ38" s="10" t="str">
        <f t="shared" si="50"/>
        <v/>
      </c>
      <c r="BK38" s="10" t="str">
        <f t="shared" si="51"/>
        <v/>
      </c>
      <c r="BL38" s="10" t="str">
        <f t="shared" si="52"/>
        <v/>
      </c>
      <c r="BM38" s="25" t="str">
        <f t="shared" si="53"/>
        <v/>
      </c>
      <c r="BO38" s="24" t="str">
        <f t="shared" si="77"/>
        <v/>
      </c>
      <c r="BP38" s="10" t="str">
        <f t="shared" si="78"/>
        <v/>
      </c>
      <c r="BQ38" s="25" t="str">
        <f t="shared" si="79"/>
        <v/>
      </c>
      <c r="BU38" s="24" t="str">
        <f t="shared" si="57"/>
        <v/>
      </c>
      <c r="BV38" s="10" t="str">
        <f t="shared" si="58"/>
        <v/>
      </c>
      <c r="BW38" s="10" t="str">
        <f t="shared" si="59"/>
        <v/>
      </c>
      <c r="BX38" s="10" t="str">
        <f t="shared" si="60"/>
        <v/>
      </c>
      <c r="BY38" s="10" t="str">
        <f t="shared" si="61"/>
        <v/>
      </c>
      <c r="BZ38" s="25" t="str">
        <f t="shared" si="62"/>
        <v/>
      </c>
      <c r="CB38" s="24" t="str">
        <f t="shared" si="63"/>
        <v/>
      </c>
      <c r="CC38" s="10" t="str">
        <f t="shared" si="64"/>
        <v/>
      </c>
      <c r="CD38" s="25" t="str">
        <f t="shared" si="65"/>
        <v/>
      </c>
    </row>
    <row r="39" spans="1:82" x14ac:dyDescent="0.25">
      <c r="A39" s="5" t="str">
        <f>IF('MA Data'!A37="","",'MA Data'!A37)</f>
        <v/>
      </c>
      <c r="B39" t="str">
        <f>IF('MA Data'!B37="","",'MA Data'!B37)</f>
        <v/>
      </c>
      <c r="C39" t="str">
        <f>IF('MA Data'!C37="","",'MA Data'!C37)</f>
        <v/>
      </c>
      <c r="D39" t="str">
        <f>IF('MA Data'!D37="","",'MA Data'!D37)</f>
        <v/>
      </c>
      <c r="E39" t="str">
        <f>IF('MA Data'!E37="","",'MA Data'!E37)</f>
        <v/>
      </c>
      <c r="F39" t="str">
        <f>IF('MA Data'!F37="","",'MA Data'!F37)</f>
        <v/>
      </c>
      <c r="G39" t="str">
        <f>IF('MA Data'!G37="","",'MA Data'!G37)</f>
        <v/>
      </c>
      <c r="H39" s="5" t="str">
        <f t="shared" si="12"/>
        <v/>
      </c>
      <c r="I39" s="10" t="str">
        <f t="shared" si="13"/>
        <v/>
      </c>
      <c r="J39" s="10" t="str">
        <f t="shared" si="14"/>
        <v/>
      </c>
      <c r="K39" s="10" t="str">
        <f t="shared" si="15"/>
        <v/>
      </c>
      <c r="L39" s="10" t="str">
        <f t="shared" si="16"/>
        <v/>
      </c>
      <c r="M39" s="25" t="str">
        <f t="shared" si="17"/>
        <v/>
      </c>
      <c r="O39" s="24" t="str">
        <f t="shared" si="66"/>
        <v/>
      </c>
      <c r="P39" s="10" t="str">
        <f t="shared" si="67"/>
        <v/>
      </c>
      <c r="Q39" s="25" t="str">
        <f t="shared" si="68"/>
        <v/>
      </c>
      <c r="U39" s="5" t="str">
        <f t="shared" si="69"/>
        <v/>
      </c>
      <c r="V39" s="10" t="str">
        <f t="shared" si="70"/>
        <v/>
      </c>
      <c r="W39" s="10" t="str">
        <f t="shared" si="71"/>
        <v/>
      </c>
      <c r="X39" s="10" t="str">
        <f t="shared" si="72"/>
        <v/>
      </c>
      <c r="Y39" s="10" t="str">
        <f t="shared" si="73"/>
        <v/>
      </c>
      <c r="Z39" s="25" t="str">
        <f t="shared" si="74"/>
        <v/>
      </c>
      <c r="AB39" s="24" t="str">
        <f t="shared" si="21"/>
        <v/>
      </c>
      <c r="AC39" s="10" t="str">
        <f t="shared" si="75"/>
        <v/>
      </c>
      <c r="AD39" s="25" t="str">
        <f t="shared" si="76"/>
        <v/>
      </c>
      <c r="AH39" s="24" t="str">
        <f t="shared" si="30"/>
        <v/>
      </c>
      <c r="AI39" s="10" t="str">
        <f t="shared" si="31"/>
        <v/>
      </c>
      <c r="AJ39" s="10" t="str">
        <f t="shared" si="32"/>
        <v/>
      </c>
      <c r="AK39" s="10" t="str">
        <f t="shared" si="33"/>
        <v/>
      </c>
      <c r="AL39" s="10" t="str">
        <f t="shared" si="34"/>
        <v/>
      </c>
      <c r="AM39" s="25" t="str">
        <f t="shared" si="35"/>
        <v/>
      </c>
      <c r="AO39" s="24" t="str">
        <f t="shared" si="36"/>
        <v/>
      </c>
      <c r="AP39" s="10" t="str">
        <f t="shared" si="37"/>
        <v/>
      </c>
      <c r="AQ39" s="25" t="str">
        <f t="shared" si="38"/>
        <v/>
      </c>
      <c r="AU39" s="24" t="str">
        <f t="shared" si="39"/>
        <v/>
      </c>
      <c r="AV39" s="10" t="str">
        <f t="shared" si="40"/>
        <v/>
      </c>
      <c r="AW39" s="10" t="str">
        <f t="shared" si="41"/>
        <v/>
      </c>
      <c r="AX39" s="10" t="str">
        <f t="shared" si="42"/>
        <v/>
      </c>
      <c r="AY39" s="10" t="str">
        <f t="shared" si="43"/>
        <v/>
      </c>
      <c r="AZ39" s="25" t="str">
        <f t="shared" si="44"/>
        <v/>
      </c>
      <c r="BB39" s="24" t="str">
        <f t="shared" si="45"/>
        <v/>
      </c>
      <c r="BC39" s="10" t="str">
        <f t="shared" si="46"/>
        <v/>
      </c>
      <c r="BD39" s="25" t="str">
        <f t="shared" si="47"/>
        <v/>
      </c>
      <c r="BH39" s="24" t="str">
        <f t="shared" si="48"/>
        <v/>
      </c>
      <c r="BI39" s="10" t="str">
        <f t="shared" si="49"/>
        <v/>
      </c>
      <c r="BJ39" s="10" t="str">
        <f t="shared" si="50"/>
        <v/>
      </c>
      <c r="BK39" s="10" t="str">
        <f t="shared" si="51"/>
        <v/>
      </c>
      <c r="BL39" s="10" t="str">
        <f t="shared" si="52"/>
        <v/>
      </c>
      <c r="BM39" s="25" t="str">
        <f t="shared" si="53"/>
        <v/>
      </c>
      <c r="BO39" s="24" t="str">
        <f t="shared" si="77"/>
        <v/>
      </c>
      <c r="BP39" s="10" t="str">
        <f t="shared" si="78"/>
        <v/>
      </c>
      <c r="BQ39" s="25" t="str">
        <f t="shared" si="79"/>
        <v/>
      </c>
      <c r="BU39" s="24" t="str">
        <f t="shared" si="57"/>
        <v/>
      </c>
      <c r="BV39" s="10" t="str">
        <f t="shared" si="58"/>
        <v/>
      </c>
      <c r="BW39" s="10" t="str">
        <f t="shared" si="59"/>
        <v/>
      </c>
      <c r="BX39" s="10" t="str">
        <f t="shared" si="60"/>
        <v/>
      </c>
      <c r="BY39" s="10" t="str">
        <f t="shared" si="61"/>
        <v/>
      </c>
      <c r="BZ39" s="25" t="str">
        <f t="shared" si="62"/>
        <v/>
      </c>
      <c r="CB39" s="24" t="str">
        <f t="shared" si="63"/>
        <v/>
      </c>
      <c r="CC39" s="10" t="str">
        <f t="shared" si="64"/>
        <v/>
      </c>
      <c r="CD39" s="25" t="str">
        <f t="shared" si="65"/>
        <v/>
      </c>
    </row>
    <row r="40" spans="1:82" x14ac:dyDescent="0.25">
      <c r="A40" s="5" t="str">
        <f>IF('MA Data'!A38="","",'MA Data'!A38)</f>
        <v/>
      </c>
      <c r="B40" t="str">
        <f>IF('MA Data'!B38="","",'MA Data'!B38)</f>
        <v/>
      </c>
      <c r="C40" t="str">
        <f>IF('MA Data'!C38="","",'MA Data'!C38)</f>
        <v/>
      </c>
      <c r="D40" t="str">
        <f>IF('MA Data'!D38="","",'MA Data'!D38)</f>
        <v/>
      </c>
      <c r="E40" t="str">
        <f>IF('MA Data'!E38="","",'MA Data'!E38)</f>
        <v/>
      </c>
      <c r="F40" t="str">
        <f>IF('MA Data'!F38="","",'MA Data'!F38)</f>
        <v/>
      </c>
      <c r="G40" t="str">
        <f>IF('MA Data'!G38="","",'MA Data'!G38)</f>
        <v/>
      </c>
      <c r="H40" s="5" t="str">
        <f t="shared" si="12"/>
        <v/>
      </c>
      <c r="I40" s="10" t="str">
        <f t="shared" si="13"/>
        <v/>
      </c>
      <c r="J40" s="10" t="str">
        <f t="shared" si="14"/>
        <v/>
      </c>
      <c r="K40" s="10" t="str">
        <f t="shared" si="15"/>
        <v/>
      </c>
      <c r="L40" s="10" t="str">
        <f t="shared" si="16"/>
        <v/>
      </c>
      <c r="M40" s="25" t="str">
        <f t="shared" si="17"/>
        <v/>
      </c>
      <c r="O40" s="24" t="str">
        <f t="shared" si="66"/>
        <v/>
      </c>
      <c r="P40" s="10" t="str">
        <f t="shared" si="67"/>
        <v/>
      </c>
      <c r="Q40" s="25" t="str">
        <f t="shared" si="68"/>
        <v/>
      </c>
      <c r="U40" s="5" t="str">
        <f t="shared" si="69"/>
        <v/>
      </c>
      <c r="V40" s="10" t="str">
        <f t="shared" si="70"/>
        <v/>
      </c>
      <c r="W40" s="10" t="str">
        <f t="shared" si="71"/>
        <v/>
      </c>
      <c r="X40" s="10" t="str">
        <f t="shared" si="72"/>
        <v/>
      </c>
      <c r="Y40" s="10" t="str">
        <f t="shared" si="73"/>
        <v/>
      </c>
      <c r="Z40" s="25" t="str">
        <f t="shared" si="74"/>
        <v/>
      </c>
      <c r="AB40" s="24" t="str">
        <f t="shared" si="21"/>
        <v/>
      </c>
      <c r="AC40" s="10" t="str">
        <f t="shared" si="75"/>
        <v/>
      </c>
      <c r="AD40" s="25" t="str">
        <f t="shared" si="76"/>
        <v/>
      </c>
      <c r="AH40" s="24" t="str">
        <f t="shared" si="30"/>
        <v/>
      </c>
      <c r="AI40" s="10" t="str">
        <f t="shared" si="31"/>
        <v/>
      </c>
      <c r="AJ40" s="10" t="str">
        <f t="shared" si="32"/>
        <v/>
      </c>
      <c r="AK40" s="10" t="str">
        <f t="shared" si="33"/>
        <v/>
      </c>
      <c r="AL40" s="10" t="str">
        <f t="shared" si="34"/>
        <v/>
      </c>
      <c r="AM40" s="25" t="str">
        <f t="shared" si="35"/>
        <v/>
      </c>
      <c r="AO40" s="24" t="str">
        <f t="shared" si="36"/>
        <v/>
      </c>
      <c r="AP40" s="10" t="str">
        <f t="shared" si="37"/>
        <v/>
      </c>
      <c r="AQ40" s="25" t="str">
        <f t="shared" si="38"/>
        <v/>
      </c>
      <c r="AU40" s="24" t="str">
        <f t="shared" si="39"/>
        <v/>
      </c>
      <c r="AV40" s="10" t="str">
        <f t="shared" si="40"/>
        <v/>
      </c>
      <c r="AW40" s="10" t="str">
        <f t="shared" si="41"/>
        <v/>
      </c>
      <c r="AX40" s="10" t="str">
        <f t="shared" si="42"/>
        <v/>
      </c>
      <c r="AY40" s="10" t="str">
        <f t="shared" si="43"/>
        <v/>
      </c>
      <c r="AZ40" s="25" t="str">
        <f t="shared" si="44"/>
        <v/>
      </c>
      <c r="BB40" s="24" t="str">
        <f t="shared" si="45"/>
        <v/>
      </c>
      <c r="BC40" s="10" t="str">
        <f t="shared" si="46"/>
        <v/>
      </c>
      <c r="BD40" s="25" t="str">
        <f t="shared" si="47"/>
        <v/>
      </c>
      <c r="BH40" s="24" t="str">
        <f t="shared" si="48"/>
        <v/>
      </c>
      <c r="BI40" s="10" t="str">
        <f t="shared" si="49"/>
        <v/>
      </c>
      <c r="BJ40" s="10" t="str">
        <f t="shared" si="50"/>
        <v/>
      </c>
      <c r="BK40" s="10" t="str">
        <f t="shared" si="51"/>
        <v/>
      </c>
      <c r="BL40" s="10" t="str">
        <f t="shared" si="52"/>
        <v/>
      </c>
      <c r="BM40" s="25" t="str">
        <f t="shared" si="53"/>
        <v/>
      </c>
      <c r="BO40" s="24" t="str">
        <f t="shared" si="77"/>
        <v/>
      </c>
      <c r="BP40" s="10" t="str">
        <f t="shared" si="78"/>
        <v/>
      </c>
      <c r="BQ40" s="25" t="str">
        <f t="shared" si="79"/>
        <v/>
      </c>
      <c r="BU40" s="24" t="str">
        <f t="shared" si="57"/>
        <v/>
      </c>
      <c r="BV40" s="10" t="str">
        <f t="shared" si="58"/>
        <v/>
      </c>
      <c r="BW40" s="10" t="str">
        <f t="shared" si="59"/>
        <v/>
      </c>
      <c r="BX40" s="10" t="str">
        <f t="shared" si="60"/>
        <v/>
      </c>
      <c r="BY40" s="10" t="str">
        <f t="shared" si="61"/>
        <v/>
      </c>
      <c r="BZ40" s="25" t="str">
        <f t="shared" si="62"/>
        <v/>
      </c>
      <c r="CB40" s="24" t="str">
        <f t="shared" si="63"/>
        <v/>
      </c>
      <c r="CC40" s="10" t="str">
        <f t="shared" si="64"/>
        <v/>
      </c>
      <c r="CD40" s="25" t="str">
        <f t="shared" si="65"/>
        <v/>
      </c>
    </row>
    <row r="41" spans="1:82" x14ac:dyDescent="0.25">
      <c r="A41" s="5" t="str">
        <f>IF('MA Data'!A39="","",'MA Data'!A39)</f>
        <v/>
      </c>
      <c r="B41" t="str">
        <f>IF('MA Data'!B39="","",'MA Data'!B39)</f>
        <v/>
      </c>
      <c r="C41" t="str">
        <f>IF('MA Data'!C39="","",'MA Data'!C39)</f>
        <v/>
      </c>
      <c r="D41" t="str">
        <f>IF('MA Data'!D39="","",'MA Data'!D39)</f>
        <v/>
      </c>
      <c r="E41" t="str">
        <f>IF('MA Data'!E39="","",'MA Data'!E39)</f>
        <v/>
      </c>
      <c r="F41" t="str">
        <f>IF('MA Data'!F39="","",'MA Data'!F39)</f>
        <v/>
      </c>
      <c r="G41" t="str">
        <f>IF('MA Data'!G39="","",'MA Data'!G39)</f>
        <v/>
      </c>
      <c r="H41" s="5" t="str">
        <f t="shared" si="12"/>
        <v/>
      </c>
      <c r="I41" s="10" t="str">
        <f t="shared" si="13"/>
        <v/>
      </c>
      <c r="J41" s="10" t="str">
        <f t="shared" si="14"/>
        <v/>
      </c>
      <c r="K41" s="10" t="str">
        <f t="shared" si="15"/>
        <v/>
      </c>
      <c r="L41" s="10" t="str">
        <f t="shared" si="16"/>
        <v/>
      </c>
      <c r="M41" s="25" t="str">
        <f t="shared" si="17"/>
        <v/>
      </c>
      <c r="O41" s="24" t="str">
        <f t="shared" si="66"/>
        <v/>
      </c>
      <c r="P41" s="10" t="str">
        <f t="shared" si="67"/>
        <v/>
      </c>
      <c r="Q41" s="25" t="str">
        <f t="shared" si="68"/>
        <v/>
      </c>
      <c r="U41" s="5" t="str">
        <f t="shared" si="69"/>
        <v/>
      </c>
      <c r="V41" s="10" t="str">
        <f t="shared" si="70"/>
        <v/>
      </c>
      <c r="W41" s="10" t="str">
        <f t="shared" si="71"/>
        <v/>
      </c>
      <c r="X41" s="10" t="str">
        <f t="shared" si="72"/>
        <v/>
      </c>
      <c r="Y41" s="10" t="str">
        <f t="shared" si="73"/>
        <v/>
      </c>
      <c r="Z41" s="25" t="str">
        <f t="shared" si="74"/>
        <v/>
      </c>
      <c r="AB41" s="24" t="str">
        <f t="shared" si="21"/>
        <v/>
      </c>
      <c r="AC41" s="10" t="str">
        <f t="shared" si="75"/>
        <v/>
      </c>
      <c r="AD41" s="25" t="str">
        <f t="shared" si="76"/>
        <v/>
      </c>
      <c r="AH41" s="24" t="str">
        <f t="shared" si="30"/>
        <v/>
      </c>
      <c r="AI41" s="10" t="str">
        <f t="shared" si="31"/>
        <v/>
      </c>
      <c r="AJ41" s="10" t="str">
        <f t="shared" si="32"/>
        <v/>
      </c>
      <c r="AK41" s="10" t="str">
        <f t="shared" si="33"/>
        <v/>
      </c>
      <c r="AL41" s="10" t="str">
        <f t="shared" si="34"/>
        <v/>
      </c>
      <c r="AM41" s="25" t="str">
        <f t="shared" si="35"/>
        <v/>
      </c>
      <c r="AO41" s="24" t="str">
        <f t="shared" si="36"/>
        <v/>
      </c>
      <c r="AP41" s="10" t="str">
        <f t="shared" si="37"/>
        <v/>
      </c>
      <c r="AQ41" s="25" t="str">
        <f t="shared" si="38"/>
        <v/>
      </c>
      <c r="AU41" s="24" t="str">
        <f t="shared" si="39"/>
        <v/>
      </c>
      <c r="AV41" s="10" t="str">
        <f t="shared" si="40"/>
        <v/>
      </c>
      <c r="AW41" s="10" t="str">
        <f t="shared" si="41"/>
        <v/>
      </c>
      <c r="AX41" s="10" t="str">
        <f t="shared" si="42"/>
        <v/>
      </c>
      <c r="AY41" s="10" t="str">
        <f t="shared" si="43"/>
        <v/>
      </c>
      <c r="AZ41" s="25" t="str">
        <f t="shared" si="44"/>
        <v/>
      </c>
      <c r="BB41" s="24" t="str">
        <f t="shared" si="45"/>
        <v/>
      </c>
      <c r="BC41" s="10" t="str">
        <f t="shared" si="46"/>
        <v/>
      </c>
      <c r="BD41" s="25" t="str">
        <f t="shared" si="47"/>
        <v/>
      </c>
      <c r="BH41" s="24" t="str">
        <f t="shared" si="48"/>
        <v/>
      </c>
      <c r="BI41" s="10" t="str">
        <f t="shared" si="49"/>
        <v/>
      </c>
      <c r="BJ41" s="10" t="str">
        <f t="shared" si="50"/>
        <v/>
      </c>
      <c r="BK41" s="10" t="str">
        <f t="shared" si="51"/>
        <v/>
      </c>
      <c r="BL41" s="10" t="str">
        <f t="shared" si="52"/>
        <v/>
      </c>
      <c r="BM41" s="25" t="str">
        <f t="shared" si="53"/>
        <v/>
      </c>
      <c r="BO41" s="24" t="str">
        <f t="shared" si="77"/>
        <v/>
      </c>
      <c r="BP41" s="10" t="str">
        <f t="shared" si="78"/>
        <v/>
      </c>
      <c r="BQ41" s="25" t="str">
        <f t="shared" si="79"/>
        <v/>
      </c>
      <c r="BU41" s="24" t="str">
        <f t="shared" si="57"/>
        <v/>
      </c>
      <c r="BV41" s="10" t="str">
        <f t="shared" si="58"/>
        <v/>
      </c>
      <c r="BW41" s="10" t="str">
        <f t="shared" si="59"/>
        <v/>
      </c>
      <c r="BX41" s="10" t="str">
        <f t="shared" si="60"/>
        <v/>
      </c>
      <c r="BY41" s="10" t="str">
        <f t="shared" si="61"/>
        <v/>
      </c>
      <c r="BZ41" s="25" t="str">
        <f t="shared" si="62"/>
        <v/>
      </c>
      <c r="CB41" s="24" t="str">
        <f t="shared" si="63"/>
        <v/>
      </c>
      <c r="CC41" s="10" t="str">
        <f t="shared" si="64"/>
        <v/>
      </c>
      <c r="CD41" s="25" t="str">
        <f t="shared" si="65"/>
        <v/>
      </c>
    </row>
    <row r="42" spans="1:82" x14ac:dyDescent="0.25">
      <c r="A42" s="5" t="str">
        <f>IF('MA Data'!A40="","",'MA Data'!A40)</f>
        <v/>
      </c>
      <c r="B42" t="str">
        <f>IF('MA Data'!B40="","",'MA Data'!B40)</f>
        <v/>
      </c>
      <c r="C42" t="str">
        <f>IF('MA Data'!C40="","",'MA Data'!C40)</f>
        <v/>
      </c>
      <c r="D42" t="str">
        <f>IF('MA Data'!D40="","",'MA Data'!D40)</f>
        <v/>
      </c>
      <c r="E42" t="str">
        <f>IF('MA Data'!E40="","",'MA Data'!E40)</f>
        <v/>
      </c>
      <c r="F42" t="str">
        <f>IF('MA Data'!F40="","",'MA Data'!F40)</f>
        <v/>
      </c>
      <c r="G42" t="str">
        <f>IF('MA Data'!G40="","",'MA Data'!G40)</f>
        <v/>
      </c>
      <c r="H42" s="5" t="str">
        <f t="shared" si="12"/>
        <v/>
      </c>
      <c r="I42" s="10" t="str">
        <f t="shared" si="13"/>
        <v/>
      </c>
      <c r="J42" s="10" t="str">
        <f t="shared" si="14"/>
        <v/>
      </c>
      <c r="K42" s="10" t="str">
        <f t="shared" si="15"/>
        <v/>
      </c>
      <c r="L42" s="10" t="str">
        <f t="shared" si="16"/>
        <v/>
      </c>
      <c r="M42" s="25" t="str">
        <f t="shared" si="17"/>
        <v/>
      </c>
      <c r="O42" s="24" t="str">
        <f t="shared" si="66"/>
        <v/>
      </c>
      <c r="P42" s="10" t="str">
        <f t="shared" si="67"/>
        <v/>
      </c>
      <c r="Q42" s="25" t="str">
        <f t="shared" si="68"/>
        <v/>
      </c>
      <c r="U42" s="5" t="str">
        <f t="shared" si="69"/>
        <v/>
      </c>
      <c r="V42" s="10" t="str">
        <f t="shared" si="70"/>
        <v/>
      </c>
      <c r="W42" s="10" t="str">
        <f t="shared" si="71"/>
        <v/>
      </c>
      <c r="X42" s="10" t="str">
        <f t="shared" si="72"/>
        <v/>
      </c>
      <c r="Y42" s="10" t="str">
        <f t="shared" si="73"/>
        <v/>
      </c>
      <c r="Z42" s="25" t="str">
        <f t="shared" si="74"/>
        <v/>
      </c>
      <c r="AB42" s="24" t="str">
        <f t="shared" si="21"/>
        <v/>
      </c>
      <c r="AC42" s="10" t="str">
        <f t="shared" si="75"/>
        <v/>
      </c>
      <c r="AD42" s="25" t="str">
        <f t="shared" si="76"/>
        <v/>
      </c>
      <c r="AH42" s="24" t="str">
        <f t="shared" si="30"/>
        <v/>
      </c>
      <c r="AI42" s="10" t="str">
        <f t="shared" si="31"/>
        <v/>
      </c>
      <c r="AJ42" s="10" t="str">
        <f t="shared" si="32"/>
        <v/>
      </c>
      <c r="AK42" s="10" t="str">
        <f t="shared" si="33"/>
        <v/>
      </c>
      <c r="AL42" s="10" t="str">
        <f t="shared" si="34"/>
        <v/>
      </c>
      <c r="AM42" s="25" t="str">
        <f t="shared" si="35"/>
        <v/>
      </c>
      <c r="AO42" s="24" t="str">
        <f t="shared" si="36"/>
        <v/>
      </c>
      <c r="AP42" s="10" t="str">
        <f t="shared" si="37"/>
        <v/>
      </c>
      <c r="AQ42" s="25" t="str">
        <f t="shared" si="38"/>
        <v/>
      </c>
      <c r="AU42" s="24" t="str">
        <f t="shared" si="39"/>
        <v/>
      </c>
      <c r="AV42" s="10" t="str">
        <f t="shared" si="40"/>
        <v/>
      </c>
      <c r="AW42" s="10" t="str">
        <f t="shared" si="41"/>
        <v/>
      </c>
      <c r="AX42" s="10" t="str">
        <f t="shared" si="42"/>
        <v/>
      </c>
      <c r="AY42" s="10" t="str">
        <f t="shared" si="43"/>
        <v/>
      </c>
      <c r="AZ42" s="25" t="str">
        <f t="shared" si="44"/>
        <v/>
      </c>
      <c r="BB42" s="24" t="str">
        <f t="shared" si="45"/>
        <v/>
      </c>
      <c r="BC42" s="10" t="str">
        <f t="shared" si="46"/>
        <v/>
      </c>
      <c r="BD42" s="25" t="str">
        <f t="shared" si="47"/>
        <v/>
      </c>
      <c r="BH42" s="24" t="str">
        <f t="shared" si="48"/>
        <v/>
      </c>
      <c r="BI42" s="10" t="str">
        <f t="shared" si="49"/>
        <v/>
      </c>
      <c r="BJ42" s="10" t="str">
        <f t="shared" si="50"/>
        <v/>
      </c>
      <c r="BK42" s="10" t="str">
        <f t="shared" si="51"/>
        <v/>
      </c>
      <c r="BL42" s="10" t="str">
        <f t="shared" si="52"/>
        <v/>
      </c>
      <c r="BM42" s="25" t="str">
        <f t="shared" si="53"/>
        <v/>
      </c>
      <c r="BO42" s="24" t="str">
        <f t="shared" si="77"/>
        <v/>
      </c>
      <c r="BP42" s="10" t="str">
        <f t="shared" si="78"/>
        <v/>
      </c>
      <c r="BQ42" s="25" t="str">
        <f t="shared" si="79"/>
        <v/>
      </c>
      <c r="BU42" s="24" t="str">
        <f t="shared" si="57"/>
        <v/>
      </c>
      <c r="BV42" s="10" t="str">
        <f t="shared" si="58"/>
        <v/>
      </c>
      <c r="BW42" s="10" t="str">
        <f t="shared" si="59"/>
        <v/>
      </c>
      <c r="BX42" s="10" t="str">
        <f t="shared" si="60"/>
        <v/>
      </c>
      <c r="BY42" s="10" t="str">
        <f t="shared" si="61"/>
        <v/>
      </c>
      <c r="BZ42" s="25" t="str">
        <f t="shared" si="62"/>
        <v/>
      </c>
      <c r="CB42" s="24" t="str">
        <f t="shared" si="63"/>
        <v/>
      </c>
      <c r="CC42" s="10" t="str">
        <f t="shared" si="64"/>
        <v/>
      </c>
      <c r="CD42" s="25" t="str">
        <f t="shared" si="65"/>
        <v/>
      </c>
    </row>
    <row r="43" spans="1:82" x14ac:dyDescent="0.25">
      <c r="A43" s="5" t="str">
        <f>IF('MA Data'!A41="","",'MA Data'!A41)</f>
        <v/>
      </c>
      <c r="B43" t="str">
        <f>IF('MA Data'!B41="","",'MA Data'!B41)</f>
        <v/>
      </c>
      <c r="C43" t="str">
        <f>IF('MA Data'!C41="","",'MA Data'!C41)</f>
        <v/>
      </c>
      <c r="D43" t="str">
        <f>IF('MA Data'!D41="","",'MA Data'!D41)</f>
        <v/>
      </c>
      <c r="E43" t="str">
        <f>IF('MA Data'!E41="","",'MA Data'!E41)</f>
        <v/>
      </c>
      <c r="F43" t="str">
        <f>IF('MA Data'!F41="","",'MA Data'!F41)</f>
        <v/>
      </c>
      <c r="G43" t="str">
        <f>IF('MA Data'!G41="","",'MA Data'!G41)</f>
        <v/>
      </c>
      <c r="H43" s="5" t="str">
        <f t="shared" si="12"/>
        <v/>
      </c>
      <c r="I43" s="10" t="str">
        <f t="shared" si="13"/>
        <v/>
      </c>
      <c r="J43" s="10" t="str">
        <f t="shared" si="14"/>
        <v/>
      </c>
      <c r="K43" s="10" t="str">
        <f t="shared" si="15"/>
        <v/>
      </c>
      <c r="L43" s="10" t="str">
        <f t="shared" si="16"/>
        <v/>
      </c>
      <c r="M43" s="25" t="str">
        <f t="shared" si="17"/>
        <v/>
      </c>
      <c r="O43" s="24" t="str">
        <f t="shared" si="66"/>
        <v/>
      </c>
      <c r="P43" s="10" t="str">
        <f t="shared" si="67"/>
        <v/>
      </c>
      <c r="Q43" s="25" t="str">
        <f t="shared" si="68"/>
        <v/>
      </c>
      <c r="U43" s="5" t="str">
        <f t="shared" si="69"/>
        <v/>
      </c>
      <c r="V43" s="10" t="str">
        <f t="shared" si="70"/>
        <v/>
      </c>
      <c r="W43" s="10" t="str">
        <f t="shared" si="71"/>
        <v/>
      </c>
      <c r="X43" s="10" t="str">
        <f t="shared" si="72"/>
        <v/>
      </c>
      <c r="Y43" s="10" t="str">
        <f t="shared" si="73"/>
        <v/>
      </c>
      <c r="Z43" s="25" t="str">
        <f t="shared" si="74"/>
        <v/>
      </c>
      <c r="AB43" s="24" t="str">
        <f t="shared" si="21"/>
        <v/>
      </c>
      <c r="AC43" s="10" t="str">
        <f t="shared" si="75"/>
        <v/>
      </c>
      <c r="AD43" s="25" t="str">
        <f t="shared" si="76"/>
        <v/>
      </c>
      <c r="AH43" s="24" t="str">
        <f t="shared" si="30"/>
        <v/>
      </c>
      <c r="AI43" s="10" t="str">
        <f t="shared" si="31"/>
        <v/>
      </c>
      <c r="AJ43" s="10" t="str">
        <f t="shared" si="32"/>
        <v/>
      </c>
      <c r="AK43" s="10" t="str">
        <f t="shared" si="33"/>
        <v/>
      </c>
      <c r="AL43" s="10" t="str">
        <f t="shared" si="34"/>
        <v/>
      </c>
      <c r="AM43" s="25" t="str">
        <f t="shared" si="35"/>
        <v/>
      </c>
      <c r="AO43" s="24" t="str">
        <f t="shared" si="36"/>
        <v/>
      </c>
      <c r="AP43" s="10" t="str">
        <f t="shared" si="37"/>
        <v/>
      </c>
      <c r="AQ43" s="25" t="str">
        <f t="shared" si="38"/>
        <v/>
      </c>
      <c r="AU43" s="24" t="str">
        <f t="shared" si="39"/>
        <v/>
      </c>
      <c r="AV43" s="10" t="str">
        <f t="shared" si="40"/>
        <v/>
      </c>
      <c r="AW43" s="10" t="str">
        <f t="shared" si="41"/>
        <v/>
      </c>
      <c r="AX43" s="10" t="str">
        <f t="shared" si="42"/>
        <v/>
      </c>
      <c r="AY43" s="10" t="str">
        <f t="shared" si="43"/>
        <v/>
      </c>
      <c r="AZ43" s="25" t="str">
        <f t="shared" si="44"/>
        <v/>
      </c>
      <c r="BB43" s="24" t="str">
        <f t="shared" si="45"/>
        <v/>
      </c>
      <c r="BC43" s="10" t="str">
        <f t="shared" si="46"/>
        <v/>
      </c>
      <c r="BD43" s="25" t="str">
        <f t="shared" si="47"/>
        <v/>
      </c>
      <c r="BH43" s="24" t="str">
        <f t="shared" si="48"/>
        <v/>
      </c>
      <c r="BI43" s="10" t="str">
        <f t="shared" si="49"/>
        <v/>
      </c>
      <c r="BJ43" s="10" t="str">
        <f t="shared" si="50"/>
        <v/>
      </c>
      <c r="BK43" s="10" t="str">
        <f t="shared" si="51"/>
        <v/>
      </c>
      <c r="BL43" s="10" t="str">
        <f t="shared" si="52"/>
        <v/>
      </c>
      <c r="BM43" s="25" t="str">
        <f t="shared" si="53"/>
        <v/>
      </c>
      <c r="BO43" s="24" t="str">
        <f t="shared" si="77"/>
        <v/>
      </c>
      <c r="BP43" s="10" t="str">
        <f t="shared" si="78"/>
        <v/>
      </c>
      <c r="BQ43" s="25" t="str">
        <f t="shared" si="79"/>
        <v/>
      </c>
      <c r="BU43" s="24" t="str">
        <f t="shared" si="57"/>
        <v/>
      </c>
      <c r="BV43" s="10" t="str">
        <f t="shared" si="58"/>
        <v/>
      </c>
      <c r="BW43" s="10" t="str">
        <f t="shared" si="59"/>
        <v/>
      </c>
      <c r="BX43" s="10" t="str">
        <f t="shared" si="60"/>
        <v/>
      </c>
      <c r="BY43" s="10" t="str">
        <f t="shared" si="61"/>
        <v/>
      </c>
      <c r="BZ43" s="25" t="str">
        <f t="shared" si="62"/>
        <v/>
      </c>
      <c r="CB43" s="24" t="str">
        <f t="shared" si="63"/>
        <v/>
      </c>
      <c r="CC43" s="10" t="str">
        <f t="shared" si="64"/>
        <v/>
      </c>
      <c r="CD43" s="25" t="str">
        <f t="shared" si="65"/>
        <v/>
      </c>
    </row>
    <row r="44" spans="1:82" x14ac:dyDescent="0.25">
      <c r="A44" s="5" t="str">
        <f>IF('MA Data'!A42="","",'MA Data'!A42)</f>
        <v/>
      </c>
      <c r="B44" t="str">
        <f>IF('MA Data'!B42="","",'MA Data'!B42)</f>
        <v/>
      </c>
      <c r="C44" t="str">
        <f>IF('MA Data'!C42="","",'MA Data'!C42)</f>
        <v/>
      </c>
      <c r="D44" t="str">
        <f>IF('MA Data'!D42="","",'MA Data'!D42)</f>
        <v/>
      </c>
      <c r="E44" t="str">
        <f>IF('MA Data'!E42="","",'MA Data'!E42)</f>
        <v/>
      </c>
      <c r="F44" t="str">
        <f>IF('MA Data'!F42="","",'MA Data'!F42)</f>
        <v/>
      </c>
      <c r="G44" t="str">
        <f>IF('MA Data'!G42="","",'MA Data'!G42)</f>
        <v/>
      </c>
      <c r="H44" s="5" t="str">
        <f t="shared" si="12"/>
        <v/>
      </c>
      <c r="I44" s="10" t="str">
        <f t="shared" si="13"/>
        <v/>
      </c>
      <c r="J44" s="10" t="str">
        <f t="shared" si="14"/>
        <v/>
      </c>
      <c r="K44" s="10" t="str">
        <f t="shared" si="15"/>
        <v/>
      </c>
      <c r="L44" s="10" t="str">
        <f t="shared" si="16"/>
        <v/>
      </c>
      <c r="M44" s="25" t="str">
        <f t="shared" si="17"/>
        <v/>
      </c>
      <c r="O44" s="24" t="str">
        <f t="shared" si="66"/>
        <v/>
      </c>
      <c r="P44" s="10" t="str">
        <f t="shared" si="67"/>
        <v/>
      </c>
      <c r="Q44" s="25" t="str">
        <f t="shared" si="68"/>
        <v/>
      </c>
      <c r="U44" s="5" t="str">
        <f t="shared" si="69"/>
        <v/>
      </c>
      <c r="V44" s="10" t="str">
        <f t="shared" si="70"/>
        <v/>
      </c>
      <c r="W44" s="10" t="str">
        <f t="shared" si="71"/>
        <v/>
      </c>
      <c r="X44" s="10" t="str">
        <f t="shared" si="72"/>
        <v/>
      </c>
      <c r="Y44" s="10" t="str">
        <f t="shared" si="73"/>
        <v/>
      </c>
      <c r="Z44" s="25" t="str">
        <f t="shared" si="74"/>
        <v/>
      </c>
      <c r="AB44" s="24" t="str">
        <f t="shared" si="21"/>
        <v/>
      </c>
      <c r="AC44" s="10" t="str">
        <f t="shared" si="75"/>
        <v/>
      </c>
      <c r="AD44" s="25" t="str">
        <f t="shared" si="76"/>
        <v/>
      </c>
      <c r="AH44" s="24" t="str">
        <f t="shared" si="30"/>
        <v/>
      </c>
      <c r="AI44" s="10" t="str">
        <f t="shared" si="31"/>
        <v/>
      </c>
      <c r="AJ44" s="10" t="str">
        <f t="shared" si="32"/>
        <v/>
      </c>
      <c r="AK44" s="10" t="str">
        <f t="shared" si="33"/>
        <v/>
      </c>
      <c r="AL44" s="10" t="str">
        <f t="shared" si="34"/>
        <v/>
      </c>
      <c r="AM44" s="25" t="str">
        <f t="shared" si="35"/>
        <v/>
      </c>
      <c r="AO44" s="24" t="str">
        <f t="shared" si="36"/>
        <v/>
      </c>
      <c r="AP44" s="10" t="str">
        <f t="shared" si="37"/>
        <v/>
      </c>
      <c r="AQ44" s="25" t="str">
        <f t="shared" si="38"/>
        <v/>
      </c>
      <c r="AU44" s="24" t="str">
        <f t="shared" si="39"/>
        <v/>
      </c>
      <c r="AV44" s="10" t="str">
        <f t="shared" si="40"/>
        <v/>
      </c>
      <c r="AW44" s="10" t="str">
        <f t="shared" si="41"/>
        <v/>
      </c>
      <c r="AX44" s="10" t="str">
        <f t="shared" si="42"/>
        <v/>
      </c>
      <c r="AY44" s="10" t="str">
        <f t="shared" si="43"/>
        <v/>
      </c>
      <c r="AZ44" s="25" t="str">
        <f t="shared" si="44"/>
        <v/>
      </c>
      <c r="BB44" s="24" t="str">
        <f t="shared" si="45"/>
        <v/>
      </c>
      <c r="BC44" s="10" t="str">
        <f t="shared" si="46"/>
        <v/>
      </c>
      <c r="BD44" s="25" t="str">
        <f t="shared" si="47"/>
        <v/>
      </c>
      <c r="BH44" s="24" t="str">
        <f t="shared" si="48"/>
        <v/>
      </c>
      <c r="BI44" s="10" t="str">
        <f t="shared" si="49"/>
        <v/>
      </c>
      <c r="BJ44" s="10" t="str">
        <f t="shared" si="50"/>
        <v/>
      </c>
      <c r="BK44" s="10" t="str">
        <f t="shared" si="51"/>
        <v/>
      </c>
      <c r="BL44" s="10" t="str">
        <f t="shared" si="52"/>
        <v/>
      </c>
      <c r="BM44" s="25" t="str">
        <f t="shared" si="53"/>
        <v/>
      </c>
      <c r="BO44" s="24" t="str">
        <f t="shared" si="77"/>
        <v/>
      </c>
      <c r="BP44" s="10" t="str">
        <f t="shared" si="78"/>
        <v/>
      </c>
      <c r="BQ44" s="25" t="str">
        <f t="shared" si="79"/>
        <v/>
      </c>
      <c r="BU44" s="24" t="str">
        <f t="shared" si="57"/>
        <v/>
      </c>
      <c r="BV44" s="10" t="str">
        <f t="shared" si="58"/>
        <v/>
      </c>
      <c r="BW44" s="10" t="str">
        <f t="shared" si="59"/>
        <v/>
      </c>
      <c r="BX44" s="10" t="str">
        <f t="shared" si="60"/>
        <v/>
      </c>
      <c r="BY44" s="10" t="str">
        <f t="shared" si="61"/>
        <v/>
      </c>
      <c r="BZ44" s="25" t="str">
        <f t="shared" si="62"/>
        <v/>
      </c>
      <c r="CB44" s="24" t="str">
        <f t="shared" si="63"/>
        <v/>
      </c>
      <c r="CC44" s="10" t="str">
        <f t="shared" si="64"/>
        <v/>
      </c>
      <c r="CD44" s="25" t="str">
        <f t="shared" si="65"/>
        <v/>
      </c>
    </row>
    <row r="45" spans="1:82" x14ac:dyDescent="0.25">
      <c r="A45" s="5" t="str">
        <f>IF('MA Data'!A43="","",'MA Data'!A43)</f>
        <v/>
      </c>
      <c r="B45" t="str">
        <f>IF('MA Data'!B43="","",'MA Data'!B43)</f>
        <v/>
      </c>
      <c r="C45" t="str">
        <f>IF('MA Data'!C43="","",'MA Data'!C43)</f>
        <v/>
      </c>
      <c r="D45" t="str">
        <f>IF('MA Data'!D43="","",'MA Data'!D43)</f>
        <v/>
      </c>
      <c r="E45" t="str">
        <f>IF('MA Data'!E43="","",'MA Data'!E43)</f>
        <v/>
      </c>
      <c r="F45" t="str">
        <f>IF('MA Data'!F43="","",'MA Data'!F43)</f>
        <v/>
      </c>
      <c r="G45" t="str">
        <f>IF('MA Data'!G43="","",'MA Data'!G43)</f>
        <v/>
      </c>
      <c r="H45" s="5" t="str">
        <f t="shared" si="12"/>
        <v/>
      </c>
      <c r="I45" s="10" t="str">
        <f t="shared" si="13"/>
        <v/>
      </c>
      <c r="J45" s="10" t="str">
        <f t="shared" si="14"/>
        <v/>
      </c>
      <c r="K45" s="10" t="str">
        <f t="shared" si="15"/>
        <v/>
      </c>
      <c r="L45" s="10" t="str">
        <f t="shared" si="16"/>
        <v/>
      </c>
      <c r="M45" s="25" t="str">
        <f t="shared" si="17"/>
        <v/>
      </c>
      <c r="O45" s="24" t="str">
        <f t="shared" si="66"/>
        <v/>
      </c>
      <c r="P45" s="10" t="str">
        <f t="shared" si="67"/>
        <v/>
      </c>
      <c r="Q45" s="25" t="str">
        <f t="shared" si="68"/>
        <v/>
      </c>
      <c r="U45" s="5" t="str">
        <f t="shared" si="69"/>
        <v/>
      </c>
      <c r="V45" s="10" t="str">
        <f t="shared" si="70"/>
        <v/>
      </c>
      <c r="W45" s="10" t="str">
        <f t="shared" si="71"/>
        <v/>
      </c>
      <c r="X45" s="10" t="str">
        <f t="shared" si="72"/>
        <v/>
      </c>
      <c r="Y45" s="10" t="str">
        <f t="shared" si="73"/>
        <v/>
      </c>
      <c r="Z45" s="25" t="str">
        <f t="shared" si="74"/>
        <v/>
      </c>
      <c r="AB45" s="24" t="str">
        <f t="shared" si="21"/>
        <v/>
      </c>
      <c r="AC45" s="10" t="str">
        <f t="shared" si="75"/>
        <v/>
      </c>
      <c r="AD45" s="25" t="str">
        <f t="shared" si="76"/>
        <v/>
      </c>
      <c r="AH45" s="24" t="str">
        <f t="shared" si="30"/>
        <v/>
      </c>
      <c r="AI45" s="10" t="str">
        <f t="shared" si="31"/>
        <v/>
      </c>
      <c r="AJ45" s="10" t="str">
        <f t="shared" si="32"/>
        <v/>
      </c>
      <c r="AK45" s="10" t="str">
        <f t="shared" si="33"/>
        <v/>
      </c>
      <c r="AL45" s="10" t="str">
        <f t="shared" si="34"/>
        <v/>
      </c>
      <c r="AM45" s="25" t="str">
        <f t="shared" si="35"/>
        <v/>
      </c>
      <c r="AO45" s="24" t="str">
        <f t="shared" si="36"/>
        <v/>
      </c>
      <c r="AP45" s="10" t="str">
        <f t="shared" si="37"/>
        <v/>
      </c>
      <c r="AQ45" s="25" t="str">
        <f t="shared" si="38"/>
        <v/>
      </c>
      <c r="AU45" s="24" t="str">
        <f t="shared" si="39"/>
        <v/>
      </c>
      <c r="AV45" s="10" t="str">
        <f t="shared" si="40"/>
        <v/>
      </c>
      <c r="AW45" s="10" t="str">
        <f t="shared" si="41"/>
        <v/>
      </c>
      <c r="AX45" s="10" t="str">
        <f t="shared" si="42"/>
        <v/>
      </c>
      <c r="AY45" s="10" t="str">
        <f t="shared" si="43"/>
        <v/>
      </c>
      <c r="AZ45" s="25" t="str">
        <f t="shared" si="44"/>
        <v/>
      </c>
      <c r="BB45" s="24" t="str">
        <f t="shared" si="45"/>
        <v/>
      </c>
      <c r="BC45" s="10" t="str">
        <f t="shared" si="46"/>
        <v/>
      </c>
      <c r="BD45" s="25" t="str">
        <f t="shared" si="47"/>
        <v/>
      </c>
      <c r="BH45" s="24" t="str">
        <f t="shared" si="48"/>
        <v/>
      </c>
      <c r="BI45" s="10" t="str">
        <f t="shared" si="49"/>
        <v/>
      </c>
      <c r="BJ45" s="10" t="str">
        <f t="shared" si="50"/>
        <v/>
      </c>
      <c r="BK45" s="10" t="str">
        <f t="shared" si="51"/>
        <v/>
      </c>
      <c r="BL45" s="10" t="str">
        <f t="shared" si="52"/>
        <v/>
      </c>
      <c r="BM45" s="25" t="str">
        <f t="shared" si="53"/>
        <v/>
      </c>
      <c r="BO45" s="24" t="str">
        <f t="shared" si="77"/>
        <v/>
      </c>
      <c r="BP45" s="10" t="str">
        <f t="shared" si="78"/>
        <v/>
      </c>
      <c r="BQ45" s="25" t="str">
        <f t="shared" si="79"/>
        <v/>
      </c>
      <c r="BU45" s="24" t="str">
        <f t="shared" si="57"/>
        <v/>
      </c>
      <c r="BV45" s="10" t="str">
        <f t="shared" si="58"/>
        <v/>
      </c>
      <c r="BW45" s="10" t="str">
        <f t="shared" si="59"/>
        <v/>
      </c>
      <c r="BX45" s="10" t="str">
        <f t="shared" si="60"/>
        <v/>
      </c>
      <c r="BY45" s="10" t="str">
        <f t="shared" si="61"/>
        <v/>
      </c>
      <c r="BZ45" s="25" t="str">
        <f t="shared" si="62"/>
        <v/>
      </c>
      <c r="CB45" s="24" t="str">
        <f t="shared" si="63"/>
        <v/>
      </c>
      <c r="CC45" s="10" t="str">
        <f t="shared" si="64"/>
        <v/>
      </c>
      <c r="CD45" s="25" t="str">
        <f t="shared" si="65"/>
        <v/>
      </c>
    </row>
    <row r="46" spans="1:82" x14ac:dyDescent="0.25">
      <c r="A46" s="5" t="str">
        <f>IF('MA Data'!A44="","",'MA Data'!A44)</f>
        <v/>
      </c>
      <c r="B46" t="str">
        <f>IF('MA Data'!B44="","",'MA Data'!B44)</f>
        <v/>
      </c>
      <c r="C46" t="str">
        <f>IF('MA Data'!C44="","",'MA Data'!C44)</f>
        <v/>
      </c>
      <c r="D46" t="str">
        <f>IF('MA Data'!D44="","",'MA Data'!D44)</f>
        <v/>
      </c>
      <c r="E46" t="str">
        <f>IF('MA Data'!E44="","",'MA Data'!E44)</f>
        <v/>
      </c>
      <c r="F46" t="str">
        <f>IF('MA Data'!F44="","",'MA Data'!F44)</f>
        <v/>
      </c>
      <c r="G46" t="str">
        <f>IF('MA Data'!G44="","",'MA Data'!G44)</f>
        <v/>
      </c>
      <c r="H46" s="5" t="str">
        <f t="shared" si="12"/>
        <v/>
      </c>
      <c r="I46" s="10" t="str">
        <f t="shared" si="13"/>
        <v/>
      </c>
      <c r="J46" s="10" t="str">
        <f t="shared" si="14"/>
        <v/>
      </c>
      <c r="K46" s="10" t="str">
        <f t="shared" si="15"/>
        <v/>
      </c>
      <c r="L46" s="10" t="str">
        <f t="shared" si="16"/>
        <v/>
      </c>
      <c r="M46" s="25" t="str">
        <f t="shared" si="17"/>
        <v/>
      </c>
      <c r="O46" s="24" t="str">
        <f t="shared" si="66"/>
        <v/>
      </c>
      <c r="P46" s="10" t="str">
        <f t="shared" si="67"/>
        <v/>
      </c>
      <c r="Q46" s="25" t="str">
        <f t="shared" si="68"/>
        <v/>
      </c>
      <c r="U46" s="5" t="str">
        <f t="shared" si="69"/>
        <v/>
      </c>
      <c r="V46" s="10" t="str">
        <f t="shared" si="70"/>
        <v/>
      </c>
      <c r="W46" s="10" t="str">
        <f t="shared" si="71"/>
        <v/>
      </c>
      <c r="X46" s="10" t="str">
        <f t="shared" si="72"/>
        <v/>
      </c>
      <c r="Y46" s="10" t="str">
        <f t="shared" si="73"/>
        <v/>
      </c>
      <c r="Z46" s="25" t="str">
        <f t="shared" si="74"/>
        <v/>
      </c>
      <c r="AB46" s="24" t="str">
        <f t="shared" si="21"/>
        <v/>
      </c>
      <c r="AC46" s="10" t="str">
        <f t="shared" si="75"/>
        <v/>
      </c>
      <c r="AD46" s="25" t="str">
        <f t="shared" si="76"/>
        <v/>
      </c>
      <c r="AH46" s="24" t="str">
        <f t="shared" si="30"/>
        <v/>
      </c>
      <c r="AI46" s="10" t="str">
        <f t="shared" si="31"/>
        <v/>
      </c>
      <c r="AJ46" s="10" t="str">
        <f t="shared" si="32"/>
        <v/>
      </c>
      <c r="AK46" s="10" t="str">
        <f t="shared" si="33"/>
        <v/>
      </c>
      <c r="AL46" s="10" t="str">
        <f t="shared" si="34"/>
        <v/>
      </c>
      <c r="AM46" s="25" t="str">
        <f t="shared" si="35"/>
        <v/>
      </c>
      <c r="AO46" s="24" t="str">
        <f t="shared" si="36"/>
        <v/>
      </c>
      <c r="AP46" s="10" t="str">
        <f t="shared" si="37"/>
        <v/>
      </c>
      <c r="AQ46" s="25" t="str">
        <f t="shared" si="38"/>
        <v/>
      </c>
      <c r="AU46" s="24" t="str">
        <f t="shared" si="39"/>
        <v/>
      </c>
      <c r="AV46" s="10" t="str">
        <f t="shared" si="40"/>
        <v/>
      </c>
      <c r="AW46" s="10" t="str">
        <f t="shared" si="41"/>
        <v/>
      </c>
      <c r="AX46" s="10" t="str">
        <f t="shared" si="42"/>
        <v/>
      </c>
      <c r="AY46" s="10" t="str">
        <f t="shared" si="43"/>
        <v/>
      </c>
      <c r="AZ46" s="25" t="str">
        <f t="shared" si="44"/>
        <v/>
      </c>
      <c r="BB46" s="24" t="str">
        <f t="shared" si="45"/>
        <v/>
      </c>
      <c r="BC46" s="10" t="str">
        <f t="shared" si="46"/>
        <v/>
      </c>
      <c r="BD46" s="25" t="str">
        <f t="shared" si="47"/>
        <v/>
      </c>
      <c r="BH46" s="24" t="str">
        <f t="shared" si="48"/>
        <v/>
      </c>
      <c r="BI46" s="10" t="str">
        <f t="shared" si="49"/>
        <v/>
      </c>
      <c r="BJ46" s="10" t="str">
        <f t="shared" si="50"/>
        <v/>
      </c>
      <c r="BK46" s="10" t="str">
        <f t="shared" si="51"/>
        <v/>
      </c>
      <c r="BL46" s="10" t="str">
        <f t="shared" si="52"/>
        <v/>
      </c>
      <c r="BM46" s="25" t="str">
        <f t="shared" si="53"/>
        <v/>
      </c>
      <c r="BO46" s="24" t="str">
        <f t="shared" si="77"/>
        <v/>
      </c>
      <c r="BP46" s="10" t="str">
        <f t="shared" si="78"/>
        <v/>
      </c>
      <c r="BQ46" s="25" t="str">
        <f t="shared" si="79"/>
        <v/>
      </c>
      <c r="BU46" s="24" t="str">
        <f t="shared" si="57"/>
        <v/>
      </c>
      <c r="BV46" s="10" t="str">
        <f t="shared" si="58"/>
        <v/>
      </c>
      <c r="BW46" s="10" t="str">
        <f t="shared" si="59"/>
        <v/>
      </c>
      <c r="BX46" s="10" t="str">
        <f t="shared" si="60"/>
        <v/>
      </c>
      <c r="BY46" s="10" t="str">
        <f t="shared" si="61"/>
        <v/>
      </c>
      <c r="BZ46" s="25" t="str">
        <f t="shared" si="62"/>
        <v/>
      </c>
      <c r="CB46" s="24" t="str">
        <f t="shared" si="63"/>
        <v/>
      </c>
      <c r="CC46" s="10" t="str">
        <f t="shared" si="64"/>
        <v/>
      </c>
      <c r="CD46" s="25" t="str">
        <f t="shared" si="65"/>
        <v/>
      </c>
    </row>
    <row r="47" spans="1:82" x14ac:dyDescent="0.25">
      <c r="A47" s="5" t="str">
        <f>IF('MA Data'!A45="","",'MA Data'!A45)</f>
        <v/>
      </c>
      <c r="B47" t="str">
        <f>IF('MA Data'!B45="","",'MA Data'!B45)</f>
        <v/>
      </c>
      <c r="C47" t="str">
        <f>IF('MA Data'!C45="","",'MA Data'!C45)</f>
        <v/>
      </c>
      <c r="D47" t="str">
        <f>IF('MA Data'!D45="","",'MA Data'!D45)</f>
        <v/>
      </c>
      <c r="E47" t="str">
        <f>IF('MA Data'!E45="","",'MA Data'!E45)</f>
        <v/>
      </c>
      <c r="F47" t="str">
        <f>IF('MA Data'!F45="","",'MA Data'!F45)</f>
        <v/>
      </c>
      <c r="G47" t="str">
        <f>IF('MA Data'!G45="","",'MA Data'!G45)</f>
        <v/>
      </c>
      <c r="H47" s="5" t="str">
        <f t="shared" si="12"/>
        <v/>
      </c>
      <c r="I47" s="10" t="str">
        <f t="shared" si="13"/>
        <v/>
      </c>
      <c r="J47" s="10" t="str">
        <f t="shared" si="14"/>
        <v/>
      </c>
      <c r="K47" s="10" t="str">
        <f t="shared" si="15"/>
        <v/>
      </c>
      <c r="L47" s="10" t="str">
        <f t="shared" si="16"/>
        <v/>
      </c>
      <c r="M47" s="25" t="str">
        <f t="shared" si="17"/>
        <v/>
      </c>
      <c r="O47" s="24" t="str">
        <f t="shared" si="66"/>
        <v/>
      </c>
      <c r="P47" s="10" t="str">
        <f t="shared" si="67"/>
        <v/>
      </c>
      <c r="Q47" s="25" t="str">
        <f t="shared" si="68"/>
        <v/>
      </c>
      <c r="U47" s="5" t="str">
        <f t="shared" si="69"/>
        <v/>
      </c>
      <c r="V47" s="10" t="str">
        <f t="shared" si="70"/>
        <v/>
      </c>
      <c r="W47" s="10" t="str">
        <f t="shared" si="71"/>
        <v/>
      </c>
      <c r="X47" s="10" t="str">
        <f t="shared" si="72"/>
        <v/>
      </c>
      <c r="Y47" s="10" t="str">
        <f t="shared" si="73"/>
        <v/>
      </c>
      <c r="Z47" s="25" t="str">
        <f t="shared" si="74"/>
        <v/>
      </c>
      <c r="AB47" s="24" t="str">
        <f t="shared" si="21"/>
        <v/>
      </c>
      <c r="AC47" s="10" t="str">
        <f t="shared" si="75"/>
        <v/>
      </c>
      <c r="AD47" s="25" t="str">
        <f t="shared" si="76"/>
        <v/>
      </c>
      <c r="AH47" s="24" t="str">
        <f t="shared" si="30"/>
        <v/>
      </c>
      <c r="AI47" s="10" t="str">
        <f t="shared" si="31"/>
        <v/>
      </c>
      <c r="AJ47" s="10" t="str">
        <f t="shared" si="32"/>
        <v/>
      </c>
      <c r="AK47" s="10" t="str">
        <f t="shared" si="33"/>
        <v/>
      </c>
      <c r="AL47" s="10" t="str">
        <f t="shared" si="34"/>
        <v/>
      </c>
      <c r="AM47" s="25" t="str">
        <f t="shared" si="35"/>
        <v/>
      </c>
      <c r="AO47" s="24" t="str">
        <f t="shared" si="36"/>
        <v/>
      </c>
      <c r="AP47" s="10" t="str">
        <f t="shared" si="37"/>
        <v/>
      </c>
      <c r="AQ47" s="25" t="str">
        <f t="shared" si="38"/>
        <v/>
      </c>
      <c r="AU47" s="24" t="str">
        <f t="shared" si="39"/>
        <v/>
      </c>
      <c r="AV47" s="10" t="str">
        <f t="shared" si="40"/>
        <v/>
      </c>
      <c r="AW47" s="10" t="str">
        <f t="shared" si="41"/>
        <v/>
      </c>
      <c r="AX47" s="10" t="str">
        <f t="shared" si="42"/>
        <v/>
      </c>
      <c r="AY47" s="10" t="str">
        <f t="shared" si="43"/>
        <v/>
      </c>
      <c r="AZ47" s="25" t="str">
        <f t="shared" si="44"/>
        <v/>
      </c>
      <c r="BB47" s="24" t="str">
        <f t="shared" si="45"/>
        <v/>
      </c>
      <c r="BC47" s="10" t="str">
        <f t="shared" si="46"/>
        <v/>
      </c>
      <c r="BD47" s="25" t="str">
        <f t="shared" si="47"/>
        <v/>
      </c>
      <c r="BH47" s="24" t="str">
        <f t="shared" si="48"/>
        <v/>
      </c>
      <c r="BI47" s="10" t="str">
        <f t="shared" si="49"/>
        <v/>
      </c>
      <c r="BJ47" s="10" t="str">
        <f t="shared" si="50"/>
        <v/>
      </c>
      <c r="BK47" s="10" t="str">
        <f t="shared" si="51"/>
        <v/>
      </c>
      <c r="BL47" s="10" t="str">
        <f t="shared" si="52"/>
        <v/>
      </c>
      <c r="BM47" s="25" t="str">
        <f t="shared" si="53"/>
        <v/>
      </c>
      <c r="BO47" s="24" t="str">
        <f t="shared" si="77"/>
        <v/>
      </c>
      <c r="BP47" s="10" t="str">
        <f t="shared" si="78"/>
        <v/>
      </c>
      <c r="BQ47" s="25" t="str">
        <f t="shared" si="79"/>
        <v/>
      </c>
      <c r="BU47" s="24" t="str">
        <f t="shared" si="57"/>
        <v/>
      </c>
      <c r="BV47" s="10" t="str">
        <f t="shared" si="58"/>
        <v/>
      </c>
      <c r="BW47" s="10" t="str">
        <f t="shared" si="59"/>
        <v/>
      </c>
      <c r="BX47" s="10" t="str">
        <f t="shared" si="60"/>
        <v/>
      </c>
      <c r="BY47" s="10" t="str">
        <f t="shared" si="61"/>
        <v/>
      </c>
      <c r="BZ47" s="25" t="str">
        <f t="shared" si="62"/>
        <v/>
      </c>
      <c r="CB47" s="24" t="str">
        <f t="shared" si="63"/>
        <v/>
      </c>
      <c r="CC47" s="10" t="str">
        <f t="shared" si="64"/>
        <v/>
      </c>
      <c r="CD47" s="25" t="str">
        <f t="shared" si="65"/>
        <v/>
      </c>
    </row>
    <row r="48" spans="1:82" x14ac:dyDescent="0.25">
      <c r="A48" s="5" t="str">
        <f>IF('MA Data'!A46="","",'MA Data'!A46)</f>
        <v/>
      </c>
      <c r="B48" t="str">
        <f>IF('MA Data'!B46="","",'MA Data'!B46)</f>
        <v/>
      </c>
      <c r="C48" t="str">
        <f>IF('MA Data'!C46="","",'MA Data'!C46)</f>
        <v/>
      </c>
      <c r="D48" t="str">
        <f>IF('MA Data'!D46="","",'MA Data'!D46)</f>
        <v/>
      </c>
      <c r="E48" t="str">
        <f>IF('MA Data'!E46="","",'MA Data'!E46)</f>
        <v/>
      </c>
      <c r="F48" t="str">
        <f>IF('MA Data'!F46="","",'MA Data'!F46)</f>
        <v/>
      </c>
      <c r="G48" t="str">
        <f>IF('MA Data'!G46="","",'MA Data'!G46)</f>
        <v/>
      </c>
      <c r="H48" s="5" t="str">
        <f t="shared" si="12"/>
        <v/>
      </c>
      <c r="I48" s="10" t="str">
        <f t="shared" si="13"/>
        <v/>
      </c>
      <c r="J48" s="10" t="str">
        <f t="shared" si="14"/>
        <v/>
      </c>
      <c r="K48" s="10" t="str">
        <f t="shared" si="15"/>
        <v/>
      </c>
      <c r="L48" s="10" t="str">
        <f t="shared" si="16"/>
        <v/>
      </c>
      <c r="M48" s="25" t="str">
        <f t="shared" si="17"/>
        <v/>
      </c>
      <c r="O48" s="24" t="str">
        <f t="shared" si="66"/>
        <v/>
      </c>
      <c r="P48" s="10" t="str">
        <f t="shared" si="67"/>
        <v/>
      </c>
      <c r="Q48" s="25" t="str">
        <f t="shared" si="68"/>
        <v/>
      </c>
      <c r="U48" s="5" t="str">
        <f t="shared" si="69"/>
        <v/>
      </c>
      <c r="V48" s="10" t="str">
        <f t="shared" si="70"/>
        <v/>
      </c>
      <c r="W48" s="10" t="str">
        <f t="shared" si="71"/>
        <v/>
      </c>
      <c r="X48" s="10" t="str">
        <f t="shared" si="72"/>
        <v/>
      </c>
      <c r="Y48" s="10" t="str">
        <f t="shared" si="73"/>
        <v/>
      </c>
      <c r="Z48" s="25" t="str">
        <f t="shared" si="74"/>
        <v/>
      </c>
      <c r="AB48" s="24" t="str">
        <f t="shared" si="21"/>
        <v/>
      </c>
      <c r="AC48" s="10" t="str">
        <f t="shared" si="75"/>
        <v/>
      </c>
      <c r="AD48" s="25" t="str">
        <f t="shared" si="76"/>
        <v/>
      </c>
      <c r="AH48" s="24" t="str">
        <f t="shared" si="30"/>
        <v/>
      </c>
      <c r="AI48" s="10" t="str">
        <f t="shared" si="31"/>
        <v/>
      </c>
      <c r="AJ48" s="10" t="str">
        <f t="shared" si="32"/>
        <v/>
      </c>
      <c r="AK48" s="10" t="str">
        <f t="shared" si="33"/>
        <v/>
      </c>
      <c r="AL48" s="10" t="str">
        <f t="shared" si="34"/>
        <v/>
      </c>
      <c r="AM48" s="25" t="str">
        <f t="shared" si="35"/>
        <v/>
      </c>
      <c r="AO48" s="24" t="str">
        <f t="shared" si="36"/>
        <v/>
      </c>
      <c r="AP48" s="10" t="str">
        <f t="shared" si="37"/>
        <v/>
      </c>
      <c r="AQ48" s="25" t="str">
        <f t="shared" si="38"/>
        <v/>
      </c>
      <c r="AU48" s="24" t="str">
        <f t="shared" si="39"/>
        <v/>
      </c>
      <c r="AV48" s="10" t="str">
        <f t="shared" si="40"/>
        <v/>
      </c>
      <c r="AW48" s="10" t="str">
        <f t="shared" si="41"/>
        <v/>
      </c>
      <c r="AX48" s="10" t="str">
        <f t="shared" si="42"/>
        <v/>
      </c>
      <c r="AY48" s="10" t="str">
        <f t="shared" si="43"/>
        <v/>
      </c>
      <c r="AZ48" s="25" t="str">
        <f t="shared" si="44"/>
        <v/>
      </c>
      <c r="BB48" s="24" t="str">
        <f t="shared" si="45"/>
        <v/>
      </c>
      <c r="BC48" s="10" t="str">
        <f t="shared" si="46"/>
        <v/>
      </c>
      <c r="BD48" s="25" t="str">
        <f t="shared" si="47"/>
        <v/>
      </c>
      <c r="BH48" s="24" t="str">
        <f t="shared" si="48"/>
        <v/>
      </c>
      <c r="BI48" s="10" t="str">
        <f t="shared" si="49"/>
        <v/>
      </c>
      <c r="BJ48" s="10" t="str">
        <f t="shared" si="50"/>
        <v/>
      </c>
      <c r="BK48" s="10" t="str">
        <f t="shared" si="51"/>
        <v/>
      </c>
      <c r="BL48" s="10" t="str">
        <f t="shared" si="52"/>
        <v/>
      </c>
      <c r="BM48" s="25" t="str">
        <f t="shared" si="53"/>
        <v/>
      </c>
      <c r="BO48" s="24" t="str">
        <f t="shared" si="77"/>
        <v/>
      </c>
      <c r="BP48" s="10" t="str">
        <f t="shared" si="78"/>
        <v/>
      </c>
      <c r="BQ48" s="25" t="str">
        <f t="shared" si="79"/>
        <v/>
      </c>
      <c r="BU48" s="24" t="str">
        <f t="shared" si="57"/>
        <v/>
      </c>
      <c r="BV48" s="10" t="str">
        <f t="shared" si="58"/>
        <v/>
      </c>
      <c r="BW48" s="10" t="str">
        <f t="shared" si="59"/>
        <v/>
      </c>
      <c r="BX48" s="10" t="str">
        <f t="shared" si="60"/>
        <v/>
      </c>
      <c r="BY48" s="10" t="str">
        <f t="shared" si="61"/>
        <v/>
      </c>
      <c r="BZ48" s="25" t="str">
        <f t="shared" si="62"/>
        <v/>
      </c>
      <c r="CB48" s="24" t="str">
        <f t="shared" si="63"/>
        <v/>
      </c>
      <c r="CC48" s="10" t="str">
        <f t="shared" si="64"/>
        <v/>
      </c>
      <c r="CD48" s="25" t="str">
        <f t="shared" si="65"/>
        <v/>
      </c>
    </row>
    <row r="49" spans="1:82" x14ac:dyDescent="0.25">
      <c r="A49" s="5" t="str">
        <f>IF('MA Data'!A47="","",'MA Data'!A47)</f>
        <v/>
      </c>
      <c r="B49" t="str">
        <f>IF('MA Data'!B47="","",'MA Data'!B47)</f>
        <v/>
      </c>
      <c r="C49" t="str">
        <f>IF('MA Data'!C47="","",'MA Data'!C47)</f>
        <v/>
      </c>
      <c r="D49" t="str">
        <f>IF('MA Data'!D47="","",'MA Data'!D47)</f>
        <v/>
      </c>
      <c r="E49" t="str">
        <f>IF('MA Data'!E47="","",'MA Data'!E47)</f>
        <v/>
      </c>
      <c r="F49" t="str">
        <f>IF('MA Data'!F47="","",'MA Data'!F47)</f>
        <v/>
      </c>
      <c r="G49" t="str">
        <f>IF('MA Data'!G47="","",'MA Data'!G47)</f>
        <v/>
      </c>
      <c r="H49" s="5" t="str">
        <f t="shared" si="12"/>
        <v/>
      </c>
      <c r="I49" s="10" t="str">
        <f t="shared" si="13"/>
        <v/>
      </c>
      <c r="J49" s="10" t="str">
        <f t="shared" si="14"/>
        <v/>
      </c>
      <c r="K49" s="10" t="str">
        <f t="shared" si="15"/>
        <v/>
      </c>
      <c r="L49" s="10" t="str">
        <f t="shared" si="16"/>
        <v/>
      </c>
      <c r="M49" s="25" t="str">
        <f t="shared" si="17"/>
        <v/>
      </c>
      <c r="O49" s="24" t="str">
        <f t="shared" si="66"/>
        <v/>
      </c>
      <c r="P49" s="10" t="str">
        <f t="shared" si="67"/>
        <v/>
      </c>
      <c r="Q49" s="25" t="str">
        <f t="shared" si="68"/>
        <v/>
      </c>
      <c r="U49" s="5" t="str">
        <f t="shared" si="69"/>
        <v/>
      </c>
      <c r="V49" s="10" t="str">
        <f t="shared" si="70"/>
        <v/>
      </c>
      <c r="W49" s="10" t="str">
        <f t="shared" si="71"/>
        <v/>
      </c>
      <c r="X49" s="10" t="str">
        <f t="shared" si="72"/>
        <v/>
      </c>
      <c r="Y49" s="10" t="str">
        <f t="shared" si="73"/>
        <v/>
      </c>
      <c r="Z49" s="25" t="str">
        <f t="shared" si="74"/>
        <v/>
      </c>
      <c r="AB49" s="24" t="str">
        <f t="shared" si="21"/>
        <v/>
      </c>
      <c r="AC49" s="10" t="str">
        <f t="shared" si="75"/>
        <v/>
      </c>
      <c r="AD49" s="25" t="str">
        <f t="shared" si="76"/>
        <v/>
      </c>
      <c r="AH49" s="24" t="str">
        <f t="shared" si="30"/>
        <v/>
      </c>
      <c r="AI49" s="10" t="str">
        <f t="shared" si="31"/>
        <v/>
      </c>
      <c r="AJ49" s="10" t="str">
        <f t="shared" si="32"/>
        <v/>
      </c>
      <c r="AK49" s="10" t="str">
        <f t="shared" si="33"/>
        <v/>
      </c>
      <c r="AL49" s="10" t="str">
        <f t="shared" si="34"/>
        <v/>
      </c>
      <c r="AM49" s="25" t="str">
        <f t="shared" si="35"/>
        <v/>
      </c>
      <c r="AO49" s="24" t="str">
        <f t="shared" si="36"/>
        <v/>
      </c>
      <c r="AP49" s="10" t="str">
        <f t="shared" si="37"/>
        <v/>
      </c>
      <c r="AQ49" s="25" t="str">
        <f t="shared" si="38"/>
        <v/>
      </c>
      <c r="AU49" s="24" t="str">
        <f t="shared" si="39"/>
        <v/>
      </c>
      <c r="AV49" s="10" t="str">
        <f t="shared" si="40"/>
        <v/>
      </c>
      <c r="AW49" s="10" t="str">
        <f t="shared" si="41"/>
        <v/>
      </c>
      <c r="AX49" s="10" t="str">
        <f t="shared" si="42"/>
        <v/>
      </c>
      <c r="AY49" s="10" t="str">
        <f t="shared" si="43"/>
        <v/>
      </c>
      <c r="AZ49" s="25" t="str">
        <f t="shared" si="44"/>
        <v/>
      </c>
      <c r="BB49" s="24" t="str">
        <f t="shared" si="45"/>
        <v/>
      </c>
      <c r="BC49" s="10" t="str">
        <f t="shared" si="46"/>
        <v/>
      </c>
      <c r="BD49" s="25" t="str">
        <f t="shared" si="47"/>
        <v/>
      </c>
      <c r="BH49" s="24" t="str">
        <f t="shared" si="48"/>
        <v/>
      </c>
      <c r="BI49" s="10" t="str">
        <f t="shared" si="49"/>
        <v/>
      </c>
      <c r="BJ49" s="10" t="str">
        <f t="shared" si="50"/>
        <v/>
      </c>
      <c r="BK49" s="10" t="str">
        <f t="shared" si="51"/>
        <v/>
      </c>
      <c r="BL49" s="10" t="str">
        <f t="shared" si="52"/>
        <v/>
      </c>
      <c r="BM49" s="25" t="str">
        <f t="shared" si="53"/>
        <v/>
      </c>
      <c r="BO49" s="24" t="str">
        <f t="shared" si="77"/>
        <v/>
      </c>
      <c r="BP49" s="10" t="str">
        <f t="shared" si="78"/>
        <v/>
      </c>
      <c r="BQ49" s="25" t="str">
        <f t="shared" si="79"/>
        <v/>
      </c>
      <c r="BU49" s="24" t="str">
        <f t="shared" si="57"/>
        <v/>
      </c>
      <c r="BV49" s="10" t="str">
        <f t="shared" si="58"/>
        <v/>
      </c>
      <c r="BW49" s="10" t="str">
        <f t="shared" si="59"/>
        <v/>
      </c>
      <c r="BX49" s="10" t="str">
        <f t="shared" si="60"/>
        <v/>
      </c>
      <c r="BY49" s="10" t="str">
        <f t="shared" si="61"/>
        <v/>
      </c>
      <c r="BZ49" s="25" t="str">
        <f t="shared" si="62"/>
        <v/>
      </c>
      <c r="CB49" s="24" t="str">
        <f t="shared" si="63"/>
        <v/>
      </c>
      <c r="CC49" s="10" t="str">
        <f t="shared" si="64"/>
        <v/>
      </c>
      <c r="CD49" s="25" t="str">
        <f t="shared" si="65"/>
        <v/>
      </c>
    </row>
    <row r="50" spans="1:82" x14ac:dyDescent="0.25">
      <c r="A50" s="5" t="str">
        <f>IF('MA Data'!A48="","",'MA Data'!A48)</f>
        <v/>
      </c>
      <c r="B50" t="str">
        <f>IF('MA Data'!B48="","",'MA Data'!B48)</f>
        <v/>
      </c>
      <c r="C50" t="str">
        <f>IF('MA Data'!C48="","",'MA Data'!C48)</f>
        <v/>
      </c>
      <c r="D50" t="str">
        <f>IF('MA Data'!D48="","",'MA Data'!D48)</f>
        <v/>
      </c>
      <c r="E50" t="str">
        <f>IF('MA Data'!E48="","",'MA Data'!E48)</f>
        <v/>
      </c>
      <c r="F50" t="str">
        <f>IF('MA Data'!F48="","",'MA Data'!F48)</f>
        <v/>
      </c>
      <c r="G50" t="str">
        <f>IF('MA Data'!G48="","",'MA Data'!G48)</f>
        <v/>
      </c>
      <c r="H50" s="5" t="str">
        <f t="shared" si="12"/>
        <v/>
      </c>
      <c r="I50" s="10" t="str">
        <f t="shared" si="13"/>
        <v/>
      </c>
      <c r="J50" s="10" t="str">
        <f t="shared" si="14"/>
        <v/>
      </c>
      <c r="K50" s="10" t="str">
        <f t="shared" si="15"/>
        <v/>
      </c>
      <c r="L50" s="10" t="str">
        <f t="shared" si="16"/>
        <v/>
      </c>
      <c r="M50" s="25" t="str">
        <f t="shared" si="17"/>
        <v/>
      </c>
      <c r="O50" s="24" t="str">
        <f t="shared" si="66"/>
        <v/>
      </c>
      <c r="P50" s="10" t="str">
        <f t="shared" si="67"/>
        <v/>
      </c>
      <c r="Q50" s="25" t="str">
        <f t="shared" si="68"/>
        <v/>
      </c>
      <c r="U50" s="5" t="str">
        <f t="shared" si="69"/>
        <v/>
      </c>
      <c r="V50" s="10" t="str">
        <f t="shared" si="70"/>
        <v/>
      </c>
      <c r="W50" s="10" t="str">
        <f t="shared" si="71"/>
        <v/>
      </c>
      <c r="X50" s="10" t="str">
        <f t="shared" si="72"/>
        <v/>
      </c>
      <c r="Y50" s="10" t="str">
        <f t="shared" si="73"/>
        <v/>
      </c>
      <c r="Z50" s="25" t="str">
        <f t="shared" si="74"/>
        <v/>
      </c>
      <c r="AB50" s="24" t="str">
        <f t="shared" si="21"/>
        <v/>
      </c>
      <c r="AC50" s="10" t="str">
        <f t="shared" si="75"/>
        <v/>
      </c>
      <c r="AD50" s="25" t="str">
        <f t="shared" si="76"/>
        <v/>
      </c>
      <c r="AH50" s="24" t="str">
        <f t="shared" si="30"/>
        <v/>
      </c>
      <c r="AI50" s="10" t="str">
        <f t="shared" si="31"/>
        <v/>
      </c>
      <c r="AJ50" s="10" t="str">
        <f t="shared" si="32"/>
        <v/>
      </c>
      <c r="AK50" s="10" t="str">
        <f t="shared" si="33"/>
        <v/>
      </c>
      <c r="AL50" s="10" t="str">
        <f t="shared" si="34"/>
        <v/>
      </c>
      <c r="AM50" s="25" t="str">
        <f t="shared" si="35"/>
        <v/>
      </c>
      <c r="AO50" s="24" t="str">
        <f t="shared" si="36"/>
        <v/>
      </c>
      <c r="AP50" s="10" t="str">
        <f t="shared" si="37"/>
        <v/>
      </c>
      <c r="AQ50" s="25" t="str">
        <f t="shared" si="38"/>
        <v/>
      </c>
      <c r="AU50" s="24" t="str">
        <f t="shared" si="39"/>
        <v/>
      </c>
      <c r="AV50" s="10" t="str">
        <f t="shared" si="40"/>
        <v/>
      </c>
      <c r="AW50" s="10" t="str">
        <f t="shared" si="41"/>
        <v/>
      </c>
      <c r="AX50" s="10" t="str">
        <f t="shared" si="42"/>
        <v/>
      </c>
      <c r="AY50" s="10" t="str">
        <f t="shared" si="43"/>
        <v/>
      </c>
      <c r="AZ50" s="25" t="str">
        <f t="shared" si="44"/>
        <v/>
      </c>
      <c r="BB50" s="24" t="str">
        <f t="shared" si="45"/>
        <v/>
      </c>
      <c r="BC50" s="10" t="str">
        <f t="shared" si="46"/>
        <v/>
      </c>
      <c r="BD50" s="25" t="str">
        <f t="shared" si="47"/>
        <v/>
      </c>
      <c r="BH50" s="24" t="str">
        <f t="shared" si="48"/>
        <v/>
      </c>
      <c r="BI50" s="10" t="str">
        <f t="shared" si="49"/>
        <v/>
      </c>
      <c r="BJ50" s="10" t="str">
        <f t="shared" si="50"/>
        <v/>
      </c>
      <c r="BK50" s="10" t="str">
        <f t="shared" si="51"/>
        <v/>
      </c>
      <c r="BL50" s="10" t="str">
        <f t="shared" si="52"/>
        <v/>
      </c>
      <c r="BM50" s="25" t="str">
        <f t="shared" si="53"/>
        <v/>
      </c>
      <c r="BO50" s="24" t="str">
        <f t="shared" si="77"/>
        <v/>
      </c>
      <c r="BP50" s="10" t="str">
        <f t="shared" si="78"/>
        <v/>
      </c>
      <c r="BQ50" s="25" t="str">
        <f t="shared" si="79"/>
        <v/>
      </c>
      <c r="BU50" s="24" t="str">
        <f t="shared" si="57"/>
        <v/>
      </c>
      <c r="BV50" s="10" t="str">
        <f t="shared" si="58"/>
        <v/>
      </c>
      <c r="BW50" s="10" t="str">
        <f t="shared" si="59"/>
        <v/>
      </c>
      <c r="BX50" s="10" t="str">
        <f t="shared" si="60"/>
        <v/>
      </c>
      <c r="BY50" s="10" t="str">
        <f t="shared" si="61"/>
        <v/>
      </c>
      <c r="BZ50" s="25" t="str">
        <f t="shared" si="62"/>
        <v/>
      </c>
      <c r="CB50" s="24" t="str">
        <f t="shared" si="63"/>
        <v/>
      </c>
      <c r="CC50" s="10" t="str">
        <f t="shared" si="64"/>
        <v/>
      </c>
      <c r="CD50" s="25" t="str">
        <f t="shared" si="65"/>
        <v/>
      </c>
    </row>
    <row r="51" spans="1:82" x14ac:dyDescent="0.25">
      <c r="A51" s="5" t="str">
        <f>IF('MA Data'!A49="","",'MA Data'!A49)</f>
        <v/>
      </c>
      <c r="B51" t="str">
        <f>IF('MA Data'!B49="","",'MA Data'!B49)</f>
        <v/>
      </c>
      <c r="C51" t="str">
        <f>IF('MA Data'!C49="","",'MA Data'!C49)</f>
        <v/>
      </c>
      <c r="D51" t="str">
        <f>IF('MA Data'!D49="","",'MA Data'!D49)</f>
        <v/>
      </c>
      <c r="E51" t="str">
        <f>IF('MA Data'!E49="","",'MA Data'!E49)</f>
        <v/>
      </c>
      <c r="F51" t="str">
        <f>IF('MA Data'!F49="","",'MA Data'!F49)</f>
        <v/>
      </c>
      <c r="G51" t="str">
        <f>IF('MA Data'!G49="","",'MA Data'!G49)</f>
        <v/>
      </c>
      <c r="H51" s="5" t="str">
        <f t="shared" si="12"/>
        <v/>
      </c>
      <c r="I51" s="10" t="str">
        <f t="shared" si="13"/>
        <v/>
      </c>
      <c r="J51" s="10" t="str">
        <f t="shared" si="14"/>
        <v/>
      </c>
      <c r="K51" s="10" t="str">
        <f t="shared" si="15"/>
        <v/>
      </c>
      <c r="L51" s="10" t="str">
        <f t="shared" si="16"/>
        <v/>
      </c>
      <c r="M51" s="25" t="str">
        <f t="shared" si="17"/>
        <v/>
      </c>
      <c r="O51" s="24" t="str">
        <f t="shared" si="66"/>
        <v/>
      </c>
      <c r="P51" s="10" t="str">
        <f t="shared" si="67"/>
        <v/>
      </c>
      <c r="Q51" s="25" t="str">
        <f t="shared" si="68"/>
        <v/>
      </c>
      <c r="U51" s="5" t="str">
        <f t="shared" si="69"/>
        <v/>
      </c>
      <c r="V51" s="10" t="str">
        <f t="shared" si="70"/>
        <v/>
      </c>
      <c r="W51" s="10" t="str">
        <f t="shared" si="71"/>
        <v/>
      </c>
      <c r="X51" s="10" t="str">
        <f t="shared" si="72"/>
        <v/>
      </c>
      <c r="Y51" s="10" t="str">
        <f t="shared" si="73"/>
        <v/>
      </c>
      <c r="Z51" s="25" t="str">
        <f t="shared" si="74"/>
        <v/>
      </c>
      <c r="AB51" s="24" t="str">
        <f t="shared" si="21"/>
        <v/>
      </c>
      <c r="AC51" s="10" t="str">
        <f t="shared" si="75"/>
        <v/>
      </c>
      <c r="AD51" s="25" t="str">
        <f t="shared" si="76"/>
        <v/>
      </c>
      <c r="AH51" s="24" t="str">
        <f t="shared" si="30"/>
        <v/>
      </c>
      <c r="AI51" s="10" t="str">
        <f t="shared" si="31"/>
        <v/>
      </c>
      <c r="AJ51" s="10" t="str">
        <f t="shared" si="32"/>
        <v/>
      </c>
      <c r="AK51" s="10" t="str">
        <f t="shared" si="33"/>
        <v/>
      </c>
      <c r="AL51" s="10" t="str">
        <f t="shared" si="34"/>
        <v/>
      </c>
      <c r="AM51" s="25" t="str">
        <f t="shared" si="35"/>
        <v/>
      </c>
      <c r="AO51" s="24" t="str">
        <f t="shared" si="36"/>
        <v/>
      </c>
      <c r="AP51" s="10" t="str">
        <f t="shared" si="37"/>
        <v/>
      </c>
      <c r="AQ51" s="25" t="str">
        <f t="shared" si="38"/>
        <v/>
      </c>
      <c r="AU51" s="24" t="str">
        <f t="shared" si="39"/>
        <v/>
      </c>
      <c r="AV51" s="10" t="str">
        <f t="shared" si="40"/>
        <v/>
      </c>
      <c r="AW51" s="10" t="str">
        <f t="shared" si="41"/>
        <v/>
      </c>
      <c r="AX51" s="10" t="str">
        <f t="shared" si="42"/>
        <v/>
      </c>
      <c r="AY51" s="10" t="str">
        <f t="shared" si="43"/>
        <v/>
      </c>
      <c r="AZ51" s="25" t="str">
        <f t="shared" si="44"/>
        <v/>
      </c>
      <c r="BB51" s="24" t="str">
        <f t="shared" si="45"/>
        <v/>
      </c>
      <c r="BC51" s="10" t="str">
        <f t="shared" si="46"/>
        <v/>
      </c>
      <c r="BD51" s="25" t="str">
        <f t="shared" si="47"/>
        <v/>
      </c>
      <c r="BH51" s="24" t="str">
        <f t="shared" si="48"/>
        <v/>
      </c>
      <c r="BI51" s="10" t="str">
        <f t="shared" si="49"/>
        <v/>
      </c>
      <c r="BJ51" s="10" t="str">
        <f t="shared" si="50"/>
        <v/>
      </c>
      <c r="BK51" s="10" t="str">
        <f t="shared" si="51"/>
        <v/>
      </c>
      <c r="BL51" s="10" t="str">
        <f t="shared" si="52"/>
        <v/>
      </c>
      <c r="BM51" s="25" t="str">
        <f t="shared" si="53"/>
        <v/>
      </c>
      <c r="BO51" s="24" t="str">
        <f t="shared" si="77"/>
        <v/>
      </c>
      <c r="BP51" s="10" t="str">
        <f t="shared" si="78"/>
        <v/>
      </c>
      <c r="BQ51" s="25" t="str">
        <f t="shared" si="79"/>
        <v/>
      </c>
      <c r="BU51" s="24" t="str">
        <f t="shared" si="57"/>
        <v/>
      </c>
      <c r="BV51" s="10" t="str">
        <f t="shared" si="58"/>
        <v/>
      </c>
      <c r="BW51" s="10" t="str">
        <f t="shared" si="59"/>
        <v/>
      </c>
      <c r="BX51" s="10" t="str">
        <f t="shared" si="60"/>
        <v/>
      </c>
      <c r="BY51" s="10" t="str">
        <f t="shared" si="61"/>
        <v/>
      </c>
      <c r="BZ51" s="25" t="str">
        <f t="shared" si="62"/>
        <v/>
      </c>
      <c r="CB51" s="24" t="str">
        <f t="shared" si="63"/>
        <v/>
      </c>
      <c r="CC51" s="10" t="str">
        <f t="shared" si="64"/>
        <v/>
      </c>
      <c r="CD51" s="25" t="str">
        <f t="shared" si="65"/>
        <v/>
      </c>
    </row>
    <row r="52" spans="1:82" x14ac:dyDescent="0.25">
      <c r="A52" s="5" t="str">
        <f>IF('MA Data'!A50="","",'MA Data'!A50)</f>
        <v/>
      </c>
      <c r="B52" t="str">
        <f>IF('MA Data'!B50="","",'MA Data'!B50)</f>
        <v/>
      </c>
      <c r="C52" t="str">
        <f>IF('MA Data'!C50="","",'MA Data'!C50)</f>
        <v/>
      </c>
      <c r="D52" t="str">
        <f>IF('MA Data'!D50="","",'MA Data'!D50)</f>
        <v/>
      </c>
      <c r="E52" t="str">
        <f>IF('MA Data'!E50="","",'MA Data'!E50)</f>
        <v/>
      </c>
      <c r="F52" t="str">
        <f>IF('MA Data'!F50="","",'MA Data'!F50)</f>
        <v/>
      </c>
      <c r="G52" t="str">
        <f>IF('MA Data'!G50="","",'MA Data'!G50)</f>
        <v/>
      </c>
      <c r="H52" s="5" t="str">
        <f t="shared" si="12"/>
        <v/>
      </c>
      <c r="I52" s="10" t="str">
        <f t="shared" si="13"/>
        <v/>
      </c>
      <c r="J52" s="10" t="str">
        <f t="shared" si="14"/>
        <v/>
      </c>
      <c r="K52" s="10" t="str">
        <f t="shared" si="15"/>
        <v/>
      </c>
      <c r="L52" s="10" t="str">
        <f t="shared" si="16"/>
        <v/>
      </c>
      <c r="M52" s="25" t="str">
        <f t="shared" si="17"/>
        <v/>
      </c>
      <c r="O52" s="24" t="str">
        <f t="shared" si="66"/>
        <v/>
      </c>
      <c r="P52" s="10" t="str">
        <f t="shared" si="67"/>
        <v/>
      </c>
      <c r="Q52" s="25" t="str">
        <f t="shared" si="68"/>
        <v/>
      </c>
      <c r="U52" s="5" t="str">
        <f t="shared" si="69"/>
        <v/>
      </c>
      <c r="V52" s="10" t="str">
        <f t="shared" si="70"/>
        <v/>
      </c>
      <c r="W52" s="10" t="str">
        <f t="shared" si="71"/>
        <v/>
      </c>
      <c r="X52" s="10" t="str">
        <f t="shared" si="72"/>
        <v/>
      </c>
      <c r="Y52" s="10" t="str">
        <f t="shared" si="73"/>
        <v/>
      </c>
      <c r="Z52" s="25" t="str">
        <f t="shared" si="74"/>
        <v/>
      </c>
      <c r="AB52" s="24" t="str">
        <f t="shared" si="21"/>
        <v/>
      </c>
      <c r="AC52" s="10" t="str">
        <f t="shared" si="75"/>
        <v/>
      </c>
      <c r="AD52" s="25" t="str">
        <f t="shared" si="76"/>
        <v/>
      </c>
      <c r="AH52" s="24" t="str">
        <f t="shared" si="30"/>
        <v/>
      </c>
      <c r="AI52" s="10" t="str">
        <f t="shared" si="31"/>
        <v/>
      </c>
      <c r="AJ52" s="10" t="str">
        <f t="shared" si="32"/>
        <v/>
      </c>
      <c r="AK52" s="10" t="str">
        <f t="shared" si="33"/>
        <v/>
      </c>
      <c r="AL52" s="10" t="str">
        <f t="shared" si="34"/>
        <v/>
      </c>
      <c r="AM52" s="25" t="str">
        <f t="shared" si="35"/>
        <v/>
      </c>
      <c r="AO52" s="24" t="str">
        <f t="shared" si="36"/>
        <v/>
      </c>
      <c r="AP52" s="10" t="str">
        <f t="shared" si="37"/>
        <v/>
      </c>
      <c r="AQ52" s="25" t="str">
        <f t="shared" si="38"/>
        <v/>
      </c>
      <c r="AU52" s="24" t="str">
        <f t="shared" si="39"/>
        <v/>
      </c>
      <c r="AV52" s="10" t="str">
        <f t="shared" si="40"/>
        <v/>
      </c>
      <c r="AW52" s="10" t="str">
        <f t="shared" si="41"/>
        <v/>
      </c>
      <c r="AX52" s="10" t="str">
        <f t="shared" si="42"/>
        <v/>
      </c>
      <c r="AY52" s="10" t="str">
        <f t="shared" si="43"/>
        <v/>
      </c>
      <c r="AZ52" s="25" t="str">
        <f t="shared" si="44"/>
        <v/>
      </c>
      <c r="BB52" s="24" t="str">
        <f t="shared" si="45"/>
        <v/>
      </c>
      <c r="BC52" s="10" t="str">
        <f t="shared" si="46"/>
        <v/>
      </c>
      <c r="BD52" s="25" t="str">
        <f t="shared" si="47"/>
        <v/>
      </c>
      <c r="BH52" s="24" t="str">
        <f t="shared" si="48"/>
        <v/>
      </c>
      <c r="BI52" s="10" t="str">
        <f t="shared" si="49"/>
        <v/>
      </c>
      <c r="BJ52" s="10" t="str">
        <f t="shared" si="50"/>
        <v/>
      </c>
      <c r="BK52" s="10" t="str">
        <f t="shared" si="51"/>
        <v/>
      </c>
      <c r="BL52" s="10" t="str">
        <f t="shared" si="52"/>
        <v/>
      </c>
      <c r="BM52" s="25" t="str">
        <f t="shared" si="53"/>
        <v/>
      </c>
      <c r="BO52" s="24" t="str">
        <f t="shared" si="77"/>
        <v/>
      </c>
      <c r="BP52" s="10" t="str">
        <f t="shared" si="78"/>
        <v/>
      </c>
      <c r="BQ52" s="25" t="str">
        <f t="shared" si="79"/>
        <v/>
      </c>
      <c r="BU52" s="24" t="str">
        <f t="shared" si="57"/>
        <v/>
      </c>
      <c r="BV52" s="10" t="str">
        <f t="shared" si="58"/>
        <v/>
      </c>
      <c r="BW52" s="10" t="str">
        <f t="shared" si="59"/>
        <v/>
      </c>
      <c r="BX52" s="10" t="str">
        <f t="shared" si="60"/>
        <v/>
      </c>
      <c r="BY52" s="10" t="str">
        <f t="shared" si="61"/>
        <v/>
      </c>
      <c r="BZ52" s="25" t="str">
        <f t="shared" si="62"/>
        <v/>
      </c>
      <c r="CB52" s="24" t="str">
        <f t="shared" si="63"/>
        <v/>
      </c>
      <c r="CC52" s="10" t="str">
        <f t="shared" si="64"/>
        <v/>
      </c>
      <c r="CD52" s="25" t="str">
        <f t="shared" si="65"/>
        <v/>
      </c>
    </row>
    <row r="53" spans="1:82" x14ac:dyDescent="0.25">
      <c r="A53" s="5" t="str">
        <f>IF('MA Data'!A51="","",'MA Data'!A51)</f>
        <v/>
      </c>
      <c r="B53" t="str">
        <f>IF('MA Data'!B51="","",'MA Data'!B51)</f>
        <v/>
      </c>
      <c r="C53" t="str">
        <f>IF('MA Data'!C51="","",'MA Data'!C51)</f>
        <v/>
      </c>
      <c r="D53" t="str">
        <f>IF('MA Data'!D51="","",'MA Data'!D51)</f>
        <v/>
      </c>
      <c r="E53" t="str">
        <f>IF('MA Data'!E51="","",'MA Data'!E51)</f>
        <v/>
      </c>
      <c r="F53" t="str">
        <f>IF('MA Data'!F51="","",'MA Data'!F51)</f>
        <v/>
      </c>
      <c r="G53" t="str">
        <f>IF('MA Data'!G51="","",'MA Data'!G51)</f>
        <v/>
      </c>
      <c r="H53" s="5" t="str">
        <f t="shared" si="12"/>
        <v/>
      </c>
      <c r="I53" s="10" t="str">
        <f t="shared" si="13"/>
        <v/>
      </c>
      <c r="J53" s="10" t="str">
        <f t="shared" si="14"/>
        <v/>
      </c>
      <c r="K53" s="10" t="str">
        <f t="shared" si="15"/>
        <v/>
      </c>
      <c r="L53" s="10" t="str">
        <f t="shared" si="16"/>
        <v/>
      </c>
      <c r="M53" s="25" t="str">
        <f t="shared" si="17"/>
        <v/>
      </c>
      <c r="O53" s="24" t="str">
        <f t="shared" si="66"/>
        <v/>
      </c>
      <c r="P53" s="10" t="str">
        <f t="shared" si="67"/>
        <v/>
      </c>
      <c r="Q53" s="25" t="str">
        <f t="shared" si="68"/>
        <v/>
      </c>
      <c r="U53" s="5" t="str">
        <f t="shared" si="69"/>
        <v/>
      </c>
      <c r="V53" s="10" t="str">
        <f t="shared" si="70"/>
        <v/>
      </c>
      <c r="W53" s="10" t="str">
        <f t="shared" si="71"/>
        <v/>
      </c>
      <c r="X53" s="10" t="str">
        <f t="shared" si="72"/>
        <v/>
      </c>
      <c r="Y53" s="10" t="str">
        <f t="shared" si="73"/>
        <v/>
      </c>
      <c r="Z53" s="25" t="str">
        <f t="shared" si="74"/>
        <v/>
      </c>
      <c r="AB53" s="24" t="str">
        <f t="shared" si="21"/>
        <v/>
      </c>
      <c r="AC53" s="10" t="str">
        <f t="shared" si="75"/>
        <v/>
      </c>
      <c r="AD53" s="25" t="str">
        <f t="shared" si="76"/>
        <v/>
      </c>
      <c r="AH53" s="24" t="str">
        <f t="shared" si="30"/>
        <v/>
      </c>
      <c r="AI53" s="10" t="str">
        <f t="shared" si="31"/>
        <v/>
      </c>
      <c r="AJ53" s="10" t="str">
        <f t="shared" si="32"/>
        <v/>
      </c>
      <c r="AK53" s="10" t="str">
        <f t="shared" si="33"/>
        <v/>
      </c>
      <c r="AL53" s="10" t="str">
        <f t="shared" si="34"/>
        <v/>
      </c>
      <c r="AM53" s="25" t="str">
        <f t="shared" si="35"/>
        <v/>
      </c>
      <c r="AO53" s="24" t="str">
        <f t="shared" si="36"/>
        <v/>
      </c>
      <c r="AP53" s="10" t="str">
        <f t="shared" si="37"/>
        <v/>
      </c>
      <c r="AQ53" s="25" t="str">
        <f t="shared" si="38"/>
        <v/>
      </c>
      <c r="AU53" s="24" t="str">
        <f t="shared" si="39"/>
        <v/>
      </c>
      <c r="AV53" s="10" t="str">
        <f t="shared" si="40"/>
        <v/>
      </c>
      <c r="AW53" s="10" t="str">
        <f t="shared" si="41"/>
        <v/>
      </c>
      <c r="AX53" s="10" t="str">
        <f t="shared" si="42"/>
        <v/>
      </c>
      <c r="AY53" s="10" t="str">
        <f t="shared" si="43"/>
        <v/>
      </c>
      <c r="AZ53" s="25" t="str">
        <f t="shared" si="44"/>
        <v/>
      </c>
      <c r="BB53" s="24" t="str">
        <f t="shared" si="45"/>
        <v/>
      </c>
      <c r="BC53" s="10" t="str">
        <f t="shared" si="46"/>
        <v/>
      </c>
      <c r="BD53" s="25" t="str">
        <f t="shared" si="47"/>
        <v/>
      </c>
      <c r="BH53" s="24" t="str">
        <f t="shared" si="48"/>
        <v/>
      </c>
      <c r="BI53" s="10" t="str">
        <f t="shared" si="49"/>
        <v/>
      </c>
      <c r="BJ53" s="10" t="str">
        <f t="shared" si="50"/>
        <v/>
      </c>
      <c r="BK53" s="10" t="str">
        <f t="shared" si="51"/>
        <v/>
      </c>
      <c r="BL53" s="10" t="str">
        <f t="shared" si="52"/>
        <v/>
      </c>
      <c r="BM53" s="25" t="str">
        <f t="shared" si="53"/>
        <v/>
      </c>
      <c r="BO53" s="24" t="str">
        <f t="shared" si="77"/>
        <v/>
      </c>
      <c r="BP53" s="10" t="str">
        <f t="shared" si="78"/>
        <v/>
      </c>
      <c r="BQ53" s="25" t="str">
        <f t="shared" si="79"/>
        <v/>
      </c>
      <c r="BU53" s="24" t="str">
        <f t="shared" si="57"/>
        <v/>
      </c>
      <c r="BV53" s="10" t="str">
        <f t="shared" si="58"/>
        <v/>
      </c>
      <c r="BW53" s="10" t="str">
        <f t="shared" si="59"/>
        <v/>
      </c>
      <c r="BX53" s="10" t="str">
        <f t="shared" si="60"/>
        <v/>
      </c>
      <c r="BY53" s="10" t="str">
        <f t="shared" si="61"/>
        <v/>
      </c>
      <c r="BZ53" s="25" t="str">
        <f t="shared" si="62"/>
        <v/>
      </c>
      <c r="CB53" s="24" t="str">
        <f t="shared" si="63"/>
        <v/>
      </c>
      <c r="CC53" s="10" t="str">
        <f t="shared" si="64"/>
        <v/>
      </c>
      <c r="CD53" s="25" t="str">
        <f t="shared" si="65"/>
        <v/>
      </c>
    </row>
    <row r="54" spans="1:82" x14ac:dyDescent="0.25">
      <c r="A54" s="5" t="str">
        <f>IF('MA Data'!A52="","",'MA Data'!A52)</f>
        <v/>
      </c>
      <c r="B54" t="str">
        <f>IF('MA Data'!B52="","",'MA Data'!B52)</f>
        <v/>
      </c>
      <c r="C54" t="str">
        <f>IF('MA Data'!C52="","",'MA Data'!C52)</f>
        <v/>
      </c>
      <c r="D54" t="str">
        <f>IF('MA Data'!D52="","",'MA Data'!D52)</f>
        <v/>
      </c>
      <c r="E54" t="str">
        <f>IF('MA Data'!E52="","",'MA Data'!E52)</f>
        <v/>
      </c>
      <c r="F54" t="str">
        <f>IF('MA Data'!F52="","",'MA Data'!F52)</f>
        <v/>
      </c>
      <c r="G54" t="str">
        <f>IF('MA Data'!G52="","",'MA Data'!G52)</f>
        <v/>
      </c>
      <c r="H54" s="5" t="str">
        <f t="shared" si="12"/>
        <v/>
      </c>
      <c r="I54" s="10" t="str">
        <f t="shared" si="13"/>
        <v/>
      </c>
      <c r="J54" s="10" t="str">
        <f t="shared" si="14"/>
        <v/>
      </c>
      <c r="K54" s="10" t="str">
        <f t="shared" si="15"/>
        <v/>
      </c>
      <c r="L54" s="10" t="str">
        <f t="shared" si="16"/>
        <v/>
      </c>
      <c r="M54" s="25" t="str">
        <f t="shared" si="17"/>
        <v/>
      </c>
      <c r="O54" s="24" t="str">
        <f t="shared" si="66"/>
        <v/>
      </c>
      <c r="P54" s="10" t="str">
        <f t="shared" si="67"/>
        <v/>
      </c>
      <c r="Q54" s="25" t="str">
        <f t="shared" si="68"/>
        <v/>
      </c>
      <c r="U54" s="5" t="str">
        <f t="shared" si="69"/>
        <v/>
      </c>
      <c r="V54" s="10" t="str">
        <f t="shared" si="70"/>
        <v/>
      </c>
      <c r="W54" s="10" t="str">
        <f t="shared" si="71"/>
        <v/>
      </c>
      <c r="X54" s="10" t="str">
        <f t="shared" si="72"/>
        <v/>
      </c>
      <c r="Y54" s="10" t="str">
        <f t="shared" si="73"/>
        <v/>
      </c>
      <c r="Z54" s="25" t="str">
        <f t="shared" si="74"/>
        <v/>
      </c>
      <c r="AB54" s="24" t="str">
        <f t="shared" si="21"/>
        <v/>
      </c>
      <c r="AC54" s="10" t="str">
        <f t="shared" si="75"/>
        <v/>
      </c>
      <c r="AD54" s="25" t="str">
        <f t="shared" si="76"/>
        <v/>
      </c>
      <c r="AH54" s="24" t="str">
        <f t="shared" si="30"/>
        <v/>
      </c>
      <c r="AI54" s="10" t="str">
        <f t="shared" si="31"/>
        <v/>
      </c>
      <c r="AJ54" s="10" t="str">
        <f t="shared" si="32"/>
        <v/>
      </c>
      <c r="AK54" s="10" t="str">
        <f t="shared" si="33"/>
        <v/>
      </c>
      <c r="AL54" s="10" t="str">
        <f t="shared" si="34"/>
        <v/>
      </c>
      <c r="AM54" s="25" t="str">
        <f t="shared" si="35"/>
        <v/>
      </c>
      <c r="AO54" s="24" t="str">
        <f t="shared" si="36"/>
        <v/>
      </c>
      <c r="AP54" s="10" t="str">
        <f t="shared" si="37"/>
        <v/>
      </c>
      <c r="AQ54" s="25" t="str">
        <f t="shared" si="38"/>
        <v/>
      </c>
      <c r="AU54" s="24" t="str">
        <f t="shared" si="39"/>
        <v/>
      </c>
      <c r="AV54" s="10" t="str">
        <f t="shared" si="40"/>
        <v/>
      </c>
      <c r="AW54" s="10" t="str">
        <f t="shared" si="41"/>
        <v/>
      </c>
      <c r="AX54" s="10" t="str">
        <f t="shared" si="42"/>
        <v/>
      </c>
      <c r="AY54" s="10" t="str">
        <f t="shared" si="43"/>
        <v/>
      </c>
      <c r="AZ54" s="25" t="str">
        <f t="shared" si="44"/>
        <v/>
      </c>
      <c r="BB54" s="24" t="str">
        <f t="shared" si="45"/>
        <v/>
      </c>
      <c r="BC54" s="10" t="str">
        <f t="shared" si="46"/>
        <v/>
      </c>
      <c r="BD54" s="25" t="str">
        <f t="shared" si="47"/>
        <v/>
      </c>
      <c r="BH54" s="24" t="str">
        <f t="shared" si="48"/>
        <v/>
      </c>
      <c r="BI54" s="10" t="str">
        <f t="shared" si="49"/>
        <v/>
      </c>
      <c r="BJ54" s="10" t="str">
        <f t="shared" si="50"/>
        <v/>
      </c>
      <c r="BK54" s="10" t="str">
        <f t="shared" si="51"/>
        <v/>
      </c>
      <c r="BL54" s="10" t="str">
        <f t="shared" si="52"/>
        <v/>
      </c>
      <c r="BM54" s="25" t="str">
        <f t="shared" si="53"/>
        <v/>
      </c>
      <c r="BO54" s="24" t="str">
        <f t="shared" si="77"/>
        <v/>
      </c>
      <c r="BP54" s="10" t="str">
        <f t="shared" si="78"/>
        <v/>
      </c>
      <c r="BQ54" s="25" t="str">
        <f t="shared" si="79"/>
        <v/>
      </c>
      <c r="BU54" s="24" t="str">
        <f t="shared" si="57"/>
        <v/>
      </c>
      <c r="BV54" s="10" t="str">
        <f t="shared" si="58"/>
        <v/>
      </c>
      <c r="BW54" s="10" t="str">
        <f t="shared" si="59"/>
        <v/>
      </c>
      <c r="BX54" s="10" t="str">
        <f t="shared" si="60"/>
        <v/>
      </c>
      <c r="BY54" s="10" t="str">
        <f t="shared" si="61"/>
        <v/>
      </c>
      <c r="BZ54" s="25" t="str">
        <f t="shared" si="62"/>
        <v/>
      </c>
      <c r="CB54" s="24" t="str">
        <f t="shared" si="63"/>
        <v/>
      </c>
      <c r="CC54" s="10" t="str">
        <f t="shared" si="64"/>
        <v/>
      </c>
      <c r="CD54" s="25" t="str">
        <f t="shared" si="65"/>
        <v/>
      </c>
    </row>
    <row r="55" spans="1:82" x14ac:dyDescent="0.25">
      <c r="A55" s="5" t="str">
        <f>IF('MA Data'!A53="","",'MA Data'!A53)</f>
        <v/>
      </c>
      <c r="B55" t="str">
        <f>IF('MA Data'!B53="","",'MA Data'!B53)</f>
        <v/>
      </c>
      <c r="C55" t="str">
        <f>IF('MA Data'!C53="","",'MA Data'!C53)</f>
        <v/>
      </c>
      <c r="D55" t="str">
        <f>IF('MA Data'!D53="","",'MA Data'!D53)</f>
        <v/>
      </c>
      <c r="E55" t="str">
        <f>IF('MA Data'!E53="","",'MA Data'!E53)</f>
        <v/>
      </c>
      <c r="F55" t="str">
        <f>IF('MA Data'!F53="","",'MA Data'!F53)</f>
        <v/>
      </c>
      <c r="G55" t="str">
        <f>IF('MA Data'!G53="","",'MA Data'!G53)</f>
        <v/>
      </c>
      <c r="H55" s="5" t="str">
        <f t="shared" si="12"/>
        <v/>
      </c>
      <c r="I55" s="10" t="str">
        <f t="shared" si="13"/>
        <v/>
      </c>
      <c r="J55" s="10" t="str">
        <f t="shared" si="14"/>
        <v/>
      </c>
      <c r="K55" s="10" t="str">
        <f t="shared" si="15"/>
        <v/>
      </c>
      <c r="L55" s="10" t="str">
        <f t="shared" si="16"/>
        <v/>
      </c>
      <c r="M55" s="25" t="str">
        <f t="shared" si="17"/>
        <v/>
      </c>
      <c r="O55" s="24" t="str">
        <f t="shared" si="66"/>
        <v/>
      </c>
      <c r="P55" s="10" t="str">
        <f t="shared" si="67"/>
        <v/>
      </c>
      <c r="Q55" s="25" t="str">
        <f t="shared" si="68"/>
        <v/>
      </c>
      <c r="U55" s="5" t="str">
        <f t="shared" si="69"/>
        <v/>
      </c>
      <c r="V55" s="10" t="str">
        <f t="shared" si="70"/>
        <v/>
      </c>
      <c r="W55" s="10" t="str">
        <f t="shared" si="71"/>
        <v/>
      </c>
      <c r="X55" s="10" t="str">
        <f t="shared" si="72"/>
        <v/>
      </c>
      <c r="Y55" s="10" t="str">
        <f t="shared" si="73"/>
        <v/>
      </c>
      <c r="Z55" s="25" t="str">
        <f t="shared" si="74"/>
        <v/>
      </c>
      <c r="AB55" s="24" t="str">
        <f t="shared" si="21"/>
        <v/>
      </c>
      <c r="AC55" s="10" t="str">
        <f t="shared" si="75"/>
        <v/>
      </c>
      <c r="AD55" s="25" t="str">
        <f t="shared" si="76"/>
        <v/>
      </c>
      <c r="AH55" s="24" t="str">
        <f t="shared" si="30"/>
        <v/>
      </c>
      <c r="AI55" s="10" t="str">
        <f t="shared" si="31"/>
        <v/>
      </c>
      <c r="AJ55" s="10" t="str">
        <f t="shared" si="32"/>
        <v/>
      </c>
      <c r="AK55" s="10" t="str">
        <f t="shared" si="33"/>
        <v/>
      </c>
      <c r="AL55" s="10" t="str">
        <f t="shared" si="34"/>
        <v/>
      </c>
      <c r="AM55" s="25" t="str">
        <f t="shared" si="35"/>
        <v/>
      </c>
      <c r="AO55" s="24" t="str">
        <f t="shared" si="36"/>
        <v/>
      </c>
      <c r="AP55" s="10" t="str">
        <f t="shared" si="37"/>
        <v/>
      </c>
      <c r="AQ55" s="25" t="str">
        <f t="shared" si="38"/>
        <v/>
      </c>
      <c r="AU55" s="24" t="str">
        <f t="shared" si="39"/>
        <v/>
      </c>
      <c r="AV55" s="10" t="str">
        <f t="shared" si="40"/>
        <v/>
      </c>
      <c r="AW55" s="10" t="str">
        <f t="shared" si="41"/>
        <v/>
      </c>
      <c r="AX55" s="10" t="str">
        <f t="shared" si="42"/>
        <v/>
      </c>
      <c r="AY55" s="10" t="str">
        <f t="shared" si="43"/>
        <v/>
      </c>
      <c r="AZ55" s="25" t="str">
        <f t="shared" si="44"/>
        <v/>
      </c>
      <c r="BB55" s="24" t="str">
        <f t="shared" si="45"/>
        <v/>
      </c>
      <c r="BC55" s="10" t="str">
        <f t="shared" si="46"/>
        <v/>
      </c>
      <c r="BD55" s="25" t="str">
        <f t="shared" si="47"/>
        <v/>
      </c>
      <c r="BH55" s="24" t="str">
        <f t="shared" si="48"/>
        <v/>
      </c>
      <c r="BI55" s="10" t="str">
        <f t="shared" si="49"/>
        <v/>
      </c>
      <c r="BJ55" s="10" t="str">
        <f t="shared" si="50"/>
        <v/>
      </c>
      <c r="BK55" s="10" t="str">
        <f t="shared" si="51"/>
        <v/>
      </c>
      <c r="BL55" s="10" t="str">
        <f t="shared" si="52"/>
        <v/>
      </c>
      <c r="BM55" s="25" t="str">
        <f t="shared" si="53"/>
        <v/>
      </c>
      <c r="BO55" s="24" t="str">
        <f t="shared" si="77"/>
        <v/>
      </c>
      <c r="BP55" s="10" t="str">
        <f t="shared" si="78"/>
        <v/>
      </c>
      <c r="BQ55" s="25" t="str">
        <f t="shared" si="79"/>
        <v/>
      </c>
      <c r="BU55" s="24" t="str">
        <f t="shared" si="57"/>
        <v/>
      </c>
      <c r="BV55" s="10" t="str">
        <f t="shared" si="58"/>
        <v/>
      </c>
      <c r="BW55" s="10" t="str">
        <f t="shared" si="59"/>
        <v/>
      </c>
      <c r="BX55" s="10" t="str">
        <f t="shared" si="60"/>
        <v/>
      </c>
      <c r="BY55" s="10" t="str">
        <f t="shared" si="61"/>
        <v/>
      </c>
      <c r="BZ55" s="25" t="str">
        <f t="shared" si="62"/>
        <v/>
      </c>
      <c r="CB55" s="24" t="str">
        <f t="shared" si="63"/>
        <v/>
      </c>
      <c r="CC55" s="10" t="str">
        <f t="shared" si="64"/>
        <v/>
      </c>
      <c r="CD55" s="25" t="str">
        <f t="shared" si="65"/>
        <v/>
      </c>
    </row>
    <row r="56" spans="1:82" x14ac:dyDescent="0.25">
      <c r="A56" s="5" t="str">
        <f>IF('MA Data'!A54="","",'MA Data'!A54)</f>
        <v/>
      </c>
      <c r="B56" t="str">
        <f>IF('MA Data'!B54="","",'MA Data'!B54)</f>
        <v/>
      </c>
      <c r="C56" t="str">
        <f>IF('MA Data'!C54="","",'MA Data'!C54)</f>
        <v/>
      </c>
      <c r="D56" t="str">
        <f>IF('MA Data'!D54="","",'MA Data'!D54)</f>
        <v/>
      </c>
      <c r="E56" t="str">
        <f>IF('MA Data'!E54="","",'MA Data'!E54)</f>
        <v/>
      </c>
      <c r="F56" t="str">
        <f>IF('MA Data'!F54="","",'MA Data'!F54)</f>
        <v/>
      </c>
      <c r="G56" t="str">
        <f>IF('MA Data'!G54="","",'MA Data'!G54)</f>
        <v/>
      </c>
      <c r="H56" s="5" t="str">
        <f t="shared" si="12"/>
        <v/>
      </c>
      <c r="I56" s="10" t="str">
        <f t="shared" si="13"/>
        <v/>
      </c>
      <c r="J56" s="10" t="str">
        <f t="shared" si="14"/>
        <v/>
      </c>
      <c r="K56" s="10" t="str">
        <f t="shared" si="15"/>
        <v/>
      </c>
      <c r="L56" s="10" t="str">
        <f t="shared" si="16"/>
        <v/>
      </c>
      <c r="M56" s="25" t="str">
        <f t="shared" si="17"/>
        <v/>
      </c>
      <c r="O56" s="24" t="str">
        <f t="shared" si="66"/>
        <v/>
      </c>
      <c r="P56" s="10" t="str">
        <f t="shared" si="67"/>
        <v/>
      </c>
      <c r="Q56" s="25" t="str">
        <f t="shared" si="68"/>
        <v/>
      </c>
      <c r="U56" s="5" t="str">
        <f t="shared" si="69"/>
        <v/>
      </c>
      <c r="V56" s="10" t="str">
        <f t="shared" si="70"/>
        <v/>
      </c>
      <c r="W56" s="10" t="str">
        <f t="shared" si="71"/>
        <v/>
      </c>
      <c r="X56" s="10" t="str">
        <f t="shared" si="72"/>
        <v/>
      </c>
      <c r="Y56" s="10" t="str">
        <f t="shared" si="73"/>
        <v/>
      </c>
      <c r="Z56" s="25" t="str">
        <f t="shared" si="74"/>
        <v/>
      </c>
      <c r="AB56" s="24" t="str">
        <f t="shared" si="21"/>
        <v/>
      </c>
      <c r="AC56" s="10" t="str">
        <f t="shared" si="75"/>
        <v/>
      </c>
      <c r="AD56" s="25" t="str">
        <f t="shared" si="76"/>
        <v/>
      </c>
      <c r="AH56" s="24" t="str">
        <f t="shared" si="30"/>
        <v/>
      </c>
      <c r="AI56" s="10" t="str">
        <f t="shared" si="31"/>
        <v/>
      </c>
      <c r="AJ56" s="10" t="str">
        <f t="shared" si="32"/>
        <v/>
      </c>
      <c r="AK56" s="10" t="str">
        <f t="shared" si="33"/>
        <v/>
      </c>
      <c r="AL56" s="10" t="str">
        <f t="shared" si="34"/>
        <v/>
      </c>
      <c r="AM56" s="25" t="str">
        <f t="shared" si="35"/>
        <v/>
      </c>
      <c r="AO56" s="24" t="str">
        <f t="shared" si="36"/>
        <v/>
      </c>
      <c r="AP56" s="10" t="str">
        <f t="shared" si="37"/>
        <v/>
      </c>
      <c r="AQ56" s="25" t="str">
        <f t="shared" si="38"/>
        <v/>
      </c>
      <c r="AU56" s="24" t="str">
        <f t="shared" si="39"/>
        <v/>
      </c>
      <c r="AV56" s="10" t="str">
        <f t="shared" si="40"/>
        <v/>
      </c>
      <c r="AW56" s="10" t="str">
        <f t="shared" si="41"/>
        <v/>
      </c>
      <c r="AX56" s="10" t="str">
        <f t="shared" si="42"/>
        <v/>
      </c>
      <c r="AY56" s="10" t="str">
        <f t="shared" si="43"/>
        <v/>
      </c>
      <c r="AZ56" s="25" t="str">
        <f t="shared" si="44"/>
        <v/>
      </c>
      <c r="BB56" s="24" t="str">
        <f t="shared" si="45"/>
        <v/>
      </c>
      <c r="BC56" s="10" t="str">
        <f t="shared" si="46"/>
        <v/>
      </c>
      <c r="BD56" s="25" t="str">
        <f t="shared" si="47"/>
        <v/>
      </c>
      <c r="BH56" s="24" t="str">
        <f t="shared" si="48"/>
        <v/>
      </c>
      <c r="BI56" s="10" t="str">
        <f t="shared" si="49"/>
        <v/>
      </c>
      <c r="BJ56" s="10" t="str">
        <f t="shared" si="50"/>
        <v/>
      </c>
      <c r="BK56" s="10" t="str">
        <f t="shared" si="51"/>
        <v/>
      </c>
      <c r="BL56" s="10" t="str">
        <f t="shared" si="52"/>
        <v/>
      </c>
      <c r="BM56" s="25" t="str">
        <f t="shared" si="53"/>
        <v/>
      </c>
      <c r="BO56" s="24" t="str">
        <f t="shared" si="77"/>
        <v/>
      </c>
      <c r="BP56" s="10" t="str">
        <f t="shared" si="78"/>
        <v/>
      </c>
      <c r="BQ56" s="25" t="str">
        <f t="shared" si="79"/>
        <v/>
      </c>
      <c r="BU56" s="24" t="str">
        <f t="shared" si="57"/>
        <v/>
      </c>
      <c r="BV56" s="10" t="str">
        <f t="shared" si="58"/>
        <v/>
      </c>
      <c r="BW56" s="10" t="str">
        <f t="shared" si="59"/>
        <v/>
      </c>
      <c r="BX56" s="10" t="str">
        <f t="shared" si="60"/>
        <v/>
      </c>
      <c r="BY56" s="10" t="str">
        <f t="shared" si="61"/>
        <v/>
      </c>
      <c r="BZ56" s="25" t="str">
        <f t="shared" si="62"/>
        <v/>
      </c>
      <c r="CB56" s="24" t="str">
        <f t="shared" si="63"/>
        <v/>
      </c>
      <c r="CC56" s="10" t="str">
        <f t="shared" si="64"/>
        <v/>
      </c>
      <c r="CD56" s="25" t="str">
        <f t="shared" si="65"/>
        <v/>
      </c>
    </row>
    <row r="57" spans="1:82" x14ac:dyDescent="0.25">
      <c r="A57" s="5" t="str">
        <f>IF('MA Data'!A55="","",'MA Data'!A55)</f>
        <v/>
      </c>
      <c r="B57" t="str">
        <f>IF('MA Data'!B55="","",'MA Data'!B55)</f>
        <v/>
      </c>
      <c r="C57" t="str">
        <f>IF('MA Data'!C55="","",'MA Data'!C55)</f>
        <v/>
      </c>
      <c r="D57" t="str">
        <f>IF('MA Data'!D55="","",'MA Data'!D55)</f>
        <v/>
      </c>
      <c r="E57" t="str">
        <f>IF('MA Data'!E55="","",'MA Data'!E55)</f>
        <v/>
      </c>
      <c r="F57" t="str">
        <f>IF('MA Data'!F55="","",'MA Data'!F55)</f>
        <v/>
      </c>
      <c r="G57" t="str">
        <f>IF('MA Data'!G55="","",'MA Data'!G55)</f>
        <v/>
      </c>
      <c r="H57" s="5" t="str">
        <f t="shared" si="12"/>
        <v/>
      </c>
      <c r="I57" s="10" t="str">
        <f t="shared" si="13"/>
        <v/>
      </c>
      <c r="J57" s="10" t="str">
        <f t="shared" si="14"/>
        <v/>
      </c>
      <c r="K57" s="10" t="str">
        <f t="shared" si="15"/>
        <v/>
      </c>
      <c r="L57" s="10" t="str">
        <f t="shared" si="16"/>
        <v/>
      </c>
      <c r="M57" s="25" t="str">
        <f t="shared" si="17"/>
        <v/>
      </c>
      <c r="O57" s="24" t="str">
        <f t="shared" si="66"/>
        <v/>
      </c>
      <c r="P57" s="10" t="str">
        <f t="shared" si="67"/>
        <v/>
      </c>
      <c r="Q57" s="25" t="str">
        <f t="shared" si="68"/>
        <v/>
      </c>
      <c r="U57" s="5" t="str">
        <f t="shared" si="69"/>
        <v/>
      </c>
      <c r="V57" s="10" t="str">
        <f t="shared" si="70"/>
        <v/>
      </c>
      <c r="W57" s="10" t="str">
        <f t="shared" si="71"/>
        <v/>
      </c>
      <c r="X57" s="10" t="str">
        <f t="shared" si="72"/>
        <v/>
      </c>
      <c r="Y57" s="10" t="str">
        <f t="shared" si="73"/>
        <v/>
      </c>
      <c r="Z57" s="25" t="str">
        <f t="shared" si="74"/>
        <v/>
      </c>
      <c r="AB57" s="24" t="str">
        <f t="shared" si="21"/>
        <v/>
      </c>
      <c r="AC57" s="10" t="str">
        <f t="shared" si="75"/>
        <v/>
      </c>
      <c r="AD57" s="25" t="str">
        <f t="shared" si="76"/>
        <v/>
      </c>
      <c r="AH57" s="24" t="str">
        <f t="shared" si="30"/>
        <v/>
      </c>
      <c r="AI57" s="10" t="str">
        <f t="shared" si="31"/>
        <v/>
      </c>
      <c r="AJ57" s="10" t="str">
        <f t="shared" si="32"/>
        <v/>
      </c>
      <c r="AK57" s="10" t="str">
        <f t="shared" si="33"/>
        <v/>
      </c>
      <c r="AL57" s="10" t="str">
        <f t="shared" si="34"/>
        <v/>
      </c>
      <c r="AM57" s="25" t="str">
        <f t="shared" si="35"/>
        <v/>
      </c>
      <c r="AO57" s="24" t="str">
        <f t="shared" si="36"/>
        <v/>
      </c>
      <c r="AP57" s="10" t="str">
        <f t="shared" si="37"/>
        <v/>
      </c>
      <c r="AQ57" s="25" t="str">
        <f t="shared" si="38"/>
        <v/>
      </c>
      <c r="AU57" s="24" t="str">
        <f t="shared" si="39"/>
        <v/>
      </c>
      <c r="AV57" s="10" t="str">
        <f t="shared" si="40"/>
        <v/>
      </c>
      <c r="AW57" s="10" t="str">
        <f t="shared" si="41"/>
        <v/>
      </c>
      <c r="AX57" s="10" t="str">
        <f t="shared" si="42"/>
        <v/>
      </c>
      <c r="AY57" s="10" t="str">
        <f t="shared" si="43"/>
        <v/>
      </c>
      <c r="AZ57" s="25" t="str">
        <f t="shared" si="44"/>
        <v/>
      </c>
      <c r="BB57" s="24" t="str">
        <f t="shared" si="45"/>
        <v/>
      </c>
      <c r="BC57" s="10" t="str">
        <f t="shared" si="46"/>
        <v/>
      </c>
      <c r="BD57" s="25" t="str">
        <f t="shared" si="47"/>
        <v/>
      </c>
      <c r="BH57" s="24" t="str">
        <f t="shared" si="48"/>
        <v/>
      </c>
      <c r="BI57" s="10" t="str">
        <f t="shared" si="49"/>
        <v/>
      </c>
      <c r="BJ57" s="10" t="str">
        <f t="shared" si="50"/>
        <v/>
      </c>
      <c r="BK57" s="10" t="str">
        <f t="shared" si="51"/>
        <v/>
      </c>
      <c r="BL57" s="10" t="str">
        <f t="shared" si="52"/>
        <v/>
      </c>
      <c r="BM57" s="25" t="str">
        <f t="shared" si="53"/>
        <v/>
      </c>
      <c r="BO57" s="24" t="str">
        <f t="shared" si="77"/>
        <v/>
      </c>
      <c r="BP57" s="10" t="str">
        <f t="shared" si="78"/>
        <v/>
      </c>
      <c r="BQ57" s="25" t="str">
        <f t="shared" si="79"/>
        <v/>
      </c>
      <c r="BU57" s="24" t="str">
        <f t="shared" si="57"/>
        <v/>
      </c>
      <c r="BV57" s="10" t="str">
        <f t="shared" si="58"/>
        <v/>
      </c>
      <c r="BW57" s="10" t="str">
        <f t="shared" si="59"/>
        <v/>
      </c>
      <c r="BX57" s="10" t="str">
        <f t="shared" si="60"/>
        <v/>
      </c>
      <c r="BY57" s="10" t="str">
        <f t="shared" si="61"/>
        <v/>
      </c>
      <c r="BZ57" s="25" t="str">
        <f t="shared" si="62"/>
        <v/>
      </c>
      <c r="CB57" s="24" t="str">
        <f t="shared" si="63"/>
        <v/>
      </c>
      <c r="CC57" s="10" t="str">
        <f t="shared" si="64"/>
        <v/>
      </c>
      <c r="CD57" s="25" t="str">
        <f t="shared" si="65"/>
        <v/>
      </c>
    </row>
    <row r="58" spans="1:82" x14ac:dyDescent="0.25">
      <c r="A58" s="5" t="str">
        <f>IF('MA Data'!A56="","",'MA Data'!A56)</f>
        <v/>
      </c>
      <c r="B58" t="str">
        <f>IF('MA Data'!B56="","",'MA Data'!B56)</f>
        <v/>
      </c>
      <c r="C58" t="str">
        <f>IF('MA Data'!C56="","",'MA Data'!C56)</f>
        <v/>
      </c>
      <c r="D58" t="str">
        <f>IF('MA Data'!D56="","",'MA Data'!D56)</f>
        <v/>
      </c>
      <c r="E58" t="str">
        <f>IF('MA Data'!E56="","",'MA Data'!E56)</f>
        <v/>
      </c>
      <c r="F58" t="str">
        <f>IF('MA Data'!F56="","",'MA Data'!F56)</f>
        <v/>
      </c>
      <c r="G58" t="str">
        <f>IF('MA Data'!G56="","",'MA Data'!G56)</f>
        <v/>
      </c>
      <c r="H58" s="5" t="str">
        <f t="shared" si="12"/>
        <v/>
      </c>
      <c r="I58" s="10" t="str">
        <f t="shared" si="13"/>
        <v/>
      </c>
      <c r="J58" s="10" t="str">
        <f t="shared" si="14"/>
        <v/>
      </c>
      <c r="K58" s="10" t="str">
        <f t="shared" si="15"/>
        <v/>
      </c>
      <c r="L58" s="10" t="str">
        <f t="shared" si="16"/>
        <v/>
      </c>
      <c r="M58" s="25" t="str">
        <f t="shared" si="17"/>
        <v/>
      </c>
      <c r="O58" s="24" t="str">
        <f t="shared" si="66"/>
        <v/>
      </c>
      <c r="P58" s="10" t="str">
        <f t="shared" si="67"/>
        <v/>
      </c>
      <c r="Q58" s="25" t="str">
        <f t="shared" si="68"/>
        <v/>
      </c>
      <c r="U58" s="5" t="str">
        <f t="shared" si="69"/>
        <v/>
      </c>
      <c r="V58" s="10" t="str">
        <f t="shared" si="70"/>
        <v/>
      </c>
      <c r="W58" s="10" t="str">
        <f t="shared" si="71"/>
        <v/>
      </c>
      <c r="X58" s="10" t="str">
        <f t="shared" si="72"/>
        <v/>
      </c>
      <c r="Y58" s="10" t="str">
        <f t="shared" si="73"/>
        <v/>
      </c>
      <c r="Z58" s="25" t="str">
        <f t="shared" si="74"/>
        <v/>
      </c>
      <c r="AB58" s="24" t="str">
        <f t="shared" si="21"/>
        <v/>
      </c>
      <c r="AC58" s="10" t="str">
        <f t="shared" si="75"/>
        <v/>
      </c>
      <c r="AD58" s="25" t="str">
        <f t="shared" si="76"/>
        <v/>
      </c>
      <c r="AH58" s="24" t="str">
        <f t="shared" si="30"/>
        <v/>
      </c>
      <c r="AI58" s="10" t="str">
        <f t="shared" si="31"/>
        <v/>
      </c>
      <c r="AJ58" s="10" t="str">
        <f t="shared" si="32"/>
        <v/>
      </c>
      <c r="AK58" s="10" t="str">
        <f t="shared" si="33"/>
        <v/>
      </c>
      <c r="AL58" s="10" t="str">
        <f t="shared" si="34"/>
        <v/>
      </c>
      <c r="AM58" s="25" t="str">
        <f t="shared" si="35"/>
        <v/>
      </c>
      <c r="AO58" s="24" t="str">
        <f t="shared" si="36"/>
        <v/>
      </c>
      <c r="AP58" s="10" t="str">
        <f t="shared" si="37"/>
        <v/>
      </c>
      <c r="AQ58" s="25" t="str">
        <f t="shared" si="38"/>
        <v/>
      </c>
      <c r="AU58" s="24" t="str">
        <f t="shared" si="39"/>
        <v/>
      </c>
      <c r="AV58" s="10" t="str">
        <f t="shared" si="40"/>
        <v/>
      </c>
      <c r="AW58" s="10" t="str">
        <f t="shared" si="41"/>
        <v/>
      </c>
      <c r="AX58" s="10" t="str">
        <f t="shared" si="42"/>
        <v/>
      </c>
      <c r="AY58" s="10" t="str">
        <f t="shared" si="43"/>
        <v/>
      </c>
      <c r="AZ58" s="25" t="str">
        <f t="shared" si="44"/>
        <v/>
      </c>
      <c r="BB58" s="24" t="str">
        <f t="shared" si="45"/>
        <v/>
      </c>
      <c r="BC58" s="10" t="str">
        <f t="shared" si="46"/>
        <v/>
      </c>
      <c r="BD58" s="25" t="str">
        <f t="shared" si="47"/>
        <v/>
      </c>
      <c r="BH58" s="24" t="str">
        <f t="shared" si="48"/>
        <v/>
      </c>
      <c r="BI58" s="10" t="str">
        <f t="shared" si="49"/>
        <v/>
      </c>
      <c r="BJ58" s="10" t="str">
        <f t="shared" si="50"/>
        <v/>
      </c>
      <c r="BK58" s="10" t="str">
        <f t="shared" si="51"/>
        <v/>
      </c>
      <c r="BL58" s="10" t="str">
        <f t="shared" si="52"/>
        <v/>
      </c>
      <c r="BM58" s="25" t="str">
        <f t="shared" si="53"/>
        <v/>
      </c>
      <c r="BO58" s="24" t="str">
        <f t="shared" si="77"/>
        <v/>
      </c>
      <c r="BP58" s="10" t="str">
        <f t="shared" si="78"/>
        <v/>
      </c>
      <c r="BQ58" s="25" t="str">
        <f t="shared" si="79"/>
        <v/>
      </c>
      <c r="BU58" s="24" t="str">
        <f t="shared" si="57"/>
        <v/>
      </c>
      <c r="BV58" s="10" t="str">
        <f t="shared" si="58"/>
        <v/>
      </c>
      <c r="BW58" s="10" t="str">
        <f t="shared" si="59"/>
        <v/>
      </c>
      <c r="BX58" s="10" t="str">
        <f t="shared" si="60"/>
        <v/>
      </c>
      <c r="BY58" s="10" t="str">
        <f t="shared" si="61"/>
        <v/>
      </c>
      <c r="BZ58" s="25" t="str">
        <f t="shared" si="62"/>
        <v/>
      </c>
      <c r="CB58" s="24" t="str">
        <f t="shared" si="63"/>
        <v/>
      </c>
      <c r="CC58" s="10" t="str">
        <f t="shared" si="64"/>
        <v/>
      </c>
      <c r="CD58" s="25" t="str">
        <f t="shared" si="65"/>
        <v/>
      </c>
    </row>
    <row r="59" spans="1:82" x14ac:dyDescent="0.25">
      <c r="A59" s="5" t="str">
        <f>IF('MA Data'!A57="","",'MA Data'!A57)</f>
        <v/>
      </c>
      <c r="B59" t="str">
        <f>IF('MA Data'!B57="","",'MA Data'!B57)</f>
        <v/>
      </c>
      <c r="C59" t="str">
        <f>IF('MA Data'!C57="","",'MA Data'!C57)</f>
        <v/>
      </c>
      <c r="D59" t="str">
        <f>IF('MA Data'!D57="","",'MA Data'!D57)</f>
        <v/>
      </c>
      <c r="E59" t="str">
        <f>IF('MA Data'!E57="","",'MA Data'!E57)</f>
        <v/>
      </c>
      <c r="F59" t="str">
        <f>IF('MA Data'!F57="","",'MA Data'!F57)</f>
        <v/>
      </c>
      <c r="G59" t="str">
        <f>IF('MA Data'!G57="","",'MA Data'!G57)</f>
        <v/>
      </c>
      <c r="H59" s="5" t="str">
        <f t="shared" si="12"/>
        <v/>
      </c>
      <c r="I59" s="10" t="str">
        <f t="shared" si="13"/>
        <v/>
      </c>
      <c r="J59" s="10" t="str">
        <f t="shared" si="14"/>
        <v/>
      </c>
      <c r="K59" s="10" t="str">
        <f t="shared" si="15"/>
        <v/>
      </c>
      <c r="L59" s="10" t="str">
        <f t="shared" si="16"/>
        <v/>
      </c>
      <c r="M59" s="25" t="str">
        <f t="shared" si="17"/>
        <v/>
      </c>
      <c r="O59" s="24" t="str">
        <f t="shared" si="66"/>
        <v/>
      </c>
      <c r="P59" s="10" t="str">
        <f t="shared" si="67"/>
        <v/>
      </c>
      <c r="Q59" s="25" t="str">
        <f t="shared" si="68"/>
        <v/>
      </c>
      <c r="U59" s="5" t="str">
        <f t="shared" si="69"/>
        <v/>
      </c>
      <c r="V59" s="10" t="str">
        <f t="shared" si="70"/>
        <v/>
      </c>
      <c r="W59" s="10" t="str">
        <f t="shared" si="71"/>
        <v/>
      </c>
      <c r="X59" s="10" t="str">
        <f t="shared" si="72"/>
        <v/>
      </c>
      <c r="Y59" s="10" t="str">
        <f t="shared" si="73"/>
        <v/>
      </c>
      <c r="Z59" s="25" t="str">
        <f t="shared" si="74"/>
        <v/>
      </c>
      <c r="AB59" s="24" t="str">
        <f t="shared" si="21"/>
        <v/>
      </c>
      <c r="AC59" s="10" t="str">
        <f t="shared" si="75"/>
        <v/>
      </c>
      <c r="AD59" s="25" t="str">
        <f t="shared" si="76"/>
        <v/>
      </c>
      <c r="AH59" s="24" t="str">
        <f t="shared" si="30"/>
        <v/>
      </c>
      <c r="AI59" s="10" t="str">
        <f t="shared" si="31"/>
        <v/>
      </c>
      <c r="AJ59" s="10" t="str">
        <f t="shared" si="32"/>
        <v/>
      </c>
      <c r="AK59" s="10" t="str">
        <f t="shared" si="33"/>
        <v/>
      </c>
      <c r="AL59" s="10" t="str">
        <f t="shared" si="34"/>
        <v/>
      </c>
      <c r="AM59" s="25" t="str">
        <f t="shared" si="35"/>
        <v/>
      </c>
      <c r="AO59" s="24" t="str">
        <f t="shared" si="36"/>
        <v/>
      </c>
      <c r="AP59" s="10" t="str">
        <f t="shared" si="37"/>
        <v/>
      </c>
      <c r="AQ59" s="25" t="str">
        <f t="shared" si="38"/>
        <v/>
      </c>
      <c r="AU59" s="24" t="str">
        <f t="shared" si="39"/>
        <v/>
      </c>
      <c r="AV59" s="10" t="str">
        <f t="shared" si="40"/>
        <v/>
      </c>
      <c r="AW59" s="10" t="str">
        <f t="shared" si="41"/>
        <v/>
      </c>
      <c r="AX59" s="10" t="str">
        <f t="shared" si="42"/>
        <v/>
      </c>
      <c r="AY59" s="10" t="str">
        <f t="shared" si="43"/>
        <v/>
      </c>
      <c r="AZ59" s="25" t="str">
        <f t="shared" si="44"/>
        <v/>
      </c>
      <c r="BB59" s="24" t="str">
        <f t="shared" si="45"/>
        <v/>
      </c>
      <c r="BC59" s="10" t="str">
        <f t="shared" si="46"/>
        <v/>
      </c>
      <c r="BD59" s="25" t="str">
        <f t="shared" si="47"/>
        <v/>
      </c>
      <c r="BH59" s="24" t="str">
        <f t="shared" si="48"/>
        <v/>
      </c>
      <c r="BI59" s="10" t="str">
        <f t="shared" si="49"/>
        <v/>
      </c>
      <c r="BJ59" s="10" t="str">
        <f t="shared" si="50"/>
        <v/>
      </c>
      <c r="BK59" s="10" t="str">
        <f t="shared" si="51"/>
        <v/>
      </c>
      <c r="BL59" s="10" t="str">
        <f t="shared" si="52"/>
        <v/>
      </c>
      <c r="BM59" s="25" t="str">
        <f t="shared" si="53"/>
        <v/>
      </c>
      <c r="BO59" s="24" t="str">
        <f t="shared" si="77"/>
        <v/>
      </c>
      <c r="BP59" s="10" t="str">
        <f t="shared" si="78"/>
        <v/>
      </c>
      <c r="BQ59" s="25" t="str">
        <f t="shared" si="79"/>
        <v/>
      </c>
      <c r="BU59" s="24" t="str">
        <f t="shared" si="57"/>
        <v/>
      </c>
      <c r="BV59" s="10" t="str">
        <f t="shared" si="58"/>
        <v/>
      </c>
      <c r="BW59" s="10" t="str">
        <f t="shared" si="59"/>
        <v/>
      </c>
      <c r="BX59" s="10" t="str">
        <f t="shared" si="60"/>
        <v/>
      </c>
      <c r="BY59" s="10" t="str">
        <f t="shared" si="61"/>
        <v/>
      </c>
      <c r="BZ59" s="25" t="str">
        <f t="shared" si="62"/>
        <v/>
      </c>
      <c r="CB59" s="24" t="str">
        <f t="shared" si="63"/>
        <v/>
      </c>
      <c r="CC59" s="10" t="str">
        <f t="shared" si="64"/>
        <v/>
      </c>
      <c r="CD59" s="25" t="str">
        <f t="shared" si="65"/>
        <v/>
      </c>
    </row>
    <row r="60" spans="1:82" x14ac:dyDescent="0.25">
      <c r="A60" s="5" t="str">
        <f>IF('MA Data'!A58="","",'MA Data'!A58)</f>
        <v/>
      </c>
      <c r="B60" t="str">
        <f>IF('MA Data'!B58="","",'MA Data'!B58)</f>
        <v/>
      </c>
      <c r="C60" t="str">
        <f>IF('MA Data'!C58="","",'MA Data'!C58)</f>
        <v/>
      </c>
      <c r="D60" t="str">
        <f>IF('MA Data'!D58="","",'MA Data'!D58)</f>
        <v/>
      </c>
      <c r="E60" t="str">
        <f>IF('MA Data'!E58="","",'MA Data'!E58)</f>
        <v/>
      </c>
      <c r="F60" t="str">
        <f>IF('MA Data'!F58="","",'MA Data'!F58)</f>
        <v/>
      </c>
      <c r="G60" t="str">
        <f>IF('MA Data'!G58="","",'MA Data'!G58)</f>
        <v/>
      </c>
      <c r="H60" s="5" t="str">
        <f t="shared" si="12"/>
        <v/>
      </c>
      <c r="I60" s="10" t="str">
        <f t="shared" si="13"/>
        <v/>
      </c>
      <c r="J60" s="10" t="str">
        <f t="shared" si="14"/>
        <v/>
      </c>
      <c r="K60" s="10" t="str">
        <f t="shared" si="15"/>
        <v/>
      </c>
      <c r="L60" s="10" t="str">
        <f t="shared" si="16"/>
        <v/>
      </c>
      <c r="M60" s="25" t="str">
        <f t="shared" si="17"/>
        <v/>
      </c>
      <c r="O60" s="24" t="str">
        <f t="shared" si="66"/>
        <v/>
      </c>
      <c r="P60" s="10" t="str">
        <f t="shared" si="67"/>
        <v/>
      </c>
      <c r="Q60" s="25" t="str">
        <f t="shared" si="68"/>
        <v/>
      </c>
      <c r="U60" s="5" t="str">
        <f t="shared" si="69"/>
        <v/>
      </c>
      <c r="V60" s="10" t="str">
        <f t="shared" si="70"/>
        <v/>
      </c>
      <c r="W60" s="10" t="str">
        <f t="shared" si="71"/>
        <v/>
      </c>
      <c r="X60" s="10" t="str">
        <f t="shared" si="72"/>
        <v/>
      </c>
      <c r="Y60" s="10" t="str">
        <f t="shared" si="73"/>
        <v/>
      </c>
      <c r="Z60" s="25" t="str">
        <f t="shared" si="74"/>
        <v/>
      </c>
      <c r="AB60" s="24" t="str">
        <f t="shared" si="21"/>
        <v/>
      </c>
      <c r="AC60" s="10" t="str">
        <f t="shared" si="75"/>
        <v/>
      </c>
      <c r="AD60" s="25" t="str">
        <f t="shared" si="76"/>
        <v/>
      </c>
      <c r="AH60" s="24" t="str">
        <f t="shared" si="30"/>
        <v/>
      </c>
      <c r="AI60" s="10" t="str">
        <f t="shared" si="31"/>
        <v/>
      </c>
      <c r="AJ60" s="10" t="str">
        <f t="shared" si="32"/>
        <v/>
      </c>
      <c r="AK60" s="10" t="str">
        <f t="shared" si="33"/>
        <v/>
      </c>
      <c r="AL60" s="10" t="str">
        <f t="shared" si="34"/>
        <v/>
      </c>
      <c r="AM60" s="25" t="str">
        <f t="shared" si="35"/>
        <v/>
      </c>
      <c r="AO60" s="24" t="str">
        <f t="shared" si="36"/>
        <v/>
      </c>
      <c r="AP60" s="10" t="str">
        <f t="shared" si="37"/>
        <v/>
      </c>
      <c r="AQ60" s="25" t="str">
        <f t="shared" si="38"/>
        <v/>
      </c>
      <c r="AU60" s="24" t="str">
        <f t="shared" si="39"/>
        <v/>
      </c>
      <c r="AV60" s="10" t="str">
        <f t="shared" si="40"/>
        <v/>
      </c>
      <c r="AW60" s="10" t="str">
        <f t="shared" si="41"/>
        <v/>
      </c>
      <c r="AX60" s="10" t="str">
        <f t="shared" si="42"/>
        <v/>
      </c>
      <c r="AY60" s="10" t="str">
        <f t="shared" si="43"/>
        <v/>
      </c>
      <c r="AZ60" s="25" t="str">
        <f t="shared" si="44"/>
        <v/>
      </c>
      <c r="BB60" s="24" t="str">
        <f t="shared" si="45"/>
        <v/>
      </c>
      <c r="BC60" s="10" t="str">
        <f t="shared" si="46"/>
        <v/>
      </c>
      <c r="BD60" s="25" t="str">
        <f t="shared" si="47"/>
        <v/>
      </c>
      <c r="BH60" s="24" t="str">
        <f t="shared" si="48"/>
        <v/>
      </c>
      <c r="BI60" s="10" t="str">
        <f t="shared" si="49"/>
        <v/>
      </c>
      <c r="BJ60" s="10" t="str">
        <f t="shared" si="50"/>
        <v/>
      </c>
      <c r="BK60" s="10" t="str">
        <f t="shared" si="51"/>
        <v/>
      </c>
      <c r="BL60" s="10" t="str">
        <f t="shared" si="52"/>
        <v/>
      </c>
      <c r="BM60" s="25" t="str">
        <f t="shared" si="53"/>
        <v/>
      </c>
      <c r="BO60" s="24" t="str">
        <f t="shared" si="77"/>
        <v/>
      </c>
      <c r="BP60" s="10" t="str">
        <f t="shared" si="78"/>
        <v/>
      </c>
      <c r="BQ60" s="25" t="str">
        <f t="shared" si="79"/>
        <v/>
      </c>
      <c r="BU60" s="24" t="str">
        <f t="shared" si="57"/>
        <v/>
      </c>
      <c r="BV60" s="10" t="str">
        <f t="shared" si="58"/>
        <v/>
      </c>
      <c r="BW60" s="10" t="str">
        <f t="shared" si="59"/>
        <v/>
      </c>
      <c r="BX60" s="10" t="str">
        <f t="shared" si="60"/>
        <v/>
      </c>
      <c r="BY60" s="10" t="str">
        <f t="shared" si="61"/>
        <v/>
      </c>
      <c r="BZ60" s="25" t="str">
        <f t="shared" si="62"/>
        <v/>
      </c>
      <c r="CB60" s="24" t="str">
        <f t="shared" si="63"/>
        <v/>
      </c>
      <c r="CC60" s="10" t="str">
        <f t="shared" si="64"/>
        <v/>
      </c>
      <c r="CD60" s="25" t="str">
        <f t="shared" si="65"/>
        <v/>
      </c>
    </row>
    <row r="61" spans="1:82" x14ac:dyDescent="0.25">
      <c r="A61" s="5" t="str">
        <f>IF('MA Data'!A59="","",'MA Data'!A59)</f>
        <v/>
      </c>
      <c r="B61" t="str">
        <f>IF('MA Data'!B59="","",'MA Data'!B59)</f>
        <v/>
      </c>
      <c r="C61" t="str">
        <f>IF('MA Data'!C59="","",'MA Data'!C59)</f>
        <v/>
      </c>
      <c r="D61" t="str">
        <f>IF('MA Data'!D59="","",'MA Data'!D59)</f>
        <v/>
      </c>
      <c r="E61" t="str">
        <f>IF('MA Data'!E59="","",'MA Data'!E59)</f>
        <v/>
      </c>
      <c r="F61" t="str">
        <f>IF('MA Data'!F59="","",'MA Data'!F59)</f>
        <v/>
      </c>
      <c r="G61" t="str">
        <f>IF('MA Data'!G59="","",'MA Data'!G59)</f>
        <v/>
      </c>
      <c r="H61" s="5" t="str">
        <f t="shared" si="12"/>
        <v/>
      </c>
      <c r="I61" s="10" t="str">
        <f t="shared" si="13"/>
        <v/>
      </c>
      <c r="J61" s="10" t="str">
        <f t="shared" si="14"/>
        <v/>
      </c>
      <c r="K61" s="10" t="str">
        <f t="shared" si="15"/>
        <v/>
      </c>
      <c r="L61" s="10" t="str">
        <f t="shared" si="16"/>
        <v/>
      </c>
      <c r="M61" s="25" t="str">
        <f t="shared" si="17"/>
        <v/>
      </c>
      <c r="O61" s="24" t="str">
        <f t="shared" si="66"/>
        <v/>
      </c>
      <c r="P61" s="10" t="str">
        <f t="shared" si="67"/>
        <v/>
      </c>
      <c r="Q61" s="25" t="str">
        <f t="shared" si="68"/>
        <v/>
      </c>
      <c r="U61" s="5" t="str">
        <f t="shared" si="69"/>
        <v/>
      </c>
      <c r="V61" s="10" t="str">
        <f t="shared" si="70"/>
        <v/>
      </c>
      <c r="W61" s="10" t="str">
        <f t="shared" si="71"/>
        <v/>
      </c>
      <c r="X61" s="10" t="str">
        <f t="shared" si="72"/>
        <v/>
      </c>
      <c r="Y61" s="10" t="str">
        <f t="shared" si="73"/>
        <v/>
      </c>
      <c r="Z61" s="25" t="str">
        <f t="shared" si="74"/>
        <v/>
      </c>
      <c r="AB61" s="24" t="str">
        <f t="shared" si="21"/>
        <v/>
      </c>
      <c r="AC61" s="10" t="str">
        <f t="shared" si="75"/>
        <v/>
      </c>
      <c r="AD61" s="25" t="str">
        <f t="shared" si="76"/>
        <v/>
      </c>
      <c r="AH61" s="24" t="str">
        <f t="shared" si="30"/>
        <v/>
      </c>
      <c r="AI61" s="10" t="str">
        <f t="shared" si="31"/>
        <v/>
      </c>
      <c r="AJ61" s="10" t="str">
        <f t="shared" si="32"/>
        <v/>
      </c>
      <c r="AK61" s="10" t="str">
        <f t="shared" si="33"/>
        <v/>
      </c>
      <c r="AL61" s="10" t="str">
        <f t="shared" si="34"/>
        <v/>
      </c>
      <c r="AM61" s="25" t="str">
        <f t="shared" si="35"/>
        <v/>
      </c>
      <c r="AO61" s="24" t="str">
        <f t="shared" si="36"/>
        <v/>
      </c>
      <c r="AP61" s="10" t="str">
        <f t="shared" si="37"/>
        <v/>
      </c>
      <c r="AQ61" s="25" t="str">
        <f t="shared" si="38"/>
        <v/>
      </c>
      <c r="AU61" s="24" t="str">
        <f t="shared" si="39"/>
        <v/>
      </c>
      <c r="AV61" s="10" t="str">
        <f t="shared" si="40"/>
        <v/>
      </c>
      <c r="AW61" s="10" t="str">
        <f t="shared" si="41"/>
        <v/>
      </c>
      <c r="AX61" s="10" t="str">
        <f t="shared" si="42"/>
        <v/>
      </c>
      <c r="AY61" s="10" t="str">
        <f t="shared" si="43"/>
        <v/>
      </c>
      <c r="AZ61" s="25" t="str">
        <f t="shared" si="44"/>
        <v/>
      </c>
      <c r="BB61" s="24" t="str">
        <f t="shared" si="45"/>
        <v/>
      </c>
      <c r="BC61" s="10" t="str">
        <f t="shared" si="46"/>
        <v/>
      </c>
      <c r="BD61" s="25" t="str">
        <f t="shared" si="47"/>
        <v/>
      </c>
      <c r="BH61" s="24" t="str">
        <f t="shared" si="48"/>
        <v/>
      </c>
      <c r="BI61" s="10" t="str">
        <f t="shared" si="49"/>
        <v/>
      </c>
      <c r="BJ61" s="10" t="str">
        <f t="shared" si="50"/>
        <v/>
      </c>
      <c r="BK61" s="10" t="str">
        <f t="shared" si="51"/>
        <v/>
      </c>
      <c r="BL61" s="10" t="str">
        <f t="shared" si="52"/>
        <v/>
      </c>
      <c r="BM61" s="25" t="str">
        <f t="shared" si="53"/>
        <v/>
      </c>
      <c r="BO61" s="24" t="str">
        <f t="shared" si="77"/>
        <v/>
      </c>
      <c r="BP61" s="10" t="str">
        <f t="shared" si="78"/>
        <v/>
      </c>
      <c r="BQ61" s="25" t="str">
        <f t="shared" si="79"/>
        <v/>
      </c>
      <c r="BU61" s="24" t="str">
        <f t="shared" si="57"/>
        <v/>
      </c>
      <c r="BV61" s="10" t="str">
        <f t="shared" si="58"/>
        <v/>
      </c>
      <c r="BW61" s="10" t="str">
        <f t="shared" si="59"/>
        <v/>
      </c>
      <c r="BX61" s="10" t="str">
        <f t="shared" si="60"/>
        <v/>
      </c>
      <c r="BY61" s="10" t="str">
        <f t="shared" si="61"/>
        <v/>
      </c>
      <c r="BZ61" s="25" t="str">
        <f t="shared" si="62"/>
        <v/>
      </c>
      <c r="CB61" s="24" t="str">
        <f t="shared" si="63"/>
        <v/>
      </c>
      <c r="CC61" s="10" t="str">
        <f t="shared" si="64"/>
        <v/>
      </c>
      <c r="CD61" s="25" t="str">
        <f t="shared" si="65"/>
        <v/>
      </c>
    </row>
    <row r="62" spans="1:82" x14ac:dyDescent="0.25">
      <c r="A62" s="5" t="str">
        <f>IF('MA Data'!A60="","",'MA Data'!A60)</f>
        <v/>
      </c>
      <c r="B62" t="str">
        <f>IF('MA Data'!B60="","",'MA Data'!B60)</f>
        <v/>
      </c>
      <c r="C62" t="str">
        <f>IF('MA Data'!C60="","",'MA Data'!C60)</f>
        <v/>
      </c>
      <c r="D62" t="str">
        <f>IF('MA Data'!D60="","",'MA Data'!D60)</f>
        <v/>
      </c>
      <c r="E62" t="str">
        <f>IF('MA Data'!E60="","",'MA Data'!E60)</f>
        <v/>
      </c>
      <c r="F62" t="str">
        <f>IF('MA Data'!F60="","",'MA Data'!F60)</f>
        <v/>
      </c>
      <c r="G62" t="str">
        <f>IF('MA Data'!G60="","",'MA Data'!G60)</f>
        <v/>
      </c>
      <c r="H62" s="5" t="str">
        <f t="shared" si="12"/>
        <v/>
      </c>
      <c r="I62" s="10" t="str">
        <f t="shared" si="13"/>
        <v/>
      </c>
      <c r="J62" s="10" t="str">
        <f t="shared" si="14"/>
        <v/>
      </c>
      <c r="K62" s="10" t="str">
        <f t="shared" si="15"/>
        <v/>
      </c>
      <c r="L62" s="10" t="str">
        <f t="shared" si="16"/>
        <v/>
      </c>
      <c r="M62" s="25" t="str">
        <f t="shared" si="17"/>
        <v/>
      </c>
      <c r="O62" s="24" t="str">
        <f t="shared" si="66"/>
        <v/>
      </c>
      <c r="P62" s="10" t="str">
        <f t="shared" si="67"/>
        <v/>
      </c>
      <c r="Q62" s="25" t="str">
        <f t="shared" si="68"/>
        <v/>
      </c>
      <c r="U62" s="5" t="str">
        <f t="shared" si="69"/>
        <v/>
      </c>
      <c r="V62" s="10" t="str">
        <f t="shared" si="70"/>
        <v/>
      </c>
      <c r="W62" s="10" t="str">
        <f t="shared" si="71"/>
        <v/>
      </c>
      <c r="X62" s="10" t="str">
        <f t="shared" si="72"/>
        <v/>
      </c>
      <c r="Y62" s="10" t="str">
        <f t="shared" si="73"/>
        <v/>
      </c>
      <c r="Z62" s="25" t="str">
        <f t="shared" si="74"/>
        <v/>
      </c>
      <c r="AB62" s="24" t="str">
        <f t="shared" si="21"/>
        <v/>
      </c>
      <c r="AC62" s="10" t="str">
        <f t="shared" si="75"/>
        <v/>
      </c>
      <c r="AD62" s="25" t="str">
        <f t="shared" si="76"/>
        <v/>
      </c>
      <c r="AH62" s="24" t="str">
        <f t="shared" si="30"/>
        <v/>
      </c>
      <c r="AI62" s="10" t="str">
        <f t="shared" si="31"/>
        <v/>
      </c>
      <c r="AJ62" s="10" t="str">
        <f t="shared" si="32"/>
        <v/>
      </c>
      <c r="AK62" s="10" t="str">
        <f t="shared" si="33"/>
        <v/>
      </c>
      <c r="AL62" s="10" t="str">
        <f t="shared" si="34"/>
        <v/>
      </c>
      <c r="AM62" s="25" t="str">
        <f t="shared" si="35"/>
        <v/>
      </c>
      <c r="AO62" s="24" t="str">
        <f t="shared" si="36"/>
        <v/>
      </c>
      <c r="AP62" s="10" t="str">
        <f t="shared" si="37"/>
        <v/>
      </c>
      <c r="AQ62" s="25" t="str">
        <f t="shared" si="38"/>
        <v/>
      </c>
      <c r="AU62" s="24" t="str">
        <f t="shared" si="39"/>
        <v/>
      </c>
      <c r="AV62" s="10" t="str">
        <f t="shared" si="40"/>
        <v/>
      </c>
      <c r="AW62" s="10" t="str">
        <f t="shared" si="41"/>
        <v/>
      </c>
      <c r="AX62" s="10" t="str">
        <f t="shared" si="42"/>
        <v/>
      </c>
      <c r="AY62" s="10" t="str">
        <f t="shared" si="43"/>
        <v/>
      </c>
      <c r="AZ62" s="25" t="str">
        <f t="shared" si="44"/>
        <v/>
      </c>
      <c r="BB62" s="24" t="str">
        <f t="shared" si="45"/>
        <v/>
      </c>
      <c r="BC62" s="10" t="str">
        <f t="shared" si="46"/>
        <v/>
      </c>
      <c r="BD62" s="25" t="str">
        <f t="shared" si="47"/>
        <v/>
      </c>
      <c r="BH62" s="24" t="str">
        <f t="shared" si="48"/>
        <v/>
      </c>
      <c r="BI62" s="10" t="str">
        <f t="shared" si="49"/>
        <v/>
      </c>
      <c r="BJ62" s="10" t="str">
        <f t="shared" si="50"/>
        <v/>
      </c>
      <c r="BK62" s="10" t="str">
        <f t="shared" si="51"/>
        <v/>
      </c>
      <c r="BL62" s="10" t="str">
        <f t="shared" si="52"/>
        <v/>
      </c>
      <c r="BM62" s="25" t="str">
        <f t="shared" si="53"/>
        <v/>
      </c>
      <c r="BO62" s="24" t="str">
        <f t="shared" si="77"/>
        <v/>
      </c>
      <c r="BP62" s="10" t="str">
        <f t="shared" si="78"/>
        <v/>
      </c>
      <c r="BQ62" s="25" t="str">
        <f t="shared" si="79"/>
        <v/>
      </c>
      <c r="BU62" s="24" t="str">
        <f t="shared" si="57"/>
        <v/>
      </c>
      <c r="BV62" s="10" t="str">
        <f t="shared" si="58"/>
        <v/>
      </c>
      <c r="BW62" s="10" t="str">
        <f t="shared" si="59"/>
        <v/>
      </c>
      <c r="BX62" s="10" t="str">
        <f t="shared" si="60"/>
        <v/>
      </c>
      <c r="BY62" s="10" t="str">
        <f t="shared" si="61"/>
        <v/>
      </c>
      <c r="BZ62" s="25" t="str">
        <f t="shared" si="62"/>
        <v/>
      </c>
      <c r="CB62" s="24" t="str">
        <f t="shared" si="63"/>
        <v/>
      </c>
      <c r="CC62" s="10" t="str">
        <f t="shared" si="64"/>
        <v/>
      </c>
      <c r="CD62" s="25" t="str">
        <f t="shared" si="65"/>
        <v/>
      </c>
    </row>
    <row r="63" spans="1:82" x14ac:dyDescent="0.25">
      <c r="A63" s="5" t="str">
        <f>IF('MA Data'!A61="","",'MA Data'!A61)</f>
        <v/>
      </c>
      <c r="B63" t="str">
        <f>IF('MA Data'!B61="","",'MA Data'!B61)</f>
        <v/>
      </c>
      <c r="C63" t="str">
        <f>IF('MA Data'!C61="","",'MA Data'!C61)</f>
        <v/>
      </c>
      <c r="D63" t="str">
        <f>IF('MA Data'!D61="","",'MA Data'!D61)</f>
        <v/>
      </c>
      <c r="E63" t="str">
        <f>IF('MA Data'!E61="","",'MA Data'!E61)</f>
        <v/>
      </c>
      <c r="F63" t="str">
        <f>IF('MA Data'!F61="","",'MA Data'!F61)</f>
        <v/>
      </c>
      <c r="G63" t="str">
        <f>IF('MA Data'!G61="","",'MA Data'!G61)</f>
        <v/>
      </c>
      <c r="H63" s="5" t="str">
        <f t="shared" si="12"/>
        <v/>
      </c>
      <c r="I63" s="10" t="str">
        <f t="shared" si="13"/>
        <v/>
      </c>
      <c r="J63" s="10" t="str">
        <f t="shared" si="14"/>
        <v/>
      </c>
      <c r="K63" s="10" t="str">
        <f t="shared" si="15"/>
        <v/>
      </c>
      <c r="L63" s="10" t="str">
        <f t="shared" si="16"/>
        <v/>
      </c>
      <c r="M63" s="25" t="str">
        <f t="shared" si="17"/>
        <v/>
      </c>
      <c r="O63" s="24" t="str">
        <f t="shared" si="66"/>
        <v/>
      </c>
      <c r="P63" s="10" t="str">
        <f t="shared" si="67"/>
        <v/>
      </c>
      <c r="Q63" s="25" t="str">
        <f t="shared" si="68"/>
        <v/>
      </c>
      <c r="U63" s="5" t="str">
        <f t="shared" si="69"/>
        <v/>
      </c>
      <c r="V63" s="10" t="str">
        <f t="shared" si="70"/>
        <v/>
      </c>
      <c r="W63" s="10" t="str">
        <f t="shared" si="71"/>
        <v/>
      </c>
      <c r="X63" s="10" t="str">
        <f t="shared" si="72"/>
        <v/>
      </c>
      <c r="Y63" s="10" t="str">
        <f t="shared" si="73"/>
        <v/>
      </c>
      <c r="Z63" s="25" t="str">
        <f t="shared" si="74"/>
        <v/>
      </c>
      <c r="AB63" s="24" t="str">
        <f t="shared" si="21"/>
        <v/>
      </c>
      <c r="AC63" s="10" t="str">
        <f t="shared" si="75"/>
        <v/>
      </c>
      <c r="AD63" s="25" t="str">
        <f t="shared" si="76"/>
        <v/>
      </c>
      <c r="AH63" s="24" t="str">
        <f t="shared" si="30"/>
        <v/>
      </c>
      <c r="AI63" s="10" t="str">
        <f t="shared" si="31"/>
        <v/>
      </c>
      <c r="AJ63" s="10" t="str">
        <f t="shared" si="32"/>
        <v/>
      </c>
      <c r="AK63" s="10" t="str">
        <f t="shared" si="33"/>
        <v/>
      </c>
      <c r="AL63" s="10" t="str">
        <f t="shared" si="34"/>
        <v/>
      </c>
      <c r="AM63" s="25" t="str">
        <f t="shared" si="35"/>
        <v/>
      </c>
      <c r="AO63" s="24" t="str">
        <f t="shared" si="36"/>
        <v/>
      </c>
      <c r="AP63" s="10" t="str">
        <f t="shared" si="37"/>
        <v/>
      </c>
      <c r="AQ63" s="25" t="str">
        <f t="shared" si="38"/>
        <v/>
      </c>
      <c r="AU63" s="24" t="str">
        <f t="shared" si="39"/>
        <v/>
      </c>
      <c r="AV63" s="10" t="str">
        <f t="shared" si="40"/>
        <v/>
      </c>
      <c r="AW63" s="10" t="str">
        <f t="shared" si="41"/>
        <v/>
      </c>
      <c r="AX63" s="10" t="str">
        <f t="shared" si="42"/>
        <v/>
      </c>
      <c r="AY63" s="10" t="str">
        <f t="shared" si="43"/>
        <v/>
      </c>
      <c r="AZ63" s="25" t="str">
        <f t="shared" si="44"/>
        <v/>
      </c>
      <c r="BB63" s="24" t="str">
        <f t="shared" si="45"/>
        <v/>
      </c>
      <c r="BC63" s="10" t="str">
        <f t="shared" si="46"/>
        <v/>
      </c>
      <c r="BD63" s="25" t="str">
        <f t="shared" si="47"/>
        <v/>
      </c>
      <c r="BH63" s="24" t="str">
        <f t="shared" si="48"/>
        <v/>
      </c>
      <c r="BI63" s="10" t="str">
        <f t="shared" si="49"/>
        <v/>
      </c>
      <c r="BJ63" s="10" t="str">
        <f t="shared" si="50"/>
        <v/>
      </c>
      <c r="BK63" s="10" t="str">
        <f t="shared" si="51"/>
        <v/>
      </c>
      <c r="BL63" s="10" t="str">
        <f t="shared" si="52"/>
        <v/>
      </c>
      <c r="BM63" s="25" t="str">
        <f t="shared" si="53"/>
        <v/>
      </c>
      <c r="BO63" s="24" t="str">
        <f t="shared" si="77"/>
        <v/>
      </c>
      <c r="BP63" s="10" t="str">
        <f t="shared" si="78"/>
        <v/>
      </c>
      <c r="BQ63" s="25" t="str">
        <f t="shared" si="79"/>
        <v/>
      </c>
      <c r="BU63" s="24" t="str">
        <f t="shared" si="57"/>
        <v/>
      </c>
      <c r="BV63" s="10" t="str">
        <f t="shared" si="58"/>
        <v/>
      </c>
      <c r="BW63" s="10" t="str">
        <f t="shared" si="59"/>
        <v/>
      </c>
      <c r="BX63" s="10" t="str">
        <f t="shared" si="60"/>
        <v/>
      </c>
      <c r="BY63" s="10" t="str">
        <f t="shared" si="61"/>
        <v/>
      </c>
      <c r="BZ63" s="25" t="str">
        <f t="shared" si="62"/>
        <v/>
      </c>
      <c r="CB63" s="24" t="str">
        <f t="shared" si="63"/>
        <v/>
      </c>
      <c r="CC63" s="10" t="str">
        <f t="shared" si="64"/>
        <v/>
      </c>
      <c r="CD63" s="25" t="str">
        <f t="shared" si="65"/>
        <v/>
      </c>
    </row>
    <row r="64" spans="1:82" x14ac:dyDescent="0.25">
      <c r="A64" s="5" t="str">
        <f>IF('MA Data'!A62="","",'MA Data'!A62)</f>
        <v/>
      </c>
      <c r="B64" t="str">
        <f>IF('MA Data'!B62="","",'MA Data'!B62)</f>
        <v/>
      </c>
      <c r="C64" t="str">
        <f>IF('MA Data'!C62="","",'MA Data'!C62)</f>
        <v/>
      </c>
      <c r="D64" t="str">
        <f>IF('MA Data'!D62="","",'MA Data'!D62)</f>
        <v/>
      </c>
      <c r="E64" t="str">
        <f>IF('MA Data'!E62="","",'MA Data'!E62)</f>
        <v/>
      </c>
      <c r="F64" t="str">
        <f>IF('MA Data'!F62="","",'MA Data'!F62)</f>
        <v/>
      </c>
      <c r="G64" t="str">
        <f>IF('MA Data'!G62="","",'MA Data'!G62)</f>
        <v/>
      </c>
      <c r="H64" s="5" t="str">
        <f t="shared" si="12"/>
        <v/>
      </c>
      <c r="I64" s="10" t="str">
        <f t="shared" si="13"/>
        <v/>
      </c>
      <c r="J64" s="10" t="str">
        <f t="shared" si="14"/>
        <v/>
      </c>
      <c r="K64" s="10" t="str">
        <f t="shared" si="15"/>
        <v/>
      </c>
      <c r="L64" s="10" t="str">
        <f t="shared" si="16"/>
        <v/>
      </c>
      <c r="M64" s="25" t="str">
        <f t="shared" si="17"/>
        <v/>
      </c>
      <c r="O64" s="24" t="str">
        <f t="shared" si="66"/>
        <v/>
      </c>
      <c r="P64" s="10" t="str">
        <f t="shared" si="67"/>
        <v/>
      </c>
      <c r="Q64" s="25" t="str">
        <f t="shared" si="68"/>
        <v/>
      </c>
      <c r="U64" s="5" t="str">
        <f t="shared" si="69"/>
        <v/>
      </c>
      <c r="V64" s="10" t="str">
        <f t="shared" si="70"/>
        <v/>
      </c>
      <c r="W64" s="10" t="str">
        <f t="shared" si="71"/>
        <v/>
      </c>
      <c r="X64" s="10" t="str">
        <f t="shared" si="72"/>
        <v/>
      </c>
      <c r="Y64" s="10" t="str">
        <f t="shared" si="73"/>
        <v/>
      </c>
      <c r="Z64" s="25" t="str">
        <f t="shared" si="74"/>
        <v/>
      </c>
      <c r="AB64" s="24" t="str">
        <f t="shared" si="21"/>
        <v/>
      </c>
      <c r="AC64" s="10" t="str">
        <f t="shared" si="75"/>
        <v/>
      </c>
      <c r="AD64" s="25" t="str">
        <f t="shared" si="76"/>
        <v/>
      </c>
      <c r="AH64" s="24" t="str">
        <f t="shared" si="30"/>
        <v/>
      </c>
      <c r="AI64" s="10" t="str">
        <f t="shared" si="31"/>
        <v/>
      </c>
      <c r="AJ64" s="10" t="str">
        <f t="shared" si="32"/>
        <v/>
      </c>
      <c r="AK64" s="10" t="str">
        <f t="shared" si="33"/>
        <v/>
      </c>
      <c r="AL64" s="10" t="str">
        <f t="shared" si="34"/>
        <v/>
      </c>
      <c r="AM64" s="25" t="str">
        <f t="shared" si="35"/>
        <v/>
      </c>
      <c r="AO64" s="24" t="str">
        <f t="shared" si="36"/>
        <v/>
      </c>
      <c r="AP64" s="10" t="str">
        <f t="shared" si="37"/>
        <v/>
      </c>
      <c r="AQ64" s="25" t="str">
        <f t="shared" si="38"/>
        <v/>
      </c>
      <c r="AU64" s="24" t="str">
        <f t="shared" si="39"/>
        <v/>
      </c>
      <c r="AV64" s="10" t="str">
        <f t="shared" si="40"/>
        <v/>
      </c>
      <c r="AW64" s="10" t="str">
        <f t="shared" si="41"/>
        <v/>
      </c>
      <c r="AX64" s="10" t="str">
        <f t="shared" si="42"/>
        <v/>
      </c>
      <c r="AY64" s="10" t="str">
        <f t="shared" si="43"/>
        <v/>
      </c>
      <c r="AZ64" s="25" t="str">
        <f t="shared" si="44"/>
        <v/>
      </c>
      <c r="BB64" s="24" t="str">
        <f t="shared" si="45"/>
        <v/>
      </c>
      <c r="BC64" s="10" t="str">
        <f t="shared" si="46"/>
        <v/>
      </c>
      <c r="BD64" s="25" t="str">
        <f t="shared" si="47"/>
        <v/>
      </c>
      <c r="BH64" s="24" t="str">
        <f t="shared" si="48"/>
        <v/>
      </c>
      <c r="BI64" s="10" t="str">
        <f t="shared" si="49"/>
        <v/>
      </c>
      <c r="BJ64" s="10" t="str">
        <f t="shared" si="50"/>
        <v/>
      </c>
      <c r="BK64" s="10" t="str">
        <f t="shared" si="51"/>
        <v/>
      </c>
      <c r="BL64" s="10" t="str">
        <f t="shared" si="52"/>
        <v/>
      </c>
      <c r="BM64" s="25" t="str">
        <f t="shared" si="53"/>
        <v/>
      </c>
      <c r="BO64" s="24" t="str">
        <f t="shared" si="77"/>
        <v/>
      </c>
      <c r="BP64" s="10" t="str">
        <f t="shared" si="78"/>
        <v/>
      </c>
      <c r="BQ64" s="25" t="str">
        <f t="shared" si="79"/>
        <v/>
      </c>
      <c r="BU64" s="24" t="str">
        <f t="shared" si="57"/>
        <v/>
      </c>
      <c r="BV64" s="10" t="str">
        <f t="shared" si="58"/>
        <v/>
      </c>
      <c r="BW64" s="10" t="str">
        <f t="shared" si="59"/>
        <v/>
      </c>
      <c r="BX64" s="10" t="str">
        <f t="shared" si="60"/>
        <v/>
      </c>
      <c r="BY64" s="10" t="str">
        <f t="shared" si="61"/>
        <v/>
      </c>
      <c r="BZ64" s="25" t="str">
        <f t="shared" si="62"/>
        <v/>
      </c>
      <c r="CB64" s="24" t="str">
        <f t="shared" si="63"/>
        <v/>
      </c>
      <c r="CC64" s="10" t="str">
        <f t="shared" si="64"/>
        <v/>
      </c>
      <c r="CD64" s="25" t="str">
        <f t="shared" si="65"/>
        <v/>
      </c>
    </row>
    <row r="65" spans="1:82" x14ac:dyDescent="0.25">
      <c r="A65" s="5" t="str">
        <f>IF('MA Data'!A63="","",'MA Data'!A63)</f>
        <v/>
      </c>
      <c r="B65" t="str">
        <f>IF('MA Data'!B63="","",'MA Data'!B63)</f>
        <v/>
      </c>
      <c r="C65" t="str">
        <f>IF('MA Data'!C63="","",'MA Data'!C63)</f>
        <v/>
      </c>
      <c r="D65" t="str">
        <f>IF('MA Data'!D63="","",'MA Data'!D63)</f>
        <v/>
      </c>
      <c r="E65" t="str">
        <f>IF('MA Data'!E63="","",'MA Data'!E63)</f>
        <v/>
      </c>
      <c r="F65" t="str">
        <f>IF('MA Data'!F63="","",'MA Data'!F63)</f>
        <v/>
      </c>
      <c r="G65" t="str">
        <f>IF('MA Data'!G63="","",'MA Data'!G63)</f>
        <v/>
      </c>
      <c r="H65" s="5" t="str">
        <f t="shared" si="12"/>
        <v/>
      </c>
      <c r="I65" s="10" t="str">
        <f t="shared" si="13"/>
        <v/>
      </c>
      <c r="J65" s="10" t="str">
        <f t="shared" si="14"/>
        <v/>
      </c>
      <c r="K65" s="10" t="str">
        <f t="shared" si="15"/>
        <v/>
      </c>
      <c r="L65" s="10" t="str">
        <f t="shared" si="16"/>
        <v/>
      </c>
      <c r="M65" s="25" t="str">
        <f t="shared" si="17"/>
        <v/>
      </c>
      <c r="O65" s="24" t="str">
        <f t="shared" si="66"/>
        <v/>
      </c>
      <c r="P65" s="10" t="str">
        <f t="shared" si="67"/>
        <v/>
      </c>
      <c r="Q65" s="25" t="str">
        <f t="shared" si="68"/>
        <v/>
      </c>
      <c r="U65" s="5" t="str">
        <f t="shared" si="69"/>
        <v/>
      </c>
      <c r="V65" s="10" t="str">
        <f t="shared" si="70"/>
        <v/>
      </c>
      <c r="W65" s="10" t="str">
        <f t="shared" si="71"/>
        <v/>
      </c>
      <c r="X65" s="10" t="str">
        <f t="shared" si="72"/>
        <v/>
      </c>
      <c r="Y65" s="10" t="str">
        <f t="shared" si="73"/>
        <v/>
      </c>
      <c r="Z65" s="25" t="str">
        <f t="shared" si="74"/>
        <v/>
      </c>
      <c r="AB65" s="24" t="str">
        <f t="shared" si="21"/>
        <v/>
      </c>
      <c r="AC65" s="10" t="str">
        <f t="shared" si="75"/>
        <v/>
      </c>
      <c r="AD65" s="25" t="str">
        <f t="shared" si="76"/>
        <v/>
      </c>
      <c r="AH65" s="24" t="str">
        <f t="shared" si="30"/>
        <v/>
      </c>
      <c r="AI65" s="10" t="str">
        <f t="shared" si="31"/>
        <v/>
      </c>
      <c r="AJ65" s="10" t="str">
        <f t="shared" si="32"/>
        <v/>
      </c>
      <c r="AK65" s="10" t="str">
        <f t="shared" si="33"/>
        <v/>
      </c>
      <c r="AL65" s="10" t="str">
        <f t="shared" si="34"/>
        <v/>
      </c>
      <c r="AM65" s="25" t="str">
        <f t="shared" si="35"/>
        <v/>
      </c>
      <c r="AO65" s="24" t="str">
        <f t="shared" si="36"/>
        <v/>
      </c>
      <c r="AP65" s="10" t="str">
        <f t="shared" si="37"/>
        <v/>
      </c>
      <c r="AQ65" s="25" t="str">
        <f t="shared" si="38"/>
        <v/>
      </c>
      <c r="AU65" s="24" t="str">
        <f t="shared" si="39"/>
        <v/>
      </c>
      <c r="AV65" s="10" t="str">
        <f t="shared" si="40"/>
        <v/>
      </c>
      <c r="AW65" s="10" t="str">
        <f t="shared" si="41"/>
        <v/>
      </c>
      <c r="AX65" s="10" t="str">
        <f t="shared" si="42"/>
        <v/>
      </c>
      <c r="AY65" s="10" t="str">
        <f t="shared" si="43"/>
        <v/>
      </c>
      <c r="AZ65" s="25" t="str">
        <f t="shared" si="44"/>
        <v/>
      </c>
      <c r="BB65" s="24" t="str">
        <f t="shared" si="45"/>
        <v/>
      </c>
      <c r="BC65" s="10" t="str">
        <f t="shared" si="46"/>
        <v/>
      </c>
      <c r="BD65" s="25" t="str">
        <f t="shared" si="47"/>
        <v/>
      </c>
      <c r="BH65" s="24" t="str">
        <f t="shared" si="48"/>
        <v/>
      </c>
      <c r="BI65" s="10" t="str">
        <f t="shared" si="49"/>
        <v/>
      </c>
      <c r="BJ65" s="10" t="str">
        <f t="shared" si="50"/>
        <v/>
      </c>
      <c r="BK65" s="10" t="str">
        <f t="shared" si="51"/>
        <v/>
      </c>
      <c r="BL65" s="10" t="str">
        <f t="shared" si="52"/>
        <v/>
      </c>
      <c r="BM65" s="25" t="str">
        <f t="shared" si="53"/>
        <v/>
      </c>
      <c r="BO65" s="24" t="str">
        <f t="shared" si="77"/>
        <v/>
      </c>
      <c r="BP65" s="10" t="str">
        <f t="shared" si="78"/>
        <v/>
      </c>
      <c r="BQ65" s="25" t="str">
        <f t="shared" si="79"/>
        <v/>
      </c>
      <c r="BU65" s="24" t="str">
        <f t="shared" si="57"/>
        <v/>
      </c>
      <c r="BV65" s="10" t="str">
        <f t="shared" si="58"/>
        <v/>
      </c>
      <c r="BW65" s="10" t="str">
        <f t="shared" si="59"/>
        <v/>
      </c>
      <c r="BX65" s="10" t="str">
        <f t="shared" si="60"/>
        <v/>
      </c>
      <c r="BY65" s="10" t="str">
        <f t="shared" si="61"/>
        <v/>
      </c>
      <c r="BZ65" s="25" t="str">
        <f t="shared" si="62"/>
        <v/>
      </c>
      <c r="CB65" s="24" t="str">
        <f t="shared" si="63"/>
        <v/>
      </c>
      <c r="CC65" s="10" t="str">
        <f t="shared" si="64"/>
        <v/>
      </c>
      <c r="CD65" s="25" t="str">
        <f t="shared" si="65"/>
        <v/>
      </c>
    </row>
    <row r="66" spans="1:82" x14ac:dyDescent="0.25">
      <c r="A66" s="5" t="str">
        <f>IF('MA Data'!A64="","",'MA Data'!A64)</f>
        <v/>
      </c>
      <c r="B66" t="str">
        <f>IF('MA Data'!B64="","",'MA Data'!B64)</f>
        <v/>
      </c>
      <c r="C66" t="str">
        <f>IF('MA Data'!C64="","",'MA Data'!C64)</f>
        <v/>
      </c>
      <c r="D66" t="str">
        <f>IF('MA Data'!D64="","",'MA Data'!D64)</f>
        <v/>
      </c>
      <c r="E66" t="str">
        <f>IF('MA Data'!E64="","",'MA Data'!E64)</f>
        <v/>
      </c>
      <c r="F66" t="str">
        <f>IF('MA Data'!F64="","",'MA Data'!F64)</f>
        <v/>
      </c>
      <c r="G66" t="str">
        <f>IF('MA Data'!G64="","",'MA Data'!G64)</f>
        <v/>
      </c>
      <c r="H66" s="5" t="str">
        <f t="shared" si="12"/>
        <v/>
      </c>
      <c r="I66" s="10" t="str">
        <f t="shared" si="13"/>
        <v/>
      </c>
      <c r="J66" s="10" t="str">
        <f t="shared" si="14"/>
        <v/>
      </c>
      <c r="K66" s="10" t="str">
        <f t="shared" si="15"/>
        <v/>
      </c>
      <c r="L66" s="10" t="str">
        <f t="shared" si="16"/>
        <v/>
      </c>
      <c r="M66" s="25" t="str">
        <f t="shared" si="17"/>
        <v/>
      </c>
      <c r="O66" s="24" t="str">
        <f t="shared" si="66"/>
        <v/>
      </c>
      <c r="P66" s="10" t="str">
        <f t="shared" si="67"/>
        <v/>
      </c>
      <c r="Q66" s="25" t="str">
        <f t="shared" si="68"/>
        <v/>
      </c>
      <c r="U66" s="5" t="str">
        <f t="shared" si="69"/>
        <v/>
      </c>
      <c r="V66" s="10" t="str">
        <f t="shared" si="70"/>
        <v/>
      </c>
      <c r="W66" s="10" t="str">
        <f t="shared" si="71"/>
        <v/>
      </c>
      <c r="X66" s="10" t="str">
        <f t="shared" si="72"/>
        <v/>
      </c>
      <c r="Y66" s="10" t="str">
        <f t="shared" si="73"/>
        <v/>
      </c>
      <c r="Z66" s="25" t="str">
        <f t="shared" si="74"/>
        <v/>
      </c>
      <c r="AB66" s="24" t="str">
        <f t="shared" si="21"/>
        <v/>
      </c>
      <c r="AC66" s="10" t="str">
        <f t="shared" si="75"/>
        <v/>
      </c>
      <c r="AD66" s="25" t="str">
        <f t="shared" si="76"/>
        <v/>
      </c>
      <c r="AH66" s="24" t="str">
        <f t="shared" si="30"/>
        <v/>
      </c>
      <c r="AI66" s="10" t="str">
        <f t="shared" si="31"/>
        <v/>
      </c>
      <c r="AJ66" s="10" t="str">
        <f t="shared" si="32"/>
        <v/>
      </c>
      <c r="AK66" s="10" t="str">
        <f t="shared" si="33"/>
        <v/>
      </c>
      <c r="AL66" s="10" t="str">
        <f t="shared" si="34"/>
        <v/>
      </c>
      <c r="AM66" s="25" t="str">
        <f t="shared" si="35"/>
        <v/>
      </c>
      <c r="AO66" s="24" t="str">
        <f t="shared" si="36"/>
        <v/>
      </c>
      <c r="AP66" s="10" t="str">
        <f t="shared" si="37"/>
        <v/>
      </c>
      <c r="AQ66" s="25" t="str">
        <f t="shared" si="38"/>
        <v/>
      </c>
      <c r="AU66" s="24" t="str">
        <f t="shared" si="39"/>
        <v/>
      </c>
      <c r="AV66" s="10" t="str">
        <f t="shared" si="40"/>
        <v/>
      </c>
      <c r="AW66" s="10" t="str">
        <f t="shared" si="41"/>
        <v/>
      </c>
      <c r="AX66" s="10" t="str">
        <f t="shared" si="42"/>
        <v/>
      </c>
      <c r="AY66" s="10" t="str">
        <f t="shared" si="43"/>
        <v/>
      </c>
      <c r="AZ66" s="25" t="str">
        <f t="shared" si="44"/>
        <v/>
      </c>
      <c r="BB66" s="24" t="str">
        <f t="shared" si="45"/>
        <v/>
      </c>
      <c r="BC66" s="10" t="str">
        <f t="shared" si="46"/>
        <v/>
      </c>
      <c r="BD66" s="25" t="str">
        <f t="shared" si="47"/>
        <v/>
      </c>
      <c r="BH66" s="24" t="str">
        <f t="shared" si="48"/>
        <v/>
      </c>
      <c r="BI66" s="10" t="str">
        <f t="shared" si="49"/>
        <v/>
      </c>
      <c r="BJ66" s="10" t="str">
        <f t="shared" si="50"/>
        <v/>
      </c>
      <c r="BK66" s="10" t="str">
        <f t="shared" si="51"/>
        <v/>
      </c>
      <c r="BL66" s="10" t="str">
        <f t="shared" si="52"/>
        <v/>
      </c>
      <c r="BM66" s="25" t="str">
        <f t="shared" si="53"/>
        <v/>
      </c>
      <c r="BO66" s="24" t="str">
        <f t="shared" si="77"/>
        <v/>
      </c>
      <c r="BP66" s="10" t="str">
        <f t="shared" si="78"/>
        <v/>
      </c>
      <c r="BQ66" s="25" t="str">
        <f t="shared" si="79"/>
        <v/>
      </c>
      <c r="BU66" s="24" t="str">
        <f t="shared" si="57"/>
        <v/>
      </c>
      <c r="BV66" s="10" t="str">
        <f t="shared" si="58"/>
        <v/>
      </c>
      <c r="BW66" s="10" t="str">
        <f t="shared" si="59"/>
        <v/>
      </c>
      <c r="BX66" s="10" t="str">
        <f t="shared" si="60"/>
        <v/>
      </c>
      <c r="BY66" s="10" t="str">
        <f t="shared" si="61"/>
        <v/>
      </c>
      <c r="BZ66" s="25" t="str">
        <f t="shared" si="62"/>
        <v/>
      </c>
      <c r="CB66" s="24" t="str">
        <f t="shared" si="63"/>
        <v/>
      </c>
      <c r="CC66" s="10" t="str">
        <f t="shared" si="64"/>
        <v/>
      </c>
      <c r="CD66" s="25" t="str">
        <f t="shared" si="65"/>
        <v/>
      </c>
    </row>
    <row r="67" spans="1:82" x14ac:dyDescent="0.25">
      <c r="A67" s="5" t="str">
        <f>IF('MA Data'!A65="","",'MA Data'!A65)</f>
        <v/>
      </c>
      <c r="B67" t="str">
        <f>IF('MA Data'!B65="","",'MA Data'!B65)</f>
        <v/>
      </c>
      <c r="C67" t="str">
        <f>IF('MA Data'!C65="","",'MA Data'!C65)</f>
        <v/>
      </c>
      <c r="D67" t="str">
        <f>IF('MA Data'!D65="","",'MA Data'!D65)</f>
        <v/>
      </c>
      <c r="E67" t="str">
        <f>IF('MA Data'!E65="","",'MA Data'!E65)</f>
        <v/>
      </c>
      <c r="F67" t="str">
        <f>IF('MA Data'!F65="","",'MA Data'!F65)</f>
        <v/>
      </c>
      <c r="G67" t="str">
        <f>IF('MA Data'!G65="","",'MA Data'!G65)</f>
        <v/>
      </c>
      <c r="H67" s="5" t="str">
        <f t="shared" si="12"/>
        <v/>
      </c>
      <c r="I67" s="10" t="str">
        <f t="shared" si="13"/>
        <v/>
      </c>
      <c r="J67" s="10" t="str">
        <f t="shared" si="14"/>
        <v/>
      </c>
      <c r="K67" s="10" t="str">
        <f t="shared" si="15"/>
        <v/>
      </c>
      <c r="L67" s="10" t="str">
        <f t="shared" si="16"/>
        <v/>
      </c>
      <c r="M67" s="25" t="str">
        <f t="shared" si="17"/>
        <v/>
      </c>
      <c r="O67" s="24" t="str">
        <f t="shared" si="66"/>
        <v/>
      </c>
      <c r="P67" s="10" t="str">
        <f t="shared" si="67"/>
        <v/>
      </c>
      <c r="Q67" s="25" t="str">
        <f t="shared" si="68"/>
        <v/>
      </c>
      <c r="U67" s="5" t="str">
        <f t="shared" si="69"/>
        <v/>
      </c>
      <c r="V67" s="10" t="str">
        <f t="shared" si="70"/>
        <v/>
      </c>
      <c r="W67" s="10" t="str">
        <f t="shared" si="71"/>
        <v/>
      </c>
      <c r="X67" s="10" t="str">
        <f t="shared" si="72"/>
        <v/>
      </c>
      <c r="Y67" s="10" t="str">
        <f t="shared" si="73"/>
        <v/>
      </c>
      <c r="Z67" s="25" t="str">
        <f t="shared" si="74"/>
        <v/>
      </c>
      <c r="AB67" s="24" t="str">
        <f t="shared" si="21"/>
        <v/>
      </c>
      <c r="AC67" s="10" t="str">
        <f t="shared" si="75"/>
        <v/>
      </c>
      <c r="AD67" s="25" t="str">
        <f t="shared" si="76"/>
        <v/>
      </c>
      <c r="AH67" s="24" t="str">
        <f t="shared" si="30"/>
        <v/>
      </c>
      <c r="AI67" s="10" t="str">
        <f t="shared" si="31"/>
        <v/>
      </c>
      <c r="AJ67" s="10" t="str">
        <f t="shared" si="32"/>
        <v/>
      </c>
      <c r="AK67" s="10" t="str">
        <f t="shared" si="33"/>
        <v/>
      </c>
      <c r="AL67" s="10" t="str">
        <f t="shared" si="34"/>
        <v/>
      </c>
      <c r="AM67" s="25" t="str">
        <f t="shared" si="35"/>
        <v/>
      </c>
      <c r="AO67" s="24" t="str">
        <f t="shared" si="36"/>
        <v/>
      </c>
      <c r="AP67" s="10" t="str">
        <f t="shared" si="37"/>
        <v/>
      </c>
      <c r="AQ67" s="25" t="str">
        <f t="shared" si="38"/>
        <v/>
      </c>
      <c r="AU67" s="24" t="str">
        <f t="shared" si="39"/>
        <v/>
      </c>
      <c r="AV67" s="10" t="str">
        <f t="shared" si="40"/>
        <v/>
      </c>
      <c r="AW67" s="10" t="str">
        <f t="shared" si="41"/>
        <v/>
      </c>
      <c r="AX67" s="10" t="str">
        <f t="shared" si="42"/>
        <v/>
      </c>
      <c r="AY67" s="10" t="str">
        <f t="shared" si="43"/>
        <v/>
      </c>
      <c r="AZ67" s="25" t="str">
        <f t="shared" si="44"/>
        <v/>
      </c>
      <c r="BB67" s="24" t="str">
        <f t="shared" si="45"/>
        <v/>
      </c>
      <c r="BC67" s="10" t="str">
        <f t="shared" si="46"/>
        <v/>
      </c>
      <c r="BD67" s="25" t="str">
        <f t="shared" si="47"/>
        <v/>
      </c>
      <c r="BH67" s="24" t="str">
        <f t="shared" si="48"/>
        <v/>
      </c>
      <c r="BI67" s="10" t="str">
        <f t="shared" si="49"/>
        <v/>
      </c>
      <c r="BJ67" s="10" t="str">
        <f t="shared" si="50"/>
        <v/>
      </c>
      <c r="BK67" s="10" t="str">
        <f t="shared" si="51"/>
        <v/>
      </c>
      <c r="BL67" s="10" t="str">
        <f t="shared" si="52"/>
        <v/>
      </c>
      <c r="BM67" s="25" t="str">
        <f t="shared" si="53"/>
        <v/>
      </c>
      <c r="BO67" s="24" t="str">
        <f t="shared" si="77"/>
        <v/>
      </c>
      <c r="BP67" s="10" t="str">
        <f t="shared" si="78"/>
        <v/>
      </c>
      <c r="BQ67" s="25" t="str">
        <f t="shared" si="79"/>
        <v/>
      </c>
      <c r="BU67" s="24" t="str">
        <f t="shared" si="57"/>
        <v/>
      </c>
      <c r="BV67" s="10" t="str">
        <f t="shared" si="58"/>
        <v/>
      </c>
      <c r="BW67" s="10" t="str">
        <f t="shared" si="59"/>
        <v/>
      </c>
      <c r="BX67" s="10" t="str">
        <f t="shared" si="60"/>
        <v/>
      </c>
      <c r="BY67" s="10" t="str">
        <f t="shared" si="61"/>
        <v/>
      </c>
      <c r="BZ67" s="25" t="str">
        <f t="shared" si="62"/>
        <v/>
      </c>
      <c r="CB67" s="24" t="str">
        <f t="shared" si="63"/>
        <v/>
      </c>
      <c r="CC67" s="10" t="str">
        <f t="shared" si="64"/>
        <v/>
      </c>
      <c r="CD67" s="25" t="str">
        <f t="shared" si="65"/>
        <v/>
      </c>
    </row>
    <row r="68" spans="1:82" x14ac:dyDescent="0.25">
      <c r="A68" s="5" t="str">
        <f>IF('MA Data'!A66="","",'MA Data'!A66)</f>
        <v/>
      </c>
      <c r="B68" t="str">
        <f>IF('MA Data'!B66="","",'MA Data'!B66)</f>
        <v/>
      </c>
      <c r="C68" t="str">
        <f>IF('MA Data'!C66="","",'MA Data'!C66)</f>
        <v/>
      </c>
      <c r="D68" t="str">
        <f>IF('MA Data'!D66="","",'MA Data'!D66)</f>
        <v/>
      </c>
      <c r="E68" t="str">
        <f>IF('MA Data'!E66="","",'MA Data'!E66)</f>
        <v/>
      </c>
      <c r="F68" t="str">
        <f>IF('MA Data'!F66="","",'MA Data'!F66)</f>
        <v/>
      </c>
      <c r="G68" t="str">
        <f>IF('MA Data'!G66="","",'MA Data'!G66)</f>
        <v/>
      </c>
      <c r="H68" s="5" t="str">
        <f t="shared" ref="H68:H131" si="80">IF(D68="","",D68)</f>
        <v/>
      </c>
      <c r="I68" s="10" t="str">
        <f t="shared" ref="I68:I131" si="81">IF(D68="","",(1/(((1-D68^2)^2)/(C68-1))))</f>
        <v/>
      </c>
      <c r="J68" s="10" t="str">
        <f t="shared" ref="J68:J131" si="82">IF(D68="","",1/I68)</f>
        <v/>
      </c>
      <c r="K68" s="10" t="str">
        <f t="shared" ref="K68:K131" si="83">IF(D68="","",H68*I68)</f>
        <v/>
      </c>
      <c r="L68" s="10" t="str">
        <f t="shared" ref="L68:L131" si="84">IF(D68="","",I68*H68^2)</f>
        <v/>
      </c>
      <c r="M68" s="25" t="str">
        <f t="shared" ref="M68:M131" si="85">IF(D68="","",I68^2)</f>
        <v/>
      </c>
      <c r="O68" s="24" t="str">
        <f t="shared" si="66"/>
        <v/>
      </c>
      <c r="P68" s="10" t="str">
        <f t="shared" si="67"/>
        <v/>
      </c>
      <c r="Q68" s="25" t="str">
        <f t="shared" si="68"/>
        <v/>
      </c>
      <c r="U68" s="5" t="str">
        <f t="shared" si="69"/>
        <v/>
      </c>
      <c r="V68" s="10" t="str">
        <f t="shared" si="70"/>
        <v/>
      </c>
      <c r="W68" s="10" t="str">
        <f t="shared" si="71"/>
        <v/>
      </c>
      <c r="X68" s="10" t="str">
        <f t="shared" si="72"/>
        <v/>
      </c>
      <c r="Y68" s="10" t="str">
        <f t="shared" si="73"/>
        <v/>
      </c>
      <c r="Z68" s="25" t="str">
        <f t="shared" si="74"/>
        <v/>
      </c>
      <c r="AB68" s="24" t="str">
        <f t="shared" ref="AB68:AB131" si="86">IF(D68="","",W68+AA$15)</f>
        <v/>
      </c>
      <c r="AC68" s="10" t="str">
        <f t="shared" si="75"/>
        <v/>
      </c>
      <c r="AD68" s="25" t="str">
        <f t="shared" si="76"/>
        <v/>
      </c>
      <c r="AH68" s="24" t="str">
        <f t="shared" si="30"/>
        <v/>
      </c>
      <c r="AI68" s="10" t="str">
        <f t="shared" si="31"/>
        <v/>
      </c>
      <c r="AJ68" s="10" t="str">
        <f t="shared" si="32"/>
        <v/>
      </c>
      <c r="AK68" s="10" t="str">
        <f t="shared" si="33"/>
        <v/>
      </c>
      <c r="AL68" s="10" t="str">
        <f t="shared" si="34"/>
        <v/>
      </c>
      <c r="AM68" s="25" t="str">
        <f t="shared" si="35"/>
        <v/>
      </c>
      <c r="AO68" s="24" t="str">
        <f t="shared" si="36"/>
        <v/>
      </c>
      <c r="AP68" s="10" t="str">
        <f t="shared" si="37"/>
        <v/>
      </c>
      <c r="AQ68" s="25" t="str">
        <f t="shared" si="38"/>
        <v/>
      </c>
      <c r="AU68" s="24" t="str">
        <f t="shared" si="39"/>
        <v/>
      </c>
      <c r="AV68" s="10" t="str">
        <f t="shared" si="40"/>
        <v/>
      </c>
      <c r="AW68" s="10" t="str">
        <f t="shared" si="41"/>
        <v/>
      </c>
      <c r="AX68" s="10" t="str">
        <f t="shared" si="42"/>
        <v/>
      </c>
      <c r="AY68" s="10" t="str">
        <f t="shared" si="43"/>
        <v/>
      </c>
      <c r="AZ68" s="25" t="str">
        <f t="shared" si="44"/>
        <v/>
      </c>
      <c r="BB68" s="24" t="str">
        <f t="shared" si="45"/>
        <v/>
      </c>
      <c r="BC68" s="10" t="str">
        <f t="shared" si="46"/>
        <v/>
      </c>
      <c r="BD68" s="25" t="str">
        <f t="shared" si="47"/>
        <v/>
      </c>
      <c r="BH68" s="24" t="str">
        <f t="shared" si="48"/>
        <v/>
      </c>
      <c r="BI68" s="10" t="str">
        <f t="shared" si="49"/>
        <v/>
      </c>
      <c r="BJ68" s="10" t="str">
        <f t="shared" si="50"/>
        <v/>
      </c>
      <c r="BK68" s="10" t="str">
        <f t="shared" si="51"/>
        <v/>
      </c>
      <c r="BL68" s="10" t="str">
        <f t="shared" si="52"/>
        <v/>
      </c>
      <c r="BM68" s="25" t="str">
        <f t="shared" si="53"/>
        <v/>
      </c>
      <c r="BO68" s="24" t="str">
        <f t="shared" si="77"/>
        <v/>
      </c>
      <c r="BP68" s="10" t="str">
        <f t="shared" si="78"/>
        <v/>
      </c>
      <c r="BQ68" s="25" t="str">
        <f t="shared" si="79"/>
        <v/>
      </c>
      <c r="BU68" s="24" t="str">
        <f t="shared" si="57"/>
        <v/>
      </c>
      <c r="BV68" s="10" t="str">
        <f t="shared" si="58"/>
        <v/>
      </c>
      <c r="BW68" s="10" t="str">
        <f t="shared" si="59"/>
        <v/>
      </c>
      <c r="BX68" s="10" t="str">
        <f t="shared" si="60"/>
        <v/>
      </c>
      <c r="BY68" s="10" t="str">
        <f t="shared" si="61"/>
        <v/>
      </c>
      <c r="BZ68" s="25" t="str">
        <f t="shared" si="62"/>
        <v/>
      </c>
      <c r="CB68" s="24" t="str">
        <f t="shared" si="63"/>
        <v/>
      </c>
      <c r="CC68" s="10" t="str">
        <f t="shared" si="64"/>
        <v/>
      </c>
      <c r="CD68" s="25" t="str">
        <f t="shared" si="65"/>
        <v/>
      </c>
    </row>
    <row r="69" spans="1:82" x14ac:dyDescent="0.25">
      <c r="A69" s="5" t="str">
        <f>IF('MA Data'!A67="","",'MA Data'!A67)</f>
        <v/>
      </c>
      <c r="B69" t="str">
        <f>IF('MA Data'!B67="","",'MA Data'!B67)</f>
        <v/>
      </c>
      <c r="C69" t="str">
        <f>IF('MA Data'!C67="","",'MA Data'!C67)</f>
        <v/>
      </c>
      <c r="D69" t="str">
        <f>IF('MA Data'!D67="","",'MA Data'!D67)</f>
        <v/>
      </c>
      <c r="E69" t="str">
        <f>IF('MA Data'!E67="","",'MA Data'!E67)</f>
        <v/>
      </c>
      <c r="F69" t="str">
        <f>IF('MA Data'!F67="","",'MA Data'!F67)</f>
        <v/>
      </c>
      <c r="G69" t="str">
        <f>IF('MA Data'!G67="","",'MA Data'!G67)</f>
        <v/>
      </c>
      <c r="H69" s="5" t="str">
        <f t="shared" si="80"/>
        <v/>
      </c>
      <c r="I69" s="10" t="str">
        <f t="shared" si="81"/>
        <v/>
      </c>
      <c r="J69" s="10" t="str">
        <f t="shared" si="82"/>
        <v/>
      </c>
      <c r="K69" s="10" t="str">
        <f t="shared" si="83"/>
        <v/>
      </c>
      <c r="L69" s="10" t="str">
        <f t="shared" si="84"/>
        <v/>
      </c>
      <c r="M69" s="25" t="str">
        <f t="shared" si="85"/>
        <v/>
      </c>
      <c r="O69" s="24" t="str">
        <f t="shared" si="66"/>
        <v/>
      </c>
      <c r="P69" s="10" t="str">
        <f t="shared" si="67"/>
        <v/>
      </c>
      <c r="Q69" s="25" t="str">
        <f t="shared" si="68"/>
        <v/>
      </c>
      <c r="U69" s="5" t="str">
        <f t="shared" si="69"/>
        <v/>
      </c>
      <c r="V69" s="10" t="str">
        <f t="shared" si="70"/>
        <v/>
      </c>
      <c r="W69" s="10" t="str">
        <f t="shared" si="71"/>
        <v/>
      </c>
      <c r="X69" s="10" t="str">
        <f t="shared" si="72"/>
        <v/>
      </c>
      <c r="Y69" s="10" t="str">
        <f t="shared" si="73"/>
        <v/>
      </c>
      <c r="Z69" s="25" t="str">
        <f t="shared" si="74"/>
        <v/>
      </c>
      <c r="AB69" s="24" t="str">
        <f t="shared" si="86"/>
        <v/>
      </c>
      <c r="AC69" s="10" t="str">
        <f t="shared" si="75"/>
        <v/>
      </c>
      <c r="AD69" s="25" t="str">
        <f t="shared" si="76"/>
        <v/>
      </c>
      <c r="AH69" s="24" t="str">
        <f t="shared" ref="AH69:AH132" si="87">IF(D69="","",D69/SQRT(E69))</f>
        <v/>
      </c>
      <c r="AI69" s="10" t="str">
        <f t="shared" ref="AI69:AI132" si="88">IF(D69="","",(1/(((1-AH69^2)^2)/(C69-1))))</f>
        <v/>
      </c>
      <c r="AJ69" s="10" t="str">
        <f t="shared" ref="AJ69:AJ132" si="89">IF(D69="","",1/AI69)</f>
        <v/>
      </c>
      <c r="AK69" s="10" t="str">
        <f t="shared" ref="AK69:AK132" si="90">IF(D69="","",AH69*AI69)</f>
        <v/>
      </c>
      <c r="AL69" s="10" t="str">
        <f t="shared" ref="AL69:AL132" si="91">IF(D69="","",AI69*AH69^2)</f>
        <v/>
      </c>
      <c r="AM69" s="25" t="str">
        <f t="shared" ref="AM69:AM132" si="92">IF(D69="","",AI69^2)</f>
        <v/>
      </c>
      <c r="AO69" s="24" t="str">
        <f t="shared" ref="AO69:AO132" si="93">IF(D69="","",AJ69+AN$15)</f>
        <v/>
      </c>
      <c r="AP69" s="10" t="str">
        <f t="shared" ref="AP69:AP132" si="94">IF(D69="","",1/AO69)</f>
        <v/>
      </c>
      <c r="AQ69" s="25" t="str">
        <f t="shared" ref="AQ69:AQ132" si="95">IF(D69="","",AH69*AP69)</f>
        <v/>
      </c>
      <c r="AU69" s="24" t="str">
        <f t="shared" ref="AU69:AU132" si="96">IF(D69="","",((0.5)*(LN((1+(D69/SQRT(E69)))/(1-(D69/SQRT(E69)))))))</f>
        <v/>
      </c>
      <c r="AV69" s="10" t="str">
        <f t="shared" ref="AV69:AV132" si="97">IF(D69="","",C69-3)</f>
        <v/>
      </c>
      <c r="AW69" s="10" t="str">
        <f t="shared" ref="AW69:AW132" si="98">IF(D69="","",1/AV69)</f>
        <v/>
      </c>
      <c r="AX69" s="10" t="str">
        <f t="shared" ref="AX69:AX132" si="99">IF(D69="","",AU69*AV69)</f>
        <v/>
      </c>
      <c r="AY69" s="10" t="str">
        <f t="shared" ref="AY69:AY132" si="100">IF(D69="","",AV69*(AU69^2))</f>
        <v/>
      </c>
      <c r="AZ69" s="25" t="str">
        <f t="shared" ref="AZ69:AZ132" si="101">IF(D69="","",AV69^2)</f>
        <v/>
      </c>
      <c r="BB69" s="24" t="str">
        <f t="shared" ref="BB69:BB132" si="102">IF(AD69="","",AW69+BA$15)</f>
        <v/>
      </c>
      <c r="BC69" s="10" t="str">
        <f t="shared" ref="BC69:BC132" si="103">IF(AD69="","",1/BB69)</f>
        <v/>
      </c>
      <c r="BD69" s="25" t="str">
        <f t="shared" ref="BD69:BD132" si="104">IF(AD69="","",BC69*AU69)</f>
        <v/>
      </c>
      <c r="BH69" s="24" t="str">
        <f t="shared" ref="BH69:BH132" si="105">IF(D69="","",D69/(SQRT(E69)*SQRT(F69)))</f>
        <v/>
      </c>
      <c r="BI69" s="10" t="str">
        <f t="shared" ref="BI69:BI132" si="106">IF(D69="","",(1/(((1-BH69^2)^2)/(C69-1))))</f>
        <v/>
      </c>
      <c r="BJ69" s="10" t="str">
        <f t="shared" ref="BJ69:BJ132" si="107">IF(D69="","",1/BI69)</f>
        <v/>
      </c>
      <c r="BK69" s="10" t="str">
        <f t="shared" ref="BK69:BK132" si="108">IF(D69="","",BH69*BI69)</f>
        <v/>
      </c>
      <c r="BL69" s="10" t="str">
        <f t="shared" ref="BL69:BL132" si="109">IF(D69="","",BI69*BH69^2)</f>
        <v/>
      </c>
      <c r="BM69" s="25" t="str">
        <f t="shared" ref="BM69:BM132" si="110">IF(D69="","",BI69^2)</f>
        <v/>
      </c>
      <c r="BO69" s="24" t="str">
        <f t="shared" si="77"/>
        <v/>
      </c>
      <c r="BP69" s="10" t="str">
        <f t="shared" si="78"/>
        <v/>
      </c>
      <c r="BQ69" s="25" t="str">
        <f t="shared" si="79"/>
        <v/>
      </c>
      <c r="BU69" s="24" t="str">
        <f t="shared" ref="BU69:BU132" si="111">IF(BD69="","",((0.5)*(LN((1+(D69/(SQRT(E69)*SQRT(F69))))/(1-(D69/(SQRT(E69)*SQRT(F69))))))))</f>
        <v/>
      </c>
      <c r="BV69" s="10" t="str">
        <f t="shared" ref="BV69:BV132" si="112">IF(BD69="","",C69-3)</f>
        <v/>
      </c>
      <c r="BW69" s="10" t="str">
        <f t="shared" ref="BW69:BW132" si="113">IF(BD69="","",1/V69)</f>
        <v/>
      </c>
      <c r="BX69" s="10" t="str">
        <f t="shared" ref="BX69:BX132" si="114">IF(BD69="","",U69*V69)</f>
        <v/>
      </c>
      <c r="BY69" s="10" t="str">
        <f t="shared" ref="BY69:BY132" si="115">IF(BD69="","",V69*(U69^2))</f>
        <v/>
      </c>
      <c r="BZ69" s="25" t="str">
        <f t="shared" ref="BZ69:BZ132" si="116">IF(BD69="","",V69^2)</f>
        <v/>
      </c>
      <c r="CB69" s="24" t="str">
        <f t="shared" ref="CB69:CB132" si="117">IF(D69="","",BW69+CA$15)</f>
        <v/>
      </c>
      <c r="CC69" s="10" t="str">
        <f t="shared" ref="CC69:CC132" si="118">IF(D69="","",1/CB69)</f>
        <v/>
      </c>
      <c r="CD69" s="25" t="str">
        <f t="shared" ref="CD69:CD132" si="119">IF(D69="","",CC69*BU69)</f>
        <v/>
      </c>
    </row>
    <row r="70" spans="1:82" x14ac:dyDescent="0.25">
      <c r="A70" s="5" t="str">
        <f>IF('MA Data'!A68="","",'MA Data'!A68)</f>
        <v/>
      </c>
      <c r="B70" t="str">
        <f>IF('MA Data'!B68="","",'MA Data'!B68)</f>
        <v/>
      </c>
      <c r="C70" t="str">
        <f>IF('MA Data'!C68="","",'MA Data'!C68)</f>
        <v/>
      </c>
      <c r="D70" t="str">
        <f>IF('MA Data'!D68="","",'MA Data'!D68)</f>
        <v/>
      </c>
      <c r="E70" t="str">
        <f>IF('MA Data'!E68="","",'MA Data'!E68)</f>
        <v/>
      </c>
      <c r="F70" t="str">
        <f>IF('MA Data'!F68="","",'MA Data'!F68)</f>
        <v/>
      </c>
      <c r="G70" t="str">
        <f>IF('MA Data'!G68="","",'MA Data'!G68)</f>
        <v/>
      </c>
      <c r="H70" s="5" t="str">
        <f t="shared" si="80"/>
        <v/>
      </c>
      <c r="I70" s="10" t="str">
        <f t="shared" si="81"/>
        <v/>
      </c>
      <c r="J70" s="10" t="str">
        <f t="shared" si="82"/>
        <v/>
      </c>
      <c r="K70" s="10" t="str">
        <f t="shared" si="83"/>
        <v/>
      </c>
      <c r="L70" s="10" t="str">
        <f t="shared" si="84"/>
        <v/>
      </c>
      <c r="M70" s="25" t="str">
        <f t="shared" si="85"/>
        <v/>
      </c>
      <c r="O70" s="24" t="str">
        <f t="shared" si="66"/>
        <v/>
      </c>
      <c r="P70" s="10" t="str">
        <f t="shared" si="67"/>
        <v/>
      </c>
      <c r="Q70" s="25" t="str">
        <f t="shared" si="68"/>
        <v/>
      </c>
      <c r="U70" s="5" t="str">
        <f t="shared" si="69"/>
        <v/>
      </c>
      <c r="V70" s="10" t="str">
        <f t="shared" si="70"/>
        <v/>
      </c>
      <c r="W70" s="10" t="str">
        <f t="shared" si="71"/>
        <v/>
      </c>
      <c r="X70" s="10" t="str">
        <f t="shared" si="72"/>
        <v/>
      </c>
      <c r="Y70" s="10" t="str">
        <f t="shared" si="73"/>
        <v/>
      </c>
      <c r="Z70" s="25" t="str">
        <f t="shared" si="74"/>
        <v/>
      </c>
      <c r="AB70" s="24" t="str">
        <f t="shared" si="86"/>
        <v/>
      </c>
      <c r="AC70" s="10" t="str">
        <f t="shared" si="75"/>
        <v/>
      </c>
      <c r="AD70" s="25" t="str">
        <f t="shared" si="76"/>
        <v/>
      </c>
      <c r="AH70" s="24" t="str">
        <f t="shared" si="87"/>
        <v/>
      </c>
      <c r="AI70" s="10" t="str">
        <f t="shared" si="88"/>
        <v/>
      </c>
      <c r="AJ70" s="10" t="str">
        <f t="shared" si="89"/>
        <v/>
      </c>
      <c r="AK70" s="10" t="str">
        <f t="shared" si="90"/>
        <v/>
      </c>
      <c r="AL70" s="10" t="str">
        <f t="shared" si="91"/>
        <v/>
      </c>
      <c r="AM70" s="25" t="str">
        <f t="shared" si="92"/>
        <v/>
      </c>
      <c r="AO70" s="24" t="str">
        <f t="shared" si="93"/>
        <v/>
      </c>
      <c r="AP70" s="10" t="str">
        <f t="shared" si="94"/>
        <v/>
      </c>
      <c r="AQ70" s="25" t="str">
        <f t="shared" si="95"/>
        <v/>
      </c>
      <c r="AU70" s="24" t="str">
        <f t="shared" si="96"/>
        <v/>
      </c>
      <c r="AV70" s="10" t="str">
        <f t="shared" si="97"/>
        <v/>
      </c>
      <c r="AW70" s="10" t="str">
        <f t="shared" si="98"/>
        <v/>
      </c>
      <c r="AX70" s="10" t="str">
        <f t="shared" si="99"/>
        <v/>
      </c>
      <c r="AY70" s="10" t="str">
        <f t="shared" si="100"/>
        <v/>
      </c>
      <c r="AZ70" s="25" t="str">
        <f t="shared" si="101"/>
        <v/>
      </c>
      <c r="BB70" s="24" t="str">
        <f t="shared" si="102"/>
        <v/>
      </c>
      <c r="BC70" s="10" t="str">
        <f t="shared" si="103"/>
        <v/>
      </c>
      <c r="BD70" s="25" t="str">
        <f t="shared" si="104"/>
        <v/>
      </c>
      <c r="BH70" s="24" t="str">
        <f t="shared" si="105"/>
        <v/>
      </c>
      <c r="BI70" s="10" t="str">
        <f t="shared" si="106"/>
        <v/>
      </c>
      <c r="BJ70" s="10" t="str">
        <f t="shared" si="107"/>
        <v/>
      </c>
      <c r="BK70" s="10" t="str">
        <f t="shared" si="108"/>
        <v/>
      </c>
      <c r="BL70" s="10" t="str">
        <f t="shared" si="109"/>
        <v/>
      </c>
      <c r="BM70" s="25" t="str">
        <f t="shared" si="110"/>
        <v/>
      </c>
      <c r="BO70" s="24" t="str">
        <f t="shared" si="77"/>
        <v/>
      </c>
      <c r="BP70" s="10" t="str">
        <f t="shared" si="78"/>
        <v/>
      </c>
      <c r="BQ70" s="25" t="str">
        <f t="shared" si="79"/>
        <v/>
      </c>
      <c r="BU70" s="24" t="str">
        <f t="shared" si="111"/>
        <v/>
      </c>
      <c r="BV70" s="10" t="str">
        <f t="shared" si="112"/>
        <v/>
      </c>
      <c r="BW70" s="10" t="str">
        <f t="shared" si="113"/>
        <v/>
      </c>
      <c r="BX70" s="10" t="str">
        <f t="shared" si="114"/>
        <v/>
      </c>
      <c r="BY70" s="10" t="str">
        <f t="shared" si="115"/>
        <v/>
      </c>
      <c r="BZ70" s="25" t="str">
        <f t="shared" si="116"/>
        <v/>
      </c>
      <c r="CB70" s="24" t="str">
        <f t="shared" si="117"/>
        <v/>
      </c>
      <c r="CC70" s="10" t="str">
        <f t="shared" si="118"/>
        <v/>
      </c>
      <c r="CD70" s="25" t="str">
        <f t="shared" si="119"/>
        <v/>
      </c>
    </row>
    <row r="71" spans="1:82" x14ac:dyDescent="0.25">
      <c r="A71" s="5" t="str">
        <f>IF('MA Data'!A69="","",'MA Data'!A69)</f>
        <v/>
      </c>
      <c r="B71" t="str">
        <f>IF('MA Data'!B69="","",'MA Data'!B69)</f>
        <v/>
      </c>
      <c r="C71" t="str">
        <f>IF('MA Data'!C69="","",'MA Data'!C69)</f>
        <v/>
      </c>
      <c r="D71" t="str">
        <f>IF('MA Data'!D69="","",'MA Data'!D69)</f>
        <v/>
      </c>
      <c r="E71" t="str">
        <f>IF('MA Data'!E69="","",'MA Data'!E69)</f>
        <v/>
      </c>
      <c r="F71" t="str">
        <f>IF('MA Data'!F69="","",'MA Data'!F69)</f>
        <v/>
      </c>
      <c r="G71" t="str">
        <f>IF('MA Data'!G69="","",'MA Data'!G69)</f>
        <v/>
      </c>
      <c r="H71" s="5" t="str">
        <f t="shared" si="80"/>
        <v/>
      </c>
      <c r="I71" s="10" t="str">
        <f t="shared" si="81"/>
        <v/>
      </c>
      <c r="J71" s="10" t="str">
        <f t="shared" si="82"/>
        <v/>
      </c>
      <c r="K71" s="10" t="str">
        <f t="shared" si="83"/>
        <v/>
      </c>
      <c r="L71" s="10" t="str">
        <f t="shared" si="84"/>
        <v/>
      </c>
      <c r="M71" s="25" t="str">
        <f t="shared" si="85"/>
        <v/>
      </c>
      <c r="O71" s="24" t="str">
        <f t="shared" si="66"/>
        <v/>
      </c>
      <c r="P71" s="10" t="str">
        <f t="shared" si="67"/>
        <v/>
      </c>
      <c r="Q71" s="25" t="str">
        <f t="shared" si="68"/>
        <v/>
      </c>
      <c r="U71" s="5" t="str">
        <f t="shared" si="69"/>
        <v/>
      </c>
      <c r="V71" s="10" t="str">
        <f t="shared" si="70"/>
        <v/>
      </c>
      <c r="W71" s="10" t="str">
        <f t="shared" si="71"/>
        <v/>
      </c>
      <c r="X71" s="10" t="str">
        <f t="shared" si="72"/>
        <v/>
      </c>
      <c r="Y71" s="10" t="str">
        <f t="shared" si="73"/>
        <v/>
      </c>
      <c r="Z71" s="25" t="str">
        <f t="shared" si="74"/>
        <v/>
      </c>
      <c r="AB71" s="24" t="str">
        <f t="shared" si="86"/>
        <v/>
      </c>
      <c r="AC71" s="10" t="str">
        <f t="shared" si="75"/>
        <v/>
      </c>
      <c r="AD71" s="25" t="str">
        <f t="shared" si="76"/>
        <v/>
      </c>
      <c r="AH71" s="24" t="str">
        <f t="shared" si="87"/>
        <v/>
      </c>
      <c r="AI71" s="10" t="str">
        <f t="shared" si="88"/>
        <v/>
      </c>
      <c r="AJ71" s="10" t="str">
        <f t="shared" si="89"/>
        <v/>
      </c>
      <c r="AK71" s="10" t="str">
        <f t="shared" si="90"/>
        <v/>
      </c>
      <c r="AL71" s="10" t="str">
        <f t="shared" si="91"/>
        <v/>
      </c>
      <c r="AM71" s="25" t="str">
        <f t="shared" si="92"/>
        <v/>
      </c>
      <c r="AO71" s="24" t="str">
        <f t="shared" si="93"/>
        <v/>
      </c>
      <c r="AP71" s="10" t="str">
        <f t="shared" si="94"/>
        <v/>
      </c>
      <c r="AQ71" s="25" t="str">
        <f t="shared" si="95"/>
        <v/>
      </c>
      <c r="AU71" s="24" t="str">
        <f t="shared" si="96"/>
        <v/>
      </c>
      <c r="AV71" s="10" t="str">
        <f t="shared" si="97"/>
        <v/>
      </c>
      <c r="AW71" s="10" t="str">
        <f t="shared" si="98"/>
        <v/>
      </c>
      <c r="AX71" s="10" t="str">
        <f t="shared" si="99"/>
        <v/>
      </c>
      <c r="AY71" s="10" t="str">
        <f t="shared" si="100"/>
        <v/>
      </c>
      <c r="AZ71" s="25" t="str">
        <f t="shared" si="101"/>
        <v/>
      </c>
      <c r="BB71" s="24" t="str">
        <f t="shared" si="102"/>
        <v/>
      </c>
      <c r="BC71" s="10" t="str">
        <f t="shared" si="103"/>
        <v/>
      </c>
      <c r="BD71" s="25" t="str">
        <f t="shared" si="104"/>
        <v/>
      </c>
      <c r="BH71" s="24" t="str">
        <f t="shared" si="105"/>
        <v/>
      </c>
      <c r="BI71" s="10" t="str">
        <f t="shared" si="106"/>
        <v/>
      </c>
      <c r="BJ71" s="10" t="str">
        <f t="shared" si="107"/>
        <v/>
      </c>
      <c r="BK71" s="10" t="str">
        <f t="shared" si="108"/>
        <v/>
      </c>
      <c r="BL71" s="10" t="str">
        <f t="shared" si="109"/>
        <v/>
      </c>
      <c r="BM71" s="25" t="str">
        <f t="shared" si="110"/>
        <v/>
      </c>
      <c r="BO71" s="24" t="str">
        <f t="shared" si="77"/>
        <v/>
      </c>
      <c r="BP71" s="10" t="str">
        <f t="shared" si="78"/>
        <v/>
      </c>
      <c r="BQ71" s="25" t="str">
        <f t="shared" si="79"/>
        <v/>
      </c>
      <c r="BU71" s="24" t="str">
        <f t="shared" si="111"/>
        <v/>
      </c>
      <c r="BV71" s="10" t="str">
        <f t="shared" si="112"/>
        <v/>
      </c>
      <c r="BW71" s="10" t="str">
        <f t="shared" si="113"/>
        <v/>
      </c>
      <c r="BX71" s="10" t="str">
        <f t="shared" si="114"/>
        <v/>
      </c>
      <c r="BY71" s="10" t="str">
        <f t="shared" si="115"/>
        <v/>
      </c>
      <c r="BZ71" s="25" t="str">
        <f t="shared" si="116"/>
        <v/>
      </c>
      <c r="CB71" s="24" t="str">
        <f t="shared" si="117"/>
        <v/>
      </c>
      <c r="CC71" s="10" t="str">
        <f t="shared" si="118"/>
        <v/>
      </c>
      <c r="CD71" s="25" t="str">
        <f t="shared" si="119"/>
        <v/>
      </c>
    </row>
    <row r="72" spans="1:82" x14ac:dyDescent="0.25">
      <c r="A72" s="5" t="str">
        <f>IF('MA Data'!A70="","",'MA Data'!A70)</f>
        <v/>
      </c>
      <c r="B72" t="str">
        <f>IF('MA Data'!B70="","",'MA Data'!B70)</f>
        <v/>
      </c>
      <c r="C72" t="str">
        <f>IF('MA Data'!C70="","",'MA Data'!C70)</f>
        <v/>
      </c>
      <c r="D72" t="str">
        <f>IF('MA Data'!D70="","",'MA Data'!D70)</f>
        <v/>
      </c>
      <c r="E72" t="str">
        <f>IF('MA Data'!E70="","",'MA Data'!E70)</f>
        <v/>
      </c>
      <c r="F72" t="str">
        <f>IF('MA Data'!F70="","",'MA Data'!F70)</f>
        <v/>
      </c>
      <c r="G72" t="str">
        <f>IF('MA Data'!G70="","",'MA Data'!G70)</f>
        <v/>
      </c>
      <c r="H72" s="5" t="str">
        <f t="shared" si="80"/>
        <v/>
      </c>
      <c r="I72" s="10" t="str">
        <f t="shared" si="81"/>
        <v/>
      </c>
      <c r="J72" s="10" t="str">
        <f t="shared" si="82"/>
        <v/>
      </c>
      <c r="K72" s="10" t="str">
        <f t="shared" si="83"/>
        <v/>
      </c>
      <c r="L72" s="10" t="str">
        <f t="shared" si="84"/>
        <v/>
      </c>
      <c r="M72" s="25" t="str">
        <f t="shared" si="85"/>
        <v/>
      </c>
      <c r="O72" s="24" t="str">
        <f t="shared" si="66"/>
        <v/>
      </c>
      <c r="P72" s="10" t="str">
        <f t="shared" si="67"/>
        <v/>
      </c>
      <c r="Q72" s="25" t="str">
        <f t="shared" si="68"/>
        <v/>
      </c>
      <c r="U72" s="5" t="str">
        <f t="shared" si="69"/>
        <v/>
      </c>
      <c r="V72" s="10" t="str">
        <f t="shared" si="70"/>
        <v/>
      </c>
      <c r="W72" s="10" t="str">
        <f t="shared" si="71"/>
        <v/>
      </c>
      <c r="X72" s="10" t="str">
        <f t="shared" si="72"/>
        <v/>
      </c>
      <c r="Y72" s="10" t="str">
        <f t="shared" si="73"/>
        <v/>
      </c>
      <c r="Z72" s="25" t="str">
        <f t="shared" si="74"/>
        <v/>
      </c>
      <c r="AB72" s="24" t="str">
        <f t="shared" si="86"/>
        <v/>
      </c>
      <c r="AC72" s="10" t="str">
        <f t="shared" si="75"/>
        <v/>
      </c>
      <c r="AD72" s="25" t="str">
        <f t="shared" si="76"/>
        <v/>
      </c>
      <c r="AH72" s="24" t="str">
        <f t="shared" si="87"/>
        <v/>
      </c>
      <c r="AI72" s="10" t="str">
        <f t="shared" si="88"/>
        <v/>
      </c>
      <c r="AJ72" s="10" t="str">
        <f t="shared" si="89"/>
        <v/>
      </c>
      <c r="AK72" s="10" t="str">
        <f t="shared" si="90"/>
        <v/>
      </c>
      <c r="AL72" s="10" t="str">
        <f t="shared" si="91"/>
        <v/>
      </c>
      <c r="AM72" s="25" t="str">
        <f t="shared" si="92"/>
        <v/>
      </c>
      <c r="AO72" s="24" t="str">
        <f t="shared" si="93"/>
        <v/>
      </c>
      <c r="AP72" s="10" t="str">
        <f t="shared" si="94"/>
        <v/>
      </c>
      <c r="AQ72" s="25" t="str">
        <f t="shared" si="95"/>
        <v/>
      </c>
      <c r="AU72" s="24" t="str">
        <f t="shared" si="96"/>
        <v/>
      </c>
      <c r="AV72" s="10" t="str">
        <f t="shared" si="97"/>
        <v/>
      </c>
      <c r="AW72" s="10" t="str">
        <f t="shared" si="98"/>
        <v/>
      </c>
      <c r="AX72" s="10" t="str">
        <f t="shared" si="99"/>
        <v/>
      </c>
      <c r="AY72" s="10" t="str">
        <f t="shared" si="100"/>
        <v/>
      </c>
      <c r="AZ72" s="25" t="str">
        <f t="shared" si="101"/>
        <v/>
      </c>
      <c r="BB72" s="24" t="str">
        <f t="shared" si="102"/>
        <v/>
      </c>
      <c r="BC72" s="10" t="str">
        <f t="shared" si="103"/>
        <v/>
      </c>
      <c r="BD72" s="25" t="str">
        <f t="shared" si="104"/>
        <v/>
      </c>
      <c r="BH72" s="24" t="str">
        <f t="shared" si="105"/>
        <v/>
      </c>
      <c r="BI72" s="10" t="str">
        <f t="shared" si="106"/>
        <v/>
      </c>
      <c r="BJ72" s="10" t="str">
        <f t="shared" si="107"/>
        <v/>
      </c>
      <c r="BK72" s="10" t="str">
        <f t="shared" si="108"/>
        <v/>
      </c>
      <c r="BL72" s="10" t="str">
        <f t="shared" si="109"/>
        <v/>
      </c>
      <c r="BM72" s="25" t="str">
        <f t="shared" si="110"/>
        <v/>
      </c>
      <c r="BO72" s="24" t="str">
        <f t="shared" si="77"/>
        <v/>
      </c>
      <c r="BP72" s="10" t="str">
        <f t="shared" si="78"/>
        <v/>
      </c>
      <c r="BQ72" s="25" t="str">
        <f t="shared" si="79"/>
        <v/>
      </c>
      <c r="BU72" s="24" t="str">
        <f t="shared" si="111"/>
        <v/>
      </c>
      <c r="BV72" s="10" t="str">
        <f t="shared" si="112"/>
        <v/>
      </c>
      <c r="BW72" s="10" t="str">
        <f t="shared" si="113"/>
        <v/>
      </c>
      <c r="BX72" s="10" t="str">
        <f t="shared" si="114"/>
        <v/>
      </c>
      <c r="BY72" s="10" t="str">
        <f t="shared" si="115"/>
        <v/>
      </c>
      <c r="BZ72" s="25" t="str">
        <f t="shared" si="116"/>
        <v/>
      </c>
      <c r="CB72" s="24" t="str">
        <f t="shared" si="117"/>
        <v/>
      </c>
      <c r="CC72" s="10" t="str">
        <f t="shared" si="118"/>
        <v/>
      </c>
      <c r="CD72" s="25" t="str">
        <f t="shared" si="119"/>
        <v/>
      </c>
    </row>
    <row r="73" spans="1:82" x14ac:dyDescent="0.25">
      <c r="A73" s="5" t="str">
        <f>IF('MA Data'!A71="","",'MA Data'!A71)</f>
        <v/>
      </c>
      <c r="B73" t="str">
        <f>IF('MA Data'!B71="","",'MA Data'!B71)</f>
        <v/>
      </c>
      <c r="C73" t="str">
        <f>IF('MA Data'!C71="","",'MA Data'!C71)</f>
        <v/>
      </c>
      <c r="D73" t="str">
        <f>IF('MA Data'!D71="","",'MA Data'!D71)</f>
        <v/>
      </c>
      <c r="E73" t="str">
        <f>IF('MA Data'!E71="","",'MA Data'!E71)</f>
        <v/>
      </c>
      <c r="F73" t="str">
        <f>IF('MA Data'!F71="","",'MA Data'!F71)</f>
        <v/>
      </c>
      <c r="G73" t="str">
        <f>IF('MA Data'!G71="","",'MA Data'!G71)</f>
        <v/>
      </c>
      <c r="H73" s="5" t="str">
        <f t="shared" si="80"/>
        <v/>
      </c>
      <c r="I73" s="10" t="str">
        <f t="shared" si="81"/>
        <v/>
      </c>
      <c r="J73" s="10" t="str">
        <f t="shared" si="82"/>
        <v/>
      </c>
      <c r="K73" s="10" t="str">
        <f t="shared" si="83"/>
        <v/>
      </c>
      <c r="L73" s="10" t="str">
        <f t="shared" si="84"/>
        <v/>
      </c>
      <c r="M73" s="25" t="str">
        <f t="shared" si="85"/>
        <v/>
      </c>
      <c r="O73" s="24" t="str">
        <f t="shared" si="66"/>
        <v/>
      </c>
      <c r="P73" s="10" t="str">
        <f t="shared" si="67"/>
        <v/>
      </c>
      <c r="Q73" s="25" t="str">
        <f t="shared" si="68"/>
        <v/>
      </c>
      <c r="U73" s="5" t="str">
        <f t="shared" si="69"/>
        <v/>
      </c>
      <c r="V73" s="10" t="str">
        <f t="shared" si="70"/>
        <v/>
      </c>
      <c r="W73" s="10" t="str">
        <f t="shared" si="71"/>
        <v/>
      </c>
      <c r="X73" s="10" t="str">
        <f t="shared" si="72"/>
        <v/>
      </c>
      <c r="Y73" s="10" t="str">
        <f t="shared" si="73"/>
        <v/>
      </c>
      <c r="Z73" s="25" t="str">
        <f t="shared" si="74"/>
        <v/>
      </c>
      <c r="AB73" s="24" t="str">
        <f t="shared" si="86"/>
        <v/>
      </c>
      <c r="AC73" s="10" t="str">
        <f t="shared" si="75"/>
        <v/>
      </c>
      <c r="AD73" s="25" t="str">
        <f t="shared" si="76"/>
        <v/>
      </c>
      <c r="AH73" s="24" t="str">
        <f t="shared" si="87"/>
        <v/>
      </c>
      <c r="AI73" s="10" t="str">
        <f t="shared" si="88"/>
        <v/>
      </c>
      <c r="AJ73" s="10" t="str">
        <f t="shared" si="89"/>
        <v/>
      </c>
      <c r="AK73" s="10" t="str">
        <f t="shared" si="90"/>
        <v/>
      </c>
      <c r="AL73" s="10" t="str">
        <f t="shared" si="91"/>
        <v/>
      </c>
      <c r="AM73" s="25" t="str">
        <f t="shared" si="92"/>
        <v/>
      </c>
      <c r="AO73" s="24" t="str">
        <f t="shared" si="93"/>
        <v/>
      </c>
      <c r="AP73" s="10" t="str">
        <f t="shared" si="94"/>
        <v/>
      </c>
      <c r="AQ73" s="25" t="str">
        <f t="shared" si="95"/>
        <v/>
      </c>
      <c r="AU73" s="24" t="str">
        <f t="shared" si="96"/>
        <v/>
      </c>
      <c r="AV73" s="10" t="str">
        <f t="shared" si="97"/>
        <v/>
      </c>
      <c r="AW73" s="10" t="str">
        <f t="shared" si="98"/>
        <v/>
      </c>
      <c r="AX73" s="10" t="str">
        <f t="shared" si="99"/>
        <v/>
      </c>
      <c r="AY73" s="10" t="str">
        <f t="shared" si="100"/>
        <v/>
      </c>
      <c r="AZ73" s="25" t="str">
        <f t="shared" si="101"/>
        <v/>
      </c>
      <c r="BB73" s="24" t="str">
        <f t="shared" si="102"/>
        <v/>
      </c>
      <c r="BC73" s="10" t="str">
        <f t="shared" si="103"/>
        <v/>
      </c>
      <c r="BD73" s="25" t="str">
        <f t="shared" si="104"/>
        <v/>
      </c>
      <c r="BH73" s="24" t="str">
        <f t="shared" si="105"/>
        <v/>
      </c>
      <c r="BI73" s="10" t="str">
        <f t="shared" si="106"/>
        <v/>
      </c>
      <c r="BJ73" s="10" t="str">
        <f t="shared" si="107"/>
        <v/>
      </c>
      <c r="BK73" s="10" t="str">
        <f t="shared" si="108"/>
        <v/>
      </c>
      <c r="BL73" s="10" t="str">
        <f t="shared" si="109"/>
        <v/>
      </c>
      <c r="BM73" s="25" t="str">
        <f t="shared" si="110"/>
        <v/>
      </c>
      <c r="BO73" s="24" t="str">
        <f t="shared" si="77"/>
        <v/>
      </c>
      <c r="BP73" s="10" t="str">
        <f t="shared" si="78"/>
        <v/>
      </c>
      <c r="BQ73" s="25" t="str">
        <f t="shared" si="79"/>
        <v/>
      </c>
      <c r="BU73" s="24" t="str">
        <f t="shared" si="111"/>
        <v/>
      </c>
      <c r="BV73" s="10" t="str">
        <f t="shared" si="112"/>
        <v/>
      </c>
      <c r="BW73" s="10" t="str">
        <f t="shared" si="113"/>
        <v/>
      </c>
      <c r="BX73" s="10" t="str">
        <f t="shared" si="114"/>
        <v/>
      </c>
      <c r="BY73" s="10" t="str">
        <f t="shared" si="115"/>
        <v/>
      </c>
      <c r="BZ73" s="25" t="str">
        <f t="shared" si="116"/>
        <v/>
      </c>
      <c r="CB73" s="24" t="str">
        <f t="shared" si="117"/>
        <v/>
      </c>
      <c r="CC73" s="10" t="str">
        <f t="shared" si="118"/>
        <v/>
      </c>
      <c r="CD73" s="25" t="str">
        <f t="shared" si="119"/>
        <v/>
      </c>
    </row>
    <row r="74" spans="1:82" x14ac:dyDescent="0.25">
      <c r="A74" s="5" t="str">
        <f>IF('MA Data'!A72="","",'MA Data'!A72)</f>
        <v/>
      </c>
      <c r="B74" t="str">
        <f>IF('MA Data'!B72="","",'MA Data'!B72)</f>
        <v/>
      </c>
      <c r="C74" t="str">
        <f>IF('MA Data'!C72="","",'MA Data'!C72)</f>
        <v/>
      </c>
      <c r="D74" t="str">
        <f>IF('MA Data'!D72="","",'MA Data'!D72)</f>
        <v/>
      </c>
      <c r="E74" t="str">
        <f>IF('MA Data'!E72="","",'MA Data'!E72)</f>
        <v/>
      </c>
      <c r="F74" t="str">
        <f>IF('MA Data'!F72="","",'MA Data'!F72)</f>
        <v/>
      </c>
      <c r="G74" t="str">
        <f>IF('MA Data'!G72="","",'MA Data'!G72)</f>
        <v/>
      </c>
      <c r="H74" s="5" t="str">
        <f t="shared" si="80"/>
        <v/>
      </c>
      <c r="I74" s="10" t="str">
        <f t="shared" si="81"/>
        <v/>
      </c>
      <c r="J74" s="10" t="str">
        <f t="shared" si="82"/>
        <v/>
      </c>
      <c r="K74" s="10" t="str">
        <f t="shared" si="83"/>
        <v/>
      </c>
      <c r="L74" s="10" t="str">
        <f t="shared" si="84"/>
        <v/>
      </c>
      <c r="M74" s="25" t="str">
        <f t="shared" si="85"/>
        <v/>
      </c>
      <c r="O74" s="24" t="str">
        <f t="shared" si="66"/>
        <v/>
      </c>
      <c r="P74" s="10" t="str">
        <f t="shared" si="67"/>
        <v/>
      </c>
      <c r="Q74" s="25" t="str">
        <f t="shared" si="68"/>
        <v/>
      </c>
      <c r="U74" s="5" t="str">
        <f t="shared" si="69"/>
        <v/>
      </c>
      <c r="V74" s="10" t="str">
        <f t="shared" si="70"/>
        <v/>
      </c>
      <c r="W74" s="10" t="str">
        <f t="shared" si="71"/>
        <v/>
      </c>
      <c r="X74" s="10" t="str">
        <f t="shared" si="72"/>
        <v/>
      </c>
      <c r="Y74" s="10" t="str">
        <f t="shared" si="73"/>
        <v/>
      </c>
      <c r="Z74" s="25" t="str">
        <f t="shared" si="74"/>
        <v/>
      </c>
      <c r="AB74" s="24" t="str">
        <f t="shared" si="86"/>
        <v/>
      </c>
      <c r="AC74" s="10" t="str">
        <f t="shared" si="75"/>
        <v/>
      </c>
      <c r="AD74" s="25" t="str">
        <f t="shared" si="76"/>
        <v/>
      </c>
      <c r="AH74" s="24" t="str">
        <f t="shared" si="87"/>
        <v/>
      </c>
      <c r="AI74" s="10" t="str">
        <f t="shared" si="88"/>
        <v/>
      </c>
      <c r="AJ74" s="10" t="str">
        <f t="shared" si="89"/>
        <v/>
      </c>
      <c r="AK74" s="10" t="str">
        <f t="shared" si="90"/>
        <v/>
      </c>
      <c r="AL74" s="10" t="str">
        <f t="shared" si="91"/>
        <v/>
      </c>
      <c r="AM74" s="25" t="str">
        <f t="shared" si="92"/>
        <v/>
      </c>
      <c r="AO74" s="24" t="str">
        <f t="shared" si="93"/>
        <v/>
      </c>
      <c r="AP74" s="10" t="str">
        <f t="shared" si="94"/>
        <v/>
      </c>
      <c r="AQ74" s="25" t="str">
        <f t="shared" si="95"/>
        <v/>
      </c>
      <c r="AU74" s="24" t="str">
        <f t="shared" si="96"/>
        <v/>
      </c>
      <c r="AV74" s="10" t="str">
        <f t="shared" si="97"/>
        <v/>
      </c>
      <c r="AW74" s="10" t="str">
        <f t="shared" si="98"/>
        <v/>
      </c>
      <c r="AX74" s="10" t="str">
        <f t="shared" si="99"/>
        <v/>
      </c>
      <c r="AY74" s="10" t="str">
        <f t="shared" si="100"/>
        <v/>
      </c>
      <c r="AZ74" s="25" t="str">
        <f t="shared" si="101"/>
        <v/>
      </c>
      <c r="BB74" s="24" t="str">
        <f t="shared" si="102"/>
        <v/>
      </c>
      <c r="BC74" s="10" t="str">
        <f t="shared" si="103"/>
        <v/>
      </c>
      <c r="BD74" s="25" t="str">
        <f t="shared" si="104"/>
        <v/>
      </c>
      <c r="BH74" s="24" t="str">
        <f t="shared" si="105"/>
        <v/>
      </c>
      <c r="BI74" s="10" t="str">
        <f t="shared" si="106"/>
        <v/>
      </c>
      <c r="BJ74" s="10" t="str">
        <f t="shared" si="107"/>
        <v/>
      </c>
      <c r="BK74" s="10" t="str">
        <f t="shared" si="108"/>
        <v/>
      </c>
      <c r="BL74" s="10" t="str">
        <f t="shared" si="109"/>
        <v/>
      </c>
      <c r="BM74" s="25" t="str">
        <f t="shared" si="110"/>
        <v/>
      </c>
      <c r="BO74" s="24" t="str">
        <f t="shared" si="77"/>
        <v/>
      </c>
      <c r="BP74" s="10" t="str">
        <f t="shared" si="78"/>
        <v/>
      </c>
      <c r="BQ74" s="25" t="str">
        <f t="shared" si="79"/>
        <v/>
      </c>
      <c r="BU74" s="24" t="str">
        <f t="shared" si="111"/>
        <v/>
      </c>
      <c r="BV74" s="10" t="str">
        <f t="shared" si="112"/>
        <v/>
      </c>
      <c r="BW74" s="10" t="str">
        <f t="shared" si="113"/>
        <v/>
      </c>
      <c r="BX74" s="10" t="str">
        <f t="shared" si="114"/>
        <v/>
      </c>
      <c r="BY74" s="10" t="str">
        <f t="shared" si="115"/>
        <v/>
      </c>
      <c r="BZ74" s="25" t="str">
        <f t="shared" si="116"/>
        <v/>
      </c>
      <c r="CB74" s="24" t="str">
        <f t="shared" si="117"/>
        <v/>
      </c>
      <c r="CC74" s="10" t="str">
        <f t="shared" si="118"/>
        <v/>
      </c>
      <c r="CD74" s="25" t="str">
        <f t="shared" si="119"/>
        <v/>
      </c>
    </row>
    <row r="75" spans="1:82" x14ac:dyDescent="0.25">
      <c r="A75" s="5" t="str">
        <f>IF('MA Data'!A73="","",'MA Data'!A73)</f>
        <v/>
      </c>
      <c r="B75" t="str">
        <f>IF('MA Data'!B73="","",'MA Data'!B73)</f>
        <v/>
      </c>
      <c r="C75" t="str">
        <f>IF('MA Data'!C73="","",'MA Data'!C73)</f>
        <v/>
      </c>
      <c r="D75" t="str">
        <f>IF('MA Data'!D73="","",'MA Data'!D73)</f>
        <v/>
      </c>
      <c r="E75" t="str">
        <f>IF('MA Data'!E73="","",'MA Data'!E73)</f>
        <v/>
      </c>
      <c r="F75" t="str">
        <f>IF('MA Data'!F73="","",'MA Data'!F73)</f>
        <v/>
      </c>
      <c r="G75" t="str">
        <f>IF('MA Data'!G73="","",'MA Data'!G73)</f>
        <v/>
      </c>
      <c r="H75" s="5" t="str">
        <f t="shared" si="80"/>
        <v/>
      </c>
      <c r="I75" s="10" t="str">
        <f t="shared" si="81"/>
        <v/>
      </c>
      <c r="J75" s="10" t="str">
        <f t="shared" si="82"/>
        <v/>
      </c>
      <c r="K75" s="10" t="str">
        <f t="shared" si="83"/>
        <v/>
      </c>
      <c r="L75" s="10" t="str">
        <f t="shared" si="84"/>
        <v/>
      </c>
      <c r="M75" s="25" t="str">
        <f t="shared" si="85"/>
        <v/>
      </c>
      <c r="O75" s="24" t="str">
        <f t="shared" si="66"/>
        <v/>
      </c>
      <c r="P75" s="10" t="str">
        <f t="shared" si="67"/>
        <v/>
      </c>
      <c r="Q75" s="25" t="str">
        <f t="shared" si="68"/>
        <v/>
      </c>
      <c r="U75" s="5" t="str">
        <f t="shared" si="69"/>
        <v/>
      </c>
      <c r="V75" s="10" t="str">
        <f t="shared" si="70"/>
        <v/>
      </c>
      <c r="W75" s="10" t="str">
        <f t="shared" si="71"/>
        <v/>
      </c>
      <c r="X75" s="10" t="str">
        <f t="shared" si="72"/>
        <v/>
      </c>
      <c r="Y75" s="10" t="str">
        <f t="shared" si="73"/>
        <v/>
      </c>
      <c r="Z75" s="25" t="str">
        <f t="shared" si="74"/>
        <v/>
      </c>
      <c r="AB75" s="24" t="str">
        <f t="shared" si="86"/>
        <v/>
      </c>
      <c r="AC75" s="10" t="str">
        <f t="shared" si="75"/>
        <v/>
      </c>
      <c r="AD75" s="25" t="str">
        <f t="shared" si="76"/>
        <v/>
      </c>
      <c r="AH75" s="24" t="str">
        <f t="shared" si="87"/>
        <v/>
      </c>
      <c r="AI75" s="10" t="str">
        <f t="shared" si="88"/>
        <v/>
      </c>
      <c r="AJ75" s="10" t="str">
        <f t="shared" si="89"/>
        <v/>
      </c>
      <c r="AK75" s="10" t="str">
        <f t="shared" si="90"/>
        <v/>
      </c>
      <c r="AL75" s="10" t="str">
        <f t="shared" si="91"/>
        <v/>
      </c>
      <c r="AM75" s="25" t="str">
        <f t="shared" si="92"/>
        <v/>
      </c>
      <c r="AO75" s="24" t="str">
        <f t="shared" si="93"/>
        <v/>
      </c>
      <c r="AP75" s="10" t="str">
        <f t="shared" si="94"/>
        <v/>
      </c>
      <c r="AQ75" s="25" t="str">
        <f t="shared" si="95"/>
        <v/>
      </c>
      <c r="AU75" s="24" t="str">
        <f t="shared" si="96"/>
        <v/>
      </c>
      <c r="AV75" s="10" t="str">
        <f t="shared" si="97"/>
        <v/>
      </c>
      <c r="AW75" s="10" t="str">
        <f t="shared" si="98"/>
        <v/>
      </c>
      <c r="AX75" s="10" t="str">
        <f t="shared" si="99"/>
        <v/>
      </c>
      <c r="AY75" s="10" t="str">
        <f t="shared" si="100"/>
        <v/>
      </c>
      <c r="AZ75" s="25" t="str">
        <f t="shared" si="101"/>
        <v/>
      </c>
      <c r="BB75" s="24" t="str">
        <f t="shared" si="102"/>
        <v/>
      </c>
      <c r="BC75" s="10" t="str">
        <f t="shared" si="103"/>
        <v/>
      </c>
      <c r="BD75" s="25" t="str">
        <f t="shared" si="104"/>
        <v/>
      </c>
      <c r="BH75" s="24" t="str">
        <f t="shared" si="105"/>
        <v/>
      </c>
      <c r="BI75" s="10" t="str">
        <f t="shared" si="106"/>
        <v/>
      </c>
      <c r="BJ75" s="10" t="str">
        <f t="shared" si="107"/>
        <v/>
      </c>
      <c r="BK75" s="10" t="str">
        <f t="shared" si="108"/>
        <v/>
      </c>
      <c r="BL75" s="10" t="str">
        <f t="shared" si="109"/>
        <v/>
      </c>
      <c r="BM75" s="25" t="str">
        <f t="shared" si="110"/>
        <v/>
      </c>
      <c r="BO75" s="24" t="str">
        <f t="shared" si="77"/>
        <v/>
      </c>
      <c r="BP75" s="10" t="str">
        <f t="shared" si="78"/>
        <v/>
      </c>
      <c r="BQ75" s="25" t="str">
        <f t="shared" si="79"/>
        <v/>
      </c>
      <c r="BU75" s="24" t="str">
        <f t="shared" si="111"/>
        <v/>
      </c>
      <c r="BV75" s="10" t="str">
        <f t="shared" si="112"/>
        <v/>
      </c>
      <c r="BW75" s="10" t="str">
        <f t="shared" si="113"/>
        <v/>
      </c>
      <c r="BX75" s="10" t="str">
        <f t="shared" si="114"/>
        <v/>
      </c>
      <c r="BY75" s="10" t="str">
        <f t="shared" si="115"/>
        <v/>
      </c>
      <c r="BZ75" s="25" t="str">
        <f t="shared" si="116"/>
        <v/>
      </c>
      <c r="CB75" s="24" t="str">
        <f t="shared" si="117"/>
        <v/>
      </c>
      <c r="CC75" s="10" t="str">
        <f t="shared" si="118"/>
        <v/>
      </c>
      <c r="CD75" s="25" t="str">
        <f t="shared" si="119"/>
        <v/>
      </c>
    </row>
    <row r="76" spans="1:82" x14ac:dyDescent="0.25">
      <c r="A76" s="5" t="str">
        <f>IF('MA Data'!A74="","",'MA Data'!A74)</f>
        <v/>
      </c>
      <c r="B76" t="str">
        <f>IF('MA Data'!B74="","",'MA Data'!B74)</f>
        <v/>
      </c>
      <c r="C76" t="str">
        <f>IF('MA Data'!C74="","",'MA Data'!C74)</f>
        <v/>
      </c>
      <c r="D76" t="str">
        <f>IF('MA Data'!D74="","",'MA Data'!D74)</f>
        <v/>
      </c>
      <c r="E76" t="str">
        <f>IF('MA Data'!E74="","",'MA Data'!E74)</f>
        <v/>
      </c>
      <c r="F76" t="str">
        <f>IF('MA Data'!F74="","",'MA Data'!F74)</f>
        <v/>
      </c>
      <c r="G76" t="str">
        <f>IF('MA Data'!G74="","",'MA Data'!G74)</f>
        <v/>
      </c>
      <c r="H76" s="5" t="str">
        <f t="shared" si="80"/>
        <v/>
      </c>
      <c r="I76" s="10" t="str">
        <f t="shared" si="81"/>
        <v/>
      </c>
      <c r="J76" s="10" t="str">
        <f t="shared" si="82"/>
        <v/>
      </c>
      <c r="K76" s="10" t="str">
        <f t="shared" si="83"/>
        <v/>
      </c>
      <c r="L76" s="10" t="str">
        <f t="shared" si="84"/>
        <v/>
      </c>
      <c r="M76" s="25" t="str">
        <f t="shared" si="85"/>
        <v/>
      </c>
      <c r="O76" s="24" t="str">
        <f t="shared" si="66"/>
        <v/>
      </c>
      <c r="P76" s="10" t="str">
        <f t="shared" si="67"/>
        <v/>
      </c>
      <c r="Q76" s="25" t="str">
        <f t="shared" si="68"/>
        <v/>
      </c>
      <c r="U76" s="5" t="str">
        <f t="shared" si="69"/>
        <v/>
      </c>
      <c r="V76" s="10" t="str">
        <f t="shared" si="70"/>
        <v/>
      </c>
      <c r="W76" s="10" t="str">
        <f t="shared" si="71"/>
        <v/>
      </c>
      <c r="X76" s="10" t="str">
        <f t="shared" si="72"/>
        <v/>
      </c>
      <c r="Y76" s="10" t="str">
        <f t="shared" si="73"/>
        <v/>
      </c>
      <c r="Z76" s="25" t="str">
        <f t="shared" si="74"/>
        <v/>
      </c>
      <c r="AB76" s="24" t="str">
        <f t="shared" si="86"/>
        <v/>
      </c>
      <c r="AC76" s="10" t="str">
        <f t="shared" si="75"/>
        <v/>
      </c>
      <c r="AD76" s="25" t="str">
        <f t="shared" si="76"/>
        <v/>
      </c>
      <c r="AH76" s="24" t="str">
        <f t="shared" si="87"/>
        <v/>
      </c>
      <c r="AI76" s="10" t="str">
        <f t="shared" si="88"/>
        <v/>
      </c>
      <c r="AJ76" s="10" t="str">
        <f t="shared" si="89"/>
        <v/>
      </c>
      <c r="AK76" s="10" t="str">
        <f t="shared" si="90"/>
        <v/>
      </c>
      <c r="AL76" s="10" t="str">
        <f t="shared" si="91"/>
        <v/>
      </c>
      <c r="AM76" s="25" t="str">
        <f t="shared" si="92"/>
        <v/>
      </c>
      <c r="AO76" s="24" t="str">
        <f t="shared" si="93"/>
        <v/>
      </c>
      <c r="AP76" s="10" t="str">
        <f t="shared" si="94"/>
        <v/>
      </c>
      <c r="AQ76" s="25" t="str">
        <f t="shared" si="95"/>
        <v/>
      </c>
      <c r="AU76" s="24" t="str">
        <f t="shared" si="96"/>
        <v/>
      </c>
      <c r="AV76" s="10" t="str">
        <f t="shared" si="97"/>
        <v/>
      </c>
      <c r="AW76" s="10" t="str">
        <f t="shared" si="98"/>
        <v/>
      </c>
      <c r="AX76" s="10" t="str">
        <f t="shared" si="99"/>
        <v/>
      </c>
      <c r="AY76" s="10" t="str">
        <f t="shared" si="100"/>
        <v/>
      </c>
      <c r="AZ76" s="25" t="str">
        <f t="shared" si="101"/>
        <v/>
      </c>
      <c r="BB76" s="24" t="str">
        <f t="shared" si="102"/>
        <v/>
      </c>
      <c r="BC76" s="10" t="str">
        <f t="shared" si="103"/>
        <v/>
      </c>
      <c r="BD76" s="25" t="str">
        <f t="shared" si="104"/>
        <v/>
      </c>
      <c r="BH76" s="24" t="str">
        <f t="shared" si="105"/>
        <v/>
      </c>
      <c r="BI76" s="10" t="str">
        <f t="shared" si="106"/>
        <v/>
      </c>
      <c r="BJ76" s="10" t="str">
        <f t="shared" si="107"/>
        <v/>
      </c>
      <c r="BK76" s="10" t="str">
        <f t="shared" si="108"/>
        <v/>
      </c>
      <c r="BL76" s="10" t="str">
        <f t="shared" si="109"/>
        <v/>
      </c>
      <c r="BM76" s="25" t="str">
        <f t="shared" si="110"/>
        <v/>
      </c>
      <c r="BO76" s="24" t="str">
        <f t="shared" si="77"/>
        <v/>
      </c>
      <c r="BP76" s="10" t="str">
        <f t="shared" si="78"/>
        <v/>
      </c>
      <c r="BQ76" s="25" t="str">
        <f t="shared" si="79"/>
        <v/>
      </c>
      <c r="BU76" s="24" t="str">
        <f t="shared" si="111"/>
        <v/>
      </c>
      <c r="BV76" s="10" t="str">
        <f t="shared" si="112"/>
        <v/>
      </c>
      <c r="BW76" s="10" t="str">
        <f t="shared" si="113"/>
        <v/>
      </c>
      <c r="BX76" s="10" t="str">
        <f t="shared" si="114"/>
        <v/>
      </c>
      <c r="BY76" s="10" t="str">
        <f t="shared" si="115"/>
        <v/>
      </c>
      <c r="BZ76" s="25" t="str">
        <f t="shared" si="116"/>
        <v/>
      </c>
      <c r="CB76" s="24" t="str">
        <f t="shared" si="117"/>
        <v/>
      </c>
      <c r="CC76" s="10" t="str">
        <f t="shared" si="118"/>
        <v/>
      </c>
      <c r="CD76" s="25" t="str">
        <f t="shared" si="119"/>
        <v/>
      </c>
    </row>
    <row r="77" spans="1:82" x14ac:dyDescent="0.25">
      <c r="A77" s="5" t="str">
        <f>IF('MA Data'!A75="","",'MA Data'!A75)</f>
        <v/>
      </c>
      <c r="B77" t="str">
        <f>IF('MA Data'!B75="","",'MA Data'!B75)</f>
        <v/>
      </c>
      <c r="C77" t="str">
        <f>IF('MA Data'!C75="","",'MA Data'!C75)</f>
        <v/>
      </c>
      <c r="D77" t="str">
        <f>IF('MA Data'!D75="","",'MA Data'!D75)</f>
        <v/>
      </c>
      <c r="E77" t="str">
        <f>IF('MA Data'!E75="","",'MA Data'!E75)</f>
        <v/>
      </c>
      <c r="F77" t="str">
        <f>IF('MA Data'!F75="","",'MA Data'!F75)</f>
        <v/>
      </c>
      <c r="G77" t="str">
        <f>IF('MA Data'!G75="","",'MA Data'!G75)</f>
        <v/>
      </c>
      <c r="H77" s="5" t="str">
        <f t="shared" si="80"/>
        <v/>
      </c>
      <c r="I77" s="10" t="str">
        <f t="shared" si="81"/>
        <v/>
      </c>
      <c r="J77" s="10" t="str">
        <f t="shared" si="82"/>
        <v/>
      </c>
      <c r="K77" s="10" t="str">
        <f t="shared" si="83"/>
        <v/>
      </c>
      <c r="L77" s="10" t="str">
        <f t="shared" si="84"/>
        <v/>
      </c>
      <c r="M77" s="25" t="str">
        <f t="shared" si="85"/>
        <v/>
      </c>
      <c r="O77" s="24" t="str">
        <f t="shared" si="66"/>
        <v/>
      </c>
      <c r="P77" s="10" t="str">
        <f t="shared" si="67"/>
        <v/>
      </c>
      <c r="Q77" s="25" t="str">
        <f t="shared" si="68"/>
        <v/>
      </c>
      <c r="U77" s="5" t="str">
        <f t="shared" si="69"/>
        <v/>
      </c>
      <c r="V77" s="10" t="str">
        <f t="shared" si="70"/>
        <v/>
      </c>
      <c r="W77" s="10" t="str">
        <f t="shared" si="71"/>
        <v/>
      </c>
      <c r="X77" s="10" t="str">
        <f t="shared" si="72"/>
        <v/>
      </c>
      <c r="Y77" s="10" t="str">
        <f t="shared" si="73"/>
        <v/>
      </c>
      <c r="Z77" s="25" t="str">
        <f t="shared" si="74"/>
        <v/>
      </c>
      <c r="AB77" s="24" t="str">
        <f t="shared" si="86"/>
        <v/>
      </c>
      <c r="AC77" s="10" t="str">
        <f t="shared" si="75"/>
        <v/>
      </c>
      <c r="AD77" s="25" t="str">
        <f t="shared" si="76"/>
        <v/>
      </c>
      <c r="AH77" s="24" t="str">
        <f t="shared" si="87"/>
        <v/>
      </c>
      <c r="AI77" s="10" t="str">
        <f t="shared" si="88"/>
        <v/>
      </c>
      <c r="AJ77" s="10" t="str">
        <f t="shared" si="89"/>
        <v/>
      </c>
      <c r="AK77" s="10" t="str">
        <f t="shared" si="90"/>
        <v/>
      </c>
      <c r="AL77" s="10" t="str">
        <f t="shared" si="91"/>
        <v/>
      </c>
      <c r="AM77" s="25" t="str">
        <f t="shared" si="92"/>
        <v/>
      </c>
      <c r="AO77" s="24" t="str">
        <f t="shared" si="93"/>
        <v/>
      </c>
      <c r="AP77" s="10" t="str">
        <f t="shared" si="94"/>
        <v/>
      </c>
      <c r="AQ77" s="25" t="str">
        <f t="shared" si="95"/>
        <v/>
      </c>
      <c r="AU77" s="24" t="str">
        <f t="shared" si="96"/>
        <v/>
      </c>
      <c r="AV77" s="10" t="str">
        <f t="shared" si="97"/>
        <v/>
      </c>
      <c r="AW77" s="10" t="str">
        <f t="shared" si="98"/>
        <v/>
      </c>
      <c r="AX77" s="10" t="str">
        <f t="shared" si="99"/>
        <v/>
      </c>
      <c r="AY77" s="10" t="str">
        <f t="shared" si="100"/>
        <v/>
      </c>
      <c r="AZ77" s="25" t="str">
        <f t="shared" si="101"/>
        <v/>
      </c>
      <c r="BB77" s="24" t="str">
        <f t="shared" si="102"/>
        <v/>
      </c>
      <c r="BC77" s="10" t="str">
        <f t="shared" si="103"/>
        <v/>
      </c>
      <c r="BD77" s="25" t="str">
        <f t="shared" si="104"/>
        <v/>
      </c>
      <c r="BH77" s="24" t="str">
        <f t="shared" si="105"/>
        <v/>
      </c>
      <c r="BI77" s="10" t="str">
        <f t="shared" si="106"/>
        <v/>
      </c>
      <c r="BJ77" s="10" t="str">
        <f t="shared" si="107"/>
        <v/>
      </c>
      <c r="BK77" s="10" t="str">
        <f t="shared" si="108"/>
        <v/>
      </c>
      <c r="BL77" s="10" t="str">
        <f t="shared" si="109"/>
        <v/>
      </c>
      <c r="BM77" s="25" t="str">
        <f t="shared" si="110"/>
        <v/>
      </c>
      <c r="BO77" s="24" t="str">
        <f t="shared" si="77"/>
        <v/>
      </c>
      <c r="BP77" s="10" t="str">
        <f t="shared" si="78"/>
        <v/>
      </c>
      <c r="BQ77" s="25" t="str">
        <f t="shared" si="79"/>
        <v/>
      </c>
      <c r="BU77" s="24" t="str">
        <f t="shared" si="111"/>
        <v/>
      </c>
      <c r="BV77" s="10" t="str">
        <f t="shared" si="112"/>
        <v/>
      </c>
      <c r="BW77" s="10" t="str">
        <f t="shared" si="113"/>
        <v/>
      </c>
      <c r="BX77" s="10" t="str">
        <f t="shared" si="114"/>
        <v/>
      </c>
      <c r="BY77" s="10" t="str">
        <f t="shared" si="115"/>
        <v/>
      </c>
      <c r="BZ77" s="25" t="str">
        <f t="shared" si="116"/>
        <v/>
      </c>
      <c r="CB77" s="24" t="str">
        <f t="shared" si="117"/>
        <v/>
      </c>
      <c r="CC77" s="10" t="str">
        <f t="shared" si="118"/>
        <v/>
      </c>
      <c r="CD77" s="25" t="str">
        <f t="shared" si="119"/>
        <v/>
      </c>
    </row>
    <row r="78" spans="1:82" x14ac:dyDescent="0.25">
      <c r="A78" s="5" t="str">
        <f>IF('MA Data'!A76="","",'MA Data'!A76)</f>
        <v/>
      </c>
      <c r="B78" t="str">
        <f>IF('MA Data'!B76="","",'MA Data'!B76)</f>
        <v/>
      </c>
      <c r="C78" t="str">
        <f>IF('MA Data'!C76="","",'MA Data'!C76)</f>
        <v/>
      </c>
      <c r="D78" t="str">
        <f>IF('MA Data'!D76="","",'MA Data'!D76)</f>
        <v/>
      </c>
      <c r="E78" t="str">
        <f>IF('MA Data'!E76="","",'MA Data'!E76)</f>
        <v/>
      </c>
      <c r="F78" t="str">
        <f>IF('MA Data'!F76="","",'MA Data'!F76)</f>
        <v/>
      </c>
      <c r="G78" t="str">
        <f>IF('MA Data'!G76="","",'MA Data'!G76)</f>
        <v/>
      </c>
      <c r="H78" s="5" t="str">
        <f t="shared" si="80"/>
        <v/>
      </c>
      <c r="I78" s="10" t="str">
        <f t="shared" si="81"/>
        <v/>
      </c>
      <c r="J78" s="10" t="str">
        <f t="shared" si="82"/>
        <v/>
      </c>
      <c r="K78" s="10" t="str">
        <f t="shared" si="83"/>
        <v/>
      </c>
      <c r="L78" s="10" t="str">
        <f t="shared" si="84"/>
        <v/>
      </c>
      <c r="M78" s="25" t="str">
        <f t="shared" si="85"/>
        <v/>
      </c>
      <c r="O78" s="24" t="str">
        <f t="shared" si="66"/>
        <v/>
      </c>
      <c r="P78" s="10" t="str">
        <f t="shared" si="67"/>
        <v/>
      </c>
      <c r="Q78" s="25" t="str">
        <f t="shared" si="68"/>
        <v/>
      </c>
      <c r="U78" s="5" t="str">
        <f t="shared" si="69"/>
        <v/>
      </c>
      <c r="V78" s="10" t="str">
        <f t="shared" si="70"/>
        <v/>
      </c>
      <c r="W78" s="10" t="str">
        <f t="shared" si="71"/>
        <v/>
      </c>
      <c r="X78" s="10" t="str">
        <f t="shared" si="72"/>
        <v/>
      </c>
      <c r="Y78" s="10" t="str">
        <f t="shared" si="73"/>
        <v/>
      </c>
      <c r="Z78" s="25" t="str">
        <f t="shared" si="74"/>
        <v/>
      </c>
      <c r="AB78" s="24" t="str">
        <f t="shared" si="86"/>
        <v/>
      </c>
      <c r="AC78" s="10" t="str">
        <f t="shared" si="75"/>
        <v/>
      </c>
      <c r="AD78" s="25" t="str">
        <f t="shared" si="76"/>
        <v/>
      </c>
      <c r="AH78" s="24" t="str">
        <f t="shared" si="87"/>
        <v/>
      </c>
      <c r="AI78" s="10" t="str">
        <f t="shared" si="88"/>
        <v/>
      </c>
      <c r="AJ78" s="10" t="str">
        <f t="shared" si="89"/>
        <v/>
      </c>
      <c r="AK78" s="10" t="str">
        <f t="shared" si="90"/>
        <v/>
      </c>
      <c r="AL78" s="10" t="str">
        <f t="shared" si="91"/>
        <v/>
      </c>
      <c r="AM78" s="25" t="str">
        <f t="shared" si="92"/>
        <v/>
      </c>
      <c r="AO78" s="24" t="str">
        <f t="shared" si="93"/>
        <v/>
      </c>
      <c r="AP78" s="10" t="str">
        <f t="shared" si="94"/>
        <v/>
      </c>
      <c r="AQ78" s="25" t="str">
        <f t="shared" si="95"/>
        <v/>
      </c>
      <c r="AU78" s="24" t="str">
        <f t="shared" si="96"/>
        <v/>
      </c>
      <c r="AV78" s="10" t="str">
        <f t="shared" si="97"/>
        <v/>
      </c>
      <c r="AW78" s="10" t="str">
        <f t="shared" si="98"/>
        <v/>
      </c>
      <c r="AX78" s="10" t="str">
        <f t="shared" si="99"/>
        <v/>
      </c>
      <c r="AY78" s="10" t="str">
        <f t="shared" si="100"/>
        <v/>
      </c>
      <c r="AZ78" s="25" t="str">
        <f t="shared" si="101"/>
        <v/>
      </c>
      <c r="BB78" s="24" t="str">
        <f t="shared" si="102"/>
        <v/>
      </c>
      <c r="BC78" s="10" t="str">
        <f t="shared" si="103"/>
        <v/>
      </c>
      <c r="BD78" s="25" t="str">
        <f t="shared" si="104"/>
        <v/>
      </c>
      <c r="BH78" s="24" t="str">
        <f t="shared" si="105"/>
        <v/>
      </c>
      <c r="BI78" s="10" t="str">
        <f t="shared" si="106"/>
        <v/>
      </c>
      <c r="BJ78" s="10" t="str">
        <f t="shared" si="107"/>
        <v/>
      </c>
      <c r="BK78" s="10" t="str">
        <f t="shared" si="108"/>
        <v/>
      </c>
      <c r="BL78" s="10" t="str">
        <f t="shared" si="109"/>
        <v/>
      </c>
      <c r="BM78" s="25" t="str">
        <f t="shared" si="110"/>
        <v/>
      </c>
      <c r="BO78" s="24" t="str">
        <f t="shared" si="77"/>
        <v/>
      </c>
      <c r="BP78" s="10" t="str">
        <f t="shared" si="78"/>
        <v/>
      </c>
      <c r="BQ78" s="25" t="str">
        <f t="shared" si="79"/>
        <v/>
      </c>
      <c r="BU78" s="24" t="str">
        <f t="shared" si="111"/>
        <v/>
      </c>
      <c r="BV78" s="10" t="str">
        <f t="shared" si="112"/>
        <v/>
      </c>
      <c r="BW78" s="10" t="str">
        <f t="shared" si="113"/>
        <v/>
      </c>
      <c r="BX78" s="10" t="str">
        <f t="shared" si="114"/>
        <v/>
      </c>
      <c r="BY78" s="10" t="str">
        <f t="shared" si="115"/>
        <v/>
      </c>
      <c r="BZ78" s="25" t="str">
        <f t="shared" si="116"/>
        <v/>
      </c>
      <c r="CB78" s="24" t="str">
        <f t="shared" si="117"/>
        <v/>
      </c>
      <c r="CC78" s="10" t="str">
        <f t="shared" si="118"/>
        <v/>
      </c>
      <c r="CD78" s="25" t="str">
        <f t="shared" si="119"/>
        <v/>
      </c>
    </row>
    <row r="79" spans="1:82" x14ac:dyDescent="0.25">
      <c r="A79" s="5" t="str">
        <f>IF('MA Data'!A77="","",'MA Data'!A77)</f>
        <v/>
      </c>
      <c r="B79" t="str">
        <f>IF('MA Data'!B77="","",'MA Data'!B77)</f>
        <v/>
      </c>
      <c r="C79" t="str">
        <f>IF('MA Data'!C77="","",'MA Data'!C77)</f>
        <v/>
      </c>
      <c r="D79" t="str">
        <f>IF('MA Data'!D77="","",'MA Data'!D77)</f>
        <v/>
      </c>
      <c r="E79" t="str">
        <f>IF('MA Data'!E77="","",'MA Data'!E77)</f>
        <v/>
      </c>
      <c r="F79" t="str">
        <f>IF('MA Data'!F77="","",'MA Data'!F77)</f>
        <v/>
      </c>
      <c r="G79" t="str">
        <f>IF('MA Data'!G77="","",'MA Data'!G77)</f>
        <v/>
      </c>
      <c r="H79" s="5" t="str">
        <f t="shared" si="80"/>
        <v/>
      </c>
      <c r="I79" s="10" t="str">
        <f t="shared" si="81"/>
        <v/>
      </c>
      <c r="J79" s="10" t="str">
        <f t="shared" si="82"/>
        <v/>
      </c>
      <c r="K79" s="10" t="str">
        <f t="shared" si="83"/>
        <v/>
      </c>
      <c r="L79" s="10" t="str">
        <f t="shared" si="84"/>
        <v/>
      </c>
      <c r="M79" s="25" t="str">
        <f t="shared" si="85"/>
        <v/>
      </c>
      <c r="O79" s="24" t="str">
        <f t="shared" si="66"/>
        <v/>
      </c>
      <c r="P79" s="10" t="str">
        <f t="shared" si="67"/>
        <v/>
      </c>
      <c r="Q79" s="25" t="str">
        <f t="shared" si="68"/>
        <v/>
      </c>
      <c r="U79" s="5" t="str">
        <f t="shared" si="69"/>
        <v/>
      </c>
      <c r="V79" s="10" t="str">
        <f t="shared" si="70"/>
        <v/>
      </c>
      <c r="W79" s="10" t="str">
        <f t="shared" si="71"/>
        <v/>
      </c>
      <c r="X79" s="10" t="str">
        <f t="shared" si="72"/>
        <v/>
      </c>
      <c r="Y79" s="10" t="str">
        <f t="shared" si="73"/>
        <v/>
      </c>
      <c r="Z79" s="25" t="str">
        <f t="shared" si="74"/>
        <v/>
      </c>
      <c r="AB79" s="24" t="str">
        <f t="shared" si="86"/>
        <v/>
      </c>
      <c r="AC79" s="10" t="str">
        <f t="shared" si="75"/>
        <v/>
      </c>
      <c r="AD79" s="25" t="str">
        <f t="shared" si="76"/>
        <v/>
      </c>
      <c r="AH79" s="24" t="str">
        <f t="shared" si="87"/>
        <v/>
      </c>
      <c r="AI79" s="10" t="str">
        <f t="shared" si="88"/>
        <v/>
      </c>
      <c r="AJ79" s="10" t="str">
        <f t="shared" si="89"/>
        <v/>
      </c>
      <c r="AK79" s="10" t="str">
        <f t="shared" si="90"/>
        <v/>
      </c>
      <c r="AL79" s="10" t="str">
        <f t="shared" si="91"/>
        <v/>
      </c>
      <c r="AM79" s="25" t="str">
        <f t="shared" si="92"/>
        <v/>
      </c>
      <c r="AO79" s="24" t="str">
        <f t="shared" si="93"/>
        <v/>
      </c>
      <c r="AP79" s="10" t="str">
        <f t="shared" si="94"/>
        <v/>
      </c>
      <c r="AQ79" s="25" t="str">
        <f t="shared" si="95"/>
        <v/>
      </c>
      <c r="AU79" s="24" t="str">
        <f t="shared" si="96"/>
        <v/>
      </c>
      <c r="AV79" s="10" t="str">
        <f t="shared" si="97"/>
        <v/>
      </c>
      <c r="AW79" s="10" t="str">
        <f t="shared" si="98"/>
        <v/>
      </c>
      <c r="AX79" s="10" t="str">
        <f t="shared" si="99"/>
        <v/>
      </c>
      <c r="AY79" s="10" t="str">
        <f t="shared" si="100"/>
        <v/>
      </c>
      <c r="AZ79" s="25" t="str">
        <f t="shared" si="101"/>
        <v/>
      </c>
      <c r="BB79" s="24" t="str">
        <f t="shared" si="102"/>
        <v/>
      </c>
      <c r="BC79" s="10" t="str">
        <f t="shared" si="103"/>
        <v/>
      </c>
      <c r="BD79" s="25" t="str">
        <f t="shared" si="104"/>
        <v/>
      </c>
      <c r="BH79" s="24" t="str">
        <f t="shared" si="105"/>
        <v/>
      </c>
      <c r="BI79" s="10" t="str">
        <f t="shared" si="106"/>
        <v/>
      </c>
      <c r="BJ79" s="10" t="str">
        <f t="shared" si="107"/>
        <v/>
      </c>
      <c r="BK79" s="10" t="str">
        <f t="shared" si="108"/>
        <v/>
      </c>
      <c r="BL79" s="10" t="str">
        <f t="shared" si="109"/>
        <v/>
      </c>
      <c r="BM79" s="25" t="str">
        <f t="shared" si="110"/>
        <v/>
      </c>
      <c r="BO79" s="24" t="str">
        <f t="shared" si="77"/>
        <v/>
      </c>
      <c r="BP79" s="10" t="str">
        <f t="shared" si="78"/>
        <v/>
      </c>
      <c r="BQ79" s="25" t="str">
        <f t="shared" si="79"/>
        <v/>
      </c>
      <c r="BU79" s="24" t="str">
        <f t="shared" si="111"/>
        <v/>
      </c>
      <c r="BV79" s="10" t="str">
        <f t="shared" si="112"/>
        <v/>
      </c>
      <c r="BW79" s="10" t="str">
        <f t="shared" si="113"/>
        <v/>
      </c>
      <c r="BX79" s="10" t="str">
        <f t="shared" si="114"/>
        <v/>
      </c>
      <c r="BY79" s="10" t="str">
        <f t="shared" si="115"/>
        <v/>
      </c>
      <c r="BZ79" s="25" t="str">
        <f t="shared" si="116"/>
        <v/>
      </c>
      <c r="CB79" s="24" t="str">
        <f t="shared" si="117"/>
        <v/>
      </c>
      <c r="CC79" s="10" t="str">
        <f t="shared" si="118"/>
        <v/>
      </c>
      <c r="CD79" s="25" t="str">
        <f t="shared" si="119"/>
        <v/>
      </c>
    </row>
    <row r="80" spans="1:82" x14ac:dyDescent="0.25">
      <c r="A80" s="5" t="str">
        <f>IF('MA Data'!A78="","",'MA Data'!A78)</f>
        <v/>
      </c>
      <c r="B80" t="str">
        <f>IF('MA Data'!B78="","",'MA Data'!B78)</f>
        <v/>
      </c>
      <c r="C80" t="str">
        <f>IF('MA Data'!C78="","",'MA Data'!C78)</f>
        <v/>
      </c>
      <c r="D80" t="str">
        <f>IF('MA Data'!D78="","",'MA Data'!D78)</f>
        <v/>
      </c>
      <c r="E80" t="str">
        <f>IF('MA Data'!E78="","",'MA Data'!E78)</f>
        <v/>
      </c>
      <c r="F80" t="str">
        <f>IF('MA Data'!F78="","",'MA Data'!F78)</f>
        <v/>
      </c>
      <c r="G80" t="str">
        <f>IF('MA Data'!G78="","",'MA Data'!G78)</f>
        <v/>
      </c>
      <c r="H80" s="5" t="str">
        <f t="shared" si="80"/>
        <v/>
      </c>
      <c r="I80" s="10" t="str">
        <f t="shared" si="81"/>
        <v/>
      </c>
      <c r="J80" s="10" t="str">
        <f t="shared" si="82"/>
        <v/>
      </c>
      <c r="K80" s="10" t="str">
        <f t="shared" si="83"/>
        <v/>
      </c>
      <c r="L80" s="10" t="str">
        <f t="shared" si="84"/>
        <v/>
      </c>
      <c r="M80" s="25" t="str">
        <f t="shared" si="85"/>
        <v/>
      </c>
      <c r="O80" s="24" t="str">
        <f t="shared" si="66"/>
        <v/>
      </c>
      <c r="P80" s="10" t="str">
        <f t="shared" si="67"/>
        <v/>
      </c>
      <c r="Q80" s="25" t="str">
        <f t="shared" si="68"/>
        <v/>
      </c>
      <c r="U80" s="5" t="str">
        <f t="shared" si="69"/>
        <v/>
      </c>
      <c r="V80" s="10" t="str">
        <f t="shared" si="70"/>
        <v/>
      </c>
      <c r="W80" s="10" t="str">
        <f t="shared" si="71"/>
        <v/>
      </c>
      <c r="X80" s="10" t="str">
        <f t="shared" si="72"/>
        <v/>
      </c>
      <c r="Y80" s="10" t="str">
        <f t="shared" si="73"/>
        <v/>
      </c>
      <c r="Z80" s="25" t="str">
        <f t="shared" si="74"/>
        <v/>
      </c>
      <c r="AB80" s="24" t="str">
        <f t="shared" si="86"/>
        <v/>
      </c>
      <c r="AC80" s="10" t="str">
        <f t="shared" si="75"/>
        <v/>
      </c>
      <c r="AD80" s="25" t="str">
        <f t="shared" si="76"/>
        <v/>
      </c>
      <c r="AH80" s="24" t="str">
        <f t="shared" si="87"/>
        <v/>
      </c>
      <c r="AI80" s="10" t="str">
        <f t="shared" si="88"/>
        <v/>
      </c>
      <c r="AJ80" s="10" t="str">
        <f t="shared" si="89"/>
        <v/>
      </c>
      <c r="AK80" s="10" t="str">
        <f t="shared" si="90"/>
        <v/>
      </c>
      <c r="AL80" s="10" t="str">
        <f t="shared" si="91"/>
        <v/>
      </c>
      <c r="AM80" s="25" t="str">
        <f t="shared" si="92"/>
        <v/>
      </c>
      <c r="AO80" s="24" t="str">
        <f t="shared" si="93"/>
        <v/>
      </c>
      <c r="AP80" s="10" t="str">
        <f t="shared" si="94"/>
        <v/>
      </c>
      <c r="AQ80" s="25" t="str">
        <f t="shared" si="95"/>
        <v/>
      </c>
      <c r="AU80" s="24" t="str">
        <f t="shared" si="96"/>
        <v/>
      </c>
      <c r="AV80" s="10" t="str">
        <f t="shared" si="97"/>
        <v/>
      </c>
      <c r="AW80" s="10" t="str">
        <f t="shared" si="98"/>
        <v/>
      </c>
      <c r="AX80" s="10" t="str">
        <f t="shared" si="99"/>
        <v/>
      </c>
      <c r="AY80" s="10" t="str">
        <f t="shared" si="100"/>
        <v/>
      </c>
      <c r="AZ80" s="25" t="str">
        <f t="shared" si="101"/>
        <v/>
      </c>
      <c r="BB80" s="24" t="str">
        <f t="shared" si="102"/>
        <v/>
      </c>
      <c r="BC80" s="10" t="str">
        <f t="shared" si="103"/>
        <v/>
      </c>
      <c r="BD80" s="25" t="str">
        <f t="shared" si="104"/>
        <v/>
      </c>
      <c r="BH80" s="24" t="str">
        <f t="shared" si="105"/>
        <v/>
      </c>
      <c r="BI80" s="10" t="str">
        <f t="shared" si="106"/>
        <v/>
      </c>
      <c r="BJ80" s="10" t="str">
        <f t="shared" si="107"/>
        <v/>
      </c>
      <c r="BK80" s="10" t="str">
        <f t="shared" si="108"/>
        <v/>
      </c>
      <c r="BL80" s="10" t="str">
        <f t="shared" si="109"/>
        <v/>
      </c>
      <c r="BM80" s="25" t="str">
        <f t="shared" si="110"/>
        <v/>
      </c>
      <c r="BO80" s="24" t="str">
        <f t="shared" si="77"/>
        <v/>
      </c>
      <c r="BP80" s="10" t="str">
        <f t="shared" si="78"/>
        <v/>
      </c>
      <c r="BQ80" s="25" t="str">
        <f t="shared" si="79"/>
        <v/>
      </c>
      <c r="BU80" s="24" t="str">
        <f t="shared" si="111"/>
        <v/>
      </c>
      <c r="BV80" s="10" t="str">
        <f t="shared" si="112"/>
        <v/>
      </c>
      <c r="BW80" s="10" t="str">
        <f t="shared" si="113"/>
        <v/>
      </c>
      <c r="BX80" s="10" t="str">
        <f t="shared" si="114"/>
        <v/>
      </c>
      <c r="BY80" s="10" t="str">
        <f t="shared" si="115"/>
        <v/>
      </c>
      <c r="BZ80" s="25" t="str">
        <f t="shared" si="116"/>
        <v/>
      </c>
      <c r="CB80" s="24" t="str">
        <f t="shared" si="117"/>
        <v/>
      </c>
      <c r="CC80" s="10" t="str">
        <f t="shared" si="118"/>
        <v/>
      </c>
      <c r="CD80" s="25" t="str">
        <f t="shared" si="119"/>
        <v/>
      </c>
    </row>
    <row r="81" spans="1:82" x14ac:dyDescent="0.25">
      <c r="A81" s="5" t="str">
        <f>IF('MA Data'!A79="","",'MA Data'!A79)</f>
        <v/>
      </c>
      <c r="B81" t="str">
        <f>IF('MA Data'!B79="","",'MA Data'!B79)</f>
        <v/>
      </c>
      <c r="C81" t="str">
        <f>IF('MA Data'!C79="","",'MA Data'!C79)</f>
        <v/>
      </c>
      <c r="D81" t="str">
        <f>IF('MA Data'!D79="","",'MA Data'!D79)</f>
        <v/>
      </c>
      <c r="E81" t="str">
        <f>IF('MA Data'!E79="","",'MA Data'!E79)</f>
        <v/>
      </c>
      <c r="F81" t="str">
        <f>IF('MA Data'!F79="","",'MA Data'!F79)</f>
        <v/>
      </c>
      <c r="G81" t="str">
        <f>IF('MA Data'!G79="","",'MA Data'!G79)</f>
        <v/>
      </c>
      <c r="H81" s="5" t="str">
        <f t="shared" si="80"/>
        <v/>
      </c>
      <c r="I81" s="10" t="str">
        <f t="shared" si="81"/>
        <v/>
      </c>
      <c r="J81" s="10" t="str">
        <f t="shared" si="82"/>
        <v/>
      </c>
      <c r="K81" s="10" t="str">
        <f t="shared" si="83"/>
        <v/>
      </c>
      <c r="L81" s="10" t="str">
        <f t="shared" si="84"/>
        <v/>
      </c>
      <c r="M81" s="25" t="str">
        <f t="shared" si="85"/>
        <v/>
      </c>
      <c r="O81" s="24" t="str">
        <f t="shared" si="66"/>
        <v/>
      </c>
      <c r="P81" s="10" t="str">
        <f t="shared" si="67"/>
        <v/>
      </c>
      <c r="Q81" s="25" t="str">
        <f t="shared" si="68"/>
        <v/>
      </c>
      <c r="U81" s="5" t="str">
        <f t="shared" si="69"/>
        <v/>
      </c>
      <c r="V81" s="10" t="str">
        <f t="shared" si="70"/>
        <v/>
      </c>
      <c r="W81" s="10" t="str">
        <f t="shared" si="71"/>
        <v/>
      </c>
      <c r="X81" s="10" t="str">
        <f t="shared" si="72"/>
        <v/>
      </c>
      <c r="Y81" s="10" t="str">
        <f t="shared" si="73"/>
        <v/>
      </c>
      <c r="Z81" s="25" t="str">
        <f t="shared" si="74"/>
        <v/>
      </c>
      <c r="AB81" s="24" t="str">
        <f t="shared" si="86"/>
        <v/>
      </c>
      <c r="AC81" s="10" t="str">
        <f t="shared" si="75"/>
        <v/>
      </c>
      <c r="AD81" s="25" t="str">
        <f t="shared" si="76"/>
        <v/>
      </c>
      <c r="AH81" s="24" t="str">
        <f t="shared" si="87"/>
        <v/>
      </c>
      <c r="AI81" s="10" t="str">
        <f t="shared" si="88"/>
        <v/>
      </c>
      <c r="AJ81" s="10" t="str">
        <f t="shared" si="89"/>
        <v/>
      </c>
      <c r="AK81" s="10" t="str">
        <f t="shared" si="90"/>
        <v/>
      </c>
      <c r="AL81" s="10" t="str">
        <f t="shared" si="91"/>
        <v/>
      </c>
      <c r="AM81" s="25" t="str">
        <f t="shared" si="92"/>
        <v/>
      </c>
      <c r="AO81" s="24" t="str">
        <f t="shared" si="93"/>
        <v/>
      </c>
      <c r="AP81" s="10" t="str">
        <f t="shared" si="94"/>
        <v/>
      </c>
      <c r="AQ81" s="25" t="str">
        <f t="shared" si="95"/>
        <v/>
      </c>
      <c r="AU81" s="24" t="str">
        <f t="shared" si="96"/>
        <v/>
      </c>
      <c r="AV81" s="10" t="str">
        <f t="shared" si="97"/>
        <v/>
      </c>
      <c r="AW81" s="10" t="str">
        <f t="shared" si="98"/>
        <v/>
      </c>
      <c r="AX81" s="10" t="str">
        <f t="shared" si="99"/>
        <v/>
      </c>
      <c r="AY81" s="10" t="str">
        <f t="shared" si="100"/>
        <v/>
      </c>
      <c r="AZ81" s="25" t="str">
        <f t="shared" si="101"/>
        <v/>
      </c>
      <c r="BB81" s="24" t="str">
        <f t="shared" si="102"/>
        <v/>
      </c>
      <c r="BC81" s="10" t="str">
        <f t="shared" si="103"/>
        <v/>
      </c>
      <c r="BD81" s="25" t="str">
        <f t="shared" si="104"/>
        <v/>
      </c>
      <c r="BH81" s="24" t="str">
        <f t="shared" si="105"/>
        <v/>
      </c>
      <c r="BI81" s="10" t="str">
        <f t="shared" si="106"/>
        <v/>
      </c>
      <c r="BJ81" s="10" t="str">
        <f t="shared" si="107"/>
        <v/>
      </c>
      <c r="BK81" s="10" t="str">
        <f t="shared" si="108"/>
        <v/>
      </c>
      <c r="BL81" s="10" t="str">
        <f t="shared" si="109"/>
        <v/>
      </c>
      <c r="BM81" s="25" t="str">
        <f t="shared" si="110"/>
        <v/>
      </c>
      <c r="BO81" s="24" t="str">
        <f t="shared" si="77"/>
        <v/>
      </c>
      <c r="BP81" s="10" t="str">
        <f t="shared" si="78"/>
        <v/>
      </c>
      <c r="BQ81" s="25" t="str">
        <f t="shared" si="79"/>
        <v/>
      </c>
      <c r="BU81" s="24" t="str">
        <f t="shared" si="111"/>
        <v/>
      </c>
      <c r="BV81" s="10" t="str">
        <f t="shared" si="112"/>
        <v/>
      </c>
      <c r="BW81" s="10" t="str">
        <f t="shared" si="113"/>
        <v/>
      </c>
      <c r="BX81" s="10" t="str">
        <f t="shared" si="114"/>
        <v/>
      </c>
      <c r="BY81" s="10" t="str">
        <f t="shared" si="115"/>
        <v/>
      </c>
      <c r="BZ81" s="25" t="str">
        <f t="shared" si="116"/>
        <v/>
      </c>
      <c r="CB81" s="24" t="str">
        <f t="shared" si="117"/>
        <v/>
      </c>
      <c r="CC81" s="10" t="str">
        <f t="shared" si="118"/>
        <v/>
      </c>
      <c r="CD81" s="25" t="str">
        <f t="shared" si="119"/>
        <v/>
      </c>
    </row>
    <row r="82" spans="1:82" x14ac:dyDescent="0.25">
      <c r="A82" s="5" t="str">
        <f>IF('MA Data'!A80="","",'MA Data'!A80)</f>
        <v/>
      </c>
      <c r="B82" t="str">
        <f>IF('MA Data'!B80="","",'MA Data'!B80)</f>
        <v/>
      </c>
      <c r="C82" t="str">
        <f>IF('MA Data'!C80="","",'MA Data'!C80)</f>
        <v/>
      </c>
      <c r="D82" t="str">
        <f>IF('MA Data'!D80="","",'MA Data'!D80)</f>
        <v/>
      </c>
      <c r="E82" t="str">
        <f>IF('MA Data'!E80="","",'MA Data'!E80)</f>
        <v/>
      </c>
      <c r="F82" t="str">
        <f>IF('MA Data'!F80="","",'MA Data'!F80)</f>
        <v/>
      </c>
      <c r="G82" t="str">
        <f>IF('MA Data'!G80="","",'MA Data'!G80)</f>
        <v/>
      </c>
      <c r="H82" s="5" t="str">
        <f t="shared" si="80"/>
        <v/>
      </c>
      <c r="I82" s="10" t="str">
        <f t="shared" si="81"/>
        <v/>
      </c>
      <c r="J82" s="10" t="str">
        <f t="shared" si="82"/>
        <v/>
      </c>
      <c r="K82" s="10" t="str">
        <f t="shared" si="83"/>
        <v/>
      </c>
      <c r="L82" s="10" t="str">
        <f t="shared" si="84"/>
        <v/>
      </c>
      <c r="M82" s="25" t="str">
        <f t="shared" si="85"/>
        <v/>
      </c>
      <c r="O82" s="24" t="str">
        <f t="shared" si="66"/>
        <v/>
      </c>
      <c r="P82" s="10" t="str">
        <f t="shared" si="67"/>
        <v/>
      </c>
      <c r="Q82" s="25" t="str">
        <f t="shared" si="68"/>
        <v/>
      </c>
      <c r="U82" s="5" t="str">
        <f t="shared" si="69"/>
        <v/>
      </c>
      <c r="V82" s="10" t="str">
        <f t="shared" si="70"/>
        <v/>
      </c>
      <c r="W82" s="10" t="str">
        <f t="shared" si="71"/>
        <v/>
      </c>
      <c r="X82" s="10" t="str">
        <f t="shared" si="72"/>
        <v/>
      </c>
      <c r="Y82" s="10" t="str">
        <f t="shared" si="73"/>
        <v/>
      </c>
      <c r="Z82" s="25" t="str">
        <f t="shared" si="74"/>
        <v/>
      </c>
      <c r="AB82" s="24" t="str">
        <f t="shared" si="86"/>
        <v/>
      </c>
      <c r="AC82" s="10" t="str">
        <f t="shared" si="75"/>
        <v/>
      </c>
      <c r="AD82" s="25" t="str">
        <f t="shared" si="76"/>
        <v/>
      </c>
      <c r="AH82" s="24" t="str">
        <f t="shared" si="87"/>
        <v/>
      </c>
      <c r="AI82" s="10" t="str">
        <f t="shared" si="88"/>
        <v/>
      </c>
      <c r="AJ82" s="10" t="str">
        <f t="shared" si="89"/>
        <v/>
      </c>
      <c r="AK82" s="10" t="str">
        <f t="shared" si="90"/>
        <v/>
      </c>
      <c r="AL82" s="10" t="str">
        <f t="shared" si="91"/>
        <v/>
      </c>
      <c r="AM82" s="25" t="str">
        <f t="shared" si="92"/>
        <v/>
      </c>
      <c r="AO82" s="24" t="str">
        <f t="shared" si="93"/>
        <v/>
      </c>
      <c r="AP82" s="10" t="str">
        <f t="shared" si="94"/>
        <v/>
      </c>
      <c r="AQ82" s="25" t="str">
        <f t="shared" si="95"/>
        <v/>
      </c>
      <c r="AU82" s="24" t="str">
        <f t="shared" si="96"/>
        <v/>
      </c>
      <c r="AV82" s="10" t="str">
        <f t="shared" si="97"/>
        <v/>
      </c>
      <c r="AW82" s="10" t="str">
        <f t="shared" si="98"/>
        <v/>
      </c>
      <c r="AX82" s="10" t="str">
        <f t="shared" si="99"/>
        <v/>
      </c>
      <c r="AY82" s="10" t="str">
        <f t="shared" si="100"/>
        <v/>
      </c>
      <c r="AZ82" s="25" t="str">
        <f t="shared" si="101"/>
        <v/>
      </c>
      <c r="BB82" s="24" t="str">
        <f t="shared" si="102"/>
        <v/>
      </c>
      <c r="BC82" s="10" t="str">
        <f t="shared" si="103"/>
        <v/>
      </c>
      <c r="BD82" s="25" t="str">
        <f t="shared" si="104"/>
        <v/>
      </c>
      <c r="BH82" s="24" t="str">
        <f t="shared" si="105"/>
        <v/>
      </c>
      <c r="BI82" s="10" t="str">
        <f t="shared" si="106"/>
        <v/>
      </c>
      <c r="BJ82" s="10" t="str">
        <f t="shared" si="107"/>
        <v/>
      </c>
      <c r="BK82" s="10" t="str">
        <f t="shared" si="108"/>
        <v/>
      </c>
      <c r="BL82" s="10" t="str">
        <f t="shared" si="109"/>
        <v/>
      </c>
      <c r="BM82" s="25" t="str">
        <f t="shared" si="110"/>
        <v/>
      </c>
      <c r="BO82" s="24" t="str">
        <f t="shared" si="77"/>
        <v/>
      </c>
      <c r="BP82" s="10" t="str">
        <f t="shared" si="78"/>
        <v/>
      </c>
      <c r="BQ82" s="25" t="str">
        <f t="shared" si="79"/>
        <v/>
      </c>
      <c r="BU82" s="24" t="str">
        <f t="shared" si="111"/>
        <v/>
      </c>
      <c r="BV82" s="10" t="str">
        <f t="shared" si="112"/>
        <v/>
      </c>
      <c r="BW82" s="10" t="str">
        <f t="shared" si="113"/>
        <v/>
      </c>
      <c r="BX82" s="10" t="str">
        <f t="shared" si="114"/>
        <v/>
      </c>
      <c r="BY82" s="10" t="str">
        <f t="shared" si="115"/>
        <v/>
      </c>
      <c r="BZ82" s="25" t="str">
        <f t="shared" si="116"/>
        <v/>
      </c>
      <c r="CB82" s="24" t="str">
        <f t="shared" si="117"/>
        <v/>
      </c>
      <c r="CC82" s="10" t="str">
        <f t="shared" si="118"/>
        <v/>
      </c>
      <c r="CD82" s="25" t="str">
        <f t="shared" si="119"/>
        <v/>
      </c>
    </row>
    <row r="83" spans="1:82" x14ac:dyDescent="0.25">
      <c r="A83" s="5" t="str">
        <f>IF('MA Data'!A81="","",'MA Data'!A81)</f>
        <v/>
      </c>
      <c r="B83" t="str">
        <f>IF('MA Data'!B81="","",'MA Data'!B81)</f>
        <v/>
      </c>
      <c r="C83" t="str">
        <f>IF('MA Data'!C81="","",'MA Data'!C81)</f>
        <v/>
      </c>
      <c r="D83" t="str">
        <f>IF('MA Data'!D81="","",'MA Data'!D81)</f>
        <v/>
      </c>
      <c r="E83" t="str">
        <f>IF('MA Data'!E81="","",'MA Data'!E81)</f>
        <v/>
      </c>
      <c r="F83" t="str">
        <f>IF('MA Data'!F81="","",'MA Data'!F81)</f>
        <v/>
      </c>
      <c r="G83" t="str">
        <f>IF('MA Data'!G81="","",'MA Data'!G81)</f>
        <v/>
      </c>
      <c r="H83" s="5" t="str">
        <f t="shared" si="80"/>
        <v/>
      </c>
      <c r="I83" s="10" t="str">
        <f t="shared" si="81"/>
        <v/>
      </c>
      <c r="J83" s="10" t="str">
        <f t="shared" si="82"/>
        <v/>
      </c>
      <c r="K83" s="10" t="str">
        <f t="shared" si="83"/>
        <v/>
      </c>
      <c r="L83" s="10" t="str">
        <f t="shared" si="84"/>
        <v/>
      </c>
      <c r="M83" s="25" t="str">
        <f t="shared" si="85"/>
        <v/>
      </c>
      <c r="O83" s="24" t="str">
        <f t="shared" ref="O83:O146" si="120">IF(D83="","",J83+N$15)</f>
        <v/>
      </c>
      <c r="P83" s="10" t="str">
        <f t="shared" ref="P83:P146" si="121">IF(D83="","",1/O83)</f>
        <v/>
      </c>
      <c r="Q83" s="25" t="str">
        <f t="shared" ref="Q83:Q146" si="122">IF(D83="","",H83*P83)</f>
        <v/>
      </c>
      <c r="U83" s="5" t="str">
        <f t="shared" ref="U83:U146" si="123">IF(D83="","",((0.5)*(LN((1+D83)/(1-D83)))))</f>
        <v/>
      </c>
      <c r="V83" s="10" t="str">
        <f t="shared" ref="V83:V146" si="124">IF(D83="","",C83-3)</f>
        <v/>
      </c>
      <c r="W83" s="10" t="str">
        <f t="shared" ref="W83:W146" si="125">IF(D83="","",1/V83)</f>
        <v/>
      </c>
      <c r="X83" s="10" t="str">
        <f t="shared" ref="X83:X146" si="126">IF(D83="","",U83*V83)</f>
        <v/>
      </c>
      <c r="Y83" s="10" t="str">
        <f t="shared" ref="Y83:Y146" si="127">IF(D83="","",V83*(U83^2))</f>
        <v/>
      </c>
      <c r="Z83" s="25" t="str">
        <f t="shared" ref="Z83:Z146" si="128">IF(D83="","",V83^2)</f>
        <v/>
      </c>
      <c r="AB83" s="24" t="str">
        <f t="shared" si="86"/>
        <v/>
      </c>
      <c r="AC83" s="10" t="str">
        <f t="shared" ref="AC83:AC146" si="129">IF(D83="","",1/AB83)</f>
        <v/>
      </c>
      <c r="AD83" s="25" t="str">
        <f t="shared" ref="AD83:AD146" si="130">IF(D83="","",AC83*U83)</f>
        <v/>
      </c>
      <c r="AH83" s="24" t="str">
        <f t="shared" si="87"/>
        <v/>
      </c>
      <c r="AI83" s="10" t="str">
        <f t="shared" si="88"/>
        <v/>
      </c>
      <c r="AJ83" s="10" t="str">
        <f t="shared" si="89"/>
        <v/>
      </c>
      <c r="AK83" s="10" t="str">
        <f t="shared" si="90"/>
        <v/>
      </c>
      <c r="AL83" s="10" t="str">
        <f t="shared" si="91"/>
        <v/>
      </c>
      <c r="AM83" s="25" t="str">
        <f t="shared" si="92"/>
        <v/>
      </c>
      <c r="AO83" s="24" t="str">
        <f t="shared" si="93"/>
        <v/>
      </c>
      <c r="AP83" s="10" t="str">
        <f t="shared" si="94"/>
        <v/>
      </c>
      <c r="AQ83" s="25" t="str">
        <f t="shared" si="95"/>
        <v/>
      </c>
      <c r="AU83" s="24" t="str">
        <f t="shared" si="96"/>
        <v/>
      </c>
      <c r="AV83" s="10" t="str">
        <f t="shared" si="97"/>
        <v/>
      </c>
      <c r="AW83" s="10" t="str">
        <f t="shared" si="98"/>
        <v/>
      </c>
      <c r="AX83" s="10" t="str">
        <f t="shared" si="99"/>
        <v/>
      </c>
      <c r="AY83" s="10" t="str">
        <f t="shared" si="100"/>
        <v/>
      </c>
      <c r="AZ83" s="25" t="str">
        <f t="shared" si="101"/>
        <v/>
      </c>
      <c r="BB83" s="24" t="str">
        <f t="shared" si="102"/>
        <v/>
      </c>
      <c r="BC83" s="10" t="str">
        <f t="shared" si="103"/>
        <v/>
      </c>
      <c r="BD83" s="25" t="str">
        <f t="shared" si="104"/>
        <v/>
      </c>
      <c r="BH83" s="24" t="str">
        <f t="shared" si="105"/>
        <v/>
      </c>
      <c r="BI83" s="10" t="str">
        <f t="shared" si="106"/>
        <v/>
      </c>
      <c r="BJ83" s="10" t="str">
        <f t="shared" si="107"/>
        <v/>
      </c>
      <c r="BK83" s="10" t="str">
        <f t="shared" si="108"/>
        <v/>
      </c>
      <c r="BL83" s="10" t="str">
        <f t="shared" si="109"/>
        <v/>
      </c>
      <c r="BM83" s="25" t="str">
        <f t="shared" si="110"/>
        <v/>
      </c>
      <c r="BO83" s="24" t="str">
        <f t="shared" si="77"/>
        <v/>
      </c>
      <c r="BP83" s="10" t="str">
        <f t="shared" si="78"/>
        <v/>
      </c>
      <c r="BQ83" s="25" t="str">
        <f t="shared" si="79"/>
        <v/>
      </c>
      <c r="BU83" s="24" t="str">
        <f t="shared" si="111"/>
        <v/>
      </c>
      <c r="BV83" s="10" t="str">
        <f t="shared" si="112"/>
        <v/>
      </c>
      <c r="BW83" s="10" t="str">
        <f t="shared" si="113"/>
        <v/>
      </c>
      <c r="BX83" s="10" t="str">
        <f t="shared" si="114"/>
        <v/>
      </c>
      <c r="BY83" s="10" t="str">
        <f t="shared" si="115"/>
        <v/>
      </c>
      <c r="BZ83" s="25" t="str">
        <f t="shared" si="116"/>
        <v/>
      </c>
      <c r="CB83" s="24" t="str">
        <f t="shared" si="117"/>
        <v/>
      </c>
      <c r="CC83" s="10" t="str">
        <f t="shared" si="118"/>
        <v/>
      </c>
      <c r="CD83" s="25" t="str">
        <f t="shared" si="119"/>
        <v/>
      </c>
    </row>
    <row r="84" spans="1:82" x14ac:dyDescent="0.25">
      <c r="A84" s="5" t="str">
        <f>IF('MA Data'!A82="","",'MA Data'!A82)</f>
        <v/>
      </c>
      <c r="B84" t="str">
        <f>IF('MA Data'!B82="","",'MA Data'!B82)</f>
        <v/>
      </c>
      <c r="C84" t="str">
        <f>IF('MA Data'!C82="","",'MA Data'!C82)</f>
        <v/>
      </c>
      <c r="D84" t="str">
        <f>IF('MA Data'!D82="","",'MA Data'!D82)</f>
        <v/>
      </c>
      <c r="E84" t="str">
        <f>IF('MA Data'!E82="","",'MA Data'!E82)</f>
        <v/>
      </c>
      <c r="F84" t="str">
        <f>IF('MA Data'!F82="","",'MA Data'!F82)</f>
        <v/>
      </c>
      <c r="G84" t="str">
        <f>IF('MA Data'!G82="","",'MA Data'!G82)</f>
        <v/>
      </c>
      <c r="H84" s="5" t="str">
        <f t="shared" si="80"/>
        <v/>
      </c>
      <c r="I84" s="10" t="str">
        <f t="shared" si="81"/>
        <v/>
      </c>
      <c r="J84" s="10" t="str">
        <f t="shared" si="82"/>
        <v/>
      </c>
      <c r="K84" s="10" t="str">
        <f t="shared" si="83"/>
        <v/>
      </c>
      <c r="L84" s="10" t="str">
        <f t="shared" si="84"/>
        <v/>
      </c>
      <c r="M84" s="25" t="str">
        <f t="shared" si="85"/>
        <v/>
      </c>
      <c r="O84" s="24" t="str">
        <f t="shared" si="120"/>
        <v/>
      </c>
      <c r="P84" s="10" t="str">
        <f t="shared" si="121"/>
        <v/>
      </c>
      <c r="Q84" s="25" t="str">
        <f t="shared" si="122"/>
        <v/>
      </c>
      <c r="U84" s="5" t="str">
        <f t="shared" si="123"/>
        <v/>
      </c>
      <c r="V84" s="10" t="str">
        <f t="shared" si="124"/>
        <v/>
      </c>
      <c r="W84" s="10" t="str">
        <f t="shared" si="125"/>
        <v/>
      </c>
      <c r="X84" s="10" t="str">
        <f t="shared" si="126"/>
        <v/>
      </c>
      <c r="Y84" s="10" t="str">
        <f t="shared" si="127"/>
        <v/>
      </c>
      <c r="Z84" s="25" t="str">
        <f t="shared" si="128"/>
        <v/>
      </c>
      <c r="AB84" s="24" t="str">
        <f t="shared" si="86"/>
        <v/>
      </c>
      <c r="AC84" s="10" t="str">
        <f t="shared" si="129"/>
        <v/>
      </c>
      <c r="AD84" s="25" t="str">
        <f t="shared" si="130"/>
        <v/>
      </c>
      <c r="AH84" s="24" t="str">
        <f t="shared" si="87"/>
        <v/>
      </c>
      <c r="AI84" s="10" t="str">
        <f t="shared" si="88"/>
        <v/>
      </c>
      <c r="AJ84" s="10" t="str">
        <f t="shared" si="89"/>
        <v/>
      </c>
      <c r="AK84" s="10" t="str">
        <f t="shared" si="90"/>
        <v/>
      </c>
      <c r="AL84" s="10" t="str">
        <f t="shared" si="91"/>
        <v/>
      </c>
      <c r="AM84" s="25" t="str">
        <f t="shared" si="92"/>
        <v/>
      </c>
      <c r="AO84" s="24" t="str">
        <f t="shared" si="93"/>
        <v/>
      </c>
      <c r="AP84" s="10" t="str">
        <f t="shared" si="94"/>
        <v/>
      </c>
      <c r="AQ84" s="25" t="str">
        <f t="shared" si="95"/>
        <v/>
      </c>
      <c r="AU84" s="24" t="str">
        <f t="shared" si="96"/>
        <v/>
      </c>
      <c r="AV84" s="10" t="str">
        <f t="shared" si="97"/>
        <v/>
      </c>
      <c r="AW84" s="10" t="str">
        <f t="shared" si="98"/>
        <v/>
      </c>
      <c r="AX84" s="10" t="str">
        <f t="shared" si="99"/>
        <v/>
      </c>
      <c r="AY84" s="10" t="str">
        <f t="shared" si="100"/>
        <v/>
      </c>
      <c r="AZ84" s="25" t="str">
        <f t="shared" si="101"/>
        <v/>
      </c>
      <c r="BB84" s="24" t="str">
        <f t="shared" si="102"/>
        <v/>
      </c>
      <c r="BC84" s="10" t="str">
        <f t="shared" si="103"/>
        <v/>
      </c>
      <c r="BD84" s="25" t="str">
        <f t="shared" si="104"/>
        <v/>
      </c>
      <c r="BH84" s="24" t="str">
        <f t="shared" si="105"/>
        <v/>
      </c>
      <c r="BI84" s="10" t="str">
        <f t="shared" si="106"/>
        <v/>
      </c>
      <c r="BJ84" s="10" t="str">
        <f t="shared" si="107"/>
        <v/>
      </c>
      <c r="BK84" s="10" t="str">
        <f t="shared" si="108"/>
        <v/>
      </c>
      <c r="BL84" s="10" t="str">
        <f t="shared" si="109"/>
        <v/>
      </c>
      <c r="BM84" s="25" t="str">
        <f t="shared" si="110"/>
        <v/>
      </c>
      <c r="BO84" s="24" t="str">
        <f t="shared" si="77"/>
        <v/>
      </c>
      <c r="BP84" s="10" t="str">
        <f t="shared" si="78"/>
        <v/>
      </c>
      <c r="BQ84" s="25" t="str">
        <f t="shared" si="79"/>
        <v/>
      </c>
      <c r="BU84" s="24" t="str">
        <f t="shared" si="111"/>
        <v/>
      </c>
      <c r="BV84" s="10" t="str">
        <f t="shared" si="112"/>
        <v/>
      </c>
      <c r="BW84" s="10" t="str">
        <f t="shared" si="113"/>
        <v/>
      </c>
      <c r="BX84" s="10" t="str">
        <f t="shared" si="114"/>
        <v/>
      </c>
      <c r="BY84" s="10" t="str">
        <f t="shared" si="115"/>
        <v/>
      </c>
      <c r="BZ84" s="25" t="str">
        <f t="shared" si="116"/>
        <v/>
      </c>
      <c r="CB84" s="24" t="str">
        <f t="shared" si="117"/>
        <v/>
      </c>
      <c r="CC84" s="10" t="str">
        <f t="shared" si="118"/>
        <v/>
      </c>
      <c r="CD84" s="25" t="str">
        <f t="shared" si="119"/>
        <v/>
      </c>
    </row>
    <row r="85" spans="1:82" x14ac:dyDescent="0.25">
      <c r="A85" s="5" t="str">
        <f>IF('MA Data'!A83="","",'MA Data'!A83)</f>
        <v/>
      </c>
      <c r="B85" t="str">
        <f>IF('MA Data'!B83="","",'MA Data'!B83)</f>
        <v/>
      </c>
      <c r="C85" t="str">
        <f>IF('MA Data'!C83="","",'MA Data'!C83)</f>
        <v/>
      </c>
      <c r="D85" t="str">
        <f>IF('MA Data'!D83="","",'MA Data'!D83)</f>
        <v/>
      </c>
      <c r="E85" t="str">
        <f>IF('MA Data'!E83="","",'MA Data'!E83)</f>
        <v/>
      </c>
      <c r="F85" t="str">
        <f>IF('MA Data'!F83="","",'MA Data'!F83)</f>
        <v/>
      </c>
      <c r="G85" t="str">
        <f>IF('MA Data'!G83="","",'MA Data'!G83)</f>
        <v/>
      </c>
      <c r="H85" s="5" t="str">
        <f t="shared" si="80"/>
        <v/>
      </c>
      <c r="I85" s="10" t="str">
        <f t="shared" si="81"/>
        <v/>
      </c>
      <c r="J85" s="10" t="str">
        <f t="shared" si="82"/>
        <v/>
      </c>
      <c r="K85" s="10" t="str">
        <f t="shared" si="83"/>
        <v/>
      </c>
      <c r="L85" s="10" t="str">
        <f t="shared" si="84"/>
        <v/>
      </c>
      <c r="M85" s="25" t="str">
        <f t="shared" si="85"/>
        <v/>
      </c>
      <c r="O85" s="24" t="str">
        <f t="shared" si="120"/>
        <v/>
      </c>
      <c r="P85" s="10" t="str">
        <f t="shared" si="121"/>
        <v/>
      </c>
      <c r="Q85" s="25" t="str">
        <f t="shared" si="122"/>
        <v/>
      </c>
      <c r="U85" s="5" t="str">
        <f t="shared" si="123"/>
        <v/>
      </c>
      <c r="V85" s="10" t="str">
        <f t="shared" si="124"/>
        <v/>
      </c>
      <c r="W85" s="10" t="str">
        <f t="shared" si="125"/>
        <v/>
      </c>
      <c r="X85" s="10" t="str">
        <f t="shared" si="126"/>
        <v/>
      </c>
      <c r="Y85" s="10" t="str">
        <f t="shared" si="127"/>
        <v/>
      </c>
      <c r="Z85" s="25" t="str">
        <f t="shared" si="128"/>
        <v/>
      </c>
      <c r="AB85" s="24" t="str">
        <f t="shared" si="86"/>
        <v/>
      </c>
      <c r="AC85" s="10" t="str">
        <f t="shared" si="129"/>
        <v/>
      </c>
      <c r="AD85" s="25" t="str">
        <f t="shared" si="130"/>
        <v/>
      </c>
      <c r="AH85" s="24" t="str">
        <f t="shared" si="87"/>
        <v/>
      </c>
      <c r="AI85" s="10" t="str">
        <f t="shared" si="88"/>
        <v/>
      </c>
      <c r="AJ85" s="10" t="str">
        <f t="shared" si="89"/>
        <v/>
      </c>
      <c r="AK85" s="10" t="str">
        <f t="shared" si="90"/>
        <v/>
      </c>
      <c r="AL85" s="10" t="str">
        <f t="shared" si="91"/>
        <v/>
      </c>
      <c r="AM85" s="25" t="str">
        <f t="shared" si="92"/>
        <v/>
      </c>
      <c r="AO85" s="24" t="str">
        <f t="shared" si="93"/>
        <v/>
      </c>
      <c r="AP85" s="10" t="str">
        <f t="shared" si="94"/>
        <v/>
      </c>
      <c r="AQ85" s="25" t="str">
        <f t="shared" si="95"/>
        <v/>
      </c>
      <c r="AU85" s="24" t="str">
        <f t="shared" si="96"/>
        <v/>
      </c>
      <c r="AV85" s="10" t="str">
        <f t="shared" si="97"/>
        <v/>
      </c>
      <c r="AW85" s="10" t="str">
        <f t="shared" si="98"/>
        <v/>
      </c>
      <c r="AX85" s="10" t="str">
        <f t="shared" si="99"/>
        <v/>
      </c>
      <c r="AY85" s="10" t="str">
        <f t="shared" si="100"/>
        <v/>
      </c>
      <c r="AZ85" s="25" t="str">
        <f t="shared" si="101"/>
        <v/>
      </c>
      <c r="BB85" s="24" t="str">
        <f t="shared" si="102"/>
        <v/>
      </c>
      <c r="BC85" s="10" t="str">
        <f t="shared" si="103"/>
        <v/>
      </c>
      <c r="BD85" s="25" t="str">
        <f t="shared" si="104"/>
        <v/>
      </c>
      <c r="BH85" s="24" t="str">
        <f t="shared" si="105"/>
        <v/>
      </c>
      <c r="BI85" s="10" t="str">
        <f t="shared" si="106"/>
        <v/>
      </c>
      <c r="BJ85" s="10" t="str">
        <f t="shared" si="107"/>
        <v/>
      </c>
      <c r="BK85" s="10" t="str">
        <f t="shared" si="108"/>
        <v/>
      </c>
      <c r="BL85" s="10" t="str">
        <f t="shared" si="109"/>
        <v/>
      </c>
      <c r="BM85" s="25" t="str">
        <f t="shared" si="110"/>
        <v/>
      </c>
      <c r="BO85" s="24" t="str">
        <f t="shared" si="77"/>
        <v/>
      </c>
      <c r="BP85" s="10" t="str">
        <f t="shared" si="78"/>
        <v/>
      </c>
      <c r="BQ85" s="25" t="str">
        <f t="shared" si="79"/>
        <v/>
      </c>
      <c r="BU85" s="24" t="str">
        <f t="shared" si="111"/>
        <v/>
      </c>
      <c r="BV85" s="10" t="str">
        <f t="shared" si="112"/>
        <v/>
      </c>
      <c r="BW85" s="10" t="str">
        <f t="shared" si="113"/>
        <v/>
      </c>
      <c r="BX85" s="10" t="str">
        <f t="shared" si="114"/>
        <v/>
      </c>
      <c r="BY85" s="10" t="str">
        <f t="shared" si="115"/>
        <v/>
      </c>
      <c r="BZ85" s="25" t="str">
        <f t="shared" si="116"/>
        <v/>
      </c>
      <c r="CB85" s="24" t="str">
        <f t="shared" si="117"/>
        <v/>
      </c>
      <c r="CC85" s="10" t="str">
        <f t="shared" si="118"/>
        <v/>
      </c>
      <c r="CD85" s="25" t="str">
        <f t="shared" si="119"/>
        <v/>
      </c>
    </row>
    <row r="86" spans="1:82" x14ac:dyDescent="0.25">
      <c r="A86" s="5" t="str">
        <f>IF('MA Data'!A84="","",'MA Data'!A84)</f>
        <v/>
      </c>
      <c r="B86" t="str">
        <f>IF('MA Data'!B84="","",'MA Data'!B84)</f>
        <v/>
      </c>
      <c r="C86" t="str">
        <f>IF('MA Data'!C84="","",'MA Data'!C84)</f>
        <v/>
      </c>
      <c r="D86" t="str">
        <f>IF('MA Data'!D84="","",'MA Data'!D84)</f>
        <v/>
      </c>
      <c r="E86" t="str">
        <f>IF('MA Data'!E84="","",'MA Data'!E84)</f>
        <v/>
      </c>
      <c r="F86" t="str">
        <f>IF('MA Data'!F84="","",'MA Data'!F84)</f>
        <v/>
      </c>
      <c r="G86" t="str">
        <f>IF('MA Data'!G84="","",'MA Data'!G84)</f>
        <v/>
      </c>
      <c r="H86" s="5" t="str">
        <f t="shared" si="80"/>
        <v/>
      </c>
      <c r="I86" s="10" t="str">
        <f t="shared" si="81"/>
        <v/>
      </c>
      <c r="J86" s="10" t="str">
        <f t="shared" si="82"/>
        <v/>
      </c>
      <c r="K86" s="10" t="str">
        <f t="shared" si="83"/>
        <v/>
      </c>
      <c r="L86" s="10" t="str">
        <f t="shared" si="84"/>
        <v/>
      </c>
      <c r="M86" s="25" t="str">
        <f t="shared" si="85"/>
        <v/>
      </c>
      <c r="O86" s="24" t="str">
        <f t="shared" si="120"/>
        <v/>
      </c>
      <c r="P86" s="10" t="str">
        <f t="shared" si="121"/>
        <v/>
      </c>
      <c r="Q86" s="25" t="str">
        <f t="shared" si="122"/>
        <v/>
      </c>
      <c r="U86" s="5" t="str">
        <f t="shared" si="123"/>
        <v/>
      </c>
      <c r="V86" s="10" t="str">
        <f t="shared" si="124"/>
        <v/>
      </c>
      <c r="W86" s="10" t="str">
        <f t="shared" si="125"/>
        <v/>
      </c>
      <c r="X86" s="10" t="str">
        <f t="shared" si="126"/>
        <v/>
      </c>
      <c r="Y86" s="10" t="str">
        <f t="shared" si="127"/>
        <v/>
      </c>
      <c r="Z86" s="25" t="str">
        <f t="shared" si="128"/>
        <v/>
      </c>
      <c r="AB86" s="24" t="str">
        <f t="shared" si="86"/>
        <v/>
      </c>
      <c r="AC86" s="10" t="str">
        <f t="shared" si="129"/>
        <v/>
      </c>
      <c r="AD86" s="25" t="str">
        <f t="shared" si="130"/>
        <v/>
      </c>
      <c r="AH86" s="24" t="str">
        <f t="shared" si="87"/>
        <v/>
      </c>
      <c r="AI86" s="10" t="str">
        <f t="shared" si="88"/>
        <v/>
      </c>
      <c r="AJ86" s="10" t="str">
        <f t="shared" si="89"/>
        <v/>
      </c>
      <c r="AK86" s="10" t="str">
        <f t="shared" si="90"/>
        <v/>
      </c>
      <c r="AL86" s="10" t="str">
        <f t="shared" si="91"/>
        <v/>
      </c>
      <c r="AM86" s="25" t="str">
        <f t="shared" si="92"/>
        <v/>
      </c>
      <c r="AO86" s="24" t="str">
        <f t="shared" si="93"/>
        <v/>
      </c>
      <c r="AP86" s="10" t="str">
        <f t="shared" si="94"/>
        <v/>
      </c>
      <c r="AQ86" s="25" t="str">
        <f t="shared" si="95"/>
        <v/>
      </c>
      <c r="AU86" s="24" t="str">
        <f t="shared" si="96"/>
        <v/>
      </c>
      <c r="AV86" s="10" t="str">
        <f t="shared" si="97"/>
        <v/>
      </c>
      <c r="AW86" s="10" t="str">
        <f t="shared" si="98"/>
        <v/>
      </c>
      <c r="AX86" s="10" t="str">
        <f t="shared" si="99"/>
        <v/>
      </c>
      <c r="AY86" s="10" t="str">
        <f t="shared" si="100"/>
        <v/>
      </c>
      <c r="AZ86" s="25" t="str">
        <f t="shared" si="101"/>
        <v/>
      </c>
      <c r="BB86" s="24" t="str">
        <f t="shared" si="102"/>
        <v/>
      </c>
      <c r="BC86" s="10" t="str">
        <f t="shared" si="103"/>
        <v/>
      </c>
      <c r="BD86" s="25" t="str">
        <f t="shared" si="104"/>
        <v/>
      </c>
      <c r="BH86" s="24" t="str">
        <f t="shared" si="105"/>
        <v/>
      </c>
      <c r="BI86" s="10" t="str">
        <f t="shared" si="106"/>
        <v/>
      </c>
      <c r="BJ86" s="10" t="str">
        <f t="shared" si="107"/>
        <v/>
      </c>
      <c r="BK86" s="10" t="str">
        <f t="shared" si="108"/>
        <v/>
      </c>
      <c r="BL86" s="10" t="str">
        <f t="shared" si="109"/>
        <v/>
      </c>
      <c r="BM86" s="25" t="str">
        <f t="shared" si="110"/>
        <v/>
      </c>
      <c r="BO86" s="24" t="str">
        <f t="shared" si="77"/>
        <v/>
      </c>
      <c r="BP86" s="10" t="str">
        <f t="shared" si="78"/>
        <v/>
      </c>
      <c r="BQ86" s="25" t="str">
        <f t="shared" si="79"/>
        <v/>
      </c>
      <c r="BU86" s="24" t="str">
        <f t="shared" si="111"/>
        <v/>
      </c>
      <c r="BV86" s="10" t="str">
        <f t="shared" si="112"/>
        <v/>
      </c>
      <c r="BW86" s="10" t="str">
        <f t="shared" si="113"/>
        <v/>
      </c>
      <c r="BX86" s="10" t="str">
        <f t="shared" si="114"/>
        <v/>
      </c>
      <c r="BY86" s="10" t="str">
        <f t="shared" si="115"/>
        <v/>
      </c>
      <c r="BZ86" s="25" t="str">
        <f t="shared" si="116"/>
        <v/>
      </c>
      <c r="CB86" s="24" t="str">
        <f t="shared" si="117"/>
        <v/>
      </c>
      <c r="CC86" s="10" t="str">
        <f t="shared" si="118"/>
        <v/>
      </c>
      <c r="CD86" s="25" t="str">
        <f t="shared" si="119"/>
        <v/>
      </c>
    </row>
    <row r="87" spans="1:82" x14ac:dyDescent="0.25">
      <c r="A87" s="5" t="str">
        <f>IF('MA Data'!A85="","",'MA Data'!A85)</f>
        <v/>
      </c>
      <c r="B87" t="str">
        <f>IF('MA Data'!B85="","",'MA Data'!B85)</f>
        <v/>
      </c>
      <c r="C87" t="str">
        <f>IF('MA Data'!C85="","",'MA Data'!C85)</f>
        <v/>
      </c>
      <c r="D87" t="str">
        <f>IF('MA Data'!D85="","",'MA Data'!D85)</f>
        <v/>
      </c>
      <c r="E87" t="str">
        <f>IF('MA Data'!E85="","",'MA Data'!E85)</f>
        <v/>
      </c>
      <c r="F87" t="str">
        <f>IF('MA Data'!F85="","",'MA Data'!F85)</f>
        <v/>
      </c>
      <c r="G87" t="str">
        <f>IF('MA Data'!G85="","",'MA Data'!G85)</f>
        <v/>
      </c>
      <c r="H87" s="5" t="str">
        <f t="shared" si="80"/>
        <v/>
      </c>
      <c r="I87" s="10" t="str">
        <f t="shared" si="81"/>
        <v/>
      </c>
      <c r="J87" s="10" t="str">
        <f t="shared" si="82"/>
        <v/>
      </c>
      <c r="K87" s="10" t="str">
        <f t="shared" si="83"/>
        <v/>
      </c>
      <c r="L87" s="10" t="str">
        <f t="shared" si="84"/>
        <v/>
      </c>
      <c r="M87" s="25" t="str">
        <f t="shared" si="85"/>
        <v/>
      </c>
      <c r="O87" s="24" t="str">
        <f t="shared" si="120"/>
        <v/>
      </c>
      <c r="P87" s="10" t="str">
        <f t="shared" si="121"/>
        <v/>
      </c>
      <c r="Q87" s="25" t="str">
        <f t="shared" si="122"/>
        <v/>
      </c>
      <c r="U87" s="5" t="str">
        <f t="shared" si="123"/>
        <v/>
      </c>
      <c r="V87" s="10" t="str">
        <f t="shared" si="124"/>
        <v/>
      </c>
      <c r="W87" s="10" t="str">
        <f t="shared" si="125"/>
        <v/>
      </c>
      <c r="X87" s="10" t="str">
        <f t="shared" si="126"/>
        <v/>
      </c>
      <c r="Y87" s="10" t="str">
        <f t="shared" si="127"/>
        <v/>
      </c>
      <c r="Z87" s="25" t="str">
        <f t="shared" si="128"/>
        <v/>
      </c>
      <c r="AB87" s="24" t="str">
        <f t="shared" si="86"/>
        <v/>
      </c>
      <c r="AC87" s="10" t="str">
        <f t="shared" si="129"/>
        <v/>
      </c>
      <c r="AD87" s="25" t="str">
        <f t="shared" si="130"/>
        <v/>
      </c>
      <c r="AH87" s="24" t="str">
        <f t="shared" si="87"/>
        <v/>
      </c>
      <c r="AI87" s="10" t="str">
        <f t="shared" si="88"/>
        <v/>
      </c>
      <c r="AJ87" s="10" t="str">
        <f t="shared" si="89"/>
        <v/>
      </c>
      <c r="AK87" s="10" t="str">
        <f t="shared" si="90"/>
        <v/>
      </c>
      <c r="AL87" s="10" t="str">
        <f t="shared" si="91"/>
        <v/>
      </c>
      <c r="AM87" s="25" t="str">
        <f t="shared" si="92"/>
        <v/>
      </c>
      <c r="AO87" s="24" t="str">
        <f t="shared" si="93"/>
        <v/>
      </c>
      <c r="AP87" s="10" t="str">
        <f t="shared" si="94"/>
        <v/>
      </c>
      <c r="AQ87" s="25" t="str">
        <f t="shared" si="95"/>
        <v/>
      </c>
      <c r="AU87" s="24" t="str">
        <f t="shared" si="96"/>
        <v/>
      </c>
      <c r="AV87" s="10" t="str">
        <f t="shared" si="97"/>
        <v/>
      </c>
      <c r="AW87" s="10" t="str">
        <f t="shared" si="98"/>
        <v/>
      </c>
      <c r="AX87" s="10" t="str">
        <f t="shared" si="99"/>
        <v/>
      </c>
      <c r="AY87" s="10" t="str">
        <f t="shared" si="100"/>
        <v/>
      </c>
      <c r="AZ87" s="25" t="str">
        <f t="shared" si="101"/>
        <v/>
      </c>
      <c r="BB87" s="24" t="str">
        <f t="shared" si="102"/>
        <v/>
      </c>
      <c r="BC87" s="10" t="str">
        <f t="shared" si="103"/>
        <v/>
      </c>
      <c r="BD87" s="25" t="str">
        <f t="shared" si="104"/>
        <v/>
      </c>
      <c r="BH87" s="24" t="str">
        <f t="shared" si="105"/>
        <v/>
      </c>
      <c r="BI87" s="10" t="str">
        <f t="shared" si="106"/>
        <v/>
      </c>
      <c r="BJ87" s="10" t="str">
        <f t="shared" si="107"/>
        <v/>
      </c>
      <c r="BK87" s="10" t="str">
        <f t="shared" si="108"/>
        <v/>
      </c>
      <c r="BL87" s="10" t="str">
        <f t="shared" si="109"/>
        <v/>
      </c>
      <c r="BM87" s="25" t="str">
        <f t="shared" si="110"/>
        <v/>
      </c>
      <c r="BO87" s="24" t="str">
        <f t="shared" si="77"/>
        <v/>
      </c>
      <c r="BP87" s="10" t="str">
        <f t="shared" si="78"/>
        <v/>
      </c>
      <c r="BQ87" s="25" t="str">
        <f t="shared" si="79"/>
        <v/>
      </c>
      <c r="BU87" s="24" t="str">
        <f t="shared" si="111"/>
        <v/>
      </c>
      <c r="BV87" s="10" t="str">
        <f t="shared" si="112"/>
        <v/>
      </c>
      <c r="BW87" s="10" t="str">
        <f t="shared" si="113"/>
        <v/>
      </c>
      <c r="BX87" s="10" t="str">
        <f t="shared" si="114"/>
        <v/>
      </c>
      <c r="BY87" s="10" t="str">
        <f t="shared" si="115"/>
        <v/>
      </c>
      <c r="BZ87" s="25" t="str">
        <f t="shared" si="116"/>
        <v/>
      </c>
      <c r="CB87" s="24" t="str">
        <f t="shared" si="117"/>
        <v/>
      </c>
      <c r="CC87" s="10" t="str">
        <f t="shared" si="118"/>
        <v/>
      </c>
      <c r="CD87" s="25" t="str">
        <f t="shared" si="119"/>
        <v/>
      </c>
    </row>
    <row r="88" spans="1:82" x14ac:dyDescent="0.25">
      <c r="A88" s="5" t="str">
        <f>IF('MA Data'!A86="","",'MA Data'!A86)</f>
        <v/>
      </c>
      <c r="B88" t="str">
        <f>IF('MA Data'!B86="","",'MA Data'!B86)</f>
        <v/>
      </c>
      <c r="C88" t="str">
        <f>IF('MA Data'!C86="","",'MA Data'!C86)</f>
        <v/>
      </c>
      <c r="D88" t="str">
        <f>IF('MA Data'!D86="","",'MA Data'!D86)</f>
        <v/>
      </c>
      <c r="E88" t="str">
        <f>IF('MA Data'!E86="","",'MA Data'!E86)</f>
        <v/>
      </c>
      <c r="F88" t="str">
        <f>IF('MA Data'!F86="","",'MA Data'!F86)</f>
        <v/>
      </c>
      <c r="G88" t="str">
        <f>IF('MA Data'!G86="","",'MA Data'!G86)</f>
        <v/>
      </c>
      <c r="H88" s="5" t="str">
        <f t="shared" si="80"/>
        <v/>
      </c>
      <c r="I88" s="10" t="str">
        <f t="shared" si="81"/>
        <v/>
      </c>
      <c r="J88" s="10" t="str">
        <f t="shared" si="82"/>
        <v/>
      </c>
      <c r="K88" s="10" t="str">
        <f t="shared" si="83"/>
        <v/>
      </c>
      <c r="L88" s="10" t="str">
        <f t="shared" si="84"/>
        <v/>
      </c>
      <c r="M88" s="25" t="str">
        <f t="shared" si="85"/>
        <v/>
      </c>
      <c r="O88" s="24" t="str">
        <f t="shared" si="120"/>
        <v/>
      </c>
      <c r="P88" s="10" t="str">
        <f t="shared" si="121"/>
        <v/>
      </c>
      <c r="Q88" s="25" t="str">
        <f t="shared" si="122"/>
        <v/>
      </c>
      <c r="U88" s="5" t="str">
        <f t="shared" si="123"/>
        <v/>
      </c>
      <c r="V88" s="10" t="str">
        <f t="shared" si="124"/>
        <v/>
      </c>
      <c r="W88" s="10" t="str">
        <f t="shared" si="125"/>
        <v/>
      </c>
      <c r="X88" s="10" t="str">
        <f t="shared" si="126"/>
        <v/>
      </c>
      <c r="Y88" s="10" t="str">
        <f t="shared" si="127"/>
        <v/>
      </c>
      <c r="Z88" s="25" t="str">
        <f t="shared" si="128"/>
        <v/>
      </c>
      <c r="AB88" s="24" t="str">
        <f t="shared" si="86"/>
        <v/>
      </c>
      <c r="AC88" s="10" t="str">
        <f t="shared" si="129"/>
        <v/>
      </c>
      <c r="AD88" s="25" t="str">
        <f t="shared" si="130"/>
        <v/>
      </c>
      <c r="AH88" s="24" t="str">
        <f t="shared" si="87"/>
        <v/>
      </c>
      <c r="AI88" s="10" t="str">
        <f t="shared" si="88"/>
        <v/>
      </c>
      <c r="AJ88" s="10" t="str">
        <f t="shared" si="89"/>
        <v/>
      </c>
      <c r="AK88" s="10" t="str">
        <f t="shared" si="90"/>
        <v/>
      </c>
      <c r="AL88" s="10" t="str">
        <f t="shared" si="91"/>
        <v/>
      </c>
      <c r="AM88" s="25" t="str">
        <f t="shared" si="92"/>
        <v/>
      </c>
      <c r="AO88" s="24" t="str">
        <f t="shared" si="93"/>
        <v/>
      </c>
      <c r="AP88" s="10" t="str">
        <f t="shared" si="94"/>
        <v/>
      </c>
      <c r="AQ88" s="25" t="str">
        <f t="shared" si="95"/>
        <v/>
      </c>
      <c r="AU88" s="24" t="str">
        <f t="shared" si="96"/>
        <v/>
      </c>
      <c r="AV88" s="10" t="str">
        <f t="shared" si="97"/>
        <v/>
      </c>
      <c r="AW88" s="10" t="str">
        <f t="shared" si="98"/>
        <v/>
      </c>
      <c r="AX88" s="10" t="str">
        <f t="shared" si="99"/>
        <v/>
      </c>
      <c r="AY88" s="10" t="str">
        <f t="shared" si="100"/>
        <v/>
      </c>
      <c r="AZ88" s="25" t="str">
        <f t="shared" si="101"/>
        <v/>
      </c>
      <c r="BB88" s="24" t="str">
        <f t="shared" si="102"/>
        <v/>
      </c>
      <c r="BC88" s="10" t="str">
        <f t="shared" si="103"/>
        <v/>
      </c>
      <c r="BD88" s="25" t="str">
        <f t="shared" si="104"/>
        <v/>
      </c>
      <c r="BH88" s="24" t="str">
        <f t="shared" si="105"/>
        <v/>
      </c>
      <c r="BI88" s="10" t="str">
        <f t="shared" si="106"/>
        <v/>
      </c>
      <c r="BJ88" s="10" t="str">
        <f t="shared" si="107"/>
        <v/>
      </c>
      <c r="BK88" s="10" t="str">
        <f t="shared" si="108"/>
        <v/>
      </c>
      <c r="BL88" s="10" t="str">
        <f t="shared" si="109"/>
        <v/>
      </c>
      <c r="BM88" s="25" t="str">
        <f t="shared" si="110"/>
        <v/>
      </c>
      <c r="BO88" s="24" t="str">
        <f t="shared" si="77"/>
        <v/>
      </c>
      <c r="BP88" s="10" t="str">
        <f t="shared" si="78"/>
        <v/>
      </c>
      <c r="BQ88" s="25" t="str">
        <f t="shared" si="79"/>
        <v/>
      </c>
      <c r="BU88" s="24" t="str">
        <f t="shared" si="111"/>
        <v/>
      </c>
      <c r="BV88" s="10" t="str">
        <f t="shared" si="112"/>
        <v/>
      </c>
      <c r="BW88" s="10" t="str">
        <f t="shared" si="113"/>
        <v/>
      </c>
      <c r="BX88" s="10" t="str">
        <f t="shared" si="114"/>
        <v/>
      </c>
      <c r="BY88" s="10" t="str">
        <f t="shared" si="115"/>
        <v/>
      </c>
      <c r="BZ88" s="25" t="str">
        <f t="shared" si="116"/>
        <v/>
      </c>
      <c r="CB88" s="24" t="str">
        <f t="shared" si="117"/>
        <v/>
      </c>
      <c r="CC88" s="10" t="str">
        <f t="shared" si="118"/>
        <v/>
      </c>
      <c r="CD88" s="25" t="str">
        <f t="shared" si="119"/>
        <v/>
      </c>
    </row>
    <row r="89" spans="1:82" x14ac:dyDescent="0.25">
      <c r="A89" s="5" t="str">
        <f>IF('MA Data'!A87="","",'MA Data'!A87)</f>
        <v/>
      </c>
      <c r="B89" t="str">
        <f>IF('MA Data'!B87="","",'MA Data'!B87)</f>
        <v/>
      </c>
      <c r="C89" t="str">
        <f>IF('MA Data'!C87="","",'MA Data'!C87)</f>
        <v/>
      </c>
      <c r="D89" t="str">
        <f>IF('MA Data'!D87="","",'MA Data'!D87)</f>
        <v/>
      </c>
      <c r="E89" t="str">
        <f>IF('MA Data'!E87="","",'MA Data'!E87)</f>
        <v/>
      </c>
      <c r="F89" t="str">
        <f>IF('MA Data'!F87="","",'MA Data'!F87)</f>
        <v/>
      </c>
      <c r="G89" t="str">
        <f>IF('MA Data'!G87="","",'MA Data'!G87)</f>
        <v/>
      </c>
      <c r="H89" s="5" t="str">
        <f t="shared" si="80"/>
        <v/>
      </c>
      <c r="I89" s="10" t="str">
        <f t="shared" si="81"/>
        <v/>
      </c>
      <c r="J89" s="10" t="str">
        <f t="shared" si="82"/>
        <v/>
      </c>
      <c r="K89" s="10" t="str">
        <f t="shared" si="83"/>
        <v/>
      </c>
      <c r="L89" s="10" t="str">
        <f t="shared" si="84"/>
        <v/>
      </c>
      <c r="M89" s="25" t="str">
        <f t="shared" si="85"/>
        <v/>
      </c>
      <c r="O89" s="24" t="str">
        <f t="shared" si="120"/>
        <v/>
      </c>
      <c r="P89" s="10" t="str">
        <f t="shared" si="121"/>
        <v/>
      </c>
      <c r="Q89" s="25" t="str">
        <f t="shared" si="122"/>
        <v/>
      </c>
      <c r="U89" s="5" t="str">
        <f t="shared" si="123"/>
        <v/>
      </c>
      <c r="V89" s="10" t="str">
        <f t="shared" si="124"/>
        <v/>
      </c>
      <c r="W89" s="10" t="str">
        <f t="shared" si="125"/>
        <v/>
      </c>
      <c r="X89" s="10" t="str">
        <f t="shared" si="126"/>
        <v/>
      </c>
      <c r="Y89" s="10" t="str">
        <f t="shared" si="127"/>
        <v/>
      </c>
      <c r="Z89" s="25" t="str">
        <f t="shared" si="128"/>
        <v/>
      </c>
      <c r="AB89" s="24" t="str">
        <f t="shared" si="86"/>
        <v/>
      </c>
      <c r="AC89" s="10" t="str">
        <f t="shared" si="129"/>
        <v/>
      </c>
      <c r="AD89" s="25" t="str">
        <f t="shared" si="130"/>
        <v/>
      </c>
      <c r="AH89" s="24" t="str">
        <f t="shared" si="87"/>
        <v/>
      </c>
      <c r="AI89" s="10" t="str">
        <f t="shared" si="88"/>
        <v/>
      </c>
      <c r="AJ89" s="10" t="str">
        <f t="shared" si="89"/>
        <v/>
      </c>
      <c r="AK89" s="10" t="str">
        <f t="shared" si="90"/>
        <v/>
      </c>
      <c r="AL89" s="10" t="str">
        <f t="shared" si="91"/>
        <v/>
      </c>
      <c r="AM89" s="25" t="str">
        <f t="shared" si="92"/>
        <v/>
      </c>
      <c r="AO89" s="24" t="str">
        <f t="shared" si="93"/>
        <v/>
      </c>
      <c r="AP89" s="10" t="str">
        <f t="shared" si="94"/>
        <v/>
      </c>
      <c r="AQ89" s="25" t="str">
        <f t="shared" si="95"/>
        <v/>
      </c>
      <c r="AU89" s="24" t="str">
        <f t="shared" si="96"/>
        <v/>
      </c>
      <c r="AV89" s="10" t="str">
        <f t="shared" si="97"/>
        <v/>
      </c>
      <c r="AW89" s="10" t="str">
        <f t="shared" si="98"/>
        <v/>
      </c>
      <c r="AX89" s="10" t="str">
        <f t="shared" si="99"/>
        <v/>
      </c>
      <c r="AY89" s="10" t="str">
        <f t="shared" si="100"/>
        <v/>
      </c>
      <c r="AZ89" s="25" t="str">
        <f t="shared" si="101"/>
        <v/>
      </c>
      <c r="BB89" s="24" t="str">
        <f t="shared" si="102"/>
        <v/>
      </c>
      <c r="BC89" s="10" t="str">
        <f t="shared" si="103"/>
        <v/>
      </c>
      <c r="BD89" s="25" t="str">
        <f t="shared" si="104"/>
        <v/>
      </c>
      <c r="BH89" s="24" t="str">
        <f t="shared" si="105"/>
        <v/>
      </c>
      <c r="BI89" s="10" t="str">
        <f t="shared" si="106"/>
        <v/>
      </c>
      <c r="BJ89" s="10" t="str">
        <f t="shared" si="107"/>
        <v/>
      </c>
      <c r="BK89" s="10" t="str">
        <f t="shared" si="108"/>
        <v/>
      </c>
      <c r="BL89" s="10" t="str">
        <f t="shared" si="109"/>
        <v/>
      </c>
      <c r="BM89" s="25" t="str">
        <f t="shared" si="110"/>
        <v/>
      </c>
      <c r="BO89" s="24" t="str">
        <f t="shared" si="77"/>
        <v/>
      </c>
      <c r="BP89" s="10" t="str">
        <f t="shared" si="78"/>
        <v/>
      </c>
      <c r="BQ89" s="25" t="str">
        <f t="shared" si="79"/>
        <v/>
      </c>
      <c r="BU89" s="24" t="str">
        <f t="shared" si="111"/>
        <v/>
      </c>
      <c r="BV89" s="10" t="str">
        <f t="shared" si="112"/>
        <v/>
      </c>
      <c r="BW89" s="10" t="str">
        <f t="shared" si="113"/>
        <v/>
      </c>
      <c r="BX89" s="10" t="str">
        <f t="shared" si="114"/>
        <v/>
      </c>
      <c r="BY89" s="10" t="str">
        <f t="shared" si="115"/>
        <v/>
      </c>
      <c r="BZ89" s="25" t="str">
        <f t="shared" si="116"/>
        <v/>
      </c>
      <c r="CB89" s="24" t="str">
        <f t="shared" si="117"/>
        <v/>
      </c>
      <c r="CC89" s="10" t="str">
        <f t="shared" si="118"/>
        <v/>
      </c>
      <c r="CD89" s="25" t="str">
        <f t="shared" si="119"/>
        <v/>
      </c>
    </row>
    <row r="90" spans="1:82" x14ac:dyDescent="0.25">
      <c r="A90" s="5" t="str">
        <f>IF('MA Data'!A88="","",'MA Data'!A88)</f>
        <v/>
      </c>
      <c r="B90" t="str">
        <f>IF('MA Data'!B88="","",'MA Data'!B88)</f>
        <v/>
      </c>
      <c r="C90" t="str">
        <f>IF('MA Data'!C88="","",'MA Data'!C88)</f>
        <v/>
      </c>
      <c r="D90" t="str">
        <f>IF('MA Data'!D88="","",'MA Data'!D88)</f>
        <v/>
      </c>
      <c r="E90" t="str">
        <f>IF('MA Data'!E88="","",'MA Data'!E88)</f>
        <v/>
      </c>
      <c r="F90" t="str">
        <f>IF('MA Data'!F88="","",'MA Data'!F88)</f>
        <v/>
      </c>
      <c r="G90" t="str">
        <f>IF('MA Data'!G88="","",'MA Data'!G88)</f>
        <v/>
      </c>
      <c r="H90" s="5" t="str">
        <f t="shared" si="80"/>
        <v/>
      </c>
      <c r="I90" s="10" t="str">
        <f t="shared" si="81"/>
        <v/>
      </c>
      <c r="J90" s="10" t="str">
        <f t="shared" si="82"/>
        <v/>
      </c>
      <c r="K90" s="10" t="str">
        <f t="shared" si="83"/>
        <v/>
      </c>
      <c r="L90" s="10" t="str">
        <f t="shared" si="84"/>
        <v/>
      </c>
      <c r="M90" s="25" t="str">
        <f t="shared" si="85"/>
        <v/>
      </c>
      <c r="O90" s="24" t="str">
        <f t="shared" si="120"/>
        <v/>
      </c>
      <c r="P90" s="10" t="str">
        <f t="shared" si="121"/>
        <v/>
      </c>
      <c r="Q90" s="25" t="str">
        <f t="shared" si="122"/>
        <v/>
      </c>
      <c r="U90" s="5" t="str">
        <f t="shared" si="123"/>
        <v/>
      </c>
      <c r="V90" s="10" t="str">
        <f t="shared" si="124"/>
        <v/>
      </c>
      <c r="W90" s="10" t="str">
        <f t="shared" si="125"/>
        <v/>
      </c>
      <c r="X90" s="10" t="str">
        <f t="shared" si="126"/>
        <v/>
      </c>
      <c r="Y90" s="10" t="str">
        <f t="shared" si="127"/>
        <v/>
      </c>
      <c r="Z90" s="25" t="str">
        <f t="shared" si="128"/>
        <v/>
      </c>
      <c r="AB90" s="24" t="str">
        <f t="shared" si="86"/>
        <v/>
      </c>
      <c r="AC90" s="10" t="str">
        <f t="shared" si="129"/>
        <v/>
      </c>
      <c r="AD90" s="25" t="str">
        <f t="shared" si="130"/>
        <v/>
      </c>
      <c r="AH90" s="24" t="str">
        <f t="shared" si="87"/>
        <v/>
      </c>
      <c r="AI90" s="10" t="str">
        <f t="shared" si="88"/>
        <v/>
      </c>
      <c r="AJ90" s="10" t="str">
        <f t="shared" si="89"/>
        <v/>
      </c>
      <c r="AK90" s="10" t="str">
        <f t="shared" si="90"/>
        <v/>
      </c>
      <c r="AL90" s="10" t="str">
        <f t="shared" si="91"/>
        <v/>
      </c>
      <c r="AM90" s="25" t="str">
        <f t="shared" si="92"/>
        <v/>
      </c>
      <c r="AO90" s="24" t="str">
        <f t="shared" si="93"/>
        <v/>
      </c>
      <c r="AP90" s="10" t="str">
        <f t="shared" si="94"/>
        <v/>
      </c>
      <c r="AQ90" s="25" t="str">
        <f t="shared" si="95"/>
        <v/>
      </c>
      <c r="AU90" s="24" t="str">
        <f t="shared" si="96"/>
        <v/>
      </c>
      <c r="AV90" s="10" t="str">
        <f t="shared" si="97"/>
        <v/>
      </c>
      <c r="AW90" s="10" t="str">
        <f t="shared" si="98"/>
        <v/>
      </c>
      <c r="AX90" s="10" t="str">
        <f t="shared" si="99"/>
        <v/>
      </c>
      <c r="AY90" s="10" t="str">
        <f t="shared" si="100"/>
        <v/>
      </c>
      <c r="AZ90" s="25" t="str">
        <f t="shared" si="101"/>
        <v/>
      </c>
      <c r="BB90" s="24" t="str">
        <f t="shared" si="102"/>
        <v/>
      </c>
      <c r="BC90" s="10" t="str">
        <f t="shared" si="103"/>
        <v/>
      </c>
      <c r="BD90" s="25" t="str">
        <f t="shared" si="104"/>
        <v/>
      </c>
      <c r="BH90" s="24" t="str">
        <f t="shared" si="105"/>
        <v/>
      </c>
      <c r="BI90" s="10" t="str">
        <f t="shared" si="106"/>
        <v/>
      </c>
      <c r="BJ90" s="10" t="str">
        <f t="shared" si="107"/>
        <v/>
      </c>
      <c r="BK90" s="10" t="str">
        <f t="shared" si="108"/>
        <v/>
      </c>
      <c r="BL90" s="10" t="str">
        <f t="shared" si="109"/>
        <v/>
      </c>
      <c r="BM90" s="25" t="str">
        <f t="shared" si="110"/>
        <v/>
      </c>
      <c r="BO90" s="24" t="str">
        <f t="shared" ref="BO90:BO153" si="131">IF(D90="","",BJ90+BN$15)</f>
        <v/>
      </c>
      <c r="BP90" s="10" t="str">
        <f t="shared" ref="BP90:BP153" si="132">IF(D90="","",1/BO90)</f>
        <v/>
      </c>
      <c r="BQ90" s="25" t="str">
        <f t="shared" ref="BQ90:BQ153" si="133">IF(D90="","",BH90*BP90)</f>
        <v/>
      </c>
      <c r="BU90" s="24" t="str">
        <f t="shared" si="111"/>
        <v/>
      </c>
      <c r="BV90" s="10" t="str">
        <f t="shared" si="112"/>
        <v/>
      </c>
      <c r="BW90" s="10" t="str">
        <f t="shared" si="113"/>
        <v/>
      </c>
      <c r="BX90" s="10" t="str">
        <f t="shared" si="114"/>
        <v/>
      </c>
      <c r="BY90" s="10" t="str">
        <f t="shared" si="115"/>
        <v/>
      </c>
      <c r="BZ90" s="25" t="str">
        <f t="shared" si="116"/>
        <v/>
      </c>
      <c r="CB90" s="24" t="str">
        <f t="shared" si="117"/>
        <v/>
      </c>
      <c r="CC90" s="10" t="str">
        <f t="shared" si="118"/>
        <v/>
      </c>
      <c r="CD90" s="25" t="str">
        <f t="shared" si="119"/>
        <v/>
      </c>
    </row>
    <row r="91" spans="1:82" x14ac:dyDescent="0.25">
      <c r="A91" s="5" t="str">
        <f>IF('MA Data'!A89="","",'MA Data'!A89)</f>
        <v/>
      </c>
      <c r="B91" t="str">
        <f>IF('MA Data'!B89="","",'MA Data'!B89)</f>
        <v/>
      </c>
      <c r="C91" t="str">
        <f>IF('MA Data'!C89="","",'MA Data'!C89)</f>
        <v/>
      </c>
      <c r="D91" t="str">
        <f>IF('MA Data'!D89="","",'MA Data'!D89)</f>
        <v/>
      </c>
      <c r="E91" t="str">
        <f>IF('MA Data'!E89="","",'MA Data'!E89)</f>
        <v/>
      </c>
      <c r="F91" t="str">
        <f>IF('MA Data'!F89="","",'MA Data'!F89)</f>
        <v/>
      </c>
      <c r="G91" t="str">
        <f>IF('MA Data'!G89="","",'MA Data'!G89)</f>
        <v/>
      </c>
      <c r="H91" s="5" t="str">
        <f t="shared" si="80"/>
        <v/>
      </c>
      <c r="I91" s="10" t="str">
        <f t="shared" si="81"/>
        <v/>
      </c>
      <c r="J91" s="10" t="str">
        <f t="shared" si="82"/>
        <v/>
      </c>
      <c r="K91" s="10" t="str">
        <f t="shared" si="83"/>
        <v/>
      </c>
      <c r="L91" s="10" t="str">
        <f t="shared" si="84"/>
        <v/>
      </c>
      <c r="M91" s="25" t="str">
        <f t="shared" si="85"/>
        <v/>
      </c>
      <c r="O91" s="24" t="str">
        <f t="shared" si="120"/>
        <v/>
      </c>
      <c r="P91" s="10" t="str">
        <f t="shared" si="121"/>
        <v/>
      </c>
      <c r="Q91" s="25" t="str">
        <f t="shared" si="122"/>
        <v/>
      </c>
      <c r="U91" s="5" t="str">
        <f t="shared" si="123"/>
        <v/>
      </c>
      <c r="V91" s="10" t="str">
        <f t="shared" si="124"/>
        <v/>
      </c>
      <c r="W91" s="10" t="str">
        <f t="shared" si="125"/>
        <v/>
      </c>
      <c r="X91" s="10" t="str">
        <f t="shared" si="126"/>
        <v/>
      </c>
      <c r="Y91" s="10" t="str">
        <f t="shared" si="127"/>
        <v/>
      </c>
      <c r="Z91" s="25" t="str">
        <f t="shared" si="128"/>
        <v/>
      </c>
      <c r="AB91" s="24" t="str">
        <f t="shared" si="86"/>
        <v/>
      </c>
      <c r="AC91" s="10" t="str">
        <f t="shared" si="129"/>
        <v/>
      </c>
      <c r="AD91" s="25" t="str">
        <f t="shared" si="130"/>
        <v/>
      </c>
      <c r="AH91" s="24" t="str">
        <f t="shared" si="87"/>
        <v/>
      </c>
      <c r="AI91" s="10" t="str">
        <f t="shared" si="88"/>
        <v/>
      </c>
      <c r="AJ91" s="10" t="str">
        <f t="shared" si="89"/>
        <v/>
      </c>
      <c r="AK91" s="10" t="str">
        <f t="shared" si="90"/>
        <v/>
      </c>
      <c r="AL91" s="10" t="str">
        <f t="shared" si="91"/>
        <v/>
      </c>
      <c r="AM91" s="25" t="str">
        <f t="shared" si="92"/>
        <v/>
      </c>
      <c r="AO91" s="24" t="str">
        <f t="shared" si="93"/>
        <v/>
      </c>
      <c r="AP91" s="10" t="str">
        <f t="shared" si="94"/>
        <v/>
      </c>
      <c r="AQ91" s="25" t="str">
        <f t="shared" si="95"/>
        <v/>
      </c>
      <c r="AU91" s="24" t="str">
        <f t="shared" si="96"/>
        <v/>
      </c>
      <c r="AV91" s="10" t="str">
        <f t="shared" si="97"/>
        <v/>
      </c>
      <c r="AW91" s="10" t="str">
        <f t="shared" si="98"/>
        <v/>
      </c>
      <c r="AX91" s="10" t="str">
        <f t="shared" si="99"/>
        <v/>
      </c>
      <c r="AY91" s="10" t="str">
        <f t="shared" si="100"/>
        <v/>
      </c>
      <c r="AZ91" s="25" t="str">
        <f t="shared" si="101"/>
        <v/>
      </c>
      <c r="BB91" s="24" t="str">
        <f t="shared" si="102"/>
        <v/>
      </c>
      <c r="BC91" s="10" t="str">
        <f t="shared" si="103"/>
        <v/>
      </c>
      <c r="BD91" s="25" t="str">
        <f t="shared" si="104"/>
        <v/>
      </c>
      <c r="BH91" s="24" t="str">
        <f t="shared" si="105"/>
        <v/>
      </c>
      <c r="BI91" s="10" t="str">
        <f t="shared" si="106"/>
        <v/>
      </c>
      <c r="BJ91" s="10" t="str">
        <f t="shared" si="107"/>
        <v/>
      </c>
      <c r="BK91" s="10" t="str">
        <f t="shared" si="108"/>
        <v/>
      </c>
      <c r="BL91" s="10" t="str">
        <f t="shared" si="109"/>
        <v/>
      </c>
      <c r="BM91" s="25" t="str">
        <f t="shared" si="110"/>
        <v/>
      </c>
      <c r="BO91" s="24" t="str">
        <f t="shared" si="131"/>
        <v/>
      </c>
      <c r="BP91" s="10" t="str">
        <f t="shared" si="132"/>
        <v/>
      </c>
      <c r="BQ91" s="25" t="str">
        <f t="shared" si="133"/>
        <v/>
      </c>
      <c r="BU91" s="24" t="str">
        <f t="shared" si="111"/>
        <v/>
      </c>
      <c r="BV91" s="10" t="str">
        <f t="shared" si="112"/>
        <v/>
      </c>
      <c r="BW91" s="10" t="str">
        <f t="shared" si="113"/>
        <v/>
      </c>
      <c r="BX91" s="10" t="str">
        <f t="shared" si="114"/>
        <v/>
      </c>
      <c r="BY91" s="10" t="str">
        <f t="shared" si="115"/>
        <v/>
      </c>
      <c r="BZ91" s="25" t="str">
        <f t="shared" si="116"/>
        <v/>
      </c>
      <c r="CB91" s="24" t="str">
        <f t="shared" si="117"/>
        <v/>
      </c>
      <c r="CC91" s="10" t="str">
        <f t="shared" si="118"/>
        <v/>
      </c>
      <c r="CD91" s="25" t="str">
        <f t="shared" si="119"/>
        <v/>
      </c>
    </row>
    <row r="92" spans="1:82" x14ac:dyDescent="0.25">
      <c r="A92" s="5" t="str">
        <f>IF('MA Data'!A90="","",'MA Data'!A90)</f>
        <v/>
      </c>
      <c r="B92" t="str">
        <f>IF('MA Data'!B90="","",'MA Data'!B90)</f>
        <v/>
      </c>
      <c r="C92" t="str">
        <f>IF('MA Data'!C90="","",'MA Data'!C90)</f>
        <v/>
      </c>
      <c r="D92" t="str">
        <f>IF('MA Data'!D90="","",'MA Data'!D90)</f>
        <v/>
      </c>
      <c r="E92" t="str">
        <f>IF('MA Data'!E90="","",'MA Data'!E90)</f>
        <v/>
      </c>
      <c r="F92" t="str">
        <f>IF('MA Data'!F90="","",'MA Data'!F90)</f>
        <v/>
      </c>
      <c r="G92" t="str">
        <f>IF('MA Data'!G90="","",'MA Data'!G90)</f>
        <v/>
      </c>
      <c r="H92" s="5" t="str">
        <f t="shared" si="80"/>
        <v/>
      </c>
      <c r="I92" s="10" t="str">
        <f t="shared" si="81"/>
        <v/>
      </c>
      <c r="J92" s="10" t="str">
        <f t="shared" si="82"/>
        <v/>
      </c>
      <c r="K92" s="10" t="str">
        <f t="shared" si="83"/>
        <v/>
      </c>
      <c r="L92" s="10" t="str">
        <f t="shared" si="84"/>
        <v/>
      </c>
      <c r="M92" s="25" t="str">
        <f t="shared" si="85"/>
        <v/>
      </c>
      <c r="O92" s="24" t="str">
        <f t="shared" si="120"/>
        <v/>
      </c>
      <c r="P92" s="10" t="str">
        <f t="shared" si="121"/>
        <v/>
      </c>
      <c r="Q92" s="25" t="str">
        <f t="shared" si="122"/>
        <v/>
      </c>
      <c r="U92" s="5" t="str">
        <f t="shared" si="123"/>
        <v/>
      </c>
      <c r="V92" s="10" t="str">
        <f t="shared" si="124"/>
        <v/>
      </c>
      <c r="W92" s="10" t="str">
        <f t="shared" si="125"/>
        <v/>
      </c>
      <c r="X92" s="10" t="str">
        <f t="shared" si="126"/>
        <v/>
      </c>
      <c r="Y92" s="10" t="str">
        <f t="shared" si="127"/>
        <v/>
      </c>
      <c r="Z92" s="25" t="str">
        <f t="shared" si="128"/>
        <v/>
      </c>
      <c r="AB92" s="24" t="str">
        <f t="shared" si="86"/>
        <v/>
      </c>
      <c r="AC92" s="10" t="str">
        <f t="shared" si="129"/>
        <v/>
      </c>
      <c r="AD92" s="25" t="str">
        <f t="shared" si="130"/>
        <v/>
      </c>
      <c r="AH92" s="24" t="str">
        <f t="shared" si="87"/>
        <v/>
      </c>
      <c r="AI92" s="10" t="str">
        <f t="shared" si="88"/>
        <v/>
      </c>
      <c r="AJ92" s="10" t="str">
        <f t="shared" si="89"/>
        <v/>
      </c>
      <c r="AK92" s="10" t="str">
        <f t="shared" si="90"/>
        <v/>
      </c>
      <c r="AL92" s="10" t="str">
        <f t="shared" si="91"/>
        <v/>
      </c>
      <c r="AM92" s="25" t="str">
        <f t="shared" si="92"/>
        <v/>
      </c>
      <c r="AO92" s="24" t="str">
        <f t="shared" si="93"/>
        <v/>
      </c>
      <c r="AP92" s="10" t="str">
        <f t="shared" si="94"/>
        <v/>
      </c>
      <c r="AQ92" s="25" t="str">
        <f t="shared" si="95"/>
        <v/>
      </c>
      <c r="AU92" s="24" t="str">
        <f t="shared" si="96"/>
        <v/>
      </c>
      <c r="AV92" s="10" t="str">
        <f t="shared" si="97"/>
        <v/>
      </c>
      <c r="AW92" s="10" t="str">
        <f t="shared" si="98"/>
        <v/>
      </c>
      <c r="AX92" s="10" t="str">
        <f t="shared" si="99"/>
        <v/>
      </c>
      <c r="AY92" s="10" t="str">
        <f t="shared" si="100"/>
        <v/>
      </c>
      <c r="AZ92" s="25" t="str">
        <f t="shared" si="101"/>
        <v/>
      </c>
      <c r="BB92" s="24" t="str">
        <f t="shared" si="102"/>
        <v/>
      </c>
      <c r="BC92" s="10" t="str">
        <f t="shared" si="103"/>
        <v/>
      </c>
      <c r="BD92" s="25" t="str">
        <f t="shared" si="104"/>
        <v/>
      </c>
      <c r="BH92" s="24" t="str">
        <f t="shared" si="105"/>
        <v/>
      </c>
      <c r="BI92" s="10" t="str">
        <f t="shared" si="106"/>
        <v/>
      </c>
      <c r="BJ92" s="10" t="str">
        <f t="shared" si="107"/>
        <v/>
      </c>
      <c r="BK92" s="10" t="str">
        <f t="shared" si="108"/>
        <v/>
      </c>
      <c r="BL92" s="10" t="str">
        <f t="shared" si="109"/>
        <v/>
      </c>
      <c r="BM92" s="25" t="str">
        <f t="shared" si="110"/>
        <v/>
      </c>
      <c r="BO92" s="24" t="str">
        <f t="shared" si="131"/>
        <v/>
      </c>
      <c r="BP92" s="10" t="str">
        <f t="shared" si="132"/>
        <v/>
      </c>
      <c r="BQ92" s="25" t="str">
        <f t="shared" si="133"/>
        <v/>
      </c>
      <c r="BU92" s="24" t="str">
        <f t="shared" si="111"/>
        <v/>
      </c>
      <c r="BV92" s="10" t="str">
        <f t="shared" si="112"/>
        <v/>
      </c>
      <c r="BW92" s="10" t="str">
        <f t="shared" si="113"/>
        <v/>
      </c>
      <c r="BX92" s="10" t="str">
        <f t="shared" si="114"/>
        <v/>
      </c>
      <c r="BY92" s="10" t="str">
        <f t="shared" si="115"/>
        <v/>
      </c>
      <c r="BZ92" s="25" t="str">
        <f t="shared" si="116"/>
        <v/>
      </c>
      <c r="CB92" s="24" t="str">
        <f t="shared" si="117"/>
        <v/>
      </c>
      <c r="CC92" s="10" t="str">
        <f t="shared" si="118"/>
        <v/>
      </c>
      <c r="CD92" s="25" t="str">
        <f t="shared" si="119"/>
        <v/>
      </c>
    </row>
    <row r="93" spans="1:82" x14ac:dyDescent="0.25">
      <c r="A93" s="5" t="str">
        <f>IF('MA Data'!A91="","",'MA Data'!A91)</f>
        <v/>
      </c>
      <c r="B93" t="str">
        <f>IF('MA Data'!B91="","",'MA Data'!B91)</f>
        <v/>
      </c>
      <c r="C93" t="str">
        <f>IF('MA Data'!C91="","",'MA Data'!C91)</f>
        <v/>
      </c>
      <c r="D93" t="str">
        <f>IF('MA Data'!D91="","",'MA Data'!D91)</f>
        <v/>
      </c>
      <c r="E93" t="str">
        <f>IF('MA Data'!E91="","",'MA Data'!E91)</f>
        <v/>
      </c>
      <c r="F93" t="str">
        <f>IF('MA Data'!F91="","",'MA Data'!F91)</f>
        <v/>
      </c>
      <c r="G93" t="str">
        <f>IF('MA Data'!G91="","",'MA Data'!G91)</f>
        <v/>
      </c>
      <c r="H93" s="5" t="str">
        <f t="shared" si="80"/>
        <v/>
      </c>
      <c r="I93" s="10" t="str">
        <f t="shared" si="81"/>
        <v/>
      </c>
      <c r="J93" s="10" t="str">
        <f t="shared" si="82"/>
        <v/>
      </c>
      <c r="K93" s="10" t="str">
        <f t="shared" si="83"/>
        <v/>
      </c>
      <c r="L93" s="10" t="str">
        <f t="shared" si="84"/>
        <v/>
      </c>
      <c r="M93" s="25" t="str">
        <f t="shared" si="85"/>
        <v/>
      </c>
      <c r="O93" s="24" t="str">
        <f t="shared" si="120"/>
        <v/>
      </c>
      <c r="P93" s="10" t="str">
        <f t="shared" si="121"/>
        <v/>
      </c>
      <c r="Q93" s="25" t="str">
        <f t="shared" si="122"/>
        <v/>
      </c>
      <c r="U93" s="5" t="str">
        <f t="shared" si="123"/>
        <v/>
      </c>
      <c r="V93" s="10" t="str">
        <f t="shared" si="124"/>
        <v/>
      </c>
      <c r="W93" s="10" t="str">
        <f t="shared" si="125"/>
        <v/>
      </c>
      <c r="X93" s="10" t="str">
        <f t="shared" si="126"/>
        <v/>
      </c>
      <c r="Y93" s="10" t="str">
        <f t="shared" si="127"/>
        <v/>
      </c>
      <c r="Z93" s="25" t="str">
        <f t="shared" si="128"/>
        <v/>
      </c>
      <c r="AB93" s="24" t="str">
        <f t="shared" si="86"/>
        <v/>
      </c>
      <c r="AC93" s="10" t="str">
        <f t="shared" si="129"/>
        <v/>
      </c>
      <c r="AD93" s="25" t="str">
        <f t="shared" si="130"/>
        <v/>
      </c>
      <c r="AH93" s="24" t="str">
        <f t="shared" si="87"/>
        <v/>
      </c>
      <c r="AI93" s="10" t="str">
        <f t="shared" si="88"/>
        <v/>
      </c>
      <c r="AJ93" s="10" t="str">
        <f t="shared" si="89"/>
        <v/>
      </c>
      <c r="AK93" s="10" t="str">
        <f t="shared" si="90"/>
        <v/>
      </c>
      <c r="AL93" s="10" t="str">
        <f t="shared" si="91"/>
        <v/>
      </c>
      <c r="AM93" s="25" t="str">
        <f t="shared" si="92"/>
        <v/>
      </c>
      <c r="AO93" s="24" t="str">
        <f t="shared" si="93"/>
        <v/>
      </c>
      <c r="AP93" s="10" t="str">
        <f t="shared" si="94"/>
        <v/>
      </c>
      <c r="AQ93" s="25" t="str">
        <f t="shared" si="95"/>
        <v/>
      </c>
      <c r="AU93" s="24" t="str">
        <f t="shared" si="96"/>
        <v/>
      </c>
      <c r="AV93" s="10" t="str">
        <f t="shared" si="97"/>
        <v/>
      </c>
      <c r="AW93" s="10" t="str">
        <f t="shared" si="98"/>
        <v/>
      </c>
      <c r="AX93" s="10" t="str">
        <f t="shared" si="99"/>
        <v/>
      </c>
      <c r="AY93" s="10" t="str">
        <f t="shared" si="100"/>
        <v/>
      </c>
      <c r="AZ93" s="25" t="str">
        <f t="shared" si="101"/>
        <v/>
      </c>
      <c r="BB93" s="24" t="str">
        <f t="shared" si="102"/>
        <v/>
      </c>
      <c r="BC93" s="10" t="str">
        <f t="shared" si="103"/>
        <v/>
      </c>
      <c r="BD93" s="25" t="str">
        <f t="shared" si="104"/>
        <v/>
      </c>
      <c r="BH93" s="24" t="str">
        <f t="shared" si="105"/>
        <v/>
      </c>
      <c r="BI93" s="10" t="str">
        <f t="shared" si="106"/>
        <v/>
      </c>
      <c r="BJ93" s="10" t="str">
        <f t="shared" si="107"/>
        <v/>
      </c>
      <c r="BK93" s="10" t="str">
        <f t="shared" si="108"/>
        <v/>
      </c>
      <c r="BL93" s="10" t="str">
        <f t="shared" si="109"/>
        <v/>
      </c>
      <c r="BM93" s="25" t="str">
        <f t="shared" si="110"/>
        <v/>
      </c>
      <c r="BO93" s="24" t="str">
        <f t="shared" si="131"/>
        <v/>
      </c>
      <c r="BP93" s="10" t="str">
        <f t="shared" si="132"/>
        <v/>
      </c>
      <c r="BQ93" s="25" t="str">
        <f t="shared" si="133"/>
        <v/>
      </c>
      <c r="BU93" s="24" t="str">
        <f t="shared" si="111"/>
        <v/>
      </c>
      <c r="BV93" s="10" t="str">
        <f t="shared" si="112"/>
        <v/>
      </c>
      <c r="BW93" s="10" t="str">
        <f t="shared" si="113"/>
        <v/>
      </c>
      <c r="BX93" s="10" t="str">
        <f t="shared" si="114"/>
        <v/>
      </c>
      <c r="BY93" s="10" t="str">
        <f t="shared" si="115"/>
        <v/>
      </c>
      <c r="BZ93" s="25" t="str">
        <f t="shared" si="116"/>
        <v/>
      </c>
      <c r="CB93" s="24" t="str">
        <f t="shared" si="117"/>
        <v/>
      </c>
      <c r="CC93" s="10" t="str">
        <f t="shared" si="118"/>
        <v/>
      </c>
      <c r="CD93" s="25" t="str">
        <f t="shared" si="119"/>
        <v/>
      </c>
    </row>
    <row r="94" spans="1:82" x14ac:dyDescent="0.25">
      <c r="A94" s="5" t="str">
        <f>IF('MA Data'!A92="","",'MA Data'!A92)</f>
        <v/>
      </c>
      <c r="B94" t="str">
        <f>IF('MA Data'!B92="","",'MA Data'!B92)</f>
        <v/>
      </c>
      <c r="C94" t="str">
        <f>IF('MA Data'!C92="","",'MA Data'!C92)</f>
        <v/>
      </c>
      <c r="D94" t="str">
        <f>IF('MA Data'!D92="","",'MA Data'!D92)</f>
        <v/>
      </c>
      <c r="E94" t="str">
        <f>IF('MA Data'!E92="","",'MA Data'!E92)</f>
        <v/>
      </c>
      <c r="F94" t="str">
        <f>IF('MA Data'!F92="","",'MA Data'!F92)</f>
        <v/>
      </c>
      <c r="G94" t="str">
        <f>IF('MA Data'!G92="","",'MA Data'!G92)</f>
        <v/>
      </c>
      <c r="H94" s="5" t="str">
        <f t="shared" si="80"/>
        <v/>
      </c>
      <c r="I94" s="10" t="str">
        <f t="shared" si="81"/>
        <v/>
      </c>
      <c r="J94" s="10" t="str">
        <f t="shared" si="82"/>
        <v/>
      </c>
      <c r="K94" s="10" t="str">
        <f t="shared" si="83"/>
        <v/>
      </c>
      <c r="L94" s="10" t="str">
        <f t="shared" si="84"/>
        <v/>
      </c>
      <c r="M94" s="25" t="str">
        <f t="shared" si="85"/>
        <v/>
      </c>
      <c r="O94" s="24" t="str">
        <f t="shared" si="120"/>
        <v/>
      </c>
      <c r="P94" s="10" t="str">
        <f t="shared" si="121"/>
        <v/>
      </c>
      <c r="Q94" s="25" t="str">
        <f t="shared" si="122"/>
        <v/>
      </c>
      <c r="U94" s="5" t="str">
        <f t="shared" si="123"/>
        <v/>
      </c>
      <c r="V94" s="10" t="str">
        <f t="shared" si="124"/>
        <v/>
      </c>
      <c r="W94" s="10" t="str">
        <f t="shared" si="125"/>
        <v/>
      </c>
      <c r="X94" s="10" t="str">
        <f t="shared" si="126"/>
        <v/>
      </c>
      <c r="Y94" s="10" t="str">
        <f t="shared" si="127"/>
        <v/>
      </c>
      <c r="Z94" s="25" t="str">
        <f t="shared" si="128"/>
        <v/>
      </c>
      <c r="AB94" s="24" t="str">
        <f t="shared" si="86"/>
        <v/>
      </c>
      <c r="AC94" s="10" t="str">
        <f t="shared" si="129"/>
        <v/>
      </c>
      <c r="AD94" s="25" t="str">
        <f t="shared" si="130"/>
        <v/>
      </c>
      <c r="AH94" s="24" t="str">
        <f t="shared" si="87"/>
        <v/>
      </c>
      <c r="AI94" s="10" t="str">
        <f t="shared" si="88"/>
        <v/>
      </c>
      <c r="AJ94" s="10" t="str">
        <f t="shared" si="89"/>
        <v/>
      </c>
      <c r="AK94" s="10" t="str">
        <f t="shared" si="90"/>
        <v/>
      </c>
      <c r="AL94" s="10" t="str">
        <f t="shared" si="91"/>
        <v/>
      </c>
      <c r="AM94" s="25" t="str">
        <f t="shared" si="92"/>
        <v/>
      </c>
      <c r="AO94" s="24" t="str">
        <f t="shared" si="93"/>
        <v/>
      </c>
      <c r="AP94" s="10" t="str">
        <f t="shared" si="94"/>
        <v/>
      </c>
      <c r="AQ94" s="25" t="str">
        <f t="shared" si="95"/>
        <v/>
      </c>
      <c r="AU94" s="24" t="str">
        <f t="shared" si="96"/>
        <v/>
      </c>
      <c r="AV94" s="10" t="str">
        <f t="shared" si="97"/>
        <v/>
      </c>
      <c r="AW94" s="10" t="str">
        <f t="shared" si="98"/>
        <v/>
      </c>
      <c r="AX94" s="10" t="str">
        <f t="shared" si="99"/>
        <v/>
      </c>
      <c r="AY94" s="10" t="str">
        <f t="shared" si="100"/>
        <v/>
      </c>
      <c r="AZ94" s="25" t="str">
        <f t="shared" si="101"/>
        <v/>
      </c>
      <c r="BB94" s="24" t="str">
        <f t="shared" si="102"/>
        <v/>
      </c>
      <c r="BC94" s="10" t="str">
        <f t="shared" si="103"/>
        <v/>
      </c>
      <c r="BD94" s="25" t="str">
        <f t="shared" si="104"/>
        <v/>
      </c>
      <c r="BH94" s="24" t="str">
        <f t="shared" si="105"/>
        <v/>
      </c>
      <c r="BI94" s="10" t="str">
        <f t="shared" si="106"/>
        <v/>
      </c>
      <c r="BJ94" s="10" t="str">
        <f t="shared" si="107"/>
        <v/>
      </c>
      <c r="BK94" s="10" t="str">
        <f t="shared" si="108"/>
        <v/>
      </c>
      <c r="BL94" s="10" t="str">
        <f t="shared" si="109"/>
        <v/>
      </c>
      <c r="BM94" s="25" t="str">
        <f t="shared" si="110"/>
        <v/>
      </c>
      <c r="BO94" s="24" t="str">
        <f t="shared" si="131"/>
        <v/>
      </c>
      <c r="BP94" s="10" t="str">
        <f t="shared" si="132"/>
        <v/>
      </c>
      <c r="BQ94" s="25" t="str">
        <f t="shared" si="133"/>
        <v/>
      </c>
      <c r="BU94" s="24" t="str">
        <f t="shared" si="111"/>
        <v/>
      </c>
      <c r="BV94" s="10" t="str">
        <f t="shared" si="112"/>
        <v/>
      </c>
      <c r="BW94" s="10" t="str">
        <f t="shared" si="113"/>
        <v/>
      </c>
      <c r="BX94" s="10" t="str">
        <f t="shared" si="114"/>
        <v/>
      </c>
      <c r="BY94" s="10" t="str">
        <f t="shared" si="115"/>
        <v/>
      </c>
      <c r="BZ94" s="25" t="str">
        <f t="shared" si="116"/>
        <v/>
      </c>
      <c r="CB94" s="24" t="str">
        <f t="shared" si="117"/>
        <v/>
      </c>
      <c r="CC94" s="10" t="str">
        <f t="shared" si="118"/>
        <v/>
      </c>
      <c r="CD94" s="25" t="str">
        <f t="shared" si="119"/>
        <v/>
      </c>
    </row>
    <row r="95" spans="1:82" x14ac:dyDescent="0.25">
      <c r="A95" s="5" t="str">
        <f>IF('MA Data'!A93="","",'MA Data'!A93)</f>
        <v/>
      </c>
      <c r="B95" t="str">
        <f>IF('MA Data'!B93="","",'MA Data'!B93)</f>
        <v/>
      </c>
      <c r="C95" t="str">
        <f>IF('MA Data'!C93="","",'MA Data'!C93)</f>
        <v/>
      </c>
      <c r="D95" t="str">
        <f>IF('MA Data'!D93="","",'MA Data'!D93)</f>
        <v/>
      </c>
      <c r="E95" t="str">
        <f>IF('MA Data'!E93="","",'MA Data'!E93)</f>
        <v/>
      </c>
      <c r="F95" t="str">
        <f>IF('MA Data'!F93="","",'MA Data'!F93)</f>
        <v/>
      </c>
      <c r="G95" t="str">
        <f>IF('MA Data'!G93="","",'MA Data'!G93)</f>
        <v/>
      </c>
      <c r="H95" s="5" t="str">
        <f t="shared" si="80"/>
        <v/>
      </c>
      <c r="I95" s="10" t="str">
        <f t="shared" si="81"/>
        <v/>
      </c>
      <c r="J95" s="10" t="str">
        <f t="shared" si="82"/>
        <v/>
      </c>
      <c r="K95" s="10" t="str">
        <f t="shared" si="83"/>
        <v/>
      </c>
      <c r="L95" s="10" t="str">
        <f t="shared" si="84"/>
        <v/>
      </c>
      <c r="M95" s="25" t="str">
        <f t="shared" si="85"/>
        <v/>
      </c>
      <c r="O95" s="24" t="str">
        <f t="shared" si="120"/>
        <v/>
      </c>
      <c r="P95" s="10" t="str">
        <f t="shared" si="121"/>
        <v/>
      </c>
      <c r="Q95" s="25" t="str">
        <f t="shared" si="122"/>
        <v/>
      </c>
      <c r="U95" s="5" t="str">
        <f t="shared" si="123"/>
        <v/>
      </c>
      <c r="V95" s="10" t="str">
        <f t="shared" si="124"/>
        <v/>
      </c>
      <c r="W95" s="10" t="str">
        <f t="shared" si="125"/>
        <v/>
      </c>
      <c r="X95" s="10" t="str">
        <f t="shared" si="126"/>
        <v/>
      </c>
      <c r="Y95" s="10" t="str">
        <f t="shared" si="127"/>
        <v/>
      </c>
      <c r="Z95" s="25" t="str">
        <f t="shared" si="128"/>
        <v/>
      </c>
      <c r="AB95" s="24" t="str">
        <f t="shared" si="86"/>
        <v/>
      </c>
      <c r="AC95" s="10" t="str">
        <f t="shared" si="129"/>
        <v/>
      </c>
      <c r="AD95" s="25" t="str">
        <f t="shared" si="130"/>
        <v/>
      </c>
      <c r="AH95" s="24" t="str">
        <f t="shared" si="87"/>
        <v/>
      </c>
      <c r="AI95" s="10" t="str">
        <f t="shared" si="88"/>
        <v/>
      </c>
      <c r="AJ95" s="10" t="str">
        <f t="shared" si="89"/>
        <v/>
      </c>
      <c r="AK95" s="10" t="str">
        <f t="shared" si="90"/>
        <v/>
      </c>
      <c r="AL95" s="10" t="str">
        <f t="shared" si="91"/>
        <v/>
      </c>
      <c r="AM95" s="25" t="str">
        <f t="shared" si="92"/>
        <v/>
      </c>
      <c r="AO95" s="24" t="str">
        <f t="shared" si="93"/>
        <v/>
      </c>
      <c r="AP95" s="10" t="str">
        <f t="shared" si="94"/>
        <v/>
      </c>
      <c r="AQ95" s="25" t="str">
        <f t="shared" si="95"/>
        <v/>
      </c>
      <c r="AU95" s="24" t="str">
        <f t="shared" si="96"/>
        <v/>
      </c>
      <c r="AV95" s="10" t="str">
        <f t="shared" si="97"/>
        <v/>
      </c>
      <c r="AW95" s="10" t="str">
        <f t="shared" si="98"/>
        <v/>
      </c>
      <c r="AX95" s="10" t="str">
        <f t="shared" si="99"/>
        <v/>
      </c>
      <c r="AY95" s="10" t="str">
        <f t="shared" si="100"/>
        <v/>
      </c>
      <c r="AZ95" s="25" t="str">
        <f t="shared" si="101"/>
        <v/>
      </c>
      <c r="BB95" s="24" t="str">
        <f t="shared" si="102"/>
        <v/>
      </c>
      <c r="BC95" s="10" t="str">
        <f t="shared" si="103"/>
        <v/>
      </c>
      <c r="BD95" s="25" t="str">
        <f t="shared" si="104"/>
        <v/>
      </c>
      <c r="BH95" s="24" t="str">
        <f t="shared" si="105"/>
        <v/>
      </c>
      <c r="BI95" s="10" t="str">
        <f t="shared" si="106"/>
        <v/>
      </c>
      <c r="BJ95" s="10" t="str">
        <f t="shared" si="107"/>
        <v/>
      </c>
      <c r="BK95" s="10" t="str">
        <f t="shared" si="108"/>
        <v/>
      </c>
      <c r="BL95" s="10" t="str">
        <f t="shared" si="109"/>
        <v/>
      </c>
      <c r="BM95" s="25" t="str">
        <f t="shared" si="110"/>
        <v/>
      </c>
      <c r="BO95" s="24" t="str">
        <f t="shared" si="131"/>
        <v/>
      </c>
      <c r="BP95" s="10" t="str">
        <f t="shared" si="132"/>
        <v/>
      </c>
      <c r="BQ95" s="25" t="str">
        <f t="shared" si="133"/>
        <v/>
      </c>
      <c r="BU95" s="24" t="str">
        <f t="shared" si="111"/>
        <v/>
      </c>
      <c r="BV95" s="10" t="str">
        <f t="shared" si="112"/>
        <v/>
      </c>
      <c r="BW95" s="10" t="str">
        <f t="shared" si="113"/>
        <v/>
      </c>
      <c r="BX95" s="10" t="str">
        <f t="shared" si="114"/>
        <v/>
      </c>
      <c r="BY95" s="10" t="str">
        <f t="shared" si="115"/>
        <v/>
      </c>
      <c r="BZ95" s="25" t="str">
        <f t="shared" si="116"/>
        <v/>
      </c>
      <c r="CB95" s="24" t="str">
        <f t="shared" si="117"/>
        <v/>
      </c>
      <c r="CC95" s="10" t="str">
        <f t="shared" si="118"/>
        <v/>
      </c>
      <c r="CD95" s="25" t="str">
        <f t="shared" si="119"/>
        <v/>
      </c>
    </row>
    <row r="96" spans="1:82" x14ac:dyDescent="0.25">
      <c r="A96" s="5" t="str">
        <f>IF('MA Data'!A94="","",'MA Data'!A94)</f>
        <v/>
      </c>
      <c r="B96" t="str">
        <f>IF('MA Data'!B94="","",'MA Data'!B94)</f>
        <v/>
      </c>
      <c r="C96" t="str">
        <f>IF('MA Data'!C94="","",'MA Data'!C94)</f>
        <v/>
      </c>
      <c r="D96" t="str">
        <f>IF('MA Data'!D94="","",'MA Data'!D94)</f>
        <v/>
      </c>
      <c r="E96" t="str">
        <f>IF('MA Data'!E94="","",'MA Data'!E94)</f>
        <v/>
      </c>
      <c r="F96" t="str">
        <f>IF('MA Data'!F94="","",'MA Data'!F94)</f>
        <v/>
      </c>
      <c r="G96" t="str">
        <f>IF('MA Data'!G94="","",'MA Data'!G94)</f>
        <v/>
      </c>
      <c r="H96" s="5" t="str">
        <f t="shared" si="80"/>
        <v/>
      </c>
      <c r="I96" s="10" t="str">
        <f t="shared" si="81"/>
        <v/>
      </c>
      <c r="J96" s="10" t="str">
        <f t="shared" si="82"/>
        <v/>
      </c>
      <c r="K96" s="10" t="str">
        <f t="shared" si="83"/>
        <v/>
      </c>
      <c r="L96" s="10" t="str">
        <f t="shared" si="84"/>
        <v/>
      </c>
      <c r="M96" s="25" t="str">
        <f t="shared" si="85"/>
        <v/>
      </c>
      <c r="O96" s="24" t="str">
        <f t="shared" si="120"/>
        <v/>
      </c>
      <c r="P96" s="10" t="str">
        <f t="shared" si="121"/>
        <v/>
      </c>
      <c r="Q96" s="25" t="str">
        <f t="shared" si="122"/>
        <v/>
      </c>
      <c r="U96" s="5" t="str">
        <f t="shared" si="123"/>
        <v/>
      </c>
      <c r="V96" s="10" t="str">
        <f t="shared" si="124"/>
        <v/>
      </c>
      <c r="W96" s="10" t="str">
        <f t="shared" si="125"/>
        <v/>
      </c>
      <c r="X96" s="10" t="str">
        <f t="shared" si="126"/>
        <v/>
      </c>
      <c r="Y96" s="10" t="str">
        <f t="shared" si="127"/>
        <v/>
      </c>
      <c r="Z96" s="25" t="str">
        <f t="shared" si="128"/>
        <v/>
      </c>
      <c r="AB96" s="24" t="str">
        <f t="shared" si="86"/>
        <v/>
      </c>
      <c r="AC96" s="10" t="str">
        <f t="shared" si="129"/>
        <v/>
      </c>
      <c r="AD96" s="25" t="str">
        <f t="shared" si="130"/>
        <v/>
      </c>
      <c r="AH96" s="24" t="str">
        <f t="shared" si="87"/>
        <v/>
      </c>
      <c r="AI96" s="10" t="str">
        <f t="shared" si="88"/>
        <v/>
      </c>
      <c r="AJ96" s="10" t="str">
        <f t="shared" si="89"/>
        <v/>
      </c>
      <c r="AK96" s="10" t="str">
        <f t="shared" si="90"/>
        <v/>
      </c>
      <c r="AL96" s="10" t="str">
        <f t="shared" si="91"/>
        <v/>
      </c>
      <c r="AM96" s="25" t="str">
        <f t="shared" si="92"/>
        <v/>
      </c>
      <c r="AO96" s="24" t="str">
        <f t="shared" si="93"/>
        <v/>
      </c>
      <c r="AP96" s="10" t="str">
        <f t="shared" si="94"/>
        <v/>
      </c>
      <c r="AQ96" s="25" t="str">
        <f t="shared" si="95"/>
        <v/>
      </c>
      <c r="AU96" s="24" t="str">
        <f t="shared" si="96"/>
        <v/>
      </c>
      <c r="AV96" s="10" t="str">
        <f t="shared" si="97"/>
        <v/>
      </c>
      <c r="AW96" s="10" t="str">
        <f t="shared" si="98"/>
        <v/>
      </c>
      <c r="AX96" s="10" t="str">
        <f t="shared" si="99"/>
        <v/>
      </c>
      <c r="AY96" s="10" t="str">
        <f t="shared" si="100"/>
        <v/>
      </c>
      <c r="AZ96" s="25" t="str">
        <f t="shared" si="101"/>
        <v/>
      </c>
      <c r="BB96" s="24" t="str">
        <f t="shared" si="102"/>
        <v/>
      </c>
      <c r="BC96" s="10" t="str">
        <f t="shared" si="103"/>
        <v/>
      </c>
      <c r="BD96" s="25" t="str">
        <f t="shared" si="104"/>
        <v/>
      </c>
      <c r="BH96" s="24" t="str">
        <f t="shared" si="105"/>
        <v/>
      </c>
      <c r="BI96" s="10" t="str">
        <f t="shared" si="106"/>
        <v/>
      </c>
      <c r="BJ96" s="10" t="str">
        <f t="shared" si="107"/>
        <v/>
      </c>
      <c r="BK96" s="10" t="str">
        <f t="shared" si="108"/>
        <v/>
      </c>
      <c r="BL96" s="10" t="str">
        <f t="shared" si="109"/>
        <v/>
      </c>
      <c r="BM96" s="25" t="str">
        <f t="shared" si="110"/>
        <v/>
      </c>
      <c r="BO96" s="24" t="str">
        <f t="shared" si="131"/>
        <v/>
      </c>
      <c r="BP96" s="10" t="str">
        <f t="shared" si="132"/>
        <v/>
      </c>
      <c r="BQ96" s="25" t="str">
        <f t="shared" si="133"/>
        <v/>
      </c>
      <c r="BU96" s="24" t="str">
        <f t="shared" si="111"/>
        <v/>
      </c>
      <c r="BV96" s="10" t="str">
        <f t="shared" si="112"/>
        <v/>
      </c>
      <c r="BW96" s="10" t="str">
        <f t="shared" si="113"/>
        <v/>
      </c>
      <c r="BX96" s="10" t="str">
        <f t="shared" si="114"/>
        <v/>
      </c>
      <c r="BY96" s="10" t="str">
        <f t="shared" si="115"/>
        <v/>
      </c>
      <c r="BZ96" s="25" t="str">
        <f t="shared" si="116"/>
        <v/>
      </c>
      <c r="CB96" s="24" t="str">
        <f t="shared" si="117"/>
        <v/>
      </c>
      <c r="CC96" s="10" t="str">
        <f t="shared" si="118"/>
        <v/>
      </c>
      <c r="CD96" s="25" t="str">
        <f t="shared" si="119"/>
        <v/>
      </c>
    </row>
    <row r="97" spans="1:82" x14ac:dyDescent="0.25">
      <c r="A97" s="5" t="str">
        <f>IF('MA Data'!A95="","",'MA Data'!A95)</f>
        <v/>
      </c>
      <c r="B97" t="str">
        <f>IF('MA Data'!B95="","",'MA Data'!B95)</f>
        <v/>
      </c>
      <c r="C97" t="str">
        <f>IF('MA Data'!C95="","",'MA Data'!C95)</f>
        <v/>
      </c>
      <c r="D97" t="str">
        <f>IF('MA Data'!D95="","",'MA Data'!D95)</f>
        <v/>
      </c>
      <c r="E97" t="str">
        <f>IF('MA Data'!E95="","",'MA Data'!E95)</f>
        <v/>
      </c>
      <c r="F97" t="str">
        <f>IF('MA Data'!F95="","",'MA Data'!F95)</f>
        <v/>
      </c>
      <c r="G97" t="str">
        <f>IF('MA Data'!G95="","",'MA Data'!G95)</f>
        <v/>
      </c>
      <c r="H97" s="5" t="str">
        <f t="shared" si="80"/>
        <v/>
      </c>
      <c r="I97" s="10" t="str">
        <f t="shared" si="81"/>
        <v/>
      </c>
      <c r="J97" s="10" t="str">
        <f t="shared" si="82"/>
        <v/>
      </c>
      <c r="K97" s="10" t="str">
        <f t="shared" si="83"/>
        <v/>
      </c>
      <c r="L97" s="10" t="str">
        <f t="shared" si="84"/>
        <v/>
      </c>
      <c r="M97" s="25" t="str">
        <f t="shared" si="85"/>
        <v/>
      </c>
      <c r="O97" s="24" t="str">
        <f t="shared" si="120"/>
        <v/>
      </c>
      <c r="P97" s="10" t="str">
        <f t="shared" si="121"/>
        <v/>
      </c>
      <c r="Q97" s="25" t="str">
        <f t="shared" si="122"/>
        <v/>
      </c>
      <c r="U97" s="5" t="str">
        <f t="shared" si="123"/>
        <v/>
      </c>
      <c r="V97" s="10" t="str">
        <f t="shared" si="124"/>
        <v/>
      </c>
      <c r="W97" s="10" t="str">
        <f t="shared" si="125"/>
        <v/>
      </c>
      <c r="X97" s="10" t="str">
        <f t="shared" si="126"/>
        <v/>
      </c>
      <c r="Y97" s="10" t="str">
        <f t="shared" si="127"/>
        <v/>
      </c>
      <c r="Z97" s="25" t="str">
        <f t="shared" si="128"/>
        <v/>
      </c>
      <c r="AB97" s="24" t="str">
        <f t="shared" si="86"/>
        <v/>
      </c>
      <c r="AC97" s="10" t="str">
        <f t="shared" si="129"/>
        <v/>
      </c>
      <c r="AD97" s="25" t="str">
        <f t="shared" si="130"/>
        <v/>
      </c>
      <c r="AH97" s="24" t="str">
        <f t="shared" si="87"/>
        <v/>
      </c>
      <c r="AI97" s="10" t="str">
        <f t="shared" si="88"/>
        <v/>
      </c>
      <c r="AJ97" s="10" t="str">
        <f t="shared" si="89"/>
        <v/>
      </c>
      <c r="AK97" s="10" t="str">
        <f t="shared" si="90"/>
        <v/>
      </c>
      <c r="AL97" s="10" t="str">
        <f t="shared" si="91"/>
        <v/>
      </c>
      <c r="AM97" s="25" t="str">
        <f t="shared" si="92"/>
        <v/>
      </c>
      <c r="AO97" s="24" t="str">
        <f t="shared" si="93"/>
        <v/>
      </c>
      <c r="AP97" s="10" t="str">
        <f t="shared" si="94"/>
        <v/>
      </c>
      <c r="AQ97" s="25" t="str">
        <f t="shared" si="95"/>
        <v/>
      </c>
      <c r="AU97" s="24" t="str">
        <f t="shared" si="96"/>
        <v/>
      </c>
      <c r="AV97" s="10" t="str">
        <f t="shared" si="97"/>
        <v/>
      </c>
      <c r="AW97" s="10" t="str">
        <f t="shared" si="98"/>
        <v/>
      </c>
      <c r="AX97" s="10" t="str">
        <f t="shared" si="99"/>
        <v/>
      </c>
      <c r="AY97" s="10" t="str">
        <f t="shared" si="100"/>
        <v/>
      </c>
      <c r="AZ97" s="25" t="str">
        <f t="shared" si="101"/>
        <v/>
      </c>
      <c r="BB97" s="24" t="str">
        <f t="shared" si="102"/>
        <v/>
      </c>
      <c r="BC97" s="10" t="str">
        <f t="shared" si="103"/>
        <v/>
      </c>
      <c r="BD97" s="25" t="str">
        <f t="shared" si="104"/>
        <v/>
      </c>
      <c r="BH97" s="24" t="str">
        <f t="shared" si="105"/>
        <v/>
      </c>
      <c r="BI97" s="10" t="str">
        <f t="shared" si="106"/>
        <v/>
      </c>
      <c r="BJ97" s="10" t="str">
        <f t="shared" si="107"/>
        <v/>
      </c>
      <c r="BK97" s="10" t="str">
        <f t="shared" si="108"/>
        <v/>
      </c>
      <c r="BL97" s="10" t="str">
        <f t="shared" si="109"/>
        <v/>
      </c>
      <c r="BM97" s="25" t="str">
        <f t="shared" si="110"/>
        <v/>
      </c>
      <c r="BO97" s="24" t="str">
        <f t="shared" si="131"/>
        <v/>
      </c>
      <c r="BP97" s="10" t="str">
        <f t="shared" si="132"/>
        <v/>
      </c>
      <c r="BQ97" s="25" t="str">
        <f t="shared" si="133"/>
        <v/>
      </c>
      <c r="BU97" s="24" t="str">
        <f t="shared" si="111"/>
        <v/>
      </c>
      <c r="BV97" s="10" t="str">
        <f t="shared" si="112"/>
        <v/>
      </c>
      <c r="BW97" s="10" t="str">
        <f t="shared" si="113"/>
        <v/>
      </c>
      <c r="BX97" s="10" t="str">
        <f t="shared" si="114"/>
        <v/>
      </c>
      <c r="BY97" s="10" t="str">
        <f t="shared" si="115"/>
        <v/>
      </c>
      <c r="BZ97" s="25" t="str">
        <f t="shared" si="116"/>
        <v/>
      </c>
      <c r="CB97" s="24" t="str">
        <f t="shared" si="117"/>
        <v/>
      </c>
      <c r="CC97" s="10" t="str">
        <f t="shared" si="118"/>
        <v/>
      </c>
      <c r="CD97" s="25" t="str">
        <f t="shared" si="119"/>
        <v/>
      </c>
    </row>
    <row r="98" spans="1:82" x14ac:dyDescent="0.25">
      <c r="A98" s="5" t="str">
        <f>IF('MA Data'!A96="","",'MA Data'!A96)</f>
        <v/>
      </c>
      <c r="B98" t="str">
        <f>IF('MA Data'!B96="","",'MA Data'!B96)</f>
        <v/>
      </c>
      <c r="C98" t="str">
        <f>IF('MA Data'!C96="","",'MA Data'!C96)</f>
        <v/>
      </c>
      <c r="D98" t="str">
        <f>IF('MA Data'!D96="","",'MA Data'!D96)</f>
        <v/>
      </c>
      <c r="E98" t="str">
        <f>IF('MA Data'!E96="","",'MA Data'!E96)</f>
        <v/>
      </c>
      <c r="F98" t="str">
        <f>IF('MA Data'!F96="","",'MA Data'!F96)</f>
        <v/>
      </c>
      <c r="G98" t="str">
        <f>IF('MA Data'!G96="","",'MA Data'!G96)</f>
        <v/>
      </c>
      <c r="H98" s="5" t="str">
        <f t="shared" si="80"/>
        <v/>
      </c>
      <c r="I98" s="10" t="str">
        <f t="shared" si="81"/>
        <v/>
      </c>
      <c r="J98" s="10" t="str">
        <f t="shared" si="82"/>
        <v/>
      </c>
      <c r="K98" s="10" t="str">
        <f t="shared" si="83"/>
        <v/>
      </c>
      <c r="L98" s="10" t="str">
        <f t="shared" si="84"/>
        <v/>
      </c>
      <c r="M98" s="25" t="str">
        <f t="shared" si="85"/>
        <v/>
      </c>
      <c r="O98" s="24" t="str">
        <f t="shared" si="120"/>
        <v/>
      </c>
      <c r="P98" s="10" t="str">
        <f t="shared" si="121"/>
        <v/>
      </c>
      <c r="Q98" s="25" t="str">
        <f t="shared" si="122"/>
        <v/>
      </c>
      <c r="U98" s="5" t="str">
        <f t="shared" si="123"/>
        <v/>
      </c>
      <c r="V98" s="10" t="str">
        <f t="shared" si="124"/>
        <v/>
      </c>
      <c r="W98" s="10" t="str">
        <f t="shared" si="125"/>
        <v/>
      </c>
      <c r="X98" s="10" t="str">
        <f t="shared" si="126"/>
        <v/>
      </c>
      <c r="Y98" s="10" t="str">
        <f t="shared" si="127"/>
        <v/>
      </c>
      <c r="Z98" s="25" t="str">
        <f t="shared" si="128"/>
        <v/>
      </c>
      <c r="AB98" s="24" t="str">
        <f t="shared" si="86"/>
        <v/>
      </c>
      <c r="AC98" s="10" t="str">
        <f t="shared" si="129"/>
        <v/>
      </c>
      <c r="AD98" s="25" t="str">
        <f t="shared" si="130"/>
        <v/>
      </c>
      <c r="AH98" s="24" t="str">
        <f t="shared" si="87"/>
        <v/>
      </c>
      <c r="AI98" s="10" t="str">
        <f t="shared" si="88"/>
        <v/>
      </c>
      <c r="AJ98" s="10" t="str">
        <f t="shared" si="89"/>
        <v/>
      </c>
      <c r="AK98" s="10" t="str">
        <f t="shared" si="90"/>
        <v/>
      </c>
      <c r="AL98" s="10" t="str">
        <f t="shared" si="91"/>
        <v/>
      </c>
      <c r="AM98" s="25" t="str">
        <f t="shared" si="92"/>
        <v/>
      </c>
      <c r="AO98" s="24" t="str">
        <f t="shared" si="93"/>
        <v/>
      </c>
      <c r="AP98" s="10" t="str">
        <f t="shared" si="94"/>
        <v/>
      </c>
      <c r="AQ98" s="25" t="str">
        <f t="shared" si="95"/>
        <v/>
      </c>
      <c r="AU98" s="24" t="str">
        <f t="shared" si="96"/>
        <v/>
      </c>
      <c r="AV98" s="10" t="str">
        <f t="shared" si="97"/>
        <v/>
      </c>
      <c r="AW98" s="10" t="str">
        <f t="shared" si="98"/>
        <v/>
      </c>
      <c r="AX98" s="10" t="str">
        <f t="shared" si="99"/>
        <v/>
      </c>
      <c r="AY98" s="10" t="str">
        <f t="shared" si="100"/>
        <v/>
      </c>
      <c r="AZ98" s="25" t="str">
        <f t="shared" si="101"/>
        <v/>
      </c>
      <c r="BB98" s="24" t="str">
        <f t="shared" si="102"/>
        <v/>
      </c>
      <c r="BC98" s="10" t="str">
        <f t="shared" si="103"/>
        <v/>
      </c>
      <c r="BD98" s="25" t="str">
        <f t="shared" si="104"/>
        <v/>
      </c>
      <c r="BH98" s="24" t="str">
        <f t="shared" si="105"/>
        <v/>
      </c>
      <c r="BI98" s="10" t="str">
        <f t="shared" si="106"/>
        <v/>
      </c>
      <c r="BJ98" s="10" t="str">
        <f t="shared" si="107"/>
        <v/>
      </c>
      <c r="BK98" s="10" t="str">
        <f t="shared" si="108"/>
        <v/>
      </c>
      <c r="BL98" s="10" t="str">
        <f t="shared" si="109"/>
        <v/>
      </c>
      <c r="BM98" s="25" t="str">
        <f t="shared" si="110"/>
        <v/>
      </c>
      <c r="BO98" s="24" t="str">
        <f t="shared" si="131"/>
        <v/>
      </c>
      <c r="BP98" s="10" t="str">
        <f t="shared" si="132"/>
        <v/>
      </c>
      <c r="BQ98" s="25" t="str">
        <f t="shared" si="133"/>
        <v/>
      </c>
      <c r="BU98" s="24" t="str">
        <f t="shared" si="111"/>
        <v/>
      </c>
      <c r="BV98" s="10" t="str">
        <f t="shared" si="112"/>
        <v/>
      </c>
      <c r="BW98" s="10" t="str">
        <f t="shared" si="113"/>
        <v/>
      </c>
      <c r="BX98" s="10" t="str">
        <f t="shared" si="114"/>
        <v/>
      </c>
      <c r="BY98" s="10" t="str">
        <f t="shared" si="115"/>
        <v/>
      </c>
      <c r="BZ98" s="25" t="str">
        <f t="shared" si="116"/>
        <v/>
      </c>
      <c r="CB98" s="24" t="str">
        <f t="shared" si="117"/>
        <v/>
      </c>
      <c r="CC98" s="10" t="str">
        <f t="shared" si="118"/>
        <v/>
      </c>
      <c r="CD98" s="25" t="str">
        <f t="shared" si="119"/>
        <v/>
      </c>
    </row>
    <row r="99" spans="1:82" x14ac:dyDescent="0.25">
      <c r="A99" s="5" t="str">
        <f>IF('MA Data'!A97="","",'MA Data'!A97)</f>
        <v/>
      </c>
      <c r="B99" t="str">
        <f>IF('MA Data'!B97="","",'MA Data'!B97)</f>
        <v/>
      </c>
      <c r="C99" t="str">
        <f>IF('MA Data'!C97="","",'MA Data'!C97)</f>
        <v/>
      </c>
      <c r="D99" t="str">
        <f>IF('MA Data'!D97="","",'MA Data'!D97)</f>
        <v/>
      </c>
      <c r="E99" t="str">
        <f>IF('MA Data'!E97="","",'MA Data'!E97)</f>
        <v/>
      </c>
      <c r="F99" t="str">
        <f>IF('MA Data'!F97="","",'MA Data'!F97)</f>
        <v/>
      </c>
      <c r="G99" t="str">
        <f>IF('MA Data'!G97="","",'MA Data'!G97)</f>
        <v/>
      </c>
      <c r="H99" s="5" t="str">
        <f t="shared" si="80"/>
        <v/>
      </c>
      <c r="I99" s="10" t="str">
        <f t="shared" si="81"/>
        <v/>
      </c>
      <c r="J99" s="10" t="str">
        <f t="shared" si="82"/>
        <v/>
      </c>
      <c r="K99" s="10" t="str">
        <f t="shared" si="83"/>
        <v/>
      </c>
      <c r="L99" s="10" t="str">
        <f t="shared" si="84"/>
        <v/>
      </c>
      <c r="M99" s="25" t="str">
        <f t="shared" si="85"/>
        <v/>
      </c>
      <c r="O99" s="24" t="str">
        <f t="shared" si="120"/>
        <v/>
      </c>
      <c r="P99" s="10" t="str">
        <f t="shared" si="121"/>
        <v/>
      </c>
      <c r="Q99" s="25" t="str">
        <f t="shared" si="122"/>
        <v/>
      </c>
      <c r="U99" s="5" t="str">
        <f t="shared" si="123"/>
        <v/>
      </c>
      <c r="V99" s="10" t="str">
        <f t="shared" si="124"/>
        <v/>
      </c>
      <c r="W99" s="10" t="str">
        <f t="shared" si="125"/>
        <v/>
      </c>
      <c r="X99" s="10" t="str">
        <f t="shared" si="126"/>
        <v/>
      </c>
      <c r="Y99" s="10" t="str">
        <f t="shared" si="127"/>
        <v/>
      </c>
      <c r="Z99" s="25" t="str">
        <f t="shared" si="128"/>
        <v/>
      </c>
      <c r="AB99" s="24" t="str">
        <f t="shared" si="86"/>
        <v/>
      </c>
      <c r="AC99" s="10" t="str">
        <f t="shared" si="129"/>
        <v/>
      </c>
      <c r="AD99" s="25" t="str">
        <f t="shared" si="130"/>
        <v/>
      </c>
      <c r="AH99" s="24" t="str">
        <f t="shared" si="87"/>
        <v/>
      </c>
      <c r="AI99" s="10" t="str">
        <f t="shared" si="88"/>
        <v/>
      </c>
      <c r="AJ99" s="10" t="str">
        <f t="shared" si="89"/>
        <v/>
      </c>
      <c r="AK99" s="10" t="str">
        <f t="shared" si="90"/>
        <v/>
      </c>
      <c r="AL99" s="10" t="str">
        <f t="shared" si="91"/>
        <v/>
      </c>
      <c r="AM99" s="25" t="str">
        <f t="shared" si="92"/>
        <v/>
      </c>
      <c r="AO99" s="24" t="str">
        <f t="shared" si="93"/>
        <v/>
      </c>
      <c r="AP99" s="10" t="str">
        <f t="shared" si="94"/>
        <v/>
      </c>
      <c r="AQ99" s="25" t="str">
        <f t="shared" si="95"/>
        <v/>
      </c>
      <c r="AU99" s="24" t="str">
        <f t="shared" si="96"/>
        <v/>
      </c>
      <c r="AV99" s="10" t="str">
        <f t="shared" si="97"/>
        <v/>
      </c>
      <c r="AW99" s="10" t="str">
        <f t="shared" si="98"/>
        <v/>
      </c>
      <c r="AX99" s="10" t="str">
        <f t="shared" si="99"/>
        <v/>
      </c>
      <c r="AY99" s="10" t="str">
        <f t="shared" si="100"/>
        <v/>
      </c>
      <c r="AZ99" s="25" t="str">
        <f t="shared" si="101"/>
        <v/>
      </c>
      <c r="BB99" s="24" t="str">
        <f t="shared" si="102"/>
        <v/>
      </c>
      <c r="BC99" s="10" t="str">
        <f t="shared" si="103"/>
        <v/>
      </c>
      <c r="BD99" s="25" t="str">
        <f t="shared" si="104"/>
        <v/>
      </c>
      <c r="BH99" s="24" t="str">
        <f t="shared" si="105"/>
        <v/>
      </c>
      <c r="BI99" s="10" t="str">
        <f t="shared" si="106"/>
        <v/>
      </c>
      <c r="BJ99" s="10" t="str">
        <f t="shared" si="107"/>
        <v/>
      </c>
      <c r="BK99" s="10" t="str">
        <f t="shared" si="108"/>
        <v/>
      </c>
      <c r="BL99" s="10" t="str">
        <f t="shared" si="109"/>
        <v/>
      </c>
      <c r="BM99" s="25" t="str">
        <f t="shared" si="110"/>
        <v/>
      </c>
      <c r="BO99" s="24" t="str">
        <f t="shared" si="131"/>
        <v/>
      </c>
      <c r="BP99" s="10" t="str">
        <f t="shared" si="132"/>
        <v/>
      </c>
      <c r="BQ99" s="25" t="str">
        <f t="shared" si="133"/>
        <v/>
      </c>
      <c r="BU99" s="24" t="str">
        <f t="shared" si="111"/>
        <v/>
      </c>
      <c r="BV99" s="10" t="str">
        <f t="shared" si="112"/>
        <v/>
      </c>
      <c r="BW99" s="10" t="str">
        <f t="shared" si="113"/>
        <v/>
      </c>
      <c r="BX99" s="10" t="str">
        <f t="shared" si="114"/>
        <v/>
      </c>
      <c r="BY99" s="10" t="str">
        <f t="shared" si="115"/>
        <v/>
      </c>
      <c r="BZ99" s="25" t="str">
        <f t="shared" si="116"/>
        <v/>
      </c>
      <c r="CB99" s="24" t="str">
        <f t="shared" si="117"/>
        <v/>
      </c>
      <c r="CC99" s="10" t="str">
        <f t="shared" si="118"/>
        <v/>
      </c>
      <c r="CD99" s="25" t="str">
        <f t="shared" si="119"/>
        <v/>
      </c>
    </row>
    <row r="100" spans="1:82" x14ac:dyDescent="0.25">
      <c r="A100" s="5" t="str">
        <f>IF('MA Data'!A98="","",'MA Data'!A98)</f>
        <v/>
      </c>
      <c r="B100" t="str">
        <f>IF('MA Data'!B98="","",'MA Data'!B98)</f>
        <v/>
      </c>
      <c r="C100" t="str">
        <f>IF('MA Data'!C98="","",'MA Data'!C98)</f>
        <v/>
      </c>
      <c r="D100" t="str">
        <f>IF('MA Data'!D98="","",'MA Data'!D98)</f>
        <v/>
      </c>
      <c r="E100" t="str">
        <f>IF('MA Data'!E98="","",'MA Data'!E98)</f>
        <v/>
      </c>
      <c r="F100" t="str">
        <f>IF('MA Data'!F98="","",'MA Data'!F98)</f>
        <v/>
      </c>
      <c r="G100" t="str">
        <f>IF('MA Data'!G98="","",'MA Data'!G98)</f>
        <v/>
      </c>
      <c r="H100" s="5" t="str">
        <f t="shared" si="80"/>
        <v/>
      </c>
      <c r="I100" s="10" t="str">
        <f t="shared" si="81"/>
        <v/>
      </c>
      <c r="J100" s="10" t="str">
        <f t="shared" si="82"/>
        <v/>
      </c>
      <c r="K100" s="10" t="str">
        <f t="shared" si="83"/>
        <v/>
      </c>
      <c r="L100" s="10" t="str">
        <f t="shared" si="84"/>
        <v/>
      </c>
      <c r="M100" s="25" t="str">
        <f t="shared" si="85"/>
        <v/>
      </c>
      <c r="O100" s="24" t="str">
        <f t="shared" si="120"/>
        <v/>
      </c>
      <c r="P100" s="10" t="str">
        <f t="shared" si="121"/>
        <v/>
      </c>
      <c r="Q100" s="25" t="str">
        <f t="shared" si="122"/>
        <v/>
      </c>
      <c r="U100" s="5" t="str">
        <f t="shared" si="123"/>
        <v/>
      </c>
      <c r="V100" s="10" t="str">
        <f t="shared" si="124"/>
        <v/>
      </c>
      <c r="W100" s="10" t="str">
        <f t="shared" si="125"/>
        <v/>
      </c>
      <c r="X100" s="10" t="str">
        <f t="shared" si="126"/>
        <v/>
      </c>
      <c r="Y100" s="10" t="str">
        <f t="shared" si="127"/>
        <v/>
      </c>
      <c r="Z100" s="25" t="str">
        <f t="shared" si="128"/>
        <v/>
      </c>
      <c r="AB100" s="24" t="str">
        <f t="shared" si="86"/>
        <v/>
      </c>
      <c r="AC100" s="10" t="str">
        <f t="shared" si="129"/>
        <v/>
      </c>
      <c r="AD100" s="25" t="str">
        <f t="shared" si="130"/>
        <v/>
      </c>
      <c r="AH100" s="24" t="str">
        <f t="shared" si="87"/>
        <v/>
      </c>
      <c r="AI100" s="10" t="str">
        <f t="shared" si="88"/>
        <v/>
      </c>
      <c r="AJ100" s="10" t="str">
        <f t="shared" si="89"/>
        <v/>
      </c>
      <c r="AK100" s="10" t="str">
        <f t="shared" si="90"/>
        <v/>
      </c>
      <c r="AL100" s="10" t="str">
        <f t="shared" si="91"/>
        <v/>
      </c>
      <c r="AM100" s="25" t="str">
        <f t="shared" si="92"/>
        <v/>
      </c>
      <c r="AO100" s="24" t="str">
        <f t="shared" si="93"/>
        <v/>
      </c>
      <c r="AP100" s="10" t="str">
        <f t="shared" si="94"/>
        <v/>
      </c>
      <c r="AQ100" s="25" t="str">
        <f t="shared" si="95"/>
        <v/>
      </c>
      <c r="AU100" s="24" t="str">
        <f t="shared" si="96"/>
        <v/>
      </c>
      <c r="AV100" s="10" t="str">
        <f t="shared" si="97"/>
        <v/>
      </c>
      <c r="AW100" s="10" t="str">
        <f t="shared" si="98"/>
        <v/>
      </c>
      <c r="AX100" s="10" t="str">
        <f t="shared" si="99"/>
        <v/>
      </c>
      <c r="AY100" s="10" t="str">
        <f t="shared" si="100"/>
        <v/>
      </c>
      <c r="AZ100" s="25" t="str">
        <f t="shared" si="101"/>
        <v/>
      </c>
      <c r="BB100" s="24" t="str">
        <f t="shared" si="102"/>
        <v/>
      </c>
      <c r="BC100" s="10" t="str">
        <f t="shared" si="103"/>
        <v/>
      </c>
      <c r="BD100" s="25" t="str">
        <f t="shared" si="104"/>
        <v/>
      </c>
      <c r="BH100" s="24" t="str">
        <f t="shared" si="105"/>
        <v/>
      </c>
      <c r="BI100" s="10" t="str">
        <f t="shared" si="106"/>
        <v/>
      </c>
      <c r="BJ100" s="10" t="str">
        <f t="shared" si="107"/>
        <v/>
      </c>
      <c r="BK100" s="10" t="str">
        <f t="shared" si="108"/>
        <v/>
      </c>
      <c r="BL100" s="10" t="str">
        <f t="shared" si="109"/>
        <v/>
      </c>
      <c r="BM100" s="25" t="str">
        <f t="shared" si="110"/>
        <v/>
      </c>
      <c r="BO100" s="24" t="str">
        <f t="shared" si="131"/>
        <v/>
      </c>
      <c r="BP100" s="10" t="str">
        <f t="shared" si="132"/>
        <v/>
      </c>
      <c r="BQ100" s="25" t="str">
        <f t="shared" si="133"/>
        <v/>
      </c>
      <c r="BU100" s="24" t="str">
        <f t="shared" si="111"/>
        <v/>
      </c>
      <c r="BV100" s="10" t="str">
        <f t="shared" si="112"/>
        <v/>
      </c>
      <c r="BW100" s="10" t="str">
        <f t="shared" si="113"/>
        <v/>
      </c>
      <c r="BX100" s="10" t="str">
        <f t="shared" si="114"/>
        <v/>
      </c>
      <c r="BY100" s="10" t="str">
        <f t="shared" si="115"/>
        <v/>
      </c>
      <c r="BZ100" s="25" t="str">
        <f t="shared" si="116"/>
        <v/>
      </c>
      <c r="CB100" s="24" t="str">
        <f t="shared" si="117"/>
        <v/>
      </c>
      <c r="CC100" s="10" t="str">
        <f t="shared" si="118"/>
        <v/>
      </c>
      <c r="CD100" s="25" t="str">
        <f t="shared" si="119"/>
        <v/>
      </c>
    </row>
    <row r="101" spans="1:82" x14ac:dyDescent="0.25">
      <c r="A101" s="5" t="str">
        <f>IF('MA Data'!A99="","",'MA Data'!A99)</f>
        <v/>
      </c>
      <c r="B101" t="str">
        <f>IF('MA Data'!B99="","",'MA Data'!B99)</f>
        <v/>
      </c>
      <c r="C101" t="str">
        <f>IF('MA Data'!C99="","",'MA Data'!C99)</f>
        <v/>
      </c>
      <c r="D101" t="str">
        <f>IF('MA Data'!D99="","",'MA Data'!D99)</f>
        <v/>
      </c>
      <c r="E101" t="str">
        <f>IF('MA Data'!E99="","",'MA Data'!E99)</f>
        <v/>
      </c>
      <c r="F101" t="str">
        <f>IF('MA Data'!F99="","",'MA Data'!F99)</f>
        <v/>
      </c>
      <c r="G101" t="str">
        <f>IF('MA Data'!G99="","",'MA Data'!G99)</f>
        <v/>
      </c>
      <c r="H101" s="5" t="str">
        <f t="shared" si="80"/>
        <v/>
      </c>
      <c r="I101" s="10" t="str">
        <f t="shared" si="81"/>
        <v/>
      </c>
      <c r="J101" s="10" t="str">
        <f t="shared" si="82"/>
        <v/>
      </c>
      <c r="K101" s="10" t="str">
        <f t="shared" si="83"/>
        <v/>
      </c>
      <c r="L101" s="10" t="str">
        <f t="shared" si="84"/>
        <v/>
      </c>
      <c r="M101" s="25" t="str">
        <f t="shared" si="85"/>
        <v/>
      </c>
      <c r="O101" s="24" t="str">
        <f t="shared" si="120"/>
        <v/>
      </c>
      <c r="P101" s="10" t="str">
        <f t="shared" si="121"/>
        <v/>
      </c>
      <c r="Q101" s="25" t="str">
        <f t="shared" si="122"/>
        <v/>
      </c>
      <c r="U101" s="5" t="str">
        <f t="shared" si="123"/>
        <v/>
      </c>
      <c r="V101" s="10" t="str">
        <f t="shared" si="124"/>
        <v/>
      </c>
      <c r="W101" s="10" t="str">
        <f t="shared" si="125"/>
        <v/>
      </c>
      <c r="X101" s="10" t="str">
        <f t="shared" si="126"/>
        <v/>
      </c>
      <c r="Y101" s="10" t="str">
        <f t="shared" si="127"/>
        <v/>
      </c>
      <c r="Z101" s="25" t="str">
        <f t="shared" si="128"/>
        <v/>
      </c>
      <c r="AB101" s="24" t="str">
        <f t="shared" si="86"/>
        <v/>
      </c>
      <c r="AC101" s="10" t="str">
        <f t="shared" si="129"/>
        <v/>
      </c>
      <c r="AD101" s="25" t="str">
        <f t="shared" si="130"/>
        <v/>
      </c>
      <c r="AH101" s="24" t="str">
        <f t="shared" si="87"/>
        <v/>
      </c>
      <c r="AI101" s="10" t="str">
        <f t="shared" si="88"/>
        <v/>
      </c>
      <c r="AJ101" s="10" t="str">
        <f t="shared" si="89"/>
        <v/>
      </c>
      <c r="AK101" s="10" t="str">
        <f t="shared" si="90"/>
        <v/>
      </c>
      <c r="AL101" s="10" t="str">
        <f t="shared" si="91"/>
        <v/>
      </c>
      <c r="AM101" s="25" t="str">
        <f t="shared" si="92"/>
        <v/>
      </c>
      <c r="AO101" s="24" t="str">
        <f t="shared" si="93"/>
        <v/>
      </c>
      <c r="AP101" s="10" t="str">
        <f t="shared" si="94"/>
        <v/>
      </c>
      <c r="AQ101" s="25" t="str">
        <f t="shared" si="95"/>
        <v/>
      </c>
      <c r="AU101" s="24" t="str">
        <f t="shared" si="96"/>
        <v/>
      </c>
      <c r="AV101" s="10" t="str">
        <f t="shared" si="97"/>
        <v/>
      </c>
      <c r="AW101" s="10" t="str">
        <f t="shared" si="98"/>
        <v/>
      </c>
      <c r="AX101" s="10" t="str">
        <f t="shared" si="99"/>
        <v/>
      </c>
      <c r="AY101" s="10" t="str">
        <f t="shared" si="100"/>
        <v/>
      </c>
      <c r="AZ101" s="25" t="str">
        <f t="shared" si="101"/>
        <v/>
      </c>
      <c r="BB101" s="24" t="str">
        <f t="shared" si="102"/>
        <v/>
      </c>
      <c r="BC101" s="10" t="str">
        <f t="shared" si="103"/>
        <v/>
      </c>
      <c r="BD101" s="25" t="str">
        <f t="shared" si="104"/>
        <v/>
      </c>
      <c r="BH101" s="24" t="str">
        <f t="shared" si="105"/>
        <v/>
      </c>
      <c r="BI101" s="10" t="str">
        <f t="shared" si="106"/>
        <v/>
      </c>
      <c r="BJ101" s="10" t="str">
        <f t="shared" si="107"/>
        <v/>
      </c>
      <c r="BK101" s="10" t="str">
        <f t="shared" si="108"/>
        <v/>
      </c>
      <c r="BL101" s="10" t="str">
        <f t="shared" si="109"/>
        <v/>
      </c>
      <c r="BM101" s="25" t="str">
        <f t="shared" si="110"/>
        <v/>
      </c>
      <c r="BO101" s="24" t="str">
        <f t="shared" si="131"/>
        <v/>
      </c>
      <c r="BP101" s="10" t="str">
        <f t="shared" si="132"/>
        <v/>
      </c>
      <c r="BQ101" s="25" t="str">
        <f t="shared" si="133"/>
        <v/>
      </c>
      <c r="BU101" s="24" t="str">
        <f t="shared" si="111"/>
        <v/>
      </c>
      <c r="BV101" s="10" t="str">
        <f t="shared" si="112"/>
        <v/>
      </c>
      <c r="BW101" s="10" t="str">
        <f t="shared" si="113"/>
        <v/>
      </c>
      <c r="BX101" s="10" t="str">
        <f t="shared" si="114"/>
        <v/>
      </c>
      <c r="BY101" s="10" t="str">
        <f t="shared" si="115"/>
        <v/>
      </c>
      <c r="BZ101" s="25" t="str">
        <f t="shared" si="116"/>
        <v/>
      </c>
      <c r="CB101" s="24" t="str">
        <f t="shared" si="117"/>
        <v/>
      </c>
      <c r="CC101" s="10" t="str">
        <f t="shared" si="118"/>
        <v/>
      </c>
      <c r="CD101" s="25" t="str">
        <f t="shared" si="119"/>
        <v/>
      </c>
    </row>
    <row r="102" spans="1:82" x14ac:dyDescent="0.25">
      <c r="A102" s="5" t="str">
        <f>IF('MA Data'!A100="","",'MA Data'!A100)</f>
        <v/>
      </c>
      <c r="B102" t="str">
        <f>IF('MA Data'!B100="","",'MA Data'!B100)</f>
        <v/>
      </c>
      <c r="C102" t="str">
        <f>IF('MA Data'!C100="","",'MA Data'!C100)</f>
        <v/>
      </c>
      <c r="D102" t="str">
        <f>IF('MA Data'!D100="","",'MA Data'!D100)</f>
        <v/>
      </c>
      <c r="E102" t="str">
        <f>IF('MA Data'!E100="","",'MA Data'!E100)</f>
        <v/>
      </c>
      <c r="F102" t="str">
        <f>IF('MA Data'!F100="","",'MA Data'!F100)</f>
        <v/>
      </c>
      <c r="G102" t="str">
        <f>IF('MA Data'!G100="","",'MA Data'!G100)</f>
        <v/>
      </c>
      <c r="H102" s="5" t="str">
        <f t="shared" si="80"/>
        <v/>
      </c>
      <c r="I102" s="10" t="str">
        <f t="shared" si="81"/>
        <v/>
      </c>
      <c r="J102" s="10" t="str">
        <f t="shared" si="82"/>
        <v/>
      </c>
      <c r="K102" s="10" t="str">
        <f t="shared" si="83"/>
        <v/>
      </c>
      <c r="L102" s="10" t="str">
        <f t="shared" si="84"/>
        <v/>
      </c>
      <c r="M102" s="25" t="str">
        <f t="shared" si="85"/>
        <v/>
      </c>
      <c r="O102" s="24" t="str">
        <f t="shared" si="120"/>
        <v/>
      </c>
      <c r="P102" s="10" t="str">
        <f t="shared" si="121"/>
        <v/>
      </c>
      <c r="Q102" s="25" t="str">
        <f t="shared" si="122"/>
        <v/>
      </c>
      <c r="U102" s="5" t="str">
        <f t="shared" si="123"/>
        <v/>
      </c>
      <c r="V102" s="10" t="str">
        <f t="shared" si="124"/>
        <v/>
      </c>
      <c r="W102" s="10" t="str">
        <f t="shared" si="125"/>
        <v/>
      </c>
      <c r="X102" s="10" t="str">
        <f t="shared" si="126"/>
        <v/>
      </c>
      <c r="Y102" s="10" t="str">
        <f t="shared" si="127"/>
        <v/>
      </c>
      <c r="Z102" s="25" t="str">
        <f t="shared" si="128"/>
        <v/>
      </c>
      <c r="AB102" s="24" t="str">
        <f t="shared" si="86"/>
        <v/>
      </c>
      <c r="AC102" s="10" t="str">
        <f t="shared" si="129"/>
        <v/>
      </c>
      <c r="AD102" s="25" t="str">
        <f t="shared" si="130"/>
        <v/>
      </c>
      <c r="AH102" s="24" t="str">
        <f t="shared" si="87"/>
        <v/>
      </c>
      <c r="AI102" s="10" t="str">
        <f t="shared" si="88"/>
        <v/>
      </c>
      <c r="AJ102" s="10" t="str">
        <f t="shared" si="89"/>
        <v/>
      </c>
      <c r="AK102" s="10" t="str">
        <f t="shared" si="90"/>
        <v/>
      </c>
      <c r="AL102" s="10" t="str">
        <f t="shared" si="91"/>
        <v/>
      </c>
      <c r="AM102" s="25" t="str">
        <f t="shared" si="92"/>
        <v/>
      </c>
      <c r="AO102" s="24" t="str">
        <f t="shared" si="93"/>
        <v/>
      </c>
      <c r="AP102" s="10" t="str">
        <f t="shared" si="94"/>
        <v/>
      </c>
      <c r="AQ102" s="25" t="str">
        <f t="shared" si="95"/>
        <v/>
      </c>
      <c r="AU102" s="24" t="str">
        <f t="shared" si="96"/>
        <v/>
      </c>
      <c r="AV102" s="10" t="str">
        <f t="shared" si="97"/>
        <v/>
      </c>
      <c r="AW102" s="10" t="str">
        <f t="shared" si="98"/>
        <v/>
      </c>
      <c r="AX102" s="10" t="str">
        <f t="shared" si="99"/>
        <v/>
      </c>
      <c r="AY102" s="10" t="str">
        <f t="shared" si="100"/>
        <v/>
      </c>
      <c r="AZ102" s="25" t="str">
        <f t="shared" si="101"/>
        <v/>
      </c>
      <c r="BB102" s="24" t="str">
        <f t="shared" si="102"/>
        <v/>
      </c>
      <c r="BC102" s="10" t="str">
        <f t="shared" si="103"/>
        <v/>
      </c>
      <c r="BD102" s="25" t="str">
        <f t="shared" si="104"/>
        <v/>
      </c>
      <c r="BH102" s="24" t="str">
        <f t="shared" si="105"/>
        <v/>
      </c>
      <c r="BI102" s="10" t="str">
        <f t="shared" si="106"/>
        <v/>
      </c>
      <c r="BJ102" s="10" t="str">
        <f t="shared" si="107"/>
        <v/>
      </c>
      <c r="BK102" s="10" t="str">
        <f t="shared" si="108"/>
        <v/>
      </c>
      <c r="BL102" s="10" t="str">
        <f t="shared" si="109"/>
        <v/>
      </c>
      <c r="BM102" s="25" t="str">
        <f t="shared" si="110"/>
        <v/>
      </c>
      <c r="BO102" s="24" t="str">
        <f t="shared" si="131"/>
        <v/>
      </c>
      <c r="BP102" s="10" t="str">
        <f t="shared" si="132"/>
        <v/>
      </c>
      <c r="BQ102" s="25" t="str">
        <f t="shared" si="133"/>
        <v/>
      </c>
      <c r="BU102" s="24" t="str">
        <f t="shared" si="111"/>
        <v/>
      </c>
      <c r="BV102" s="10" t="str">
        <f t="shared" si="112"/>
        <v/>
      </c>
      <c r="BW102" s="10" t="str">
        <f t="shared" si="113"/>
        <v/>
      </c>
      <c r="BX102" s="10" t="str">
        <f t="shared" si="114"/>
        <v/>
      </c>
      <c r="BY102" s="10" t="str">
        <f t="shared" si="115"/>
        <v/>
      </c>
      <c r="BZ102" s="25" t="str">
        <f t="shared" si="116"/>
        <v/>
      </c>
      <c r="CB102" s="24" t="str">
        <f t="shared" si="117"/>
        <v/>
      </c>
      <c r="CC102" s="10" t="str">
        <f t="shared" si="118"/>
        <v/>
      </c>
      <c r="CD102" s="25" t="str">
        <f t="shared" si="119"/>
        <v/>
      </c>
    </row>
    <row r="103" spans="1:82" x14ac:dyDescent="0.25">
      <c r="A103" s="5" t="str">
        <f>IF('MA Data'!A101="","",'MA Data'!A101)</f>
        <v/>
      </c>
      <c r="B103" t="str">
        <f>IF('MA Data'!B101="","",'MA Data'!B101)</f>
        <v/>
      </c>
      <c r="C103" t="str">
        <f>IF('MA Data'!C101="","",'MA Data'!C101)</f>
        <v/>
      </c>
      <c r="D103" t="str">
        <f>IF('MA Data'!D101="","",'MA Data'!D101)</f>
        <v/>
      </c>
      <c r="E103" t="str">
        <f>IF('MA Data'!E101="","",'MA Data'!E101)</f>
        <v/>
      </c>
      <c r="F103" t="str">
        <f>IF('MA Data'!F101="","",'MA Data'!F101)</f>
        <v/>
      </c>
      <c r="G103" t="str">
        <f>IF('MA Data'!G101="","",'MA Data'!G101)</f>
        <v/>
      </c>
      <c r="H103" s="5" t="str">
        <f t="shared" si="80"/>
        <v/>
      </c>
      <c r="I103" s="10" t="str">
        <f t="shared" si="81"/>
        <v/>
      </c>
      <c r="J103" s="10" t="str">
        <f t="shared" si="82"/>
        <v/>
      </c>
      <c r="K103" s="10" t="str">
        <f t="shared" si="83"/>
        <v/>
      </c>
      <c r="L103" s="10" t="str">
        <f t="shared" si="84"/>
        <v/>
      </c>
      <c r="M103" s="25" t="str">
        <f t="shared" si="85"/>
        <v/>
      </c>
      <c r="O103" s="24" t="str">
        <f t="shared" si="120"/>
        <v/>
      </c>
      <c r="P103" s="10" t="str">
        <f t="shared" si="121"/>
        <v/>
      </c>
      <c r="Q103" s="25" t="str">
        <f t="shared" si="122"/>
        <v/>
      </c>
      <c r="U103" s="5" t="str">
        <f t="shared" si="123"/>
        <v/>
      </c>
      <c r="V103" s="10" t="str">
        <f t="shared" si="124"/>
        <v/>
      </c>
      <c r="W103" s="10" t="str">
        <f t="shared" si="125"/>
        <v/>
      </c>
      <c r="X103" s="10" t="str">
        <f t="shared" si="126"/>
        <v/>
      </c>
      <c r="Y103" s="10" t="str">
        <f t="shared" si="127"/>
        <v/>
      </c>
      <c r="Z103" s="25" t="str">
        <f t="shared" si="128"/>
        <v/>
      </c>
      <c r="AB103" s="24" t="str">
        <f t="shared" si="86"/>
        <v/>
      </c>
      <c r="AC103" s="10" t="str">
        <f t="shared" si="129"/>
        <v/>
      </c>
      <c r="AD103" s="25" t="str">
        <f t="shared" si="130"/>
        <v/>
      </c>
      <c r="AH103" s="24" t="str">
        <f t="shared" si="87"/>
        <v/>
      </c>
      <c r="AI103" s="10" t="str">
        <f t="shared" si="88"/>
        <v/>
      </c>
      <c r="AJ103" s="10" t="str">
        <f t="shared" si="89"/>
        <v/>
      </c>
      <c r="AK103" s="10" t="str">
        <f t="shared" si="90"/>
        <v/>
      </c>
      <c r="AL103" s="10" t="str">
        <f t="shared" si="91"/>
        <v/>
      </c>
      <c r="AM103" s="25" t="str">
        <f t="shared" si="92"/>
        <v/>
      </c>
      <c r="AO103" s="24" t="str">
        <f t="shared" si="93"/>
        <v/>
      </c>
      <c r="AP103" s="10" t="str">
        <f t="shared" si="94"/>
        <v/>
      </c>
      <c r="AQ103" s="25" t="str">
        <f t="shared" si="95"/>
        <v/>
      </c>
      <c r="AU103" s="24" t="str">
        <f t="shared" si="96"/>
        <v/>
      </c>
      <c r="AV103" s="10" t="str">
        <f t="shared" si="97"/>
        <v/>
      </c>
      <c r="AW103" s="10" t="str">
        <f t="shared" si="98"/>
        <v/>
      </c>
      <c r="AX103" s="10" t="str">
        <f t="shared" si="99"/>
        <v/>
      </c>
      <c r="AY103" s="10" t="str">
        <f t="shared" si="100"/>
        <v/>
      </c>
      <c r="AZ103" s="25" t="str">
        <f t="shared" si="101"/>
        <v/>
      </c>
      <c r="BB103" s="24" t="str">
        <f t="shared" si="102"/>
        <v/>
      </c>
      <c r="BC103" s="10" t="str">
        <f t="shared" si="103"/>
        <v/>
      </c>
      <c r="BD103" s="25" t="str">
        <f t="shared" si="104"/>
        <v/>
      </c>
      <c r="BH103" s="24" t="str">
        <f t="shared" si="105"/>
        <v/>
      </c>
      <c r="BI103" s="10" t="str">
        <f t="shared" si="106"/>
        <v/>
      </c>
      <c r="BJ103" s="10" t="str">
        <f t="shared" si="107"/>
        <v/>
      </c>
      <c r="BK103" s="10" t="str">
        <f t="shared" si="108"/>
        <v/>
      </c>
      <c r="BL103" s="10" t="str">
        <f t="shared" si="109"/>
        <v/>
      </c>
      <c r="BM103" s="25" t="str">
        <f t="shared" si="110"/>
        <v/>
      </c>
      <c r="BO103" s="24" t="str">
        <f t="shared" si="131"/>
        <v/>
      </c>
      <c r="BP103" s="10" t="str">
        <f t="shared" si="132"/>
        <v/>
      </c>
      <c r="BQ103" s="25" t="str">
        <f t="shared" si="133"/>
        <v/>
      </c>
      <c r="BU103" s="24" t="str">
        <f t="shared" si="111"/>
        <v/>
      </c>
      <c r="BV103" s="10" t="str">
        <f t="shared" si="112"/>
        <v/>
      </c>
      <c r="BW103" s="10" t="str">
        <f t="shared" si="113"/>
        <v/>
      </c>
      <c r="BX103" s="10" t="str">
        <f t="shared" si="114"/>
        <v/>
      </c>
      <c r="BY103" s="10" t="str">
        <f t="shared" si="115"/>
        <v/>
      </c>
      <c r="BZ103" s="25" t="str">
        <f t="shared" si="116"/>
        <v/>
      </c>
      <c r="CB103" s="24" t="str">
        <f t="shared" si="117"/>
        <v/>
      </c>
      <c r="CC103" s="10" t="str">
        <f t="shared" si="118"/>
        <v/>
      </c>
      <c r="CD103" s="25" t="str">
        <f t="shared" si="119"/>
        <v/>
      </c>
    </row>
    <row r="104" spans="1:82" x14ac:dyDescent="0.25">
      <c r="A104" s="5" t="str">
        <f>IF('MA Data'!A102="","",'MA Data'!A102)</f>
        <v/>
      </c>
      <c r="B104" t="str">
        <f>IF('MA Data'!B102="","",'MA Data'!B102)</f>
        <v/>
      </c>
      <c r="C104" t="str">
        <f>IF('MA Data'!C102="","",'MA Data'!C102)</f>
        <v/>
      </c>
      <c r="D104" t="str">
        <f>IF('MA Data'!D102="","",'MA Data'!D102)</f>
        <v/>
      </c>
      <c r="E104" t="str">
        <f>IF('MA Data'!E102="","",'MA Data'!E102)</f>
        <v/>
      </c>
      <c r="F104" t="str">
        <f>IF('MA Data'!F102="","",'MA Data'!F102)</f>
        <v/>
      </c>
      <c r="G104" t="str">
        <f>IF('MA Data'!G102="","",'MA Data'!G102)</f>
        <v/>
      </c>
      <c r="H104" s="5" t="str">
        <f t="shared" si="80"/>
        <v/>
      </c>
      <c r="I104" s="10" t="str">
        <f t="shared" si="81"/>
        <v/>
      </c>
      <c r="J104" s="10" t="str">
        <f t="shared" si="82"/>
        <v/>
      </c>
      <c r="K104" s="10" t="str">
        <f t="shared" si="83"/>
        <v/>
      </c>
      <c r="L104" s="10" t="str">
        <f t="shared" si="84"/>
        <v/>
      </c>
      <c r="M104" s="25" t="str">
        <f t="shared" si="85"/>
        <v/>
      </c>
      <c r="O104" s="24" t="str">
        <f t="shared" si="120"/>
        <v/>
      </c>
      <c r="P104" s="10" t="str">
        <f t="shared" si="121"/>
        <v/>
      </c>
      <c r="Q104" s="25" t="str">
        <f t="shared" si="122"/>
        <v/>
      </c>
      <c r="U104" s="5" t="str">
        <f t="shared" si="123"/>
        <v/>
      </c>
      <c r="V104" s="10" t="str">
        <f t="shared" si="124"/>
        <v/>
      </c>
      <c r="W104" s="10" t="str">
        <f t="shared" si="125"/>
        <v/>
      </c>
      <c r="X104" s="10" t="str">
        <f t="shared" si="126"/>
        <v/>
      </c>
      <c r="Y104" s="10" t="str">
        <f t="shared" si="127"/>
        <v/>
      </c>
      <c r="Z104" s="25" t="str">
        <f t="shared" si="128"/>
        <v/>
      </c>
      <c r="AB104" s="24" t="str">
        <f t="shared" si="86"/>
        <v/>
      </c>
      <c r="AC104" s="10" t="str">
        <f t="shared" si="129"/>
        <v/>
      </c>
      <c r="AD104" s="25" t="str">
        <f t="shared" si="130"/>
        <v/>
      </c>
      <c r="AH104" s="24" t="str">
        <f t="shared" si="87"/>
        <v/>
      </c>
      <c r="AI104" s="10" t="str">
        <f t="shared" si="88"/>
        <v/>
      </c>
      <c r="AJ104" s="10" t="str">
        <f t="shared" si="89"/>
        <v/>
      </c>
      <c r="AK104" s="10" t="str">
        <f t="shared" si="90"/>
        <v/>
      </c>
      <c r="AL104" s="10" t="str">
        <f t="shared" si="91"/>
        <v/>
      </c>
      <c r="AM104" s="25" t="str">
        <f t="shared" si="92"/>
        <v/>
      </c>
      <c r="AO104" s="24" t="str">
        <f t="shared" si="93"/>
        <v/>
      </c>
      <c r="AP104" s="10" t="str">
        <f t="shared" si="94"/>
        <v/>
      </c>
      <c r="AQ104" s="25" t="str">
        <f t="shared" si="95"/>
        <v/>
      </c>
      <c r="AU104" s="24" t="str">
        <f t="shared" si="96"/>
        <v/>
      </c>
      <c r="AV104" s="10" t="str">
        <f t="shared" si="97"/>
        <v/>
      </c>
      <c r="AW104" s="10" t="str">
        <f t="shared" si="98"/>
        <v/>
      </c>
      <c r="AX104" s="10" t="str">
        <f t="shared" si="99"/>
        <v/>
      </c>
      <c r="AY104" s="10" t="str">
        <f t="shared" si="100"/>
        <v/>
      </c>
      <c r="AZ104" s="25" t="str">
        <f t="shared" si="101"/>
        <v/>
      </c>
      <c r="BB104" s="24" t="str">
        <f t="shared" si="102"/>
        <v/>
      </c>
      <c r="BC104" s="10" t="str">
        <f t="shared" si="103"/>
        <v/>
      </c>
      <c r="BD104" s="25" t="str">
        <f t="shared" si="104"/>
        <v/>
      </c>
      <c r="BH104" s="24" t="str">
        <f t="shared" si="105"/>
        <v/>
      </c>
      <c r="BI104" s="10" t="str">
        <f t="shared" si="106"/>
        <v/>
      </c>
      <c r="BJ104" s="10" t="str">
        <f t="shared" si="107"/>
        <v/>
      </c>
      <c r="BK104" s="10" t="str">
        <f t="shared" si="108"/>
        <v/>
      </c>
      <c r="BL104" s="10" t="str">
        <f t="shared" si="109"/>
        <v/>
      </c>
      <c r="BM104" s="25" t="str">
        <f t="shared" si="110"/>
        <v/>
      </c>
      <c r="BO104" s="24" t="str">
        <f t="shared" si="131"/>
        <v/>
      </c>
      <c r="BP104" s="10" t="str">
        <f t="shared" si="132"/>
        <v/>
      </c>
      <c r="BQ104" s="25" t="str">
        <f t="shared" si="133"/>
        <v/>
      </c>
      <c r="BU104" s="24" t="str">
        <f t="shared" si="111"/>
        <v/>
      </c>
      <c r="BV104" s="10" t="str">
        <f t="shared" si="112"/>
        <v/>
      </c>
      <c r="BW104" s="10" t="str">
        <f t="shared" si="113"/>
        <v/>
      </c>
      <c r="BX104" s="10" t="str">
        <f t="shared" si="114"/>
        <v/>
      </c>
      <c r="BY104" s="10" t="str">
        <f t="shared" si="115"/>
        <v/>
      </c>
      <c r="BZ104" s="25" t="str">
        <f t="shared" si="116"/>
        <v/>
      </c>
      <c r="CB104" s="24" t="str">
        <f t="shared" si="117"/>
        <v/>
      </c>
      <c r="CC104" s="10" t="str">
        <f t="shared" si="118"/>
        <v/>
      </c>
      <c r="CD104" s="25" t="str">
        <f t="shared" si="119"/>
        <v/>
      </c>
    </row>
    <row r="105" spans="1:82" x14ac:dyDescent="0.25">
      <c r="A105" s="5" t="str">
        <f>IF('MA Data'!A103="","",'MA Data'!A103)</f>
        <v/>
      </c>
      <c r="B105" t="str">
        <f>IF('MA Data'!B103="","",'MA Data'!B103)</f>
        <v/>
      </c>
      <c r="C105" t="str">
        <f>IF('MA Data'!C103="","",'MA Data'!C103)</f>
        <v/>
      </c>
      <c r="D105" t="str">
        <f>IF('MA Data'!D103="","",'MA Data'!D103)</f>
        <v/>
      </c>
      <c r="E105" t="str">
        <f>IF('MA Data'!E103="","",'MA Data'!E103)</f>
        <v/>
      </c>
      <c r="F105" t="str">
        <f>IF('MA Data'!F103="","",'MA Data'!F103)</f>
        <v/>
      </c>
      <c r="G105" t="str">
        <f>IF('MA Data'!G103="","",'MA Data'!G103)</f>
        <v/>
      </c>
      <c r="H105" s="5" t="str">
        <f t="shared" si="80"/>
        <v/>
      </c>
      <c r="I105" s="10" t="str">
        <f t="shared" si="81"/>
        <v/>
      </c>
      <c r="J105" s="10" t="str">
        <f t="shared" si="82"/>
        <v/>
      </c>
      <c r="K105" s="10" t="str">
        <f t="shared" si="83"/>
        <v/>
      </c>
      <c r="L105" s="10" t="str">
        <f t="shared" si="84"/>
        <v/>
      </c>
      <c r="M105" s="25" t="str">
        <f t="shared" si="85"/>
        <v/>
      </c>
      <c r="O105" s="24" t="str">
        <f t="shared" si="120"/>
        <v/>
      </c>
      <c r="P105" s="10" t="str">
        <f t="shared" si="121"/>
        <v/>
      </c>
      <c r="Q105" s="25" t="str">
        <f t="shared" si="122"/>
        <v/>
      </c>
      <c r="U105" s="5" t="str">
        <f t="shared" si="123"/>
        <v/>
      </c>
      <c r="V105" s="10" t="str">
        <f t="shared" si="124"/>
        <v/>
      </c>
      <c r="W105" s="10" t="str">
        <f t="shared" si="125"/>
        <v/>
      </c>
      <c r="X105" s="10" t="str">
        <f t="shared" si="126"/>
        <v/>
      </c>
      <c r="Y105" s="10" t="str">
        <f t="shared" si="127"/>
        <v/>
      </c>
      <c r="Z105" s="25" t="str">
        <f t="shared" si="128"/>
        <v/>
      </c>
      <c r="AB105" s="24" t="str">
        <f t="shared" si="86"/>
        <v/>
      </c>
      <c r="AC105" s="10" t="str">
        <f t="shared" si="129"/>
        <v/>
      </c>
      <c r="AD105" s="25" t="str">
        <f t="shared" si="130"/>
        <v/>
      </c>
      <c r="AH105" s="24" t="str">
        <f t="shared" si="87"/>
        <v/>
      </c>
      <c r="AI105" s="10" t="str">
        <f t="shared" si="88"/>
        <v/>
      </c>
      <c r="AJ105" s="10" t="str">
        <f t="shared" si="89"/>
        <v/>
      </c>
      <c r="AK105" s="10" t="str">
        <f t="shared" si="90"/>
        <v/>
      </c>
      <c r="AL105" s="10" t="str">
        <f t="shared" si="91"/>
        <v/>
      </c>
      <c r="AM105" s="25" t="str">
        <f t="shared" si="92"/>
        <v/>
      </c>
      <c r="AO105" s="24" t="str">
        <f t="shared" si="93"/>
        <v/>
      </c>
      <c r="AP105" s="10" t="str">
        <f t="shared" si="94"/>
        <v/>
      </c>
      <c r="AQ105" s="25" t="str">
        <f t="shared" si="95"/>
        <v/>
      </c>
      <c r="AU105" s="24" t="str">
        <f t="shared" si="96"/>
        <v/>
      </c>
      <c r="AV105" s="10" t="str">
        <f t="shared" si="97"/>
        <v/>
      </c>
      <c r="AW105" s="10" t="str">
        <f t="shared" si="98"/>
        <v/>
      </c>
      <c r="AX105" s="10" t="str">
        <f t="shared" si="99"/>
        <v/>
      </c>
      <c r="AY105" s="10" t="str">
        <f t="shared" si="100"/>
        <v/>
      </c>
      <c r="AZ105" s="25" t="str">
        <f t="shared" si="101"/>
        <v/>
      </c>
      <c r="BB105" s="24" t="str">
        <f t="shared" si="102"/>
        <v/>
      </c>
      <c r="BC105" s="10" t="str">
        <f t="shared" si="103"/>
        <v/>
      </c>
      <c r="BD105" s="25" t="str">
        <f t="shared" si="104"/>
        <v/>
      </c>
      <c r="BH105" s="24" t="str">
        <f t="shared" si="105"/>
        <v/>
      </c>
      <c r="BI105" s="10" t="str">
        <f t="shared" si="106"/>
        <v/>
      </c>
      <c r="BJ105" s="10" t="str">
        <f t="shared" si="107"/>
        <v/>
      </c>
      <c r="BK105" s="10" t="str">
        <f t="shared" si="108"/>
        <v/>
      </c>
      <c r="BL105" s="10" t="str">
        <f t="shared" si="109"/>
        <v/>
      </c>
      <c r="BM105" s="25" t="str">
        <f t="shared" si="110"/>
        <v/>
      </c>
      <c r="BO105" s="24" t="str">
        <f t="shared" si="131"/>
        <v/>
      </c>
      <c r="BP105" s="10" t="str">
        <f t="shared" si="132"/>
        <v/>
      </c>
      <c r="BQ105" s="25" t="str">
        <f t="shared" si="133"/>
        <v/>
      </c>
      <c r="BU105" s="24" t="str">
        <f t="shared" si="111"/>
        <v/>
      </c>
      <c r="BV105" s="10" t="str">
        <f t="shared" si="112"/>
        <v/>
      </c>
      <c r="BW105" s="10" t="str">
        <f t="shared" si="113"/>
        <v/>
      </c>
      <c r="BX105" s="10" t="str">
        <f t="shared" si="114"/>
        <v/>
      </c>
      <c r="BY105" s="10" t="str">
        <f t="shared" si="115"/>
        <v/>
      </c>
      <c r="BZ105" s="25" t="str">
        <f t="shared" si="116"/>
        <v/>
      </c>
      <c r="CB105" s="24" t="str">
        <f t="shared" si="117"/>
        <v/>
      </c>
      <c r="CC105" s="10" t="str">
        <f t="shared" si="118"/>
        <v/>
      </c>
      <c r="CD105" s="25" t="str">
        <f t="shared" si="119"/>
        <v/>
      </c>
    </row>
    <row r="106" spans="1:82" x14ac:dyDescent="0.25">
      <c r="A106" s="5" t="str">
        <f>IF('MA Data'!A104="","",'MA Data'!A104)</f>
        <v/>
      </c>
      <c r="B106" t="str">
        <f>IF('MA Data'!B104="","",'MA Data'!B104)</f>
        <v/>
      </c>
      <c r="C106" t="str">
        <f>IF('MA Data'!C104="","",'MA Data'!C104)</f>
        <v/>
      </c>
      <c r="D106" t="str">
        <f>IF('MA Data'!D104="","",'MA Data'!D104)</f>
        <v/>
      </c>
      <c r="E106" t="str">
        <f>IF('MA Data'!E104="","",'MA Data'!E104)</f>
        <v/>
      </c>
      <c r="F106" t="str">
        <f>IF('MA Data'!F104="","",'MA Data'!F104)</f>
        <v/>
      </c>
      <c r="G106" t="str">
        <f>IF('MA Data'!G104="","",'MA Data'!G104)</f>
        <v/>
      </c>
      <c r="H106" s="5" t="str">
        <f t="shared" si="80"/>
        <v/>
      </c>
      <c r="I106" s="10" t="str">
        <f t="shared" si="81"/>
        <v/>
      </c>
      <c r="J106" s="10" t="str">
        <f t="shared" si="82"/>
        <v/>
      </c>
      <c r="K106" s="10" t="str">
        <f t="shared" si="83"/>
        <v/>
      </c>
      <c r="L106" s="10" t="str">
        <f t="shared" si="84"/>
        <v/>
      </c>
      <c r="M106" s="25" t="str">
        <f t="shared" si="85"/>
        <v/>
      </c>
      <c r="O106" s="24" t="str">
        <f t="shared" si="120"/>
        <v/>
      </c>
      <c r="P106" s="10" t="str">
        <f t="shared" si="121"/>
        <v/>
      </c>
      <c r="Q106" s="25" t="str">
        <f t="shared" si="122"/>
        <v/>
      </c>
      <c r="U106" s="5" t="str">
        <f t="shared" si="123"/>
        <v/>
      </c>
      <c r="V106" s="10" t="str">
        <f t="shared" si="124"/>
        <v/>
      </c>
      <c r="W106" s="10" t="str">
        <f t="shared" si="125"/>
        <v/>
      </c>
      <c r="X106" s="10" t="str">
        <f t="shared" si="126"/>
        <v/>
      </c>
      <c r="Y106" s="10" t="str">
        <f t="shared" si="127"/>
        <v/>
      </c>
      <c r="Z106" s="25" t="str">
        <f t="shared" si="128"/>
        <v/>
      </c>
      <c r="AB106" s="24" t="str">
        <f t="shared" si="86"/>
        <v/>
      </c>
      <c r="AC106" s="10" t="str">
        <f t="shared" si="129"/>
        <v/>
      </c>
      <c r="AD106" s="25" t="str">
        <f t="shared" si="130"/>
        <v/>
      </c>
      <c r="AH106" s="24" t="str">
        <f t="shared" si="87"/>
        <v/>
      </c>
      <c r="AI106" s="10" t="str">
        <f t="shared" si="88"/>
        <v/>
      </c>
      <c r="AJ106" s="10" t="str">
        <f t="shared" si="89"/>
        <v/>
      </c>
      <c r="AK106" s="10" t="str">
        <f t="shared" si="90"/>
        <v/>
      </c>
      <c r="AL106" s="10" t="str">
        <f t="shared" si="91"/>
        <v/>
      </c>
      <c r="AM106" s="25" t="str">
        <f t="shared" si="92"/>
        <v/>
      </c>
      <c r="AO106" s="24" t="str">
        <f t="shared" si="93"/>
        <v/>
      </c>
      <c r="AP106" s="10" t="str">
        <f t="shared" si="94"/>
        <v/>
      </c>
      <c r="AQ106" s="25" t="str">
        <f t="shared" si="95"/>
        <v/>
      </c>
      <c r="AU106" s="24" t="str">
        <f t="shared" si="96"/>
        <v/>
      </c>
      <c r="AV106" s="10" t="str">
        <f t="shared" si="97"/>
        <v/>
      </c>
      <c r="AW106" s="10" t="str">
        <f t="shared" si="98"/>
        <v/>
      </c>
      <c r="AX106" s="10" t="str">
        <f t="shared" si="99"/>
        <v/>
      </c>
      <c r="AY106" s="10" t="str">
        <f t="shared" si="100"/>
        <v/>
      </c>
      <c r="AZ106" s="25" t="str">
        <f t="shared" si="101"/>
        <v/>
      </c>
      <c r="BB106" s="24" t="str">
        <f t="shared" si="102"/>
        <v/>
      </c>
      <c r="BC106" s="10" t="str">
        <f t="shared" si="103"/>
        <v/>
      </c>
      <c r="BD106" s="25" t="str">
        <f t="shared" si="104"/>
        <v/>
      </c>
      <c r="BH106" s="24" t="str">
        <f t="shared" si="105"/>
        <v/>
      </c>
      <c r="BI106" s="10" t="str">
        <f t="shared" si="106"/>
        <v/>
      </c>
      <c r="BJ106" s="10" t="str">
        <f t="shared" si="107"/>
        <v/>
      </c>
      <c r="BK106" s="10" t="str">
        <f t="shared" si="108"/>
        <v/>
      </c>
      <c r="BL106" s="10" t="str">
        <f t="shared" si="109"/>
        <v/>
      </c>
      <c r="BM106" s="25" t="str">
        <f t="shared" si="110"/>
        <v/>
      </c>
      <c r="BO106" s="24" t="str">
        <f t="shared" si="131"/>
        <v/>
      </c>
      <c r="BP106" s="10" t="str">
        <f t="shared" si="132"/>
        <v/>
      </c>
      <c r="BQ106" s="25" t="str">
        <f t="shared" si="133"/>
        <v/>
      </c>
      <c r="BU106" s="24" t="str">
        <f t="shared" si="111"/>
        <v/>
      </c>
      <c r="BV106" s="10" t="str">
        <f t="shared" si="112"/>
        <v/>
      </c>
      <c r="BW106" s="10" t="str">
        <f t="shared" si="113"/>
        <v/>
      </c>
      <c r="BX106" s="10" t="str">
        <f t="shared" si="114"/>
        <v/>
      </c>
      <c r="BY106" s="10" t="str">
        <f t="shared" si="115"/>
        <v/>
      </c>
      <c r="BZ106" s="25" t="str">
        <f t="shared" si="116"/>
        <v/>
      </c>
      <c r="CB106" s="24" t="str">
        <f t="shared" si="117"/>
        <v/>
      </c>
      <c r="CC106" s="10" t="str">
        <f t="shared" si="118"/>
        <v/>
      </c>
      <c r="CD106" s="25" t="str">
        <f t="shared" si="119"/>
        <v/>
      </c>
    </row>
    <row r="107" spans="1:82" x14ac:dyDescent="0.25">
      <c r="A107" s="5" t="str">
        <f>IF('MA Data'!A105="","",'MA Data'!A105)</f>
        <v/>
      </c>
      <c r="B107" t="str">
        <f>IF('MA Data'!B105="","",'MA Data'!B105)</f>
        <v/>
      </c>
      <c r="C107" t="str">
        <f>IF('MA Data'!C105="","",'MA Data'!C105)</f>
        <v/>
      </c>
      <c r="D107" t="str">
        <f>IF('MA Data'!D105="","",'MA Data'!D105)</f>
        <v/>
      </c>
      <c r="E107" t="str">
        <f>IF('MA Data'!E105="","",'MA Data'!E105)</f>
        <v/>
      </c>
      <c r="F107" t="str">
        <f>IF('MA Data'!F105="","",'MA Data'!F105)</f>
        <v/>
      </c>
      <c r="G107" t="str">
        <f>IF('MA Data'!G105="","",'MA Data'!G105)</f>
        <v/>
      </c>
      <c r="H107" s="5" t="str">
        <f t="shared" si="80"/>
        <v/>
      </c>
      <c r="I107" s="10" t="str">
        <f t="shared" si="81"/>
        <v/>
      </c>
      <c r="J107" s="10" t="str">
        <f t="shared" si="82"/>
        <v/>
      </c>
      <c r="K107" s="10" t="str">
        <f t="shared" si="83"/>
        <v/>
      </c>
      <c r="L107" s="10" t="str">
        <f t="shared" si="84"/>
        <v/>
      </c>
      <c r="M107" s="25" t="str">
        <f t="shared" si="85"/>
        <v/>
      </c>
      <c r="O107" s="24" t="str">
        <f t="shared" si="120"/>
        <v/>
      </c>
      <c r="P107" s="10" t="str">
        <f t="shared" si="121"/>
        <v/>
      </c>
      <c r="Q107" s="25" t="str">
        <f t="shared" si="122"/>
        <v/>
      </c>
      <c r="U107" s="5" t="str">
        <f t="shared" si="123"/>
        <v/>
      </c>
      <c r="V107" s="10" t="str">
        <f t="shared" si="124"/>
        <v/>
      </c>
      <c r="W107" s="10" t="str">
        <f t="shared" si="125"/>
        <v/>
      </c>
      <c r="X107" s="10" t="str">
        <f t="shared" si="126"/>
        <v/>
      </c>
      <c r="Y107" s="10" t="str">
        <f t="shared" si="127"/>
        <v/>
      </c>
      <c r="Z107" s="25" t="str">
        <f t="shared" si="128"/>
        <v/>
      </c>
      <c r="AB107" s="24" t="str">
        <f t="shared" si="86"/>
        <v/>
      </c>
      <c r="AC107" s="10" t="str">
        <f t="shared" si="129"/>
        <v/>
      </c>
      <c r="AD107" s="25" t="str">
        <f t="shared" si="130"/>
        <v/>
      </c>
      <c r="AH107" s="24" t="str">
        <f t="shared" si="87"/>
        <v/>
      </c>
      <c r="AI107" s="10" t="str">
        <f t="shared" si="88"/>
        <v/>
      </c>
      <c r="AJ107" s="10" t="str">
        <f t="shared" si="89"/>
        <v/>
      </c>
      <c r="AK107" s="10" t="str">
        <f t="shared" si="90"/>
        <v/>
      </c>
      <c r="AL107" s="10" t="str">
        <f t="shared" si="91"/>
        <v/>
      </c>
      <c r="AM107" s="25" t="str">
        <f t="shared" si="92"/>
        <v/>
      </c>
      <c r="AO107" s="24" t="str">
        <f t="shared" si="93"/>
        <v/>
      </c>
      <c r="AP107" s="10" t="str">
        <f t="shared" si="94"/>
        <v/>
      </c>
      <c r="AQ107" s="25" t="str">
        <f t="shared" si="95"/>
        <v/>
      </c>
      <c r="AU107" s="24" t="str">
        <f t="shared" si="96"/>
        <v/>
      </c>
      <c r="AV107" s="10" t="str">
        <f t="shared" si="97"/>
        <v/>
      </c>
      <c r="AW107" s="10" t="str">
        <f t="shared" si="98"/>
        <v/>
      </c>
      <c r="AX107" s="10" t="str">
        <f t="shared" si="99"/>
        <v/>
      </c>
      <c r="AY107" s="10" t="str">
        <f t="shared" si="100"/>
        <v/>
      </c>
      <c r="AZ107" s="25" t="str">
        <f t="shared" si="101"/>
        <v/>
      </c>
      <c r="BB107" s="24" t="str">
        <f t="shared" si="102"/>
        <v/>
      </c>
      <c r="BC107" s="10" t="str">
        <f t="shared" si="103"/>
        <v/>
      </c>
      <c r="BD107" s="25" t="str">
        <f t="shared" si="104"/>
        <v/>
      </c>
      <c r="BH107" s="24" t="str">
        <f t="shared" si="105"/>
        <v/>
      </c>
      <c r="BI107" s="10" t="str">
        <f t="shared" si="106"/>
        <v/>
      </c>
      <c r="BJ107" s="10" t="str">
        <f t="shared" si="107"/>
        <v/>
      </c>
      <c r="BK107" s="10" t="str">
        <f t="shared" si="108"/>
        <v/>
      </c>
      <c r="BL107" s="10" t="str">
        <f t="shared" si="109"/>
        <v/>
      </c>
      <c r="BM107" s="25" t="str">
        <f t="shared" si="110"/>
        <v/>
      </c>
      <c r="BO107" s="24" t="str">
        <f t="shared" si="131"/>
        <v/>
      </c>
      <c r="BP107" s="10" t="str">
        <f t="shared" si="132"/>
        <v/>
      </c>
      <c r="BQ107" s="25" t="str">
        <f t="shared" si="133"/>
        <v/>
      </c>
      <c r="BU107" s="24" t="str">
        <f t="shared" si="111"/>
        <v/>
      </c>
      <c r="BV107" s="10" t="str">
        <f t="shared" si="112"/>
        <v/>
      </c>
      <c r="BW107" s="10" t="str">
        <f t="shared" si="113"/>
        <v/>
      </c>
      <c r="BX107" s="10" t="str">
        <f t="shared" si="114"/>
        <v/>
      </c>
      <c r="BY107" s="10" t="str">
        <f t="shared" si="115"/>
        <v/>
      </c>
      <c r="BZ107" s="25" t="str">
        <f t="shared" si="116"/>
        <v/>
      </c>
      <c r="CB107" s="24" t="str">
        <f t="shared" si="117"/>
        <v/>
      </c>
      <c r="CC107" s="10" t="str">
        <f t="shared" si="118"/>
        <v/>
      </c>
      <c r="CD107" s="25" t="str">
        <f t="shared" si="119"/>
        <v/>
      </c>
    </row>
    <row r="108" spans="1:82" x14ac:dyDescent="0.25">
      <c r="A108" s="5" t="str">
        <f>IF('MA Data'!A106="","",'MA Data'!A106)</f>
        <v/>
      </c>
      <c r="B108" t="str">
        <f>IF('MA Data'!B106="","",'MA Data'!B106)</f>
        <v/>
      </c>
      <c r="C108" t="str">
        <f>IF('MA Data'!C106="","",'MA Data'!C106)</f>
        <v/>
      </c>
      <c r="D108" t="str">
        <f>IF('MA Data'!D106="","",'MA Data'!D106)</f>
        <v/>
      </c>
      <c r="E108" t="str">
        <f>IF('MA Data'!E106="","",'MA Data'!E106)</f>
        <v/>
      </c>
      <c r="F108" t="str">
        <f>IF('MA Data'!F106="","",'MA Data'!F106)</f>
        <v/>
      </c>
      <c r="G108" t="str">
        <f>IF('MA Data'!G106="","",'MA Data'!G106)</f>
        <v/>
      </c>
      <c r="H108" s="5" t="str">
        <f t="shared" si="80"/>
        <v/>
      </c>
      <c r="I108" s="10" t="str">
        <f t="shared" si="81"/>
        <v/>
      </c>
      <c r="J108" s="10" t="str">
        <f t="shared" si="82"/>
        <v/>
      </c>
      <c r="K108" s="10" t="str">
        <f t="shared" si="83"/>
        <v/>
      </c>
      <c r="L108" s="10" t="str">
        <f t="shared" si="84"/>
        <v/>
      </c>
      <c r="M108" s="25" t="str">
        <f t="shared" si="85"/>
        <v/>
      </c>
      <c r="O108" s="24" t="str">
        <f t="shared" si="120"/>
        <v/>
      </c>
      <c r="P108" s="10" t="str">
        <f t="shared" si="121"/>
        <v/>
      </c>
      <c r="Q108" s="25" t="str">
        <f t="shared" si="122"/>
        <v/>
      </c>
      <c r="U108" s="5" t="str">
        <f t="shared" si="123"/>
        <v/>
      </c>
      <c r="V108" s="10" t="str">
        <f t="shared" si="124"/>
        <v/>
      </c>
      <c r="W108" s="10" t="str">
        <f t="shared" si="125"/>
        <v/>
      </c>
      <c r="X108" s="10" t="str">
        <f t="shared" si="126"/>
        <v/>
      </c>
      <c r="Y108" s="10" t="str">
        <f t="shared" si="127"/>
        <v/>
      </c>
      <c r="Z108" s="25" t="str">
        <f t="shared" si="128"/>
        <v/>
      </c>
      <c r="AB108" s="24" t="str">
        <f t="shared" si="86"/>
        <v/>
      </c>
      <c r="AC108" s="10" t="str">
        <f t="shared" si="129"/>
        <v/>
      </c>
      <c r="AD108" s="25" t="str">
        <f t="shared" si="130"/>
        <v/>
      </c>
      <c r="AH108" s="24" t="str">
        <f t="shared" si="87"/>
        <v/>
      </c>
      <c r="AI108" s="10" t="str">
        <f t="shared" si="88"/>
        <v/>
      </c>
      <c r="AJ108" s="10" t="str">
        <f t="shared" si="89"/>
        <v/>
      </c>
      <c r="AK108" s="10" t="str">
        <f t="shared" si="90"/>
        <v/>
      </c>
      <c r="AL108" s="10" t="str">
        <f t="shared" si="91"/>
        <v/>
      </c>
      <c r="AM108" s="25" t="str">
        <f t="shared" si="92"/>
        <v/>
      </c>
      <c r="AO108" s="24" t="str">
        <f t="shared" si="93"/>
        <v/>
      </c>
      <c r="AP108" s="10" t="str">
        <f t="shared" si="94"/>
        <v/>
      </c>
      <c r="AQ108" s="25" t="str">
        <f t="shared" si="95"/>
        <v/>
      </c>
      <c r="AU108" s="24" t="str">
        <f t="shared" si="96"/>
        <v/>
      </c>
      <c r="AV108" s="10" t="str">
        <f t="shared" si="97"/>
        <v/>
      </c>
      <c r="AW108" s="10" t="str">
        <f t="shared" si="98"/>
        <v/>
      </c>
      <c r="AX108" s="10" t="str">
        <f t="shared" si="99"/>
        <v/>
      </c>
      <c r="AY108" s="10" t="str">
        <f t="shared" si="100"/>
        <v/>
      </c>
      <c r="AZ108" s="25" t="str">
        <f t="shared" si="101"/>
        <v/>
      </c>
      <c r="BB108" s="24" t="str">
        <f t="shared" si="102"/>
        <v/>
      </c>
      <c r="BC108" s="10" t="str">
        <f t="shared" si="103"/>
        <v/>
      </c>
      <c r="BD108" s="25" t="str">
        <f t="shared" si="104"/>
        <v/>
      </c>
      <c r="BH108" s="24" t="str">
        <f t="shared" si="105"/>
        <v/>
      </c>
      <c r="BI108" s="10" t="str">
        <f t="shared" si="106"/>
        <v/>
      </c>
      <c r="BJ108" s="10" t="str">
        <f t="shared" si="107"/>
        <v/>
      </c>
      <c r="BK108" s="10" t="str">
        <f t="shared" si="108"/>
        <v/>
      </c>
      <c r="BL108" s="10" t="str">
        <f t="shared" si="109"/>
        <v/>
      </c>
      <c r="BM108" s="25" t="str">
        <f t="shared" si="110"/>
        <v/>
      </c>
      <c r="BO108" s="24" t="str">
        <f t="shared" si="131"/>
        <v/>
      </c>
      <c r="BP108" s="10" t="str">
        <f t="shared" si="132"/>
        <v/>
      </c>
      <c r="BQ108" s="25" t="str">
        <f t="shared" si="133"/>
        <v/>
      </c>
      <c r="BU108" s="24" t="str">
        <f t="shared" si="111"/>
        <v/>
      </c>
      <c r="BV108" s="10" t="str">
        <f t="shared" si="112"/>
        <v/>
      </c>
      <c r="BW108" s="10" t="str">
        <f t="shared" si="113"/>
        <v/>
      </c>
      <c r="BX108" s="10" t="str">
        <f t="shared" si="114"/>
        <v/>
      </c>
      <c r="BY108" s="10" t="str">
        <f t="shared" si="115"/>
        <v/>
      </c>
      <c r="BZ108" s="25" t="str">
        <f t="shared" si="116"/>
        <v/>
      </c>
      <c r="CB108" s="24" t="str">
        <f t="shared" si="117"/>
        <v/>
      </c>
      <c r="CC108" s="10" t="str">
        <f t="shared" si="118"/>
        <v/>
      </c>
      <c r="CD108" s="25" t="str">
        <f t="shared" si="119"/>
        <v/>
      </c>
    </row>
    <row r="109" spans="1:82" x14ac:dyDescent="0.25">
      <c r="A109" s="5" t="str">
        <f>IF('MA Data'!A107="","",'MA Data'!A107)</f>
        <v/>
      </c>
      <c r="B109" t="str">
        <f>IF('MA Data'!B107="","",'MA Data'!B107)</f>
        <v/>
      </c>
      <c r="C109" t="str">
        <f>IF('MA Data'!C107="","",'MA Data'!C107)</f>
        <v/>
      </c>
      <c r="D109" t="str">
        <f>IF('MA Data'!D107="","",'MA Data'!D107)</f>
        <v/>
      </c>
      <c r="E109" t="str">
        <f>IF('MA Data'!E107="","",'MA Data'!E107)</f>
        <v/>
      </c>
      <c r="F109" t="str">
        <f>IF('MA Data'!F107="","",'MA Data'!F107)</f>
        <v/>
      </c>
      <c r="G109" t="str">
        <f>IF('MA Data'!G107="","",'MA Data'!G107)</f>
        <v/>
      </c>
      <c r="H109" s="5" t="str">
        <f t="shared" si="80"/>
        <v/>
      </c>
      <c r="I109" s="10" t="str">
        <f t="shared" si="81"/>
        <v/>
      </c>
      <c r="J109" s="10" t="str">
        <f t="shared" si="82"/>
        <v/>
      </c>
      <c r="K109" s="10" t="str">
        <f t="shared" si="83"/>
        <v/>
      </c>
      <c r="L109" s="10" t="str">
        <f t="shared" si="84"/>
        <v/>
      </c>
      <c r="M109" s="25" t="str">
        <f t="shared" si="85"/>
        <v/>
      </c>
      <c r="O109" s="24" t="str">
        <f t="shared" si="120"/>
        <v/>
      </c>
      <c r="P109" s="10" t="str">
        <f t="shared" si="121"/>
        <v/>
      </c>
      <c r="Q109" s="25" t="str">
        <f t="shared" si="122"/>
        <v/>
      </c>
      <c r="U109" s="5" t="str">
        <f t="shared" si="123"/>
        <v/>
      </c>
      <c r="V109" s="10" t="str">
        <f t="shared" si="124"/>
        <v/>
      </c>
      <c r="W109" s="10" t="str">
        <f t="shared" si="125"/>
        <v/>
      </c>
      <c r="X109" s="10" t="str">
        <f t="shared" si="126"/>
        <v/>
      </c>
      <c r="Y109" s="10" t="str">
        <f t="shared" si="127"/>
        <v/>
      </c>
      <c r="Z109" s="25" t="str">
        <f t="shared" si="128"/>
        <v/>
      </c>
      <c r="AB109" s="24" t="str">
        <f t="shared" si="86"/>
        <v/>
      </c>
      <c r="AC109" s="10" t="str">
        <f t="shared" si="129"/>
        <v/>
      </c>
      <c r="AD109" s="25" t="str">
        <f t="shared" si="130"/>
        <v/>
      </c>
      <c r="AH109" s="24" t="str">
        <f t="shared" si="87"/>
        <v/>
      </c>
      <c r="AI109" s="10" t="str">
        <f t="shared" si="88"/>
        <v/>
      </c>
      <c r="AJ109" s="10" t="str">
        <f t="shared" si="89"/>
        <v/>
      </c>
      <c r="AK109" s="10" t="str">
        <f t="shared" si="90"/>
        <v/>
      </c>
      <c r="AL109" s="10" t="str">
        <f t="shared" si="91"/>
        <v/>
      </c>
      <c r="AM109" s="25" t="str">
        <f t="shared" si="92"/>
        <v/>
      </c>
      <c r="AO109" s="24" t="str">
        <f t="shared" si="93"/>
        <v/>
      </c>
      <c r="AP109" s="10" t="str">
        <f t="shared" si="94"/>
        <v/>
      </c>
      <c r="AQ109" s="25" t="str">
        <f t="shared" si="95"/>
        <v/>
      </c>
      <c r="AU109" s="24" t="str">
        <f t="shared" si="96"/>
        <v/>
      </c>
      <c r="AV109" s="10" t="str">
        <f t="shared" si="97"/>
        <v/>
      </c>
      <c r="AW109" s="10" t="str">
        <f t="shared" si="98"/>
        <v/>
      </c>
      <c r="AX109" s="10" t="str">
        <f t="shared" si="99"/>
        <v/>
      </c>
      <c r="AY109" s="10" t="str">
        <f t="shared" si="100"/>
        <v/>
      </c>
      <c r="AZ109" s="25" t="str">
        <f t="shared" si="101"/>
        <v/>
      </c>
      <c r="BB109" s="24" t="str">
        <f t="shared" si="102"/>
        <v/>
      </c>
      <c r="BC109" s="10" t="str">
        <f t="shared" si="103"/>
        <v/>
      </c>
      <c r="BD109" s="25" t="str">
        <f t="shared" si="104"/>
        <v/>
      </c>
      <c r="BH109" s="24" t="str">
        <f t="shared" si="105"/>
        <v/>
      </c>
      <c r="BI109" s="10" t="str">
        <f t="shared" si="106"/>
        <v/>
      </c>
      <c r="BJ109" s="10" t="str">
        <f t="shared" si="107"/>
        <v/>
      </c>
      <c r="BK109" s="10" t="str">
        <f t="shared" si="108"/>
        <v/>
      </c>
      <c r="BL109" s="10" t="str">
        <f t="shared" si="109"/>
        <v/>
      </c>
      <c r="BM109" s="25" t="str">
        <f t="shared" si="110"/>
        <v/>
      </c>
      <c r="BO109" s="24" t="str">
        <f t="shared" si="131"/>
        <v/>
      </c>
      <c r="BP109" s="10" t="str">
        <f t="shared" si="132"/>
        <v/>
      </c>
      <c r="BQ109" s="25" t="str">
        <f t="shared" si="133"/>
        <v/>
      </c>
      <c r="BU109" s="24" t="str">
        <f t="shared" si="111"/>
        <v/>
      </c>
      <c r="BV109" s="10" t="str">
        <f t="shared" si="112"/>
        <v/>
      </c>
      <c r="BW109" s="10" t="str">
        <f t="shared" si="113"/>
        <v/>
      </c>
      <c r="BX109" s="10" t="str">
        <f t="shared" si="114"/>
        <v/>
      </c>
      <c r="BY109" s="10" t="str">
        <f t="shared" si="115"/>
        <v/>
      </c>
      <c r="BZ109" s="25" t="str">
        <f t="shared" si="116"/>
        <v/>
      </c>
      <c r="CB109" s="24" t="str">
        <f t="shared" si="117"/>
        <v/>
      </c>
      <c r="CC109" s="10" t="str">
        <f t="shared" si="118"/>
        <v/>
      </c>
      <c r="CD109" s="25" t="str">
        <f t="shared" si="119"/>
        <v/>
      </c>
    </row>
    <row r="110" spans="1:82" x14ac:dyDescent="0.25">
      <c r="A110" s="5" t="str">
        <f>IF('MA Data'!A108="","",'MA Data'!A108)</f>
        <v/>
      </c>
      <c r="B110" t="str">
        <f>IF('MA Data'!B108="","",'MA Data'!B108)</f>
        <v/>
      </c>
      <c r="C110" t="str">
        <f>IF('MA Data'!C108="","",'MA Data'!C108)</f>
        <v/>
      </c>
      <c r="D110" t="str">
        <f>IF('MA Data'!D108="","",'MA Data'!D108)</f>
        <v/>
      </c>
      <c r="E110" t="str">
        <f>IF('MA Data'!E108="","",'MA Data'!E108)</f>
        <v/>
      </c>
      <c r="F110" t="str">
        <f>IF('MA Data'!F108="","",'MA Data'!F108)</f>
        <v/>
      </c>
      <c r="G110" t="str">
        <f>IF('MA Data'!G108="","",'MA Data'!G108)</f>
        <v/>
      </c>
      <c r="H110" s="5" t="str">
        <f t="shared" si="80"/>
        <v/>
      </c>
      <c r="I110" s="10" t="str">
        <f t="shared" si="81"/>
        <v/>
      </c>
      <c r="J110" s="10" t="str">
        <f t="shared" si="82"/>
        <v/>
      </c>
      <c r="K110" s="10" t="str">
        <f t="shared" si="83"/>
        <v/>
      </c>
      <c r="L110" s="10" t="str">
        <f t="shared" si="84"/>
        <v/>
      </c>
      <c r="M110" s="25" t="str">
        <f t="shared" si="85"/>
        <v/>
      </c>
      <c r="O110" s="24" t="str">
        <f t="shared" si="120"/>
        <v/>
      </c>
      <c r="P110" s="10" t="str">
        <f t="shared" si="121"/>
        <v/>
      </c>
      <c r="Q110" s="25" t="str">
        <f t="shared" si="122"/>
        <v/>
      </c>
      <c r="U110" s="5" t="str">
        <f t="shared" si="123"/>
        <v/>
      </c>
      <c r="V110" s="10" t="str">
        <f t="shared" si="124"/>
        <v/>
      </c>
      <c r="W110" s="10" t="str">
        <f t="shared" si="125"/>
        <v/>
      </c>
      <c r="X110" s="10" t="str">
        <f t="shared" si="126"/>
        <v/>
      </c>
      <c r="Y110" s="10" t="str">
        <f t="shared" si="127"/>
        <v/>
      </c>
      <c r="Z110" s="25" t="str">
        <f t="shared" si="128"/>
        <v/>
      </c>
      <c r="AB110" s="24" t="str">
        <f t="shared" si="86"/>
        <v/>
      </c>
      <c r="AC110" s="10" t="str">
        <f t="shared" si="129"/>
        <v/>
      </c>
      <c r="AD110" s="25" t="str">
        <f t="shared" si="130"/>
        <v/>
      </c>
      <c r="AH110" s="24" t="str">
        <f t="shared" si="87"/>
        <v/>
      </c>
      <c r="AI110" s="10" t="str">
        <f t="shared" si="88"/>
        <v/>
      </c>
      <c r="AJ110" s="10" t="str">
        <f t="shared" si="89"/>
        <v/>
      </c>
      <c r="AK110" s="10" t="str">
        <f t="shared" si="90"/>
        <v/>
      </c>
      <c r="AL110" s="10" t="str">
        <f t="shared" si="91"/>
        <v/>
      </c>
      <c r="AM110" s="25" t="str">
        <f t="shared" si="92"/>
        <v/>
      </c>
      <c r="AO110" s="24" t="str">
        <f t="shared" si="93"/>
        <v/>
      </c>
      <c r="AP110" s="10" t="str">
        <f t="shared" si="94"/>
        <v/>
      </c>
      <c r="AQ110" s="25" t="str">
        <f t="shared" si="95"/>
        <v/>
      </c>
      <c r="AU110" s="24" t="str">
        <f t="shared" si="96"/>
        <v/>
      </c>
      <c r="AV110" s="10" t="str">
        <f t="shared" si="97"/>
        <v/>
      </c>
      <c r="AW110" s="10" t="str">
        <f t="shared" si="98"/>
        <v/>
      </c>
      <c r="AX110" s="10" t="str">
        <f t="shared" si="99"/>
        <v/>
      </c>
      <c r="AY110" s="10" t="str">
        <f t="shared" si="100"/>
        <v/>
      </c>
      <c r="AZ110" s="25" t="str">
        <f t="shared" si="101"/>
        <v/>
      </c>
      <c r="BB110" s="24" t="str">
        <f t="shared" si="102"/>
        <v/>
      </c>
      <c r="BC110" s="10" t="str">
        <f t="shared" si="103"/>
        <v/>
      </c>
      <c r="BD110" s="25" t="str">
        <f t="shared" si="104"/>
        <v/>
      </c>
      <c r="BH110" s="24" t="str">
        <f t="shared" si="105"/>
        <v/>
      </c>
      <c r="BI110" s="10" t="str">
        <f t="shared" si="106"/>
        <v/>
      </c>
      <c r="BJ110" s="10" t="str">
        <f t="shared" si="107"/>
        <v/>
      </c>
      <c r="BK110" s="10" t="str">
        <f t="shared" si="108"/>
        <v/>
      </c>
      <c r="BL110" s="10" t="str">
        <f t="shared" si="109"/>
        <v/>
      </c>
      <c r="BM110" s="25" t="str">
        <f t="shared" si="110"/>
        <v/>
      </c>
      <c r="BO110" s="24" t="str">
        <f t="shared" si="131"/>
        <v/>
      </c>
      <c r="BP110" s="10" t="str">
        <f t="shared" si="132"/>
        <v/>
      </c>
      <c r="BQ110" s="25" t="str">
        <f t="shared" si="133"/>
        <v/>
      </c>
      <c r="BU110" s="24" t="str">
        <f t="shared" si="111"/>
        <v/>
      </c>
      <c r="BV110" s="10" t="str">
        <f t="shared" si="112"/>
        <v/>
      </c>
      <c r="BW110" s="10" t="str">
        <f t="shared" si="113"/>
        <v/>
      </c>
      <c r="BX110" s="10" t="str">
        <f t="shared" si="114"/>
        <v/>
      </c>
      <c r="BY110" s="10" t="str">
        <f t="shared" si="115"/>
        <v/>
      </c>
      <c r="BZ110" s="25" t="str">
        <f t="shared" si="116"/>
        <v/>
      </c>
      <c r="CB110" s="24" t="str">
        <f t="shared" si="117"/>
        <v/>
      </c>
      <c r="CC110" s="10" t="str">
        <f t="shared" si="118"/>
        <v/>
      </c>
      <c r="CD110" s="25" t="str">
        <f t="shared" si="119"/>
        <v/>
      </c>
    </row>
    <row r="111" spans="1:82" x14ac:dyDescent="0.25">
      <c r="A111" s="5" t="str">
        <f>IF('MA Data'!A109="","",'MA Data'!A109)</f>
        <v/>
      </c>
      <c r="B111" t="str">
        <f>IF('MA Data'!B109="","",'MA Data'!B109)</f>
        <v/>
      </c>
      <c r="C111" t="str">
        <f>IF('MA Data'!C109="","",'MA Data'!C109)</f>
        <v/>
      </c>
      <c r="D111" t="str">
        <f>IF('MA Data'!D109="","",'MA Data'!D109)</f>
        <v/>
      </c>
      <c r="E111" t="str">
        <f>IF('MA Data'!E109="","",'MA Data'!E109)</f>
        <v/>
      </c>
      <c r="F111" t="str">
        <f>IF('MA Data'!F109="","",'MA Data'!F109)</f>
        <v/>
      </c>
      <c r="G111" t="str">
        <f>IF('MA Data'!G109="","",'MA Data'!G109)</f>
        <v/>
      </c>
      <c r="H111" s="5" t="str">
        <f t="shared" si="80"/>
        <v/>
      </c>
      <c r="I111" s="10" t="str">
        <f t="shared" si="81"/>
        <v/>
      </c>
      <c r="J111" s="10" t="str">
        <f t="shared" si="82"/>
        <v/>
      </c>
      <c r="K111" s="10" t="str">
        <f t="shared" si="83"/>
        <v/>
      </c>
      <c r="L111" s="10" t="str">
        <f t="shared" si="84"/>
        <v/>
      </c>
      <c r="M111" s="25" t="str">
        <f t="shared" si="85"/>
        <v/>
      </c>
      <c r="O111" s="24" t="str">
        <f t="shared" si="120"/>
        <v/>
      </c>
      <c r="P111" s="10" t="str">
        <f t="shared" si="121"/>
        <v/>
      </c>
      <c r="Q111" s="25" t="str">
        <f t="shared" si="122"/>
        <v/>
      </c>
      <c r="U111" s="5" t="str">
        <f t="shared" si="123"/>
        <v/>
      </c>
      <c r="V111" s="10" t="str">
        <f t="shared" si="124"/>
        <v/>
      </c>
      <c r="W111" s="10" t="str">
        <f t="shared" si="125"/>
        <v/>
      </c>
      <c r="X111" s="10" t="str">
        <f t="shared" si="126"/>
        <v/>
      </c>
      <c r="Y111" s="10" t="str">
        <f t="shared" si="127"/>
        <v/>
      </c>
      <c r="Z111" s="25" t="str">
        <f t="shared" si="128"/>
        <v/>
      </c>
      <c r="AB111" s="24" t="str">
        <f t="shared" si="86"/>
        <v/>
      </c>
      <c r="AC111" s="10" t="str">
        <f t="shared" si="129"/>
        <v/>
      </c>
      <c r="AD111" s="25" t="str">
        <f t="shared" si="130"/>
        <v/>
      </c>
      <c r="AH111" s="24" t="str">
        <f t="shared" si="87"/>
        <v/>
      </c>
      <c r="AI111" s="10" t="str">
        <f t="shared" si="88"/>
        <v/>
      </c>
      <c r="AJ111" s="10" t="str">
        <f t="shared" si="89"/>
        <v/>
      </c>
      <c r="AK111" s="10" t="str">
        <f t="shared" si="90"/>
        <v/>
      </c>
      <c r="AL111" s="10" t="str">
        <f t="shared" si="91"/>
        <v/>
      </c>
      <c r="AM111" s="25" t="str">
        <f t="shared" si="92"/>
        <v/>
      </c>
      <c r="AO111" s="24" t="str">
        <f t="shared" si="93"/>
        <v/>
      </c>
      <c r="AP111" s="10" t="str">
        <f t="shared" si="94"/>
        <v/>
      </c>
      <c r="AQ111" s="25" t="str">
        <f t="shared" si="95"/>
        <v/>
      </c>
      <c r="AU111" s="24" t="str">
        <f t="shared" si="96"/>
        <v/>
      </c>
      <c r="AV111" s="10" t="str">
        <f t="shared" si="97"/>
        <v/>
      </c>
      <c r="AW111" s="10" t="str">
        <f t="shared" si="98"/>
        <v/>
      </c>
      <c r="AX111" s="10" t="str">
        <f t="shared" si="99"/>
        <v/>
      </c>
      <c r="AY111" s="10" t="str">
        <f t="shared" si="100"/>
        <v/>
      </c>
      <c r="AZ111" s="25" t="str">
        <f t="shared" si="101"/>
        <v/>
      </c>
      <c r="BB111" s="24" t="str">
        <f t="shared" si="102"/>
        <v/>
      </c>
      <c r="BC111" s="10" t="str">
        <f t="shared" si="103"/>
        <v/>
      </c>
      <c r="BD111" s="25" t="str">
        <f t="shared" si="104"/>
        <v/>
      </c>
      <c r="BH111" s="24" t="str">
        <f t="shared" si="105"/>
        <v/>
      </c>
      <c r="BI111" s="10" t="str">
        <f t="shared" si="106"/>
        <v/>
      </c>
      <c r="BJ111" s="10" t="str">
        <f t="shared" si="107"/>
        <v/>
      </c>
      <c r="BK111" s="10" t="str">
        <f t="shared" si="108"/>
        <v/>
      </c>
      <c r="BL111" s="10" t="str">
        <f t="shared" si="109"/>
        <v/>
      </c>
      <c r="BM111" s="25" t="str">
        <f t="shared" si="110"/>
        <v/>
      </c>
      <c r="BO111" s="24" t="str">
        <f t="shared" si="131"/>
        <v/>
      </c>
      <c r="BP111" s="10" t="str">
        <f t="shared" si="132"/>
        <v/>
      </c>
      <c r="BQ111" s="25" t="str">
        <f t="shared" si="133"/>
        <v/>
      </c>
      <c r="BU111" s="24" t="str">
        <f t="shared" si="111"/>
        <v/>
      </c>
      <c r="BV111" s="10" t="str">
        <f t="shared" si="112"/>
        <v/>
      </c>
      <c r="BW111" s="10" t="str">
        <f t="shared" si="113"/>
        <v/>
      </c>
      <c r="BX111" s="10" t="str">
        <f t="shared" si="114"/>
        <v/>
      </c>
      <c r="BY111" s="10" t="str">
        <f t="shared" si="115"/>
        <v/>
      </c>
      <c r="BZ111" s="25" t="str">
        <f t="shared" si="116"/>
        <v/>
      </c>
      <c r="CB111" s="24" t="str">
        <f t="shared" si="117"/>
        <v/>
      </c>
      <c r="CC111" s="10" t="str">
        <f t="shared" si="118"/>
        <v/>
      </c>
      <c r="CD111" s="25" t="str">
        <f t="shared" si="119"/>
        <v/>
      </c>
    </row>
    <row r="112" spans="1:82" x14ac:dyDescent="0.25">
      <c r="A112" s="5" t="str">
        <f>IF('MA Data'!A110="","",'MA Data'!A110)</f>
        <v/>
      </c>
      <c r="B112" t="str">
        <f>IF('MA Data'!B110="","",'MA Data'!B110)</f>
        <v/>
      </c>
      <c r="C112" t="str">
        <f>IF('MA Data'!C110="","",'MA Data'!C110)</f>
        <v/>
      </c>
      <c r="D112" t="str">
        <f>IF('MA Data'!D110="","",'MA Data'!D110)</f>
        <v/>
      </c>
      <c r="E112" t="str">
        <f>IF('MA Data'!E110="","",'MA Data'!E110)</f>
        <v/>
      </c>
      <c r="F112" t="str">
        <f>IF('MA Data'!F110="","",'MA Data'!F110)</f>
        <v/>
      </c>
      <c r="G112" t="str">
        <f>IF('MA Data'!G110="","",'MA Data'!G110)</f>
        <v/>
      </c>
      <c r="H112" s="5" t="str">
        <f t="shared" si="80"/>
        <v/>
      </c>
      <c r="I112" s="10" t="str">
        <f t="shared" si="81"/>
        <v/>
      </c>
      <c r="J112" s="10" t="str">
        <f t="shared" si="82"/>
        <v/>
      </c>
      <c r="K112" s="10" t="str">
        <f t="shared" si="83"/>
        <v/>
      </c>
      <c r="L112" s="10" t="str">
        <f t="shared" si="84"/>
        <v/>
      </c>
      <c r="M112" s="25" t="str">
        <f t="shared" si="85"/>
        <v/>
      </c>
      <c r="O112" s="24" t="str">
        <f t="shared" si="120"/>
        <v/>
      </c>
      <c r="P112" s="10" t="str">
        <f t="shared" si="121"/>
        <v/>
      </c>
      <c r="Q112" s="25" t="str">
        <f t="shared" si="122"/>
        <v/>
      </c>
      <c r="U112" s="5" t="str">
        <f t="shared" si="123"/>
        <v/>
      </c>
      <c r="V112" s="10" t="str">
        <f t="shared" si="124"/>
        <v/>
      </c>
      <c r="W112" s="10" t="str">
        <f t="shared" si="125"/>
        <v/>
      </c>
      <c r="X112" s="10" t="str">
        <f t="shared" si="126"/>
        <v/>
      </c>
      <c r="Y112" s="10" t="str">
        <f t="shared" si="127"/>
        <v/>
      </c>
      <c r="Z112" s="25" t="str">
        <f t="shared" si="128"/>
        <v/>
      </c>
      <c r="AB112" s="24" t="str">
        <f t="shared" si="86"/>
        <v/>
      </c>
      <c r="AC112" s="10" t="str">
        <f t="shared" si="129"/>
        <v/>
      </c>
      <c r="AD112" s="25" t="str">
        <f t="shared" si="130"/>
        <v/>
      </c>
      <c r="AH112" s="24" t="str">
        <f t="shared" si="87"/>
        <v/>
      </c>
      <c r="AI112" s="10" t="str">
        <f t="shared" si="88"/>
        <v/>
      </c>
      <c r="AJ112" s="10" t="str">
        <f t="shared" si="89"/>
        <v/>
      </c>
      <c r="AK112" s="10" t="str">
        <f t="shared" si="90"/>
        <v/>
      </c>
      <c r="AL112" s="10" t="str">
        <f t="shared" si="91"/>
        <v/>
      </c>
      <c r="AM112" s="25" t="str">
        <f t="shared" si="92"/>
        <v/>
      </c>
      <c r="AO112" s="24" t="str">
        <f t="shared" si="93"/>
        <v/>
      </c>
      <c r="AP112" s="10" t="str">
        <f t="shared" si="94"/>
        <v/>
      </c>
      <c r="AQ112" s="25" t="str">
        <f t="shared" si="95"/>
        <v/>
      </c>
      <c r="AU112" s="24" t="str">
        <f t="shared" si="96"/>
        <v/>
      </c>
      <c r="AV112" s="10" t="str">
        <f t="shared" si="97"/>
        <v/>
      </c>
      <c r="AW112" s="10" t="str">
        <f t="shared" si="98"/>
        <v/>
      </c>
      <c r="AX112" s="10" t="str">
        <f t="shared" si="99"/>
        <v/>
      </c>
      <c r="AY112" s="10" t="str">
        <f t="shared" si="100"/>
        <v/>
      </c>
      <c r="AZ112" s="25" t="str">
        <f t="shared" si="101"/>
        <v/>
      </c>
      <c r="BB112" s="24" t="str">
        <f t="shared" si="102"/>
        <v/>
      </c>
      <c r="BC112" s="10" t="str">
        <f t="shared" si="103"/>
        <v/>
      </c>
      <c r="BD112" s="25" t="str">
        <f t="shared" si="104"/>
        <v/>
      </c>
      <c r="BH112" s="24" t="str">
        <f t="shared" si="105"/>
        <v/>
      </c>
      <c r="BI112" s="10" t="str">
        <f t="shared" si="106"/>
        <v/>
      </c>
      <c r="BJ112" s="10" t="str">
        <f t="shared" si="107"/>
        <v/>
      </c>
      <c r="BK112" s="10" t="str">
        <f t="shared" si="108"/>
        <v/>
      </c>
      <c r="BL112" s="10" t="str">
        <f t="shared" si="109"/>
        <v/>
      </c>
      <c r="BM112" s="25" t="str">
        <f t="shared" si="110"/>
        <v/>
      </c>
      <c r="BO112" s="24" t="str">
        <f t="shared" si="131"/>
        <v/>
      </c>
      <c r="BP112" s="10" t="str">
        <f t="shared" si="132"/>
        <v/>
      </c>
      <c r="BQ112" s="25" t="str">
        <f t="shared" si="133"/>
        <v/>
      </c>
      <c r="BU112" s="24" t="str">
        <f t="shared" si="111"/>
        <v/>
      </c>
      <c r="BV112" s="10" t="str">
        <f t="shared" si="112"/>
        <v/>
      </c>
      <c r="BW112" s="10" t="str">
        <f t="shared" si="113"/>
        <v/>
      </c>
      <c r="BX112" s="10" t="str">
        <f t="shared" si="114"/>
        <v/>
      </c>
      <c r="BY112" s="10" t="str">
        <f t="shared" si="115"/>
        <v/>
      </c>
      <c r="BZ112" s="25" t="str">
        <f t="shared" si="116"/>
        <v/>
      </c>
      <c r="CB112" s="24" t="str">
        <f t="shared" si="117"/>
        <v/>
      </c>
      <c r="CC112" s="10" t="str">
        <f t="shared" si="118"/>
        <v/>
      </c>
      <c r="CD112" s="25" t="str">
        <f t="shared" si="119"/>
        <v/>
      </c>
    </row>
    <row r="113" spans="1:82" x14ac:dyDescent="0.25">
      <c r="A113" s="5" t="str">
        <f>IF('MA Data'!A111="","",'MA Data'!A111)</f>
        <v/>
      </c>
      <c r="B113" t="str">
        <f>IF('MA Data'!B111="","",'MA Data'!B111)</f>
        <v/>
      </c>
      <c r="C113" t="str">
        <f>IF('MA Data'!C111="","",'MA Data'!C111)</f>
        <v/>
      </c>
      <c r="D113" t="str">
        <f>IF('MA Data'!D111="","",'MA Data'!D111)</f>
        <v/>
      </c>
      <c r="E113" t="str">
        <f>IF('MA Data'!E111="","",'MA Data'!E111)</f>
        <v/>
      </c>
      <c r="F113" t="str">
        <f>IF('MA Data'!F111="","",'MA Data'!F111)</f>
        <v/>
      </c>
      <c r="G113" t="str">
        <f>IF('MA Data'!G111="","",'MA Data'!G111)</f>
        <v/>
      </c>
      <c r="H113" s="5" t="str">
        <f t="shared" si="80"/>
        <v/>
      </c>
      <c r="I113" s="10" t="str">
        <f t="shared" si="81"/>
        <v/>
      </c>
      <c r="J113" s="10" t="str">
        <f t="shared" si="82"/>
        <v/>
      </c>
      <c r="K113" s="10" t="str">
        <f t="shared" si="83"/>
        <v/>
      </c>
      <c r="L113" s="10" t="str">
        <f t="shared" si="84"/>
        <v/>
      </c>
      <c r="M113" s="25" t="str">
        <f t="shared" si="85"/>
        <v/>
      </c>
      <c r="O113" s="24" t="str">
        <f t="shared" si="120"/>
        <v/>
      </c>
      <c r="P113" s="10" t="str">
        <f t="shared" si="121"/>
        <v/>
      </c>
      <c r="Q113" s="25" t="str">
        <f t="shared" si="122"/>
        <v/>
      </c>
      <c r="U113" s="5" t="str">
        <f t="shared" si="123"/>
        <v/>
      </c>
      <c r="V113" s="10" t="str">
        <f t="shared" si="124"/>
        <v/>
      </c>
      <c r="W113" s="10" t="str">
        <f t="shared" si="125"/>
        <v/>
      </c>
      <c r="X113" s="10" t="str">
        <f t="shared" si="126"/>
        <v/>
      </c>
      <c r="Y113" s="10" t="str">
        <f t="shared" si="127"/>
        <v/>
      </c>
      <c r="Z113" s="25" t="str">
        <f t="shared" si="128"/>
        <v/>
      </c>
      <c r="AB113" s="24" t="str">
        <f t="shared" si="86"/>
        <v/>
      </c>
      <c r="AC113" s="10" t="str">
        <f t="shared" si="129"/>
        <v/>
      </c>
      <c r="AD113" s="25" t="str">
        <f t="shared" si="130"/>
        <v/>
      </c>
      <c r="AH113" s="24" t="str">
        <f t="shared" si="87"/>
        <v/>
      </c>
      <c r="AI113" s="10" t="str">
        <f t="shared" si="88"/>
        <v/>
      </c>
      <c r="AJ113" s="10" t="str">
        <f t="shared" si="89"/>
        <v/>
      </c>
      <c r="AK113" s="10" t="str">
        <f t="shared" si="90"/>
        <v/>
      </c>
      <c r="AL113" s="10" t="str">
        <f t="shared" si="91"/>
        <v/>
      </c>
      <c r="AM113" s="25" t="str">
        <f t="shared" si="92"/>
        <v/>
      </c>
      <c r="AO113" s="24" t="str">
        <f t="shared" si="93"/>
        <v/>
      </c>
      <c r="AP113" s="10" t="str">
        <f t="shared" si="94"/>
        <v/>
      </c>
      <c r="AQ113" s="25" t="str">
        <f t="shared" si="95"/>
        <v/>
      </c>
      <c r="AU113" s="24" t="str">
        <f t="shared" si="96"/>
        <v/>
      </c>
      <c r="AV113" s="10" t="str">
        <f t="shared" si="97"/>
        <v/>
      </c>
      <c r="AW113" s="10" t="str">
        <f t="shared" si="98"/>
        <v/>
      </c>
      <c r="AX113" s="10" t="str">
        <f t="shared" si="99"/>
        <v/>
      </c>
      <c r="AY113" s="10" t="str">
        <f t="shared" si="100"/>
        <v/>
      </c>
      <c r="AZ113" s="25" t="str">
        <f t="shared" si="101"/>
        <v/>
      </c>
      <c r="BB113" s="24" t="str">
        <f t="shared" si="102"/>
        <v/>
      </c>
      <c r="BC113" s="10" t="str">
        <f t="shared" si="103"/>
        <v/>
      </c>
      <c r="BD113" s="25" t="str">
        <f t="shared" si="104"/>
        <v/>
      </c>
      <c r="BH113" s="24" t="str">
        <f t="shared" si="105"/>
        <v/>
      </c>
      <c r="BI113" s="10" t="str">
        <f t="shared" si="106"/>
        <v/>
      </c>
      <c r="BJ113" s="10" t="str">
        <f t="shared" si="107"/>
        <v/>
      </c>
      <c r="BK113" s="10" t="str">
        <f t="shared" si="108"/>
        <v/>
      </c>
      <c r="BL113" s="10" t="str">
        <f t="shared" si="109"/>
        <v/>
      </c>
      <c r="BM113" s="25" t="str">
        <f t="shared" si="110"/>
        <v/>
      </c>
      <c r="BO113" s="24" t="str">
        <f t="shared" si="131"/>
        <v/>
      </c>
      <c r="BP113" s="10" t="str">
        <f t="shared" si="132"/>
        <v/>
      </c>
      <c r="BQ113" s="25" t="str">
        <f t="shared" si="133"/>
        <v/>
      </c>
      <c r="BU113" s="24" t="str">
        <f t="shared" si="111"/>
        <v/>
      </c>
      <c r="BV113" s="10" t="str">
        <f t="shared" si="112"/>
        <v/>
      </c>
      <c r="BW113" s="10" t="str">
        <f t="shared" si="113"/>
        <v/>
      </c>
      <c r="BX113" s="10" t="str">
        <f t="shared" si="114"/>
        <v/>
      </c>
      <c r="BY113" s="10" t="str">
        <f t="shared" si="115"/>
        <v/>
      </c>
      <c r="BZ113" s="25" t="str">
        <f t="shared" si="116"/>
        <v/>
      </c>
      <c r="CB113" s="24" t="str">
        <f t="shared" si="117"/>
        <v/>
      </c>
      <c r="CC113" s="10" t="str">
        <f t="shared" si="118"/>
        <v/>
      </c>
      <c r="CD113" s="25" t="str">
        <f t="shared" si="119"/>
        <v/>
      </c>
    </row>
    <row r="114" spans="1:82" x14ac:dyDescent="0.25">
      <c r="A114" s="5" t="str">
        <f>IF('MA Data'!A112="","",'MA Data'!A112)</f>
        <v/>
      </c>
      <c r="B114" t="str">
        <f>IF('MA Data'!B112="","",'MA Data'!B112)</f>
        <v/>
      </c>
      <c r="C114" t="str">
        <f>IF('MA Data'!C112="","",'MA Data'!C112)</f>
        <v/>
      </c>
      <c r="D114" t="str">
        <f>IF('MA Data'!D112="","",'MA Data'!D112)</f>
        <v/>
      </c>
      <c r="E114" t="str">
        <f>IF('MA Data'!E112="","",'MA Data'!E112)</f>
        <v/>
      </c>
      <c r="F114" t="str">
        <f>IF('MA Data'!F112="","",'MA Data'!F112)</f>
        <v/>
      </c>
      <c r="G114" t="str">
        <f>IF('MA Data'!G112="","",'MA Data'!G112)</f>
        <v/>
      </c>
      <c r="H114" s="5" t="str">
        <f t="shared" si="80"/>
        <v/>
      </c>
      <c r="I114" s="10" t="str">
        <f t="shared" si="81"/>
        <v/>
      </c>
      <c r="J114" s="10" t="str">
        <f t="shared" si="82"/>
        <v/>
      </c>
      <c r="K114" s="10" t="str">
        <f t="shared" si="83"/>
        <v/>
      </c>
      <c r="L114" s="10" t="str">
        <f t="shared" si="84"/>
        <v/>
      </c>
      <c r="M114" s="25" t="str">
        <f t="shared" si="85"/>
        <v/>
      </c>
      <c r="O114" s="24" t="str">
        <f t="shared" si="120"/>
        <v/>
      </c>
      <c r="P114" s="10" t="str">
        <f t="shared" si="121"/>
        <v/>
      </c>
      <c r="Q114" s="25" t="str">
        <f t="shared" si="122"/>
        <v/>
      </c>
      <c r="U114" s="5" t="str">
        <f t="shared" si="123"/>
        <v/>
      </c>
      <c r="V114" s="10" t="str">
        <f t="shared" si="124"/>
        <v/>
      </c>
      <c r="W114" s="10" t="str">
        <f t="shared" si="125"/>
        <v/>
      </c>
      <c r="X114" s="10" t="str">
        <f t="shared" si="126"/>
        <v/>
      </c>
      <c r="Y114" s="10" t="str">
        <f t="shared" si="127"/>
        <v/>
      </c>
      <c r="Z114" s="25" t="str">
        <f t="shared" si="128"/>
        <v/>
      </c>
      <c r="AB114" s="24" t="str">
        <f t="shared" si="86"/>
        <v/>
      </c>
      <c r="AC114" s="10" t="str">
        <f t="shared" si="129"/>
        <v/>
      </c>
      <c r="AD114" s="25" t="str">
        <f t="shared" si="130"/>
        <v/>
      </c>
      <c r="AH114" s="24" t="str">
        <f t="shared" si="87"/>
        <v/>
      </c>
      <c r="AI114" s="10" t="str">
        <f t="shared" si="88"/>
        <v/>
      </c>
      <c r="AJ114" s="10" t="str">
        <f t="shared" si="89"/>
        <v/>
      </c>
      <c r="AK114" s="10" t="str">
        <f t="shared" si="90"/>
        <v/>
      </c>
      <c r="AL114" s="10" t="str">
        <f t="shared" si="91"/>
        <v/>
      </c>
      <c r="AM114" s="25" t="str">
        <f t="shared" si="92"/>
        <v/>
      </c>
      <c r="AO114" s="24" t="str">
        <f t="shared" si="93"/>
        <v/>
      </c>
      <c r="AP114" s="10" t="str">
        <f t="shared" si="94"/>
        <v/>
      </c>
      <c r="AQ114" s="25" t="str">
        <f t="shared" si="95"/>
        <v/>
      </c>
      <c r="AU114" s="24" t="str">
        <f t="shared" si="96"/>
        <v/>
      </c>
      <c r="AV114" s="10" t="str">
        <f t="shared" si="97"/>
        <v/>
      </c>
      <c r="AW114" s="10" t="str">
        <f t="shared" si="98"/>
        <v/>
      </c>
      <c r="AX114" s="10" t="str">
        <f t="shared" si="99"/>
        <v/>
      </c>
      <c r="AY114" s="10" t="str">
        <f t="shared" si="100"/>
        <v/>
      </c>
      <c r="AZ114" s="25" t="str">
        <f t="shared" si="101"/>
        <v/>
      </c>
      <c r="BB114" s="24" t="str">
        <f t="shared" si="102"/>
        <v/>
      </c>
      <c r="BC114" s="10" t="str">
        <f t="shared" si="103"/>
        <v/>
      </c>
      <c r="BD114" s="25" t="str">
        <f t="shared" si="104"/>
        <v/>
      </c>
      <c r="BH114" s="24" t="str">
        <f t="shared" si="105"/>
        <v/>
      </c>
      <c r="BI114" s="10" t="str">
        <f t="shared" si="106"/>
        <v/>
      </c>
      <c r="BJ114" s="10" t="str">
        <f t="shared" si="107"/>
        <v/>
      </c>
      <c r="BK114" s="10" t="str">
        <f t="shared" si="108"/>
        <v/>
      </c>
      <c r="BL114" s="10" t="str">
        <f t="shared" si="109"/>
        <v/>
      </c>
      <c r="BM114" s="25" t="str">
        <f t="shared" si="110"/>
        <v/>
      </c>
      <c r="BO114" s="24" t="str">
        <f t="shared" si="131"/>
        <v/>
      </c>
      <c r="BP114" s="10" t="str">
        <f t="shared" si="132"/>
        <v/>
      </c>
      <c r="BQ114" s="25" t="str">
        <f t="shared" si="133"/>
        <v/>
      </c>
      <c r="BU114" s="24" t="str">
        <f t="shared" si="111"/>
        <v/>
      </c>
      <c r="BV114" s="10" t="str">
        <f t="shared" si="112"/>
        <v/>
      </c>
      <c r="BW114" s="10" t="str">
        <f t="shared" si="113"/>
        <v/>
      </c>
      <c r="BX114" s="10" t="str">
        <f t="shared" si="114"/>
        <v/>
      </c>
      <c r="BY114" s="10" t="str">
        <f t="shared" si="115"/>
        <v/>
      </c>
      <c r="BZ114" s="25" t="str">
        <f t="shared" si="116"/>
        <v/>
      </c>
      <c r="CB114" s="24" t="str">
        <f t="shared" si="117"/>
        <v/>
      </c>
      <c r="CC114" s="10" t="str">
        <f t="shared" si="118"/>
        <v/>
      </c>
      <c r="CD114" s="25" t="str">
        <f t="shared" si="119"/>
        <v/>
      </c>
    </row>
    <row r="115" spans="1:82" x14ac:dyDescent="0.25">
      <c r="A115" s="5" t="str">
        <f>IF('MA Data'!A113="","",'MA Data'!A113)</f>
        <v/>
      </c>
      <c r="B115" t="str">
        <f>IF('MA Data'!B113="","",'MA Data'!B113)</f>
        <v/>
      </c>
      <c r="C115" t="str">
        <f>IF('MA Data'!C113="","",'MA Data'!C113)</f>
        <v/>
      </c>
      <c r="D115" t="str">
        <f>IF('MA Data'!D113="","",'MA Data'!D113)</f>
        <v/>
      </c>
      <c r="E115" t="str">
        <f>IF('MA Data'!E113="","",'MA Data'!E113)</f>
        <v/>
      </c>
      <c r="F115" t="str">
        <f>IF('MA Data'!F113="","",'MA Data'!F113)</f>
        <v/>
      </c>
      <c r="G115" t="str">
        <f>IF('MA Data'!G113="","",'MA Data'!G113)</f>
        <v/>
      </c>
      <c r="H115" s="5" t="str">
        <f t="shared" si="80"/>
        <v/>
      </c>
      <c r="I115" s="10" t="str">
        <f t="shared" si="81"/>
        <v/>
      </c>
      <c r="J115" s="10" t="str">
        <f t="shared" si="82"/>
        <v/>
      </c>
      <c r="K115" s="10" t="str">
        <f t="shared" si="83"/>
        <v/>
      </c>
      <c r="L115" s="10" t="str">
        <f t="shared" si="84"/>
        <v/>
      </c>
      <c r="M115" s="25" t="str">
        <f t="shared" si="85"/>
        <v/>
      </c>
      <c r="O115" s="24" t="str">
        <f t="shared" si="120"/>
        <v/>
      </c>
      <c r="P115" s="10" t="str">
        <f t="shared" si="121"/>
        <v/>
      </c>
      <c r="Q115" s="25" t="str">
        <f t="shared" si="122"/>
        <v/>
      </c>
      <c r="U115" s="5" t="str">
        <f t="shared" si="123"/>
        <v/>
      </c>
      <c r="V115" s="10" t="str">
        <f t="shared" si="124"/>
        <v/>
      </c>
      <c r="W115" s="10" t="str">
        <f t="shared" si="125"/>
        <v/>
      </c>
      <c r="X115" s="10" t="str">
        <f t="shared" si="126"/>
        <v/>
      </c>
      <c r="Y115" s="10" t="str">
        <f t="shared" si="127"/>
        <v/>
      </c>
      <c r="Z115" s="25" t="str">
        <f t="shared" si="128"/>
        <v/>
      </c>
      <c r="AB115" s="24" t="str">
        <f t="shared" si="86"/>
        <v/>
      </c>
      <c r="AC115" s="10" t="str">
        <f t="shared" si="129"/>
        <v/>
      </c>
      <c r="AD115" s="25" t="str">
        <f t="shared" si="130"/>
        <v/>
      </c>
      <c r="AH115" s="24" t="str">
        <f t="shared" si="87"/>
        <v/>
      </c>
      <c r="AI115" s="10" t="str">
        <f t="shared" si="88"/>
        <v/>
      </c>
      <c r="AJ115" s="10" t="str">
        <f t="shared" si="89"/>
        <v/>
      </c>
      <c r="AK115" s="10" t="str">
        <f t="shared" si="90"/>
        <v/>
      </c>
      <c r="AL115" s="10" t="str">
        <f t="shared" si="91"/>
        <v/>
      </c>
      <c r="AM115" s="25" t="str">
        <f t="shared" si="92"/>
        <v/>
      </c>
      <c r="AO115" s="24" t="str">
        <f t="shared" si="93"/>
        <v/>
      </c>
      <c r="AP115" s="10" t="str">
        <f t="shared" si="94"/>
        <v/>
      </c>
      <c r="AQ115" s="25" t="str">
        <f t="shared" si="95"/>
        <v/>
      </c>
      <c r="AU115" s="24" t="str">
        <f t="shared" si="96"/>
        <v/>
      </c>
      <c r="AV115" s="10" t="str">
        <f t="shared" si="97"/>
        <v/>
      </c>
      <c r="AW115" s="10" t="str">
        <f t="shared" si="98"/>
        <v/>
      </c>
      <c r="AX115" s="10" t="str">
        <f t="shared" si="99"/>
        <v/>
      </c>
      <c r="AY115" s="10" t="str">
        <f t="shared" si="100"/>
        <v/>
      </c>
      <c r="AZ115" s="25" t="str">
        <f t="shared" si="101"/>
        <v/>
      </c>
      <c r="BB115" s="24" t="str">
        <f t="shared" si="102"/>
        <v/>
      </c>
      <c r="BC115" s="10" t="str">
        <f t="shared" si="103"/>
        <v/>
      </c>
      <c r="BD115" s="25" t="str">
        <f t="shared" si="104"/>
        <v/>
      </c>
      <c r="BH115" s="24" t="str">
        <f t="shared" si="105"/>
        <v/>
      </c>
      <c r="BI115" s="10" t="str">
        <f t="shared" si="106"/>
        <v/>
      </c>
      <c r="BJ115" s="10" t="str">
        <f t="shared" si="107"/>
        <v/>
      </c>
      <c r="BK115" s="10" t="str">
        <f t="shared" si="108"/>
        <v/>
      </c>
      <c r="BL115" s="10" t="str">
        <f t="shared" si="109"/>
        <v/>
      </c>
      <c r="BM115" s="25" t="str">
        <f t="shared" si="110"/>
        <v/>
      </c>
      <c r="BO115" s="24" t="str">
        <f t="shared" si="131"/>
        <v/>
      </c>
      <c r="BP115" s="10" t="str">
        <f t="shared" si="132"/>
        <v/>
      </c>
      <c r="BQ115" s="25" t="str">
        <f t="shared" si="133"/>
        <v/>
      </c>
      <c r="BU115" s="24" t="str">
        <f t="shared" si="111"/>
        <v/>
      </c>
      <c r="BV115" s="10" t="str">
        <f t="shared" si="112"/>
        <v/>
      </c>
      <c r="BW115" s="10" t="str">
        <f t="shared" si="113"/>
        <v/>
      </c>
      <c r="BX115" s="10" t="str">
        <f t="shared" si="114"/>
        <v/>
      </c>
      <c r="BY115" s="10" t="str">
        <f t="shared" si="115"/>
        <v/>
      </c>
      <c r="BZ115" s="25" t="str">
        <f t="shared" si="116"/>
        <v/>
      </c>
      <c r="CB115" s="24" t="str">
        <f t="shared" si="117"/>
        <v/>
      </c>
      <c r="CC115" s="10" t="str">
        <f t="shared" si="118"/>
        <v/>
      </c>
      <c r="CD115" s="25" t="str">
        <f t="shared" si="119"/>
        <v/>
      </c>
    </row>
    <row r="116" spans="1:82" x14ac:dyDescent="0.25">
      <c r="A116" s="5" t="str">
        <f>IF('MA Data'!A114="","",'MA Data'!A114)</f>
        <v/>
      </c>
      <c r="B116" t="str">
        <f>IF('MA Data'!B114="","",'MA Data'!B114)</f>
        <v/>
      </c>
      <c r="C116" t="str">
        <f>IF('MA Data'!C114="","",'MA Data'!C114)</f>
        <v/>
      </c>
      <c r="D116" t="str">
        <f>IF('MA Data'!D114="","",'MA Data'!D114)</f>
        <v/>
      </c>
      <c r="E116" t="str">
        <f>IF('MA Data'!E114="","",'MA Data'!E114)</f>
        <v/>
      </c>
      <c r="F116" t="str">
        <f>IF('MA Data'!F114="","",'MA Data'!F114)</f>
        <v/>
      </c>
      <c r="G116" t="str">
        <f>IF('MA Data'!G114="","",'MA Data'!G114)</f>
        <v/>
      </c>
      <c r="H116" s="5" t="str">
        <f t="shared" si="80"/>
        <v/>
      </c>
      <c r="I116" s="10" t="str">
        <f t="shared" si="81"/>
        <v/>
      </c>
      <c r="J116" s="10" t="str">
        <f t="shared" si="82"/>
        <v/>
      </c>
      <c r="K116" s="10" t="str">
        <f t="shared" si="83"/>
        <v/>
      </c>
      <c r="L116" s="10" t="str">
        <f t="shared" si="84"/>
        <v/>
      </c>
      <c r="M116" s="25" t="str">
        <f t="shared" si="85"/>
        <v/>
      </c>
      <c r="O116" s="24" t="str">
        <f t="shared" si="120"/>
        <v/>
      </c>
      <c r="P116" s="10" t="str">
        <f t="shared" si="121"/>
        <v/>
      </c>
      <c r="Q116" s="25" t="str">
        <f t="shared" si="122"/>
        <v/>
      </c>
      <c r="U116" s="5" t="str">
        <f t="shared" si="123"/>
        <v/>
      </c>
      <c r="V116" s="10" t="str">
        <f t="shared" si="124"/>
        <v/>
      </c>
      <c r="W116" s="10" t="str">
        <f t="shared" si="125"/>
        <v/>
      </c>
      <c r="X116" s="10" t="str">
        <f t="shared" si="126"/>
        <v/>
      </c>
      <c r="Y116" s="10" t="str">
        <f t="shared" si="127"/>
        <v/>
      </c>
      <c r="Z116" s="25" t="str">
        <f t="shared" si="128"/>
        <v/>
      </c>
      <c r="AB116" s="24" t="str">
        <f t="shared" si="86"/>
        <v/>
      </c>
      <c r="AC116" s="10" t="str">
        <f t="shared" si="129"/>
        <v/>
      </c>
      <c r="AD116" s="25" t="str">
        <f t="shared" si="130"/>
        <v/>
      </c>
      <c r="AH116" s="24" t="str">
        <f t="shared" si="87"/>
        <v/>
      </c>
      <c r="AI116" s="10" t="str">
        <f t="shared" si="88"/>
        <v/>
      </c>
      <c r="AJ116" s="10" t="str">
        <f t="shared" si="89"/>
        <v/>
      </c>
      <c r="AK116" s="10" t="str">
        <f t="shared" si="90"/>
        <v/>
      </c>
      <c r="AL116" s="10" t="str">
        <f t="shared" si="91"/>
        <v/>
      </c>
      <c r="AM116" s="25" t="str">
        <f t="shared" si="92"/>
        <v/>
      </c>
      <c r="AO116" s="24" t="str">
        <f t="shared" si="93"/>
        <v/>
      </c>
      <c r="AP116" s="10" t="str">
        <f t="shared" si="94"/>
        <v/>
      </c>
      <c r="AQ116" s="25" t="str">
        <f t="shared" si="95"/>
        <v/>
      </c>
      <c r="AU116" s="24" t="str">
        <f t="shared" si="96"/>
        <v/>
      </c>
      <c r="AV116" s="10" t="str">
        <f t="shared" si="97"/>
        <v/>
      </c>
      <c r="AW116" s="10" t="str">
        <f t="shared" si="98"/>
        <v/>
      </c>
      <c r="AX116" s="10" t="str">
        <f t="shared" si="99"/>
        <v/>
      </c>
      <c r="AY116" s="10" t="str">
        <f t="shared" si="100"/>
        <v/>
      </c>
      <c r="AZ116" s="25" t="str">
        <f t="shared" si="101"/>
        <v/>
      </c>
      <c r="BB116" s="24" t="str">
        <f t="shared" si="102"/>
        <v/>
      </c>
      <c r="BC116" s="10" t="str">
        <f t="shared" si="103"/>
        <v/>
      </c>
      <c r="BD116" s="25" t="str">
        <f t="shared" si="104"/>
        <v/>
      </c>
      <c r="BH116" s="24" t="str">
        <f t="shared" si="105"/>
        <v/>
      </c>
      <c r="BI116" s="10" t="str">
        <f t="shared" si="106"/>
        <v/>
      </c>
      <c r="BJ116" s="10" t="str">
        <f t="shared" si="107"/>
        <v/>
      </c>
      <c r="BK116" s="10" t="str">
        <f t="shared" si="108"/>
        <v/>
      </c>
      <c r="BL116" s="10" t="str">
        <f t="shared" si="109"/>
        <v/>
      </c>
      <c r="BM116" s="25" t="str">
        <f t="shared" si="110"/>
        <v/>
      </c>
      <c r="BO116" s="24" t="str">
        <f t="shared" si="131"/>
        <v/>
      </c>
      <c r="BP116" s="10" t="str">
        <f t="shared" si="132"/>
        <v/>
      </c>
      <c r="BQ116" s="25" t="str">
        <f t="shared" si="133"/>
        <v/>
      </c>
      <c r="BU116" s="24" t="str">
        <f t="shared" si="111"/>
        <v/>
      </c>
      <c r="BV116" s="10" t="str">
        <f t="shared" si="112"/>
        <v/>
      </c>
      <c r="BW116" s="10" t="str">
        <f t="shared" si="113"/>
        <v/>
      </c>
      <c r="BX116" s="10" t="str">
        <f t="shared" si="114"/>
        <v/>
      </c>
      <c r="BY116" s="10" t="str">
        <f t="shared" si="115"/>
        <v/>
      </c>
      <c r="BZ116" s="25" t="str">
        <f t="shared" si="116"/>
        <v/>
      </c>
      <c r="CB116" s="24" t="str">
        <f t="shared" si="117"/>
        <v/>
      </c>
      <c r="CC116" s="10" t="str">
        <f t="shared" si="118"/>
        <v/>
      </c>
      <c r="CD116" s="25" t="str">
        <f t="shared" si="119"/>
        <v/>
      </c>
    </row>
    <row r="117" spans="1:82" x14ac:dyDescent="0.25">
      <c r="A117" s="5" t="str">
        <f>IF('MA Data'!A115="","",'MA Data'!A115)</f>
        <v/>
      </c>
      <c r="B117" t="str">
        <f>IF('MA Data'!B115="","",'MA Data'!B115)</f>
        <v/>
      </c>
      <c r="C117" t="str">
        <f>IF('MA Data'!C115="","",'MA Data'!C115)</f>
        <v/>
      </c>
      <c r="D117" t="str">
        <f>IF('MA Data'!D115="","",'MA Data'!D115)</f>
        <v/>
      </c>
      <c r="E117" t="str">
        <f>IF('MA Data'!E115="","",'MA Data'!E115)</f>
        <v/>
      </c>
      <c r="F117" t="str">
        <f>IF('MA Data'!F115="","",'MA Data'!F115)</f>
        <v/>
      </c>
      <c r="G117" t="str">
        <f>IF('MA Data'!G115="","",'MA Data'!G115)</f>
        <v/>
      </c>
      <c r="H117" s="5" t="str">
        <f t="shared" si="80"/>
        <v/>
      </c>
      <c r="I117" s="10" t="str">
        <f t="shared" si="81"/>
        <v/>
      </c>
      <c r="J117" s="10" t="str">
        <f t="shared" si="82"/>
        <v/>
      </c>
      <c r="K117" s="10" t="str">
        <f t="shared" si="83"/>
        <v/>
      </c>
      <c r="L117" s="10" t="str">
        <f t="shared" si="84"/>
        <v/>
      </c>
      <c r="M117" s="25" t="str">
        <f t="shared" si="85"/>
        <v/>
      </c>
      <c r="O117" s="24" t="str">
        <f t="shared" si="120"/>
        <v/>
      </c>
      <c r="P117" s="10" t="str">
        <f t="shared" si="121"/>
        <v/>
      </c>
      <c r="Q117" s="25" t="str">
        <f t="shared" si="122"/>
        <v/>
      </c>
      <c r="U117" s="5" t="str">
        <f t="shared" si="123"/>
        <v/>
      </c>
      <c r="V117" s="10" t="str">
        <f t="shared" si="124"/>
        <v/>
      </c>
      <c r="W117" s="10" t="str">
        <f t="shared" si="125"/>
        <v/>
      </c>
      <c r="X117" s="10" t="str">
        <f t="shared" si="126"/>
        <v/>
      </c>
      <c r="Y117" s="10" t="str">
        <f t="shared" si="127"/>
        <v/>
      </c>
      <c r="Z117" s="25" t="str">
        <f t="shared" si="128"/>
        <v/>
      </c>
      <c r="AB117" s="24" t="str">
        <f t="shared" si="86"/>
        <v/>
      </c>
      <c r="AC117" s="10" t="str">
        <f t="shared" si="129"/>
        <v/>
      </c>
      <c r="AD117" s="25" t="str">
        <f t="shared" si="130"/>
        <v/>
      </c>
      <c r="AH117" s="24" t="str">
        <f t="shared" si="87"/>
        <v/>
      </c>
      <c r="AI117" s="10" t="str">
        <f t="shared" si="88"/>
        <v/>
      </c>
      <c r="AJ117" s="10" t="str">
        <f t="shared" si="89"/>
        <v/>
      </c>
      <c r="AK117" s="10" t="str">
        <f t="shared" si="90"/>
        <v/>
      </c>
      <c r="AL117" s="10" t="str">
        <f t="shared" si="91"/>
        <v/>
      </c>
      <c r="AM117" s="25" t="str">
        <f t="shared" si="92"/>
        <v/>
      </c>
      <c r="AO117" s="24" t="str">
        <f t="shared" si="93"/>
        <v/>
      </c>
      <c r="AP117" s="10" t="str">
        <f t="shared" si="94"/>
        <v/>
      </c>
      <c r="AQ117" s="25" t="str">
        <f t="shared" si="95"/>
        <v/>
      </c>
      <c r="AU117" s="24" t="str">
        <f t="shared" si="96"/>
        <v/>
      </c>
      <c r="AV117" s="10" t="str">
        <f t="shared" si="97"/>
        <v/>
      </c>
      <c r="AW117" s="10" t="str">
        <f t="shared" si="98"/>
        <v/>
      </c>
      <c r="AX117" s="10" t="str">
        <f t="shared" si="99"/>
        <v/>
      </c>
      <c r="AY117" s="10" t="str">
        <f t="shared" si="100"/>
        <v/>
      </c>
      <c r="AZ117" s="25" t="str">
        <f t="shared" si="101"/>
        <v/>
      </c>
      <c r="BB117" s="24" t="str">
        <f t="shared" si="102"/>
        <v/>
      </c>
      <c r="BC117" s="10" t="str">
        <f t="shared" si="103"/>
        <v/>
      </c>
      <c r="BD117" s="25" t="str">
        <f t="shared" si="104"/>
        <v/>
      </c>
      <c r="BH117" s="24" t="str">
        <f t="shared" si="105"/>
        <v/>
      </c>
      <c r="BI117" s="10" t="str">
        <f t="shared" si="106"/>
        <v/>
      </c>
      <c r="BJ117" s="10" t="str">
        <f t="shared" si="107"/>
        <v/>
      </c>
      <c r="BK117" s="10" t="str">
        <f t="shared" si="108"/>
        <v/>
      </c>
      <c r="BL117" s="10" t="str">
        <f t="shared" si="109"/>
        <v/>
      </c>
      <c r="BM117" s="25" t="str">
        <f t="shared" si="110"/>
        <v/>
      </c>
      <c r="BO117" s="24" t="str">
        <f t="shared" si="131"/>
        <v/>
      </c>
      <c r="BP117" s="10" t="str">
        <f t="shared" si="132"/>
        <v/>
      </c>
      <c r="BQ117" s="25" t="str">
        <f t="shared" si="133"/>
        <v/>
      </c>
      <c r="BU117" s="24" t="str">
        <f t="shared" si="111"/>
        <v/>
      </c>
      <c r="BV117" s="10" t="str">
        <f t="shared" si="112"/>
        <v/>
      </c>
      <c r="BW117" s="10" t="str">
        <f t="shared" si="113"/>
        <v/>
      </c>
      <c r="BX117" s="10" t="str">
        <f t="shared" si="114"/>
        <v/>
      </c>
      <c r="BY117" s="10" t="str">
        <f t="shared" si="115"/>
        <v/>
      </c>
      <c r="BZ117" s="25" t="str">
        <f t="shared" si="116"/>
        <v/>
      </c>
      <c r="CB117" s="24" t="str">
        <f t="shared" si="117"/>
        <v/>
      </c>
      <c r="CC117" s="10" t="str">
        <f t="shared" si="118"/>
        <v/>
      </c>
      <c r="CD117" s="25" t="str">
        <f t="shared" si="119"/>
        <v/>
      </c>
    </row>
    <row r="118" spans="1:82" x14ac:dyDescent="0.25">
      <c r="A118" s="5" t="str">
        <f>IF('MA Data'!A116="","",'MA Data'!A116)</f>
        <v/>
      </c>
      <c r="B118" t="str">
        <f>IF('MA Data'!B116="","",'MA Data'!B116)</f>
        <v/>
      </c>
      <c r="C118" t="str">
        <f>IF('MA Data'!C116="","",'MA Data'!C116)</f>
        <v/>
      </c>
      <c r="D118" t="str">
        <f>IF('MA Data'!D116="","",'MA Data'!D116)</f>
        <v/>
      </c>
      <c r="E118" t="str">
        <f>IF('MA Data'!E116="","",'MA Data'!E116)</f>
        <v/>
      </c>
      <c r="F118" t="str">
        <f>IF('MA Data'!F116="","",'MA Data'!F116)</f>
        <v/>
      </c>
      <c r="G118" t="str">
        <f>IF('MA Data'!G116="","",'MA Data'!G116)</f>
        <v/>
      </c>
      <c r="H118" s="5" t="str">
        <f t="shared" si="80"/>
        <v/>
      </c>
      <c r="I118" s="10" t="str">
        <f t="shared" si="81"/>
        <v/>
      </c>
      <c r="J118" s="10" t="str">
        <f t="shared" si="82"/>
        <v/>
      </c>
      <c r="K118" s="10" t="str">
        <f t="shared" si="83"/>
        <v/>
      </c>
      <c r="L118" s="10" t="str">
        <f t="shared" si="84"/>
        <v/>
      </c>
      <c r="M118" s="25" t="str">
        <f t="shared" si="85"/>
        <v/>
      </c>
      <c r="O118" s="24" t="str">
        <f t="shared" si="120"/>
        <v/>
      </c>
      <c r="P118" s="10" t="str">
        <f t="shared" si="121"/>
        <v/>
      </c>
      <c r="Q118" s="25" t="str">
        <f t="shared" si="122"/>
        <v/>
      </c>
      <c r="U118" s="5" t="str">
        <f t="shared" si="123"/>
        <v/>
      </c>
      <c r="V118" s="10" t="str">
        <f t="shared" si="124"/>
        <v/>
      </c>
      <c r="W118" s="10" t="str">
        <f t="shared" si="125"/>
        <v/>
      </c>
      <c r="X118" s="10" t="str">
        <f t="shared" si="126"/>
        <v/>
      </c>
      <c r="Y118" s="10" t="str">
        <f t="shared" si="127"/>
        <v/>
      </c>
      <c r="Z118" s="25" t="str">
        <f t="shared" si="128"/>
        <v/>
      </c>
      <c r="AB118" s="24" t="str">
        <f t="shared" si="86"/>
        <v/>
      </c>
      <c r="AC118" s="10" t="str">
        <f t="shared" si="129"/>
        <v/>
      </c>
      <c r="AD118" s="25" t="str">
        <f t="shared" si="130"/>
        <v/>
      </c>
      <c r="AH118" s="24" t="str">
        <f t="shared" si="87"/>
        <v/>
      </c>
      <c r="AI118" s="10" t="str">
        <f t="shared" si="88"/>
        <v/>
      </c>
      <c r="AJ118" s="10" t="str">
        <f t="shared" si="89"/>
        <v/>
      </c>
      <c r="AK118" s="10" t="str">
        <f t="shared" si="90"/>
        <v/>
      </c>
      <c r="AL118" s="10" t="str">
        <f t="shared" si="91"/>
        <v/>
      </c>
      <c r="AM118" s="25" t="str">
        <f t="shared" si="92"/>
        <v/>
      </c>
      <c r="AO118" s="24" t="str">
        <f t="shared" si="93"/>
        <v/>
      </c>
      <c r="AP118" s="10" t="str">
        <f t="shared" si="94"/>
        <v/>
      </c>
      <c r="AQ118" s="25" t="str">
        <f t="shared" si="95"/>
        <v/>
      </c>
      <c r="AU118" s="24" t="str">
        <f t="shared" si="96"/>
        <v/>
      </c>
      <c r="AV118" s="10" t="str">
        <f t="shared" si="97"/>
        <v/>
      </c>
      <c r="AW118" s="10" t="str">
        <f t="shared" si="98"/>
        <v/>
      </c>
      <c r="AX118" s="10" t="str">
        <f t="shared" si="99"/>
        <v/>
      </c>
      <c r="AY118" s="10" t="str">
        <f t="shared" si="100"/>
        <v/>
      </c>
      <c r="AZ118" s="25" t="str">
        <f t="shared" si="101"/>
        <v/>
      </c>
      <c r="BB118" s="24" t="str">
        <f t="shared" si="102"/>
        <v/>
      </c>
      <c r="BC118" s="10" t="str">
        <f t="shared" si="103"/>
        <v/>
      </c>
      <c r="BD118" s="25" t="str">
        <f t="shared" si="104"/>
        <v/>
      </c>
      <c r="BH118" s="24" t="str">
        <f t="shared" si="105"/>
        <v/>
      </c>
      <c r="BI118" s="10" t="str">
        <f t="shared" si="106"/>
        <v/>
      </c>
      <c r="BJ118" s="10" t="str">
        <f t="shared" si="107"/>
        <v/>
      </c>
      <c r="BK118" s="10" t="str">
        <f t="shared" si="108"/>
        <v/>
      </c>
      <c r="BL118" s="10" t="str">
        <f t="shared" si="109"/>
        <v/>
      </c>
      <c r="BM118" s="25" t="str">
        <f t="shared" si="110"/>
        <v/>
      </c>
      <c r="BO118" s="24" t="str">
        <f t="shared" si="131"/>
        <v/>
      </c>
      <c r="BP118" s="10" t="str">
        <f t="shared" si="132"/>
        <v/>
      </c>
      <c r="BQ118" s="25" t="str">
        <f t="shared" si="133"/>
        <v/>
      </c>
      <c r="BU118" s="24" t="str">
        <f t="shared" si="111"/>
        <v/>
      </c>
      <c r="BV118" s="10" t="str">
        <f t="shared" si="112"/>
        <v/>
      </c>
      <c r="BW118" s="10" t="str">
        <f t="shared" si="113"/>
        <v/>
      </c>
      <c r="BX118" s="10" t="str">
        <f t="shared" si="114"/>
        <v/>
      </c>
      <c r="BY118" s="10" t="str">
        <f t="shared" si="115"/>
        <v/>
      </c>
      <c r="BZ118" s="25" t="str">
        <f t="shared" si="116"/>
        <v/>
      </c>
      <c r="CB118" s="24" t="str">
        <f t="shared" si="117"/>
        <v/>
      </c>
      <c r="CC118" s="10" t="str">
        <f t="shared" si="118"/>
        <v/>
      </c>
      <c r="CD118" s="25" t="str">
        <f t="shared" si="119"/>
        <v/>
      </c>
    </row>
    <row r="119" spans="1:82" x14ac:dyDescent="0.25">
      <c r="A119" s="5" t="str">
        <f>IF('MA Data'!A117="","",'MA Data'!A117)</f>
        <v/>
      </c>
      <c r="B119" t="str">
        <f>IF('MA Data'!B117="","",'MA Data'!B117)</f>
        <v/>
      </c>
      <c r="C119" t="str">
        <f>IF('MA Data'!C117="","",'MA Data'!C117)</f>
        <v/>
      </c>
      <c r="D119" t="str">
        <f>IF('MA Data'!D117="","",'MA Data'!D117)</f>
        <v/>
      </c>
      <c r="E119" t="str">
        <f>IF('MA Data'!E117="","",'MA Data'!E117)</f>
        <v/>
      </c>
      <c r="F119" t="str">
        <f>IF('MA Data'!F117="","",'MA Data'!F117)</f>
        <v/>
      </c>
      <c r="G119" t="str">
        <f>IF('MA Data'!G117="","",'MA Data'!G117)</f>
        <v/>
      </c>
      <c r="H119" s="5" t="str">
        <f t="shared" si="80"/>
        <v/>
      </c>
      <c r="I119" s="10" t="str">
        <f t="shared" si="81"/>
        <v/>
      </c>
      <c r="J119" s="10" t="str">
        <f t="shared" si="82"/>
        <v/>
      </c>
      <c r="K119" s="10" t="str">
        <f t="shared" si="83"/>
        <v/>
      </c>
      <c r="L119" s="10" t="str">
        <f t="shared" si="84"/>
        <v/>
      </c>
      <c r="M119" s="25" t="str">
        <f t="shared" si="85"/>
        <v/>
      </c>
      <c r="O119" s="24" t="str">
        <f t="shared" si="120"/>
        <v/>
      </c>
      <c r="P119" s="10" t="str">
        <f t="shared" si="121"/>
        <v/>
      </c>
      <c r="Q119" s="25" t="str">
        <f t="shared" si="122"/>
        <v/>
      </c>
      <c r="U119" s="5" t="str">
        <f t="shared" si="123"/>
        <v/>
      </c>
      <c r="V119" s="10" t="str">
        <f t="shared" si="124"/>
        <v/>
      </c>
      <c r="W119" s="10" t="str">
        <f t="shared" si="125"/>
        <v/>
      </c>
      <c r="X119" s="10" t="str">
        <f t="shared" si="126"/>
        <v/>
      </c>
      <c r="Y119" s="10" t="str">
        <f t="shared" si="127"/>
        <v/>
      </c>
      <c r="Z119" s="25" t="str">
        <f t="shared" si="128"/>
        <v/>
      </c>
      <c r="AB119" s="24" t="str">
        <f t="shared" si="86"/>
        <v/>
      </c>
      <c r="AC119" s="10" t="str">
        <f t="shared" si="129"/>
        <v/>
      </c>
      <c r="AD119" s="25" t="str">
        <f t="shared" si="130"/>
        <v/>
      </c>
      <c r="AH119" s="24" t="str">
        <f t="shared" si="87"/>
        <v/>
      </c>
      <c r="AI119" s="10" t="str">
        <f t="shared" si="88"/>
        <v/>
      </c>
      <c r="AJ119" s="10" t="str">
        <f t="shared" si="89"/>
        <v/>
      </c>
      <c r="AK119" s="10" t="str">
        <f t="shared" si="90"/>
        <v/>
      </c>
      <c r="AL119" s="10" t="str">
        <f t="shared" si="91"/>
        <v/>
      </c>
      <c r="AM119" s="25" t="str">
        <f t="shared" si="92"/>
        <v/>
      </c>
      <c r="AO119" s="24" t="str">
        <f t="shared" si="93"/>
        <v/>
      </c>
      <c r="AP119" s="10" t="str">
        <f t="shared" si="94"/>
        <v/>
      </c>
      <c r="AQ119" s="25" t="str">
        <f t="shared" si="95"/>
        <v/>
      </c>
      <c r="AU119" s="24" t="str">
        <f t="shared" si="96"/>
        <v/>
      </c>
      <c r="AV119" s="10" t="str">
        <f t="shared" si="97"/>
        <v/>
      </c>
      <c r="AW119" s="10" t="str">
        <f t="shared" si="98"/>
        <v/>
      </c>
      <c r="AX119" s="10" t="str">
        <f t="shared" si="99"/>
        <v/>
      </c>
      <c r="AY119" s="10" t="str">
        <f t="shared" si="100"/>
        <v/>
      </c>
      <c r="AZ119" s="25" t="str">
        <f t="shared" si="101"/>
        <v/>
      </c>
      <c r="BB119" s="24" t="str">
        <f t="shared" si="102"/>
        <v/>
      </c>
      <c r="BC119" s="10" t="str">
        <f t="shared" si="103"/>
        <v/>
      </c>
      <c r="BD119" s="25" t="str">
        <f t="shared" si="104"/>
        <v/>
      </c>
      <c r="BH119" s="24" t="str">
        <f t="shared" si="105"/>
        <v/>
      </c>
      <c r="BI119" s="10" t="str">
        <f t="shared" si="106"/>
        <v/>
      </c>
      <c r="BJ119" s="10" t="str">
        <f t="shared" si="107"/>
        <v/>
      </c>
      <c r="BK119" s="10" t="str">
        <f t="shared" si="108"/>
        <v/>
      </c>
      <c r="BL119" s="10" t="str">
        <f t="shared" si="109"/>
        <v/>
      </c>
      <c r="BM119" s="25" t="str">
        <f t="shared" si="110"/>
        <v/>
      </c>
      <c r="BO119" s="24" t="str">
        <f t="shared" si="131"/>
        <v/>
      </c>
      <c r="BP119" s="10" t="str">
        <f t="shared" si="132"/>
        <v/>
      </c>
      <c r="BQ119" s="25" t="str">
        <f t="shared" si="133"/>
        <v/>
      </c>
      <c r="BU119" s="24" t="str">
        <f t="shared" si="111"/>
        <v/>
      </c>
      <c r="BV119" s="10" t="str">
        <f t="shared" si="112"/>
        <v/>
      </c>
      <c r="BW119" s="10" t="str">
        <f t="shared" si="113"/>
        <v/>
      </c>
      <c r="BX119" s="10" t="str">
        <f t="shared" si="114"/>
        <v/>
      </c>
      <c r="BY119" s="10" t="str">
        <f t="shared" si="115"/>
        <v/>
      </c>
      <c r="BZ119" s="25" t="str">
        <f t="shared" si="116"/>
        <v/>
      </c>
      <c r="CB119" s="24" t="str">
        <f t="shared" si="117"/>
        <v/>
      </c>
      <c r="CC119" s="10" t="str">
        <f t="shared" si="118"/>
        <v/>
      </c>
      <c r="CD119" s="25" t="str">
        <f t="shared" si="119"/>
        <v/>
      </c>
    </row>
    <row r="120" spans="1:82" x14ac:dyDescent="0.25">
      <c r="A120" s="5" t="str">
        <f>IF('MA Data'!A118="","",'MA Data'!A118)</f>
        <v/>
      </c>
      <c r="B120" t="str">
        <f>IF('MA Data'!B118="","",'MA Data'!B118)</f>
        <v/>
      </c>
      <c r="C120" t="str">
        <f>IF('MA Data'!C118="","",'MA Data'!C118)</f>
        <v/>
      </c>
      <c r="D120" t="str">
        <f>IF('MA Data'!D118="","",'MA Data'!D118)</f>
        <v/>
      </c>
      <c r="E120" t="str">
        <f>IF('MA Data'!E118="","",'MA Data'!E118)</f>
        <v/>
      </c>
      <c r="F120" t="str">
        <f>IF('MA Data'!F118="","",'MA Data'!F118)</f>
        <v/>
      </c>
      <c r="G120" t="str">
        <f>IF('MA Data'!G118="","",'MA Data'!G118)</f>
        <v/>
      </c>
      <c r="H120" s="5" t="str">
        <f t="shared" si="80"/>
        <v/>
      </c>
      <c r="I120" s="10" t="str">
        <f t="shared" si="81"/>
        <v/>
      </c>
      <c r="J120" s="10" t="str">
        <f t="shared" si="82"/>
        <v/>
      </c>
      <c r="K120" s="10" t="str">
        <f t="shared" si="83"/>
        <v/>
      </c>
      <c r="L120" s="10" t="str">
        <f t="shared" si="84"/>
        <v/>
      </c>
      <c r="M120" s="25" t="str">
        <f t="shared" si="85"/>
        <v/>
      </c>
      <c r="O120" s="24" t="str">
        <f t="shared" si="120"/>
        <v/>
      </c>
      <c r="P120" s="10" t="str">
        <f t="shared" si="121"/>
        <v/>
      </c>
      <c r="Q120" s="25" t="str">
        <f t="shared" si="122"/>
        <v/>
      </c>
      <c r="U120" s="5" t="str">
        <f t="shared" si="123"/>
        <v/>
      </c>
      <c r="V120" s="10" t="str">
        <f t="shared" si="124"/>
        <v/>
      </c>
      <c r="W120" s="10" t="str">
        <f t="shared" si="125"/>
        <v/>
      </c>
      <c r="X120" s="10" t="str">
        <f t="shared" si="126"/>
        <v/>
      </c>
      <c r="Y120" s="10" t="str">
        <f t="shared" si="127"/>
        <v/>
      </c>
      <c r="Z120" s="25" t="str">
        <f t="shared" si="128"/>
        <v/>
      </c>
      <c r="AB120" s="24" t="str">
        <f t="shared" si="86"/>
        <v/>
      </c>
      <c r="AC120" s="10" t="str">
        <f t="shared" si="129"/>
        <v/>
      </c>
      <c r="AD120" s="25" t="str">
        <f t="shared" si="130"/>
        <v/>
      </c>
      <c r="AH120" s="24" t="str">
        <f t="shared" si="87"/>
        <v/>
      </c>
      <c r="AI120" s="10" t="str">
        <f t="shared" si="88"/>
        <v/>
      </c>
      <c r="AJ120" s="10" t="str">
        <f t="shared" si="89"/>
        <v/>
      </c>
      <c r="AK120" s="10" t="str">
        <f t="shared" si="90"/>
        <v/>
      </c>
      <c r="AL120" s="10" t="str">
        <f t="shared" si="91"/>
        <v/>
      </c>
      <c r="AM120" s="25" t="str">
        <f t="shared" si="92"/>
        <v/>
      </c>
      <c r="AO120" s="24" t="str">
        <f t="shared" si="93"/>
        <v/>
      </c>
      <c r="AP120" s="10" t="str">
        <f t="shared" si="94"/>
        <v/>
      </c>
      <c r="AQ120" s="25" t="str">
        <f t="shared" si="95"/>
        <v/>
      </c>
      <c r="AU120" s="24" t="str">
        <f t="shared" si="96"/>
        <v/>
      </c>
      <c r="AV120" s="10" t="str">
        <f t="shared" si="97"/>
        <v/>
      </c>
      <c r="AW120" s="10" t="str">
        <f t="shared" si="98"/>
        <v/>
      </c>
      <c r="AX120" s="10" t="str">
        <f t="shared" si="99"/>
        <v/>
      </c>
      <c r="AY120" s="10" t="str">
        <f t="shared" si="100"/>
        <v/>
      </c>
      <c r="AZ120" s="25" t="str">
        <f t="shared" si="101"/>
        <v/>
      </c>
      <c r="BB120" s="24" t="str">
        <f t="shared" si="102"/>
        <v/>
      </c>
      <c r="BC120" s="10" t="str">
        <f t="shared" si="103"/>
        <v/>
      </c>
      <c r="BD120" s="25" t="str">
        <f t="shared" si="104"/>
        <v/>
      </c>
      <c r="BH120" s="24" t="str">
        <f t="shared" si="105"/>
        <v/>
      </c>
      <c r="BI120" s="10" t="str">
        <f t="shared" si="106"/>
        <v/>
      </c>
      <c r="BJ120" s="10" t="str">
        <f t="shared" si="107"/>
        <v/>
      </c>
      <c r="BK120" s="10" t="str">
        <f t="shared" si="108"/>
        <v/>
      </c>
      <c r="BL120" s="10" t="str">
        <f t="shared" si="109"/>
        <v/>
      </c>
      <c r="BM120" s="25" t="str">
        <f t="shared" si="110"/>
        <v/>
      </c>
      <c r="BO120" s="24" t="str">
        <f t="shared" si="131"/>
        <v/>
      </c>
      <c r="BP120" s="10" t="str">
        <f t="shared" si="132"/>
        <v/>
      </c>
      <c r="BQ120" s="25" t="str">
        <f t="shared" si="133"/>
        <v/>
      </c>
      <c r="BU120" s="24" t="str">
        <f t="shared" si="111"/>
        <v/>
      </c>
      <c r="BV120" s="10" t="str">
        <f t="shared" si="112"/>
        <v/>
      </c>
      <c r="BW120" s="10" t="str">
        <f t="shared" si="113"/>
        <v/>
      </c>
      <c r="BX120" s="10" t="str">
        <f t="shared" si="114"/>
        <v/>
      </c>
      <c r="BY120" s="10" t="str">
        <f t="shared" si="115"/>
        <v/>
      </c>
      <c r="BZ120" s="25" t="str">
        <f t="shared" si="116"/>
        <v/>
      </c>
      <c r="CB120" s="24" t="str">
        <f t="shared" si="117"/>
        <v/>
      </c>
      <c r="CC120" s="10" t="str">
        <f t="shared" si="118"/>
        <v/>
      </c>
      <c r="CD120" s="25" t="str">
        <f t="shared" si="119"/>
        <v/>
      </c>
    </row>
    <row r="121" spans="1:82" x14ac:dyDescent="0.25">
      <c r="A121" s="5" t="str">
        <f>IF('MA Data'!A119="","",'MA Data'!A119)</f>
        <v/>
      </c>
      <c r="B121" t="str">
        <f>IF('MA Data'!B119="","",'MA Data'!B119)</f>
        <v/>
      </c>
      <c r="C121" t="str">
        <f>IF('MA Data'!C119="","",'MA Data'!C119)</f>
        <v/>
      </c>
      <c r="D121" t="str">
        <f>IF('MA Data'!D119="","",'MA Data'!D119)</f>
        <v/>
      </c>
      <c r="E121" t="str">
        <f>IF('MA Data'!E119="","",'MA Data'!E119)</f>
        <v/>
      </c>
      <c r="F121" t="str">
        <f>IF('MA Data'!F119="","",'MA Data'!F119)</f>
        <v/>
      </c>
      <c r="G121" t="str">
        <f>IF('MA Data'!G119="","",'MA Data'!G119)</f>
        <v/>
      </c>
      <c r="H121" s="5" t="str">
        <f t="shared" si="80"/>
        <v/>
      </c>
      <c r="I121" s="10" t="str">
        <f t="shared" si="81"/>
        <v/>
      </c>
      <c r="J121" s="10" t="str">
        <f t="shared" si="82"/>
        <v/>
      </c>
      <c r="K121" s="10" t="str">
        <f t="shared" si="83"/>
        <v/>
      </c>
      <c r="L121" s="10" t="str">
        <f t="shared" si="84"/>
        <v/>
      </c>
      <c r="M121" s="25" t="str">
        <f t="shared" si="85"/>
        <v/>
      </c>
      <c r="O121" s="24" t="str">
        <f t="shared" si="120"/>
        <v/>
      </c>
      <c r="P121" s="10" t="str">
        <f t="shared" si="121"/>
        <v/>
      </c>
      <c r="Q121" s="25" t="str">
        <f t="shared" si="122"/>
        <v/>
      </c>
      <c r="U121" s="5" t="str">
        <f t="shared" si="123"/>
        <v/>
      </c>
      <c r="V121" s="10" t="str">
        <f t="shared" si="124"/>
        <v/>
      </c>
      <c r="W121" s="10" t="str">
        <f t="shared" si="125"/>
        <v/>
      </c>
      <c r="X121" s="10" t="str">
        <f t="shared" si="126"/>
        <v/>
      </c>
      <c r="Y121" s="10" t="str">
        <f t="shared" si="127"/>
        <v/>
      </c>
      <c r="Z121" s="25" t="str">
        <f t="shared" si="128"/>
        <v/>
      </c>
      <c r="AB121" s="24" t="str">
        <f t="shared" si="86"/>
        <v/>
      </c>
      <c r="AC121" s="10" t="str">
        <f t="shared" si="129"/>
        <v/>
      </c>
      <c r="AD121" s="25" t="str">
        <f t="shared" si="130"/>
        <v/>
      </c>
      <c r="AH121" s="24" t="str">
        <f t="shared" si="87"/>
        <v/>
      </c>
      <c r="AI121" s="10" t="str">
        <f t="shared" si="88"/>
        <v/>
      </c>
      <c r="AJ121" s="10" t="str">
        <f t="shared" si="89"/>
        <v/>
      </c>
      <c r="AK121" s="10" t="str">
        <f t="shared" si="90"/>
        <v/>
      </c>
      <c r="AL121" s="10" t="str">
        <f t="shared" si="91"/>
        <v/>
      </c>
      <c r="AM121" s="25" t="str">
        <f t="shared" si="92"/>
        <v/>
      </c>
      <c r="AO121" s="24" t="str">
        <f t="shared" si="93"/>
        <v/>
      </c>
      <c r="AP121" s="10" t="str">
        <f t="shared" si="94"/>
        <v/>
      </c>
      <c r="AQ121" s="25" t="str">
        <f t="shared" si="95"/>
        <v/>
      </c>
      <c r="AU121" s="24" t="str">
        <f t="shared" si="96"/>
        <v/>
      </c>
      <c r="AV121" s="10" t="str">
        <f t="shared" si="97"/>
        <v/>
      </c>
      <c r="AW121" s="10" t="str">
        <f t="shared" si="98"/>
        <v/>
      </c>
      <c r="AX121" s="10" t="str">
        <f t="shared" si="99"/>
        <v/>
      </c>
      <c r="AY121" s="10" t="str">
        <f t="shared" si="100"/>
        <v/>
      </c>
      <c r="AZ121" s="25" t="str">
        <f t="shared" si="101"/>
        <v/>
      </c>
      <c r="BB121" s="24" t="str">
        <f t="shared" si="102"/>
        <v/>
      </c>
      <c r="BC121" s="10" t="str">
        <f t="shared" si="103"/>
        <v/>
      </c>
      <c r="BD121" s="25" t="str">
        <f t="shared" si="104"/>
        <v/>
      </c>
      <c r="BH121" s="24" t="str">
        <f t="shared" si="105"/>
        <v/>
      </c>
      <c r="BI121" s="10" t="str">
        <f t="shared" si="106"/>
        <v/>
      </c>
      <c r="BJ121" s="10" t="str">
        <f t="shared" si="107"/>
        <v/>
      </c>
      <c r="BK121" s="10" t="str">
        <f t="shared" si="108"/>
        <v/>
      </c>
      <c r="BL121" s="10" t="str">
        <f t="shared" si="109"/>
        <v/>
      </c>
      <c r="BM121" s="25" t="str">
        <f t="shared" si="110"/>
        <v/>
      </c>
      <c r="BO121" s="24" t="str">
        <f t="shared" si="131"/>
        <v/>
      </c>
      <c r="BP121" s="10" t="str">
        <f t="shared" si="132"/>
        <v/>
      </c>
      <c r="BQ121" s="25" t="str">
        <f t="shared" si="133"/>
        <v/>
      </c>
      <c r="BU121" s="24" t="str">
        <f t="shared" si="111"/>
        <v/>
      </c>
      <c r="BV121" s="10" t="str">
        <f t="shared" si="112"/>
        <v/>
      </c>
      <c r="BW121" s="10" t="str">
        <f t="shared" si="113"/>
        <v/>
      </c>
      <c r="BX121" s="10" t="str">
        <f t="shared" si="114"/>
        <v/>
      </c>
      <c r="BY121" s="10" t="str">
        <f t="shared" si="115"/>
        <v/>
      </c>
      <c r="BZ121" s="25" t="str">
        <f t="shared" si="116"/>
        <v/>
      </c>
      <c r="CB121" s="24" t="str">
        <f t="shared" si="117"/>
        <v/>
      </c>
      <c r="CC121" s="10" t="str">
        <f t="shared" si="118"/>
        <v/>
      </c>
      <c r="CD121" s="25" t="str">
        <f t="shared" si="119"/>
        <v/>
      </c>
    </row>
    <row r="122" spans="1:82" x14ac:dyDescent="0.25">
      <c r="A122" s="5" t="str">
        <f>IF('MA Data'!A120="","",'MA Data'!A120)</f>
        <v/>
      </c>
      <c r="B122" t="str">
        <f>IF('MA Data'!B120="","",'MA Data'!B120)</f>
        <v/>
      </c>
      <c r="C122" t="str">
        <f>IF('MA Data'!C120="","",'MA Data'!C120)</f>
        <v/>
      </c>
      <c r="D122" t="str">
        <f>IF('MA Data'!D120="","",'MA Data'!D120)</f>
        <v/>
      </c>
      <c r="E122" t="str">
        <f>IF('MA Data'!E120="","",'MA Data'!E120)</f>
        <v/>
      </c>
      <c r="F122" t="str">
        <f>IF('MA Data'!F120="","",'MA Data'!F120)</f>
        <v/>
      </c>
      <c r="G122" t="str">
        <f>IF('MA Data'!G120="","",'MA Data'!G120)</f>
        <v/>
      </c>
      <c r="H122" s="5" t="str">
        <f t="shared" si="80"/>
        <v/>
      </c>
      <c r="I122" s="10" t="str">
        <f t="shared" si="81"/>
        <v/>
      </c>
      <c r="J122" s="10" t="str">
        <f t="shared" si="82"/>
        <v/>
      </c>
      <c r="K122" s="10" t="str">
        <f t="shared" si="83"/>
        <v/>
      </c>
      <c r="L122" s="10" t="str">
        <f t="shared" si="84"/>
        <v/>
      </c>
      <c r="M122" s="25" t="str">
        <f t="shared" si="85"/>
        <v/>
      </c>
      <c r="O122" s="24" t="str">
        <f t="shared" si="120"/>
        <v/>
      </c>
      <c r="P122" s="10" t="str">
        <f t="shared" si="121"/>
        <v/>
      </c>
      <c r="Q122" s="25" t="str">
        <f t="shared" si="122"/>
        <v/>
      </c>
      <c r="U122" s="5" t="str">
        <f t="shared" si="123"/>
        <v/>
      </c>
      <c r="V122" s="10" t="str">
        <f t="shared" si="124"/>
        <v/>
      </c>
      <c r="W122" s="10" t="str">
        <f t="shared" si="125"/>
        <v/>
      </c>
      <c r="X122" s="10" t="str">
        <f t="shared" si="126"/>
        <v/>
      </c>
      <c r="Y122" s="10" t="str">
        <f t="shared" si="127"/>
        <v/>
      </c>
      <c r="Z122" s="25" t="str">
        <f t="shared" si="128"/>
        <v/>
      </c>
      <c r="AB122" s="24" t="str">
        <f t="shared" si="86"/>
        <v/>
      </c>
      <c r="AC122" s="10" t="str">
        <f t="shared" si="129"/>
        <v/>
      </c>
      <c r="AD122" s="25" t="str">
        <f t="shared" si="130"/>
        <v/>
      </c>
      <c r="AH122" s="24" t="str">
        <f t="shared" si="87"/>
        <v/>
      </c>
      <c r="AI122" s="10" t="str">
        <f t="shared" si="88"/>
        <v/>
      </c>
      <c r="AJ122" s="10" t="str">
        <f t="shared" si="89"/>
        <v/>
      </c>
      <c r="AK122" s="10" t="str">
        <f t="shared" si="90"/>
        <v/>
      </c>
      <c r="AL122" s="10" t="str">
        <f t="shared" si="91"/>
        <v/>
      </c>
      <c r="AM122" s="25" t="str">
        <f t="shared" si="92"/>
        <v/>
      </c>
      <c r="AO122" s="24" t="str">
        <f t="shared" si="93"/>
        <v/>
      </c>
      <c r="AP122" s="10" t="str">
        <f t="shared" si="94"/>
        <v/>
      </c>
      <c r="AQ122" s="25" t="str">
        <f t="shared" si="95"/>
        <v/>
      </c>
      <c r="AU122" s="24" t="str">
        <f t="shared" si="96"/>
        <v/>
      </c>
      <c r="AV122" s="10" t="str">
        <f t="shared" si="97"/>
        <v/>
      </c>
      <c r="AW122" s="10" t="str">
        <f t="shared" si="98"/>
        <v/>
      </c>
      <c r="AX122" s="10" t="str">
        <f t="shared" si="99"/>
        <v/>
      </c>
      <c r="AY122" s="10" t="str">
        <f t="shared" si="100"/>
        <v/>
      </c>
      <c r="AZ122" s="25" t="str">
        <f t="shared" si="101"/>
        <v/>
      </c>
      <c r="BB122" s="24" t="str">
        <f t="shared" si="102"/>
        <v/>
      </c>
      <c r="BC122" s="10" t="str">
        <f t="shared" si="103"/>
        <v/>
      </c>
      <c r="BD122" s="25" t="str">
        <f t="shared" si="104"/>
        <v/>
      </c>
      <c r="BH122" s="24" t="str">
        <f t="shared" si="105"/>
        <v/>
      </c>
      <c r="BI122" s="10" t="str">
        <f t="shared" si="106"/>
        <v/>
      </c>
      <c r="BJ122" s="10" t="str">
        <f t="shared" si="107"/>
        <v/>
      </c>
      <c r="BK122" s="10" t="str">
        <f t="shared" si="108"/>
        <v/>
      </c>
      <c r="BL122" s="10" t="str">
        <f t="shared" si="109"/>
        <v/>
      </c>
      <c r="BM122" s="25" t="str">
        <f t="shared" si="110"/>
        <v/>
      </c>
      <c r="BO122" s="24" t="str">
        <f t="shared" si="131"/>
        <v/>
      </c>
      <c r="BP122" s="10" t="str">
        <f t="shared" si="132"/>
        <v/>
      </c>
      <c r="BQ122" s="25" t="str">
        <f t="shared" si="133"/>
        <v/>
      </c>
      <c r="BU122" s="24" t="str">
        <f t="shared" si="111"/>
        <v/>
      </c>
      <c r="BV122" s="10" t="str">
        <f t="shared" si="112"/>
        <v/>
      </c>
      <c r="BW122" s="10" t="str">
        <f t="shared" si="113"/>
        <v/>
      </c>
      <c r="BX122" s="10" t="str">
        <f t="shared" si="114"/>
        <v/>
      </c>
      <c r="BY122" s="10" t="str">
        <f t="shared" si="115"/>
        <v/>
      </c>
      <c r="BZ122" s="25" t="str">
        <f t="shared" si="116"/>
        <v/>
      </c>
      <c r="CB122" s="24" t="str">
        <f t="shared" si="117"/>
        <v/>
      </c>
      <c r="CC122" s="10" t="str">
        <f t="shared" si="118"/>
        <v/>
      </c>
      <c r="CD122" s="25" t="str">
        <f t="shared" si="119"/>
        <v/>
      </c>
    </row>
    <row r="123" spans="1:82" x14ac:dyDescent="0.25">
      <c r="A123" s="5" t="str">
        <f>IF('MA Data'!A121="","",'MA Data'!A121)</f>
        <v/>
      </c>
      <c r="B123" t="str">
        <f>IF('MA Data'!B121="","",'MA Data'!B121)</f>
        <v/>
      </c>
      <c r="C123" t="str">
        <f>IF('MA Data'!C121="","",'MA Data'!C121)</f>
        <v/>
      </c>
      <c r="D123" t="str">
        <f>IF('MA Data'!D121="","",'MA Data'!D121)</f>
        <v/>
      </c>
      <c r="E123" t="str">
        <f>IF('MA Data'!E121="","",'MA Data'!E121)</f>
        <v/>
      </c>
      <c r="F123" t="str">
        <f>IF('MA Data'!F121="","",'MA Data'!F121)</f>
        <v/>
      </c>
      <c r="G123" t="str">
        <f>IF('MA Data'!G121="","",'MA Data'!G121)</f>
        <v/>
      </c>
      <c r="H123" s="5" t="str">
        <f t="shared" si="80"/>
        <v/>
      </c>
      <c r="I123" s="10" t="str">
        <f t="shared" si="81"/>
        <v/>
      </c>
      <c r="J123" s="10" t="str">
        <f t="shared" si="82"/>
        <v/>
      </c>
      <c r="K123" s="10" t="str">
        <f t="shared" si="83"/>
        <v/>
      </c>
      <c r="L123" s="10" t="str">
        <f t="shared" si="84"/>
        <v/>
      </c>
      <c r="M123" s="25" t="str">
        <f t="shared" si="85"/>
        <v/>
      </c>
      <c r="O123" s="24" t="str">
        <f t="shared" si="120"/>
        <v/>
      </c>
      <c r="P123" s="10" t="str">
        <f t="shared" si="121"/>
        <v/>
      </c>
      <c r="Q123" s="25" t="str">
        <f t="shared" si="122"/>
        <v/>
      </c>
      <c r="U123" s="5" t="str">
        <f t="shared" si="123"/>
        <v/>
      </c>
      <c r="V123" s="10" t="str">
        <f t="shared" si="124"/>
        <v/>
      </c>
      <c r="W123" s="10" t="str">
        <f t="shared" si="125"/>
        <v/>
      </c>
      <c r="X123" s="10" t="str">
        <f t="shared" si="126"/>
        <v/>
      </c>
      <c r="Y123" s="10" t="str">
        <f t="shared" si="127"/>
        <v/>
      </c>
      <c r="Z123" s="25" t="str">
        <f t="shared" si="128"/>
        <v/>
      </c>
      <c r="AB123" s="24" t="str">
        <f t="shared" si="86"/>
        <v/>
      </c>
      <c r="AC123" s="10" t="str">
        <f t="shared" si="129"/>
        <v/>
      </c>
      <c r="AD123" s="25" t="str">
        <f t="shared" si="130"/>
        <v/>
      </c>
      <c r="AH123" s="24" t="str">
        <f t="shared" si="87"/>
        <v/>
      </c>
      <c r="AI123" s="10" t="str">
        <f t="shared" si="88"/>
        <v/>
      </c>
      <c r="AJ123" s="10" t="str">
        <f t="shared" si="89"/>
        <v/>
      </c>
      <c r="AK123" s="10" t="str">
        <f t="shared" si="90"/>
        <v/>
      </c>
      <c r="AL123" s="10" t="str">
        <f t="shared" si="91"/>
        <v/>
      </c>
      <c r="AM123" s="25" t="str">
        <f t="shared" si="92"/>
        <v/>
      </c>
      <c r="AO123" s="24" t="str">
        <f t="shared" si="93"/>
        <v/>
      </c>
      <c r="AP123" s="10" t="str">
        <f t="shared" si="94"/>
        <v/>
      </c>
      <c r="AQ123" s="25" t="str">
        <f t="shared" si="95"/>
        <v/>
      </c>
      <c r="AU123" s="24" t="str">
        <f t="shared" si="96"/>
        <v/>
      </c>
      <c r="AV123" s="10" t="str">
        <f t="shared" si="97"/>
        <v/>
      </c>
      <c r="AW123" s="10" t="str">
        <f t="shared" si="98"/>
        <v/>
      </c>
      <c r="AX123" s="10" t="str">
        <f t="shared" si="99"/>
        <v/>
      </c>
      <c r="AY123" s="10" t="str">
        <f t="shared" si="100"/>
        <v/>
      </c>
      <c r="AZ123" s="25" t="str">
        <f t="shared" si="101"/>
        <v/>
      </c>
      <c r="BB123" s="24" t="str">
        <f t="shared" si="102"/>
        <v/>
      </c>
      <c r="BC123" s="10" t="str">
        <f t="shared" si="103"/>
        <v/>
      </c>
      <c r="BD123" s="25" t="str">
        <f t="shared" si="104"/>
        <v/>
      </c>
      <c r="BH123" s="24" t="str">
        <f t="shared" si="105"/>
        <v/>
      </c>
      <c r="BI123" s="10" t="str">
        <f t="shared" si="106"/>
        <v/>
      </c>
      <c r="BJ123" s="10" t="str">
        <f t="shared" si="107"/>
        <v/>
      </c>
      <c r="BK123" s="10" t="str">
        <f t="shared" si="108"/>
        <v/>
      </c>
      <c r="BL123" s="10" t="str">
        <f t="shared" si="109"/>
        <v/>
      </c>
      <c r="BM123" s="25" t="str">
        <f t="shared" si="110"/>
        <v/>
      </c>
      <c r="BO123" s="24" t="str">
        <f t="shared" si="131"/>
        <v/>
      </c>
      <c r="BP123" s="10" t="str">
        <f t="shared" si="132"/>
        <v/>
      </c>
      <c r="BQ123" s="25" t="str">
        <f t="shared" si="133"/>
        <v/>
      </c>
      <c r="BU123" s="24" t="str">
        <f t="shared" si="111"/>
        <v/>
      </c>
      <c r="BV123" s="10" t="str">
        <f t="shared" si="112"/>
        <v/>
      </c>
      <c r="BW123" s="10" t="str">
        <f t="shared" si="113"/>
        <v/>
      </c>
      <c r="BX123" s="10" t="str">
        <f t="shared" si="114"/>
        <v/>
      </c>
      <c r="BY123" s="10" t="str">
        <f t="shared" si="115"/>
        <v/>
      </c>
      <c r="BZ123" s="25" t="str">
        <f t="shared" si="116"/>
        <v/>
      </c>
      <c r="CB123" s="24" t="str">
        <f t="shared" si="117"/>
        <v/>
      </c>
      <c r="CC123" s="10" t="str">
        <f t="shared" si="118"/>
        <v/>
      </c>
      <c r="CD123" s="25" t="str">
        <f t="shared" si="119"/>
        <v/>
      </c>
    </row>
    <row r="124" spans="1:82" x14ac:dyDescent="0.25">
      <c r="A124" s="5" t="str">
        <f>IF('MA Data'!A122="","",'MA Data'!A122)</f>
        <v/>
      </c>
      <c r="B124" t="str">
        <f>IF('MA Data'!B122="","",'MA Data'!B122)</f>
        <v/>
      </c>
      <c r="C124" t="str">
        <f>IF('MA Data'!C122="","",'MA Data'!C122)</f>
        <v/>
      </c>
      <c r="D124" t="str">
        <f>IF('MA Data'!D122="","",'MA Data'!D122)</f>
        <v/>
      </c>
      <c r="E124" t="str">
        <f>IF('MA Data'!E122="","",'MA Data'!E122)</f>
        <v/>
      </c>
      <c r="F124" t="str">
        <f>IF('MA Data'!F122="","",'MA Data'!F122)</f>
        <v/>
      </c>
      <c r="G124" t="str">
        <f>IF('MA Data'!G122="","",'MA Data'!G122)</f>
        <v/>
      </c>
      <c r="H124" s="5" t="str">
        <f t="shared" si="80"/>
        <v/>
      </c>
      <c r="I124" s="10" t="str">
        <f t="shared" si="81"/>
        <v/>
      </c>
      <c r="J124" s="10" t="str">
        <f t="shared" si="82"/>
        <v/>
      </c>
      <c r="K124" s="10" t="str">
        <f t="shared" si="83"/>
        <v/>
      </c>
      <c r="L124" s="10" t="str">
        <f t="shared" si="84"/>
        <v/>
      </c>
      <c r="M124" s="25" t="str">
        <f t="shared" si="85"/>
        <v/>
      </c>
      <c r="O124" s="24" t="str">
        <f t="shared" si="120"/>
        <v/>
      </c>
      <c r="P124" s="10" t="str">
        <f t="shared" si="121"/>
        <v/>
      </c>
      <c r="Q124" s="25" t="str">
        <f t="shared" si="122"/>
        <v/>
      </c>
      <c r="U124" s="5" t="str">
        <f t="shared" si="123"/>
        <v/>
      </c>
      <c r="V124" s="10" t="str">
        <f t="shared" si="124"/>
        <v/>
      </c>
      <c r="W124" s="10" t="str">
        <f t="shared" si="125"/>
        <v/>
      </c>
      <c r="X124" s="10" t="str">
        <f t="shared" si="126"/>
        <v/>
      </c>
      <c r="Y124" s="10" t="str">
        <f t="shared" si="127"/>
        <v/>
      </c>
      <c r="Z124" s="25" t="str">
        <f t="shared" si="128"/>
        <v/>
      </c>
      <c r="AB124" s="24" t="str">
        <f t="shared" si="86"/>
        <v/>
      </c>
      <c r="AC124" s="10" t="str">
        <f t="shared" si="129"/>
        <v/>
      </c>
      <c r="AD124" s="25" t="str">
        <f t="shared" si="130"/>
        <v/>
      </c>
      <c r="AH124" s="24" t="str">
        <f t="shared" si="87"/>
        <v/>
      </c>
      <c r="AI124" s="10" t="str">
        <f t="shared" si="88"/>
        <v/>
      </c>
      <c r="AJ124" s="10" t="str">
        <f t="shared" si="89"/>
        <v/>
      </c>
      <c r="AK124" s="10" t="str">
        <f t="shared" si="90"/>
        <v/>
      </c>
      <c r="AL124" s="10" t="str">
        <f t="shared" si="91"/>
        <v/>
      </c>
      <c r="AM124" s="25" t="str">
        <f t="shared" si="92"/>
        <v/>
      </c>
      <c r="AO124" s="24" t="str">
        <f t="shared" si="93"/>
        <v/>
      </c>
      <c r="AP124" s="10" t="str">
        <f t="shared" si="94"/>
        <v/>
      </c>
      <c r="AQ124" s="25" t="str">
        <f t="shared" si="95"/>
        <v/>
      </c>
      <c r="AU124" s="24" t="str">
        <f t="shared" si="96"/>
        <v/>
      </c>
      <c r="AV124" s="10" t="str">
        <f t="shared" si="97"/>
        <v/>
      </c>
      <c r="AW124" s="10" t="str">
        <f t="shared" si="98"/>
        <v/>
      </c>
      <c r="AX124" s="10" t="str">
        <f t="shared" si="99"/>
        <v/>
      </c>
      <c r="AY124" s="10" t="str">
        <f t="shared" si="100"/>
        <v/>
      </c>
      <c r="AZ124" s="25" t="str">
        <f t="shared" si="101"/>
        <v/>
      </c>
      <c r="BB124" s="24" t="str">
        <f t="shared" si="102"/>
        <v/>
      </c>
      <c r="BC124" s="10" t="str">
        <f t="shared" si="103"/>
        <v/>
      </c>
      <c r="BD124" s="25" t="str">
        <f t="shared" si="104"/>
        <v/>
      </c>
      <c r="BH124" s="24" t="str">
        <f t="shared" si="105"/>
        <v/>
      </c>
      <c r="BI124" s="10" t="str">
        <f t="shared" si="106"/>
        <v/>
      </c>
      <c r="BJ124" s="10" t="str">
        <f t="shared" si="107"/>
        <v/>
      </c>
      <c r="BK124" s="10" t="str">
        <f t="shared" si="108"/>
        <v/>
      </c>
      <c r="BL124" s="10" t="str">
        <f t="shared" si="109"/>
        <v/>
      </c>
      <c r="BM124" s="25" t="str">
        <f t="shared" si="110"/>
        <v/>
      </c>
      <c r="BO124" s="24" t="str">
        <f t="shared" si="131"/>
        <v/>
      </c>
      <c r="BP124" s="10" t="str">
        <f t="shared" si="132"/>
        <v/>
      </c>
      <c r="BQ124" s="25" t="str">
        <f t="shared" si="133"/>
        <v/>
      </c>
      <c r="BU124" s="24" t="str">
        <f t="shared" si="111"/>
        <v/>
      </c>
      <c r="BV124" s="10" t="str">
        <f t="shared" si="112"/>
        <v/>
      </c>
      <c r="BW124" s="10" t="str">
        <f t="shared" si="113"/>
        <v/>
      </c>
      <c r="BX124" s="10" t="str">
        <f t="shared" si="114"/>
        <v/>
      </c>
      <c r="BY124" s="10" t="str">
        <f t="shared" si="115"/>
        <v/>
      </c>
      <c r="BZ124" s="25" t="str">
        <f t="shared" si="116"/>
        <v/>
      </c>
      <c r="CB124" s="24" t="str">
        <f t="shared" si="117"/>
        <v/>
      </c>
      <c r="CC124" s="10" t="str">
        <f t="shared" si="118"/>
        <v/>
      </c>
      <c r="CD124" s="25" t="str">
        <f t="shared" si="119"/>
        <v/>
      </c>
    </row>
    <row r="125" spans="1:82" x14ac:dyDescent="0.25">
      <c r="A125" s="5" t="str">
        <f>IF('MA Data'!A123="","",'MA Data'!A123)</f>
        <v/>
      </c>
      <c r="B125" t="str">
        <f>IF('MA Data'!B123="","",'MA Data'!B123)</f>
        <v/>
      </c>
      <c r="C125" t="str">
        <f>IF('MA Data'!C123="","",'MA Data'!C123)</f>
        <v/>
      </c>
      <c r="D125" t="str">
        <f>IF('MA Data'!D123="","",'MA Data'!D123)</f>
        <v/>
      </c>
      <c r="E125" t="str">
        <f>IF('MA Data'!E123="","",'MA Data'!E123)</f>
        <v/>
      </c>
      <c r="F125" t="str">
        <f>IF('MA Data'!F123="","",'MA Data'!F123)</f>
        <v/>
      </c>
      <c r="G125" t="str">
        <f>IF('MA Data'!G123="","",'MA Data'!G123)</f>
        <v/>
      </c>
      <c r="H125" s="5" t="str">
        <f t="shared" si="80"/>
        <v/>
      </c>
      <c r="I125" s="10" t="str">
        <f t="shared" si="81"/>
        <v/>
      </c>
      <c r="J125" s="10" t="str">
        <f t="shared" si="82"/>
        <v/>
      </c>
      <c r="K125" s="10" t="str">
        <f t="shared" si="83"/>
        <v/>
      </c>
      <c r="L125" s="10" t="str">
        <f t="shared" si="84"/>
        <v/>
      </c>
      <c r="M125" s="25" t="str">
        <f t="shared" si="85"/>
        <v/>
      </c>
      <c r="O125" s="24" t="str">
        <f t="shared" si="120"/>
        <v/>
      </c>
      <c r="P125" s="10" t="str">
        <f t="shared" si="121"/>
        <v/>
      </c>
      <c r="Q125" s="25" t="str">
        <f t="shared" si="122"/>
        <v/>
      </c>
      <c r="U125" s="5" t="str">
        <f t="shared" si="123"/>
        <v/>
      </c>
      <c r="V125" s="10" t="str">
        <f t="shared" si="124"/>
        <v/>
      </c>
      <c r="W125" s="10" t="str">
        <f t="shared" si="125"/>
        <v/>
      </c>
      <c r="X125" s="10" t="str">
        <f t="shared" si="126"/>
        <v/>
      </c>
      <c r="Y125" s="10" t="str">
        <f t="shared" si="127"/>
        <v/>
      </c>
      <c r="Z125" s="25" t="str">
        <f t="shared" si="128"/>
        <v/>
      </c>
      <c r="AB125" s="24" t="str">
        <f t="shared" si="86"/>
        <v/>
      </c>
      <c r="AC125" s="10" t="str">
        <f t="shared" si="129"/>
        <v/>
      </c>
      <c r="AD125" s="25" t="str">
        <f t="shared" si="130"/>
        <v/>
      </c>
      <c r="AH125" s="24" t="str">
        <f t="shared" si="87"/>
        <v/>
      </c>
      <c r="AI125" s="10" t="str">
        <f t="shared" si="88"/>
        <v/>
      </c>
      <c r="AJ125" s="10" t="str">
        <f t="shared" si="89"/>
        <v/>
      </c>
      <c r="AK125" s="10" t="str">
        <f t="shared" si="90"/>
        <v/>
      </c>
      <c r="AL125" s="10" t="str">
        <f t="shared" si="91"/>
        <v/>
      </c>
      <c r="AM125" s="25" t="str">
        <f t="shared" si="92"/>
        <v/>
      </c>
      <c r="AO125" s="24" t="str">
        <f t="shared" si="93"/>
        <v/>
      </c>
      <c r="AP125" s="10" t="str">
        <f t="shared" si="94"/>
        <v/>
      </c>
      <c r="AQ125" s="25" t="str">
        <f t="shared" si="95"/>
        <v/>
      </c>
      <c r="AU125" s="24" t="str">
        <f t="shared" si="96"/>
        <v/>
      </c>
      <c r="AV125" s="10" t="str">
        <f t="shared" si="97"/>
        <v/>
      </c>
      <c r="AW125" s="10" t="str">
        <f t="shared" si="98"/>
        <v/>
      </c>
      <c r="AX125" s="10" t="str">
        <f t="shared" si="99"/>
        <v/>
      </c>
      <c r="AY125" s="10" t="str">
        <f t="shared" si="100"/>
        <v/>
      </c>
      <c r="AZ125" s="25" t="str">
        <f t="shared" si="101"/>
        <v/>
      </c>
      <c r="BB125" s="24" t="str">
        <f t="shared" si="102"/>
        <v/>
      </c>
      <c r="BC125" s="10" t="str">
        <f t="shared" si="103"/>
        <v/>
      </c>
      <c r="BD125" s="25" t="str">
        <f t="shared" si="104"/>
        <v/>
      </c>
      <c r="BH125" s="24" t="str">
        <f t="shared" si="105"/>
        <v/>
      </c>
      <c r="BI125" s="10" t="str">
        <f t="shared" si="106"/>
        <v/>
      </c>
      <c r="BJ125" s="10" t="str">
        <f t="shared" si="107"/>
        <v/>
      </c>
      <c r="BK125" s="10" t="str">
        <f t="shared" si="108"/>
        <v/>
      </c>
      <c r="BL125" s="10" t="str">
        <f t="shared" si="109"/>
        <v/>
      </c>
      <c r="BM125" s="25" t="str">
        <f t="shared" si="110"/>
        <v/>
      </c>
      <c r="BO125" s="24" t="str">
        <f t="shared" si="131"/>
        <v/>
      </c>
      <c r="BP125" s="10" t="str">
        <f t="shared" si="132"/>
        <v/>
      </c>
      <c r="BQ125" s="25" t="str">
        <f t="shared" si="133"/>
        <v/>
      </c>
      <c r="BU125" s="24" t="str">
        <f t="shared" si="111"/>
        <v/>
      </c>
      <c r="BV125" s="10" t="str">
        <f t="shared" si="112"/>
        <v/>
      </c>
      <c r="BW125" s="10" t="str">
        <f t="shared" si="113"/>
        <v/>
      </c>
      <c r="BX125" s="10" t="str">
        <f t="shared" si="114"/>
        <v/>
      </c>
      <c r="BY125" s="10" t="str">
        <f t="shared" si="115"/>
        <v/>
      </c>
      <c r="BZ125" s="25" t="str">
        <f t="shared" si="116"/>
        <v/>
      </c>
      <c r="CB125" s="24" t="str">
        <f t="shared" si="117"/>
        <v/>
      </c>
      <c r="CC125" s="10" t="str">
        <f t="shared" si="118"/>
        <v/>
      </c>
      <c r="CD125" s="25" t="str">
        <f t="shared" si="119"/>
        <v/>
      </c>
    </row>
    <row r="126" spans="1:82" x14ac:dyDescent="0.25">
      <c r="A126" s="5" t="str">
        <f>IF('MA Data'!A124="","",'MA Data'!A124)</f>
        <v/>
      </c>
      <c r="B126" t="str">
        <f>IF('MA Data'!B124="","",'MA Data'!B124)</f>
        <v/>
      </c>
      <c r="C126" t="str">
        <f>IF('MA Data'!C124="","",'MA Data'!C124)</f>
        <v/>
      </c>
      <c r="D126" t="str">
        <f>IF('MA Data'!D124="","",'MA Data'!D124)</f>
        <v/>
      </c>
      <c r="E126" t="str">
        <f>IF('MA Data'!E124="","",'MA Data'!E124)</f>
        <v/>
      </c>
      <c r="F126" t="str">
        <f>IF('MA Data'!F124="","",'MA Data'!F124)</f>
        <v/>
      </c>
      <c r="G126" t="str">
        <f>IF('MA Data'!G124="","",'MA Data'!G124)</f>
        <v/>
      </c>
      <c r="H126" s="5" t="str">
        <f t="shared" si="80"/>
        <v/>
      </c>
      <c r="I126" s="10" t="str">
        <f t="shared" si="81"/>
        <v/>
      </c>
      <c r="J126" s="10" t="str">
        <f t="shared" si="82"/>
        <v/>
      </c>
      <c r="K126" s="10" t="str">
        <f t="shared" si="83"/>
        <v/>
      </c>
      <c r="L126" s="10" t="str">
        <f t="shared" si="84"/>
        <v/>
      </c>
      <c r="M126" s="25" t="str">
        <f t="shared" si="85"/>
        <v/>
      </c>
      <c r="O126" s="24" t="str">
        <f t="shared" si="120"/>
        <v/>
      </c>
      <c r="P126" s="10" t="str">
        <f t="shared" si="121"/>
        <v/>
      </c>
      <c r="Q126" s="25" t="str">
        <f t="shared" si="122"/>
        <v/>
      </c>
      <c r="U126" s="5" t="str">
        <f t="shared" si="123"/>
        <v/>
      </c>
      <c r="V126" s="10" t="str">
        <f t="shared" si="124"/>
        <v/>
      </c>
      <c r="W126" s="10" t="str">
        <f t="shared" si="125"/>
        <v/>
      </c>
      <c r="X126" s="10" t="str">
        <f t="shared" si="126"/>
        <v/>
      </c>
      <c r="Y126" s="10" t="str">
        <f t="shared" si="127"/>
        <v/>
      </c>
      <c r="Z126" s="25" t="str">
        <f t="shared" si="128"/>
        <v/>
      </c>
      <c r="AB126" s="24" t="str">
        <f t="shared" si="86"/>
        <v/>
      </c>
      <c r="AC126" s="10" t="str">
        <f t="shared" si="129"/>
        <v/>
      </c>
      <c r="AD126" s="25" t="str">
        <f t="shared" si="130"/>
        <v/>
      </c>
      <c r="AH126" s="24" t="str">
        <f t="shared" si="87"/>
        <v/>
      </c>
      <c r="AI126" s="10" t="str">
        <f t="shared" si="88"/>
        <v/>
      </c>
      <c r="AJ126" s="10" t="str">
        <f t="shared" si="89"/>
        <v/>
      </c>
      <c r="AK126" s="10" t="str">
        <f t="shared" si="90"/>
        <v/>
      </c>
      <c r="AL126" s="10" t="str">
        <f t="shared" si="91"/>
        <v/>
      </c>
      <c r="AM126" s="25" t="str">
        <f t="shared" si="92"/>
        <v/>
      </c>
      <c r="AO126" s="24" t="str">
        <f t="shared" si="93"/>
        <v/>
      </c>
      <c r="AP126" s="10" t="str">
        <f t="shared" si="94"/>
        <v/>
      </c>
      <c r="AQ126" s="25" t="str">
        <f t="shared" si="95"/>
        <v/>
      </c>
      <c r="AU126" s="24" t="str">
        <f t="shared" si="96"/>
        <v/>
      </c>
      <c r="AV126" s="10" t="str">
        <f t="shared" si="97"/>
        <v/>
      </c>
      <c r="AW126" s="10" t="str">
        <f t="shared" si="98"/>
        <v/>
      </c>
      <c r="AX126" s="10" t="str">
        <f t="shared" si="99"/>
        <v/>
      </c>
      <c r="AY126" s="10" t="str">
        <f t="shared" si="100"/>
        <v/>
      </c>
      <c r="AZ126" s="25" t="str">
        <f t="shared" si="101"/>
        <v/>
      </c>
      <c r="BB126" s="24" t="str">
        <f t="shared" si="102"/>
        <v/>
      </c>
      <c r="BC126" s="10" t="str">
        <f t="shared" si="103"/>
        <v/>
      </c>
      <c r="BD126" s="25" t="str">
        <f t="shared" si="104"/>
        <v/>
      </c>
      <c r="BH126" s="24" t="str">
        <f t="shared" si="105"/>
        <v/>
      </c>
      <c r="BI126" s="10" t="str">
        <f t="shared" si="106"/>
        <v/>
      </c>
      <c r="BJ126" s="10" t="str">
        <f t="shared" si="107"/>
        <v/>
      </c>
      <c r="BK126" s="10" t="str">
        <f t="shared" si="108"/>
        <v/>
      </c>
      <c r="BL126" s="10" t="str">
        <f t="shared" si="109"/>
        <v/>
      </c>
      <c r="BM126" s="25" t="str">
        <f t="shared" si="110"/>
        <v/>
      </c>
      <c r="BO126" s="24" t="str">
        <f t="shared" si="131"/>
        <v/>
      </c>
      <c r="BP126" s="10" t="str">
        <f t="shared" si="132"/>
        <v/>
      </c>
      <c r="BQ126" s="25" t="str">
        <f t="shared" si="133"/>
        <v/>
      </c>
      <c r="BU126" s="24" t="str">
        <f t="shared" si="111"/>
        <v/>
      </c>
      <c r="BV126" s="10" t="str">
        <f t="shared" si="112"/>
        <v/>
      </c>
      <c r="BW126" s="10" t="str">
        <f t="shared" si="113"/>
        <v/>
      </c>
      <c r="BX126" s="10" t="str">
        <f t="shared" si="114"/>
        <v/>
      </c>
      <c r="BY126" s="10" t="str">
        <f t="shared" si="115"/>
        <v/>
      </c>
      <c r="BZ126" s="25" t="str">
        <f t="shared" si="116"/>
        <v/>
      </c>
      <c r="CB126" s="24" t="str">
        <f t="shared" si="117"/>
        <v/>
      </c>
      <c r="CC126" s="10" t="str">
        <f t="shared" si="118"/>
        <v/>
      </c>
      <c r="CD126" s="25" t="str">
        <f t="shared" si="119"/>
        <v/>
      </c>
    </row>
    <row r="127" spans="1:82" x14ac:dyDescent="0.25">
      <c r="A127" s="5" t="str">
        <f>IF('MA Data'!A125="","",'MA Data'!A125)</f>
        <v/>
      </c>
      <c r="B127" t="str">
        <f>IF('MA Data'!B125="","",'MA Data'!B125)</f>
        <v/>
      </c>
      <c r="C127" t="str">
        <f>IF('MA Data'!C125="","",'MA Data'!C125)</f>
        <v/>
      </c>
      <c r="D127" t="str">
        <f>IF('MA Data'!D125="","",'MA Data'!D125)</f>
        <v/>
      </c>
      <c r="E127" t="str">
        <f>IF('MA Data'!E125="","",'MA Data'!E125)</f>
        <v/>
      </c>
      <c r="F127" t="str">
        <f>IF('MA Data'!F125="","",'MA Data'!F125)</f>
        <v/>
      </c>
      <c r="G127" t="str">
        <f>IF('MA Data'!G125="","",'MA Data'!G125)</f>
        <v/>
      </c>
      <c r="H127" s="5" t="str">
        <f t="shared" si="80"/>
        <v/>
      </c>
      <c r="I127" s="10" t="str">
        <f t="shared" si="81"/>
        <v/>
      </c>
      <c r="J127" s="10" t="str">
        <f t="shared" si="82"/>
        <v/>
      </c>
      <c r="K127" s="10" t="str">
        <f t="shared" si="83"/>
        <v/>
      </c>
      <c r="L127" s="10" t="str">
        <f t="shared" si="84"/>
        <v/>
      </c>
      <c r="M127" s="25" t="str">
        <f t="shared" si="85"/>
        <v/>
      </c>
      <c r="O127" s="24" t="str">
        <f t="shared" si="120"/>
        <v/>
      </c>
      <c r="P127" s="10" t="str">
        <f t="shared" si="121"/>
        <v/>
      </c>
      <c r="Q127" s="25" t="str">
        <f t="shared" si="122"/>
        <v/>
      </c>
      <c r="U127" s="5" t="str">
        <f t="shared" si="123"/>
        <v/>
      </c>
      <c r="V127" s="10" t="str">
        <f t="shared" si="124"/>
        <v/>
      </c>
      <c r="W127" s="10" t="str">
        <f t="shared" si="125"/>
        <v/>
      </c>
      <c r="X127" s="10" t="str">
        <f t="shared" si="126"/>
        <v/>
      </c>
      <c r="Y127" s="10" t="str">
        <f t="shared" si="127"/>
        <v/>
      </c>
      <c r="Z127" s="25" t="str">
        <f t="shared" si="128"/>
        <v/>
      </c>
      <c r="AB127" s="24" t="str">
        <f t="shared" si="86"/>
        <v/>
      </c>
      <c r="AC127" s="10" t="str">
        <f t="shared" si="129"/>
        <v/>
      </c>
      <c r="AD127" s="25" t="str">
        <f t="shared" si="130"/>
        <v/>
      </c>
      <c r="AH127" s="24" t="str">
        <f t="shared" si="87"/>
        <v/>
      </c>
      <c r="AI127" s="10" t="str">
        <f t="shared" si="88"/>
        <v/>
      </c>
      <c r="AJ127" s="10" t="str">
        <f t="shared" si="89"/>
        <v/>
      </c>
      <c r="AK127" s="10" t="str">
        <f t="shared" si="90"/>
        <v/>
      </c>
      <c r="AL127" s="10" t="str">
        <f t="shared" si="91"/>
        <v/>
      </c>
      <c r="AM127" s="25" t="str">
        <f t="shared" si="92"/>
        <v/>
      </c>
      <c r="AO127" s="24" t="str">
        <f t="shared" si="93"/>
        <v/>
      </c>
      <c r="AP127" s="10" t="str">
        <f t="shared" si="94"/>
        <v/>
      </c>
      <c r="AQ127" s="25" t="str">
        <f t="shared" si="95"/>
        <v/>
      </c>
      <c r="AU127" s="24" t="str">
        <f t="shared" si="96"/>
        <v/>
      </c>
      <c r="AV127" s="10" t="str">
        <f t="shared" si="97"/>
        <v/>
      </c>
      <c r="AW127" s="10" t="str">
        <f t="shared" si="98"/>
        <v/>
      </c>
      <c r="AX127" s="10" t="str">
        <f t="shared" si="99"/>
        <v/>
      </c>
      <c r="AY127" s="10" t="str">
        <f t="shared" si="100"/>
        <v/>
      </c>
      <c r="AZ127" s="25" t="str">
        <f t="shared" si="101"/>
        <v/>
      </c>
      <c r="BB127" s="24" t="str">
        <f t="shared" si="102"/>
        <v/>
      </c>
      <c r="BC127" s="10" t="str">
        <f t="shared" si="103"/>
        <v/>
      </c>
      <c r="BD127" s="25" t="str">
        <f t="shared" si="104"/>
        <v/>
      </c>
      <c r="BH127" s="24" t="str">
        <f t="shared" si="105"/>
        <v/>
      </c>
      <c r="BI127" s="10" t="str">
        <f t="shared" si="106"/>
        <v/>
      </c>
      <c r="BJ127" s="10" t="str">
        <f t="shared" si="107"/>
        <v/>
      </c>
      <c r="BK127" s="10" t="str">
        <f t="shared" si="108"/>
        <v/>
      </c>
      <c r="BL127" s="10" t="str">
        <f t="shared" si="109"/>
        <v/>
      </c>
      <c r="BM127" s="25" t="str">
        <f t="shared" si="110"/>
        <v/>
      </c>
      <c r="BO127" s="24" t="str">
        <f t="shared" si="131"/>
        <v/>
      </c>
      <c r="BP127" s="10" t="str">
        <f t="shared" si="132"/>
        <v/>
      </c>
      <c r="BQ127" s="25" t="str">
        <f t="shared" si="133"/>
        <v/>
      </c>
      <c r="BU127" s="24" t="str">
        <f t="shared" si="111"/>
        <v/>
      </c>
      <c r="BV127" s="10" t="str">
        <f t="shared" si="112"/>
        <v/>
      </c>
      <c r="BW127" s="10" t="str">
        <f t="shared" si="113"/>
        <v/>
      </c>
      <c r="BX127" s="10" t="str">
        <f t="shared" si="114"/>
        <v/>
      </c>
      <c r="BY127" s="10" t="str">
        <f t="shared" si="115"/>
        <v/>
      </c>
      <c r="BZ127" s="25" t="str">
        <f t="shared" si="116"/>
        <v/>
      </c>
      <c r="CB127" s="24" t="str">
        <f t="shared" si="117"/>
        <v/>
      </c>
      <c r="CC127" s="10" t="str">
        <f t="shared" si="118"/>
        <v/>
      </c>
      <c r="CD127" s="25" t="str">
        <f t="shared" si="119"/>
        <v/>
      </c>
    </row>
    <row r="128" spans="1:82" x14ac:dyDescent="0.25">
      <c r="A128" s="5" t="str">
        <f>IF('MA Data'!A126="","",'MA Data'!A126)</f>
        <v/>
      </c>
      <c r="B128" t="str">
        <f>IF('MA Data'!B126="","",'MA Data'!B126)</f>
        <v/>
      </c>
      <c r="C128" t="str">
        <f>IF('MA Data'!C126="","",'MA Data'!C126)</f>
        <v/>
      </c>
      <c r="D128" t="str">
        <f>IF('MA Data'!D126="","",'MA Data'!D126)</f>
        <v/>
      </c>
      <c r="E128" t="str">
        <f>IF('MA Data'!E126="","",'MA Data'!E126)</f>
        <v/>
      </c>
      <c r="F128" t="str">
        <f>IF('MA Data'!F126="","",'MA Data'!F126)</f>
        <v/>
      </c>
      <c r="G128" t="str">
        <f>IF('MA Data'!G126="","",'MA Data'!G126)</f>
        <v/>
      </c>
      <c r="H128" s="5" t="str">
        <f t="shared" si="80"/>
        <v/>
      </c>
      <c r="I128" s="10" t="str">
        <f t="shared" si="81"/>
        <v/>
      </c>
      <c r="J128" s="10" t="str">
        <f t="shared" si="82"/>
        <v/>
      </c>
      <c r="K128" s="10" t="str">
        <f t="shared" si="83"/>
        <v/>
      </c>
      <c r="L128" s="10" t="str">
        <f t="shared" si="84"/>
        <v/>
      </c>
      <c r="M128" s="25" t="str">
        <f t="shared" si="85"/>
        <v/>
      </c>
      <c r="O128" s="24" t="str">
        <f t="shared" si="120"/>
        <v/>
      </c>
      <c r="P128" s="10" t="str">
        <f t="shared" si="121"/>
        <v/>
      </c>
      <c r="Q128" s="25" t="str">
        <f t="shared" si="122"/>
        <v/>
      </c>
      <c r="U128" s="5" t="str">
        <f t="shared" si="123"/>
        <v/>
      </c>
      <c r="V128" s="10" t="str">
        <f t="shared" si="124"/>
        <v/>
      </c>
      <c r="W128" s="10" t="str">
        <f t="shared" si="125"/>
        <v/>
      </c>
      <c r="X128" s="10" t="str">
        <f t="shared" si="126"/>
        <v/>
      </c>
      <c r="Y128" s="10" t="str">
        <f t="shared" si="127"/>
        <v/>
      </c>
      <c r="Z128" s="25" t="str">
        <f t="shared" si="128"/>
        <v/>
      </c>
      <c r="AB128" s="24" t="str">
        <f t="shared" si="86"/>
        <v/>
      </c>
      <c r="AC128" s="10" t="str">
        <f t="shared" si="129"/>
        <v/>
      </c>
      <c r="AD128" s="25" t="str">
        <f t="shared" si="130"/>
        <v/>
      </c>
      <c r="AH128" s="24" t="str">
        <f t="shared" si="87"/>
        <v/>
      </c>
      <c r="AI128" s="10" t="str">
        <f t="shared" si="88"/>
        <v/>
      </c>
      <c r="AJ128" s="10" t="str">
        <f t="shared" si="89"/>
        <v/>
      </c>
      <c r="AK128" s="10" t="str">
        <f t="shared" si="90"/>
        <v/>
      </c>
      <c r="AL128" s="10" t="str">
        <f t="shared" si="91"/>
        <v/>
      </c>
      <c r="AM128" s="25" t="str">
        <f t="shared" si="92"/>
        <v/>
      </c>
      <c r="AO128" s="24" t="str">
        <f t="shared" si="93"/>
        <v/>
      </c>
      <c r="AP128" s="10" t="str">
        <f t="shared" si="94"/>
        <v/>
      </c>
      <c r="AQ128" s="25" t="str">
        <f t="shared" si="95"/>
        <v/>
      </c>
      <c r="AU128" s="24" t="str">
        <f t="shared" si="96"/>
        <v/>
      </c>
      <c r="AV128" s="10" t="str">
        <f t="shared" si="97"/>
        <v/>
      </c>
      <c r="AW128" s="10" t="str">
        <f t="shared" si="98"/>
        <v/>
      </c>
      <c r="AX128" s="10" t="str">
        <f t="shared" si="99"/>
        <v/>
      </c>
      <c r="AY128" s="10" t="str">
        <f t="shared" si="100"/>
        <v/>
      </c>
      <c r="AZ128" s="25" t="str">
        <f t="shared" si="101"/>
        <v/>
      </c>
      <c r="BB128" s="24" t="str">
        <f t="shared" si="102"/>
        <v/>
      </c>
      <c r="BC128" s="10" t="str">
        <f t="shared" si="103"/>
        <v/>
      </c>
      <c r="BD128" s="25" t="str">
        <f t="shared" si="104"/>
        <v/>
      </c>
      <c r="BH128" s="24" t="str">
        <f t="shared" si="105"/>
        <v/>
      </c>
      <c r="BI128" s="10" t="str">
        <f t="shared" si="106"/>
        <v/>
      </c>
      <c r="BJ128" s="10" t="str">
        <f t="shared" si="107"/>
        <v/>
      </c>
      <c r="BK128" s="10" t="str">
        <f t="shared" si="108"/>
        <v/>
      </c>
      <c r="BL128" s="10" t="str">
        <f t="shared" si="109"/>
        <v/>
      </c>
      <c r="BM128" s="25" t="str">
        <f t="shared" si="110"/>
        <v/>
      </c>
      <c r="BO128" s="24" t="str">
        <f t="shared" si="131"/>
        <v/>
      </c>
      <c r="BP128" s="10" t="str">
        <f t="shared" si="132"/>
        <v/>
      </c>
      <c r="BQ128" s="25" t="str">
        <f t="shared" si="133"/>
        <v/>
      </c>
      <c r="BU128" s="24" t="str">
        <f t="shared" si="111"/>
        <v/>
      </c>
      <c r="BV128" s="10" t="str">
        <f t="shared" si="112"/>
        <v/>
      </c>
      <c r="BW128" s="10" t="str">
        <f t="shared" si="113"/>
        <v/>
      </c>
      <c r="BX128" s="10" t="str">
        <f t="shared" si="114"/>
        <v/>
      </c>
      <c r="BY128" s="10" t="str">
        <f t="shared" si="115"/>
        <v/>
      </c>
      <c r="BZ128" s="25" t="str">
        <f t="shared" si="116"/>
        <v/>
      </c>
      <c r="CB128" s="24" t="str">
        <f t="shared" si="117"/>
        <v/>
      </c>
      <c r="CC128" s="10" t="str">
        <f t="shared" si="118"/>
        <v/>
      </c>
      <c r="CD128" s="25" t="str">
        <f t="shared" si="119"/>
        <v/>
      </c>
    </row>
    <row r="129" spans="1:82" x14ac:dyDescent="0.25">
      <c r="A129" s="5" t="str">
        <f>IF('MA Data'!A127="","",'MA Data'!A127)</f>
        <v/>
      </c>
      <c r="B129" t="str">
        <f>IF('MA Data'!B127="","",'MA Data'!B127)</f>
        <v/>
      </c>
      <c r="C129" t="str">
        <f>IF('MA Data'!C127="","",'MA Data'!C127)</f>
        <v/>
      </c>
      <c r="D129" t="str">
        <f>IF('MA Data'!D127="","",'MA Data'!D127)</f>
        <v/>
      </c>
      <c r="E129" t="str">
        <f>IF('MA Data'!E127="","",'MA Data'!E127)</f>
        <v/>
      </c>
      <c r="F129" t="str">
        <f>IF('MA Data'!F127="","",'MA Data'!F127)</f>
        <v/>
      </c>
      <c r="G129" t="str">
        <f>IF('MA Data'!G127="","",'MA Data'!G127)</f>
        <v/>
      </c>
      <c r="H129" s="5" t="str">
        <f t="shared" si="80"/>
        <v/>
      </c>
      <c r="I129" s="10" t="str">
        <f t="shared" si="81"/>
        <v/>
      </c>
      <c r="J129" s="10" t="str">
        <f t="shared" si="82"/>
        <v/>
      </c>
      <c r="K129" s="10" t="str">
        <f t="shared" si="83"/>
        <v/>
      </c>
      <c r="L129" s="10" t="str">
        <f t="shared" si="84"/>
        <v/>
      </c>
      <c r="M129" s="25" t="str">
        <f t="shared" si="85"/>
        <v/>
      </c>
      <c r="O129" s="24" t="str">
        <f t="shared" si="120"/>
        <v/>
      </c>
      <c r="P129" s="10" t="str">
        <f t="shared" si="121"/>
        <v/>
      </c>
      <c r="Q129" s="25" t="str">
        <f t="shared" si="122"/>
        <v/>
      </c>
      <c r="U129" s="5" t="str">
        <f t="shared" si="123"/>
        <v/>
      </c>
      <c r="V129" s="10" t="str">
        <f t="shared" si="124"/>
        <v/>
      </c>
      <c r="W129" s="10" t="str">
        <f t="shared" si="125"/>
        <v/>
      </c>
      <c r="X129" s="10" t="str">
        <f t="shared" si="126"/>
        <v/>
      </c>
      <c r="Y129" s="10" t="str">
        <f t="shared" si="127"/>
        <v/>
      </c>
      <c r="Z129" s="25" t="str">
        <f t="shared" si="128"/>
        <v/>
      </c>
      <c r="AB129" s="24" t="str">
        <f t="shared" si="86"/>
        <v/>
      </c>
      <c r="AC129" s="10" t="str">
        <f t="shared" si="129"/>
        <v/>
      </c>
      <c r="AD129" s="25" t="str">
        <f t="shared" si="130"/>
        <v/>
      </c>
      <c r="AH129" s="24" t="str">
        <f t="shared" si="87"/>
        <v/>
      </c>
      <c r="AI129" s="10" t="str">
        <f t="shared" si="88"/>
        <v/>
      </c>
      <c r="AJ129" s="10" t="str">
        <f t="shared" si="89"/>
        <v/>
      </c>
      <c r="AK129" s="10" t="str">
        <f t="shared" si="90"/>
        <v/>
      </c>
      <c r="AL129" s="10" t="str">
        <f t="shared" si="91"/>
        <v/>
      </c>
      <c r="AM129" s="25" t="str">
        <f t="shared" si="92"/>
        <v/>
      </c>
      <c r="AO129" s="24" t="str">
        <f t="shared" si="93"/>
        <v/>
      </c>
      <c r="AP129" s="10" t="str">
        <f t="shared" si="94"/>
        <v/>
      </c>
      <c r="AQ129" s="25" t="str">
        <f t="shared" si="95"/>
        <v/>
      </c>
      <c r="AU129" s="24" t="str">
        <f t="shared" si="96"/>
        <v/>
      </c>
      <c r="AV129" s="10" t="str">
        <f t="shared" si="97"/>
        <v/>
      </c>
      <c r="AW129" s="10" t="str">
        <f t="shared" si="98"/>
        <v/>
      </c>
      <c r="AX129" s="10" t="str">
        <f t="shared" si="99"/>
        <v/>
      </c>
      <c r="AY129" s="10" t="str">
        <f t="shared" si="100"/>
        <v/>
      </c>
      <c r="AZ129" s="25" t="str">
        <f t="shared" si="101"/>
        <v/>
      </c>
      <c r="BB129" s="24" t="str">
        <f t="shared" si="102"/>
        <v/>
      </c>
      <c r="BC129" s="10" t="str">
        <f t="shared" si="103"/>
        <v/>
      </c>
      <c r="BD129" s="25" t="str">
        <f t="shared" si="104"/>
        <v/>
      </c>
      <c r="BH129" s="24" t="str">
        <f t="shared" si="105"/>
        <v/>
      </c>
      <c r="BI129" s="10" t="str">
        <f t="shared" si="106"/>
        <v/>
      </c>
      <c r="BJ129" s="10" t="str">
        <f t="shared" si="107"/>
        <v/>
      </c>
      <c r="BK129" s="10" t="str">
        <f t="shared" si="108"/>
        <v/>
      </c>
      <c r="BL129" s="10" t="str">
        <f t="shared" si="109"/>
        <v/>
      </c>
      <c r="BM129" s="25" t="str">
        <f t="shared" si="110"/>
        <v/>
      </c>
      <c r="BO129" s="24" t="str">
        <f t="shared" si="131"/>
        <v/>
      </c>
      <c r="BP129" s="10" t="str">
        <f t="shared" si="132"/>
        <v/>
      </c>
      <c r="BQ129" s="25" t="str">
        <f t="shared" si="133"/>
        <v/>
      </c>
      <c r="BU129" s="24" t="str">
        <f t="shared" si="111"/>
        <v/>
      </c>
      <c r="BV129" s="10" t="str">
        <f t="shared" si="112"/>
        <v/>
      </c>
      <c r="BW129" s="10" t="str">
        <f t="shared" si="113"/>
        <v/>
      </c>
      <c r="BX129" s="10" t="str">
        <f t="shared" si="114"/>
        <v/>
      </c>
      <c r="BY129" s="10" t="str">
        <f t="shared" si="115"/>
        <v/>
      </c>
      <c r="BZ129" s="25" t="str">
        <f t="shared" si="116"/>
        <v/>
      </c>
      <c r="CB129" s="24" t="str">
        <f t="shared" si="117"/>
        <v/>
      </c>
      <c r="CC129" s="10" t="str">
        <f t="shared" si="118"/>
        <v/>
      </c>
      <c r="CD129" s="25" t="str">
        <f t="shared" si="119"/>
        <v/>
      </c>
    </row>
    <row r="130" spans="1:82" x14ac:dyDescent="0.25">
      <c r="A130" s="5" t="str">
        <f>IF('MA Data'!A128="","",'MA Data'!A128)</f>
        <v/>
      </c>
      <c r="B130" t="str">
        <f>IF('MA Data'!B128="","",'MA Data'!B128)</f>
        <v/>
      </c>
      <c r="C130" t="str">
        <f>IF('MA Data'!C128="","",'MA Data'!C128)</f>
        <v/>
      </c>
      <c r="D130" t="str">
        <f>IF('MA Data'!D128="","",'MA Data'!D128)</f>
        <v/>
      </c>
      <c r="E130" t="str">
        <f>IF('MA Data'!E128="","",'MA Data'!E128)</f>
        <v/>
      </c>
      <c r="F130" t="str">
        <f>IF('MA Data'!F128="","",'MA Data'!F128)</f>
        <v/>
      </c>
      <c r="G130" t="str">
        <f>IF('MA Data'!G128="","",'MA Data'!G128)</f>
        <v/>
      </c>
      <c r="H130" s="5" t="str">
        <f t="shared" si="80"/>
        <v/>
      </c>
      <c r="I130" s="10" t="str">
        <f t="shared" si="81"/>
        <v/>
      </c>
      <c r="J130" s="10" t="str">
        <f t="shared" si="82"/>
        <v/>
      </c>
      <c r="K130" s="10" t="str">
        <f t="shared" si="83"/>
        <v/>
      </c>
      <c r="L130" s="10" t="str">
        <f t="shared" si="84"/>
        <v/>
      </c>
      <c r="M130" s="25" t="str">
        <f t="shared" si="85"/>
        <v/>
      </c>
      <c r="O130" s="24" t="str">
        <f t="shared" si="120"/>
        <v/>
      </c>
      <c r="P130" s="10" t="str">
        <f t="shared" si="121"/>
        <v/>
      </c>
      <c r="Q130" s="25" t="str">
        <f t="shared" si="122"/>
        <v/>
      </c>
      <c r="U130" s="5" t="str">
        <f t="shared" si="123"/>
        <v/>
      </c>
      <c r="V130" s="10" t="str">
        <f t="shared" si="124"/>
        <v/>
      </c>
      <c r="W130" s="10" t="str">
        <f t="shared" si="125"/>
        <v/>
      </c>
      <c r="X130" s="10" t="str">
        <f t="shared" si="126"/>
        <v/>
      </c>
      <c r="Y130" s="10" t="str">
        <f t="shared" si="127"/>
        <v/>
      </c>
      <c r="Z130" s="25" t="str">
        <f t="shared" si="128"/>
        <v/>
      </c>
      <c r="AB130" s="24" t="str">
        <f t="shared" si="86"/>
        <v/>
      </c>
      <c r="AC130" s="10" t="str">
        <f t="shared" si="129"/>
        <v/>
      </c>
      <c r="AD130" s="25" t="str">
        <f t="shared" si="130"/>
        <v/>
      </c>
      <c r="AH130" s="24" t="str">
        <f t="shared" si="87"/>
        <v/>
      </c>
      <c r="AI130" s="10" t="str">
        <f t="shared" si="88"/>
        <v/>
      </c>
      <c r="AJ130" s="10" t="str">
        <f t="shared" si="89"/>
        <v/>
      </c>
      <c r="AK130" s="10" t="str">
        <f t="shared" si="90"/>
        <v/>
      </c>
      <c r="AL130" s="10" t="str">
        <f t="shared" si="91"/>
        <v/>
      </c>
      <c r="AM130" s="25" t="str">
        <f t="shared" si="92"/>
        <v/>
      </c>
      <c r="AO130" s="24" t="str">
        <f t="shared" si="93"/>
        <v/>
      </c>
      <c r="AP130" s="10" t="str">
        <f t="shared" si="94"/>
        <v/>
      </c>
      <c r="AQ130" s="25" t="str">
        <f t="shared" si="95"/>
        <v/>
      </c>
      <c r="AU130" s="24" t="str">
        <f t="shared" si="96"/>
        <v/>
      </c>
      <c r="AV130" s="10" t="str">
        <f t="shared" si="97"/>
        <v/>
      </c>
      <c r="AW130" s="10" t="str">
        <f t="shared" si="98"/>
        <v/>
      </c>
      <c r="AX130" s="10" t="str">
        <f t="shared" si="99"/>
        <v/>
      </c>
      <c r="AY130" s="10" t="str">
        <f t="shared" si="100"/>
        <v/>
      </c>
      <c r="AZ130" s="25" t="str">
        <f t="shared" si="101"/>
        <v/>
      </c>
      <c r="BB130" s="24" t="str">
        <f t="shared" si="102"/>
        <v/>
      </c>
      <c r="BC130" s="10" t="str">
        <f t="shared" si="103"/>
        <v/>
      </c>
      <c r="BD130" s="25" t="str">
        <f t="shared" si="104"/>
        <v/>
      </c>
      <c r="BH130" s="24" t="str">
        <f t="shared" si="105"/>
        <v/>
      </c>
      <c r="BI130" s="10" t="str">
        <f t="shared" si="106"/>
        <v/>
      </c>
      <c r="BJ130" s="10" t="str">
        <f t="shared" si="107"/>
        <v/>
      </c>
      <c r="BK130" s="10" t="str">
        <f t="shared" si="108"/>
        <v/>
      </c>
      <c r="BL130" s="10" t="str">
        <f t="shared" si="109"/>
        <v/>
      </c>
      <c r="BM130" s="25" t="str">
        <f t="shared" si="110"/>
        <v/>
      </c>
      <c r="BO130" s="24" t="str">
        <f t="shared" si="131"/>
        <v/>
      </c>
      <c r="BP130" s="10" t="str">
        <f t="shared" si="132"/>
        <v/>
      </c>
      <c r="BQ130" s="25" t="str">
        <f t="shared" si="133"/>
        <v/>
      </c>
      <c r="BU130" s="24" t="str">
        <f t="shared" si="111"/>
        <v/>
      </c>
      <c r="BV130" s="10" t="str">
        <f t="shared" si="112"/>
        <v/>
      </c>
      <c r="BW130" s="10" t="str">
        <f t="shared" si="113"/>
        <v/>
      </c>
      <c r="BX130" s="10" t="str">
        <f t="shared" si="114"/>
        <v/>
      </c>
      <c r="BY130" s="10" t="str">
        <f t="shared" si="115"/>
        <v/>
      </c>
      <c r="BZ130" s="25" t="str">
        <f t="shared" si="116"/>
        <v/>
      </c>
      <c r="CB130" s="24" t="str">
        <f t="shared" si="117"/>
        <v/>
      </c>
      <c r="CC130" s="10" t="str">
        <f t="shared" si="118"/>
        <v/>
      </c>
      <c r="CD130" s="25" t="str">
        <f t="shared" si="119"/>
        <v/>
      </c>
    </row>
    <row r="131" spans="1:82" x14ac:dyDescent="0.25">
      <c r="A131" s="5" t="str">
        <f>IF('MA Data'!A129="","",'MA Data'!A129)</f>
        <v/>
      </c>
      <c r="B131" t="str">
        <f>IF('MA Data'!B129="","",'MA Data'!B129)</f>
        <v/>
      </c>
      <c r="C131" t="str">
        <f>IF('MA Data'!C129="","",'MA Data'!C129)</f>
        <v/>
      </c>
      <c r="D131" t="str">
        <f>IF('MA Data'!D129="","",'MA Data'!D129)</f>
        <v/>
      </c>
      <c r="E131" t="str">
        <f>IF('MA Data'!E129="","",'MA Data'!E129)</f>
        <v/>
      </c>
      <c r="F131" t="str">
        <f>IF('MA Data'!F129="","",'MA Data'!F129)</f>
        <v/>
      </c>
      <c r="G131" t="str">
        <f>IF('MA Data'!G129="","",'MA Data'!G129)</f>
        <v/>
      </c>
      <c r="H131" s="5" t="str">
        <f t="shared" si="80"/>
        <v/>
      </c>
      <c r="I131" s="10" t="str">
        <f t="shared" si="81"/>
        <v/>
      </c>
      <c r="J131" s="10" t="str">
        <f t="shared" si="82"/>
        <v/>
      </c>
      <c r="K131" s="10" t="str">
        <f t="shared" si="83"/>
        <v/>
      </c>
      <c r="L131" s="10" t="str">
        <f t="shared" si="84"/>
        <v/>
      </c>
      <c r="M131" s="25" t="str">
        <f t="shared" si="85"/>
        <v/>
      </c>
      <c r="O131" s="24" t="str">
        <f t="shared" si="120"/>
        <v/>
      </c>
      <c r="P131" s="10" t="str">
        <f t="shared" si="121"/>
        <v/>
      </c>
      <c r="Q131" s="25" t="str">
        <f t="shared" si="122"/>
        <v/>
      </c>
      <c r="U131" s="5" t="str">
        <f t="shared" si="123"/>
        <v/>
      </c>
      <c r="V131" s="10" t="str">
        <f t="shared" si="124"/>
        <v/>
      </c>
      <c r="W131" s="10" t="str">
        <f t="shared" si="125"/>
        <v/>
      </c>
      <c r="X131" s="10" t="str">
        <f t="shared" si="126"/>
        <v/>
      </c>
      <c r="Y131" s="10" t="str">
        <f t="shared" si="127"/>
        <v/>
      </c>
      <c r="Z131" s="25" t="str">
        <f t="shared" si="128"/>
        <v/>
      </c>
      <c r="AB131" s="24" t="str">
        <f t="shared" si="86"/>
        <v/>
      </c>
      <c r="AC131" s="10" t="str">
        <f t="shared" si="129"/>
        <v/>
      </c>
      <c r="AD131" s="25" t="str">
        <f t="shared" si="130"/>
        <v/>
      </c>
      <c r="AH131" s="24" t="str">
        <f t="shared" si="87"/>
        <v/>
      </c>
      <c r="AI131" s="10" t="str">
        <f t="shared" si="88"/>
        <v/>
      </c>
      <c r="AJ131" s="10" t="str">
        <f t="shared" si="89"/>
        <v/>
      </c>
      <c r="AK131" s="10" t="str">
        <f t="shared" si="90"/>
        <v/>
      </c>
      <c r="AL131" s="10" t="str">
        <f t="shared" si="91"/>
        <v/>
      </c>
      <c r="AM131" s="25" t="str">
        <f t="shared" si="92"/>
        <v/>
      </c>
      <c r="AO131" s="24" t="str">
        <f t="shared" si="93"/>
        <v/>
      </c>
      <c r="AP131" s="10" t="str">
        <f t="shared" si="94"/>
        <v/>
      </c>
      <c r="AQ131" s="25" t="str">
        <f t="shared" si="95"/>
        <v/>
      </c>
      <c r="AU131" s="24" t="str">
        <f t="shared" si="96"/>
        <v/>
      </c>
      <c r="AV131" s="10" t="str">
        <f t="shared" si="97"/>
        <v/>
      </c>
      <c r="AW131" s="10" t="str">
        <f t="shared" si="98"/>
        <v/>
      </c>
      <c r="AX131" s="10" t="str">
        <f t="shared" si="99"/>
        <v/>
      </c>
      <c r="AY131" s="10" t="str">
        <f t="shared" si="100"/>
        <v/>
      </c>
      <c r="AZ131" s="25" t="str">
        <f t="shared" si="101"/>
        <v/>
      </c>
      <c r="BB131" s="24" t="str">
        <f t="shared" si="102"/>
        <v/>
      </c>
      <c r="BC131" s="10" t="str">
        <f t="shared" si="103"/>
        <v/>
      </c>
      <c r="BD131" s="25" t="str">
        <f t="shared" si="104"/>
        <v/>
      </c>
      <c r="BH131" s="24" t="str">
        <f t="shared" si="105"/>
        <v/>
      </c>
      <c r="BI131" s="10" t="str">
        <f t="shared" si="106"/>
        <v/>
      </c>
      <c r="BJ131" s="10" t="str">
        <f t="shared" si="107"/>
        <v/>
      </c>
      <c r="BK131" s="10" t="str">
        <f t="shared" si="108"/>
        <v/>
      </c>
      <c r="BL131" s="10" t="str">
        <f t="shared" si="109"/>
        <v/>
      </c>
      <c r="BM131" s="25" t="str">
        <f t="shared" si="110"/>
        <v/>
      </c>
      <c r="BO131" s="24" t="str">
        <f t="shared" si="131"/>
        <v/>
      </c>
      <c r="BP131" s="10" t="str">
        <f t="shared" si="132"/>
        <v/>
      </c>
      <c r="BQ131" s="25" t="str">
        <f t="shared" si="133"/>
        <v/>
      </c>
      <c r="BU131" s="24" t="str">
        <f t="shared" si="111"/>
        <v/>
      </c>
      <c r="BV131" s="10" t="str">
        <f t="shared" si="112"/>
        <v/>
      </c>
      <c r="BW131" s="10" t="str">
        <f t="shared" si="113"/>
        <v/>
      </c>
      <c r="BX131" s="10" t="str">
        <f t="shared" si="114"/>
        <v/>
      </c>
      <c r="BY131" s="10" t="str">
        <f t="shared" si="115"/>
        <v/>
      </c>
      <c r="BZ131" s="25" t="str">
        <f t="shared" si="116"/>
        <v/>
      </c>
      <c r="CB131" s="24" t="str">
        <f t="shared" si="117"/>
        <v/>
      </c>
      <c r="CC131" s="10" t="str">
        <f t="shared" si="118"/>
        <v/>
      </c>
      <c r="CD131" s="25" t="str">
        <f t="shared" si="119"/>
        <v/>
      </c>
    </row>
    <row r="132" spans="1:82" x14ac:dyDescent="0.25">
      <c r="A132" s="5" t="str">
        <f>IF('MA Data'!A130="","",'MA Data'!A130)</f>
        <v/>
      </c>
      <c r="B132" t="str">
        <f>IF('MA Data'!B130="","",'MA Data'!B130)</f>
        <v/>
      </c>
      <c r="C132" t="str">
        <f>IF('MA Data'!C130="","",'MA Data'!C130)</f>
        <v/>
      </c>
      <c r="D132" t="str">
        <f>IF('MA Data'!D130="","",'MA Data'!D130)</f>
        <v/>
      </c>
      <c r="E132" t="str">
        <f>IF('MA Data'!E130="","",'MA Data'!E130)</f>
        <v/>
      </c>
      <c r="F132" t="str">
        <f>IF('MA Data'!F130="","",'MA Data'!F130)</f>
        <v/>
      </c>
      <c r="G132" t="str">
        <f>IF('MA Data'!G130="","",'MA Data'!G130)</f>
        <v/>
      </c>
      <c r="H132" s="5" t="str">
        <f t="shared" ref="H132:H195" si="134">IF(D132="","",D132)</f>
        <v/>
      </c>
      <c r="I132" s="10" t="str">
        <f t="shared" ref="I132:I195" si="135">IF(D132="","",(1/(((1-D132^2)^2)/(C132-1))))</f>
        <v/>
      </c>
      <c r="J132" s="10" t="str">
        <f t="shared" ref="J132:J195" si="136">IF(D132="","",1/I132)</f>
        <v/>
      </c>
      <c r="K132" s="10" t="str">
        <f t="shared" ref="K132:K195" si="137">IF(D132="","",H132*I132)</f>
        <v/>
      </c>
      <c r="L132" s="10" t="str">
        <f t="shared" ref="L132:L195" si="138">IF(D132="","",I132*H132^2)</f>
        <v/>
      </c>
      <c r="M132" s="25" t="str">
        <f t="shared" ref="M132:M195" si="139">IF(D132="","",I132^2)</f>
        <v/>
      </c>
      <c r="O132" s="24" t="str">
        <f t="shared" si="120"/>
        <v/>
      </c>
      <c r="P132" s="10" t="str">
        <f t="shared" si="121"/>
        <v/>
      </c>
      <c r="Q132" s="25" t="str">
        <f t="shared" si="122"/>
        <v/>
      </c>
      <c r="U132" s="5" t="str">
        <f t="shared" si="123"/>
        <v/>
      </c>
      <c r="V132" s="10" t="str">
        <f t="shared" si="124"/>
        <v/>
      </c>
      <c r="W132" s="10" t="str">
        <f t="shared" si="125"/>
        <v/>
      </c>
      <c r="X132" s="10" t="str">
        <f t="shared" si="126"/>
        <v/>
      </c>
      <c r="Y132" s="10" t="str">
        <f t="shared" si="127"/>
        <v/>
      </c>
      <c r="Z132" s="25" t="str">
        <f t="shared" si="128"/>
        <v/>
      </c>
      <c r="AB132" s="24" t="str">
        <f t="shared" ref="AB132:AB195" si="140">IF(D132="","",W132+AA$15)</f>
        <v/>
      </c>
      <c r="AC132" s="10" t="str">
        <f t="shared" si="129"/>
        <v/>
      </c>
      <c r="AD132" s="25" t="str">
        <f t="shared" si="130"/>
        <v/>
      </c>
      <c r="AH132" s="24" t="str">
        <f t="shared" si="87"/>
        <v/>
      </c>
      <c r="AI132" s="10" t="str">
        <f t="shared" si="88"/>
        <v/>
      </c>
      <c r="AJ132" s="10" t="str">
        <f t="shared" si="89"/>
        <v/>
      </c>
      <c r="AK132" s="10" t="str">
        <f t="shared" si="90"/>
        <v/>
      </c>
      <c r="AL132" s="10" t="str">
        <f t="shared" si="91"/>
        <v/>
      </c>
      <c r="AM132" s="25" t="str">
        <f t="shared" si="92"/>
        <v/>
      </c>
      <c r="AO132" s="24" t="str">
        <f t="shared" si="93"/>
        <v/>
      </c>
      <c r="AP132" s="10" t="str">
        <f t="shared" si="94"/>
        <v/>
      </c>
      <c r="AQ132" s="25" t="str">
        <f t="shared" si="95"/>
        <v/>
      </c>
      <c r="AU132" s="24" t="str">
        <f t="shared" si="96"/>
        <v/>
      </c>
      <c r="AV132" s="10" t="str">
        <f t="shared" si="97"/>
        <v/>
      </c>
      <c r="AW132" s="10" t="str">
        <f t="shared" si="98"/>
        <v/>
      </c>
      <c r="AX132" s="10" t="str">
        <f t="shared" si="99"/>
        <v/>
      </c>
      <c r="AY132" s="10" t="str">
        <f t="shared" si="100"/>
        <v/>
      </c>
      <c r="AZ132" s="25" t="str">
        <f t="shared" si="101"/>
        <v/>
      </c>
      <c r="BB132" s="24" t="str">
        <f t="shared" si="102"/>
        <v/>
      </c>
      <c r="BC132" s="10" t="str">
        <f t="shared" si="103"/>
        <v/>
      </c>
      <c r="BD132" s="25" t="str">
        <f t="shared" si="104"/>
        <v/>
      </c>
      <c r="BH132" s="24" t="str">
        <f t="shared" si="105"/>
        <v/>
      </c>
      <c r="BI132" s="10" t="str">
        <f t="shared" si="106"/>
        <v/>
      </c>
      <c r="BJ132" s="10" t="str">
        <f t="shared" si="107"/>
        <v/>
      </c>
      <c r="BK132" s="10" t="str">
        <f t="shared" si="108"/>
        <v/>
      </c>
      <c r="BL132" s="10" t="str">
        <f t="shared" si="109"/>
        <v/>
      </c>
      <c r="BM132" s="25" t="str">
        <f t="shared" si="110"/>
        <v/>
      </c>
      <c r="BO132" s="24" t="str">
        <f t="shared" si="131"/>
        <v/>
      </c>
      <c r="BP132" s="10" t="str">
        <f t="shared" si="132"/>
        <v/>
      </c>
      <c r="BQ132" s="25" t="str">
        <f t="shared" si="133"/>
        <v/>
      </c>
      <c r="BU132" s="24" t="str">
        <f t="shared" si="111"/>
        <v/>
      </c>
      <c r="BV132" s="10" t="str">
        <f t="shared" si="112"/>
        <v/>
      </c>
      <c r="BW132" s="10" t="str">
        <f t="shared" si="113"/>
        <v/>
      </c>
      <c r="BX132" s="10" t="str">
        <f t="shared" si="114"/>
        <v/>
      </c>
      <c r="BY132" s="10" t="str">
        <f t="shared" si="115"/>
        <v/>
      </c>
      <c r="BZ132" s="25" t="str">
        <f t="shared" si="116"/>
        <v/>
      </c>
      <c r="CB132" s="24" t="str">
        <f t="shared" si="117"/>
        <v/>
      </c>
      <c r="CC132" s="10" t="str">
        <f t="shared" si="118"/>
        <v/>
      </c>
      <c r="CD132" s="25" t="str">
        <f t="shared" si="119"/>
        <v/>
      </c>
    </row>
    <row r="133" spans="1:82" x14ac:dyDescent="0.25">
      <c r="A133" s="5" t="str">
        <f>IF('MA Data'!A131="","",'MA Data'!A131)</f>
        <v/>
      </c>
      <c r="B133" t="str">
        <f>IF('MA Data'!B131="","",'MA Data'!B131)</f>
        <v/>
      </c>
      <c r="C133" t="str">
        <f>IF('MA Data'!C131="","",'MA Data'!C131)</f>
        <v/>
      </c>
      <c r="D133" t="str">
        <f>IF('MA Data'!D131="","",'MA Data'!D131)</f>
        <v/>
      </c>
      <c r="E133" t="str">
        <f>IF('MA Data'!E131="","",'MA Data'!E131)</f>
        <v/>
      </c>
      <c r="F133" t="str">
        <f>IF('MA Data'!F131="","",'MA Data'!F131)</f>
        <v/>
      </c>
      <c r="G133" t="str">
        <f>IF('MA Data'!G131="","",'MA Data'!G131)</f>
        <v/>
      </c>
      <c r="H133" s="5" t="str">
        <f t="shared" si="134"/>
        <v/>
      </c>
      <c r="I133" s="10" t="str">
        <f t="shared" si="135"/>
        <v/>
      </c>
      <c r="J133" s="10" t="str">
        <f t="shared" si="136"/>
        <v/>
      </c>
      <c r="K133" s="10" t="str">
        <f t="shared" si="137"/>
        <v/>
      </c>
      <c r="L133" s="10" t="str">
        <f t="shared" si="138"/>
        <v/>
      </c>
      <c r="M133" s="25" t="str">
        <f t="shared" si="139"/>
        <v/>
      </c>
      <c r="O133" s="24" t="str">
        <f t="shared" si="120"/>
        <v/>
      </c>
      <c r="P133" s="10" t="str">
        <f t="shared" si="121"/>
        <v/>
      </c>
      <c r="Q133" s="25" t="str">
        <f t="shared" si="122"/>
        <v/>
      </c>
      <c r="U133" s="5" t="str">
        <f t="shared" si="123"/>
        <v/>
      </c>
      <c r="V133" s="10" t="str">
        <f t="shared" si="124"/>
        <v/>
      </c>
      <c r="W133" s="10" t="str">
        <f t="shared" si="125"/>
        <v/>
      </c>
      <c r="X133" s="10" t="str">
        <f t="shared" si="126"/>
        <v/>
      </c>
      <c r="Y133" s="10" t="str">
        <f t="shared" si="127"/>
        <v/>
      </c>
      <c r="Z133" s="25" t="str">
        <f t="shared" si="128"/>
        <v/>
      </c>
      <c r="AB133" s="24" t="str">
        <f t="shared" si="140"/>
        <v/>
      </c>
      <c r="AC133" s="10" t="str">
        <f t="shared" si="129"/>
        <v/>
      </c>
      <c r="AD133" s="25" t="str">
        <f t="shared" si="130"/>
        <v/>
      </c>
      <c r="AH133" s="24" t="str">
        <f t="shared" ref="AH133:AH196" si="141">IF(D133="","",D133/SQRT(E133))</f>
        <v/>
      </c>
      <c r="AI133" s="10" t="str">
        <f t="shared" ref="AI133:AI196" si="142">IF(D133="","",(1/(((1-AH133^2)^2)/(C133-1))))</f>
        <v/>
      </c>
      <c r="AJ133" s="10" t="str">
        <f t="shared" ref="AJ133:AJ196" si="143">IF(D133="","",1/AI133)</f>
        <v/>
      </c>
      <c r="AK133" s="10" t="str">
        <f t="shared" ref="AK133:AK196" si="144">IF(D133="","",AH133*AI133)</f>
        <v/>
      </c>
      <c r="AL133" s="10" t="str">
        <f t="shared" ref="AL133:AL196" si="145">IF(D133="","",AI133*AH133^2)</f>
        <v/>
      </c>
      <c r="AM133" s="25" t="str">
        <f t="shared" ref="AM133:AM196" si="146">IF(D133="","",AI133^2)</f>
        <v/>
      </c>
      <c r="AO133" s="24" t="str">
        <f t="shared" ref="AO133:AO196" si="147">IF(D133="","",AJ133+AN$15)</f>
        <v/>
      </c>
      <c r="AP133" s="10" t="str">
        <f t="shared" ref="AP133:AP196" si="148">IF(D133="","",1/AO133)</f>
        <v/>
      </c>
      <c r="AQ133" s="25" t="str">
        <f t="shared" ref="AQ133:AQ196" si="149">IF(D133="","",AH133*AP133)</f>
        <v/>
      </c>
      <c r="AU133" s="24" t="str">
        <f t="shared" ref="AU133:AU196" si="150">IF(D133="","",((0.5)*(LN((1+(D133/SQRT(E133)))/(1-(D133/SQRT(E133)))))))</f>
        <v/>
      </c>
      <c r="AV133" s="10" t="str">
        <f t="shared" ref="AV133:AV196" si="151">IF(D133="","",C133-3)</f>
        <v/>
      </c>
      <c r="AW133" s="10" t="str">
        <f t="shared" ref="AW133:AW196" si="152">IF(D133="","",1/AV133)</f>
        <v/>
      </c>
      <c r="AX133" s="10" t="str">
        <f t="shared" ref="AX133:AX196" si="153">IF(D133="","",AU133*AV133)</f>
        <v/>
      </c>
      <c r="AY133" s="10" t="str">
        <f t="shared" ref="AY133:AY196" si="154">IF(D133="","",AV133*(AU133^2))</f>
        <v/>
      </c>
      <c r="AZ133" s="25" t="str">
        <f t="shared" ref="AZ133:AZ196" si="155">IF(D133="","",AV133^2)</f>
        <v/>
      </c>
      <c r="BB133" s="24" t="str">
        <f t="shared" ref="BB133:BB196" si="156">IF(AD133="","",AW133+BA$15)</f>
        <v/>
      </c>
      <c r="BC133" s="10" t="str">
        <f t="shared" ref="BC133:BC196" si="157">IF(AD133="","",1/BB133)</f>
        <v/>
      </c>
      <c r="BD133" s="25" t="str">
        <f t="shared" ref="BD133:BD196" si="158">IF(AD133="","",BC133*AU133)</f>
        <v/>
      </c>
      <c r="BH133" s="24" t="str">
        <f t="shared" ref="BH133:BH196" si="159">IF(D133="","",D133/(SQRT(E133)*SQRT(F133)))</f>
        <v/>
      </c>
      <c r="BI133" s="10" t="str">
        <f t="shared" ref="BI133:BI196" si="160">IF(D133="","",(1/(((1-BH133^2)^2)/(C133-1))))</f>
        <v/>
      </c>
      <c r="BJ133" s="10" t="str">
        <f t="shared" ref="BJ133:BJ196" si="161">IF(D133="","",1/BI133)</f>
        <v/>
      </c>
      <c r="BK133" s="10" t="str">
        <f t="shared" ref="BK133:BK196" si="162">IF(D133="","",BH133*BI133)</f>
        <v/>
      </c>
      <c r="BL133" s="10" t="str">
        <f t="shared" ref="BL133:BL196" si="163">IF(D133="","",BI133*BH133^2)</f>
        <v/>
      </c>
      <c r="BM133" s="25" t="str">
        <f t="shared" ref="BM133:BM196" si="164">IF(D133="","",BI133^2)</f>
        <v/>
      </c>
      <c r="BO133" s="24" t="str">
        <f t="shared" si="131"/>
        <v/>
      </c>
      <c r="BP133" s="10" t="str">
        <f t="shared" si="132"/>
        <v/>
      </c>
      <c r="BQ133" s="25" t="str">
        <f t="shared" si="133"/>
        <v/>
      </c>
      <c r="BU133" s="24" t="str">
        <f t="shared" ref="BU133:BU196" si="165">IF(BD133="","",((0.5)*(LN((1+(D133/(SQRT(E133)*SQRT(F133))))/(1-(D133/(SQRT(E133)*SQRT(F133))))))))</f>
        <v/>
      </c>
      <c r="BV133" s="10" t="str">
        <f t="shared" ref="BV133:BV196" si="166">IF(BD133="","",C133-3)</f>
        <v/>
      </c>
      <c r="BW133" s="10" t="str">
        <f t="shared" ref="BW133:BW196" si="167">IF(BD133="","",1/V133)</f>
        <v/>
      </c>
      <c r="BX133" s="10" t="str">
        <f t="shared" ref="BX133:BX196" si="168">IF(BD133="","",U133*V133)</f>
        <v/>
      </c>
      <c r="BY133" s="10" t="str">
        <f t="shared" ref="BY133:BY196" si="169">IF(BD133="","",V133*(U133^2))</f>
        <v/>
      </c>
      <c r="BZ133" s="25" t="str">
        <f t="shared" ref="BZ133:BZ196" si="170">IF(BD133="","",V133^2)</f>
        <v/>
      </c>
      <c r="CB133" s="24" t="str">
        <f t="shared" ref="CB133:CB196" si="171">IF(D133="","",BW133+CA$15)</f>
        <v/>
      </c>
      <c r="CC133" s="10" t="str">
        <f t="shared" ref="CC133:CC196" si="172">IF(D133="","",1/CB133)</f>
        <v/>
      </c>
      <c r="CD133" s="25" t="str">
        <f t="shared" ref="CD133:CD196" si="173">IF(D133="","",CC133*BU133)</f>
        <v/>
      </c>
    </row>
    <row r="134" spans="1:82" x14ac:dyDescent="0.25">
      <c r="A134" s="5" t="str">
        <f>IF('MA Data'!A132="","",'MA Data'!A132)</f>
        <v/>
      </c>
      <c r="B134" t="str">
        <f>IF('MA Data'!B132="","",'MA Data'!B132)</f>
        <v/>
      </c>
      <c r="C134" t="str">
        <f>IF('MA Data'!C132="","",'MA Data'!C132)</f>
        <v/>
      </c>
      <c r="D134" t="str">
        <f>IF('MA Data'!D132="","",'MA Data'!D132)</f>
        <v/>
      </c>
      <c r="E134" t="str">
        <f>IF('MA Data'!E132="","",'MA Data'!E132)</f>
        <v/>
      </c>
      <c r="F134" t="str">
        <f>IF('MA Data'!F132="","",'MA Data'!F132)</f>
        <v/>
      </c>
      <c r="G134" t="str">
        <f>IF('MA Data'!G132="","",'MA Data'!G132)</f>
        <v/>
      </c>
      <c r="H134" s="5" t="str">
        <f t="shared" si="134"/>
        <v/>
      </c>
      <c r="I134" s="10" t="str">
        <f t="shared" si="135"/>
        <v/>
      </c>
      <c r="J134" s="10" t="str">
        <f t="shared" si="136"/>
        <v/>
      </c>
      <c r="K134" s="10" t="str">
        <f t="shared" si="137"/>
        <v/>
      </c>
      <c r="L134" s="10" t="str">
        <f t="shared" si="138"/>
        <v/>
      </c>
      <c r="M134" s="25" t="str">
        <f t="shared" si="139"/>
        <v/>
      </c>
      <c r="O134" s="24" t="str">
        <f t="shared" si="120"/>
        <v/>
      </c>
      <c r="P134" s="10" t="str">
        <f t="shared" si="121"/>
        <v/>
      </c>
      <c r="Q134" s="25" t="str">
        <f t="shared" si="122"/>
        <v/>
      </c>
      <c r="U134" s="5" t="str">
        <f t="shared" si="123"/>
        <v/>
      </c>
      <c r="V134" s="10" t="str">
        <f t="shared" si="124"/>
        <v/>
      </c>
      <c r="W134" s="10" t="str">
        <f t="shared" si="125"/>
        <v/>
      </c>
      <c r="X134" s="10" t="str">
        <f t="shared" si="126"/>
        <v/>
      </c>
      <c r="Y134" s="10" t="str">
        <f t="shared" si="127"/>
        <v/>
      </c>
      <c r="Z134" s="25" t="str">
        <f t="shared" si="128"/>
        <v/>
      </c>
      <c r="AB134" s="24" t="str">
        <f t="shared" si="140"/>
        <v/>
      </c>
      <c r="AC134" s="10" t="str">
        <f t="shared" si="129"/>
        <v/>
      </c>
      <c r="AD134" s="25" t="str">
        <f t="shared" si="130"/>
        <v/>
      </c>
      <c r="AH134" s="24" t="str">
        <f t="shared" si="141"/>
        <v/>
      </c>
      <c r="AI134" s="10" t="str">
        <f t="shared" si="142"/>
        <v/>
      </c>
      <c r="AJ134" s="10" t="str">
        <f t="shared" si="143"/>
        <v/>
      </c>
      <c r="AK134" s="10" t="str">
        <f t="shared" si="144"/>
        <v/>
      </c>
      <c r="AL134" s="10" t="str">
        <f t="shared" si="145"/>
        <v/>
      </c>
      <c r="AM134" s="25" t="str">
        <f t="shared" si="146"/>
        <v/>
      </c>
      <c r="AO134" s="24" t="str">
        <f t="shared" si="147"/>
        <v/>
      </c>
      <c r="AP134" s="10" t="str">
        <f t="shared" si="148"/>
        <v/>
      </c>
      <c r="AQ134" s="25" t="str">
        <f t="shared" si="149"/>
        <v/>
      </c>
      <c r="AU134" s="24" t="str">
        <f t="shared" si="150"/>
        <v/>
      </c>
      <c r="AV134" s="10" t="str">
        <f t="shared" si="151"/>
        <v/>
      </c>
      <c r="AW134" s="10" t="str">
        <f t="shared" si="152"/>
        <v/>
      </c>
      <c r="AX134" s="10" t="str">
        <f t="shared" si="153"/>
        <v/>
      </c>
      <c r="AY134" s="10" t="str">
        <f t="shared" si="154"/>
        <v/>
      </c>
      <c r="AZ134" s="25" t="str">
        <f t="shared" si="155"/>
        <v/>
      </c>
      <c r="BB134" s="24" t="str">
        <f t="shared" si="156"/>
        <v/>
      </c>
      <c r="BC134" s="10" t="str">
        <f t="shared" si="157"/>
        <v/>
      </c>
      <c r="BD134" s="25" t="str">
        <f t="shared" si="158"/>
        <v/>
      </c>
      <c r="BH134" s="24" t="str">
        <f t="shared" si="159"/>
        <v/>
      </c>
      <c r="BI134" s="10" t="str">
        <f t="shared" si="160"/>
        <v/>
      </c>
      <c r="BJ134" s="10" t="str">
        <f t="shared" si="161"/>
        <v/>
      </c>
      <c r="BK134" s="10" t="str">
        <f t="shared" si="162"/>
        <v/>
      </c>
      <c r="BL134" s="10" t="str">
        <f t="shared" si="163"/>
        <v/>
      </c>
      <c r="BM134" s="25" t="str">
        <f t="shared" si="164"/>
        <v/>
      </c>
      <c r="BO134" s="24" t="str">
        <f t="shared" si="131"/>
        <v/>
      </c>
      <c r="BP134" s="10" t="str">
        <f t="shared" si="132"/>
        <v/>
      </c>
      <c r="BQ134" s="25" t="str">
        <f t="shared" si="133"/>
        <v/>
      </c>
      <c r="BU134" s="24" t="str">
        <f t="shared" si="165"/>
        <v/>
      </c>
      <c r="BV134" s="10" t="str">
        <f t="shared" si="166"/>
        <v/>
      </c>
      <c r="BW134" s="10" t="str">
        <f t="shared" si="167"/>
        <v/>
      </c>
      <c r="BX134" s="10" t="str">
        <f t="shared" si="168"/>
        <v/>
      </c>
      <c r="BY134" s="10" t="str">
        <f t="shared" si="169"/>
        <v/>
      </c>
      <c r="BZ134" s="25" t="str">
        <f t="shared" si="170"/>
        <v/>
      </c>
      <c r="CB134" s="24" t="str">
        <f t="shared" si="171"/>
        <v/>
      </c>
      <c r="CC134" s="10" t="str">
        <f t="shared" si="172"/>
        <v/>
      </c>
      <c r="CD134" s="25" t="str">
        <f t="shared" si="173"/>
        <v/>
      </c>
    </row>
    <row r="135" spans="1:82" x14ac:dyDescent="0.25">
      <c r="A135" s="5" t="str">
        <f>IF('MA Data'!A133="","",'MA Data'!A133)</f>
        <v/>
      </c>
      <c r="B135" t="str">
        <f>IF('MA Data'!B133="","",'MA Data'!B133)</f>
        <v/>
      </c>
      <c r="C135" t="str">
        <f>IF('MA Data'!C133="","",'MA Data'!C133)</f>
        <v/>
      </c>
      <c r="D135" t="str">
        <f>IF('MA Data'!D133="","",'MA Data'!D133)</f>
        <v/>
      </c>
      <c r="E135" t="str">
        <f>IF('MA Data'!E133="","",'MA Data'!E133)</f>
        <v/>
      </c>
      <c r="F135" t="str">
        <f>IF('MA Data'!F133="","",'MA Data'!F133)</f>
        <v/>
      </c>
      <c r="G135" t="str">
        <f>IF('MA Data'!G133="","",'MA Data'!G133)</f>
        <v/>
      </c>
      <c r="H135" s="5" t="str">
        <f t="shared" si="134"/>
        <v/>
      </c>
      <c r="I135" s="10" t="str">
        <f t="shared" si="135"/>
        <v/>
      </c>
      <c r="J135" s="10" t="str">
        <f t="shared" si="136"/>
        <v/>
      </c>
      <c r="K135" s="10" t="str">
        <f t="shared" si="137"/>
        <v/>
      </c>
      <c r="L135" s="10" t="str">
        <f t="shared" si="138"/>
        <v/>
      </c>
      <c r="M135" s="25" t="str">
        <f t="shared" si="139"/>
        <v/>
      </c>
      <c r="O135" s="24" t="str">
        <f t="shared" si="120"/>
        <v/>
      </c>
      <c r="P135" s="10" t="str">
        <f t="shared" si="121"/>
        <v/>
      </c>
      <c r="Q135" s="25" t="str">
        <f t="shared" si="122"/>
        <v/>
      </c>
      <c r="U135" s="5" t="str">
        <f t="shared" si="123"/>
        <v/>
      </c>
      <c r="V135" s="10" t="str">
        <f t="shared" si="124"/>
        <v/>
      </c>
      <c r="W135" s="10" t="str">
        <f t="shared" si="125"/>
        <v/>
      </c>
      <c r="X135" s="10" t="str">
        <f t="shared" si="126"/>
        <v/>
      </c>
      <c r="Y135" s="10" t="str">
        <f t="shared" si="127"/>
        <v/>
      </c>
      <c r="Z135" s="25" t="str">
        <f t="shared" si="128"/>
        <v/>
      </c>
      <c r="AB135" s="24" t="str">
        <f t="shared" si="140"/>
        <v/>
      </c>
      <c r="AC135" s="10" t="str">
        <f t="shared" si="129"/>
        <v/>
      </c>
      <c r="AD135" s="25" t="str">
        <f t="shared" si="130"/>
        <v/>
      </c>
      <c r="AH135" s="24" t="str">
        <f t="shared" si="141"/>
        <v/>
      </c>
      <c r="AI135" s="10" t="str">
        <f t="shared" si="142"/>
        <v/>
      </c>
      <c r="AJ135" s="10" t="str">
        <f t="shared" si="143"/>
        <v/>
      </c>
      <c r="AK135" s="10" t="str">
        <f t="shared" si="144"/>
        <v/>
      </c>
      <c r="AL135" s="10" t="str">
        <f t="shared" si="145"/>
        <v/>
      </c>
      <c r="AM135" s="25" t="str">
        <f t="shared" si="146"/>
        <v/>
      </c>
      <c r="AO135" s="24" t="str">
        <f t="shared" si="147"/>
        <v/>
      </c>
      <c r="AP135" s="10" t="str">
        <f t="shared" si="148"/>
        <v/>
      </c>
      <c r="AQ135" s="25" t="str">
        <f t="shared" si="149"/>
        <v/>
      </c>
      <c r="AU135" s="24" t="str">
        <f t="shared" si="150"/>
        <v/>
      </c>
      <c r="AV135" s="10" t="str">
        <f t="shared" si="151"/>
        <v/>
      </c>
      <c r="AW135" s="10" t="str">
        <f t="shared" si="152"/>
        <v/>
      </c>
      <c r="AX135" s="10" t="str">
        <f t="shared" si="153"/>
        <v/>
      </c>
      <c r="AY135" s="10" t="str">
        <f t="shared" si="154"/>
        <v/>
      </c>
      <c r="AZ135" s="25" t="str">
        <f t="shared" si="155"/>
        <v/>
      </c>
      <c r="BB135" s="24" t="str">
        <f t="shared" si="156"/>
        <v/>
      </c>
      <c r="BC135" s="10" t="str">
        <f t="shared" si="157"/>
        <v/>
      </c>
      <c r="BD135" s="25" t="str">
        <f t="shared" si="158"/>
        <v/>
      </c>
      <c r="BH135" s="24" t="str">
        <f t="shared" si="159"/>
        <v/>
      </c>
      <c r="BI135" s="10" t="str">
        <f t="shared" si="160"/>
        <v/>
      </c>
      <c r="BJ135" s="10" t="str">
        <f t="shared" si="161"/>
        <v/>
      </c>
      <c r="BK135" s="10" t="str">
        <f t="shared" si="162"/>
        <v/>
      </c>
      <c r="BL135" s="10" t="str">
        <f t="shared" si="163"/>
        <v/>
      </c>
      <c r="BM135" s="25" t="str">
        <f t="shared" si="164"/>
        <v/>
      </c>
      <c r="BO135" s="24" t="str">
        <f t="shared" si="131"/>
        <v/>
      </c>
      <c r="BP135" s="10" t="str">
        <f t="shared" si="132"/>
        <v/>
      </c>
      <c r="BQ135" s="25" t="str">
        <f t="shared" si="133"/>
        <v/>
      </c>
      <c r="BU135" s="24" t="str">
        <f t="shared" si="165"/>
        <v/>
      </c>
      <c r="BV135" s="10" t="str">
        <f t="shared" si="166"/>
        <v/>
      </c>
      <c r="BW135" s="10" t="str">
        <f t="shared" si="167"/>
        <v/>
      </c>
      <c r="BX135" s="10" t="str">
        <f t="shared" si="168"/>
        <v/>
      </c>
      <c r="BY135" s="10" t="str">
        <f t="shared" si="169"/>
        <v/>
      </c>
      <c r="BZ135" s="25" t="str">
        <f t="shared" si="170"/>
        <v/>
      </c>
      <c r="CB135" s="24" t="str">
        <f t="shared" si="171"/>
        <v/>
      </c>
      <c r="CC135" s="10" t="str">
        <f t="shared" si="172"/>
        <v/>
      </c>
      <c r="CD135" s="25" t="str">
        <f t="shared" si="173"/>
        <v/>
      </c>
    </row>
    <row r="136" spans="1:82" x14ac:dyDescent="0.25">
      <c r="A136" s="5" t="str">
        <f>IF('MA Data'!A134="","",'MA Data'!A134)</f>
        <v/>
      </c>
      <c r="B136" t="str">
        <f>IF('MA Data'!B134="","",'MA Data'!B134)</f>
        <v/>
      </c>
      <c r="C136" t="str">
        <f>IF('MA Data'!C134="","",'MA Data'!C134)</f>
        <v/>
      </c>
      <c r="D136" t="str">
        <f>IF('MA Data'!D134="","",'MA Data'!D134)</f>
        <v/>
      </c>
      <c r="E136" t="str">
        <f>IF('MA Data'!E134="","",'MA Data'!E134)</f>
        <v/>
      </c>
      <c r="F136" t="str">
        <f>IF('MA Data'!F134="","",'MA Data'!F134)</f>
        <v/>
      </c>
      <c r="G136" t="str">
        <f>IF('MA Data'!G134="","",'MA Data'!G134)</f>
        <v/>
      </c>
      <c r="H136" s="5" t="str">
        <f t="shared" si="134"/>
        <v/>
      </c>
      <c r="I136" s="10" t="str">
        <f t="shared" si="135"/>
        <v/>
      </c>
      <c r="J136" s="10" t="str">
        <f t="shared" si="136"/>
        <v/>
      </c>
      <c r="K136" s="10" t="str">
        <f t="shared" si="137"/>
        <v/>
      </c>
      <c r="L136" s="10" t="str">
        <f t="shared" si="138"/>
        <v/>
      </c>
      <c r="M136" s="25" t="str">
        <f t="shared" si="139"/>
        <v/>
      </c>
      <c r="O136" s="24" t="str">
        <f t="shared" si="120"/>
        <v/>
      </c>
      <c r="P136" s="10" t="str">
        <f t="shared" si="121"/>
        <v/>
      </c>
      <c r="Q136" s="25" t="str">
        <f t="shared" si="122"/>
        <v/>
      </c>
      <c r="U136" s="5" t="str">
        <f t="shared" si="123"/>
        <v/>
      </c>
      <c r="V136" s="10" t="str">
        <f t="shared" si="124"/>
        <v/>
      </c>
      <c r="W136" s="10" t="str">
        <f t="shared" si="125"/>
        <v/>
      </c>
      <c r="X136" s="10" t="str">
        <f t="shared" si="126"/>
        <v/>
      </c>
      <c r="Y136" s="10" t="str">
        <f t="shared" si="127"/>
        <v/>
      </c>
      <c r="Z136" s="25" t="str">
        <f t="shared" si="128"/>
        <v/>
      </c>
      <c r="AB136" s="24" t="str">
        <f t="shared" si="140"/>
        <v/>
      </c>
      <c r="AC136" s="10" t="str">
        <f t="shared" si="129"/>
        <v/>
      </c>
      <c r="AD136" s="25" t="str">
        <f t="shared" si="130"/>
        <v/>
      </c>
      <c r="AH136" s="24" t="str">
        <f t="shared" si="141"/>
        <v/>
      </c>
      <c r="AI136" s="10" t="str">
        <f t="shared" si="142"/>
        <v/>
      </c>
      <c r="AJ136" s="10" t="str">
        <f t="shared" si="143"/>
        <v/>
      </c>
      <c r="AK136" s="10" t="str">
        <f t="shared" si="144"/>
        <v/>
      </c>
      <c r="AL136" s="10" t="str">
        <f t="shared" si="145"/>
        <v/>
      </c>
      <c r="AM136" s="25" t="str">
        <f t="shared" si="146"/>
        <v/>
      </c>
      <c r="AO136" s="24" t="str">
        <f t="shared" si="147"/>
        <v/>
      </c>
      <c r="AP136" s="10" t="str">
        <f t="shared" si="148"/>
        <v/>
      </c>
      <c r="AQ136" s="25" t="str">
        <f t="shared" si="149"/>
        <v/>
      </c>
      <c r="AU136" s="24" t="str">
        <f t="shared" si="150"/>
        <v/>
      </c>
      <c r="AV136" s="10" t="str">
        <f t="shared" si="151"/>
        <v/>
      </c>
      <c r="AW136" s="10" t="str">
        <f t="shared" si="152"/>
        <v/>
      </c>
      <c r="AX136" s="10" t="str">
        <f t="shared" si="153"/>
        <v/>
      </c>
      <c r="AY136" s="10" t="str">
        <f t="shared" si="154"/>
        <v/>
      </c>
      <c r="AZ136" s="25" t="str">
        <f t="shared" si="155"/>
        <v/>
      </c>
      <c r="BB136" s="24" t="str">
        <f t="shared" si="156"/>
        <v/>
      </c>
      <c r="BC136" s="10" t="str">
        <f t="shared" si="157"/>
        <v/>
      </c>
      <c r="BD136" s="25" t="str">
        <f t="shared" si="158"/>
        <v/>
      </c>
      <c r="BH136" s="24" t="str">
        <f t="shared" si="159"/>
        <v/>
      </c>
      <c r="BI136" s="10" t="str">
        <f t="shared" si="160"/>
        <v/>
      </c>
      <c r="BJ136" s="10" t="str">
        <f t="shared" si="161"/>
        <v/>
      </c>
      <c r="BK136" s="10" t="str">
        <f t="shared" si="162"/>
        <v/>
      </c>
      <c r="BL136" s="10" t="str">
        <f t="shared" si="163"/>
        <v/>
      </c>
      <c r="BM136" s="25" t="str">
        <f t="shared" si="164"/>
        <v/>
      </c>
      <c r="BO136" s="24" t="str">
        <f t="shared" si="131"/>
        <v/>
      </c>
      <c r="BP136" s="10" t="str">
        <f t="shared" si="132"/>
        <v/>
      </c>
      <c r="BQ136" s="25" t="str">
        <f t="shared" si="133"/>
        <v/>
      </c>
      <c r="BU136" s="24" t="str">
        <f t="shared" si="165"/>
        <v/>
      </c>
      <c r="BV136" s="10" t="str">
        <f t="shared" si="166"/>
        <v/>
      </c>
      <c r="BW136" s="10" t="str">
        <f t="shared" si="167"/>
        <v/>
      </c>
      <c r="BX136" s="10" t="str">
        <f t="shared" si="168"/>
        <v/>
      </c>
      <c r="BY136" s="10" t="str">
        <f t="shared" si="169"/>
        <v/>
      </c>
      <c r="BZ136" s="25" t="str">
        <f t="shared" si="170"/>
        <v/>
      </c>
      <c r="CB136" s="24" t="str">
        <f t="shared" si="171"/>
        <v/>
      </c>
      <c r="CC136" s="10" t="str">
        <f t="shared" si="172"/>
        <v/>
      </c>
      <c r="CD136" s="25" t="str">
        <f t="shared" si="173"/>
        <v/>
      </c>
    </row>
    <row r="137" spans="1:82" x14ac:dyDescent="0.25">
      <c r="A137" s="5" t="str">
        <f>IF('MA Data'!A135="","",'MA Data'!A135)</f>
        <v/>
      </c>
      <c r="B137" t="str">
        <f>IF('MA Data'!B135="","",'MA Data'!B135)</f>
        <v/>
      </c>
      <c r="C137" t="str">
        <f>IF('MA Data'!C135="","",'MA Data'!C135)</f>
        <v/>
      </c>
      <c r="D137" t="str">
        <f>IF('MA Data'!D135="","",'MA Data'!D135)</f>
        <v/>
      </c>
      <c r="E137" t="str">
        <f>IF('MA Data'!E135="","",'MA Data'!E135)</f>
        <v/>
      </c>
      <c r="F137" t="str">
        <f>IF('MA Data'!F135="","",'MA Data'!F135)</f>
        <v/>
      </c>
      <c r="G137" t="str">
        <f>IF('MA Data'!G135="","",'MA Data'!G135)</f>
        <v/>
      </c>
      <c r="H137" s="5" t="str">
        <f t="shared" si="134"/>
        <v/>
      </c>
      <c r="I137" s="10" t="str">
        <f t="shared" si="135"/>
        <v/>
      </c>
      <c r="J137" s="10" t="str">
        <f t="shared" si="136"/>
        <v/>
      </c>
      <c r="K137" s="10" t="str">
        <f t="shared" si="137"/>
        <v/>
      </c>
      <c r="L137" s="10" t="str">
        <f t="shared" si="138"/>
        <v/>
      </c>
      <c r="M137" s="25" t="str">
        <f t="shared" si="139"/>
        <v/>
      </c>
      <c r="O137" s="24" t="str">
        <f t="shared" si="120"/>
        <v/>
      </c>
      <c r="P137" s="10" t="str">
        <f t="shared" si="121"/>
        <v/>
      </c>
      <c r="Q137" s="25" t="str">
        <f t="shared" si="122"/>
        <v/>
      </c>
      <c r="U137" s="5" t="str">
        <f t="shared" si="123"/>
        <v/>
      </c>
      <c r="V137" s="10" t="str">
        <f t="shared" si="124"/>
        <v/>
      </c>
      <c r="W137" s="10" t="str">
        <f t="shared" si="125"/>
        <v/>
      </c>
      <c r="X137" s="10" t="str">
        <f t="shared" si="126"/>
        <v/>
      </c>
      <c r="Y137" s="10" t="str">
        <f t="shared" si="127"/>
        <v/>
      </c>
      <c r="Z137" s="25" t="str">
        <f t="shared" si="128"/>
        <v/>
      </c>
      <c r="AB137" s="24" t="str">
        <f t="shared" si="140"/>
        <v/>
      </c>
      <c r="AC137" s="10" t="str">
        <f t="shared" si="129"/>
        <v/>
      </c>
      <c r="AD137" s="25" t="str">
        <f t="shared" si="130"/>
        <v/>
      </c>
      <c r="AH137" s="24" t="str">
        <f t="shared" si="141"/>
        <v/>
      </c>
      <c r="AI137" s="10" t="str">
        <f t="shared" si="142"/>
        <v/>
      </c>
      <c r="AJ137" s="10" t="str">
        <f t="shared" si="143"/>
        <v/>
      </c>
      <c r="AK137" s="10" t="str">
        <f t="shared" si="144"/>
        <v/>
      </c>
      <c r="AL137" s="10" t="str">
        <f t="shared" si="145"/>
        <v/>
      </c>
      <c r="AM137" s="25" t="str">
        <f t="shared" si="146"/>
        <v/>
      </c>
      <c r="AO137" s="24" t="str">
        <f t="shared" si="147"/>
        <v/>
      </c>
      <c r="AP137" s="10" t="str">
        <f t="shared" si="148"/>
        <v/>
      </c>
      <c r="AQ137" s="25" t="str">
        <f t="shared" si="149"/>
        <v/>
      </c>
      <c r="AU137" s="24" t="str">
        <f t="shared" si="150"/>
        <v/>
      </c>
      <c r="AV137" s="10" t="str">
        <f t="shared" si="151"/>
        <v/>
      </c>
      <c r="AW137" s="10" t="str">
        <f t="shared" si="152"/>
        <v/>
      </c>
      <c r="AX137" s="10" t="str">
        <f t="shared" si="153"/>
        <v/>
      </c>
      <c r="AY137" s="10" t="str">
        <f t="shared" si="154"/>
        <v/>
      </c>
      <c r="AZ137" s="25" t="str">
        <f t="shared" si="155"/>
        <v/>
      </c>
      <c r="BB137" s="24" t="str">
        <f t="shared" si="156"/>
        <v/>
      </c>
      <c r="BC137" s="10" t="str">
        <f t="shared" si="157"/>
        <v/>
      </c>
      <c r="BD137" s="25" t="str">
        <f t="shared" si="158"/>
        <v/>
      </c>
      <c r="BH137" s="24" t="str">
        <f t="shared" si="159"/>
        <v/>
      </c>
      <c r="BI137" s="10" t="str">
        <f t="shared" si="160"/>
        <v/>
      </c>
      <c r="BJ137" s="10" t="str">
        <f t="shared" si="161"/>
        <v/>
      </c>
      <c r="BK137" s="10" t="str">
        <f t="shared" si="162"/>
        <v/>
      </c>
      <c r="BL137" s="10" t="str">
        <f t="shared" si="163"/>
        <v/>
      </c>
      <c r="BM137" s="25" t="str">
        <f t="shared" si="164"/>
        <v/>
      </c>
      <c r="BO137" s="24" t="str">
        <f t="shared" si="131"/>
        <v/>
      </c>
      <c r="BP137" s="10" t="str">
        <f t="shared" si="132"/>
        <v/>
      </c>
      <c r="BQ137" s="25" t="str">
        <f t="shared" si="133"/>
        <v/>
      </c>
      <c r="BU137" s="24" t="str">
        <f t="shared" si="165"/>
        <v/>
      </c>
      <c r="BV137" s="10" t="str">
        <f t="shared" si="166"/>
        <v/>
      </c>
      <c r="BW137" s="10" t="str">
        <f t="shared" si="167"/>
        <v/>
      </c>
      <c r="BX137" s="10" t="str">
        <f t="shared" si="168"/>
        <v/>
      </c>
      <c r="BY137" s="10" t="str">
        <f t="shared" si="169"/>
        <v/>
      </c>
      <c r="BZ137" s="25" t="str">
        <f t="shared" si="170"/>
        <v/>
      </c>
      <c r="CB137" s="24" t="str">
        <f t="shared" si="171"/>
        <v/>
      </c>
      <c r="CC137" s="10" t="str">
        <f t="shared" si="172"/>
        <v/>
      </c>
      <c r="CD137" s="25" t="str">
        <f t="shared" si="173"/>
        <v/>
      </c>
    </row>
    <row r="138" spans="1:82" x14ac:dyDescent="0.25">
      <c r="A138" s="5" t="str">
        <f>IF('MA Data'!A136="","",'MA Data'!A136)</f>
        <v/>
      </c>
      <c r="B138" t="str">
        <f>IF('MA Data'!B136="","",'MA Data'!B136)</f>
        <v/>
      </c>
      <c r="C138" t="str">
        <f>IF('MA Data'!C136="","",'MA Data'!C136)</f>
        <v/>
      </c>
      <c r="D138" t="str">
        <f>IF('MA Data'!D136="","",'MA Data'!D136)</f>
        <v/>
      </c>
      <c r="E138" t="str">
        <f>IF('MA Data'!E136="","",'MA Data'!E136)</f>
        <v/>
      </c>
      <c r="F138" t="str">
        <f>IF('MA Data'!F136="","",'MA Data'!F136)</f>
        <v/>
      </c>
      <c r="G138" t="str">
        <f>IF('MA Data'!G136="","",'MA Data'!G136)</f>
        <v/>
      </c>
      <c r="H138" s="5" t="str">
        <f t="shared" si="134"/>
        <v/>
      </c>
      <c r="I138" s="10" t="str">
        <f t="shared" si="135"/>
        <v/>
      </c>
      <c r="J138" s="10" t="str">
        <f t="shared" si="136"/>
        <v/>
      </c>
      <c r="K138" s="10" t="str">
        <f t="shared" si="137"/>
        <v/>
      </c>
      <c r="L138" s="10" t="str">
        <f t="shared" si="138"/>
        <v/>
      </c>
      <c r="M138" s="25" t="str">
        <f t="shared" si="139"/>
        <v/>
      </c>
      <c r="O138" s="24" t="str">
        <f t="shared" si="120"/>
        <v/>
      </c>
      <c r="P138" s="10" t="str">
        <f t="shared" si="121"/>
        <v/>
      </c>
      <c r="Q138" s="25" t="str">
        <f t="shared" si="122"/>
        <v/>
      </c>
      <c r="U138" s="5" t="str">
        <f t="shared" si="123"/>
        <v/>
      </c>
      <c r="V138" s="10" t="str">
        <f t="shared" si="124"/>
        <v/>
      </c>
      <c r="W138" s="10" t="str">
        <f t="shared" si="125"/>
        <v/>
      </c>
      <c r="X138" s="10" t="str">
        <f t="shared" si="126"/>
        <v/>
      </c>
      <c r="Y138" s="10" t="str">
        <f t="shared" si="127"/>
        <v/>
      </c>
      <c r="Z138" s="25" t="str">
        <f t="shared" si="128"/>
        <v/>
      </c>
      <c r="AB138" s="24" t="str">
        <f t="shared" si="140"/>
        <v/>
      </c>
      <c r="AC138" s="10" t="str">
        <f t="shared" si="129"/>
        <v/>
      </c>
      <c r="AD138" s="25" t="str">
        <f t="shared" si="130"/>
        <v/>
      </c>
      <c r="AH138" s="24" t="str">
        <f t="shared" si="141"/>
        <v/>
      </c>
      <c r="AI138" s="10" t="str">
        <f t="shared" si="142"/>
        <v/>
      </c>
      <c r="AJ138" s="10" t="str">
        <f t="shared" si="143"/>
        <v/>
      </c>
      <c r="AK138" s="10" t="str">
        <f t="shared" si="144"/>
        <v/>
      </c>
      <c r="AL138" s="10" t="str">
        <f t="shared" si="145"/>
        <v/>
      </c>
      <c r="AM138" s="25" t="str">
        <f t="shared" si="146"/>
        <v/>
      </c>
      <c r="AO138" s="24" t="str">
        <f t="shared" si="147"/>
        <v/>
      </c>
      <c r="AP138" s="10" t="str">
        <f t="shared" si="148"/>
        <v/>
      </c>
      <c r="AQ138" s="25" t="str">
        <f t="shared" si="149"/>
        <v/>
      </c>
      <c r="AU138" s="24" t="str">
        <f t="shared" si="150"/>
        <v/>
      </c>
      <c r="AV138" s="10" t="str">
        <f t="shared" si="151"/>
        <v/>
      </c>
      <c r="AW138" s="10" t="str">
        <f t="shared" si="152"/>
        <v/>
      </c>
      <c r="AX138" s="10" t="str">
        <f t="shared" si="153"/>
        <v/>
      </c>
      <c r="AY138" s="10" t="str">
        <f t="shared" si="154"/>
        <v/>
      </c>
      <c r="AZ138" s="25" t="str">
        <f t="shared" si="155"/>
        <v/>
      </c>
      <c r="BB138" s="24" t="str">
        <f t="shared" si="156"/>
        <v/>
      </c>
      <c r="BC138" s="10" t="str">
        <f t="shared" si="157"/>
        <v/>
      </c>
      <c r="BD138" s="25" t="str">
        <f t="shared" si="158"/>
        <v/>
      </c>
      <c r="BH138" s="24" t="str">
        <f t="shared" si="159"/>
        <v/>
      </c>
      <c r="BI138" s="10" t="str">
        <f t="shared" si="160"/>
        <v/>
      </c>
      <c r="BJ138" s="10" t="str">
        <f t="shared" si="161"/>
        <v/>
      </c>
      <c r="BK138" s="10" t="str">
        <f t="shared" si="162"/>
        <v/>
      </c>
      <c r="BL138" s="10" t="str">
        <f t="shared" si="163"/>
        <v/>
      </c>
      <c r="BM138" s="25" t="str">
        <f t="shared" si="164"/>
        <v/>
      </c>
      <c r="BO138" s="24" t="str">
        <f t="shared" si="131"/>
        <v/>
      </c>
      <c r="BP138" s="10" t="str">
        <f t="shared" si="132"/>
        <v/>
      </c>
      <c r="BQ138" s="25" t="str">
        <f t="shared" si="133"/>
        <v/>
      </c>
      <c r="BU138" s="24" t="str">
        <f t="shared" si="165"/>
        <v/>
      </c>
      <c r="BV138" s="10" t="str">
        <f t="shared" si="166"/>
        <v/>
      </c>
      <c r="BW138" s="10" t="str">
        <f t="shared" si="167"/>
        <v/>
      </c>
      <c r="BX138" s="10" t="str">
        <f t="shared" si="168"/>
        <v/>
      </c>
      <c r="BY138" s="10" t="str">
        <f t="shared" si="169"/>
        <v/>
      </c>
      <c r="BZ138" s="25" t="str">
        <f t="shared" si="170"/>
        <v/>
      </c>
      <c r="CB138" s="24" t="str">
        <f t="shared" si="171"/>
        <v/>
      </c>
      <c r="CC138" s="10" t="str">
        <f t="shared" si="172"/>
        <v/>
      </c>
      <c r="CD138" s="25" t="str">
        <f t="shared" si="173"/>
        <v/>
      </c>
    </row>
    <row r="139" spans="1:82" x14ac:dyDescent="0.25">
      <c r="A139" s="5" t="str">
        <f>IF('MA Data'!A137="","",'MA Data'!A137)</f>
        <v/>
      </c>
      <c r="B139" t="str">
        <f>IF('MA Data'!B137="","",'MA Data'!B137)</f>
        <v/>
      </c>
      <c r="C139" t="str">
        <f>IF('MA Data'!C137="","",'MA Data'!C137)</f>
        <v/>
      </c>
      <c r="D139" t="str">
        <f>IF('MA Data'!D137="","",'MA Data'!D137)</f>
        <v/>
      </c>
      <c r="E139" t="str">
        <f>IF('MA Data'!E137="","",'MA Data'!E137)</f>
        <v/>
      </c>
      <c r="F139" t="str">
        <f>IF('MA Data'!F137="","",'MA Data'!F137)</f>
        <v/>
      </c>
      <c r="G139" t="str">
        <f>IF('MA Data'!G137="","",'MA Data'!G137)</f>
        <v/>
      </c>
      <c r="H139" s="5" t="str">
        <f t="shared" si="134"/>
        <v/>
      </c>
      <c r="I139" s="10" t="str">
        <f t="shared" si="135"/>
        <v/>
      </c>
      <c r="J139" s="10" t="str">
        <f t="shared" si="136"/>
        <v/>
      </c>
      <c r="K139" s="10" t="str">
        <f t="shared" si="137"/>
        <v/>
      </c>
      <c r="L139" s="10" t="str">
        <f t="shared" si="138"/>
        <v/>
      </c>
      <c r="M139" s="25" t="str">
        <f t="shared" si="139"/>
        <v/>
      </c>
      <c r="O139" s="24" t="str">
        <f t="shared" si="120"/>
        <v/>
      </c>
      <c r="P139" s="10" t="str">
        <f t="shared" si="121"/>
        <v/>
      </c>
      <c r="Q139" s="25" t="str">
        <f t="shared" si="122"/>
        <v/>
      </c>
      <c r="U139" s="5" t="str">
        <f t="shared" si="123"/>
        <v/>
      </c>
      <c r="V139" s="10" t="str">
        <f t="shared" si="124"/>
        <v/>
      </c>
      <c r="W139" s="10" t="str">
        <f t="shared" si="125"/>
        <v/>
      </c>
      <c r="X139" s="10" t="str">
        <f t="shared" si="126"/>
        <v/>
      </c>
      <c r="Y139" s="10" t="str">
        <f t="shared" si="127"/>
        <v/>
      </c>
      <c r="Z139" s="25" t="str">
        <f t="shared" si="128"/>
        <v/>
      </c>
      <c r="AB139" s="24" t="str">
        <f t="shared" si="140"/>
        <v/>
      </c>
      <c r="AC139" s="10" t="str">
        <f t="shared" si="129"/>
        <v/>
      </c>
      <c r="AD139" s="25" t="str">
        <f t="shared" si="130"/>
        <v/>
      </c>
      <c r="AH139" s="24" t="str">
        <f t="shared" si="141"/>
        <v/>
      </c>
      <c r="AI139" s="10" t="str">
        <f t="shared" si="142"/>
        <v/>
      </c>
      <c r="AJ139" s="10" t="str">
        <f t="shared" si="143"/>
        <v/>
      </c>
      <c r="AK139" s="10" t="str">
        <f t="shared" si="144"/>
        <v/>
      </c>
      <c r="AL139" s="10" t="str">
        <f t="shared" si="145"/>
        <v/>
      </c>
      <c r="AM139" s="25" t="str">
        <f t="shared" si="146"/>
        <v/>
      </c>
      <c r="AO139" s="24" t="str">
        <f t="shared" si="147"/>
        <v/>
      </c>
      <c r="AP139" s="10" t="str">
        <f t="shared" si="148"/>
        <v/>
      </c>
      <c r="AQ139" s="25" t="str">
        <f t="shared" si="149"/>
        <v/>
      </c>
      <c r="AU139" s="24" t="str">
        <f t="shared" si="150"/>
        <v/>
      </c>
      <c r="AV139" s="10" t="str">
        <f t="shared" si="151"/>
        <v/>
      </c>
      <c r="AW139" s="10" t="str">
        <f t="shared" si="152"/>
        <v/>
      </c>
      <c r="AX139" s="10" t="str">
        <f t="shared" si="153"/>
        <v/>
      </c>
      <c r="AY139" s="10" t="str">
        <f t="shared" si="154"/>
        <v/>
      </c>
      <c r="AZ139" s="25" t="str">
        <f t="shared" si="155"/>
        <v/>
      </c>
      <c r="BB139" s="24" t="str">
        <f t="shared" si="156"/>
        <v/>
      </c>
      <c r="BC139" s="10" t="str">
        <f t="shared" si="157"/>
        <v/>
      </c>
      <c r="BD139" s="25" t="str">
        <f t="shared" si="158"/>
        <v/>
      </c>
      <c r="BH139" s="24" t="str">
        <f t="shared" si="159"/>
        <v/>
      </c>
      <c r="BI139" s="10" t="str">
        <f t="shared" si="160"/>
        <v/>
      </c>
      <c r="BJ139" s="10" t="str">
        <f t="shared" si="161"/>
        <v/>
      </c>
      <c r="BK139" s="10" t="str">
        <f t="shared" si="162"/>
        <v/>
      </c>
      <c r="BL139" s="10" t="str">
        <f t="shared" si="163"/>
        <v/>
      </c>
      <c r="BM139" s="25" t="str">
        <f t="shared" si="164"/>
        <v/>
      </c>
      <c r="BO139" s="24" t="str">
        <f t="shared" si="131"/>
        <v/>
      </c>
      <c r="BP139" s="10" t="str">
        <f t="shared" si="132"/>
        <v/>
      </c>
      <c r="BQ139" s="25" t="str">
        <f t="shared" si="133"/>
        <v/>
      </c>
      <c r="BU139" s="24" t="str">
        <f t="shared" si="165"/>
        <v/>
      </c>
      <c r="BV139" s="10" t="str">
        <f t="shared" si="166"/>
        <v/>
      </c>
      <c r="BW139" s="10" t="str">
        <f t="shared" si="167"/>
        <v/>
      </c>
      <c r="BX139" s="10" t="str">
        <f t="shared" si="168"/>
        <v/>
      </c>
      <c r="BY139" s="10" t="str">
        <f t="shared" si="169"/>
        <v/>
      </c>
      <c r="BZ139" s="25" t="str">
        <f t="shared" si="170"/>
        <v/>
      </c>
      <c r="CB139" s="24" t="str">
        <f t="shared" si="171"/>
        <v/>
      </c>
      <c r="CC139" s="10" t="str">
        <f t="shared" si="172"/>
        <v/>
      </c>
      <c r="CD139" s="25" t="str">
        <f t="shared" si="173"/>
        <v/>
      </c>
    </row>
    <row r="140" spans="1:82" x14ac:dyDescent="0.25">
      <c r="A140" s="5" t="str">
        <f>IF('MA Data'!A138="","",'MA Data'!A138)</f>
        <v/>
      </c>
      <c r="B140" t="str">
        <f>IF('MA Data'!B138="","",'MA Data'!B138)</f>
        <v/>
      </c>
      <c r="C140" t="str">
        <f>IF('MA Data'!C138="","",'MA Data'!C138)</f>
        <v/>
      </c>
      <c r="D140" t="str">
        <f>IF('MA Data'!D138="","",'MA Data'!D138)</f>
        <v/>
      </c>
      <c r="E140" t="str">
        <f>IF('MA Data'!E138="","",'MA Data'!E138)</f>
        <v/>
      </c>
      <c r="F140" t="str">
        <f>IF('MA Data'!F138="","",'MA Data'!F138)</f>
        <v/>
      </c>
      <c r="G140" t="str">
        <f>IF('MA Data'!G138="","",'MA Data'!G138)</f>
        <v/>
      </c>
      <c r="H140" s="5" t="str">
        <f t="shared" si="134"/>
        <v/>
      </c>
      <c r="I140" s="10" t="str">
        <f t="shared" si="135"/>
        <v/>
      </c>
      <c r="J140" s="10" t="str">
        <f t="shared" si="136"/>
        <v/>
      </c>
      <c r="K140" s="10" t="str">
        <f t="shared" si="137"/>
        <v/>
      </c>
      <c r="L140" s="10" t="str">
        <f t="shared" si="138"/>
        <v/>
      </c>
      <c r="M140" s="25" t="str">
        <f t="shared" si="139"/>
        <v/>
      </c>
      <c r="O140" s="24" t="str">
        <f t="shared" si="120"/>
        <v/>
      </c>
      <c r="P140" s="10" t="str">
        <f t="shared" si="121"/>
        <v/>
      </c>
      <c r="Q140" s="25" t="str">
        <f t="shared" si="122"/>
        <v/>
      </c>
      <c r="U140" s="5" t="str">
        <f t="shared" si="123"/>
        <v/>
      </c>
      <c r="V140" s="10" t="str">
        <f t="shared" si="124"/>
        <v/>
      </c>
      <c r="W140" s="10" t="str">
        <f t="shared" si="125"/>
        <v/>
      </c>
      <c r="X140" s="10" t="str">
        <f t="shared" si="126"/>
        <v/>
      </c>
      <c r="Y140" s="10" t="str">
        <f t="shared" si="127"/>
        <v/>
      </c>
      <c r="Z140" s="25" t="str">
        <f t="shared" si="128"/>
        <v/>
      </c>
      <c r="AB140" s="24" t="str">
        <f t="shared" si="140"/>
        <v/>
      </c>
      <c r="AC140" s="10" t="str">
        <f t="shared" si="129"/>
        <v/>
      </c>
      <c r="AD140" s="25" t="str">
        <f t="shared" si="130"/>
        <v/>
      </c>
      <c r="AH140" s="24" t="str">
        <f t="shared" si="141"/>
        <v/>
      </c>
      <c r="AI140" s="10" t="str">
        <f t="shared" si="142"/>
        <v/>
      </c>
      <c r="AJ140" s="10" t="str">
        <f t="shared" si="143"/>
        <v/>
      </c>
      <c r="AK140" s="10" t="str">
        <f t="shared" si="144"/>
        <v/>
      </c>
      <c r="AL140" s="10" t="str">
        <f t="shared" si="145"/>
        <v/>
      </c>
      <c r="AM140" s="25" t="str">
        <f t="shared" si="146"/>
        <v/>
      </c>
      <c r="AO140" s="24" t="str">
        <f t="shared" si="147"/>
        <v/>
      </c>
      <c r="AP140" s="10" t="str">
        <f t="shared" si="148"/>
        <v/>
      </c>
      <c r="AQ140" s="25" t="str">
        <f t="shared" si="149"/>
        <v/>
      </c>
      <c r="AU140" s="24" t="str">
        <f t="shared" si="150"/>
        <v/>
      </c>
      <c r="AV140" s="10" t="str">
        <f t="shared" si="151"/>
        <v/>
      </c>
      <c r="AW140" s="10" t="str">
        <f t="shared" si="152"/>
        <v/>
      </c>
      <c r="AX140" s="10" t="str">
        <f t="shared" si="153"/>
        <v/>
      </c>
      <c r="AY140" s="10" t="str">
        <f t="shared" si="154"/>
        <v/>
      </c>
      <c r="AZ140" s="25" t="str">
        <f t="shared" si="155"/>
        <v/>
      </c>
      <c r="BB140" s="24" t="str">
        <f t="shared" si="156"/>
        <v/>
      </c>
      <c r="BC140" s="10" t="str">
        <f t="shared" si="157"/>
        <v/>
      </c>
      <c r="BD140" s="25" t="str">
        <f t="shared" si="158"/>
        <v/>
      </c>
      <c r="BH140" s="24" t="str">
        <f t="shared" si="159"/>
        <v/>
      </c>
      <c r="BI140" s="10" t="str">
        <f t="shared" si="160"/>
        <v/>
      </c>
      <c r="BJ140" s="10" t="str">
        <f t="shared" si="161"/>
        <v/>
      </c>
      <c r="BK140" s="10" t="str">
        <f t="shared" si="162"/>
        <v/>
      </c>
      <c r="BL140" s="10" t="str">
        <f t="shared" si="163"/>
        <v/>
      </c>
      <c r="BM140" s="25" t="str">
        <f t="shared" si="164"/>
        <v/>
      </c>
      <c r="BO140" s="24" t="str">
        <f t="shared" si="131"/>
        <v/>
      </c>
      <c r="BP140" s="10" t="str">
        <f t="shared" si="132"/>
        <v/>
      </c>
      <c r="BQ140" s="25" t="str">
        <f t="shared" si="133"/>
        <v/>
      </c>
      <c r="BU140" s="24" t="str">
        <f t="shared" si="165"/>
        <v/>
      </c>
      <c r="BV140" s="10" t="str">
        <f t="shared" si="166"/>
        <v/>
      </c>
      <c r="BW140" s="10" t="str">
        <f t="shared" si="167"/>
        <v/>
      </c>
      <c r="BX140" s="10" t="str">
        <f t="shared" si="168"/>
        <v/>
      </c>
      <c r="BY140" s="10" t="str">
        <f t="shared" si="169"/>
        <v/>
      </c>
      <c r="BZ140" s="25" t="str">
        <f t="shared" si="170"/>
        <v/>
      </c>
      <c r="CB140" s="24" t="str">
        <f t="shared" si="171"/>
        <v/>
      </c>
      <c r="CC140" s="10" t="str">
        <f t="shared" si="172"/>
        <v/>
      </c>
      <c r="CD140" s="25" t="str">
        <f t="shared" si="173"/>
        <v/>
      </c>
    </row>
    <row r="141" spans="1:82" x14ac:dyDescent="0.25">
      <c r="A141" s="5" t="str">
        <f>IF('MA Data'!A139="","",'MA Data'!A139)</f>
        <v/>
      </c>
      <c r="B141" t="str">
        <f>IF('MA Data'!B139="","",'MA Data'!B139)</f>
        <v/>
      </c>
      <c r="C141" t="str">
        <f>IF('MA Data'!C139="","",'MA Data'!C139)</f>
        <v/>
      </c>
      <c r="D141" t="str">
        <f>IF('MA Data'!D139="","",'MA Data'!D139)</f>
        <v/>
      </c>
      <c r="E141" t="str">
        <f>IF('MA Data'!E139="","",'MA Data'!E139)</f>
        <v/>
      </c>
      <c r="F141" t="str">
        <f>IF('MA Data'!F139="","",'MA Data'!F139)</f>
        <v/>
      </c>
      <c r="G141" t="str">
        <f>IF('MA Data'!G139="","",'MA Data'!G139)</f>
        <v/>
      </c>
      <c r="H141" s="5" t="str">
        <f t="shared" si="134"/>
        <v/>
      </c>
      <c r="I141" s="10" t="str">
        <f t="shared" si="135"/>
        <v/>
      </c>
      <c r="J141" s="10" t="str">
        <f t="shared" si="136"/>
        <v/>
      </c>
      <c r="K141" s="10" t="str">
        <f t="shared" si="137"/>
        <v/>
      </c>
      <c r="L141" s="10" t="str">
        <f t="shared" si="138"/>
        <v/>
      </c>
      <c r="M141" s="25" t="str">
        <f t="shared" si="139"/>
        <v/>
      </c>
      <c r="O141" s="24" t="str">
        <f t="shared" si="120"/>
        <v/>
      </c>
      <c r="P141" s="10" t="str">
        <f t="shared" si="121"/>
        <v/>
      </c>
      <c r="Q141" s="25" t="str">
        <f t="shared" si="122"/>
        <v/>
      </c>
      <c r="U141" s="5" t="str">
        <f t="shared" si="123"/>
        <v/>
      </c>
      <c r="V141" s="10" t="str">
        <f t="shared" si="124"/>
        <v/>
      </c>
      <c r="W141" s="10" t="str">
        <f t="shared" si="125"/>
        <v/>
      </c>
      <c r="X141" s="10" t="str">
        <f t="shared" si="126"/>
        <v/>
      </c>
      <c r="Y141" s="10" t="str">
        <f t="shared" si="127"/>
        <v/>
      </c>
      <c r="Z141" s="25" t="str">
        <f t="shared" si="128"/>
        <v/>
      </c>
      <c r="AB141" s="24" t="str">
        <f t="shared" si="140"/>
        <v/>
      </c>
      <c r="AC141" s="10" t="str">
        <f t="shared" si="129"/>
        <v/>
      </c>
      <c r="AD141" s="25" t="str">
        <f t="shared" si="130"/>
        <v/>
      </c>
      <c r="AH141" s="24" t="str">
        <f t="shared" si="141"/>
        <v/>
      </c>
      <c r="AI141" s="10" t="str">
        <f t="shared" si="142"/>
        <v/>
      </c>
      <c r="AJ141" s="10" t="str">
        <f t="shared" si="143"/>
        <v/>
      </c>
      <c r="AK141" s="10" t="str">
        <f t="shared" si="144"/>
        <v/>
      </c>
      <c r="AL141" s="10" t="str">
        <f t="shared" si="145"/>
        <v/>
      </c>
      <c r="AM141" s="25" t="str">
        <f t="shared" si="146"/>
        <v/>
      </c>
      <c r="AO141" s="24" t="str">
        <f t="shared" si="147"/>
        <v/>
      </c>
      <c r="AP141" s="10" t="str">
        <f t="shared" si="148"/>
        <v/>
      </c>
      <c r="AQ141" s="25" t="str">
        <f t="shared" si="149"/>
        <v/>
      </c>
      <c r="AU141" s="24" t="str">
        <f t="shared" si="150"/>
        <v/>
      </c>
      <c r="AV141" s="10" t="str">
        <f t="shared" si="151"/>
        <v/>
      </c>
      <c r="AW141" s="10" t="str">
        <f t="shared" si="152"/>
        <v/>
      </c>
      <c r="AX141" s="10" t="str">
        <f t="shared" si="153"/>
        <v/>
      </c>
      <c r="AY141" s="10" t="str">
        <f t="shared" si="154"/>
        <v/>
      </c>
      <c r="AZ141" s="25" t="str">
        <f t="shared" si="155"/>
        <v/>
      </c>
      <c r="BB141" s="24" t="str">
        <f t="shared" si="156"/>
        <v/>
      </c>
      <c r="BC141" s="10" t="str">
        <f t="shared" si="157"/>
        <v/>
      </c>
      <c r="BD141" s="25" t="str">
        <f t="shared" si="158"/>
        <v/>
      </c>
      <c r="BH141" s="24" t="str">
        <f t="shared" si="159"/>
        <v/>
      </c>
      <c r="BI141" s="10" t="str">
        <f t="shared" si="160"/>
        <v/>
      </c>
      <c r="BJ141" s="10" t="str">
        <f t="shared" si="161"/>
        <v/>
      </c>
      <c r="BK141" s="10" t="str">
        <f t="shared" si="162"/>
        <v/>
      </c>
      <c r="BL141" s="10" t="str">
        <f t="shared" si="163"/>
        <v/>
      </c>
      <c r="BM141" s="25" t="str">
        <f t="shared" si="164"/>
        <v/>
      </c>
      <c r="BO141" s="24" t="str">
        <f t="shared" si="131"/>
        <v/>
      </c>
      <c r="BP141" s="10" t="str">
        <f t="shared" si="132"/>
        <v/>
      </c>
      <c r="BQ141" s="25" t="str">
        <f t="shared" si="133"/>
        <v/>
      </c>
      <c r="BU141" s="24" t="str">
        <f t="shared" si="165"/>
        <v/>
      </c>
      <c r="BV141" s="10" t="str">
        <f t="shared" si="166"/>
        <v/>
      </c>
      <c r="BW141" s="10" t="str">
        <f t="shared" si="167"/>
        <v/>
      </c>
      <c r="BX141" s="10" t="str">
        <f t="shared" si="168"/>
        <v/>
      </c>
      <c r="BY141" s="10" t="str">
        <f t="shared" si="169"/>
        <v/>
      </c>
      <c r="BZ141" s="25" t="str">
        <f t="shared" si="170"/>
        <v/>
      </c>
      <c r="CB141" s="24" t="str">
        <f t="shared" si="171"/>
        <v/>
      </c>
      <c r="CC141" s="10" t="str">
        <f t="shared" si="172"/>
        <v/>
      </c>
      <c r="CD141" s="25" t="str">
        <f t="shared" si="173"/>
        <v/>
      </c>
    </row>
    <row r="142" spans="1:82" x14ac:dyDescent="0.25">
      <c r="A142" s="5" t="str">
        <f>IF('MA Data'!A140="","",'MA Data'!A140)</f>
        <v/>
      </c>
      <c r="B142" t="str">
        <f>IF('MA Data'!B140="","",'MA Data'!B140)</f>
        <v/>
      </c>
      <c r="C142" t="str">
        <f>IF('MA Data'!C140="","",'MA Data'!C140)</f>
        <v/>
      </c>
      <c r="D142" t="str">
        <f>IF('MA Data'!D140="","",'MA Data'!D140)</f>
        <v/>
      </c>
      <c r="E142" t="str">
        <f>IF('MA Data'!E140="","",'MA Data'!E140)</f>
        <v/>
      </c>
      <c r="F142" t="str">
        <f>IF('MA Data'!F140="","",'MA Data'!F140)</f>
        <v/>
      </c>
      <c r="G142" t="str">
        <f>IF('MA Data'!G140="","",'MA Data'!G140)</f>
        <v/>
      </c>
      <c r="H142" s="5" t="str">
        <f t="shared" si="134"/>
        <v/>
      </c>
      <c r="I142" s="10" t="str">
        <f t="shared" si="135"/>
        <v/>
      </c>
      <c r="J142" s="10" t="str">
        <f t="shared" si="136"/>
        <v/>
      </c>
      <c r="K142" s="10" t="str">
        <f t="shared" si="137"/>
        <v/>
      </c>
      <c r="L142" s="10" t="str">
        <f t="shared" si="138"/>
        <v/>
      </c>
      <c r="M142" s="25" t="str">
        <f t="shared" si="139"/>
        <v/>
      </c>
      <c r="O142" s="24" t="str">
        <f t="shared" si="120"/>
        <v/>
      </c>
      <c r="P142" s="10" t="str">
        <f t="shared" si="121"/>
        <v/>
      </c>
      <c r="Q142" s="25" t="str">
        <f t="shared" si="122"/>
        <v/>
      </c>
      <c r="U142" s="5" t="str">
        <f t="shared" si="123"/>
        <v/>
      </c>
      <c r="V142" s="10" t="str">
        <f t="shared" si="124"/>
        <v/>
      </c>
      <c r="W142" s="10" t="str">
        <f t="shared" si="125"/>
        <v/>
      </c>
      <c r="X142" s="10" t="str">
        <f t="shared" si="126"/>
        <v/>
      </c>
      <c r="Y142" s="10" t="str">
        <f t="shared" si="127"/>
        <v/>
      </c>
      <c r="Z142" s="25" t="str">
        <f t="shared" si="128"/>
        <v/>
      </c>
      <c r="AB142" s="24" t="str">
        <f t="shared" si="140"/>
        <v/>
      </c>
      <c r="AC142" s="10" t="str">
        <f t="shared" si="129"/>
        <v/>
      </c>
      <c r="AD142" s="25" t="str">
        <f t="shared" si="130"/>
        <v/>
      </c>
      <c r="AH142" s="24" t="str">
        <f t="shared" si="141"/>
        <v/>
      </c>
      <c r="AI142" s="10" t="str">
        <f t="shared" si="142"/>
        <v/>
      </c>
      <c r="AJ142" s="10" t="str">
        <f t="shared" si="143"/>
        <v/>
      </c>
      <c r="AK142" s="10" t="str">
        <f t="shared" si="144"/>
        <v/>
      </c>
      <c r="AL142" s="10" t="str">
        <f t="shared" si="145"/>
        <v/>
      </c>
      <c r="AM142" s="25" t="str">
        <f t="shared" si="146"/>
        <v/>
      </c>
      <c r="AO142" s="24" t="str">
        <f t="shared" si="147"/>
        <v/>
      </c>
      <c r="AP142" s="10" t="str">
        <f t="shared" si="148"/>
        <v/>
      </c>
      <c r="AQ142" s="25" t="str">
        <f t="shared" si="149"/>
        <v/>
      </c>
      <c r="AU142" s="24" t="str">
        <f t="shared" si="150"/>
        <v/>
      </c>
      <c r="AV142" s="10" t="str">
        <f t="shared" si="151"/>
        <v/>
      </c>
      <c r="AW142" s="10" t="str">
        <f t="shared" si="152"/>
        <v/>
      </c>
      <c r="AX142" s="10" t="str">
        <f t="shared" si="153"/>
        <v/>
      </c>
      <c r="AY142" s="10" t="str">
        <f t="shared" si="154"/>
        <v/>
      </c>
      <c r="AZ142" s="25" t="str">
        <f t="shared" si="155"/>
        <v/>
      </c>
      <c r="BB142" s="24" t="str">
        <f t="shared" si="156"/>
        <v/>
      </c>
      <c r="BC142" s="10" t="str">
        <f t="shared" si="157"/>
        <v/>
      </c>
      <c r="BD142" s="25" t="str">
        <f t="shared" si="158"/>
        <v/>
      </c>
      <c r="BH142" s="24" t="str">
        <f t="shared" si="159"/>
        <v/>
      </c>
      <c r="BI142" s="10" t="str">
        <f t="shared" si="160"/>
        <v/>
      </c>
      <c r="BJ142" s="10" t="str">
        <f t="shared" si="161"/>
        <v/>
      </c>
      <c r="BK142" s="10" t="str">
        <f t="shared" si="162"/>
        <v/>
      </c>
      <c r="BL142" s="10" t="str">
        <f t="shared" si="163"/>
        <v/>
      </c>
      <c r="BM142" s="25" t="str">
        <f t="shared" si="164"/>
        <v/>
      </c>
      <c r="BO142" s="24" t="str">
        <f t="shared" si="131"/>
        <v/>
      </c>
      <c r="BP142" s="10" t="str">
        <f t="shared" si="132"/>
        <v/>
      </c>
      <c r="BQ142" s="25" t="str">
        <f t="shared" si="133"/>
        <v/>
      </c>
      <c r="BU142" s="24" t="str">
        <f t="shared" si="165"/>
        <v/>
      </c>
      <c r="BV142" s="10" t="str">
        <f t="shared" si="166"/>
        <v/>
      </c>
      <c r="BW142" s="10" t="str">
        <f t="shared" si="167"/>
        <v/>
      </c>
      <c r="BX142" s="10" t="str">
        <f t="shared" si="168"/>
        <v/>
      </c>
      <c r="BY142" s="10" t="str">
        <f t="shared" si="169"/>
        <v/>
      </c>
      <c r="BZ142" s="25" t="str">
        <f t="shared" si="170"/>
        <v/>
      </c>
      <c r="CB142" s="24" t="str">
        <f t="shared" si="171"/>
        <v/>
      </c>
      <c r="CC142" s="10" t="str">
        <f t="shared" si="172"/>
        <v/>
      </c>
      <c r="CD142" s="25" t="str">
        <f t="shared" si="173"/>
        <v/>
      </c>
    </row>
    <row r="143" spans="1:82" x14ac:dyDescent="0.25">
      <c r="A143" s="5" t="str">
        <f>IF('MA Data'!A141="","",'MA Data'!A141)</f>
        <v/>
      </c>
      <c r="B143" t="str">
        <f>IF('MA Data'!B141="","",'MA Data'!B141)</f>
        <v/>
      </c>
      <c r="C143" t="str">
        <f>IF('MA Data'!C141="","",'MA Data'!C141)</f>
        <v/>
      </c>
      <c r="D143" t="str">
        <f>IF('MA Data'!D141="","",'MA Data'!D141)</f>
        <v/>
      </c>
      <c r="E143" t="str">
        <f>IF('MA Data'!E141="","",'MA Data'!E141)</f>
        <v/>
      </c>
      <c r="F143" t="str">
        <f>IF('MA Data'!F141="","",'MA Data'!F141)</f>
        <v/>
      </c>
      <c r="G143" t="str">
        <f>IF('MA Data'!G141="","",'MA Data'!G141)</f>
        <v/>
      </c>
      <c r="H143" s="5" t="str">
        <f t="shared" si="134"/>
        <v/>
      </c>
      <c r="I143" s="10" t="str">
        <f t="shared" si="135"/>
        <v/>
      </c>
      <c r="J143" s="10" t="str">
        <f t="shared" si="136"/>
        <v/>
      </c>
      <c r="K143" s="10" t="str">
        <f t="shared" si="137"/>
        <v/>
      </c>
      <c r="L143" s="10" t="str">
        <f t="shared" si="138"/>
        <v/>
      </c>
      <c r="M143" s="25" t="str">
        <f t="shared" si="139"/>
        <v/>
      </c>
      <c r="O143" s="24" t="str">
        <f t="shared" si="120"/>
        <v/>
      </c>
      <c r="P143" s="10" t="str">
        <f t="shared" si="121"/>
        <v/>
      </c>
      <c r="Q143" s="25" t="str">
        <f t="shared" si="122"/>
        <v/>
      </c>
      <c r="U143" s="5" t="str">
        <f t="shared" si="123"/>
        <v/>
      </c>
      <c r="V143" s="10" t="str">
        <f t="shared" si="124"/>
        <v/>
      </c>
      <c r="W143" s="10" t="str">
        <f t="shared" si="125"/>
        <v/>
      </c>
      <c r="X143" s="10" t="str">
        <f t="shared" si="126"/>
        <v/>
      </c>
      <c r="Y143" s="10" t="str">
        <f t="shared" si="127"/>
        <v/>
      </c>
      <c r="Z143" s="25" t="str">
        <f t="shared" si="128"/>
        <v/>
      </c>
      <c r="AB143" s="24" t="str">
        <f t="shared" si="140"/>
        <v/>
      </c>
      <c r="AC143" s="10" t="str">
        <f t="shared" si="129"/>
        <v/>
      </c>
      <c r="AD143" s="25" t="str">
        <f t="shared" si="130"/>
        <v/>
      </c>
      <c r="AH143" s="24" t="str">
        <f t="shared" si="141"/>
        <v/>
      </c>
      <c r="AI143" s="10" t="str">
        <f t="shared" si="142"/>
        <v/>
      </c>
      <c r="AJ143" s="10" t="str">
        <f t="shared" si="143"/>
        <v/>
      </c>
      <c r="AK143" s="10" t="str">
        <f t="shared" si="144"/>
        <v/>
      </c>
      <c r="AL143" s="10" t="str">
        <f t="shared" si="145"/>
        <v/>
      </c>
      <c r="AM143" s="25" t="str">
        <f t="shared" si="146"/>
        <v/>
      </c>
      <c r="AO143" s="24" t="str">
        <f t="shared" si="147"/>
        <v/>
      </c>
      <c r="AP143" s="10" t="str">
        <f t="shared" si="148"/>
        <v/>
      </c>
      <c r="AQ143" s="25" t="str">
        <f t="shared" si="149"/>
        <v/>
      </c>
      <c r="AU143" s="24" t="str">
        <f t="shared" si="150"/>
        <v/>
      </c>
      <c r="AV143" s="10" t="str">
        <f t="shared" si="151"/>
        <v/>
      </c>
      <c r="AW143" s="10" t="str">
        <f t="shared" si="152"/>
        <v/>
      </c>
      <c r="AX143" s="10" t="str">
        <f t="shared" si="153"/>
        <v/>
      </c>
      <c r="AY143" s="10" t="str">
        <f t="shared" si="154"/>
        <v/>
      </c>
      <c r="AZ143" s="25" t="str">
        <f t="shared" si="155"/>
        <v/>
      </c>
      <c r="BB143" s="24" t="str">
        <f t="shared" si="156"/>
        <v/>
      </c>
      <c r="BC143" s="10" t="str">
        <f t="shared" si="157"/>
        <v/>
      </c>
      <c r="BD143" s="25" t="str">
        <f t="shared" si="158"/>
        <v/>
      </c>
      <c r="BH143" s="24" t="str">
        <f t="shared" si="159"/>
        <v/>
      </c>
      <c r="BI143" s="10" t="str">
        <f t="shared" si="160"/>
        <v/>
      </c>
      <c r="BJ143" s="10" t="str">
        <f t="shared" si="161"/>
        <v/>
      </c>
      <c r="BK143" s="10" t="str">
        <f t="shared" si="162"/>
        <v/>
      </c>
      <c r="BL143" s="10" t="str">
        <f t="shared" si="163"/>
        <v/>
      </c>
      <c r="BM143" s="25" t="str">
        <f t="shared" si="164"/>
        <v/>
      </c>
      <c r="BO143" s="24" t="str">
        <f t="shared" si="131"/>
        <v/>
      </c>
      <c r="BP143" s="10" t="str">
        <f t="shared" si="132"/>
        <v/>
      </c>
      <c r="BQ143" s="25" t="str">
        <f t="shared" si="133"/>
        <v/>
      </c>
      <c r="BU143" s="24" t="str">
        <f t="shared" si="165"/>
        <v/>
      </c>
      <c r="BV143" s="10" t="str">
        <f t="shared" si="166"/>
        <v/>
      </c>
      <c r="BW143" s="10" t="str">
        <f t="shared" si="167"/>
        <v/>
      </c>
      <c r="BX143" s="10" t="str">
        <f t="shared" si="168"/>
        <v/>
      </c>
      <c r="BY143" s="10" t="str">
        <f t="shared" si="169"/>
        <v/>
      </c>
      <c r="BZ143" s="25" t="str">
        <f t="shared" si="170"/>
        <v/>
      </c>
      <c r="CB143" s="24" t="str">
        <f t="shared" si="171"/>
        <v/>
      </c>
      <c r="CC143" s="10" t="str">
        <f t="shared" si="172"/>
        <v/>
      </c>
      <c r="CD143" s="25" t="str">
        <f t="shared" si="173"/>
        <v/>
      </c>
    </row>
    <row r="144" spans="1:82" x14ac:dyDescent="0.25">
      <c r="A144" s="5" t="str">
        <f>IF('MA Data'!A142="","",'MA Data'!A142)</f>
        <v/>
      </c>
      <c r="B144" t="str">
        <f>IF('MA Data'!B142="","",'MA Data'!B142)</f>
        <v/>
      </c>
      <c r="C144" t="str">
        <f>IF('MA Data'!C142="","",'MA Data'!C142)</f>
        <v/>
      </c>
      <c r="D144" t="str">
        <f>IF('MA Data'!D142="","",'MA Data'!D142)</f>
        <v/>
      </c>
      <c r="E144" t="str">
        <f>IF('MA Data'!E142="","",'MA Data'!E142)</f>
        <v/>
      </c>
      <c r="F144" t="str">
        <f>IF('MA Data'!F142="","",'MA Data'!F142)</f>
        <v/>
      </c>
      <c r="G144" t="str">
        <f>IF('MA Data'!G142="","",'MA Data'!G142)</f>
        <v/>
      </c>
      <c r="H144" s="5" t="str">
        <f t="shared" si="134"/>
        <v/>
      </c>
      <c r="I144" s="10" t="str">
        <f t="shared" si="135"/>
        <v/>
      </c>
      <c r="J144" s="10" t="str">
        <f t="shared" si="136"/>
        <v/>
      </c>
      <c r="K144" s="10" t="str">
        <f t="shared" si="137"/>
        <v/>
      </c>
      <c r="L144" s="10" t="str">
        <f t="shared" si="138"/>
        <v/>
      </c>
      <c r="M144" s="25" t="str">
        <f t="shared" si="139"/>
        <v/>
      </c>
      <c r="O144" s="24" t="str">
        <f t="shared" si="120"/>
        <v/>
      </c>
      <c r="P144" s="10" t="str">
        <f t="shared" si="121"/>
        <v/>
      </c>
      <c r="Q144" s="25" t="str">
        <f t="shared" si="122"/>
        <v/>
      </c>
      <c r="U144" s="5" t="str">
        <f t="shared" si="123"/>
        <v/>
      </c>
      <c r="V144" s="10" t="str">
        <f t="shared" si="124"/>
        <v/>
      </c>
      <c r="W144" s="10" t="str">
        <f t="shared" si="125"/>
        <v/>
      </c>
      <c r="X144" s="10" t="str">
        <f t="shared" si="126"/>
        <v/>
      </c>
      <c r="Y144" s="10" t="str">
        <f t="shared" si="127"/>
        <v/>
      </c>
      <c r="Z144" s="25" t="str">
        <f t="shared" si="128"/>
        <v/>
      </c>
      <c r="AB144" s="24" t="str">
        <f t="shared" si="140"/>
        <v/>
      </c>
      <c r="AC144" s="10" t="str">
        <f t="shared" si="129"/>
        <v/>
      </c>
      <c r="AD144" s="25" t="str">
        <f t="shared" si="130"/>
        <v/>
      </c>
      <c r="AH144" s="24" t="str">
        <f t="shared" si="141"/>
        <v/>
      </c>
      <c r="AI144" s="10" t="str">
        <f t="shared" si="142"/>
        <v/>
      </c>
      <c r="AJ144" s="10" t="str">
        <f t="shared" si="143"/>
        <v/>
      </c>
      <c r="AK144" s="10" t="str">
        <f t="shared" si="144"/>
        <v/>
      </c>
      <c r="AL144" s="10" t="str">
        <f t="shared" si="145"/>
        <v/>
      </c>
      <c r="AM144" s="25" t="str">
        <f t="shared" si="146"/>
        <v/>
      </c>
      <c r="AO144" s="24" t="str">
        <f t="shared" si="147"/>
        <v/>
      </c>
      <c r="AP144" s="10" t="str">
        <f t="shared" si="148"/>
        <v/>
      </c>
      <c r="AQ144" s="25" t="str">
        <f t="shared" si="149"/>
        <v/>
      </c>
      <c r="AU144" s="24" t="str">
        <f t="shared" si="150"/>
        <v/>
      </c>
      <c r="AV144" s="10" t="str">
        <f t="shared" si="151"/>
        <v/>
      </c>
      <c r="AW144" s="10" t="str">
        <f t="shared" si="152"/>
        <v/>
      </c>
      <c r="AX144" s="10" t="str">
        <f t="shared" si="153"/>
        <v/>
      </c>
      <c r="AY144" s="10" t="str">
        <f t="shared" si="154"/>
        <v/>
      </c>
      <c r="AZ144" s="25" t="str">
        <f t="shared" si="155"/>
        <v/>
      </c>
      <c r="BB144" s="24" t="str">
        <f t="shared" si="156"/>
        <v/>
      </c>
      <c r="BC144" s="10" t="str">
        <f t="shared" si="157"/>
        <v/>
      </c>
      <c r="BD144" s="25" t="str">
        <f t="shared" si="158"/>
        <v/>
      </c>
      <c r="BH144" s="24" t="str">
        <f t="shared" si="159"/>
        <v/>
      </c>
      <c r="BI144" s="10" t="str">
        <f t="shared" si="160"/>
        <v/>
      </c>
      <c r="BJ144" s="10" t="str">
        <f t="shared" si="161"/>
        <v/>
      </c>
      <c r="BK144" s="10" t="str">
        <f t="shared" si="162"/>
        <v/>
      </c>
      <c r="BL144" s="10" t="str">
        <f t="shared" si="163"/>
        <v/>
      </c>
      <c r="BM144" s="25" t="str">
        <f t="shared" si="164"/>
        <v/>
      </c>
      <c r="BO144" s="24" t="str">
        <f t="shared" si="131"/>
        <v/>
      </c>
      <c r="BP144" s="10" t="str">
        <f t="shared" si="132"/>
        <v/>
      </c>
      <c r="BQ144" s="25" t="str">
        <f t="shared" si="133"/>
        <v/>
      </c>
      <c r="BU144" s="24" t="str">
        <f t="shared" si="165"/>
        <v/>
      </c>
      <c r="BV144" s="10" t="str">
        <f t="shared" si="166"/>
        <v/>
      </c>
      <c r="BW144" s="10" t="str">
        <f t="shared" si="167"/>
        <v/>
      </c>
      <c r="BX144" s="10" t="str">
        <f t="shared" si="168"/>
        <v/>
      </c>
      <c r="BY144" s="10" t="str">
        <f t="shared" si="169"/>
        <v/>
      </c>
      <c r="BZ144" s="25" t="str">
        <f t="shared" si="170"/>
        <v/>
      </c>
      <c r="CB144" s="24" t="str">
        <f t="shared" si="171"/>
        <v/>
      </c>
      <c r="CC144" s="10" t="str">
        <f t="shared" si="172"/>
        <v/>
      </c>
      <c r="CD144" s="25" t="str">
        <f t="shared" si="173"/>
        <v/>
      </c>
    </row>
    <row r="145" spans="1:82" x14ac:dyDescent="0.25">
      <c r="A145" s="5" t="str">
        <f>IF('MA Data'!A143="","",'MA Data'!A143)</f>
        <v/>
      </c>
      <c r="B145" t="str">
        <f>IF('MA Data'!B143="","",'MA Data'!B143)</f>
        <v/>
      </c>
      <c r="C145" t="str">
        <f>IF('MA Data'!C143="","",'MA Data'!C143)</f>
        <v/>
      </c>
      <c r="D145" t="str">
        <f>IF('MA Data'!D143="","",'MA Data'!D143)</f>
        <v/>
      </c>
      <c r="E145" t="str">
        <f>IF('MA Data'!E143="","",'MA Data'!E143)</f>
        <v/>
      </c>
      <c r="F145" t="str">
        <f>IF('MA Data'!F143="","",'MA Data'!F143)</f>
        <v/>
      </c>
      <c r="G145" t="str">
        <f>IF('MA Data'!G143="","",'MA Data'!G143)</f>
        <v/>
      </c>
      <c r="H145" s="5" t="str">
        <f t="shared" si="134"/>
        <v/>
      </c>
      <c r="I145" s="10" t="str">
        <f t="shared" si="135"/>
        <v/>
      </c>
      <c r="J145" s="10" t="str">
        <f t="shared" si="136"/>
        <v/>
      </c>
      <c r="K145" s="10" t="str">
        <f t="shared" si="137"/>
        <v/>
      </c>
      <c r="L145" s="10" t="str">
        <f t="shared" si="138"/>
        <v/>
      </c>
      <c r="M145" s="25" t="str">
        <f t="shared" si="139"/>
        <v/>
      </c>
      <c r="O145" s="24" t="str">
        <f t="shared" si="120"/>
        <v/>
      </c>
      <c r="P145" s="10" t="str">
        <f t="shared" si="121"/>
        <v/>
      </c>
      <c r="Q145" s="25" t="str">
        <f t="shared" si="122"/>
        <v/>
      </c>
      <c r="U145" s="5" t="str">
        <f t="shared" si="123"/>
        <v/>
      </c>
      <c r="V145" s="10" t="str">
        <f t="shared" si="124"/>
        <v/>
      </c>
      <c r="W145" s="10" t="str">
        <f t="shared" si="125"/>
        <v/>
      </c>
      <c r="X145" s="10" t="str">
        <f t="shared" si="126"/>
        <v/>
      </c>
      <c r="Y145" s="10" t="str">
        <f t="shared" si="127"/>
        <v/>
      </c>
      <c r="Z145" s="25" t="str">
        <f t="shared" si="128"/>
        <v/>
      </c>
      <c r="AB145" s="24" t="str">
        <f t="shared" si="140"/>
        <v/>
      </c>
      <c r="AC145" s="10" t="str">
        <f t="shared" si="129"/>
        <v/>
      </c>
      <c r="AD145" s="25" t="str">
        <f t="shared" si="130"/>
        <v/>
      </c>
      <c r="AH145" s="24" t="str">
        <f t="shared" si="141"/>
        <v/>
      </c>
      <c r="AI145" s="10" t="str">
        <f t="shared" si="142"/>
        <v/>
      </c>
      <c r="AJ145" s="10" t="str">
        <f t="shared" si="143"/>
        <v/>
      </c>
      <c r="AK145" s="10" t="str">
        <f t="shared" si="144"/>
        <v/>
      </c>
      <c r="AL145" s="10" t="str">
        <f t="shared" si="145"/>
        <v/>
      </c>
      <c r="AM145" s="25" t="str">
        <f t="shared" si="146"/>
        <v/>
      </c>
      <c r="AO145" s="24" t="str">
        <f t="shared" si="147"/>
        <v/>
      </c>
      <c r="AP145" s="10" t="str">
        <f t="shared" si="148"/>
        <v/>
      </c>
      <c r="AQ145" s="25" t="str">
        <f t="shared" si="149"/>
        <v/>
      </c>
      <c r="AU145" s="24" t="str">
        <f t="shared" si="150"/>
        <v/>
      </c>
      <c r="AV145" s="10" t="str">
        <f t="shared" si="151"/>
        <v/>
      </c>
      <c r="AW145" s="10" t="str">
        <f t="shared" si="152"/>
        <v/>
      </c>
      <c r="AX145" s="10" t="str">
        <f t="shared" si="153"/>
        <v/>
      </c>
      <c r="AY145" s="10" t="str">
        <f t="shared" si="154"/>
        <v/>
      </c>
      <c r="AZ145" s="25" t="str">
        <f t="shared" si="155"/>
        <v/>
      </c>
      <c r="BB145" s="24" t="str">
        <f t="shared" si="156"/>
        <v/>
      </c>
      <c r="BC145" s="10" t="str">
        <f t="shared" si="157"/>
        <v/>
      </c>
      <c r="BD145" s="25" t="str">
        <f t="shared" si="158"/>
        <v/>
      </c>
      <c r="BH145" s="24" t="str">
        <f t="shared" si="159"/>
        <v/>
      </c>
      <c r="BI145" s="10" t="str">
        <f t="shared" si="160"/>
        <v/>
      </c>
      <c r="BJ145" s="10" t="str">
        <f t="shared" si="161"/>
        <v/>
      </c>
      <c r="BK145" s="10" t="str">
        <f t="shared" si="162"/>
        <v/>
      </c>
      <c r="BL145" s="10" t="str">
        <f t="shared" si="163"/>
        <v/>
      </c>
      <c r="BM145" s="25" t="str">
        <f t="shared" si="164"/>
        <v/>
      </c>
      <c r="BO145" s="24" t="str">
        <f t="shared" si="131"/>
        <v/>
      </c>
      <c r="BP145" s="10" t="str">
        <f t="shared" si="132"/>
        <v/>
      </c>
      <c r="BQ145" s="25" t="str">
        <f t="shared" si="133"/>
        <v/>
      </c>
      <c r="BU145" s="24" t="str">
        <f t="shared" si="165"/>
        <v/>
      </c>
      <c r="BV145" s="10" t="str">
        <f t="shared" si="166"/>
        <v/>
      </c>
      <c r="BW145" s="10" t="str">
        <f t="shared" si="167"/>
        <v/>
      </c>
      <c r="BX145" s="10" t="str">
        <f t="shared" si="168"/>
        <v/>
      </c>
      <c r="BY145" s="10" t="str">
        <f t="shared" si="169"/>
        <v/>
      </c>
      <c r="BZ145" s="25" t="str">
        <f t="shared" si="170"/>
        <v/>
      </c>
      <c r="CB145" s="24" t="str">
        <f t="shared" si="171"/>
        <v/>
      </c>
      <c r="CC145" s="10" t="str">
        <f t="shared" si="172"/>
        <v/>
      </c>
      <c r="CD145" s="25" t="str">
        <f t="shared" si="173"/>
        <v/>
      </c>
    </row>
    <row r="146" spans="1:82" x14ac:dyDescent="0.25">
      <c r="A146" s="5" t="str">
        <f>IF('MA Data'!A144="","",'MA Data'!A144)</f>
        <v/>
      </c>
      <c r="B146" t="str">
        <f>IF('MA Data'!B144="","",'MA Data'!B144)</f>
        <v/>
      </c>
      <c r="C146" t="str">
        <f>IF('MA Data'!C144="","",'MA Data'!C144)</f>
        <v/>
      </c>
      <c r="D146" t="str">
        <f>IF('MA Data'!D144="","",'MA Data'!D144)</f>
        <v/>
      </c>
      <c r="E146" t="str">
        <f>IF('MA Data'!E144="","",'MA Data'!E144)</f>
        <v/>
      </c>
      <c r="F146" t="str">
        <f>IF('MA Data'!F144="","",'MA Data'!F144)</f>
        <v/>
      </c>
      <c r="G146" t="str">
        <f>IF('MA Data'!G144="","",'MA Data'!G144)</f>
        <v/>
      </c>
      <c r="H146" s="5" t="str">
        <f t="shared" si="134"/>
        <v/>
      </c>
      <c r="I146" s="10" t="str">
        <f t="shared" si="135"/>
        <v/>
      </c>
      <c r="J146" s="10" t="str">
        <f t="shared" si="136"/>
        <v/>
      </c>
      <c r="K146" s="10" t="str">
        <f t="shared" si="137"/>
        <v/>
      </c>
      <c r="L146" s="10" t="str">
        <f t="shared" si="138"/>
        <v/>
      </c>
      <c r="M146" s="25" t="str">
        <f t="shared" si="139"/>
        <v/>
      </c>
      <c r="O146" s="24" t="str">
        <f t="shared" si="120"/>
        <v/>
      </c>
      <c r="P146" s="10" t="str">
        <f t="shared" si="121"/>
        <v/>
      </c>
      <c r="Q146" s="25" t="str">
        <f t="shared" si="122"/>
        <v/>
      </c>
      <c r="U146" s="5" t="str">
        <f t="shared" si="123"/>
        <v/>
      </c>
      <c r="V146" s="10" t="str">
        <f t="shared" si="124"/>
        <v/>
      </c>
      <c r="W146" s="10" t="str">
        <f t="shared" si="125"/>
        <v/>
      </c>
      <c r="X146" s="10" t="str">
        <f t="shared" si="126"/>
        <v/>
      </c>
      <c r="Y146" s="10" t="str">
        <f t="shared" si="127"/>
        <v/>
      </c>
      <c r="Z146" s="25" t="str">
        <f t="shared" si="128"/>
        <v/>
      </c>
      <c r="AB146" s="24" t="str">
        <f t="shared" si="140"/>
        <v/>
      </c>
      <c r="AC146" s="10" t="str">
        <f t="shared" si="129"/>
        <v/>
      </c>
      <c r="AD146" s="25" t="str">
        <f t="shared" si="130"/>
        <v/>
      </c>
      <c r="AH146" s="24" t="str">
        <f t="shared" si="141"/>
        <v/>
      </c>
      <c r="AI146" s="10" t="str">
        <f t="shared" si="142"/>
        <v/>
      </c>
      <c r="AJ146" s="10" t="str">
        <f t="shared" si="143"/>
        <v/>
      </c>
      <c r="AK146" s="10" t="str">
        <f t="shared" si="144"/>
        <v/>
      </c>
      <c r="AL146" s="10" t="str">
        <f t="shared" si="145"/>
        <v/>
      </c>
      <c r="AM146" s="25" t="str">
        <f t="shared" si="146"/>
        <v/>
      </c>
      <c r="AO146" s="24" t="str">
        <f t="shared" si="147"/>
        <v/>
      </c>
      <c r="AP146" s="10" t="str">
        <f t="shared" si="148"/>
        <v/>
      </c>
      <c r="AQ146" s="25" t="str">
        <f t="shared" si="149"/>
        <v/>
      </c>
      <c r="AU146" s="24" t="str">
        <f t="shared" si="150"/>
        <v/>
      </c>
      <c r="AV146" s="10" t="str">
        <f t="shared" si="151"/>
        <v/>
      </c>
      <c r="AW146" s="10" t="str">
        <f t="shared" si="152"/>
        <v/>
      </c>
      <c r="AX146" s="10" t="str">
        <f t="shared" si="153"/>
        <v/>
      </c>
      <c r="AY146" s="10" t="str">
        <f t="shared" si="154"/>
        <v/>
      </c>
      <c r="AZ146" s="25" t="str">
        <f t="shared" si="155"/>
        <v/>
      </c>
      <c r="BB146" s="24" t="str">
        <f t="shared" si="156"/>
        <v/>
      </c>
      <c r="BC146" s="10" t="str">
        <f t="shared" si="157"/>
        <v/>
      </c>
      <c r="BD146" s="25" t="str">
        <f t="shared" si="158"/>
        <v/>
      </c>
      <c r="BH146" s="24" t="str">
        <f t="shared" si="159"/>
        <v/>
      </c>
      <c r="BI146" s="10" t="str">
        <f t="shared" si="160"/>
        <v/>
      </c>
      <c r="BJ146" s="10" t="str">
        <f t="shared" si="161"/>
        <v/>
      </c>
      <c r="BK146" s="10" t="str">
        <f t="shared" si="162"/>
        <v/>
      </c>
      <c r="BL146" s="10" t="str">
        <f t="shared" si="163"/>
        <v/>
      </c>
      <c r="BM146" s="25" t="str">
        <f t="shared" si="164"/>
        <v/>
      </c>
      <c r="BO146" s="24" t="str">
        <f t="shared" si="131"/>
        <v/>
      </c>
      <c r="BP146" s="10" t="str">
        <f t="shared" si="132"/>
        <v/>
      </c>
      <c r="BQ146" s="25" t="str">
        <f t="shared" si="133"/>
        <v/>
      </c>
      <c r="BU146" s="24" t="str">
        <f t="shared" si="165"/>
        <v/>
      </c>
      <c r="BV146" s="10" t="str">
        <f t="shared" si="166"/>
        <v/>
      </c>
      <c r="BW146" s="10" t="str">
        <f t="shared" si="167"/>
        <v/>
      </c>
      <c r="BX146" s="10" t="str">
        <f t="shared" si="168"/>
        <v/>
      </c>
      <c r="BY146" s="10" t="str">
        <f t="shared" si="169"/>
        <v/>
      </c>
      <c r="BZ146" s="25" t="str">
        <f t="shared" si="170"/>
        <v/>
      </c>
      <c r="CB146" s="24" t="str">
        <f t="shared" si="171"/>
        <v/>
      </c>
      <c r="CC146" s="10" t="str">
        <f t="shared" si="172"/>
        <v/>
      </c>
      <c r="CD146" s="25" t="str">
        <f t="shared" si="173"/>
        <v/>
      </c>
    </row>
    <row r="147" spans="1:82" x14ac:dyDescent="0.25">
      <c r="A147" s="5" t="str">
        <f>IF('MA Data'!A145="","",'MA Data'!A145)</f>
        <v/>
      </c>
      <c r="B147" t="str">
        <f>IF('MA Data'!B145="","",'MA Data'!B145)</f>
        <v/>
      </c>
      <c r="C147" t="str">
        <f>IF('MA Data'!C145="","",'MA Data'!C145)</f>
        <v/>
      </c>
      <c r="D147" t="str">
        <f>IF('MA Data'!D145="","",'MA Data'!D145)</f>
        <v/>
      </c>
      <c r="E147" t="str">
        <f>IF('MA Data'!E145="","",'MA Data'!E145)</f>
        <v/>
      </c>
      <c r="F147" t="str">
        <f>IF('MA Data'!F145="","",'MA Data'!F145)</f>
        <v/>
      </c>
      <c r="G147" t="str">
        <f>IF('MA Data'!G145="","",'MA Data'!G145)</f>
        <v/>
      </c>
      <c r="H147" s="5" t="str">
        <f t="shared" si="134"/>
        <v/>
      </c>
      <c r="I147" s="10" t="str">
        <f t="shared" si="135"/>
        <v/>
      </c>
      <c r="J147" s="10" t="str">
        <f t="shared" si="136"/>
        <v/>
      </c>
      <c r="K147" s="10" t="str">
        <f t="shared" si="137"/>
        <v/>
      </c>
      <c r="L147" s="10" t="str">
        <f t="shared" si="138"/>
        <v/>
      </c>
      <c r="M147" s="25" t="str">
        <f t="shared" si="139"/>
        <v/>
      </c>
      <c r="O147" s="24" t="str">
        <f t="shared" ref="O147:O210" si="174">IF(D147="","",J147+N$15)</f>
        <v/>
      </c>
      <c r="P147" s="10" t="str">
        <f t="shared" ref="P147:P210" si="175">IF(D147="","",1/O147)</f>
        <v/>
      </c>
      <c r="Q147" s="25" t="str">
        <f t="shared" ref="Q147:Q210" si="176">IF(D147="","",H147*P147)</f>
        <v/>
      </c>
      <c r="U147" s="5" t="str">
        <f t="shared" ref="U147:U210" si="177">IF(D147="","",((0.5)*(LN((1+D147)/(1-D147)))))</f>
        <v/>
      </c>
      <c r="V147" s="10" t="str">
        <f t="shared" ref="V147:V210" si="178">IF(D147="","",C147-3)</f>
        <v/>
      </c>
      <c r="W147" s="10" t="str">
        <f t="shared" ref="W147:W210" si="179">IF(D147="","",1/V147)</f>
        <v/>
      </c>
      <c r="X147" s="10" t="str">
        <f t="shared" ref="X147:X210" si="180">IF(D147="","",U147*V147)</f>
        <v/>
      </c>
      <c r="Y147" s="10" t="str">
        <f t="shared" ref="Y147:Y210" si="181">IF(D147="","",V147*(U147^2))</f>
        <v/>
      </c>
      <c r="Z147" s="25" t="str">
        <f t="shared" ref="Z147:Z210" si="182">IF(D147="","",V147^2)</f>
        <v/>
      </c>
      <c r="AB147" s="24" t="str">
        <f t="shared" si="140"/>
        <v/>
      </c>
      <c r="AC147" s="10" t="str">
        <f t="shared" ref="AC147:AC210" si="183">IF(D147="","",1/AB147)</f>
        <v/>
      </c>
      <c r="AD147" s="25" t="str">
        <f t="shared" ref="AD147:AD210" si="184">IF(D147="","",AC147*U147)</f>
        <v/>
      </c>
      <c r="AH147" s="24" t="str">
        <f t="shared" si="141"/>
        <v/>
      </c>
      <c r="AI147" s="10" t="str">
        <f t="shared" si="142"/>
        <v/>
      </c>
      <c r="AJ147" s="10" t="str">
        <f t="shared" si="143"/>
        <v/>
      </c>
      <c r="AK147" s="10" t="str">
        <f t="shared" si="144"/>
        <v/>
      </c>
      <c r="AL147" s="10" t="str">
        <f t="shared" si="145"/>
        <v/>
      </c>
      <c r="AM147" s="25" t="str">
        <f t="shared" si="146"/>
        <v/>
      </c>
      <c r="AO147" s="24" t="str">
        <f t="shared" si="147"/>
        <v/>
      </c>
      <c r="AP147" s="10" t="str">
        <f t="shared" si="148"/>
        <v/>
      </c>
      <c r="AQ147" s="25" t="str">
        <f t="shared" si="149"/>
        <v/>
      </c>
      <c r="AU147" s="24" t="str">
        <f t="shared" si="150"/>
        <v/>
      </c>
      <c r="AV147" s="10" t="str">
        <f t="shared" si="151"/>
        <v/>
      </c>
      <c r="AW147" s="10" t="str">
        <f t="shared" si="152"/>
        <v/>
      </c>
      <c r="AX147" s="10" t="str">
        <f t="shared" si="153"/>
        <v/>
      </c>
      <c r="AY147" s="10" t="str">
        <f t="shared" si="154"/>
        <v/>
      </c>
      <c r="AZ147" s="25" t="str">
        <f t="shared" si="155"/>
        <v/>
      </c>
      <c r="BB147" s="24" t="str">
        <f t="shared" si="156"/>
        <v/>
      </c>
      <c r="BC147" s="10" t="str">
        <f t="shared" si="157"/>
        <v/>
      </c>
      <c r="BD147" s="25" t="str">
        <f t="shared" si="158"/>
        <v/>
      </c>
      <c r="BH147" s="24" t="str">
        <f t="shared" si="159"/>
        <v/>
      </c>
      <c r="BI147" s="10" t="str">
        <f t="shared" si="160"/>
        <v/>
      </c>
      <c r="BJ147" s="10" t="str">
        <f t="shared" si="161"/>
        <v/>
      </c>
      <c r="BK147" s="10" t="str">
        <f t="shared" si="162"/>
        <v/>
      </c>
      <c r="BL147" s="10" t="str">
        <f t="shared" si="163"/>
        <v/>
      </c>
      <c r="BM147" s="25" t="str">
        <f t="shared" si="164"/>
        <v/>
      </c>
      <c r="BO147" s="24" t="str">
        <f t="shared" si="131"/>
        <v/>
      </c>
      <c r="BP147" s="10" t="str">
        <f t="shared" si="132"/>
        <v/>
      </c>
      <c r="BQ147" s="25" t="str">
        <f t="shared" si="133"/>
        <v/>
      </c>
      <c r="BU147" s="24" t="str">
        <f t="shared" si="165"/>
        <v/>
      </c>
      <c r="BV147" s="10" t="str">
        <f t="shared" si="166"/>
        <v/>
      </c>
      <c r="BW147" s="10" t="str">
        <f t="shared" si="167"/>
        <v/>
      </c>
      <c r="BX147" s="10" t="str">
        <f t="shared" si="168"/>
        <v/>
      </c>
      <c r="BY147" s="10" t="str">
        <f t="shared" si="169"/>
        <v/>
      </c>
      <c r="BZ147" s="25" t="str">
        <f t="shared" si="170"/>
        <v/>
      </c>
      <c r="CB147" s="24" t="str">
        <f t="shared" si="171"/>
        <v/>
      </c>
      <c r="CC147" s="10" t="str">
        <f t="shared" si="172"/>
        <v/>
      </c>
      <c r="CD147" s="25" t="str">
        <f t="shared" si="173"/>
        <v/>
      </c>
    </row>
    <row r="148" spans="1:82" x14ac:dyDescent="0.25">
      <c r="A148" s="5" t="str">
        <f>IF('MA Data'!A146="","",'MA Data'!A146)</f>
        <v/>
      </c>
      <c r="B148" t="str">
        <f>IF('MA Data'!B146="","",'MA Data'!B146)</f>
        <v/>
      </c>
      <c r="C148" t="str">
        <f>IF('MA Data'!C146="","",'MA Data'!C146)</f>
        <v/>
      </c>
      <c r="D148" t="str">
        <f>IF('MA Data'!D146="","",'MA Data'!D146)</f>
        <v/>
      </c>
      <c r="E148" t="str">
        <f>IF('MA Data'!E146="","",'MA Data'!E146)</f>
        <v/>
      </c>
      <c r="F148" t="str">
        <f>IF('MA Data'!F146="","",'MA Data'!F146)</f>
        <v/>
      </c>
      <c r="G148" t="str">
        <f>IF('MA Data'!G146="","",'MA Data'!G146)</f>
        <v/>
      </c>
      <c r="H148" s="5" t="str">
        <f t="shared" si="134"/>
        <v/>
      </c>
      <c r="I148" s="10" t="str">
        <f t="shared" si="135"/>
        <v/>
      </c>
      <c r="J148" s="10" t="str">
        <f t="shared" si="136"/>
        <v/>
      </c>
      <c r="K148" s="10" t="str">
        <f t="shared" si="137"/>
        <v/>
      </c>
      <c r="L148" s="10" t="str">
        <f t="shared" si="138"/>
        <v/>
      </c>
      <c r="M148" s="25" t="str">
        <f t="shared" si="139"/>
        <v/>
      </c>
      <c r="O148" s="24" t="str">
        <f t="shared" si="174"/>
        <v/>
      </c>
      <c r="P148" s="10" t="str">
        <f t="shared" si="175"/>
        <v/>
      </c>
      <c r="Q148" s="25" t="str">
        <f t="shared" si="176"/>
        <v/>
      </c>
      <c r="U148" s="5" t="str">
        <f t="shared" si="177"/>
        <v/>
      </c>
      <c r="V148" s="10" t="str">
        <f t="shared" si="178"/>
        <v/>
      </c>
      <c r="W148" s="10" t="str">
        <f t="shared" si="179"/>
        <v/>
      </c>
      <c r="X148" s="10" t="str">
        <f t="shared" si="180"/>
        <v/>
      </c>
      <c r="Y148" s="10" t="str">
        <f t="shared" si="181"/>
        <v/>
      </c>
      <c r="Z148" s="25" t="str">
        <f t="shared" si="182"/>
        <v/>
      </c>
      <c r="AB148" s="24" t="str">
        <f t="shared" si="140"/>
        <v/>
      </c>
      <c r="AC148" s="10" t="str">
        <f t="shared" si="183"/>
        <v/>
      </c>
      <c r="AD148" s="25" t="str">
        <f t="shared" si="184"/>
        <v/>
      </c>
      <c r="AH148" s="24" t="str">
        <f t="shared" si="141"/>
        <v/>
      </c>
      <c r="AI148" s="10" t="str">
        <f t="shared" si="142"/>
        <v/>
      </c>
      <c r="AJ148" s="10" t="str">
        <f t="shared" si="143"/>
        <v/>
      </c>
      <c r="AK148" s="10" t="str">
        <f t="shared" si="144"/>
        <v/>
      </c>
      <c r="AL148" s="10" t="str">
        <f t="shared" si="145"/>
        <v/>
      </c>
      <c r="AM148" s="25" t="str">
        <f t="shared" si="146"/>
        <v/>
      </c>
      <c r="AO148" s="24" t="str">
        <f t="shared" si="147"/>
        <v/>
      </c>
      <c r="AP148" s="10" t="str">
        <f t="shared" si="148"/>
        <v/>
      </c>
      <c r="AQ148" s="25" t="str">
        <f t="shared" si="149"/>
        <v/>
      </c>
      <c r="AU148" s="24" t="str">
        <f t="shared" si="150"/>
        <v/>
      </c>
      <c r="AV148" s="10" t="str">
        <f t="shared" si="151"/>
        <v/>
      </c>
      <c r="AW148" s="10" t="str">
        <f t="shared" si="152"/>
        <v/>
      </c>
      <c r="AX148" s="10" t="str">
        <f t="shared" si="153"/>
        <v/>
      </c>
      <c r="AY148" s="10" t="str">
        <f t="shared" si="154"/>
        <v/>
      </c>
      <c r="AZ148" s="25" t="str">
        <f t="shared" si="155"/>
        <v/>
      </c>
      <c r="BB148" s="24" t="str">
        <f t="shared" si="156"/>
        <v/>
      </c>
      <c r="BC148" s="10" t="str">
        <f t="shared" si="157"/>
        <v/>
      </c>
      <c r="BD148" s="25" t="str">
        <f t="shared" si="158"/>
        <v/>
      </c>
      <c r="BH148" s="24" t="str">
        <f t="shared" si="159"/>
        <v/>
      </c>
      <c r="BI148" s="10" t="str">
        <f t="shared" si="160"/>
        <v/>
      </c>
      <c r="BJ148" s="10" t="str">
        <f t="shared" si="161"/>
        <v/>
      </c>
      <c r="BK148" s="10" t="str">
        <f t="shared" si="162"/>
        <v/>
      </c>
      <c r="BL148" s="10" t="str">
        <f t="shared" si="163"/>
        <v/>
      </c>
      <c r="BM148" s="25" t="str">
        <f t="shared" si="164"/>
        <v/>
      </c>
      <c r="BO148" s="24" t="str">
        <f t="shared" si="131"/>
        <v/>
      </c>
      <c r="BP148" s="10" t="str">
        <f t="shared" si="132"/>
        <v/>
      </c>
      <c r="BQ148" s="25" t="str">
        <f t="shared" si="133"/>
        <v/>
      </c>
      <c r="BU148" s="24" t="str">
        <f t="shared" si="165"/>
        <v/>
      </c>
      <c r="BV148" s="10" t="str">
        <f t="shared" si="166"/>
        <v/>
      </c>
      <c r="BW148" s="10" t="str">
        <f t="shared" si="167"/>
        <v/>
      </c>
      <c r="BX148" s="10" t="str">
        <f t="shared" si="168"/>
        <v/>
      </c>
      <c r="BY148" s="10" t="str">
        <f t="shared" si="169"/>
        <v/>
      </c>
      <c r="BZ148" s="25" t="str">
        <f t="shared" si="170"/>
        <v/>
      </c>
      <c r="CB148" s="24" t="str">
        <f t="shared" si="171"/>
        <v/>
      </c>
      <c r="CC148" s="10" t="str">
        <f t="shared" si="172"/>
        <v/>
      </c>
      <c r="CD148" s="25" t="str">
        <f t="shared" si="173"/>
        <v/>
      </c>
    </row>
    <row r="149" spans="1:82" x14ac:dyDescent="0.25">
      <c r="A149" s="5" t="str">
        <f>IF('MA Data'!A147="","",'MA Data'!A147)</f>
        <v/>
      </c>
      <c r="B149" t="str">
        <f>IF('MA Data'!B147="","",'MA Data'!B147)</f>
        <v/>
      </c>
      <c r="C149" t="str">
        <f>IF('MA Data'!C147="","",'MA Data'!C147)</f>
        <v/>
      </c>
      <c r="D149" t="str">
        <f>IF('MA Data'!D147="","",'MA Data'!D147)</f>
        <v/>
      </c>
      <c r="E149" t="str">
        <f>IF('MA Data'!E147="","",'MA Data'!E147)</f>
        <v/>
      </c>
      <c r="F149" t="str">
        <f>IF('MA Data'!F147="","",'MA Data'!F147)</f>
        <v/>
      </c>
      <c r="G149" t="str">
        <f>IF('MA Data'!G147="","",'MA Data'!G147)</f>
        <v/>
      </c>
      <c r="H149" s="5" t="str">
        <f t="shared" si="134"/>
        <v/>
      </c>
      <c r="I149" s="10" t="str">
        <f t="shared" si="135"/>
        <v/>
      </c>
      <c r="J149" s="10" t="str">
        <f t="shared" si="136"/>
        <v/>
      </c>
      <c r="K149" s="10" t="str">
        <f t="shared" si="137"/>
        <v/>
      </c>
      <c r="L149" s="10" t="str">
        <f t="shared" si="138"/>
        <v/>
      </c>
      <c r="M149" s="25" t="str">
        <f t="shared" si="139"/>
        <v/>
      </c>
      <c r="O149" s="24" t="str">
        <f t="shared" si="174"/>
        <v/>
      </c>
      <c r="P149" s="10" t="str">
        <f t="shared" si="175"/>
        <v/>
      </c>
      <c r="Q149" s="25" t="str">
        <f t="shared" si="176"/>
        <v/>
      </c>
      <c r="U149" s="5" t="str">
        <f t="shared" si="177"/>
        <v/>
      </c>
      <c r="V149" s="10" t="str">
        <f t="shared" si="178"/>
        <v/>
      </c>
      <c r="W149" s="10" t="str">
        <f t="shared" si="179"/>
        <v/>
      </c>
      <c r="X149" s="10" t="str">
        <f t="shared" si="180"/>
        <v/>
      </c>
      <c r="Y149" s="10" t="str">
        <f t="shared" si="181"/>
        <v/>
      </c>
      <c r="Z149" s="25" t="str">
        <f t="shared" si="182"/>
        <v/>
      </c>
      <c r="AB149" s="24" t="str">
        <f t="shared" si="140"/>
        <v/>
      </c>
      <c r="AC149" s="10" t="str">
        <f t="shared" si="183"/>
        <v/>
      </c>
      <c r="AD149" s="25" t="str">
        <f t="shared" si="184"/>
        <v/>
      </c>
      <c r="AH149" s="24" t="str">
        <f t="shared" si="141"/>
        <v/>
      </c>
      <c r="AI149" s="10" t="str">
        <f t="shared" si="142"/>
        <v/>
      </c>
      <c r="AJ149" s="10" t="str">
        <f t="shared" si="143"/>
        <v/>
      </c>
      <c r="AK149" s="10" t="str">
        <f t="shared" si="144"/>
        <v/>
      </c>
      <c r="AL149" s="10" t="str">
        <f t="shared" si="145"/>
        <v/>
      </c>
      <c r="AM149" s="25" t="str">
        <f t="shared" si="146"/>
        <v/>
      </c>
      <c r="AO149" s="24" t="str">
        <f t="shared" si="147"/>
        <v/>
      </c>
      <c r="AP149" s="10" t="str">
        <f t="shared" si="148"/>
        <v/>
      </c>
      <c r="AQ149" s="25" t="str">
        <f t="shared" si="149"/>
        <v/>
      </c>
      <c r="AU149" s="24" t="str">
        <f t="shared" si="150"/>
        <v/>
      </c>
      <c r="AV149" s="10" t="str">
        <f t="shared" si="151"/>
        <v/>
      </c>
      <c r="AW149" s="10" t="str">
        <f t="shared" si="152"/>
        <v/>
      </c>
      <c r="AX149" s="10" t="str">
        <f t="shared" si="153"/>
        <v/>
      </c>
      <c r="AY149" s="10" t="str">
        <f t="shared" si="154"/>
        <v/>
      </c>
      <c r="AZ149" s="25" t="str">
        <f t="shared" si="155"/>
        <v/>
      </c>
      <c r="BB149" s="24" t="str">
        <f t="shared" si="156"/>
        <v/>
      </c>
      <c r="BC149" s="10" t="str">
        <f t="shared" si="157"/>
        <v/>
      </c>
      <c r="BD149" s="25" t="str">
        <f t="shared" si="158"/>
        <v/>
      </c>
      <c r="BH149" s="24" t="str">
        <f t="shared" si="159"/>
        <v/>
      </c>
      <c r="BI149" s="10" t="str">
        <f t="shared" si="160"/>
        <v/>
      </c>
      <c r="BJ149" s="10" t="str">
        <f t="shared" si="161"/>
        <v/>
      </c>
      <c r="BK149" s="10" t="str">
        <f t="shared" si="162"/>
        <v/>
      </c>
      <c r="BL149" s="10" t="str">
        <f t="shared" si="163"/>
        <v/>
      </c>
      <c r="BM149" s="25" t="str">
        <f t="shared" si="164"/>
        <v/>
      </c>
      <c r="BO149" s="24" t="str">
        <f t="shared" si="131"/>
        <v/>
      </c>
      <c r="BP149" s="10" t="str">
        <f t="shared" si="132"/>
        <v/>
      </c>
      <c r="BQ149" s="25" t="str">
        <f t="shared" si="133"/>
        <v/>
      </c>
      <c r="BU149" s="24" t="str">
        <f t="shared" si="165"/>
        <v/>
      </c>
      <c r="BV149" s="10" t="str">
        <f t="shared" si="166"/>
        <v/>
      </c>
      <c r="BW149" s="10" t="str">
        <f t="shared" si="167"/>
        <v/>
      </c>
      <c r="BX149" s="10" t="str">
        <f t="shared" si="168"/>
        <v/>
      </c>
      <c r="BY149" s="10" t="str">
        <f t="shared" si="169"/>
        <v/>
      </c>
      <c r="BZ149" s="25" t="str">
        <f t="shared" si="170"/>
        <v/>
      </c>
      <c r="CB149" s="24" t="str">
        <f t="shared" si="171"/>
        <v/>
      </c>
      <c r="CC149" s="10" t="str">
        <f t="shared" si="172"/>
        <v/>
      </c>
      <c r="CD149" s="25" t="str">
        <f t="shared" si="173"/>
        <v/>
      </c>
    </row>
    <row r="150" spans="1:82" x14ac:dyDescent="0.25">
      <c r="A150" s="5" t="str">
        <f>IF('MA Data'!A148="","",'MA Data'!A148)</f>
        <v/>
      </c>
      <c r="B150" t="str">
        <f>IF('MA Data'!B148="","",'MA Data'!B148)</f>
        <v/>
      </c>
      <c r="C150" t="str">
        <f>IF('MA Data'!C148="","",'MA Data'!C148)</f>
        <v/>
      </c>
      <c r="D150" t="str">
        <f>IF('MA Data'!D148="","",'MA Data'!D148)</f>
        <v/>
      </c>
      <c r="E150" t="str">
        <f>IF('MA Data'!E148="","",'MA Data'!E148)</f>
        <v/>
      </c>
      <c r="F150" t="str">
        <f>IF('MA Data'!F148="","",'MA Data'!F148)</f>
        <v/>
      </c>
      <c r="G150" t="str">
        <f>IF('MA Data'!G148="","",'MA Data'!G148)</f>
        <v/>
      </c>
      <c r="H150" s="5" t="str">
        <f t="shared" si="134"/>
        <v/>
      </c>
      <c r="I150" s="10" t="str">
        <f t="shared" si="135"/>
        <v/>
      </c>
      <c r="J150" s="10" t="str">
        <f t="shared" si="136"/>
        <v/>
      </c>
      <c r="K150" s="10" t="str">
        <f t="shared" si="137"/>
        <v/>
      </c>
      <c r="L150" s="10" t="str">
        <f t="shared" si="138"/>
        <v/>
      </c>
      <c r="M150" s="25" t="str">
        <f t="shared" si="139"/>
        <v/>
      </c>
      <c r="O150" s="24" t="str">
        <f t="shared" si="174"/>
        <v/>
      </c>
      <c r="P150" s="10" t="str">
        <f t="shared" si="175"/>
        <v/>
      </c>
      <c r="Q150" s="25" t="str">
        <f t="shared" si="176"/>
        <v/>
      </c>
      <c r="U150" s="5" t="str">
        <f t="shared" si="177"/>
        <v/>
      </c>
      <c r="V150" s="10" t="str">
        <f t="shared" si="178"/>
        <v/>
      </c>
      <c r="W150" s="10" t="str">
        <f t="shared" si="179"/>
        <v/>
      </c>
      <c r="X150" s="10" t="str">
        <f t="shared" si="180"/>
        <v/>
      </c>
      <c r="Y150" s="10" t="str">
        <f t="shared" si="181"/>
        <v/>
      </c>
      <c r="Z150" s="25" t="str">
        <f t="shared" si="182"/>
        <v/>
      </c>
      <c r="AB150" s="24" t="str">
        <f t="shared" si="140"/>
        <v/>
      </c>
      <c r="AC150" s="10" t="str">
        <f t="shared" si="183"/>
        <v/>
      </c>
      <c r="AD150" s="25" t="str">
        <f t="shared" si="184"/>
        <v/>
      </c>
      <c r="AH150" s="24" t="str">
        <f t="shared" si="141"/>
        <v/>
      </c>
      <c r="AI150" s="10" t="str">
        <f t="shared" si="142"/>
        <v/>
      </c>
      <c r="AJ150" s="10" t="str">
        <f t="shared" si="143"/>
        <v/>
      </c>
      <c r="AK150" s="10" t="str">
        <f t="shared" si="144"/>
        <v/>
      </c>
      <c r="AL150" s="10" t="str">
        <f t="shared" si="145"/>
        <v/>
      </c>
      <c r="AM150" s="25" t="str">
        <f t="shared" si="146"/>
        <v/>
      </c>
      <c r="AO150" s="24" t="str">
        <f t="shared" si="147"/>
        <v/>
      </c>
      <c r="AP150" s="10" t="str">
        <f t="shared" si="148"/>
        <v/>
      </c>
      <c r="AQ150" s="25" t="str">
        <f t="shared" si="149"/>
        <v/>
      </c>
      <c r="AU150" s="24" t="str">
        <f t="shared" si="150"/>
        <v/>
      </c>
      <c r="AV150" s="10" t="str">
        <f t="shared" si="151"/>
        <v/>
      </c>
      <c r="AW150" s="10" t="str">
        <f t="shared" si="152"/>
        <v/>
      </c>
      <c r="AX150" s="10" t="str">
        <f t="shared" si="153"/>
        <v/>
      </c>
      <c r="AY150" s="10" t="str">
        <f t="shared" si="154"/>
        <v/>
      </c>
      <c r="AZ150" s="25" t="str">
        <f t="shared" si="155"/>
        <v/>
      </c>
      <c r="BB150" s="24" t="str">
        <f t="shared" si="156"/>
        <v/>
      </c>
      <c r="BC150" s="10" t="str">
        <f t="shared" si="157"/>
        <v/>
      </c>
      <c r="BD150" s="25" t="str">
        <f t="shared" si="158"/>
        <v/>
      </c>
      <c r="BH150" s="24" t="str">
        <f t="shared" si="159"/>
        <v/>
      </c>
      <c r="BI150" s="10" t="str">
        <f t="shared" si="160"/>
        <v/>
      </c>
      <c r="BJ150" s="10" t="str">
        <f t="shared" si="161"/>
        <v/>
      </c>
      <c r="BK150" s="10" t="str">
        <f t="shared" si="162"/>
        <v/>
      </c>
      <c r="BL150" s="10" t="str">
        <f t="shared" si="163"/>
        <v/>
      </c>
      <c r="BM150" s="25" t="str">
        <f t="shared" si="164"/>
        <v/>
      </c>
      <c r="BO150" s="24" t="str">
        <f t="shared" si="131"/>
        <v/>
      </c>
      <c r="BP150" s="10" t="str">
        <f t="shared" si="132"/>
        <v/>
      </c>
      <c r="BQ150" s="25" t="str">
        <f t="shared" si="133"/>
        <v/>
      </c>
      <c r="BU150" s="24" t="str">
        <f t="shared" si="165"/>
        <v/>
      </c>
      <c r="BV150" s="10" t="str">
        <f t="shared" si="166"/>
        <v/>
      </c>
      <c r="BW150" s="10" t="str">
        <f t="shared" si="167"/>
        <v/>
      </c>
      <c r="BX150" s="10" t="str">
        <f t="shared" si="168"/>
        <v/>
      </c>
      <c r="BY150" s="10" t="str">
        <f t="shared" si="169"/>
        <v/>
      </c>
      <c r="BZ150" s="25" t="str">
        <f t="shared" si="170"/>
        <v/>
      </c>
      <c r="CB150" s="24" t="str">
        <f t="shared" si="171"/>
        <v/>
      </c>
      <c r="CC150" s="10" t="str">
        <f t="shared" si="172"/>
        <v/>
      </c>
      <c r="CD150" s="25" t="str">
        <f t="shared" si="173"/>
        <v/>
      </c>
    </row>
    <row r="151" spans="1:82" x14ac:dyDescent="0.25">
      <c r="A151" s="5" t="str">
        <f>IF('MA Data'!A149="","",'MA Data'!A149)</f>
        <v/>
      </c>
      <c r="B151" t="str">
        <f>IF('MA Data'!B149="","",'MA Data'!B149)</f>
        <v/>
      </c>
      <c r="C151" t="str">
        <f>IF('MA Data'!C149="","",'MA Data'!C149)</f>
        <v/>
      </c>
      <c r="D151" t="str">
        <f>IF('MA Data'!D149="","",'MA Data'!D149)</f>
        <v/>
      </c>
      <c r="E151" t="str">
        <f>IF('MA Data'!E149="","",'MA Data'!E149)</f>
        <v/>
      </c>
      <c r="F151" t="str">
        <f>IF('MA Data'!F149="","",'MA Data'!F149)</f>
        <v/>
      </c>
      <c r="G151" t="str">
        <f>IF('MA Data'!G149="","",'MA Data'!G149)</f>
        <v/>
      </c>
      <c r="H151" s="5" t="str">
        <f t="shared" si="134"/>
        <v/>
      </c>
      <c r="I151" s="10" t="str">
        <f t="shared" si="135"/>
        <v/>
      </c>
      <c r="J151" s="10" t="str">
        <f t="shared" si="136"/>
        <v/>
      </c>
      <c r="K151" s="10" t="str">
        <f t="shared" si="137"/>
        <v/>
      </c>
      <c r="L151" s="10" t="str">
        <f t="shared" si="138"/>
        <v/>
      </c>
      <c r="M151" s="25" t="str">
        <f t="shared" si="139"/>
        <v/>
      </c>
      <c r="O151" s="24" t="str">
        <f t="shared" si="174"/>
        <v/>
      </c>
      <c r="P151" s="10" t="str">
        <f t="shared" si="175"/>
        <v/>
      </c>
      <c r="Q151" s="25" t="str">
        <f t="shared" si="176"/>
        <v/>
      </c>
      <c r="U151" s="5" t="str">
        <f t="shared" si="177"/>
        <v/>
      </c>
      <c r="V151" s="10" t="str">
        <f t="shared" si="178"/>
        <v/>
      </c>
      <c r="W151" s="10" t="str">
        <f t="shared" si="179"/>
        <v/>
      </c>
      <c r="X151" s="10" t="str">
        <f t="shared" si="180"/>
        <v/>
      </c>
      <c r="Y151" s="10" t="str">
        <f t="shared" si="181"/>
        <v/>
      </c>
      <c r="Z151" s="25" t="str">
        <f t="shared" si="182"/>
        <v/>
      </c>
      <c r="AB151" s="24" t="str">
        <f t="shared" si="140"/>
        <v/>
      </c>
      <c r="AC151" s="10" t="str">
        <f t="shared" si="183"/>
        <v/>
      </c>
      <c r="AD151" s="25" t="str">
        <f t="shared" si="184"/>
        <v/>
      </c>
      <c r="AH151" s="24" t="str">
        <f t="shared" si="141"/>
        <v/>
      </c>
      <c r="AI151" s="10" t="str">
        <f t="shared" si="142"/>
        <v/>
      </c>
      <c r="AJ151" s="10" t="str">
        <f t="shared" si="143"/>
        <v/>
      </c>
      <c r="AK151" s="10" t="str">
        <f t="shared" si="144"/>
        <v/>
      </c>
      <c r="AL151" s="10" t="str">
        <f t="shared" si="145"/>
        <v/>
      </c>
      <c r="AM151" s="25" t="str">
        <f t="shared" si="146"/>
        <v/>
      </c>
      <c r="AO151" s="24" t="str">
        <f t="shared" si="147"/>
        <v/>
      </c>
      <c r="AP151" s="10" t="str">
        <f t="shared" si="148"/>
        <v/>
      </c>
      <c r="AQ151" s="25" t="str">
        <f t="shared" si="149"/>
        <v/>
      </c>
      <c r="AU151" s="24" t="str">
        <f t="shared" si="150"/>
        <v/>
      </c>
      <c r="AV151" s="10" t="str">
        <f t="shared" si="151"/>
        <v/>
      </c>
      <c r="AW151" s="10" t="str">
        <f t="shared" si="152"/>
        <v/>
      </c>
      <c r="AX151" s="10" t="str">
        <f t="shared" si="153"/>
        <v/>
      </c>
      <c r="AY151" s="10" t="str">
        <f t="shared" si="154"/>
        <v/>
      </c>
      <c r="AZ151" s="25" t="str">
        <f t="shared" si="155"/>
        <v/>
      </c>
      <c r="BB151" s="24" t="str">
        <f t="shared" si="156"/>
        <v/>
      </c>
      <c r="BC151" s="10" t="str">
        <f t="shared" si="157"/>
        <v/>
      </c>
      <c r="BD151" s="25" t="str">
        <f t="shared" si="158"/>
        <v/>
      </c>
      <c r="BH151" s="24" t="str">
        <f t="shared" si="159"/>
        <v/>
      </c>
      <c r="BI151" s="10" t="str">
        <f t="shared" si="160"/>
        <v/>
      </c>
      <c r="BJ151" s="10" t="str">
        <f t="shared" si="161"/>
        <v/>
      </c>
      <c r="BK151" s="10" t="str">
        <f t="shared" si="162"/>
        <v/>
      </c>
      <c r="BL151" s="10" t="str">
        <f t="shared" si="163"/>
        <v/>
      </c>
      <c r="BM151" s="25" t="str">
        <f t="shared" si="164"/>
        <v/>
      </c>
      <c r="BO151" s="24" t="str">
        <f t="shared" si="131"/>
        <v/>
      </c>
      <c r="BP151" s="10" t="str">
        <f t="shared" si="132"/>
        <v/>
      </c>
      <c r="BQ151" s="25" t="str">
        <f t="shared" si="133"/>
        <v/>
      </c>
      <c r="BU151" s="24" t="str">
        <f t="shared" si="165"/>
        <v/>
      </c>
      <c r="BV151" s="10" t="str">
        <f t="shared" si="166"/>
        <v/>
      </c>
      <c r="BW151" s="10" t="str">
        <f t="shared" si="167"/>
        <v/>
      </c>
      <c r="BX151" s="10" t="str">
        <f t="shared" si="168"/>
        <v/>
      </c>
      <c r="BY151" s="10" t="str">
        <f t="shared" si="169"/>
        <v/>
      </c>
      <c r="BZ151" s="25" t="str">
        <f t="shared" si="170"/>
        <v/>
      </c>
      <c r="CB151" s="24" t="str">
        <f t="shared" si="171"/>
        <v/>
      </c>
      <c r="CC151" s="10" t="str">
        <f t="shared" si="172"/>
        <v/>
      </c>
      <c r="CD151" s="25" t="str">
        <f t="shared" si="173"/>
        <v/>
      </c>
    </row>
    <row r="152" spans="1:82" x14ac:dyDescent="0.25">
      <c r="A152" s="5" t="str">
        <f>IF('MA Data'!A150="","",'MA Data'!A150)</f>
        <v/>
      </c>
      <c r="B152" t="str">
        <f>IF('MA Data'!B150="","",'MA Data'!B150)</f>
        <v/>
      </c>
      <c r="C152" t="str">
        <f>IF('MA Data'!C150="","",'MA Data'!C150)</f>
        <v/>
      </c>
      <c r="D152" t="str">
        <f>IF('MA Data'!D150="","",'MA Data'!D150)</f>
        <v/>
      </c>
      <c r="E152" t="str">
        <f>IF('MA Data'!E150="","",'MA Data'!E150)</f>
        <v/>
      </c>
      <c r="F152" t="str">
        <f>IF('MA Data'!F150="","",'MA Data'!F150)</f>
        <v/>
      </c>
      <c r="G152" t="str">
        <f>IF('MA Data'!G150="","",'MA Data'!G150)</f>
        <v/>
      </c>
      <c r="H152" s="5" t="str">
        <f t="shared" si="134"/>
        <v/>
      </c>
      <c r="I152" s="10" t="str">
        <f t="shared" si="135"/>
        <v/>
      </c>
      <c r="J152" s="10" t="str">
        <f t="shared" si="136"/>
        <v/>
      </c>
      <c r="K152" s="10" t="str">
        <f t="shared" si="137"/>
        <v/>
      </c>
      <c r="L152" s="10" t="str">
        <f t="shared" si="138"/>
        <v/>
      </c>
      <c r="M152" s="25" t="str">
        <f t="shared" si="139"/>
        <v/>
      </c>
      <c r="O152" s="24" t="str">
        <f t="shared" si="174"/>
        <v/>
      </c>
      <c r="P152" s="10" t="str">
        <f t="shared" si="175"/>
        <v/>
      </c>
      <c r="Q152" s="25" t="str">
        <f t="shared" si="176"/>
        <v/>
      </c>
      <c r="U152" s="5" t="str">
        <f t="shared" si="177"/>
        <v/>
      </c>
      <c r="V152" s="10" t="str">
        <f t="shared" si="178"/>
        <v/>
      </c>
      <c r="W152" s="10" t="str">
        <f t="shared" si="179"/>
        <v/>
      </c>
      <c r="X152" s="10" t="str">
        <f t="shared" si="180"/>
        <v/>
      </c>
      <c r="Y152" s="10" t="str">
        <f t="shared" si="181"/>
        <v/>
      </c>
      <c r="Z152" s="25" t="str">
        <f t="shared" si="182"/>
        <v/>
      </c>
      <c r="AB152" s="24" t="str">
        <f t="shared" si="140"/>
        <v/>
      </c>
      <c r="AC152" s="10" t="str">
        <f t="shared" si="183"/>
        <v/>
      </c>
      <c r="AD152" s="25" t="str">
        <f t="shared" si="184"/>
        <v/>
      </c>
      <c r="AH152" s="24" t="str">
        <f t="shared" si="141"/>
        <v/>
      </c>
      <c r="AI152" s="10" t="str">
        <f t="shared" si="142"/>
        <v/>
      </c>
      <c r="AJ152" s="10" t="str">
        <f t="shared" si="143"/>
        <v/>
      </c>
      <c r="AK152" s="10" t="str">
        <f t="shared" si="144"/>
        <v/>
      </c>
      <c r="AL152" s="10" t="str">
        <f t="shared" si="145"/>
        <v/>
      </c>
      <c r="AM152" s="25" t="str">
        <f t="shared" si="146"/>
        <v/>
      </c>
      <c r="AO152" s="24" t="str">
        <f t="shared" si="147"/>
        <v/>
      </c>
      <c r="AP152" s="10" t="str">
        <f t="shared" si="148"/>
        <v/>
      </c>
      <c r="AQ152" s="25" t="str">
        <f t="shared" si="149"/>
        <v/>
      </c>
      <c r="AU152" s="24" t="str">
        <f t="shared" si="150"/>
        <v/>
      </c>
      <c r="AV152" s="10" t="str">
        <f t="shared" si="151"/>
        <v/>
      </c>
      <c r="AW152" s="10" t="str">
        <f t="shared" si="152"/>
        <v/>
      </c>
      <c r="AX152" s="10" t="str">
        <f t="shared" si="153"/>
        <v/>
      </c>
      <c r="AY152" s="10" t="str">
        <f t="shared" si="154"/>
        <v/>
      </c>
      <c r="AZ152" s="25" t="str">
        <f t="shared" si="155"/>
        <v/>
      </c>
      <c r="BB152" s="24" t="str">
        <f t="shared" si="156"/>
        <v/>
      </c>
      <c r="BC152" s="10" t="str">
        <f t="shared" si="157"/>
        <v/>
      </c>
      <c r="BD152" s="25" t="str">
        <f t="shared" si="158"/>
        <v/>
      </c>
      <c r="BH152" s="24" t="str">
        <f t="shared" si="159"/>
        <v/>
      </c>
      <c r="BI152" s="10" t="str">
        <f t="shared" si="160"/>
        <v/>
      </c>
      <c r="BJ152" s="10" t="str">
        <f t="shared" si="161"/>
        <v/>
      </c>
      <c r="BK152" s="10" t="str">
        <f t="shared" si="162"/>
        <v/>
      </c>
      <c r="BL152" s="10" t="str">
        <f t="shared" si="163"/>
        <v/>
      </c>
      <c r="BM152" s="25" t="str">
        <f t="shared" si="164"/>
        <v/>
      </c>
      <c r="BO152" s="24" t="str">
        <f t="shared" si="131"/>
        <v/>
      </c>
      <c r="BP152" s="10" t="str">
        <f t="shared" si="132"/>
        <v/>
      </c>
      <c r="BQ152" s="25" t="str">
        <f t="shared" si="133"/>
        <v/>
      </c>
      <c r="BU152" s="24" t="str">
        <f t="shared" si="165"/>
        <v/>
      </c>
      <c r="BV152" s="10" t="str">
        <f t="shared" si="166"/>
        <v/>
      </c>
      <c r="BW152" s="10" t="str">
        <f t="shared" si="167"/>
        <v/>
      </c>
      <c r="BX152" s="10" t="str">
        <f t="shared" si="168"/>
        <v/>
      </c>
      <c r="BY152" s="10" t="str">
        <f t="shared" si="169"/>
        <v/>
      </c>
      <c r="BZ152" s="25" t="str">
        <f t="shared" si="170"/>
        <v/>
      </c>
      <c r="CB152" s="24" t="str">
        <f t="shared" si="171"/>
        <v/>
      </c>
      <c r="CC152" s="10" t="str">
        <f t="shared" si="172"/>
        <v/>
      </c>
      <c r="CD152" s="25" t="str">
        <f t="shared" si="173"/>
        <v/>
      </c>
    </row>
    <row r="153" spans="1:82" x14ac:dyDescent="0.25">
      <c r="A153" s="5" t="str">
        <f>IF('MA Data'!A151="","",'MA Data'!A151)</f>
        <v/>
      </c>
      <c r="B153" t="str">
        <f>IF('MA Data'!B151="","",'MA Data'!B151)</f>
        <v/>
      </c>
      <c r="C153" t="str">
        <f>IF('MA Data'!C151="","",'MA Data'!C151)</f>
        <v/>
      </c>
      <c r="D153" t="str">
        <f>IF('MA Data'!D151="","",'MA Data'!D151)</f>
        <v/>
      </c>
      <c r="E153" t="str">
        <f>IF('MA Data'!E151="","",'MA Data'!E151)</f>
        <v/>
      </c>
      <c r="F153" t="str">
        <f>IF('MA Data'!F151="","",'MA Data'!F151)</f>
        <v/>
      </c>
      <c r="G153" t="str">
        <f>IF('MA Data'!G151="","",'MA Data'!G151)</f>
        <v/>
      </c>
      <c r="H153" s="5" t="str">
        <f t="shared" si="134"/>
        <v/>
      </c>
      <c r="I153" s="10" t="str">
        <f t="shared" si="135"/>
        <v/>
      </c>
      <c r="J153" s="10" t="str">
        <f t="shared" si="136"/>
        <v/>
      </c>
      <c r="K153" s="10" t="str">
        <f t="shared" si="137"/>
        <v/>
      </c>
      <c r="L153" s="10" t="str">
        <f t="shared" si="138"/>
        <v/>
      </c>
      <c r="M153" s="25" t="str">
        <f t="shared" si="139"/>
        <v/>
      </c>
      <c r="O153" s="24" t="str">
        <f t="shared" si="174"/>
        <v/>
      </c>
      <c r="P153" s="10" t="str">
        <f t="shared" si="175"/>
        <v/>
      </c>
      <c r="Q153" s="25" t="str">
        <f t="shared" si="176"/>
        <v/>
      </c>
      <c r="U153" s="5" t="str">
        <f t="shared" si="177"/>
        <v/>
      </c>
      <c r="V153" s="10" t="str">
        <f t="shared" si="178"/>
        <v/>
      </c>
      <c r="W153" s="10" t="str">
        <f t="shared" si="179"/>
        <v/>
      </c>
      <c r="X153" s="10" t="str">
        <f t="shared" si="180"/>
        <v/>
      </c>
      <c r="Y153" s="10" t="str">
        <f t="shared" si="181"/>
        <v/>
      </c>
      <c r="Z153" s="25" t="str">
        <f t="shared" si="182"/>
        <v/>
      </c>
      <c r="AB153" s="24" t="str">
        <f t="shared" si="140"/>
        <v/>
      </c>
      <c r="AC153" s="10" t="str">
        <f t="shared" si="183"/>
        <v/>
      </c>
      <c r="AD153" s="25" t="str">
        <f t="shared" si="184"/>
        <v/>
      </c>
      <c r="AH153" s="24" t="str">
        <f t="shared" si="141"/>
        <v/>
      </c>
      <c r="AI153" s="10" t="str">
        <f t="shared" si="142"/>
        <v/>
      </c>
      <c r="AJ153" s="10" t="str">
        <f t="shared" si="143"/>
        <v/>
      </c>
      <c r="AK153" s="10" t="str">
        <f t="shared" si="144"/>
        <v/>
      </c>
      <c r="AL153" s="10" t="str">
        <f t="shared" si="145"/>
        <v/>
      </c>
      <c r="AM153" s="25" t="str">
        <f t="shared" si="146"/>
        <v/>
      </c>
      <c r="AO153" s="24" t="str">
        <f t="shared" si="147"/>
        <v/>
      </c>
      <c r="AP153" s="10" t="str">
        <f t="shared" si="148"/>
        <v/>
      </c>
      <c r="AQ153" s="25" t="str">
        <f t="shared" si="149"/>
        <v/>
      </c>
      <c r="AU153" s="24" t="str">
        <f t="shared" si="150"/>
        <v/>
      </c>
      <c r="AV153" s="10" t="str">
        <f t="shared" si="151"/>
        <v/>
      </c>
      <c r="AW153" s="10" t="str">
        <f t="shared" si="152"/>
        <v/>
      </c>
      <c r="AX153" s="10" t="str">
        <f t="shared" si="153"/>
        <v/>
      </c>
      <c r="AY153" s="10" t="str">
        <f t="shared" si="154"/>
        <v/>
      </c>
      <c r="AZ153" s="25" t="str">
        <f t="shared" si="155"/>
        <v/>
      </c>
      <c r="BB153" s="24" t="str">
        <f t="shared" si="156"/>
        <v/>
      </c>
      <c r="BC153" s="10" t="str">
        <f t="shared" si="157"/>
        <v/>
      </c>
      <c r="BD153" s="25" t="str">
        <f t="shared" si="158"/>
        <v/>
      </c>
      <c r="BH153" s="24" t="str">
        <f t="shared" si="159"/>
        <v/>
      </c>
      <c r="BI153" s="10" t="str">
        <f t="shared" si="160"/>
        <v/>
      </c>
      <c r="BJ153" s="10" t="str">
        <f t="shared" si="161"/>
        <v/>
      </c>
      <c r="BK153" s="10" t="str">
        <f t="shared" si="162"/>
        <v/>
      </c>
      <c r="BL153" s="10" t="str">
        <f t="shared" si="163"/>
        <v/>
      </c>
      <c r="BM153" s="25" t="str">
        <f t="shared" si="164"/>
        <v/>
      </c>
      <c r="BO153" s="24" t="str">
        <f t="shared" si="131"/>
        <v/>
      </c>
      <c r="BP153" s="10" t="str">
        <f t="shared" si="132"/>
        <v/>
      </c>
      <c r="BQ153" s="25" t="str">
        <f t="shared" si="133"/>
        <v/>
      </c>
      <c r="BU153" s="24" t="str">
        <f t="shared" si="165"/>
        <v/>
      </c>
      <c r="BV153" s="10" t="str">
        <f t="shared" si="166"/>
        <v/>
      </c>
      <c r="BW153" s="10" t="str">
        <f t="shared" si="167"/>
        <v/>
      </c>
      <c r="BX153" s="10" t="str">
        <f t="shared" si="168"/>
        <v/>
      </c>
      <c r="BY153" s="10" t="str">
        <f t="shared" si="169"/>
        <v/>
      </c>
      <c r="BZ153" s="25" t="str">
        <f t="shared" si="170"/>
        <v/>
      </c>
      <c r="CB153" s="24" t="str">
        <f t="shared" si="171"/>
        <v/>
      </c>
      <c r="CC153" s="10" t="str">
        <f t="shared" si="172"/>
        <v/>
      </c>
      <c r="CD153" s="25" t="str">
        <f t="shared" si="173"/>
        <v/>
      </c>
    </row>
    <row r="154" spans="1:82" x14ac:dyDescent="0.25">
      <c r="A154" s="5" t="str">
        <f>IF('MA Data'!A152="","",'MA Data'!A152)</f>
        <v/>
      </c>
      <c r="B154" t="str">
        <f>IF('MA Data'!B152="","",'MA Data'!B152)</f>
        <v/>
      </c>
      <c r="C154" t="str">
        <f>IF('MA Data'!C152="","",'MA Data'!C152)</f>
        <v/>
      </c>
      <c r="D154" t="str">
        <f>IF('MA Data'!D152="","",'MA Data'!D152)</f>
        <v/>
      </c>
      <c r="E154" t="str">
        <f>IF('MA Data'!E152="","",'MA Data'!E152)</f>
        <v/>
      </c>
      <c r="F154" t="str">
        <f>IF('MA Data'!F152="","",'MA Data'!F152)</f>
        <v/>
      </c>
      <c r="G154" t="str">
        <f>IF('MA Data'!G152="","",'MA Data'!G152)</f>
        <v/>
      </c>
      <c r="H154" s="5" t="str">
        <f t="shared" si="134"/>
        <v/>
      </c>
      <c r="I154" s="10" t="str">
        <f t="shared" si="135"/>
        <v/>
      </c>
      <c r="J154" s="10" t="str">
        <f t="shared" si="136"/>
        <v/>
      </c>
      <c r="K154" s="10" t="str">
        <f t="shared" si="137"/>
        <v/>
      </c>
      <c r="L154" s="10" t="str">
        <f t="shared" si="138"/>
        <v/>
      </c>
      <c r="M154" s="25" t="str">
        <f t="shared" si="139"/>
        <v/>
      </c>
      <c r="O154" s="24" t="str">
        <f t="shared" si="174"/>
        <v/>
      </c>
      <c r="P154" s="10" t="str">
        <f t="shared" si="175"/>
        <v/>
      </c>
      <c r="Q154" s="25" t="str">
        <f t="shared" si="176"/>
        <v/>
      </c>
      <c r="U154" s="5" t="str">
        <f t="shared" si="177"/>
        <v/>
      </c>
      <c r="V154" s="10" t="str">
        <f t="shared" si="178"/>
        <v/>
      </c>
      <c r="W154" s="10" t="str">
        <f t="shared" si="179"/>
        <v/>
      </c>
      <c r="X154" s="10" t="str">
        <f t="shared" si="180"/>
        <v/>
      </c>
      <c r="Y154" s="10" t="str">
        <f t="shared" si="181"/>
        <v/>
      </c>
      <c r="Z154" s="25" t="str">
        <f t="shared" si="182"/>
        <v/>
      </c>
      <c r="AB154" s="24" t="str">
        <f t="shared" si="140"/>
        <v/>
      </c>
      <c r="AC154" s="10" t="str">
        <f t="shared" si="183"/>
        <v/>
      </c>
      <c r="AD154" s="25" t="str">
        <f t="shared" si="184"/>
        <v/>
      </c>
      <c r="AH154" s="24" t="str">
        <f t="shared" si="141"/>
        <v/>
      </c>
      <c r="AI154" s="10" t="str">
        <f t="shared" si="142"/>
        <v/>
      </c>
      <c r="AJ154" s="10" t="str">
        <f t="shared" si="143"/>
        <v/>
      </c>
      <c r="AK154" s="10" t="str">
        <f t="shared" si="144"/>
        <v/>
      </c>
      <c r="AL154" s="10" t="str">
        <f t="shared" si="145"/>
        <v/>
      </c>
      <c r="AM154" s="25" t="str">
        <f t="shared" si="146"/>
        <v/>
      </c>
      <c r="AO154" s="24" t="str">
        <f t="shared" si="147"/>
        <v/>
      </c>
      <c r="AP154" s="10" t="str">
        <f t="shared" si="148"/>
        <v/>
      </c>
      <c r="AQ154" s="25" t="str">
        <f t="shared" si="149"/>
        <v/>
      </c>
      <c r="AU154" s="24" t="str">
        <f t="shared" si="150"/>
        <v/>
      </c>
      <c r="AV154" s="10" t="str">
        <f t="shared" si="151"/>
        <v/>
      </c>
      <c r="AW154" s="10" t="str">
        <f t="shared" si="152"/>
        <v/>
      </c>
      <c r="AX154" s="10" t="str">
        <f t="shared" si="153"/>
        <v/>
      </c>
      <c r="AY154" s="10" t="str">
        <f t="shared" si="154"/>
        <v/>
      </c>
      <c r="AZ154" s="25" t="str">
        <f t="shared" si="155"/>
        <v/>
      </c>
      <c r="BB154" s="24" t="str">
        <f t="shared" si="156"/>
        <v/>
      </c>
      <c r="BC154" s="10" t="str">
        <f t="shared" si="157"/>
        <v/>
      </c>
      <c r="BD154" s="25" t="str">
        <f t="shared" si="158"/>
        <v/>
      </c>
      <c r="BH154" s="24" t="str">
        <f t="shared" si="159"/>
        <v/>
      </c>
      <c r="BI154" s="10" t="str">
        <f t="shared" si="160"/>
        <v/>
      </c>
      <c r="BJ154" s="10" t="str">
        <f t="shared" si="161"/>
        <v/>
      </c>
      <c r="BK154" s="10" t="str">
        <f t="shared" si="162"/>
        <v/>
      </c>
      <c r="BL154" s="10" t="str">
        <f t="shared" si="163"/>
        <v/>
      </c>
      <c r="BM154" s="25" t="str">
        <f t="shared" si="164"/>
        <v/>
      </c>
      <c r="BO154" s="24" t="str">
        <f t="shared" ref="BO154:BO217" si="185">IF(D154="","",BJ154+BN$15)</f>
        <v/>
      </c>
      <c r="BP154" s="10" t="str">
        <f t="shared" ref="BP154:BP217" si="186">IF(D154="","",1/BO154)</f>
        <v/>
      </c>
      <c r="BQ154" s="25" t="str">
        <f t="shared" ref="BQ154:BQ217" si="187">IF(D154="","",BH154*BP154)</f>
        <v/>
      </c>
      <c r="BU154" s="24" t="str">
        <f t="shared" si="165"/>
        <v/>
      </c>
      <c r="BV154" s="10" t="str">
        <f t="shared" si="166"/>
        <v/>
      </c>
      <c r="BW154" s="10" t="str">
        <f t="shared" si="167"/>
        <v/>
      </c>
      <c r="BX154" s="10" t="str">
        <f t="shared" si="168"/>
        <v/>
      </c>
      <c r="BY154" s="10" t="str">
        <f t="shared" si="169"/>
        <v/>
      </c>
      <c r="BZ154" s="25" t="str">
        <f t="shared" si="170"/>
        <v/>
      </c>
      <c r="CB154" s="24" t="str">
        <f t="shared" si="171"/>
        <v/>
      </c>
      <c r="CC154" s="10" t="str">
        <f t="shared" si="172"/>
        <v/>
      </c>
      <c r="CD154" s="25" t="str">
        <f t="shared" si="173"/>
        <v/>
      </c>
    </row>
    <row r="155" spans="1:82" x14ac:dyDescent="0.25">
      <c r="A155" s="5" t="str">
        <f>IF('MA Data'!A153="","",'MA Data'!A153)</f>
        <v/>
      </c>
      <c r="B155" t="str">
        <f>IF('MA Data'!B153="","",'MA Data'!B153)</f>
        <v/>
      </c>
      <c r="C155" t="str">
        <f>IF('MA Data'!C153="","",'MA Data'!C153)</f>
        <v/>
      </c>
      <c r="D155" t="str">
        <f>IF('MA Data'!D153="","",'MA Data'!D153)</f>
        <v/>
      </c>
      <c r="E155" t="str">
        <f>IF('MA Data'!E153="","",'MA Data'!E153)</f>
        <v/>
      </c>
      <c r="F155" t="str">
        <f>IF('MA Data'!F153="","",'MA Data'!F153)</f>
        <v/>
      </c>
      <c r="G155" t="str">
        <f>IF('MA Data'!G153="","",'MA Data'!G153)</f>
        <v/>
      </c>
      <c r="H155" s="5" t="str">
        <f t="shared" si="134"/>
        <v/>
      </c>
      <c r="I155" s="10" t="str">
        <f t="shared" si="135"/>
        <v/>
      </c>
      <c r="J155" s="10" t="str">
        <f t="shared" si="136"/>
        <v/>
      </c>
      <c r="K155" s="10" t="str">
        <f t="shared" si="137"/>
        <v/>
      </c>
      <c r="L155" s="10" t="str">
        <f t="shared" si="138"/>
        <v/>
      </c>
      <c r="M155" s="25" t="str">
        <f t="shared" si="139"/>
        <v/>
      </c>
      <c r="O155" s="24" t="str">
        <f t="shared" si="174"/>
        <v/>
      </c>
      <c r="P155" s="10" t="str">
        <f t="shared" si="175"/>
        <v/>
      </c>
      <c r="Q155" s="25" t="str">
        <f t="shared" si="176"/>
        <v/>
      </c>
      <c r="U155" s="5" t="str">
        <f t="shared" si="177"/>
        <v/>
      </c>
      <c r="V155" s="10" t="str">
        <f t="shared" si="178"/>
        <v/>
      </c>
      <c r="W155" s="10" t="str">
        <f t="shared" si="179"/>
        <v/>
      </c>
      <c r="X155" s="10" t="str">
        <f t="shared" si="180"/>
        <v/>
      </c>
      <c r="Y155" s="10" t="str">
        <f t="shared" si="181"/>
        <v/>
      </c>
      <c r="Z155" s="25" t="str">
        <f t="shared" si="182"/>
        <v/>
      </c>
      <c r="AB155" s="24" t="str">
        <f t="shared" si="140"/>
        <v/>
      </c>
      <c r="AC155" s="10" t="str">
        <f t="shared" si="183"/>
        <v/>
      </c>
      <c r="AD155" s="25" t="str">
        <f t="shared" si="184"/>
        <v/>
      </c>
      <c r="AH155" s="24" t="str">
        <f t="shared" si="141"/>
        <v/>
      </c>
      <c r="AI155" s="10" t="str">
        <f t="shared" si="142"/>
        <v/>
      </c>
      <c r="AJ155" s="10" t="str">
        <f t="shared" si="143"/>
        <v/>
      </c>
      <c r="AK155" s="10" t="str">
        <f t="shared" si="144"/>
        <v/>
      </c>
      <c r="AL155" s="10" t="str">
        <f t="shared" si="145"/>
        <v/>
      </c>
      <c r="AM155" s="25" t="str">
        <f t="shared" si="146"/>
        <v/>
      </c>
      <c r="AO155" s="24" t="str">
        <f t="shared" si="147"/>
        <v/>
      </c>
      <c r="AP155" s="10" t="str">
        <f t="shared" si="148"/>
        <v/>
      </c>
      <c r="AQ155" s="25" t="str">
        <f t="shared" si="149"/>
        <v/>
      </c>
      <c r="AU155" s="24" t="str">
        <f t="shared" si="150"/>
        <v/>
      </c>
      <c r="AV155" s="10" t="str">
        <f t="shared" si="151"/>
        <v/>
      </c>
      <c r="AW155" s="10" t="str">
        <f t="shared" si="152"/>
        <v/>
      </c>
      <c r="AX155" s="10" t="str">
        <f t="shared" si="153"/>
        <v/>
      </c>
      <c r="AY155" s="10" t="str">
        <f t="shared" si="154"/>
        <v/>
      </c>
      <c r="AZ155" s="25" t="str">
        <f t="shared" si="155"/>
        <v/>
      </c>
      <c r="BB155" s="24" t="str">
        <f t="shared" si="156"/>
        <v/>
      </c>
      <c r="BC155" s="10" t="str">
        <f t="shared" si="157"/>
        <v/>
      </c>
      <c r="BD155" s="25" t="str">
        <f t="shared" si="158"/>
        <v/>
      </c>
      <c r="BH155" s="24" t="str">
        <f t="shared" si="159"/>
        <v/>
      </c>
      <c r="BI155" s="10" t="str">
        <f t="shared" si="160"/>
        <v/>
      </c>
      <c r="BJ155" s="10" t="str">
        <f t="shared" si="161"/>
        <v/>
      </c>
      <c r="BK155" s="10" t="str">
        <f t="shared" si="162"/>
        <v/>
      </c>
      <c r="BL155" s="10" t="str">
        <f t="shared" si="163"/>
        <v/>
      </c>
      <c r="BM155" s="25" t="str">
        <f t="shared" si="164"/>
        <v/>
      </c>
      <c r="BO155" s="24" t="str">
        <f t="shared" si="185"/>
        <v/>
      </c>
      <c r="BP155" s="10" t="str">
        <f t="shared" si="186"/>
        <v/>
      </c>
      <c r="BQ155" s="25" t="str">
        <f t="shared" si="187"/>
        <v/>
      </c>
      <c r="BU155" s="24" t="str">
        <f t="shared" si="165"/>
        <v/>
      </c>
      <c r="BV155" s="10" t="str">
        <f t="shared" si="166"/>
        <v/>
      </c>
      <c r="BW155" s="10" t="str">
        <f t="shared" si="167"/>
        <v/>
      </c>
      <c r="BX155" s="10" t="str">
        <f t="shared" si="168"/>
        <v/>
      </c>
      <c r="BY155" s="10" t="str">
        <f t="shared" si="169"/>
        <v/>
      </c>
      <c r="BZ155" s="25" t="str">
        <f t="shared" si="170"/>
        <v/>
      </c>
      <c r="CB155" s="24" t="str">
        <f t="shared" si="171"/>
        <v/>
      </c>
      <c r="CC155" s="10" t="str">
        <f t="shared" si="172"/>
        <v/>
      </c>
      <c r="CD155" s="25" t="str">
        <f t="shared" si="173"/>
        <v/>
      </c>
    </row>
    <row r="156" spans="1:82" x14ac:dyDescent="0.25">
      <c r="A156" s="5" t="str">
        <f>IF('MA Data'!A154="","",'MA Data'!A154)</f>
        <v/>
      </c>
      <c r="B156" t="str">
        <f>IF('MA Data'!B154="","",'MA Data'!B154)</f>
        <v/>
      </c>
      <c r="C156" t="str">
        <f>IF('MA Data'!C154="","",'MA Data'!C154)</f>
        <v/>
      </c>
      <c r="D156" t="str">
        <f>IF('MA Data'!D154="","",'MA Data'!D154)</f>
        <v/>
      </c>
      <c r="E156" t="str">
        <f>IF('MA Data'!E154="","",'MA Data'!E154)</f>
        <v/>
      </c>
      <c r="F156" t="str">
        <f>IF('MA Data'!F154="","",'MA Data'!F154)</f>
        <v/>
      </c>
      <c r="G156" t="str">
        <f>IF('MA Data'!G154="","",'MA Data'!G154)</f>
        <v/>
      </c>
      <c r="H156" s="5" t="str">
        <f t="shared" si="134"/>
        <v/>
      </c>
      <c r="I156" s="10" t="str">
        <f t="shared" si="135"/>
        <v/>
      </c>
      <c r="J156" s="10" t="str">
        <f t="shared" si="136"/>
        <v/>
      </c>
      <c r="K156" s="10" t="str">
        <f t="shared" si="137"/>
        <v/>
      </c>
      <c r="L156" s="10" t="str">
        <f t="shared" si="138"/>
        <v/>
      </c>
      <c r="M156" s="25" t="str">
        <f t="shared" si="139"/>
        <v/>
      </c>
      <c r="O156" s="24" t="str">
        <f t="shared" si="174"/>
        <v/>
      </c>
      <c r="P156" s="10" t="str">
        <f t="shared" si="175"/>
        <v/>
      </c>
      <c r="Q156" s="25" t="str">
        <f t="shared" si="176"/>
        <v/>
      </c>
      <c r="U156" s="5" t="str">
        <f t="shared" si="177"/>
        <v/>
      </c>
      <c r="V156" s="10" t="str">
        <f t="shared" si="178"/>
        <v/>
      </c>
      <c r="W156" s="10" t="str">
        <f t="shared" si="179"/>
        <v/>
      </c>
      <c r="X156" s="10" t="str">
        <f t="shared" si="180"/>
        <v/>
      </c>
      <c r="Y156" s="10" t="str">
        <f t="shared" si="181"/>
        <v/>
      </c>
      <c r="Z156" s="25" t="str">
        <f t="shared" si="182"/>
        <v/>
      </c>
      <c r="AB156" s="24" t="str">
        <f t="shared" si="140"/>
        <v/>
      </c>
      <c r="AC156" s="10" t="str">
        <f t="shared" si="183"/>
        <v/>
      </c>
      <c r="AD156" s="25" t="str">
        <f t="shared" si="184"/>
        <v/>
      </c>
      <c r="AH156" s="24" t="str">
        <f t="shared" si="141"/>
        <v/>
      </c>
      <c r="AI156" s="10" t="str">
        <f t="shared" si="142"/>
        <v/>
      </c>
      <c r="AJ156" s="10" t="str">
        <f t="shared" si="143"/>
        <v/>
      </c>
      <c r="AK156" s="10" t="str">
        <f t="shared" si="144"/>
        <v/>
      </c>
      <c r="AL156" s="10" t="str">
        <f t="shared" si="145"/>
        <v/>
      </c>
      <c r="AM156" s="25" t="str">
        <f t="shared" si="146"/>
        <v/>
      </c>
      <c r="AO156" s="24" t="str">
        <f t="shared" si="147"/>
        <v/>
      </c>
      <c r="AP156" s="10" t="str">
        <f t="shared" si="148"/>
        <v/>
      </c>
      <c r="AQ156" s="25" t="str">
        <f t="shared" si="149"/>
        <v/>
      </c>
      <c r="AU156" s="24" t="str">
        <f t="shared" si="150"/>
        <v/>
      </c>
      <c r="AV156" s="10" t="str">
        <f t="shared" si="151"/>
        <v/>
      </c>
      <c r="AW156" s="10" t="str">
        <f t="shared" si="152"/>
        <v/>
      </c>
      <c r="AX156" s="10" t="str">
        <f t="shared" si="153"/>
        <v/>
      </c>
      <c r="AY156" s="10" t="str">
        <f t="shared" si="154"/>
        <v/>
      </c>
      <c r="AZ156" s="25" t="str">
        <f t="shared" si="155"/>
        <v/>
      </c>
      <c r="BB156" s="24" t="str">
        <f t="shared" si="156"/>
        <v/>
      </c>
      <c r="BC156" s="10" t="str">
        <f t="shared" si="157"/>
        <v/>
      </c>
      <c r="BD156" s="25" t="str">
        <f t="shared" si="158"/>
        <v/>
      </c>
      <c r="BH156" s="24" t="str">
        <f t="shared" si="159"/>
        <v/>
      </c>
      <c r="BI156" s="10" t="str">
        <f t="shared" si="160"/>
        <v/>
      </c>
      <c r="BJ156" s="10" t="str">
        <f t="shared" si="161"/>
        <v/>
      </c>
      <c r="BK156" s="10" t="str">
        <f t="shared" si="162"/>
        <v/>
      </c>
      <c r="BL156" s="10" t="str">
        <f t="shared" si="163"/>
        <v/>
      </c>
      <c r="BM156" s="25" t="str">
        <f t="shared" si="164"/>
        <v/>
      </c>
      <c r="BO156" s="24" t="str">
        <f t="shared" si="185"/>
        <v/>
      </c>
      <c r="BP156" s="10" t="str">
        <f t="shared" si="186"/>
        <v/>
      </c>
      <c r="BQ156" s="25" t="str">
        <f t="shared" si="187"/>
        <v/>
      </c>
      <c r="BU156" s="24" t="str">
        <f t="shared" si="165"/>
        <v/>
      </c>
      <c r="BV156" s="10" t="str">
        <f t="shared" si="166"/>
        <v/>
      </c>
      <c r="BW156" s="10" t="str">
        <f t="shared" si="167"/>
        <v/>
      </c>
      <c r="BX156" s="10" t="str">
        <f t="shared" si="168"/>
        <v/>
      </c>
      <c r="BY156" s="10" t="str">
        <f t="shared" si="169"/>
        <v/>
      </c>
      <c r="BZ156" s="25" t="str">
        <f t="shared" si="170"/>
        <v/>
      </c>
      <c r="CB156" s="24" t="str">
        <f t="shared" si="171"/>
        <v/>
      </c>
      <c r="CC156" s="10" t="str">
        <f t="shared" si="172"/>
        <v/>
      </c>
      <c r="CD156" s="25" t="str">
        <f t="shared" si="173"/>
        <v/>
      </c>
    </row>
    <row r="157" spans="1:82" x14ac:dyDescent="0.25">
      <c r="A157" s="5" t="str">
        <f>IF('MA Data'!A155="","",'MA Data'!A155)</f>
        <v/>
      </c>
      <c r="B157" t="str">
        <f>IF('MA Data'!B155="","",'MA Data'!B155)</f>
        <v/>
      </c>
      <c r="C157" t="str">
        <f>IF('MA Data'!C155="","",'MA Data'!C155)</f>
        <v/>
      </c>
      <c r="D157" t="str">
        <f>IF('MA Data'!D155="","",'MA Data'!D155)</f>
        <v/>
      </c>
      <c r="E157" t="str">
        <f>IF('MA Data'!E155="","",'MA Data'!E155)</f>
        <v/>
      </c>
      <c r="F157" t="str">
        <f>IF('MA Data'!F155="","",'MA Data'!F155)</f>
        <v/>
      </c>
      <c r="G157" t="str">
        <f>IF('MA Data'!G155="","",'MA Data'!G155)</f>
        <v/>
      </c>
      <c r="H157" s="5" t="str">
        <f t="shared" si="134"/>
        <v/>
      </c>
      <c r="I157" s="10" t="str">
        <f t="shared" si="135"/>
        <v/>
      </c>
      <c r="J157" s="10" t="str">
        <f t="shared" si="136"/>
        <v/>
      </c>
      <c r="K157" s="10" t="str">
        <f t="shared" si="137"/>
        <v/>
      </c>
      <c r="L157" s="10" t="str">
        <f t="shared" si="138"/>
        <v/>
      </c>
      <c r="M157" s="25" t="str">
        <f t="shared" si="139"/>
        <v/>
      </c>
      <c r="O157" s="24" t="str">
        <f t="shared" si="174"/>
        <v/>
      </c>
      <c r="P157" s="10" t="str">
        <f t="shared" si="175"/>
        <v/>
      </c>
      <c r="Q157" s="25" t="str">
        <f t="shared" si="176"/>
        <v/>
      </c>
      <c r="U157" s="5" t="str">
        <f t="shared" si="177"/>
        <v/>
      </c>
      <c r="V157" s="10" t="str">
        <f t="shared" si="178"/>
        <v/>
      </c>
      <c r="W157" s="10" t="str">
        <f t="shared" si="179"/>
        <v/>
      </c>
      <c r="X157" s="10" t="str">
        <f t="shared" si="180"/>
        <v/>
      </c>
      <c r="Y157" s="10" t="str">
        <f t="shared" si="181"/>
        <v/>
      </c>
      <c r="Z157" s="25" t="str">
        <f t="shared" si="182"/>
        <v/>
      </c>
      <c r="AB157" s="24" t="str">
        <f t="shared" si="140"/>
        <v/>
      </c>
      <c r="AC157" s="10" t="str">
        <f t="shared" si="183"/>
        <v/>
      </c>
      <c r="AD157" s="25" t="str">
        <f t="shared" si="184"/>
        <v/>
      </c>
      <c r="AH157" s="24" t="str">
        <f t="shared" si="141"/>
        <v/>
      </c>
      <c r="AI157" s="10" t="str">
        <f t="shared" si="142"/>
        <v/>
      </c>
      <c r="AJ157" s="10" t="str">
        <f t="shared" si="143"/>
        <v/>
      </c>
      <c r="AK157" s="10" t="str">
        <f t="shared" si="144"/>
        <v/>
      </c>
      <c r="AL157" s="10" t="str">
        <f t="shared" si="145"/>
        <v/>
      </c>
      <c r="AM157" s="25" t="str">
        <f t="shared" si="146"/>
        <v/>
      </c>
      <c r="AO157" s="24" t="str">
        <f t="shared" si="147"/>
        <v/>
      </c>
      <c r="AP157" s="10" t="str">
        <f t="shared" si="148"/>
        <v/>
      </c>
      <c r="AQ157" s="25" t="str">
        <f t="shared" si="149"/>
        <v/>
      </c>
      <c r="AU157" s="24" t="str">
        <f t="shared" si="150"/>
        <v/>
      </c>
      <c r="AV157" s="10" t="str">
        <f t="shared" si="151"/>
        <v/>
      </c>
      <c r="AW157" s="10" t="str">
        <f t="shared" si="152"/>
        <v/>
      </c>
      <c r="AX157" s="10" t="str">
        <f t="shared" si="153"/>
        <v/>
      </c>
      <c r="AY157" s="10" t="str">
        <f t="shared" si="154"/>
        <v/>
      </c>
      <c r="AZ157" s="25" t="str">
        <f t="shared" si="155"/>
        <v/>
      </c>
      <c r="BB157" s="24" t="str">
        <f t="shared" si="156"/>
        <v/>
      </c>
      <c r="BC157" s="10" t="str">
        <f t="shared" si="157"/>
        <v/>
      </c>
      <c r="BD157" s="25" t="str">
        <f t="shared" si="158"/>
        <v/>
      </c>
      <c r="BH157" s="24" t="str">
        <f t="shared" si="159"/>
        <v/>
      </c>
      <c r="BI157" s="10" t="str">
        <f t="shared" si="160"/>
        <v/>
      </c>
      <c r="BJ157" s="10" t="str">
        <f t="shared" si="161"/>
        <v/>
      </c>
      <c r="BK157" s="10" t="str">
        <f t="shared" si="162"/>
        <v/>
      </c>
      <c r="BL157" s="10" t="str">
        <f t="shared" si="163"/>
        <v/>
      </c>
      <c r="BM157" s="25" t="str">
        <f t="shared" si="164"/>
        <v/>
      </c>
      <c r="BO157" s="24" t="str">
        <f t="shared" si="185"/>
        <v/>
      </c>
      <c r="BP157" s="10" t="str">
        <f t="shared" si="186"/>
        <v/>
      </c>
      <c r="BQ157" s="25" t="str">
        <f t="shared" si="187"/>
        <v/>
      </c>
      <c r="BU157" s="24" t="str">
        <f t="shared" si="165"/>
        <v/>
      </c>
      <c r="BV157" s="10" t="str">
        <f t="shared" si="166"/>
        <v/>
      </c>
      <c r="BW157" s="10" t="str">
        <f t="shared" si="167"/>
        <v/>
      </c>
      <c r="BX157" s="10" t="str">
        <f t="shared" si="168"/>
        <v/>
      </c>
      <c r="BY157" s="10" t="str">
        <f t="shared" si="169"/>
        <v/>
      </c>
      <c r="BZ157" s="25" t="str">
        <f t="shared" si="170"/>
        <v/>
      </c>
      <c r="CB157" s="24" t="str">
        <f t="shared" si="171"/>
        <v/>
      </c>
      <c r="CC157" s="10" t="str">
        <f t="shared" si="172"/>
        <v/>
      </c>
      <c r="CD157" s="25" t="str">
        <f t="shared" si="173"/>
        <v/>
      </c>
    </row>
    <row r="158" spans="1:82" x14ac:dyDescent="0.25">
      <c r="A158" s="5" t="str">
        <f>IF('MA Data'!A156="","",'MA Data'!A156)</f>
        <v/>
      </c>
      <c r="B158" t="str">
        <f>IF('MA Data'!B156="","",'MA Data'!B156)</f>
        <v/>
      </c>
      <c r="C158" t="str">
        <f>IF('MA Data'!C156="","",'MA Data'!C156)</f>
        <v/>
      </c>
      <c r="D158" t="str">
        <f>IF('MA Data'!D156="","",'MA Data'!D156)</f>
        <v/>
      </c>
      <c r="E158" t="str">
        <f>IF('MA Data'!E156="","",'MA Data'!E156)</f>
        <v/>
      </c>
      <c r="F158" t="str">
        <f>IF('MA Data'!F156="","",'MA Data'!F156)</f>
        <v/>
      </c>
      <c r="G158" t="str">
        <f>IF('MA Data'!G156="","",'MA Data'!G156)</f>
        <v/>
      </c>
      <c r="H158" s="5" t="str">
        <f t="shared" si="134"/>
        <v/>
      </c>
      <c r="I158" s="10" t="str">
        <f t="shared" si="135"/>
        <v/>
      </c>
      <c r="J158" s="10" t="str">
        <f t="shared" si="136"/>
        <v/>
      </c>
      <c r="K158" s="10" t="str">
        <f t="shared" si="137"/>
        <v/>
      </c>
      <c r="L158" s="10" t="str">
        <f t="shared" si="138"/>
        <v/>
      </c>
      <c r="M158" s="25" t="str">
        <f t="shared" si="139"/>
        <v/>
      </c>
      <c r="O158" s="24" t="str">
        <f t="shared" si="174"/>
        <v/>
      </c>
      <c r="P158" s="10" t="str">
        <f t="shared" si="175"/>
        <v/>
      </c>
      <c r="Q158" s="25" t="str">
        <f t="shared" si="176"/>
        <v/>
      </c>
      <c r="U158" s="5" t="str">
        <f t="shared" si="177"/>
        <v/>
      </c>
      <c r="V158" s="10" t="str">
        <f t="shared" si="178"/>
        <v/>
      </c>
      <c r="W158" s="10" t="str">
        <f t="shared" si="179"/>
        <v/>
      </c>
      <c r="X158" s="10" t="str">
        <f t="shared" si="180"/>
        <v/>
      </c>
      <c r="Y158" s="10" t="str">
        <f t="shared" si="181"/>
        <v/>
      </c>
      <c r="Z158" s="25" t="str">
        <f t="shared" si="182"/>
        <v/>
      </c>
      <c r="AB158" s="24" t="str">
        <f t="shared" si="140"/>
        <v/>
      </c>
      <c r="AC158" s="10" t="str">
        <f t="shared" si="183"/>
        <v/>
      </c>
      <c r="AD158" s="25" t="str">
        <f t="shared" si="184"/>
        <v/>
      </c>
      <c r="AH158" s="24" t="str">
        <f t="shared" si="141"/>
        <v/>
      </c>
      <c r="AI158" s="10" t="str">
        <f t="shared" si="142"/>
        <v/>
      </c>
      <c r="AJ158" s="10" t="str">
        <f t="shared" si="143"/>
        <v/>
      </c>
      <c r="AK158" s="10" t="str">
        <f t="shared" si="144"/>
        <v/>
      </c>
      <c r="AL158" s="10" t="str">
        <f t="shared" si="145"/>
        <v/>
      </c>
      <c r="AM158" s="25" t="str">
        <f t="shared" si="146"/>
        <v/>
      </c>
      <c r="AO158" s="24" t="str">
        <f t="shared" si="147"/>
        <v/>
      </c>
      <c r="AP158" s="10" t="str">
        <f t="shared" si="148"/>
        <v/>
      </c>
      <c r="AQ158" s="25" t="str">
        <f t="shared" si="149"/>
        <v/>
      </c>
      <c r="AU158" s="24" t="str">
        <f t="shared" si="150"/>
        <v/>
      </c>
      <c r="AV158" s="10" t="str">
        <f t="shared" si="151"/>
        <v/>
      </c>
      <c r="AW158" s="10" t="str">
        <f t="shared" si="152"/>
        <v/>
      </c>
      <c r="AX158" s="10" t="str">
        <f t="shared" si="153"/>
        <v/>
      </c>
      <c r="AY158" s="10" t="str">
        <f t="shared" si="154"/>
        <v/>
      </c>
      <c r="AZ158" s="25" t="str">
        <f t="shared" si="155"/>
        <v/>
      </c>
      <c r="BB158" s="24" t="str">
        <f t="shared" si="156"/>
        <v/>
      </c>
      <c r="BC158" s="10" t="str">
        <f t="shared" si="157"/>
        <v/>
      </c>
      <c r="BD158" s="25" t="str">
        <f t="shared" si="158"/>
        <v/>
      </c>
      <c r="BH158" s="24" t="str">
        <f t="shared" si="159"/>
        <v/>
      </c>
      <c r="BI158" s="10" t="str">
        <f t="shared" si="160"/>
        <v/>
      </c>
      <c r="BJ158" s="10" t="str">
        <f t="shared" si="161"/>
        <v/>
      </c>
      <c r="BK158" s="10" t="str">
        <f t="shared" si="162"/>
        <v/>
      </c>
      <c r="BL158" s="10" t="str">
        <f t="shared" si="163"/>
        <v/>
      </c>
      <c r="BM158" s="25" t="str">
        <f t="shared" si="164"/>
        <v/>
      </c>
      <c r="BO158" s="24" t="str">
        <f t="shared" si="185"/>
        <v/>
      </c>
      <c r="BP158" s="10" t="str">
        <f t="shared" si="186"/>
        <v/>
      </c>
      <c r="BQ158" s="25" t="str">
        <f t="shared" si="187"/>
        <v/>
      </c>
      <c r="BU158" s="24" t="str">
        <f t="shared" si="165"/>
        <v/>
      </c>
      <c r="BV158" s="10" t="str">
        <f t="shared" si="166"/>
        <v/>
      </c>
      <c r="BW158" s="10" t="str">
        <f t="shared" si="167"/>
        <v/>
      </c>
      <c r="BX158" s="10" t="str">
        <f t="shared" si="168"/>
        <v/>
      </c>
      <c r="BY158" s="10" t="str">
        <f t="shared" si="169"/>
        <v/>
      </c>
      <c r="BZ158" s="25" t="str">
        <f t="shared" si="170"/>
        <v/>
      </c>
      <c r="CB158" s="24" t="str">
        <f t="shared" si="171"/>
        <v/>
      </c>
      <c r="CC158" s="10" t="str">
        <f t="shared" si="172"/>
        <v/>
      </c>
      <c r="CD158" s="25" t="str">
        <f t="shared" si="173"/>
        <v/>
      </c>
    </row>
    <row r="159" spans="1:82" x14ac:dyDescent="0.25">
      <c r="A159" s="5" t="str">
        <f>IF('MA Data'!A157="","",'MA Data'!A157)</f>
        <v/>
      </c>
      <c r="B159" t="str">
        <f>IF('MA Data'!B157="","",'MA Data'!B157)</f>
        <v/>
      </c>
      <c r="C159" t="str">
        <f>IF('MA Data'!C157="","",'MA Data'!C157)</f>
        <v/>
      </c>
      <c r="D159" t="str">
        <f>IF('MA Data'!D157="","",'MA Data'!D157)</f>
        <v/>
      </c>
      <c r="E159" t="str">
        <f>IF('MA Data'!E157="","",'MA Data'!E157)</f>
        <v/>
      </c>
      <c r="F159" t="str">
        <f>IF('MA Data'!F157="","",'MA Data'!F157)</f>
        <v/>
      </c>
      <c r="G159" t="str">
        <f>IF('MA Data'!G157="","",'MA Data'!G157)</f>
        <v/>
      </c>
      <c r="H159" s="5" t="str">
        <f t="shared" si="134"/>
        <v/>
      </c>
      <c r="I159" s="10" t="str">
        <f t="shared" si="135"/>
        <v/>
      </c>
      <c r="J159" s="10" t="str">
        <f t="shared" si="136"/>
        <v/>
      </c>
      <c r="K159" s="10" t="str">
        <f t="shared" si="137"/>
        <v/>
      </c>
      <c r="L159" s="10" t="str">
        <f t="shared" si="138"/>
        <v/>
      </c>
      <c r="M159" s="25" t="str">
        <f t="shared" si="139"/>
        <v/>
      </c>
      <c r="O159" s="24" t="str">
        <f t="shared" si="174"/>
        <v/>
      </c>
      <c r="P159" s="10" t="str">
        <f t="shared" si="175"/>
        <v/>
      </c>
      <c r="Q159" s="25" t="str">
        <f t="shared" si="176"/>
        <v/>
      </c>
      <c r="U159" s="5" t="str">
        <f t="shared" si="177"/>
        <v/>
      </c>
      <c r="V159" s="10" t="str">
        <f t="shared" si="178"/>
        <v/>
      </c>
      <c r="W159" s="10" t="str">
        <f t="shared" si="179"/>
        <v/>
      </c>
      <c r="X159" s="10" t="str">
        <f t="shared" si="180"/>
        <v/>
      </c>
      <c r="Y159" s="10" t="str">
        <f t="shared" si="181"/>
        <v/>
      </c>
      <c r="Z159" s="25" t="str">
        <f t="shared" si="182"/>
        <v/>
      </c>
      <c r="AB159" s="24" t="str">
        <f t="shared" si="140"/>
        <v/>
      </c>
      <c r="AC159" s="10" t="str">
        <f t="shared" si="183"/>
        <v/>
      </c>
      <c r="AD159" s="25" t="str">
        <f t="shared" si="184"/>
        <v/>
      </c>
      <c r="AH159" s="24" t="str">
        <f t="shared" si="141"/>
        <v/>
      </c>
      <c r="AI159" s="10" t="str">
        <f t="shared" si="142"/>
        <v/>
      </c>
      <c r="AJ159" s="10" t="str">
        <f t="shared" si="143"/>
        <v/>
      </c>
      <c r="AK159" s="10" t="str">
        <f t="shared" si="144"/>
        <v/>
      </c>
      <c r="AL159" s="10" t="str">
        <f t="shared" si="145"/>
        <v/>
      </c>
      <c r="AM159" s="25" t="str">
        <f t="shared" si="146"/>
        <v/>
      </c>
      <c r="AO159" s="24" t="str">
        <f t="shared" si="147"/>
        <v/>
      </c>
      <c r="AP159" s="10" t="str">
        <f t="shared" si="148"/>
        <v/>
      </c>
      <c r="AQ159" s="25" t="str">
        <f t="shared" si="149"/>
        <v/>
      </c>
      <c r="AU159" s="24" t="str">
        <f t="shared" si="150"/>
        <v/>
      </c>
      <c r="AV159" s="10" t="str">
        <f t="shared" si="151"/>
        <v/>
      </c>
      <c r="AW159" s="10" t="str">
        <f t="shared" si="152"/>
        <v/>
      </c>
      <c r="AX159" s="10" t="str">
        <f t="shared" si="153"/>
        <v/>
      </c>
      <c r="AY159" s="10" t="str">
        <f t="shared" si="154"/>
        <v/>
      </c>
      <c r="AZ159" s="25" t="str">
        <f t="shared" si="155"/>
        <v/>
      </c>
      <c r="BB159" s="24" t="str">
        <f t="shared" si="156"/>
        <v/>
      </c>
      <c r="BC159" s="10" t="str">
        <f t="shared" si="157"/>
        <v/>
      </c>
      <c r="BD159" s="25" t="str">
        <f t="shared" si="158"/>
        <v/>
      </c>
      <c r="BH159" s="24" t="str">
        <f t="shared" si="159"/>
        <v/>
      </c>
      <c r="BI159" s="10" t="str">
        <f t="shared" si="160"/>
        <v/>
      </c>
      <c r="BJ159" s="10" t="str">
        <f t="shared" si="161"/>
        <v/>
      </c>
      <c r="BK159" s="10" t="str">
        <f t="shared" si="162"/>
        <v/>
      </c>
      <c r="BL159" s="10" t="str">
        <f t="shared" si="163"/>
        <v/>
      </c>
      <c r="BM159" s="25" t="str">
        <f t="shared" si="164"/>
        <v/>
      </c>
      <c r="BO159" s="24" t="str">
        <f t="shared" si="185"/>
        <v/>
      </c>
      <c r="BP159" s="10" t="str">
        <f t="shared" si="186"/>
        <v/>
      </c>
      <c r="BQ159" s="25" t="str">
        <f t="shared" si="187"/>
        <v/>
      </c>
      <c r="BU159" s="24" t="str">
        <f t="shared" si="165"/>
        <v/>
      </c>
      <c r="BV159" s="10" t="str">
        <f t="shared" si="166"/>
        <v/>
      </c>
      <c r="BW159" s="10" t="str">
        <f t="shared" si="167"/>
        <v/>
      </c>
      <c r="BX159" s="10" t="str">
        <f t="shared" si="168"/>
        <v/>
      </c>
      <c r="BY159" s="10" t="str">
        <f t="shared" si="169"/>
        <v/>
      </c>
      <c r="BZ159" s="25" t="str">
        <f t="shared" si="170"/>
        <v/>
      </c>
      <c r="CB159" s="24" t="str">
        <f t="shared" si="171"/>
        <v/>
      </c>
      <c r="CC159" s="10" t="str">
        <f t="shared" si="172"/>
        <v/>
      </c>
      <c r="CD159" s="25" t="str">
        <f t="shared" si="173"/>
        <v/>
      </c>
    </row>
    <row r="160" spans="1:82" x14ac:dyDescent="0.25">
      <c r="A160" s="5" t="str">
        <f>IF('MA Data'!A158="","",'MA Data'!A158)</f>
        <v/>
      </c>
      <c r="B160" t="str">
        <f>IF('MA Data'!B158="","",'MA Data'!B158)</f>
        <v/>
      </c>
      <c r="C160" t="str">
        <f>IF('MA Data'!C158="","",'MA Data'!C158)</f>
        <v/>
      </c>
      <c r="D160" t="str">
        <f>IF('MA Data'!D158="","",'MA Data'!D158)</f>
        <v/>
      </c>
      <c r="E160" t="str">
        <f>IF('MA Data'!E158="","",'MA Data'!E158)</f>
        <v/>
      </c>
      <c r="F160" t="str">
        <f>IF('MA Data'!F158="","",'MA Data'!F158)</f>
        <v/>
      </c>
      <c r="G160" t="str">
        <f>IF('MA Data'!G158="","",'MA Data'!G158)</f>
        <v/>
      </c>
      <c r="H160" s="5" t="str">
        <f t="shared" si="134"/>
        <v/>
      </c>
      <c r="I160" s="10" t="str">
        <f t="shared" si="135"/>
        <v/>
      </c>
      <c r="J160" s="10" t="str">
        <f t="shared" si="136"/>
        <v/>
      </c>
      <c r="K160" s="10" t="str">
        <f t="shared" si="137"/>
        <v/>
      </c>
      <c r="L160" s="10" t="str">
        <f t="shared" si="138"/>
        <v/>
      </c>
      <c r="M160" s="25" t="str">
        <f t="shared" si="139"/>
        <v/>
      </c>
      <c r="O160" s="24" t="str">
        <f t="shared" si="174"/>
        <v/>
      </c>
      <c r="P160" s="10" t="str">
        <f t="shared" si="175"/>
        <v/>
      </c>
      <c r="Q160" s="25" t="str">
        <f t="shared" si="176"/>
        <v/>
      </c>
      <c r="U160" s="5" t="str">
        <f t="shared" si="177"/>
        <v/>
      </c>
      <c r="V160" s="10" t="str">
        <f t="shared" si="178"/>
        <v/>
      </c>
      <c r="W160" s="10" t="str">
        <f t="shared" si="179"/>
        <v/>
      </c>
      <c r="X160" s="10" t="str">
        <f t="shared" si="180"/>
        <v/>
      </c>
      <c r="Y160" s="10" t="str">
        <f t="shared" si="181"/>
        <v/>
      </c>
      <c r="Z160" s="25" t="str">
        <f t="shared" si="182"/>
        <v/>
      </c>
      <c r="AB160" s="24" t="str">
        <f t="shared" si="140"/>
        <v/>
      </c>
      <c r="AC160" s="10" t="str">
        <f t="shared" si="183"/>
        <v/>
      </c>
      <c r="AD160" s="25" t="str">
        <f t="shared" si="184"/>
        <v/>
      </c>
      <c r="AH160" s="24" t="str">
        <f t="shared" si="141"/>
        <v/>
      </c>
      <c r="AI160" s="10" t="str">
        <f t="shared" si="142"/>
        <v/>
      </c>
      <c r="AJ160" s="10" t="str">
        <f t="shared" si="143"/>
        <v/>
      </c>
      <c r="AK160" s="10" t="str">
        <f t="shared" si="144"/>
        <v/>
      </c>
      <c r="AL160" s="10" t="str">
        <f t="shared" si="145"/>
        <v/>
      </c>
      <c r="AM160" s="25" t="str">
        <f t="shared" si="146"/>
        <v/>
      </c>
      <c r="AO160" s="24" t="str">
        <f t="shared" si="147"/>
        <v/>
      </c>
      <c r="AP160" s="10" t="str">
        <f t="shared" si="148"/>
        <v/>
      </c>
      <c r="AQ160" s="25" t="str">
        <f t="shared" si="149"/>
        <v/>
      </c>
      <c r="AU160" s="24" t="str">
        <f t="shared" si="150"/>
        <v/>
      </c>
      <c r="AV160" s="10" t="str">
        <f t="shared" si="151"/>
        <v/>
      </c>
      <c r="AW160" s="10" t="str">
        <f t="shared" si="152"/>
        <v/>
      </c>
      <c r="AX160" s="10" t="str">
        <f t="shared" si="153"/>
        <v/>
      </c>
      <c r="AY160" s="10" t="str">
        <f t="shared" si="154"/>
        <v/>
      </c>
      <c r="AZ160" s="25" t="str">
        <f t="shared" si="155"/>
        <v/>
      </c>
      <c r="BB160" s="24" t="str">
        <f t="shared" si="156"/>
        <v/>
      </c>
      <c r="BC160" s="10" t="str">
        <f t="shared" si="157"/>
        <v/>
      </c>
      <c r="BD160" s="25" t="str">
        <f t="shared" si="158"/>
        <v/>
      </c>
      <c r="BH160" s="24" t="str">
        <f t="shared" si="159"/>
        <v/>
      </c>
      <c r="BI160" s="10" t="str">
        <f t="shared" si="160"/>
        <v/>
      </c>
      <c r="BJ160" s="10" t="str">
        <f t="shared" si="161"/>
        <v/>
      </c>
      <c r="BK160" s="10" t="str">
        <f t="shared" si="162"/>
        <v/>
      </c>
      <c r="BL160" s="10" t="str">
        <f t="shared" si="163"/>
        <v/>
      </c>
      <c r="BM160" s="25" t="str">
        <f t="shared" si="164"/>
        <v/>
      </c>
      <c r="BO160" s="24" t="str">
        <f t="shared" si="185"/>
        <v/>
      </c>
      <c r="BP160" s="10" t="str">
        <f t="shared" si="186"/>
        <v/>
      </c>
      <c r="BQ160" s="25" t="str">
        <f t="shared" si="187"/>
        <v/>
      </c>
      <c r="BU160" s="24" t="str">
        <f t="shared" si="165"/>
        <v/>
      </c>
      <c r="BV160" s="10" t="str">
        <f t="shared" si="166"/>
        <v/>
      </c>
      <c r="BW160" s="10" t="str">
        <f t="shared" si="167"/>
        <v/>
      </c>
      <c r="BX160" s="10" t="str">
        <f t="shared" si="168"/>
        <v/>
      </c>
      <c r="BY160" s="10" t="str">
        <f t="shared" si="169"/>
        <v/>
      </c>
      <c r="BZ160" s="25" t="str">
        <f t="shared" si="170"/>
        <v/>
      </c>
      <c r="CB160" s="24" t="str">
        <f t="shared" si="171"/>
        <v/>
      </c>
      <c r="CC160" s="10" t="str">
        <f t="shared" si="172"/>
        <v/>
      </c>
      <c r="CD160" s="25" t="str">
        <f t="shared" si="173"/>
        <v/>
      </c>
    </row>
    <row r="161" spans="1:82" x14ac:dyDescent="0.25">
      <c r="A161" s="5" t="str">
        <f>IF('MA Data'!A159="","",'MA Data'!A159)</f>
        <v/>
      </c>
      <c r="B161" t="str">
        <f>IF('MA Data'!B159="","",'MA Data'!B159)</f>
        <v/>
      </c>
      <c r="C161" t="str">
        <f>IF('MA Data'!C159="","",'MA Data'!C159)</f>
        <v/>
      </c>
      <c r="D161" t="str">
        <f>IF('MA Data'!D159="","",'MA Data'!D159)</f>
        <v/>
      </c>
      <c r="E161" t="str">
        <f>IF('MA Data'!E159="","",'MA Data'!E159)</f>
        <v/>
      </c>
      <c r="F161" t="str">
        <f>IF('MA Data'!F159="","",'MA Data'!F159)</f>
        <v/>
      </c>
      <c r="G161" t="str">
        <f>IF('MA Data'!G159="","",'MA Data'!G159)</f>
        <v/>
      </c>
      <c r="H161" s="5" t="str">
        <f t="shared" si="134"/>
        <v/>
      </c>
      <c r="I161" s="10" t="str">
        <f t="shared" si="135"/>
        <v/>
      </c>
      <c r="J161" s="10" t="str">
        <f t="shared" si="136"/>
        <v/>
      </c>
      <c r="K161" s="10" t="str">
        <f t="shared" si="137"/>
        <v/>
      </c>
      <c r="L161" s="10" t="str">
        <f t="shared" si="138"/>
        <v/>
      </c>
      <c r="M161" s="25" t="str">
        <f t="shared" si="139"/>
        <v/>
      </c>
      <c r="O161" s="24" t="str">
        <f t="shared" si="174"/>
        <v/>
      </c>
      <c r="P161" s="10" t="str">
        <f t="shared" si="175"/>
        <v/>
      </c>
      <c r="Q161" s="25" t="str">
        <f t="shared" si="176"/>
        <v/>
      </c>
      <c r="U161" s="5" t="str">
        <f t="shared" si="177"/>
        <v/>
      </c>
      <c r="V161" s="10" t="str">
        <f t="shared" si="178"/>
        <v/>
      </c>
      <c r="W161" s="10" t="str">
        <f t="shared" si="179"/>
        <v/>
      </c>
      <c r="X161" s="10" t="str">
        <f t="shared" si="180"/>
        <v/>
      </c>
      <c r="Y161" s="10" t="str">
        <f t="shared" si="181"/>
        <v/>
      </c>
      <c r="Z161" s="25" t="str">
        <f t="shared" si="182"/>
        <v/>
      </c>
      <c r="AB161" s="24" t="str">
        <f t="shared" si="140"/>
        <v/>
      </c>
      <c r="AC161" s="10" t="str">
        <f t="shared" si="183"/>
        <v/>
      </c>
      <c r="AD161" s="25" t="str">
        <f t="shared" si="184"/>
        <v/>
      </c>
      <c r="AH161" s="24" t="str">
        <f t="shared" si="141"/>
        <v/>
      </c>
      <c r="AI161" s="10" t="str">
        <f t="shared" si="142"/>
        <v/>
      </c>
      <c r="AJ161" s="10" t="str">
        <f t="shared" si="143"/>
        <v/>
      </c>
      <c r="AK161" s="10" t="str">
        <f t="shared" si="144"/>
        <v/>
      </c>
      <c r="AL161" s="10" t="str">
        <f t="shared" si="145"/>
        <v/>
      </c>
      <c r="AM161" s="25" t="str">
        <f t="shared" si="146"/>
        <v/>
      </c>
      <c r="AO161" s="24" t="str">
        <f t="shared" si="147"/>
        <v/>
      </c>
      <c r="AP161" s="10" t="str">
        <f t="shared" si="148"/>
        <v/>
      </c>
      <c r="AQ161" s="25" t="str">
        <f t="shared" si="149"/>
        <v/>
      </c>
      <c r="AU161" s="24" t="str">
        <f t="shared" si="150"/>
        <v/>
      </c>
      <c r="AV161" s="10" t="str">
        <f t="shared" si="151"/>
        <v/>
      </c>
      <c r="AW161" s="10" t="str">
        <f t="shared" si="152"/>
        <v/>
      </c>
      <c r="AX161" s="10" t="str">
        <f t="shared" si="153"/>
        <v/>
      </c>
      <c r="AY161" s="10" t="str">
        <f t="shared" si="154"/>
        <v/>
      </c>
      <c r="AZ161" s="25" t="str">
        <f t="shared" si="155"/>
        <v/>
      </c>
      <c r="BB161" s="24" t="str">
        <f t="shared" si="156"/>
        <v/>
      </c>
      <c r="BC161" s="10" t="str">
        <f t="shared" si="157"/>
        <v/>
      </c>
      <c r="BD161" s="25" t="str">
        <f t="shared" si="158"/>
        <v/>
      </c>
      <c r="BH161" s="24" t="str">
        <f t="shared" si="159"/>
        <v/>
      </c>
      <c r="BI161" s="10" t="str">
        <f t="shared" si="160"/>
        <v/>
      </c>
      <c r="BJ161" s="10" t="str">
        <f t="shared" si="161"/>
        <v/>
      </c>
      <c r="BK161" s="10" t="str">
        <f t="shared" si="162"/>
        <v/>
      </c>
      <c r="BL161" s="10" t="str">
        <f t="shared" si="163"/>
        <v/>
      </c>
      <c r="BM161" s="25" t="str">
        <f t="shared" si="164"/>
        <v/>
      </c>
      <c r="BO161" s="24" t="str">
        <f t="shared" si="185"/>
        <v/>
      </c>
      <c r="BP161" s="10" t="str">
        <f t="shared" si="186"/>
        <v/>
      </c>
      <c r="BQ161" s="25" t="str">
        <f t="shared" si="187"/>
        <v/>
      </c>
      <c r="BU161" s="24" t="str">
        <f t="shared" si="165"/>
        <v/>
      </c>
      <c r="BV161" s="10" t="str">
        <f t="shared" si="166"/>
        <v/>
      </c>
      <c r="BW161" s="10" t="str">
        <f t="shared" si="167"/>
        <v/>
      </c>
      <c r="BX161" s="10" t="str">
        <f t="shared" si="168"/>
        <v/>
      </c>
      <c r="BY161" s="10" t="str">
        <f t="shared" si="169"/>
        <v/>
      </c>
      <c r="BZ161" s="25" t="str">
        <f t="shared" si="170"/>
        <v/>
      </c>
      <c r="CB161" s="24" t="str">
        <f t="shared" si="171"/>
        <v/>
      </c>
      <c r="CC161" s="10" t="str">
        <f t="shared" si="172"/>
        <v/>
      </c>
      <c r="CD161" s="25" t="str">
        <f t="shared" si="173"/>
        <v/>
      </c>
    </row>
    <row r="162" spans="1:82" x14ac:dyDescent="0.25">
      <c r="A162" s="5" t="str">
        <f>IF('MA Data'!A160="","",'MA Data'!A160)</f>
        <v/>
      </c>
      <c r="B162" t="str">
        <f>IF('MA Data'!B160="","",'MA Data'!B160)</f>
        <v/>
      </c>
      <c r="C162" t="str">
        <f>IF('MA Data'!C160="","",'MA Data'!C160)</f>
        <v/>
      </c>
      <c r="D162" t="str">
        <f>IF('MA Data'!D160="","",'MA Data'!D160)</f>
        <v/>
      </c>
      <c r="E162" t="str">
        <f>IF('MA Data'!E160="","",'MA Data'!E160)</f>
        <v/>
      </c>
      <c r="F162" t="str">
        <f>IF('MA Data'!F160="","",'MA Data'!F160)</f>
        <v/>
      </c>
      <c r="G162" t="str">
        <f>IF('MA Data'!G160="","",'MA Data'!G160)</f>
        <v/>
      </c>
      <c r="H162" s="5" t="str">
        <f t="shared" si="134"/>
        <v/>
      </c>
      <c r="I162" s="10" t="str">
        <f t="shared" si="135"/>
        <v/>
      </c>
      <c r="J162" s="10" t="str">
        <f t="shared" si="136"/>
        <v/>
      </c>
      <c r="K162" s="10" t="str">
        <f t="shared" si="137"/>
        <v/>
      </c>
      <c r="L162" s="10" t="str">
        <f t="shared" si="138"/>
        <v/>
      </c>
      <c r="M162" s="25" t="str">
        <f t="shared" si="139"/>
        <v/>
      </c>
      <c r="O162" s="24" t="str">
        <f t="shared" si="174"/>
        <v/>
      </c>
      <c r="P162" s="10" t="str">
        <f t="shared" si="175"/>
        <v/>
      </c>
      <c r="Q162" s="25" t="str">
        <f t="shared" si="176"/>
        <v/>
      </c>
      <c r="U162" s="5" t="str">
        <f t="shared" si="177"/>
        <v/>
      </c>
      <c r="V162" s="10" t="str">
        <f t="shared" si="178"/>
        <v/>
      </c>
      <c r="W162" s="10" t="str">
        <f t="shared" si="179"/>
        <v/>
      </c>
      <c r="X162" s="10" t="str">
        <f t="shared" si="180"/>
        <v/>
      </c>
      <c r="Y162" s="10" t="str">
        <f t="shared" si="181"/>
        <v/>
      </c>
      <c r="Z162" s="25" t="str">
        <f t="shared" si="182"/>
        <v/>
      </c>
      <c r="AB162" s="24" t="str">
        <f t="shared" si="140"/>
        <v/>
      </c>
      <c r="AC162" s="10" t="str">
        <f t="shared" si="183"/>
        <v/>
      </c>
      <c r="AD162" s="25" t="str">
        <f t="shared" si="184"/>
        <v/>
      </c>
      <c r="AH162" s="24" t="str">
        <f t="shared" si="141"/>
        <v/>
      </c>
      <c r="AI162" s="10" t="str">
        <f t="shared" si="142"/>
        <v/>
      </c>
      <c r="AJ162" s="10" t="str">
        <f t="shared" si="143"/>
        <v/>
      </c>
      <c r="AK162" s="10" t="str">
        <f t="shared" si="144"/>
        <v/>
      </c>
      <c r="AL162" s="10" t="str">
        <f t="shared" si="145"/>
        <v/>
      </c>
      <c r="AM162" s="25" t="str">
        <f t="shared" si="146"/>
        <v/>
      </c>
      <c r="AO162" s="24" t="str">
        <f t="shared" si="147"/>
        <v/>
      </c>
      <c r="AP162" s="10" t="str">
        <f t="shared" si="148"/>
        <v/>
      </c>
      <c r="AQ162" s="25" t="str">
        <f t="shared" si="149"/>
        <v/>
      </c>
      <c r="AU162" s="24" t="str">
        <f t="shared" si="150"/>
        <v/>
      </c>
      <c r="AV162" s="10" t="str">
        <f t="shared" si="151"/>
        <v/>
      </c>
      <c r="AW162" s="10" t="str">
        <f t="shared" si="152"/>
        <v/>
      </c>
      <c r="AX162" s="10" t="str">
        <f t="shared" si="153"/>
        <v/>
      </c>
      <c r="AY162" s="10" t="str">
        <f t="shared" si="154"/>
        <v/>
      </c>
      <c r="AZ162" s="25" t="str">
        <f t="shared" si="155"/>
        <v/>
      </c>
      <c r="BB162" s="24" t="str">
        <f t="shared" si="156"/>
        <v/>
      </c>
      <c r="BC162" s="10" t="str">
        <f t="shared" si="157"/>
        <v/>
      </c>
      <c r="BD162" s="25" t="str">
        <f t="shared" si="158"/>
        <v/>
      </c>
      <c r="BH162" s="24" t="str">
        <f t="shared" si="159"/>
        <v/>
      </c>
      <c r="BI162" s="10" t="str">
        <f t="shared" si="160"/>
        <v/>
      </c>
      <c r="BJ162" s="10" t="str">
        <f t="shared" si="161"/>
        <v/>
      </c>
      <c r="BK162" s="10" t="str">
        <f t="shared" si="162"/>
        <v/>
      </c>
      <c r="BL162" s="10" t="str">
        <f t="shared" si="163"/>
        <v/>
      </c>
      <c r="BM162" s="25" t="str">
        <f t="shared" si="164"/>
        <v/>
      </c>
      <c r="BO162" s="24" t="str">
        <f t="shared" si="185"/>
        <v/>
      </c>
      <c r="BP162" s="10" t="str">
        <f t="shared" si="186"/>
        <v/>
      </c>
      <c r="BQ162" s="25" t="str">
        <f t="shared" si="187"/>
        <v/>
      </c>
      <c r="BU162" s="24" t="str">
        <f t="shared" si="165"/>
        <v/>
      </c>
      <c r="BV162" s="10" t="str">
        <f t="shared" si="166"/>
        <v/>
      </c>
      <c r="BW162" s="10" t="str">
        <f t="shared" si="167"/>
        <v/>
      </c>
      <c r="BX162" s="10" t="str">
        <f t="shared" si="168"/>
        <v/>
      </c>
      <c r="BY162" s="10" t="str">
        <f t="shared" si="169"/>
        <v/>
      </c>
      <c r="BZ162" s="25" t="str">
        <f t="shared" si="170"/>
        <v/>
      </c>
      <c r="CB162" s="24" t="str">
        <f t="shared" si="171"/>
        <v/>
      </c>
      <c r="CC162" s="10" t="str">
        <f t="shared" si="172"/>
        <v/>
      </c>
      <c r="CD162" s="25" t="str">
        <f t="shared" si="173"/>
        <v/>
      </c>
    </row>
    <row r="163" spans="1:82" x14ac:dyDescent="0.25">
      <c r="A163" s="5" t="str">
        <f>IF('MA Data'!A161="","",'MA Data'!A161)</f>
        <v/>
      </c>
      <c r="B163" t="str">
        <f>IF('MA Data'!B161="","",'MA Data'!B161)</f>
        <v/>
      </c>
      <c r="C163" t="str">
        <f>IF('MA Data'!C161="","",'MA Data'!C161)</f>
        <v/>
      </c>
      <c r="D163" t="str">
        <f>IF('MA Data'!D161="","",'MA Data'!D161)</f>
        <v/>
      </c>
      <c r="E163" t="str">
        <f>IF('MA Data'!E161="","",'MA Data'!E161)</f>
        <v/>
      </c>
      <c r="F163" t="str">
        <f>IF('MA Data'!F161="","",'MA Data'!F161)</f>
        <v/>
      </c>
      <c r="G163" t="str">
        <f>IF('MA Data'!G161="","",'MA Data'!G161)</f>
        <v/>
      </c>
      <c r="H163" s="5" t="str">
        <f t="shared" si="134"/>
        <v/>
      </c>
      <c r="I163" s="10" t="str">
        <f t="shared" si="135"/>
        <v/>
      </c>
      <c r="J163" s="10" t="str">
        <f t="shared" si="136"/>
        <v/>
      </c>
      <c r="K163" s="10" t="str">
        <f t="shared" si="137"/>
        <v/>
      </c>
      <c r="L163" s="10" t="str">
        <f t="shared" si="138"/>
        <v/>
      </c>
      <c r="M163" s="25" t="str">
        <f t="shared" si="139"/>
        <v/>
      </c>
      <c r="O163" s="24" t="str">
        <f t="shared" si="174"/>
        <v/>
      </c>
      <c r="P163" s="10" t="str">
        <f t="shared" si="175"/>
        <v/>
      </c>
      <c r="Q163" s="25" t="str">
        <f t="shared" si="176"/>
        <v/>
      </c>
      <c r="U163" s="5" t="str">
        <f t="shared" si="177"/>
        <v/>
      </c>
      <c r="V163" s="10" t="str">
        <f t="shared" si="178"/>
        <v/>
      </c>
      <c r="W163" s="10" t="str">
        <f t="shared" si="179"/>
        <v/>
      </c>
      <c r="X163" s="10" t="str">
        <f t="shared" si="180"/>
        <v/>
      </c>
      <c r="Y163" s="10" t="str">
        <f t="shared" si="181"/>
        <v/>
      </c>
      <c r="Z163" s="25" t="str">
        <f t="shared" si="182"/>
        <v/>
      </c>
      <c r="AB163" s="24" t="str">
        <f t="shared" si="140"/>
        <v/>
      </c>
      <c r="AC163" s="10" t="str">
        <f t="shared" si="183"/>
        <v/>
      </c>
      <c r="AD163" s="25" t="str">
        <f t="shared" si="184"/>
        <v/>
      </c>
      <c r="AH163" s="24" t="str">
        <f t="shared" si="141"/>
        <v/>
      </c>
      <c r="AI163" s="10" t="str">
        <f t="shared" si="142"/>
        <v/>
      </c>
      <c r="AJ163" s="10" t="str">
        <f t="shared" si="143"/>
        <v/>
      </c>
      <c r="AK163" s="10" t="str">
        <f t="shared" si="144"/>
        <v/>
      </c>
      <c r="AL163" s="10" t="str">
        <f t="shared" si="145"/>
        <v/>
      </c>
      <c r="AM163" s="25" t="str">
        <f t="shared" si="146"/>
        <v/>
      </c>
      <c r="AO163" s="24" t="str">
        <f t="shared" si="147"/>
        <v/>
      </c>
      <c r="AP163" s="10" t="str">
        <f t="shared" si="148"/>
        <v/>
      </c>
      <c r="AQ163" s="25" t="str">
        <f t="shared" si="149"/>
        <v/>
      </c>
      <c r="AU163" s="24" t="str">
        <f t="shared" si="150"/>
        <v/>
      </c>
      <c r="AV163" s="10" t="str">
        <f t="shared" si="151"/>
        <v/>
      </c>
      <c r="AW163" s="10" t="str">
        <f t="shared" si="152"/>
        <v/>
      </c>
      <c r="AX163" s="10" t="str">
        <f t="shared" si="153"/>
        <v/>
      </c>
      <c r="AY163" s="10" t="str">
        <f t="shared" si="154"/>
        <v/>
      </c>
      <c r="AZ163" s="25" t="str">
        <f t="shared" si="155"/>
        <v/>
      </c>
      <c r="BB163" s="24" t="str">
        <f t="shared" si="156"/>
        <v/>
      </c>
      <c r="BC163" s="10" t="str">
        <f t="shared" si="157"/>
        <v/>
      </c>
      <c r="BD163" s="25" t="str">
        <f t="shared" si="158"/>
        <v/>
      </c>
      <c r="BH163" s="24" t="str">
        <f t="shared" si="159"/>
        <v/>
      </c>
      <c r="BI163" s="10" t="str">
        <f t="shared" si="160"/>
        <v/>
      </c>
      <c r="BJ163" s="10" t="str">
        <f t="shared" si="161"/>
        <v/>
      </c>
      <c r="BK163" s="10" t="str">
        <f t="shared" si="162"/>
        <v/>
      </c>
      <c r="BL163" s="10" t="str">
        <f t="shared" si="163"/>
        <v/>
      </c>
      <c r="BM163" s="25" t="str">
        <f t="shared" si="164"/>
        <v/>
      </c>
      <c r="BO163" s="24" t="str">
        <f t="shared" si="185"/>
        <v/>
      </c>
      <c r="BP163" s="10" t="str">
        <f t="shared" si="186"/>
        <v/>
      </c>
      <c r="BQ163" s="25" t="str">
        <f t="shared" si="187"/>
        <v/>
      </c>
      <c r="BU163" s="24" t="str">
        <f t="shared" si="165"/>
        <v/>
      </c>
      <c r="BV163" s="10" t="str">
        <f t="shared" si="166"/>
        <v/>
      </c>
      <c r="BW163" s="10" t="str">
        <f t="shared" si="167"/>
        <v/>
      </c>
      <c r="BX163" s="10" t="str">
        <f t="shared" si="168"/>
        <v/>
      </c>
      <c r="BY163" s="10" t="str">
        <f t="shared" si="169"/>
        <v/>
      </c>
      <c r="BZ163" s="25" t="str">
        <f t="shared" si="170"/>
        <v/>
      </c>
      <c r="CB163" s="24" t="str">
        <f t="shared" si="171"/>
        <v/>
      </c>
      <c r="CC163" s="10" t="str">
        <f t="shared" si="172"/>
        <v/>
      </c>
      <c r="CD163" s="25" t="str">
        <f t="shared" si="173"/>
        <v/>
      </c>
    </row>
    <row r="164" spans="1:82" x14ac:dyDescent="0.25">
      <c r="A164" s="5" t="str">
        <f>IF('MA Data'!A162="","",'MA Data'!A162)</f>
        <v/>
      </c>
      <c r="B164" t="str">
        <f>IF('MA Data'!B162="","",'MA Data'!B162)</f>
        <v/>
      </c>
      <c r="C164" t="str">
        <f>IF('MA Data'!C162="","",'MA Data'!C162)</f>
        <v/>
      </c>
      <c r="D164" t="str">
        <f>IF('MA Data'!D162="","",'MA Data'!D162)</f>
        <v/>
      </c>
      <c r="E164" t="str">
        <f>IF('MA Data'!E162="","",'MA Data'!E162)</f>
        <v/>
      </c>
      <c r="F164" t="str">
        <f>IF('MA Data'!F162="","",'MA Data'!F162)</f>
        <v/>
      </c>
      <c r="G164" t="str">
        <f>IF('MA Data'!G162="","",'MA Data'!G162)</f>
        <v/>
      </c>
      <c r="H164" s="5" t="str">
        <f t="shared" si="134"/>
        <v/>
      </c>
      <c r="I164" s="10" t="str">
        <f t="shared" si="135"/>
        <v/>
      </c>
      <c r="J164" s="10" t="str">
        <f t="shared" si="136"/>
        <v/>
      </c>
      <c r="K164" s="10" t="str">
        <f t="shared" si="137"/>
        <v/>
      </c>
      <c r="L164" s="10" t="str">
        <f t="shared" si="138"/>
        <v/>
      </c>
      <c r="M164" s="25" t="str">
        <f t="shared" si="139"/>
        <v/>
      </c>
      <c r="O164" s="24" t="str">
        <f t="shared" si="174"/>
        <v/>
      </c>
      <c r="P164" s="10" t="str">
        <f t="shared" si="175"/>
        <v/>
      </c>
      <c r="Q164" s="25" t="str">
        <f t="shared" si="176"/>
        <v/>
      </c>
      <c r="U164" s="5" t="str">
        <f t="shared" si="177"/>
        <v/>
      </c>
      <c r="V164" s="10" t="str">
        <f t="shared" si="178"/>
        <v/>
      </c>
      <c r="W164" s="10" t="str">
        <f t="shared" si="179"/>
        <v/>
      </c>
      <c r="X164" s="10" t="str">
        <f t="shared" si="180"/>
        <v/>
      </c>
      <c r="Y164" s="10" t="str">
        <f t="shared" si="181"/>
        <v/>
      </c>
      <c r="Z164" s="25" t="str">
        <f t="shared" si="182"/>
        <v/>
      </c>
      <c r="AB164" s="24" t="str">
        <f t="shared" si="140"/>
        <v/>
      </c>
      <c r="AC164" s="10" t="str">
        <f t="shared" si="183"/>
        <v/>
      </c>
      <c r="AD164" s="25" t="str">
        <f t="shared" si="184"/>
        <v/>
      </c>
      <c r="AH164" s="24" t="str">
        <f t="shared" si="141"/>
        <v/>
      </c>
      <c r="AI164" s="10" t="str">
        <f t="shared" si="142"/>
        <v/>
      </c>
      <c r="AJ164" s="10" t="str">
        <f t="shared" si="143"/>
        <v/>
      </c>
      <c r="AK164" s="10" t="str">
        <f t="shared" si="144"/>
        <v/>
      </c>
      <c r="AL164" s="10" t="str">
        <f t="shared" si="145"/>
        <v/>
      </c>
      <c r="AM164" s="25" t="str">
        <f t="shared" si="146"/>
        <v/>
      </c>
      <c r="AO164" s="24" t="str">
        <f t="shared" si="147"/>
        <v/>
      </c>
      <c r="AP164" s="10" t="str">
        <f t="shared" si="148"/>
        <v/>
      </c>
      <c r="AQ164" s="25" t="str">
        <f t="shared" si="149"/>
        <v/>
      </c>
      <c r="AU164" s="24" t="str">
        <f t="shared" si="150"/>
        <v/>
      </c>
      <c r="AV164" s="10" t="str">
        <f t="shared" si="151"/>
        <v/>
      </c>
      <c r="AW164" s="10" t="str">
        <f t="shared" si="152"/>
        <v/>
      </c>
      <c r="AX164" s="10" t="str">
        <f t="shared" si="153"/>
        <v/>
      </c>
      <c r="AY164" s="10" t="str">
        <f t="shared" si="154"/>
        <v/>
      </c>
      <c r="AZ164" s="25" t="str">
        <f t="shared" si="155"/>
        <v/>
      </c>
      <c r="BB164" s="24" t="str">
        <f t="shared" si="156"/>
        <v/>
      </c>
      <c r="BC164" s="10" t="str">
        <f t="shared" si="157"/>
        <v/>
      </c>
      <c r="BD164" s="25" t="str">
        <f t="shared" si="158"/>
        <v/>
      </c>
      <c r="BH164" s="24" t="str">
        <f t="shared" si="159"/>
        <v/>
      </c>
      <c r="BI164" s="10" t="str">
        <f t="shared" si="160"/>
        <v/>
      </c>
      <c r="BJ164" s="10" t="str">
        <f t="shared" si="161"/>
        <v/>
      </c>
      <c r="BK164" s="10" t="str">
        <f t="shared" si="162"/>
        <v/>
      </c>
      <c r="BL164" s="10" t="str">
        <f t="shared" si="163"/>
        <v/>
      </c>
      <c r="BM164" s="25" t="str">
        <f t="shared" si="164"/>
        <v/>
      </c>
      <c r="BO164" s="24" t="str">
        <f t="shared" si="185"/>
        <v/>
      </c>
      <c r="BP164" s="10" t="str">
        <f t="shared" si="186"/>
        <v/>
      </c>
      <c r="BQ164" s="25" t="str">
        <f t="shared" si="187"/>
        <v/>
      </c>
      <c r="BU164" s="24" t="str">
        <f t="shared" si="165"/>
        <v/>
      </c>
      <c r="BV164" s="10" t="str">
        <f t="shared" si="166"/>
        <v/>
      </c>
      <c r="BW164" s="10" t="str">
        <f t="shared" si="167"/>
        <v/>
      </c>
      <c r="BX164" s="10" t="str">
        <f t="shared" si="168"/>
        <v/>
      </c>
      <c r="BY164" s="10" t="str">
        <f t="shared" si="169"/>
        <v/>
      </c>
      <c r="BZ164" s="25" t="str">
        <f t="shared" si="170"/>
        <v/>
      </c>
      <c r="CB164" s="24" t="str">
        <f t="shared" si="171"/>
        <v/>
      </c>
      <c r="CC164" s="10" t="str">
        <f t="shared" si="172"/>
        <v/>
      </c>
      <c r="CD164" s="25" t="str">
        <f t="shared" si="173"/>
        <v/>
      </c>
    </row>
    <row r="165" spans="1:82" x14ac:dyDescent="0.25">
      <c r="A165" s="5" t="str">
        <f>IF('MA Data'!A163="","",'MA Data'!A163)</f>
        <v/>
      </c>
      <c r="B165" t="str">
        <f>IF('MA Data'!B163="","",'MA Data'!B163)</f>
        <v/>
      </c>
      <c r="C165" t="str">
        <f>IF('MA Data'!C163="","",'MA Data'!C163)</f>
        <v/>
      </c>
      <c r="D165" t="str">
        <f>IF('MA Data'!D163="","",'MA Data'!D163)</f>
        <v/>
      </c>
      <c r="E165" t="str">
        <f>IF('MA Data'!E163="","",'MA Data'!E163)</f>
        <v/>
      </c>
      <c r="F165" t="str">
        <f>IF('MA Data'!F163="","",'MA Data'!F163)</f>
        <v/>
      </c>
      <c r="G165" t="str">
        <f>IF('MA Data'!G163="","",'MA Data'!G163)</f>
        <v/>
      </c>
      <c r="H165" s="5" t="str">
        <f t="shared" si="134"/>
        <v/>
      </c>
      <c r="I165" s="10" t="str">
        <f t="shared" si="135"/>
        <v/>
      </c>
      <c r="J165" s="10" t="str">
        <f t="shared" si="136"/>
        <v/>
      </c>
      <c r="K165" s="10" t="str">
        <f t="shared" si="137"/>
        <v/>
      </c>
      <c r="L165" s="10" t="str">
        <f t="shared" si="138"/>
        <v/>
      </c>
      <c r="M165" s="25" t="str">
        <f t="shared" si="139"/>
        <v/>
      </c>
      <c r="O165" s="24" t="str">
        <f t="shared" si="174"/>
        <v/>
      </c>
      <c r="P165" s="10" t="str">
        <f t="shared" si="175"/>
        <v/>
      </c>
      <c r="Q165" s="25" t="str">
        <f t="shared" si="176"/>
        <v/>
      </c>
      <c r="U165" s="5" t="str">
        <f t="shared" si="177"/>
        <v/>
      </c>
      <c r="V165" s="10" t="str">
        <f t="shared" si="178"/>
        <v/>
      </c>
      <c r="W165" s="10" t="str">
        <f t="shared" si="179"/>
        <v/>
      </c>
      <c r="X165" s="10" t="str">
        <f t="shared" si="180"/>
        <v/>
      </c>
      <c r="Y165" s="10" t="str">
        <f t="shared" si="181"/>
        <v/>
      </c>
      <c r="Z165" s="25" t="str">
        <f t="shared" si="182"/>
        <v/>
      </c>
      <c r="AB165" s="24" t="str">
        <f t="shared" si="140"/>
        <v/>
      </c>
      <c r="AC165" s="10" t="str">
        <f t="shared" si="183"/>
        <v/>
      </c>
      <c r="AD165" s="25" t="str">
        <f t="shared" si="184"/>
        <v/>
      </c>
      <c r="AH165" s="24" t="str">
        <f t="shared" si="141"/>
        <v/>
      </c>
      <c r="AI165" s="10" t="str">
        <f t="shared" si="142"/>
        <v/>
      </c>
      <c r="AJ165" s="10" t="str">
        <f t="shared" si="143"/>
        <v/>
      </c>
      <c r="AK165" s="10" t="str">
        <f t="shared" si="144"/>
        <v/>
      </c>
      <c r="AL165" s="10" t="str">
        <f t="shared" si="145"/>
        <v/>
      </c>
      <c r="AM165" s="25" t="str">
        <f t="shared" si="146"/>
        <v/>
      </c>
      <c r="AO165" s="24" t="str">
        <f t="shared" si="147"/>
        <v/>
      </c>
      <c r="AP165" s="10" t="str">
        <f t="shared" si="148"/>
        <v/>
      </c>
      <c r="AQ165" s="25" t="str">
        <f t="shared" si="149"/>
        <v/>
      </c>
      <c r="AU165" s="24" t="str">
        <f t="shared" si="150"/>
        <v/>
      </c>
      <c r="AV165" s="10" t="str">
        <f t="shared" si="151"/>
        <v/>
      </c>
      <c r="AW165" s="10" t="str">
        <f t="shared" si="152"/>
        <v/>
      </c>
      <c r="AX165" s="10" t="str">
        <f t="shared" si="153"/>
        <v/>
      </c>
      <c r="AY165" s="10" t="str">
        <f t="shared" si="154"/>
        <v/>
      </c>
      <c r="AZ165" s="25" t="str">
        <f t="shared" si="155"/>
        <v/>
      </c>
      <c r="BB165" s="24" t="str">
        <f t="shared" si="156"/>
        <v/>
      </c>
      <c r="BC165" s="10" t="str">
        <f t="shared" si="157"/>
        <v/>
      </c>
      <c r="BD165" s="25" t="str">
        <f t="shared" si="158"/>
        <v/>
      </c>
      <c r="BH165" s="24" t="str">
        <f t="shared" si="159"/>
        <v/>
      </c>
      <c r="BI165" s="10" t="str">
        <f t="shared" si="160"/>
        <v/>
      </c>
      <c r="BJ165" s="10" t="str">
        <f t="shared" si="161"/>
        <v/>
      </c>
      <c r="BK165" s="10" t="str">
        <f t="shared" si="162"/>
        <v/>
      </c>
      <c r="BL165" s="10" t="str">
        <f t="shared" si="163"/>
        <v/>
      </c>
      <c r="BM165" s="25" t="str">
        <f t="shared" si="164"/>
        <v/>
      </c>
      <c r="BO165" s="24" t="str">
        <f t="shared" si="185"/>
        <v/>
      </c>
      <c r="BP165" s="10" t="str">
        <f t="shared" si="186"/>
        <v/>
      </c>
      <c r="BQ165" s="25" t="str">
        <f t="shared" si="187"/>
        <v/>
      </c>
      <c r="BU165" s="24" t="str">
        <f t="shared" si="165"/>
        <v/>
      </c>
      <c r="BV165" s="10" t="str">
        <f t="shared" si="166"/>
        <v/>
      </c>
      <c r="BW165" s="10" t="str">
        <f t="shared" si="167"/>
        <v/>
      </c>
      <c r="BX165" s="10" t="str">
        <f t="shared" si="168"/>
        <v/>
      </c>
      <c r="BY165" s="10" t="str">
        <f t="shared" si="169"/>
        <v/>
      </c>
      <c r="BZ165" s="25" t="str">
        <f t="shared" si="170"/>
        <v/>
      </c>
      <c r="CB165" s="24" t="str">
        <f t="shared" si="171"/>
        <v/>
      </c>
      <c r="CC165" s="10" t="str">
        <f t="shared" si="172"/>
        <v/>
      </c>
      <c r="CD165" s="25" t="str">
        <f t="shared" si="173"/>
        <v/>
      </c>
    </row>
    <row r="166" spans="1:82" x14ac:dyDescent="0.25">
      <c r="A166" s="5" t="str">
        <f>IF('MA Data'!A164="","",'MA Data'!A164)</f>
        <v/>
      </c>
      <c r="B166" t="str">
        <f>IF('MA Data'!B164="","",'MA Data'!B164)</f>
        <v/>
      </c>
      <c r="C166" t="str">
        <f>IF('MA Data'!C164="","",'MA Data'!C164)</f>
        <v/>
      </c>
      <c r="D166" t="str">
        <f>IF('MA Data'!D164="","",'MA Data'!D164)</f>
        <v/>
      </c>
      <c r="E166" t="str">
        <f>IF('MA Data'!E164="","",'MA Data'!E164)</f>
        <v/>
      </c>
      <c r="F166" t="str">
        <f>IF('MA Data'!F164="","",'MA Data'!F164)</f>
        <v/>
      </c>
      <c r="G166" t="str">
        <f>IF('MA Data'!G164="","",'MA Data'!G164)</f>
        <v/>
      </c>
      <c r="H166" s="5" t="str">
        <f t="shared" si="134"/>
        <v/>
      </c>
      <c r="I166" s="10" t="str">
        <f t="shared" si="135"/>
        <v/>
      </c>
      <c r="J166" s="10" t="str">
        <f t="shared" si="136"/>
        <v/>
      </c>
      <c r="K166" s="10" t="str">
        <f t="shared" si="137"/>
        <v/>
      </c>
      <c r="L166" s="10" t="str">
        <f t="shared" si="138"/>
        <v/>
      </c>
      <c r="M166" s="25" t="str">
        <f t="shared" si="139"/>
        <v/>
      </c>
      <c r="O166" s="24" t="str">
        <f t="shared" si="174"/>
        <v/>
      </c>
      <c r="P166" s="10" t="str">
        <f t="shared" si="175"/>
        <v/>
      </c>
      <c r="Q166" s="25" t="str">
        <f t="shared" si="176"/>
        <v/>
      </c>
      <c r="U166" s="5" t="str">
        <f t="shared" si="177"/>
        <v/>
      </c>
      <c r="V166" s="10" t="str">
        <f t="shared" si="178"/>
        <v/>
      </c>
      <c r="W166" s="10" t="str">
        <f t="shared" si="179"/>
        <v/>
      </c>
      <c r="X166" s="10" t="str">
        <f t="shared" si="180"/>
        <v/>
      </c>
      <c r="Y166" s="10" t="str">
        <f t="shared" si="181"/>
        <v/>
      </c>
      <c r="Z166" s="25" t="str">
        <f t="shared" si="182"/>
        <v/>
      </c>
      <c r="AB166" s="24" t="str">
        <f t="shared" si="140"/>
        <v/>
      </c>
      <c r="AC166" s="10" t="str">
        <f t="shared" si="183"/>
        <v/>
      </c>
      <c r="AD166" s="25" t="str">
        <f t="shared" si="184"/>
        <v/>
      </c>
      <c r="AH166" s="24" t="str">
        <f t="shared" si="141"/>
        <v/>
      </c>
      <c r="AI166" s="10" t="str">
        <f t="shared" si="142"/>
        <v/>
      </c>
      <c r="AJ166" s="10" t="str">
        <f t="shared" si="143"/>
        <v/>
      </c>
      <c r="AK166" s="10" t="str">
        <f t="shared" si="144"/>
        <v/>
      </c>
      <c r="AL166" s="10" t="str">
        <f t="shared" si="145"/>
        <v/>
      </c>
      <c r="AM166" s="25" t="str">
        <f t="shared" si="146"/>
        <v/>
      </c>
      <c r="AO166" s="24" t="str">
        <f t="shared" si="147"/>
        <v/>
      </c>
      <c r="AP166" s="10" t="str">
        <f t="shared" si="148"/>
        <v/>
      </c>
      <c r="AQ166" s="25" t="str">
        <f t="shared" si="149"/>
        <v/>
      </c>
      <c r="AU166" s="24" t="str">
        <f t="shared" si="150"/>
        <v/>
      </c>
      <c r="AV166" s="10" t="str">
        <f t="shared" si="151"/>
        <v/>
      </c>
      <c r="AW166" s="10" t="str">
        <f t="shared" si="152"/>
        <v/>
      </c>
      <c r="AX166" s="10" t="str">
        <f t="shared" si="153"/>
        <v/>
      </c>
      <c r="AY166" s="10" t="str">
        <f t="shared" si="154"/>
        <v/>
      </c>
      <c r="AZ166" s="25" t="str">
        <f t="shared" si="155"/>
        <v/>
      </c>
      <c r="BB166" s="24" t="str">
        <f t="shared" si="156"/>
        <v/>
      </c>
      <c r="BC166" s="10" t="str">
        <f t="shared" si="157"/>
        <v/>
      </c>
      <c r="BD166" s="25" t="str">
        <f t="shared" si="158"/>
        <v/>
      </c>
      <c r="BH166" s="24" t="str">
        <f t="shared" si="159"/>
        <v/>
      </c>
      <c r="BI166" s="10" t="str">
        <f t="shared" si="160"/>
        <v/>
      </c>
      <c r="BJ166" s="10" t="str">
        <f t="shared" si="161"/>
        <v/>
      </c>
      <c r="BK166" s="10" t="str">
        <f t="shared" si="162"/>
        <v/>
      </c>
      <c r="BL166" s="10" t="str">
        <f t="shared" si="163"/>
        <v/>
      </c>
      <c r="BM166" s="25" t="str">
        <f t="shared" si="164"/>
        <v/>
      </c>
      <c r="BO166" s="24" t="str">
        <f t="shared" si="185"/>
        <v/>
      </c>
      <c r="BP166" s="10" t="str">
        <f t="shared" si="186"/>
        <v/>
      </c>
      <c r="BQ166" s="25" t="str">
        <f t="shared" si="187"/>
        <v/>
      </c>
      <c r="BU166" s="24" t="str">
        <f t="shared" si="165"/>
        <v/>
      </c>
      <c r="BV166" s="10" t="str">
        <f t="shared" si="166"/>
        <v/>
      </c>
      <c r="BW166" s="10" t="str">
        <f t="shared" si="167"/>
        <v/>
      </c>
      <c r="BX166" s="10" t="str">
        <f t="shared" si="168"/>
        <v/>
      </c>
      <c r="BY166" s="10" t="str">
        <f t="shared" si="169"/>
        <v/>
      </c>
      <c r="BZ166" s="25" t="str">
        <f t="shared" si="170"/>
        <v/>
      </c>
      <c r="CB166" s="24" t="str">
        <f t="shared" si="171"/>
        <v/>
      </c>
      <c r="CC166" s="10" t="str">
        <f t="shared" si="172"/>
        <v/>
      </c>
      <c r="CD166" s="25" t="str">
        <f t="shared" si="173"/>
        <v/>
      </c>
    </row>
    <row r="167" spans="1:82" x14ac:dyDescent="0.25">
      <c r="A167" s="5" t="str">
        <f>IF('MA Data'!A165="","",'MA Data'!A165)</f>
        <v/>
      </c>
      <c r="B167" t="str">
        <f>IF('MA Data'!B165="","",'MA Data'!B165)</f>
        <v/>
      </c>
      <c r="C167" t="str">
        <f>IF('MA Data'!C165="","",'MA Data'!C165)</f>
        <v/>
      </c>
      <c r="D167" t="str">
        <f>IF('MA Data'!D165="","",'MA Data'!D165)</f>
        <v/>
      </c>
      <c r="E167" t="str">
        <f>IF('MA Data'!E165="","",'MA Data'!E165)</f>
        <v/>
      </c>
      <c r="F167" t="str">
        <f>IF('MA Data'!F165="","",'MA Data'!F165)</f>
        <v/>
      </c>
      <c r="G167" t="str">
        <f>IF('MA Data'!G165="","",'MA Data'!G165)</f>
        <v/>
      </c>
      <c r="H167" s="5" t="str">
        <f t="shared" si="134"/>
        <v/>
      </c>
      <c r="I167" s="10" t="str">
        <f t="shared" si="135"/>
        <v/>
      </c>
      <c r="J167" s="10" t="str">
        <f t="shared" si="136"/>
        <v/>
      </c>
      <c r="K167" s="10" t="str">
        <f t="shared" si="137"/>
        <v/>
      </c>
      <c r="L167" s="10" t="str">
        <f t="shared" si="138"/>
        <v/>
      </c>
      <c r="M167" s="25" t="str">
        <f t="shared" si="139"/>
        <v/>
      </c>
      <c r="O167" s="24" t="str">
        <f t="shared" si="174"/>
        <v/>
      </c>
      <c r="P167" s="10" t="str">
        <f t="shared" si="175"/>
        <v/>
      </c>
      <c r="Q167" s="25" t="str">
        <f t="shared" si="176"/>
        <v/>
      </c>
      <c r="U167" s="5" t="str">
        <f t="shared" si="177"/>
        <v/>
      </c>
      <c r="V167" s="10" t="str">
        <f t="shared" si="178"/>
        <v/>
      </c>
      <c r="W167" s="10" t="str">
        <f t="shared" si="179"/>
        <v/>
      </c>
      <c r="X167" s="10" t="str">
        <f t="shared" si="180"/>
        <v/>
      </c>
      <c r="Y167" s="10" t="str">
        <f t="shared" si="181"/>
        <v/>
      </c>
      <c r="Z167" s="25" t="str">
        <f t="shared" si="182"/>
        <v/>
      </c>
      <c r="AB167" s="24" t="str">
        <f t="shared" si="140"/>
        <v/>
      </c>
      <c r="AC167" s="10" t="str">
        <f t="shared" si="183"/>
        <v/>
      </c>
      <c r="AD167" s="25" t="str">
        <f t="shared" si="184"/>
        <v/>
      </c>
      <c r="AH167" s="24" t="str">
        <f t="shared" si="141"/>
        <v/>
      </c>
      <c r="AI167" s="10" t="str">
        <f t="shared" si="142"/>
        <v/>
      </c>
      <c r="AJ167" s="10" t="str">
        <f t="shared" si="143"/>
        <v/>
      </c>
      <c r="AK167" s="10" t="str">
        <f t="shared" si="144"/>
        <v/>
      </c>
      <c r="AL167" s="10" t="str">
        <f t="shared" si="145"/>
        <v/>
      </c>
      <c r="AM167" s="25" t="str">
        <f t="shared" si="146"/>
        <v/>
      </c>
      <c r="AO167" s="24" t="str">
        <f t="shared" si="147"/>
        <v/>
      </c>
      <c r="AP167" s="10" t="str">
        <f t="shared" si="148"/>
        <v/>
      </c>
      <c r="AQ167" s="25" t="str">
        <f t="shared" si="149"/>
        <v/>
      </c>
      <c r="AU167" s="24" t="str">
        <f t="shared" si="150"/>
        <v/>
      </c>
      <c r="AV167" s="10" t="str">
        <f t="shared" si="151"/>
        <v/>
      </c>
      <c r="AW167" s="10" t="str">
        <f t="shared" si="152"/>
        <v/>
      </c>
      <c r="AX167" s="10" t="str">
        <f t="shared" si="153"/>
        <v/>
      </c>
      <c r="AY167" s="10" t="str">
        <f t="shared" si="154"/>
        <v/>
      </c>
      <c r="AZ167" s="25" t="str">
        <f t="shared" si="155"/>
        <v/>
      </c>
      <c r="BB167" s="24" t="str">
        <f t="shared" si="156"/>
        <v/>
      </c>
      <c r="BC167" s="10" t="str">
        <f t="shared" si="157"/>
        <v/>
      </c>
      <c r="BD167" s="25" t="str">
        <f t="shared" si="158"/>
        <v/>
      </c>
      <c r="BH167" s="24" t="str">
        <f t="shared" si="159"/>
        <v/>
      </c>
      <c r="BI167" s="10" t="str">
        <f t="shared" si="160"/>
        <v/>
      </c>
      <c r="BJ167" s="10" t="str">
        <f t="shared" si="161"/>
        <v/>
      </c>
      <c r="BK167" s="10" t="str">
        <f t="shared" si="162"/>
        <v/>
      </c>
      <c r="BL167" s="10" t="str">
        <f t="shared" si="163"/>
        <v/>
      </c>
      <c r="BM167" s="25" t="str">
        <f t="shared" si="164"/>
        <v/>
      </c>
      <c r="BO167" s="24" t="str">
        <f t="shared" si="185"/>
        <v/>
      </c>
      <c r="BP167" s="10" t="str">
        <f t="shared" si="186"/>
        <v/>
      </c>
      <c r="BQ167" s="25" t="str">
        <f t="shared" si="187"/>
        <v/>
      </c>
      <c r="BU167" s="24" t="str">
        <f t="shared" si="165"/>
        <v/>
      </c>
      <c r="BV167" s="10" t="str">
        <f t="shared" si="166"/>
        <v/>
      </c>
      <c r="BW167" s="10" t="str">
        <f t="shared" si="167"/>
        <v/>
      </c>
      <c r="BX167" s="10" t="str">
        <f t="shared" si="168"/>
        <v/>
      </c>
      <c r="BY167" s="10" t="str">
        <f t="shared" si="169"/>
        <v/>
      </c>
      <c r="BZ167" s="25" t="str">
        <f t="shared" si="170"/>
        <v/>
      </c>
      <c r="CB167" s="24" t="str">
        <f t="shared" si="171"/>
        <v/>
      </c>
      <c r="CC167" s="10" t="str">
        <f t="shared" si="172"/>
        <v/>
      </c>
      <c r="CD167" s="25" t="str">
        <f t="shared" si="173"/>
        <v/>
      </c>
    </row>
    <row r="168" spans="1:82" x14ac:dyDescent="0.25">
      <c r="A168" s="5" t="str">
        <f>IF('MA Data'!A166="","",'MA Data'!A166)</f>
        <v/>
      </c>
      <c r="B168" t="str">
        <f>IF('MA Data'!B166="","",'MA Data'!B166)</f>
        <v/>
      </c>
      <c r="C168" t="str">
        <f>IF('MA Data'!C166="","",'MA Data'!C166)</f>
        <v/>
      </c>
      <c r="D168" t="str">
        <f>IF('MA Data'!D166="","",'MA Data'!D166)</f>
        <v/>
      </c>
      <c r="E168" t="str">
        <f>IF('MA Data'!E166="","",'MA Data'!E166)</f>
        <v/>
      </c>
      <c r="F168" t="str">
        <f>IF('MA Data'!F166="","",'MA Data'!F166)</f>
        <v/>
      </c>
      <c r="G168" t="str">
        <f>IF('MA Data'!G166="","",'MA Data'!G166)</f>
        <v/>
      </c>
      <c r="H168" s="5" t="str">
        <f t="shared" si="134"/>
        <v/>
      </c>
      <c r="I168" s="10" t="str">
        <f t="shared" si="135"/>
        <v/>
      </c>
      <c r="J168" s="10" t="str">
        <f t="shared" si="136"/>
        <v/>
      </c>
      <c r="K168" s="10" t="str">
        <f t="shared" si="137"/>
        <v/>
      </c>
      <c r="L168" s="10" t="str">
        <f t="shared" si="138"/>
        <v/>
      </c>
      <c r="M168" s="25" t="str">
        <f t="shared" si="139"/>
        <v/>
      </c>
      <c r="O168" s="24" t="str">
        <f t="shared" si="174"/>
        <v/>
      </c>
      <c r="P168" s="10" t="str">
        <f t="shared" si="175"/>
        <v/>
      </c>
      <c r="Q168" s="25" t="str">
        <f t="shared" si="176"/>
        <v/>
      </c>
      <c r="U168" s="5" t="str">
        <f t="shared" si="177"/>
        <v/>
      </c>
      <c r="V168" s="10" t="str">
        <f t="shared" si="178"/>
        <v/>
      </c>
      <c r="W168" s="10" t="str">
        <f t="shared" si="179"/>
        <v/>
      </c>
      <c r="X168" s="10" t="str">
        <f t="shared" si="180"/>
        <v/>
      </c>
      <c r="Y168" s="10" t="str">
        <f t="shared" si="181"/>
        <v/>
      </c>
      <c r="Z168" s="25" t="str">
        <f t="shared" si="182"/>
        <v/>
      </c>
      <c r="AB168" s="24" t="str">
        <f t="shared" si="140"/>
        <v/>
      </c>
      <c r="AC168" s="10" t="str">
        <f t="shared" si="183"/>
        <v/>
      </c>
      <c r="AD168" s="25" t="str">
        <f t="shared" si="184"/>
        <v/>
      </c>
      <c r="AH168" s="24" t="str">
        <f t="shared" si="141"/>
        <v/>
      </c>
      <c r="AI168" s="10" t="str">
        <f t="shared" si="142"/>
        <v/>
      </c>
      <c r="AJ168" s="10" t="str">
        <f t="shared" si="143"/>
        <v/>
      </c>
      <c r="AK168" s="10" t="str">
        <f t="shared" si="144"/>
        <v/>
      </c>
      <c r="AL168" s="10" t="str">
        <f t="shared" si="145"/>
        <v/>
      </c>
      <c r="AM168" s="25" t="str">
        <f t="shared" si="146"/>
        <v/>
      </c>
      <c r="AO168" s="24" t="str">
        <f t="shared" si="147"/>
        <v/>
      </c>
      <c r="AP168" s="10" t="str">
        <f t="shared" si="148"/>
        <v/>
      </c>
      <c r="AQ168" s="25" t="str">
        <f t="shared" si="149"/>
        <v/>
      </c>
      <c r="AU168" s="24" t="str">
        <f t="shared" si="150"/>
        <v/>
      </c>
      <c r="AV168" s="10" t="str">
        <f t="shared" si="151"/>
        <v/>
      </c>
      <c r="AW168" s="10" t="str">
        <f t="shared" si="152"/>
        <v/>
      </c>
      <c r="AX168" s="10" t="str">
        <f t="shared" si="153"/>
        <v/>
      </c>
      <c r="AY168" s="10" t="str">
        <f t="shared" si="154"/>
        <v/>
      </c>
      <c r="AZ168" s="25" t="str">
        <f t="shared" si="155"/>
        <v/>
      </c>
      <c r="BB168" s="24" t="str">
        <f t="shared" si="156"/>
        <v/>
      </c>
      <c r="BC168" s="10" t="str">
        <f t="shared" si="157"/>
        <v/>
      </c>
      <c r="BD168" s="25" t="str">
        <f t="shared" si="158"/>
        <v/>
      </c>
      <c r="BH168" s="24" t="str">
        <f t="shared" si="159"/>
        <v/>
      </c>
      <c r="BI168" s="10" t="str">
        <f t="shared" si="160"/>
        <v/>
      </c>
      <c r="BJ168" s="10" t="str">
        <f t="shared" si="161"/>
        <v/>
      </c>
      <c r="BK168" s="10" t="str">
        <f t="shared" si="162"/>
        <v/>
      </c>
      <c r="BL168" s="10" t="str">
        <f t="shared" si="163"/>
        <v/>
      </c>
      <c r="BM168" s="25" t="str">
        <f t="shared" si="164"/>
        <v/>
      </c>
      <c r="BO168" s="24" t="str">
        <f t="shared" si="185"/>
        <v/>
      </c>
      <c r="BP168" s="10" t="str">
        <f t="shared" si="186"/>
        <v/>
      </c>
      <c r="BQ168" s="25" t="str">
        <f t="shared" si="187"/>
        <v/>
      </c>
      <c r="BU168" s="24" t="str">
        <f t="shared" si="165"/>
        <v/>
      </c>
      <c r="BV168" s="10" t="str">
        <f t="shared" si="166"/>
        <v/>
      </c>
      <c r="BW168" s="10" t="str">
        <f t="shared" si="167"/>
        <v/>
      </c>
      <c r="BX168" s="10" t="str">
        <f t="shared" si="168"/>
        <v/>
      </c>
      <c r="BY168" s="10" t="str">
        <f t="shared" si="169"/>
        <v/>
      </c>
      <c r="BZ168" s="25" t="str">
        <f t="shared" si="170"/>
        <v/>
      </c>
      <c r="CB168" s="24" t="str">
        <f t="shared" si="171"/>
        <v/>
      </c>
      <c r="CC168" s="10" t="str">
        <f t="shared" si="172"/>
        <v/>
      </c>
      <c r="CD168" s="25" t="str">
        <f t="shared" si="173"/>
        <v/>
      </c>
    </row>
    <row r="169" spans="1:82" x14ac:dyDescent="0.25">
      <c r="A169" s="5" t="str">
        <f>IF('MA Data'!A167="","",'MA Data'!A167)</f>
        <v/>
      </c>
      <c r="B169" t="str">
        <f>IF('MA Data'!B167="","",'MA Data'!B167)</f>
        <v/>
      </c>
      <c r="C169" t="str">
        <f>IF('MA Data'!C167="","",'MA Data'!C167)</f>
        <v/>
      </c>
      <c r="D169" t="str">
        <f>IF('MA Data'!D167="","",'MA Data'!D167)</f>
        <v/>
      </c>
      <c r="E169" t="str">
        <f>IF('MA Data'!E167="","",'MA Data'!E167)</f>
        <v/>
      </c>
      <c r="F169" t="str">
        <f>IF('MA Data'!F167="","",'MA Data'!F167)</f>
        <v/>
      </c>
      <c r="G169" t="str">
        <f>IF('MA Data'!G167="","",'MA Data'!G167)</f>
        <v/>
      </c>
      <c r="H169" s="5" t="str">
        <f t="shared" si="134"/>
        <v/>
      </c>
      <c r="I169" s="10" t="str">
        <f t="shared" si="135"/>
        <v/>
      </c>
      <c r="J169" s="10" t="str">
        <f t="shared" si="136"/>
        <v/>
      </c>
      <c r="K169" s="10" t="str">
        <f t="shared" si="137"/>
        <v/>
      </c>
      <c r="L169" s="10" t="str">
        <f t="shared" si="138"/>
        <v/>
      </c>
      <c r="M169" s="25" t="str">
        <f t="shared" si="139"/>
        <v/>
      </c>
      <c r="O169" s="24" t="str">
        <f t="shared" si="174"/>
        <v/>
      </c>
      <c r="P169" s="10" t="str">
        <f t="shared" si="175"/>
        <v/>
      </c>
      <c r="Q169" s="25" t="str">
        <f t="shared" si="176"/>
        <v/>
      </c>
      <c r="U169" s="5" t="str">
        <f t="shared" si="177"/>
        <v/>
      </c>
      <c r="V169" s="10" t="str">
        <f t="shared" si="178"/>
        <v/>
      </c>
      <c r="W169" s="10" t="str">
        <f t="shared" si="179"/>
        <v/>
      </c>
      <c r="X169" s="10" t="str">
        <f t="shared" si="180"/>
        <v/>
      </c>
      <c r="Y169" s="10" t="str">
        <f t="shared" si="181"/>
        <v/>
      </c>
      <c r="Z169" s="25" t="str">
        <f t="shared" si="182"/>
        <v/>
      </c>
      <c r="AB169" s="24" t="str">
        <f t="shared" si="140"/>
        <v/>
      </c>
      <c r="AC169" s="10" t="str">
        <f t="shared" si="183"/>
        <v/>
      </c>
      <c r="AD169" s="25" t="str">
        <f t="shared" si="184"/>
        <v/>
      </c>
      <c r="AH169" s="24" t="str">
        <f t="shared" si="141"/>
        <v/>
      </c>
      <c r="AI169" s="10" t="str">
        <f t="shared" si="142"/>
        <v/>
      </c>
      <c r="AJ169" s="10" t="str">
        <f t="shared" si="143"/>
        <v/>
      </c>
      <c r="AK169" s="10" t="str">
        <f t="shared" si="144"/>
        <v/>
      </c>
      <c r="AL169" s="10" t="str">
        <f t="shared" si="145"/>
        <v/>
      </c>
      <c r="AM169" s="25" t="str">
        <f t="shared" si="146"/>
        <v/>
      </c>
      <c r="AO169" s="24" t="str">
        <f t="shared" si="147"/>
        <v/>
      </c>
      <c r="AP169" s="10" t="str">
        <f t="shared" si="148"/>
        <v/>
      </c>
      <c r="AQ169" s="25" t="str">
        <f t="shared" si="149"/>
        <v/>
      </c>
      <c r="AU169" s="24" t="str">
        <f t="shared" si="150"/>
        <v/>
      </c>
      <c r="AV169" s="10" t="str">
        <f t="shared" si="151"/>
        <v/>
      </c>
      <c r="AW169" s="10" t="str">
        <f t="shared" si="152"/>
        <v/>
      </c>
      <c r="AX169" s="10" t="str">
        <f t="shared" si="153"/>
        <v/>
      </c>
      <c r="AY169" s="10" t="str">
        <f t="shared" si="154"/>
        <v/>
      </c>
      <c r="AZ169" s="25" t="str">
        <f t="shared" si="155"/>
        <v/>
      </c>
      <c r="BB169" s="24" t="str">
        <f t="shared" si="156"/>
        <v/>
      </c>
      <c r="BC169" s="10" t="str">
        <f t="shared" si="157"/>
        <v/>
      </c>
      <c r="BD169" s="25" t="str">
        <f t="shared" si="158"/>
        <v/>
      </c>
      <c r="BH169" s="24" t="str">
        <f t="shared" si="159"/>
        <v/>
      </c>
      <c r="BI169" s="10" t="str">
        <f t="shared" si="160"/>
        <v/>
      </c>
      <c r="BJ169" s="10" t="str">
        <f t="shared" si="161"/>
        <v/>
      </c>
      <c r="BK169" s="10" t="str">
        <f t="shared" si="162"/>
        <v/>
      </c>
      <c r="BL169" s="10" t="str">
        <f t="shared" si="163"/>
        <v/>
      </c>
      <c r="BM169" s="25" t="str">
        <f t="shared" si="164"/>
        <v/>
      </c>
      <c r="BO169" s="24" t="str">
        <f t="shared" si="185"/>
        <v/>
      </c>
      <c r="BP169" s="10" t="str">
        <f t="shared" si="186"/>
        <v/>
      </c>
      <c r="BQ169" s="25" t="str">
        <f t="shared" si="187"/>
        <v/>
      </c>
      <c r="BU169" s="24" t="str">
        <f t="shared" si="165"/>
        <v/>
      </c>
      <c r="BV169" s="10" t="str">
        <f t="shared" si="166"/>
        <v/>
      </c>
      <c r="BW169" s="10" t="str">
        <f t="shared" si="167"/>
        <v/>
      </c>
      <c r="BX169" s="10" t="str">
        <f t="shared" si="168"/>
        <v/>
      </c>
      <c r="BY169" s="10" t="str">
        <f t="shared" si="169"/>
        <v/>
      </c>
      <c r="BZ169" s="25" t="str">
        <f t="shared" si="170"/>
        <v/>
      </c>
      <c r="CB169" s="24" t="str">
        <f t="shared" si="171"/>
        <v/>
      </c>
      <c r="CC169" s="10" t="str">
        <f t="shared" si="172"/>
        <v/>
      </c>
      <c r="CD169" s="25" t="str">
        <f t="shared" si="173"/>
        <v/>
      </c>
    </row>
    <row r="170" spans="1:82" x14ac:dyDescent="0.25">
      <c r="A170" s="5" t="str">
        <f>IF('MA Data'!A168="","",'MA Data'!A168)</f>
        <v/>
      </c>
      <c r="B170" t="str">
        <f>IF('MA Data'!B168="","",'MA Data'!B168)</f>
        <v/>
      </c>
      <c r="C170" t="str">
        <f>IF('MA Data'!C168="","",'MA Data'!C168)</f>
        <v/>
      </c>
      <c r="D170" t="str">
        <f>IF('MA Data'!D168="","",'MA Data'!D168)</f>
        <v/>
      </c>
      <c r="E170" t="str">
        <f>IF('MA Data'!E168="","",'MA Data'!E168)</f>
        <v/>
      </c>
      <c r="F170" t="str">
        <f>IF('MA Data'!F168="","",'MA Data'!F168)</f>
        <v/>
      </c>
      <c r="G170" t="str">
        <f>IF('MA Data'!G168="","",'MA Data'!G168)</f>
        <v/>
      </c>
      <c r="H170" s="5" t="str">
        <f t="shared" si="134"/>
        <v/>
      </c>
      <c r="I170" s="10" t="str">
        <f t="shared" si="135"/>
        <v/>
      </c>
      <c r="J170" s="10" t="str">
        <f t="shared" si="136"/>
        <v/>
      </c>
      <c r="K170" s="10" t="str">
        <f t="shared" si="137"/>
        <v/>
      </c>
      <c r="L170" s="10" t="str">
        <f t="shared" si="138"/>
        <v/>
      </c>
      <c r="M170" s="25" t="str">
        <f t="shared" si="139"/>
        <v/>
      </c>
      <c r="O170" s="24" t="str">
        <f t="shared" si="174"/>
        <v/>
      </c>
      <c r="P170" s="10" t="str">
        <f t="shared" si="175"/>
        <v/>
      </c>
      <c r="Q170" s="25" t="str">
        <f t="shared" si="176"/>
        <v/>
      </c>
      <c r="U170" s="5" t="str">
        <f t="shared" si="177"/>
        <v/>
      </c>
      <c r="V170" s="10" t="str">
        <f t="shared" si="178"/>
        <v/>
      </c>
      <c r="W170" s="10" t="str">
        <f t="shared" si="179"/>
        <v/>
      </c>
      <c r="X170" s="10" t="str">
        <f t="shared" si="180"/>
        <v/>
      </c>
      <c r="Y170" s="10" t="str">
        <f t="shared" si="181"/>
        <v/>
      </c>
      <c r="Z170" s="25" t="str">
        <f t="shared" si="182"/>
        <v/>
      </c>
      <c r="AB170" s="24" t="str">
        <f t="shared" si="140"/>
        <v/>
      </c>
      <c r="AC170" s="10" t="str">
        <f t="shared" si="183"/>
        <v/>
      </c>
      <c r="AD170" s="25" t="str">
        <f t="shared" si="184"/>
        <v/>
      </c>
      <c r="AH170" s="24" t="str">
        <f t="shared" si="141"/>
        <v/>
      </c>
      <c r="AI170" s="10" t="str">
        <f t="shared" si="142"/>
        <v/>
      </c>
      <c r="AJ170" s="10" t="str">
        <f t="shared" si="143"/>
        <v/>
      </c>
      <c r="AK170" s="10" t="str">
        <f t="shared" si="144"/>
        <v/>
      </c>
      <c r="AL170" s="10" t="str">
        <f t="shared" si="145"/>
        <v/>
      </c>
      <c r="AM170" s="25" t="str">
        <f t="shared" si="146"/>
        <v/>
      </c>
      <c r="AO170" s="24" t="str">
        <f t="shared" si="147"/>
        <v/>
      </c>
      <c r="AP170" s="10" t="str">
        <f t="shared" si="148"/>
        <v/>
      </c>
      <c r="AQ170" s="25" t="str">
        <f t="shared" si="149"/>
        <v/>
      </c>
      <c r="AU170" s="24" t="str">
        <f t="shared" si="150"/>
        <v/>
      </c>
      <c r="AV170" s="10" t="str">
        <f t="shared" si="151"/>
        <v/>
      </c>
      <c r="AW170" s="10" t="str">
        <f t="shared" si="152"/>
        <v/>
      </c>
      <c r="AX170" s="10" t="str">
        <f t="shared" si="153"/>
        <v/>
      </c>
      <c r="AY170" s="10" t="str">
        <f t="shared" si="154"/>
        <v/>
      </c>
      <c r="AZ170" s="25" t="str">
        <f t="shared" si="155"/>
        <v/>
      </c>
      <c r="BB170" s="24" t="str">
        <f t="shared" si="156"/>
        <v/>
      </c>
      <c r="BC170" s="10" t="str">
        <f t="shared" si="157"/>
        <v/>
      </c>
      <c r="BD170" s="25" t="str">
        <f t="shared" si="158"/>
        <v/>
      </c>
      <c r="BH170" s="24" t="str">
        <f t="shared" si="159"/>
        <v/>
      </c>
      <c r="BI170" s="10" t="str">
        <f t="shared" si="160"/>
        <v/>
      </c>
      <c r="BJ170" s="10" t="str">
        <f t="shared" si="161"/>
        <v/>
      </c>
      <c r="BK170" s="10" t="str">
        <f t="shared" si="162"/>
        <v/>
      </c>
      <c r="BL170" s="10" t="str">
        <f t="shared" si="163"/>
        <v/>
      </c>
      <c r="BM170" s="25" t="str">
        <f t="shared" si="164"/>
        <v/>
      </c>
      <c r="BO170" s="24" t="str">
        <f t="shared" si="185"/>
        <v/>
      </c>
      <c r="BP170" s="10" t="str">
        <f t="shared" si="186"/>
        <v/>
      </c>
      <c r="BQ170" s="25" t="str">
        <f t="shared" si="187"/>
        <v/>
      </c>
      <c r="BU170" s="24" t="str">
        <f t="shared" si="165"/>
        <v/>
      </c>
      <c r="BV170" s="10" t="str">
        <f t="shared" si="166"/>
        <v/>
      </c>
      <c r="BW170" s="10" t="str">
        <f t="shared" si="167"/>
        <v/>
      </c>
      <c r="BX170" s="10" t="str">
        <f t="shared" si="168"/>
        <v/>
      </c>
      <c r="BY170" s="10" t="str">
        <f t="shared" si="169"/>
        <v/>
      </c>
      <c r="BZ170" s="25" t="str">
        <f t="shared" si="170"/>
        <v/>
      </c>
      <c r="CB170" s="24" t="str">
        <f t="shared" si="171"/>
        <v/>
      </c>
      <c r="CC170" s="10" t="str">
        <f t="shared" si="172"/>
        <v/>
      </c>
      <c r="CD170" s="25" t="str">
        <f t="shared" si="173"/>
        <v/>
      </c>
    </row>
    <row r="171" spans="1:82" x14ac:dyDescent="0.25">
      <c r="A171" s="5" t="str">
        <f>IF('MA Data'!A169="","",'MA Data'!A169)</f>
        <v/>
      </c>
      <c r="B171" t="str">
        <f>IF('MA Data'!B169="","",'MA Data'!B169)</f>
        <v/>
      </c>
      <c r="C171" t="str">
        <f>IF('MA Data'!C169="","",'MA Data'!C169)</f>
        <v/>
      </c>
      <c r="D171" t="str">
        <f>IF('MA Data'!D169="","",'MA Data'!D169)</f>
        <v/>
      </c>
      <c r="E171" t="str">
        <f>IF('MA Data'!E169="","",'MA Data'!E169)</f>
        <v/>
      </c>
      <c r="F171" t="str">
        <f>IF('MA Data'!F169="","",'MA Data'!F169)</f>
        <v/>
      </c>
      <c r="G171" t="str">
        <f>IF('MA Data'!G169="","",'MA Data'!G169)</f>
        <v/>
      </c>
      <c r="H171" s="5" t="str">
        <f t="shared" si="134"/>
        <v/>
      </c>
      <c r="I171" s="10" t="str">
        <f t="shared" si="135"/>
        <v/>
      </c>
      <c r="J171" s="10" t="str">
        <f t="shared" si="136"/>
        <v/>
      </c>
      <c r="K171" s="10" t="str">
        <f t="shared" si="137"/>
        <v/>
      </c>
      <c r="L171" s="10" t="str">
        <f t="shared" si="138"/>
        <v/>
      </c>
      <c r="M171" s="25" t="str">
        <f t="shared" si="139"/>
        <v/>
      </c>
      <c r="O171" s="24" t="str">
        <f t="shared" si="174"/>
        <v/>
      </c>
      <c r="P171" s="10" t="str">
        <f t="shared" si="175"/>
        <v/>
      </c>
      <c r="Q171" s="25" t="str">
        <f t="shared" si="176"/>
        <v/>
      </c>
      <c r="U171" s="5" t="str">
        <f t="shared" si="177"/>
        <v/>
      </c>
      <c r="V171" s="10" t="str">
        <f t="shared" si="178"/>
        <v/>
      </c>
      <c r="W171" s="10" t="str">
        <f t="shared" si="179"/>
        <v/>
      </c>
      <c r="X171" s="10" t="str">
        <f t="shared" si="180"/>
        <v/>
      </c>
      <c r="Y171" s="10" t="str">
        <f t="shared" si="181"/>
        <v/>
      </c>
      <c r="Z171" s="25" t="str">
        <f t="shared" si="182"/>
        <v/>
      </c>
      <c r="AB171" s="24" t="str">
        <f t="shared" si="140"/>
        <v/>
      </c>
      <c r="AC171" s="10" t="str">
        <f t="shared" si="183"/>
        <v/>
      </c>
      <c r="AD171" s="25" t="str">
        <f t="shared" si="184"/>
        <v/>
      </c>
      <c r="AH171" s="24" t="str">
        <f t="shared" si="141"/>
        <v/>
      </c>
      <c r="AI171" s="10" t="str">
        <f t="shared" si="142"/>
        <v/>
      </c>
      <c r="AJ171" s="10" t="str">
        <f t="shared" si="143"/>
        <v/>
      </c>
      <c r="AK171" s="10" t="str">
        <f t="shared" si="144"/>
        <v/>
      </c>
      <c r="AL171" s="10" t="str">
        <f t="shared" si="145"/>
        <v/>
      </c>
      <c r="AM171" s="25" t="str">
        <f t="shared" si="146"/>
        <v/>
      </c>
      <c r="AO171" s="24" t="str">
        <f t="shared" si="147"/>
        <v/>
      </c>
      <c r="AP171" s="10" t="str">
        <f t="shared" si="148"/>
        <v/>
      </c>
      <c r="AQ171" s="25" t="str">
        <f t="shared" si="149"/>
        <v/>
      </c>
      <c r="AU171" s="24" t="str">
        <f t="shared" si="150"/>
        <v/>
      </c>
      <c r="AV171" s="10" t="str">
        <f t="shared" si="151"/>
        <v/>
      </c>
      <c r="AW171" s="10" t="str">
        <f t="shared" si="152"/>
        <v/>
      </c>
      <c r="AX171" s="10" t="str">
        <f t="shared" si="153"/>
        <v/>
      </c>
      <c r="AY171" s="10" t="str">
        <f t="shared" si="154"/>
        <v/>
      </c>
      <c r="AZ171" s="25" t="str">
        <f t="shared" si="155"/>
        <v/>
      </c>
      <c r="BB171" s="24" t="str">
        <f t="shared" si="156"/>
        <v/>
      </c>
      <c r="BC171" s="10" t="str">
        <f t="shared" si="157"/>
        <v/>
      </c>
      <c r="BD171" s="25" t="str">
        <f t="shared" si="158"/>
        <v/>
      </c>
      <c r="BH171" s="24" t="str">
        <f t="shared" si="159"/>
        <v/>
      </c>
      <c r="BI171" s="10" t="str">
        <f t="shared" si="160"/>
        <v/>
      </c>
      <c r="BJ171" s="10" t="str">
        <f t="shared" si="161"/>
        <v/>
      </c>
      <c r="BK171" s="10" t="str">
        <f t="shared" si="162"/>
        <v/>
      </c>
      <c r="BL171" s="10" t="str">
        <f t="shared" si="163"/>
        <v/>
      </c>
      <c r="BM171" s="25" t="str">
        <f t="shared" si="164"/>
        <v/>
      </c>
      <c r="BO171" s="24" t="str">
        <f t="shared" si="185"/>
        <v/>
      </c>
      <c r="BP171" s="10" t="str">
        <f t="shared" si="186"/>
        <v/>
      </c>
      <c r="BQ171" s="25" t="str">
        <f t="shared" si="187"/>
        <v/>
      </c>
      <c r="BU171" s="24" t="str">
        <f t="shared" si="165"/>
        <v/>
      </c>
      <c r="BV171" s="10" t="str">
        <f t="shared" si="166"/>
        <v/>
      </c>
      <c r="BW171" s="10" t="str">
        <f t="shared" si="167"/>
        <v/>
      </c>
      <c r="BX171" s="10" t="str">
        <f t="shared" si="168"/>
        <v/>
      </c>
      <c r="BY171" s="10" t="str">
        <f t="shared" si="169"/>
        <v/>
      </c>
      <c r="BZ171" s="25" t="str">
        <f t="shared" si="170"/>
        <v/>
      </c>
      <c r="CB171" s="24" t="str">
        <f t="shared" si="171"/>
        <v/>
      </c>
      <c r="CC171" s="10" t="str">
        <f t="shared" si="172"/>
        <v/>
      </c>
      <c r="CD171" s="25" t="str">
        <f t="shared" si="173"/>
        <v/>
      </c>
    </row>
    <row r="172" spans="1:82" x14ac:dyDescent="0.25">
      <c r="A172" s="5" t="str">
        <f>IF('MA Data'!A170="","",'MA Data'!A170)</f>
        <v/>
      </c>
      <c r="B172" t="str">
        <f>IF('MA Data'!B170="","",'MA Data'!B170)</f>
        <v/>
      </c>
      <c r="C172" t="str">
        <f>IF('MA Data'!C170="","",'MA Data'!C170)</f>
        <v/>
      </c>
      <c r="D172" t="str">
        <f>IF('MA Data'!D170="","",'MA Data'!D170)</f>
        <v/>
      </c>
      <c r="E172" t="str">
        <f>IF('MA Data'!E170="","",'MA Data'!E170)</f>
        <v/>
      </c>
      <c r="F172" t="str">
        <f>IF('MA Data'!F170="","",'MA Data'!F170)</f>
        <v/>
      </c>
      <c r="G172" t="str">
        <f>IF('MA Data'!G170="","",'MA Data'!G170)</f>
        <v/>
      </c>
      <c r="H172" s="5" t="str">
        <f t="shared" si="134"/>
        <v/>
      </c>
      <c r="I172" s="10" t="str">
        <f t="shared" si="135"/>
        <v/>
      </c>
      <c r="J172" s="10" t="str">
        <f t="shared" si="136"/>
        <v/>
      </c>
      <c r="K172" s="10" t="str">
        <f t="shared" si="137"/>
        <v/>
      </c>
      <c r="L172" s="10" t="str">
        <f t="shared" si="138"/>
        <v/>
      </c>
      <c r="M172" s="25" t="str">
        <f t="shared" si="139"/>
        <v/>
      </c>
      <c r="O172" s="24" t="str">
        <f t="shared" si="174"/>
        <v/>
      </c>
      <c r="P172" s="10" t="str">
        <f t="shared" si="175"/>
        <v/>
      </c>
      <c r="Q172" s="25" t="str">
        <f t="shared" si="176"/>
        <v/>
      </c>
      <c r="U172" s="5" t="str">
        <f t="shared" si="177"/>
        <v/>
      </c>
      <c r="V172" s="10" t="str">
        <f t="shared" si="178"/>
        <v/>
      </c>
      <c r="W172" s="10" t="str">
        <f t="shared" si="179"/>
        <v/>
      </c>
      <c r="X172" s="10" t="str">
        <f t="shared" si="180"/>
        <v/>
      </c>
      <c r="Y172" s="10" t="str">
        <f t="shared" si="181"/>
        <v/>
      </c>
      <c r="Z172" s="25" t="str">
        <f t="shared" si="182"/>
        <v/>
      </c>
      <c r="AB172" s="24" t="str">
        <f t="shared" si="140"/>
        <v/>
      </c>
      <c r="AC172" s="10" t="str">
        <f t="shared" si="183"/>
        <v/>
      </c>
      <c r="AD172" s="25" t="str">
        <f t="shared" si="184"/>
        <v/>
      </c>
      <c r="AH172" s="24" t="str">
        <f t="shared" si="141"/>
        <v/>
      </c>
      <c r="AI172" s="10" t="str">
        <f t="shared" si="142"/>
        <v/>
      </c>
      <c r="AJ172" s="10" t="str">
        <f t="shared" si="143"/>
        <v/>
      </c>
      <c r="AK172" s="10" t="str">
        <f t="shared" si="144"/>
        <v/>
      </c>
      <c r="AL172" s="10" t="str">
        <f t="shared" si="145"/>
        <v/>
      </c>
      <c r="AM172" s="25" t="str">
        <f t="shared" si="146"/>
        <v/>
      </c>
      <c r="AO172" s="24" t="str">
        <f t="shared" si="147"/>
        <v/>
      </c>
      <c r="AP172" s="10" t="str">
        <f t="shared" si="148"/>
        <v/>
      </c>
      <c r="AQ172" s="25" t="str">
        <f t="shared" si="149"/>
        <v/>
      </c>
      <c r="AU172" s="24" t="str">
        <f t="shared" si="150"/>
        <v/>
      </c>
      <c r="AV172" s="10" t="str">
        <f t="shared" si="151"/>
        <v/>
      </c>
      <c r="AW172" s="10" t="str">
        <f t="shared" si="152"/>
        <v/>
      </c>
      <c r="AX172" s="10" t="str">
        <f t="shared" si="153"/>
        <v/>
      </c>
      <c r="AY172" s="10" t="str">
        <f t="shared" si="154"/>
        <v/>
      </c>
      <c r="AZ172" s="25" t="str">
        <f t="shared" si="155"/>
        <v/>
      </c>
      <c r="BB172" s="24" t="str">
        <f t="shared" si="156"/>
        <v/>
      </c>
      <c r="BC172" s="10" t="str">
        <f t="shared" si="157"/>
        <v/>
      </c>
      <c r="BD172" s="25" t="str">
        <f t="shared" si="158"/>
        <v/>
      </c>
      <c r="BH172" s="24" t="str">
        <f t="shared" si="159"/>
        <v/>
      </c>
      <c r="BI172" s="10" t="str">
        <f t="shared" si="160"/>
        <v/>
      </c>
      <c r="BJ172" s="10" t="str">
        <f t="shared" si="161"/>
        <v/>
      </c>
      <c r="BK172" s="10" t="str">
        <f t="shared" si="162"/>
        <v/>
      </c>
      <c r="BL172" s="10" t="str">
        <f t="shared" si="163"/>
        <v/>
      </c>
      <c r="BM172" s="25" t="str">
        <f t="shared" si="164"/>
        <v/>
      </c>
      <c r="BO172" s="24" t="str">
        <f t="shared" si="185"/>
        <v/>
      </c>
      <c r="BP172" s="10" t="str">
        <f t="shared" si="186"/>
        <v/>
      </c>
      <c r="BQ172" s="25" t="str">
        <f t="shared" si="187"/>
        <v/>
      </c>
      <c r="BU172" s="24" t="str">
        <f t="shared" si="165"/>
        <v/>
      </c>
      <c r="BV172" s="10" t="str">
        <f t="shared" si="166"/>
        <v/>
      </c>
      <c r="BW172" s="10" t="str">
        <f t="shared" si="167"/>
        <v/>
      </c>
      <c r="BX172" s="10" t="str">
        <f t="shared" si="168"/>
        <v/>
      </c>
      <c r="BY172" s="10" t="str">
        <f t="shared" si="169"/>
        <v/>
      </c>
      <c r="BZ172" s="25" t="str">
        <f t="shared" si="170"/>
        <v/>
      </c>
      <c r="CB172" s="24" t="str">
        <f t="shared" si="171"/>
        <v/>
      </c>
      <c r="CC172" s="10" t="str">
        <f t="shared" si="172"/>
        <v/>
      </c>
      <c r="CD172" s="25" t="str">
        <f t="shared" si="173"/>
        <v/>
      </c>
    </row>
    <row r="173" spans="1:82" x14ac:dyDescent="0.25">
      <c r="A173" s="5" t="str">
        <f>IF('MA Data'!A171="","",'MA Data'!A171)</f>
        <v/>
      </c>
      <c r="B173" t="str">
        <f>IF('MA Data'!B171="","",'MA Data'!B171)</f>
        <v/>
      </c>
      <c r="C173" t="str">
        <f>IF('MA Data'!C171="","",'MA Data'!C171)</f>
        <v/>
      </c>
      <c r="D173" t="str">
        <f>IF('MA Data'!D171="","",'MA Data'!D171)</f>
        <v/>
      </c>
      <c r="E173" t="str">
        <f>IF('MA Data'!E171="","",'MA Data'!E171)</f>
        <v/>
      </c>
      <c r="F173" t="str">
        <f>IF('MA Data'!F171="","",'MA Data'!F171)</f>
        <v/>
      </c>
      <c r="G173" t="str">
        <f>IF('MA Data'!G171="","",'MA Data'!G171)</f>
        <v/>
      </c>
      <c r="H173" s="5" t="str">
        <f t="shared" si="134"/>
        <v/>
      </c>
      <c r="I173" s="10" t="str">
        <f t="shared" si="135"/>
        <v/>
      </c>
      <c r="J173" s="10" t="str">
        <f t="shared" si="136"/>
        <v/>
      </c>
      <c r="K173" s="10" t="str">
        <f t="shared" si="137"/>
        <v/>
      </c>
      <c r="L173" s="10" t="str">
        <f t="shared" si="138"/>
        <v/>
      </c>
      <c r="M173" s="25" t="str">
        <f t="shared" si="139"/>
        <v/>
      </c>
      <c r="O173" s="24" t="str">
        <f t="shared" si="174"/>
        <v/>
      </c>
      <c r="P173" s="10" t="str">
        <f t="shared" si="175"/>
        <v/>
      </c>
      <c r="Q173" s="25" t="str">
        <f t="shared" si="176"/>
        <v/>
      </c>
      <c r="U173" s="5" t="str">
        <f t="shared" si="177"/>
        <v/>
      </c>
      <c r="V173" s="10" t="str">
        <f t="shared" si="178"/>
        <v/>
      </c>
      <c r="W173" s="10" t="str">
        <f t="shared" si="179"/>
        <v/>
      </c>
      <c r="X173" s="10" t="str">
        <f t="shared" si="180"/>
        <v/>
      </c>
      <c r="Y173" s="10" t="str">
        <f t="shared" si="181"/>
        <v/>
      </c>
      <c r="Z173" s="25" t="str">
        <f t="shared" si="182"/>
        <v/>
      </c>
      <c r="AB173" s="24" t="str">
        <f t="shared" si="140"/>
        <v/>
      </c>
      <c r="AC173" s="10" t="str">
        <f t="shared" si="183"/>
        <v/>
      </c>
      <c r="AD173" s="25" t="str">
        <f t="shared" si="184"/>
        <v/>
      </c>
      <c r="AH173" s="24" t="str">
        <f t="shared" si="141"/>
        <v/>
      </c>
      <c r="AI173" s="10" t="str">
        <f t="shared" si="142"/>
        <v/>
      </c>
      <c r="AJ173" s="10" t="str">
        <f t="shared" si="143"/>
        <v/>
      </c>
      <c r="AK173" s="10" t="str">
        <f t="shared" si="144"/>
        <v/>
      </c>
      <c r="AL173" s="10" t="str">
        <f t="shared" si="145"/>
        <v/>
      </c>
      <c r="AM173" s="25" t="str">
        <f t="shared" si="146"/>
        <v/>
      </c>
      <c r="AO173" s="24" t="str">
        <f t="shared" si="147"/>
        <v/>
      </c>
      <c r="AP173" s="10" t="str">
        <f t="shared" si="148"/>
        <v/>
      </c>
      <c r="AQ173" s="25" t="str">
        <f t="shared" si="149"/>
        <v/>
      </c>
      <c r="AU173" s="24" t="str">
        <f t="shared" si="150"/>
        <v/>
      </c>
      <c r="AV173" s="10" t="str">
        <f t="shared" si="151"/>
        <v/>
      </c>
      <c r="AW173" s="10" t="str">
        <f t="shared" si="152"/>
        <v/>
      </c>
      <c r="AX173" s="10" t="str">
        <f t="shared" si="153"/>
        <v/>
      </c>
      <c r="AY173" s="10" t="str">
        <f t="shared" si="154"/>
        <v/>
      </c>
      <c r="AZ173" s="25" t="str">
        <f t="shared" si="155"/>
        <v/>
      </c>
      <c r="BB173" s="24" t="str">
        <f t="shared" si="156"/>
        <v/>
      </c>
      <c r="BC173" s="10" t="str">
        <f t="shared" si="157"/>
        <v/>
      </c>
      <c r="BD173" s="25" t="str">
        <f t="shared" si="158"/>
        <v/>
      </c>
      <c r="BH173" s="24" t="str">
        <f t="shared" si="159"/>
        <v/>
      </c>
      <c r="BI173" s="10" t="str">
        <f t="shared" si="160"/>
        <v/>
      </c>
      <c r="BJ173" s="10" t="str">
        <f t="shared" si="161"/>
        <v/>
      </c>
      <c r="BK173" s="10" t="str">
        <f t="shared" si="162"/>
        <v/>
      </c>
      <c r="BL173" s="10" t="str">
        <f t="shared" si="163"/>
        <v/>
      </c>
      <c r="BM173" s="25" t="str">
        <f t="shared" si="164"/>
        <v/>
      </c>
      <c r="BO173" s="24" t="str">
        <f t="shared" si="185"/>
        <v/>
      </c>
      <c r="BP173" s="10" t="str">
        <f t="shared" si="186"/>
        <v/>
      </c>
      <c r="BQ173" s="25" t="str">
        <f t="shared" si="187"/>
        <v/>
      </c>
      <c r="BU173" s="24" t="str">
        <f t="shared" si="165"/>
        <v/>
      </c>
      <c r="BV173" s="10" t="str">
        <f t="shared" si="166"/>
        <v/>
      </c>
      <c r="BW173" s="10" t="str">
        <f t="shared" si="167"/>
        <v/>
      </c>
      <c r="BX173" s="10" t="str">
        <f t="shared" si="168"/>
        <v/>
      </c>
      <c r="BY173" s="10" t="str">
        <f t="shared" si="169"/>
        <v/>
      </c>
      <c r="BZ173" s="25" t="str">
        <f t="shared" si="170"/>
        <v/>
      </c>
      <c r="CB173" s="24" t="str">
        <f t="shared" si="171"/>
        <v/>
      </c>
      <c r="CC173" s="10" t="str">
        <f t="shared" si="172"/>
        <v/>
      </c>
      <c r="CD173" s="25" t="str">
        <f t="shared" si="173"/>
        <v/>
      </c>
    </row>
    <row r="174" spans="1:82" x14ac:dyDescent="0.25">
      <c r="A174" s="5" t="str">
        <f>IF('MA Data'!A172="","",'MA Data'!A172)</f>
        <v/>
      </c>
      <c r="B174" t="str">
        <f>IF('MA Data'!B172="","",'MA Data'!B172)</f>
        <v/>
      </c>
      <c r="C174" t="str">
        <f>IF('MA Data'!C172="","",'MA Data'!C172)</f>
        <v/>
      </c>
      <c r="D174" t="str">
        <f>IF('MA Data'!D172="","",'MA Data'!D172)</f>
        <v/>
      </c>
      <c r="E174" t="str">
        <f>IF('MA Data'!E172="","",'MA Data'!E172)</f>
        <v/>
      </c>
      <c r="F174" t="str">
        <f>IF('MA Data'!F172="","",'MA Data'!F172)</f>
        <v/>
      </c>
      <c r="G174" t="str">
        <f>IF('MA Data'!G172="","",'MA Data'!G172)</f>
        <v/>
      </c>
      <c r="H174" s="5" t="str">
        <f t="shared" si="134"/>
        <v/>
      </c>
      <c r="I174" s="10" t="str">
        <f t="shared" si="135"/>
        <v/>
      </c>
      <c r="J174" s="10" t="str">
        <f t="shared" si="136"/>
        <v/>
      </c>
      <c r="K174" s="10" t="str">
        <f t="shared" si="137"/>
        <v/>
      </c>
      <c r="L174" s="10" t="str">
        <f t="shared" si="138"/>
        <v/>
      </c>
      <c r="M174" s="25" t="str">
        <f t="shared" si="139"/>
        <v/>
      </c>
      <c r="O174" s="24" t="str">
        <f t="shared" si="174"/>
        <v/>
      </c>
      <c r="P174" s="10" t="str">
        <f t="shared" si="175"/>
        <v/>
      </c>
      <c r="Q174" s="25" t="str">
        <f t="shared" si="176"/>
        <v/>
      </c>
      <c r="U174" s="5" t="str">
        <f t="shared" si="177"/>
        <v/>
      </c>
      <c r="V174" s="10" t="str">
        <f t="shared" si="178"/>
        <v/>
      </c>
      <c r="W174" s="10" t="str">
        <f t="shared" si="179"/>
        <v/>
      </c>
      <c r="X174" s="10" t="str">
        <f t="shared" si="180"/>
        <v/>
      </c>
      <c r="Y174" s="10" t="str">
        <f t="shared" si="181"/>
        <v/>
      </c>
      <c r="Z174" s="25" t="str">
        <f t="shared" si="182"/>
        <v/>
      </c>
      <c r="AB174" s="24" t="str">
        <f t="shared" si="140"/>
        <v/>
      </c>
      <c r="AC174" s="10" t="str">
        <f t="shared" si="183"/>
        <v/>
      </c>
      <c r="AD174" s="25" t="str">
        <f t="shared" si="184"/>
        <v/>
      </c>
      <c r="AH174" s="24" t="str">
        <f t="shared" si="141"/>
        <v/>
      </c>
      <c r="AI174" s="10" t="str">
        <f t="shared" si="142"/>
        <v/>
      </c>
      <c r="AJ174" s="10" t="str">
        <f t="shared" si="143"/>
        <v/>
      </c>
      <c r="AK174" s="10" t="str">
        <f t="shared" si="144"/>
        <v/>
      </c>
      <c r="AL174" s="10" t="str">
        <f t="shared" si="145"/>
        <v/>
      </c>
      <c r="AM174" s="25" t="str">
        <f t="shared" si="146"/>
        <v/>
      </c>
      <c r="AO174" s="24" t="str">
        <f t="shared" si="147"/>
        <v/>
      </c>
      <c r="AP174" s="10" t="str">
        <f t="shared" si="148"/>
        <v/>
      </c>
      <c r="AQ174" s="25" t="str">
        <f t="shared" si="149"/>
        <v/>
      </c>
      <c r="AU174" s="24" t="str">
        <f t="shared" si="150"/>
        <v/>
      </c>
      <c r="AV174" s="10" t="str">
        <f t="shared" si="151"/>
        <v/>
      </c>
      <c r="AW174" s="10" t="str">
        <f t="shared" si="152"/>
        <v/>
      </c>
      <c r="AX174" s="10" t="str">
        <f t="shared" si="153"/>
        <v/>
      </c>
      <c r="AY174" s="10" t="str">
        <f t="shared" si="154"/>
        <v/>
      </c>
      <c r="AZ174" s="25" t="str">
        <f t="shared" si="155"/>
        <v/>
      </c>
      <c r="BB174" s="24" t="str">
        <f t="shared" si="156"/>
        <v/>
      </c>
      <c r="BC174" s="10" t="str">
        <f t="shared" si="157"/>
        <v/>
      </c>
      <c r="BD174" s="25" t="str">
        <f t="shared" si="158"/>
        <v/>
      </c>
      <c r="BH174" s="24" t="str">
        <f t="shared" si="159"/>
        <v/>
      </c>
      <c r="BI174" s="10" t="str">
        <f t="shared" si="160"/>
        <v/>
      </c>
      <c r="BJ174" s="10" t="str">
        <f t="shared" si="161"/>
        <v/>
      </c>
      <c r="BK174" s="10" t="str">
        <f t="shared" si="162"/>
        <v/>
      </c>
      <c r="BL174" s="10" t="str">
        <f t="shared" si="163"/>
        <v/>
      </c>
      <c r="BM174" s="25" t="str">
        <f t="shared" si="164"/>
        <v/>
      </c>
      <c r="BO174" s="24" t="str">
        <f t="shared" si="185"/>
        <v/>
      </c>
      <c r="BP174" s="10" t="str">
        <f t="shared" si="186"/>
        <v/>
      </c>
      <c r="BQ174" s="25" t="str">
        <f t="shared" si="187"/>
        <v/>
      </c>
      <c r="BU174" s="24" t="str">
        <f t="shared" si="165"/>
        <v/>
      </c>
      <c r="BV174" s="10" t="str">
        <f t="shared" si="166"/>
        <v/>
      </c>
      <c r="BW174" s="10" t="str">
        <f t="shared" si="167"/>
        <v/>
      </c>
      <c r="BX174" s="10" t="str">
        <f t="shared" si="168"/>
        <v/>
      </c>
      <c r="BY174" s="10" t="str">
        <f t="shared" si="169"/>
        <v/>
      </c>
      <c r="BZ174" s="25" t="str">
        <f t="shared" si="170"/>
        <v/>
      </c>
      <c r="CB174" s="24" t="str">
        <f t="shared" si="171"/>
        <v/>
      </c>
      <c r="CC174" s="10" t="str">
        <f t="shared" si="172"/>
        <v/>
      </c>
      <c r="CD174" s="25" t="str">
        <f t="shared" si="173"/>
        <v/>
      </c>
    </row>
    <row r="175" spans="1:82" x14ac:dyDescent="0.25">
      <c r="A175" s="5" t="str">
        <f>IF('MA Data'!A173="","",'MA Data'!A173)</f>
        <v/>
      </c>
      <c r="B175" t="str">
        <f>IF('MA Data'!B173="","",'MA Data'!B173)</f>
        <v/>
      </c>
      <c r="C175" t="str">
        <f>IF('MA Data'!C173="","",'MA Data'!C173)</f>
        <v/>
      </c>
      <c r="D175" t="str">
        <f>IF('MA Data'!D173="","",'MA Data'!D173)</f>
        <v/>
      </c>
      <c r="E175" t="str">
        <f>IF('MA Data'!E173="","",'MA Data'!E173)</f>
        <v/>
      </c>
      <c r="F175" t="str">
        <f>IF('MA Data'!F173="","",'MA Data'!F173)</f>
        <v/>
      </c>
      <c r="G175" t="str">
        <f>IF('MA Data'!G173="","",'MA Data'!G173)</f>
        <v/>
      </c>
      <c r="H175" s="5" t="str">
        <f t="shared" si="134"/>
        <v/>
      </c>
      <c r="I175" s="10" t="str">
        <f t="shared" si="135"/>
        <v/>
      </c>
      <c r="J175" s="10" t="str">
        <f t="shared" si="136"/>
        <v/>
      </c>
      <c r="K175" s="10" t="str">
        <f t="shared" si="137"/>
        <v/>
      </c>
      <c r="L175" s="10" t="str">
        <f t="shared" si="138"/>
        <v/>
      </c>
      <c r="M175" s="25" t="str">
        <f t="shared" si="139"/>
        <v/>
      </c>
      <c r="O175" s="24" t="str">
        <f t="shared" si="174"/>
        <v/>
      </c>
      <c r="P175" s="10" t="str">
        <f t="shared" si="175"/>
        <v/>
      </c>
      <c r="Q175" s="25" t="str">
        <f t="shared" si="176"/>
        <v/>
      </c>
      <c r="U175" s="5" t="str">
        <f t="shared" si="177"/>
        <v/>
      </c>
      <c r="V175" s="10" t="str">
        <f t="shared" si="178"/>
        <v/>
      </c>
      <c r="W175" s="10" t="str">
        <f t="shared" si="179"/>
        <v/>
      </c>
      <c r="X175" s="10" t="str">
        <f t="shared" si="180"/>
        <v/>
      </c>
      <c r="Y175" s="10" t="str">
        <f t="shared" si="181"/>
        <v/>
      </c>
      <c r="Z175" s="25" t="str">
        <f t="shared" si="182"/>
        <v/>
      </c>
      <c r="AB175" s="24" t="str">
        <f t="shared" si="140"/>
        <v/>
      </c>
      <c r="AC175" s="10" t="str">
        <f t="shared" si="183"/>
        <v/>
      </c>
      <c r="AD175" s="25" t="str">
        <f t="shared" si="184"/>
        <v/>
      </c>
      <c r="AH175" s="24" t="str">
        <f t="shared" si="141"/>
        <v/>
      </c>
      <c r="AI175" s="10" t="str">
        <f t="shared" si="142"/>
        <v/>
      </c>
      <c r="AJ175" s="10" t="str">
        <f t="shared" si="143"/>
        <v/>
      </c>
      <c r="AK175" s="10" t="str">
        <f t="shared" si="144"/>
        <v/>
      </c>
      <c r="AL175" s="10" t="str">
        <f t="shared" si="145"/>
        <v/>
      </c>
      <c r="AM175" s="25" t="str">
        <f t="shared" si="146"/>
        <v/>
      </c>
      <c r="AO175" s="24" t="str">
        <f t="shared" si="147"/>
        <v/>
      </c>
      <c r="AP175" s="10" t="str">
        <f t="shared" si="148"/>
        <v/>
      </c>
      <c r="AQ175" s="25" t="str">
        <f t="shared" si="149"/>
        <v/>
      </c>
      <c r="AU175" s="24" t="str">
        <f t="shared" si="150"/>
        <v/>
      </c>
      <c r="AV175" s="10" t="str">
        <f t="shared" si="151"/>
        <v/>
      </c>
      <c r="AW175" s="10" t="str">
        <f t="shared" si="152"/>
        <v/>
      </c>
      <c r="AX175" s="10" t="str">
        <f t="shared" si="153"/>
        <v/>
      </c>
      <c r="AY175" s="10" t="str">
        <f t="shared" si="154"/>
        <v/>
      </c>
      <c r="AZ175" s="25" t="str">
        <f t="shared" si="155"/>
        <v/>
      </c>
      <c r="BB175" s="24" t="str">
        <f t="shared" si="156"/>
        <v/>
      </c>
      <c r="BC175" s="10" t="str">
        <f t="shared" si="157"/>
        <v/>
      </c>
      <c r="BD175" s="25" t="str">
        <f t="shared" si="158"/>
        <v/>
      </c>
      <c r="BH175" s="24" t="str">
        <f t="shared" si="159"/>
        <v/>
      </c>
      <c r="BI175" s="10" t="str">
        <f t="shared" si="160"/>
        <v/>
      </c>
      <c r="BJ175" s="10" t="str">
        <f t="shared" si="161"/>
        <v/>
      </c>
      <c r="BK175" s="10" t="str">
        <f t="shared" si="162"/>
        <v/>
      </c>
      <c r="BL175" s="10" t="str">
        <f t="shared" si="163"/>
        <v/>
      </c>
      <c r="BM175" s="25" t="str">
        <f t="shared" si="164"/>
        <v/>
      </c>
      <c r="BO175" s="24" t="str">
        <f t="shared" si="185"/>
        <v/>
      </c>
      <c r="BP175" s="10" t="str">
        <f t="shared" si="186"/>
        <v/>
      </c>
      <c r="BQ175" s="25" t="str">
        <f t="shared" si="187"/>
        <v/>
      </c>
      <c r="BU175" s="24" t="str">
        <f t="shared" si="165"/>
        <v/>
      </c>
      <c r="BV175" s="10" t="str">
        <f t="shared" si="166"/>
        <v/>
      </c>
      <c r="BW175" s="10" t="str">
        <f t="shared" si="167"/>
        <v/>
      </c>
      <c r="BX175" s="10" t="str">
        <f t="shared" si="168"/>
        <v/>
      </c>
      <c r="BY175" s="10" t="str">
        <f t="shared" si="169"/>
        <v/>
      </c>
      <c r="BZ175" s="25" t="str">
        <f t="shared" si="170"/>
        <v/>
      </c>
      <c r="CB175" s="24" t="str">
        <f t="shared" si="171"/>
        <v/>
      </c>
      <c r="CC175" s="10" t="str">
        <f t="shared" si="172"/>
        <v/>
      </c>
      <c r="CD175" s="25" t="str">
        <f t="shared" si="173"/>
        <v/>
      </c>
    </row>
    <row r="176" spans="1:82" x14ac:dyDescent="0.25">
      <c r="A176" s="5" t="str">
        <f>IF('MA Data'!A174="","",'MA Data'!A174)</f>
        <v/>
      </c>
      <c r="B176" t="str">
        <f>IF('MA Data'!B174="","",'MA Data'!B174)</f>
        <v/>
      </c>
      <c r="C176" t="str">
        <f>IF('MA Data'!C174="","",'MA Data'!C174)</f>
        <v/>
      </c>
      <c r="D176" t="str">
        <f>IF('MA Data'!D174="","",'MA Data'!D174)</f>
        <v/>
      </c>
      <c r="E176" t="str">
        <f>IF('MA Data'!E174="","",'MA Data'!E174)</f>
        <v/>
      </c>
      <c r="F176" t="str">
        <f>IF('MA Data'!F174="","",'MA Data'!F174)</f>
        <v/>
      </c>
      <c r="G176" t="str">
        <f>IF('MA Data'!G174="","",'MA Data'!G174)</f>
        <v/>
      </c>
      <c r="H176" s="5" t="str">
        <f t="shared" si="134"/>
        <v/>
      </c>
      <c r="I176" s="10" t="str">
        <f t="shared" si="135"/>
        <v/>
      </c>
      <c r="J176" s="10" t="str">
        <f t="shared" si="136"/>
        <v/>
      </c>
      <c r="K176" s="10" t="str">
        <f t="shared" si="137"/>
        <v/>
      </c>
      <c r="L176" s="10" t="str">
        <f t="shared" si="138"/>
        <v/>
      </c>
      <c r="M176" s="25" t="str">
        <f t="shared" si="139"/>
        <v/>
      </c>
      <c r="O176" s="24" t="str">
        <f t="shared" si="174"/>
        <v/>
      </c>
      <c r="P176" s="10" t="str">
        <f t="shared" si="175"/>
        <v/>
      </c>
      <c r="Q176" s="25" t="str">
        <f t="shared" si="176"/>
        <v/>
      </c>
      <c r="U176" s="5" t="str">
        <f t="shared" si="177"/>
        <v/>
      </c>
      <c r="V176" s="10" t="str">
        <f t="shared" si="178"/>
        <v/>
      </c>
      <c r="W176" s="10" t="str">
        <f t="shared" si="179"/>
        <v/>
      </c>
      <c r="X176" s="10" t="str">
        <f t="shared" si="180"/>
        <v/>
      </c>
      <c r="Y176" s="10" t="str">
        <f t="shared" si="181"/>
        <v/>
      </c>
      <c r="Z176" s="25" t="str">
        <f t="shared" si="182"/>
        <v/>
      </c>
      <c r="AB176" s="24" t="str">
        <f t="shared" si="140"/>
        <v/>
      </c>
      <c r="AC176" s="10" t="str">
        <f t="shared" si="183"/>
        <v/>
      </c>
      <c r="AD176" s="25" t="str">
        <f t="shared" si="184"/>
        <v/>
      </c>
      <c r="AH176" s="24" t="str">
        <f t="shared" si="141"/>
        <v/>
      </c>
      <c r="AI176" s="10" t="str">
        <f t="shared" si="142"/>
        <v/>
      </c>
      <c r="AJ176" s="10" t="str">
        <f t="shared" si="143"/>
        <v/>
      </c>
      <c r="AK176" s="10" t="str">
        <f t="shared" si="144"/>
        <v/>
      </c>
      <c r="AL176" s="10" t="str">
        <f t="shared" si="145"/>
        <v/>
      </c>
      <c r="AM176" s="25" t="str">
        <f t="shared" si="146"/>
        <v/>
      </c>
      <c r="AO176" s="24" t="str">
        <f t="shared" si="147"/>
        <v/>
      </c>
      <c r="AP176" s="10" t="str">
        <f t="shared" si="148"/>
        <v/>
      </c>
      <c r="AQ176" s="25" t="str">
        <f t="shared" si="149"/>
        <v/>
      </c>
      <c r="AU176" s="24" t="str">
        <f t="shared" si="150"/>
        <v/>
      </c>
      <c r="AV176" s="10" t="str">
        <f t="shared" si="151"/>
        <v/>
      </c>
      <c r="AW176" s="10" t="str">
        <f t="shared" si="152"/>
        <v/>
      </c>
      <c r="AX176" s="10" t="str">
        <f t="shared" si="153"/>
        <v/>
      </c>
      <c r="AY176" s="10" t="str">
        <f t="shared" si="154"/>
        <v/>
      </c>
      <c r="AZ176" s="25" t="str">
        <f t="shared" si="155"/>
        <v/>
      </c>
      <c r="BB176" s="24" t="str">
        <f t="shared" si="156"/>
        <v/>
      </c>
      <c r="BC176" s="10" t="str">
        <f t="shared" si="157"/>
        <v/>
      </c>
      <c r="BD176" s="25" t="str">
        <f t="shared" si="158"/>
        <v/>
      </c>
      <c r="BH176" s="24" t="str">
        <f t="shared" si="159"/>
        <v/>
      </c>
      <c r="BI176" s="10" t="str">
        <f t="shared" si="160"/>
        <v/>
      </c>
      <c r="BJ176" s="10" t="str">
        <f t="shared" si="161"/>
        <v/>
      </c>
      <c r="BK176" s="10" t="str">
        <f t="shared" si="162"/>
        <v/>
      </c>
      <c r="BL176" s="10" t="str">
        <f t="shared" si="163"/>
        <v/>
      </c>
      <c r="BM176" s="25" t="str">
        <f t="shared" si="164"/>
        <v/>
      </c>
      <c r="BO176" s="24" t="str">
        <f t="shared" si="185"/>
        <v/>
      </c>
      <c r="BP176" s="10" t="str">
        <f t="shared" si="186"/>
        <v/>
      </c>
      <c r="BQ176" s="25" t="str">
        <f t="shared" si="187"/>
        <v/>
      </c>
      <c r="BU176" s="24" t="str">
        <f t="shared" si="165"/>
        <v/>
      </c>
      <c r="BV176" s="10" t="str">
        <f t="shared" si="166"/>
        <v/>
      </c>
      <c r="BW176" s="10" t="str">
        <f t="shared" si="167"/>
        <v/>
      </c>
      <c r="BX176" s="10" t="str">
        <f t="shared" si="168"/>
        <v/>
      </c>
      <c r="BY176" s="10" t="str">
        <f t="shared" si="169"/>
        <v/>
      </c>
      <c r="BZ176" s="25" t="str">
        <f t="shared" si="170"/>
        <v/>
      </c>
      <c r="CB176" s="24" t="str">
        <f t="shared" si="171"/>
        <v/>
      </c>
      <c r="CC176" s="10" t="str">
        <f t="shared" si="172"/>
        <v/>
      </c>
      <c r="CD176" s="25" t="str">
        <f t="shared" si="173"/>
        <v/>
      </c>
    </row>
    <row r="177" spans="1:82" x14ac:dyDescent="0.25">
      <c r="A177" s="5" t="str">
        <f>IF('MA Data'!A175="","",'MA Data'!A175)</f>
        <v/>
      </c>
      <c r="B177" t="str">
        <f>IF('MA Data'!B175="","",'MA Data'!B175)</f>
        <v/>
      </c>
      <c r="C177" t="str">
        <f>IF('MA Data'!C175="","",'MA Data'!C175)</f>
        <v/>
      </c>
      <c r="D177" t="str">
        <f>IF('MA Data'!D175="","",'MA Data'!D175)</f>
        <v/>
      </c>
      <c r="E177" t="str">
        <f>IF('MA Data'!E175="","",'MA Data'!E175)</f>
        <v/>
      </c>
      <c r="F177" t="str">
        <f>IF('MA Data'!F175="","",'MA Data'!F175)</f>
        <v/>
      </c>
      <c r="G177" t="str">
        <f>IF('MA Data'!G175="","",'MA Data'!G175)</f>
        <v/>
      </c>
      <c r="H177" s="5" t="str">
        <f t="shared" si="134"/>
        <v/>
      </c>
      <c r="I177" s="10" t="str">
        <f t="shared" si="135"/>
        <v/>
      </c>
      <c r="J177" s="10" t="str">
        <f t="shared" si="136"/>
        <v/>
      </c>
      <c r="K177" s="10" t="str">
        <f t="shared" si="137"/>
        <v/>
      </c>
      <c r="L177" s="10" t="str">
        <f t="shared" si="138"/>
        <v/>
      </c>
      <c r="M177" s="25" t="str">
        <f t="shared" si="139"/>
        <v/>
      </c>
      <c r="O177" s="24" t="str">
        <f t="shared" si="174"/>
        <v/>
      </c>
      <c r="P177" s="10" t="str">
        <f t="shared" si="175"/>
        <v/>
      </c>
      <c r="Q177" s="25" t="str">
        <f t="shared" si="176"/>
        <v/>
      </c>
      <c r="U177" s="5" t="str">
        <f t="shared" si="177"/>
        <v/>
      </c>
      <c r="V177" s="10" t="str">
        <f t="shared" si="178"/>
        <v/>
      </c>
      <c r="W177" s="10" t="str">
        <f t="shared" si="179"/>
        <v/>
      </c>
      <c r="X177" s="10" t="str">
        <f t="shared" si="180"/>
        <v/>
      </c>
      <c r="Y177" s="10" t="str">
        <f t="shared" si="181"/>
        <v/>
      </c>
      <c r="Z177" s="25" t="str">
        <f t="shared" si="182"/>
        <v/>
      </c>
      <c r="AB177" s="24" t="str">
        <f t="shared" si="140"/>
        <v/>
      </c>
      <c r="AC177" s="10" t="str">
        <f t="shared" si="183"/>
        <v/>
      </c>
      <c r="AD177" s="25" t="str">
        <f t="shared" si="184"/>
        <v/>
      </c>
      <c r="AH177" s="24" t="str">
        <f t="shared" si="141"/>
        <v/>
      </c>
      <c r="AI177" s="10" t="str">
        <f t="shared" si="142"/>
        <v/>
      </c>
      <c r="AJ177" s="10" t="str">
        <f t="shared" si="143"/>
        <v/>
      </c>
      <c r="AK177" s="10" t="str">
        <f t="shared" si="144"/>
        <v/>
      </c>
      <c r="AL177" s="10" t="str">
        <f t="shared" si="145"/>
        <v/>
      </c>
      <c r="AM177" s="25" t="str">
        <f t="shared" si="146"/>
        <v/>
      </c>
      <c r="AO177" s="24" t="str">
        <f t="shared" si="147"/>
        <v/>
      </c>
      <c r="AP177" s="10" t="str">
        <f t="shared" si="148"/>
        <v/>
      </c>
      <c r="AQ177" s="25" t="str">
        <f t="shared" si="149"/>
        <v/>
      </c>
      <c r="AU177" s="24" t="str">
        <f t="shared" si="150"/>
        <v/>
      </c>
      <c r="AV177" s="10" t="str">
        <f t="shared" si="151"/>
        <v/>
      </c>
      <c r="AW177" s="10" t="str">
        <f t="shared" si="152"/>
        <v/>
      </c>
      <c r="AX177" s="10" t="str">
        <f t="shared" si="153"/>
        <v/>
      </c>
      <c r="AY177" s="10" t="str">
        <f t="shared" si="154"/>
        <v/>
      </c>
      <c r="AZ177" s="25" t="str">
        <f t="shared" si="155"/>
        <v/>
      </c>
      <c r="BB177" s="24" t="str">
        <f t="shared" si="156"/>
        <v/>
      </c>
      <c r="BC177" s="10" t="str">
        <f t="shared" si="157"/>
        <v/>
      </c>
      <c r="BD177" s="25" t="str">
        <f t="shared" si="158"/>
        <v/>
      </c>
      <c r="BH177" s="24" t="str">
        <f t="shared" si="159"/>
        <v/>
      </c>
      <c r="BI177" s="10" t="str">
        <f t="shared" si="160"/>
        <v/>
      </c>
      <c r="BJ177" s="10" t="str">
        <f t="shared" si="161"/>
        <v/>
      </c>
      <c r="BK177" s="10" t="str">
        <f t="shared" si="162"/>
        <v/>
      </c>
      <c r="BL177" s="10" t="str">
        <f t="shared" si="163"/>
        <v/>
      </c>
      <c r="BM177" s="25" t="str">
        <f t="shared" si="164"/>
        <v/>
      </c>
      <c r="BO177" s="24" t="str">
        <f t="shared" si="185"/>
        <v/>
      </c>
      <c r="BP177" s="10" t="str">
        <f t="shared" si="186"/>
        <v/>
      </c>
      <c r="BQ177" s="25" t="str">
        <f t="shared" si="187"/>
        <v/>
      </c>
      <c r="BU177" s="24" t="str">
        <f t="shared" si="165"/>
        <v/>
      </c>
      <c r="BV177" s="10" t="str">
        <f t="shared" si="166"/>
        <v/>
      </c>
      <c r="BW177" s="10" t="str">
        <f t="shared" si="167"/>
        <v/>
      </c>
      <c r="BX177" s="10" t="str">
        <f t="shared" si="168"/>
        <v/>
      </c>
      <c r="BY177" s="10" t="str">
        <f t="shared" si="169"/>
        <v/>
      </c>
      <c r="BZ177" s="25" t="str">
        <f t="shared" si="170"/>
        <v/>
      </c>
      <c r="CB177" s="24" t="str">
        <f t="shared" si="171"/>
        <v/>
      </c>
      <c r="CC177" s="10" t="str">
        <f t="shared" si="172"/>
        <v/>
      </c>
      <c r="CD177" s="25" t="str">
        <f t="shared" si="173"/>
        <v/>
      </c>
    </row>
    <row r="178" spans="1:82" x14ac:dyDescent="0.25">
      <c r="A178" s="5" t="str">
        <f>IF('MA Data'!A176="","",'MA Data'!A176)</f>
        <v/>
      </c>
      <c r="B178" t="str">
        <f>IF('MA Data'!B176="","",'MA Data'!B176)</f>
        <v/>
      </c>
      <c r="C178" t="str">
        <f>IF('MA Data'!C176="","",'MA Data'!C176)</f>
        <v/>
      </c>
      <c r="D178" t="str">
        <f>IF('MA Data'!D176="","",'MA Data'!D176)</f>
        <v/>
      </c>
      <c r="E178" t="str">
        <f>IF('MA Data'!E176="","",'MA Data'!E176)</f>
        <v/>
      </c>
      <c r="F178" t="str">
        <f>IF('MA Data'!F176="","",'MA Data'!F176)</f>
        <v/>
      </c>
      <c r="G178" t="str">
        <f>IF('MA Data'!G176="","",'MA Data'!G176)</f>
        <v/>
      </c>
      <c r="H178" s="5" t="str">
        <f t="shared" si="134"/>
        <v/>
      </c>
      <c r="I178" s="10" t="str">
        <f t="shared" si="135"/>
        <v/>
      </c>
      <c r="J178" s="10" t="str">
        <f t="shared" si="136"/>
        <v/>
      </c>
      <c r="K178" s="10" t="str">
        <f t="shared" si="137"/>
        <v/>
      </c>
      <c r="L178" s="10" t="str">
        <f t="shared" si="138"/>
        <v/>
      </c>
      <c r="M178" s="25" t="str">
        <f t="shared" si="139"/>
        <v/>
      </c>
      <c r="O178" s="24" t="str">
        <f t="shared" si="174"/>
        <v/>
      </c>
      <c r="P178" s="10" t="str">
        <f t="shared" si="175"/>
        <v/>
      </c>
      <c r="Q178" s="25" t="str">
        <f t="shared" si="176"/>
        <v/>
      </c>
      <c r="U178" s="5" t="str">
        <f t="shared" si="177"/>
        <v/>
      </c>
      <c r="V178" s="10" t="str">
        <f t="shared" si="178"/>
        <v/>
      </c>
      <c r="W178" s="10" t="str">
        <f t="shared" si="179"/>
        <v/>
      </c>
      <c r="X178" s="10" t="str">
        <f t="shared" si="180"/>
        <v/>
      </c>
      <c r="Y178" s="10" t="str">
        <f t="shared" si="181"/>
        <v/>
      </c>
      <c r="Z178" s="25" t="str">
        <f t="shared" si="182"/>
        <v/>
      </c>
      <c r="AB178" s="24" t="str">
        <f t="shared" si="140"/>
        <v/>
      </c>
      <c r="AC178" s="10" t="str">
        <f t="shared" si="183"/>
        <v/>
      </c>
      <c r="AD178" s="25" t="str">
        <f t="shared" si="184"/>
        <v/>
      </c>
      <c r="AH178" s="24" t="str">
        <f t="shared" si="141"/>
        <v/>
      </c>
      <c r="AI178" s="10" t="str">
        <f t="shared" si="142"/>
        <v/>
      </c>
      <c r="AJ178" s="10" t="str">
        <f t="shared" si="143"/>
        <v/>
      </c>
      <c r="AK178" s="10" t="str">
        <f t="shared" si="144"/>
        <v/>
      </c>
      <c r="AL178" s="10" t="str">
        <f t="shared" si="145"/>
        <v/>
      </c>
      <c r="AM178" s="25" t="str">
        <f t="shared" si="146"/>
        <v/>
      </c>
      <c r="AO178" s="24" t="str">
        <f t="shared" si="147"/>
        <v/>
      </c>
      <c r="AP178" s="10" t="str">
        <f t="shared" si="148"/>
        <v/>
      </c>
      <c r="AQ178" s="25" t="str">
        <f t="shared" si="149"/>
        <v/>
      </c>
      <c r="AU178" s="24" t="str">
        <f t="shared" si="150"/>
        <v/>
      </c>
      <c r="AV178" s="10" t="str">
        <f t="shared" si="151"/>
        <v/>
      </c>
      <c r="AW178" s="10" t="str">
        <f t="shared" si="152"/>
        <v/>
      </c>
      <c r="AX178" s="10" t="str">
        <f t="shared" si="153"/>
        <v/>
      </c>
      <c r="AY178" s="10" t="str">
        <f t="shared" si="154"/>
        <v/>
      </c>
      <c r="AZ178" s="25" t="str">
        <f t="shared" si="155"/>
        <v/>
      </c>
      <c r="BB178" s="24" t="str">
        <f t="shared" si="156"/>
        <v/>
      </c>
      <c r="BC178" s="10" t="str">
        <f t="shared" si="157"/>
        <v/>
      </c>
      <c r="BD178" s="25" t="str">
        <f t="shared" si="158"/>
        <v/>
      </c>
      <c r="BH178" s="24" t="str">
        <f t="shared" si="159"/>
        <v/>
      </c>
      <c r="BI178" s="10" t="str">
        <f t="shared" si="160"/>
        <v/>
      </c>
      <c r="BJ178" s="10" t="str">
        <f t="shared" si="161"/>
        <v/>
      </c>
      <c r="BK178" s="10" t="str">
        <f t="shared" si="162"/>
        <v/>
      </c>
      <c r="BL178" s="10" t="str">
        <f t="shared" si="163"/>
        <v/>
      </c>
      <c r="BM178" s="25" t="str">
        <f t="shared" si="164"/>
        <v/>
      </c>
      <c r="BO178" s="24" t="str">
        <f t="shared" si="185"/>
        <v/>
      </c>
      <c r="BP178" s="10" t="str">
        <f t="shared" si="186"/>
        <v/>
      </c>
      <c r="BQ178" s="25" t="str">
        <f t="shared" si="187"/>
        <v/>
      </c>
      <c r="BU178" s="24" t="str">
        <f t="shared" si="165"/>
        <v/>
      </c>
      <c r="BV178" s="10" t="str">
        <f t="shared" si="166"/>
        <v/>
      </c>
      <c r="BW178" s="10" t="str">
        <f t="shared" si="167"/>
        <v/>
      </c>
      <c r="BX178" s="10" t="str">
        <f t="shared" si="168"/>
        <v/>
      </c>
      <c r="BY178" s="10" t="str">
        <f t="shared" si="169"/>
        <v/>
      </c>
      <c r="BZ178" s="25" t="str">
        <f t="shared" si="170"/>
        <v/>
      </c>
      <c r="CB178" s="24" t="str">
        <f t="shared" si="171"/>
        <v/>
      </c>
      <c r="CC178" s="10" t="str">
        <f t="shared" si="172"/>
        <v/>
      </c>
      <c r="CD178" s="25" t="str">
        <f t="shared" si="173"/>
        <v/>
      </c>
    </row>
    <row r="179" spans="1:82" x14ac:dyDescent="0.25">
      <c r="A179" s="5" t="str">
        <f>IF('MA Data'!A177="","",'MA Data'!A177)</f>
        <v/>
      </c>
      <c r="B179" t="str">
        <f>IF('MA Data'!B177="","",'MA Data'!B177)</f>
        <v/>
      </c>
      <c r="C179" t="str">
        <f>IF('MA Data'!C177="","",'MA Data'!C177)</f>
        <v/>
      </c>
      <c r="D179" t="str">
        <f>IF('MA Data'!D177="","",'MA Data'!D177)</f>
        <v/>
      </c>
      <c r="E179" t="str">
        <f>IF('MA Data'!E177="","",'MA Data'!E177)</f>
        <v/>
      </c>
      <c r="F179" t="str">
        <f>IF('MA Data'!F177="","",'MA Data'!F177)</f>
        <v/>
      </c>
      <c r="G179" t="str">
        <f>IF('MA Data'!G177="","",'MA Data'!G177)</f>
        <v/>
      </c>
      <c r="H179" s="5" t="str">
        <f t="shared" si="134"/>
        <v/>
      </c>
      <c r="I179" s="10" t="str">
        <f t="shared" si="135"/>
        <v/>
      </c>
      <c r="J179" s="10" t="str">
        <f t="shared" si="136"/>
        <v/>
      </c>
      <c r="K179" s="10" t="str">
        <f t="shared" si="137"/>
        <v/>
      </c>
      <c r="L179" s="10" t="str">
        <f t="shared" si="138"/>
        <v/>
      </c>
      <c r="M179" s="25" t="str">
        <f t="shared" si="139"/>
        <v/>
      </c>
      <c r="O179" s="24" t="str">
        <f t="shared" si="174"/>
        <v/>
      </c>
      <c r="P179" s="10" t="str">
        <f t="shared" si="175"/>
        <v/>
      </c>
      <c r="Q179" s="25" t="str">
        <f t="shared" si="176"/>
        <v/>
      </c>
      <c r="U179" s="5" t="str">
        <f t="shared" si="177"/>
        <v/>
      </c>
      <c r="V179" s="10" t="str">
        <f t="shared" si="178"/>
        <v/>
      </c>
      <c r="W179" s="10" t="str">
        <f t="shared" si="179"/>
        <v/>
      </c>
      <c r="X179" s="10" t="str">
        <f t="shared" si="180"/>
        <v/>
      </c>
      <c r="Y179" s="10" t="str">
        <f t="shared" si="181"/>
        <v/>
      </c>
      <c r="Z179" s="25" t="str">
        <f t="shared" si="182"/>
        <v/>
      </c>
      <c r="AB179" s="24" t="str">
        <f t="shared" si="140"/>
        <v/>
      </c>
      <c r="AC179" s="10" t="str">
        <f t="shared" si="183"/>
        <v/>
      </c>
      <c r="AD179" s="25" t="str">
        <f t="shared" si="184"/>
        <v/>
      </c>
      <c r="AH179" s="24" t="str">
        <f t="shared" si="141"/>
        <v/>
      </c>
      <c r="AI179" s="10" t="str">
        <f t="shared" si="142"/>
        <v/>
      </c>
      <c r="AJ179" s="10" t="str">
        <f t="shared" si="143"/>
        <v/>
      </c>
      <c r="AK179" s="10" t="str">
        <f t="shared" si="144"/>
        <v/>
      </c>
      <c r="AL179" s="10" t="str">
        <f t="shared" si="145"/>
        <v/>
      </c>
      <c r="AM179" s="25" t="str">
        <f t="shared" si="146"/>
        <v/>
      </c>
      <c r="AO179" s="24" t="str">
        <f t="shared" si="147"/>
        <v/>
      </c>
      <c r="AP179" s="10" t="str">
        <f t="shared" si="148"/>
        <v/>
      </c>
      <c r="AQ179" s="25" t="str">
        <f t="shared" si="149"/>
        <v/>
      </c>
      <c r="AU179" s="24" t="str">
        <f t="shared" si="150"/>
        <v/>
      </c>
      <c r="AV179" s="10" t="str">
        <f t="shared" si="151"/>
        <v/>
      </c>
      <c r="AW179" s="10" t="str">
        <f t="shared" si="152"/>
        <v/>
      </c>
      <c r="AX179" s="10" t="str">
        <f t="shared" si="153"/>
        <v/>
      </c>
      <c r="AY179" s="10" t="str">
        <f t="shared" si="154"/>
        <v/>
      </c>
      <c r="AZ179" s="25" t="str">
        <f t="shared" si="155"/>
        <v/>
      </c>
      <c r="BB179" s="24" t="str">
        <f t="shared" si="156"/>
        <v/>
      </c>
      <c r="BC179" s="10" t="str">
        <f t="shared" si="157"/>
        <v/>
      </c>
      <c r="BD179" s="25" t="str">
        <f t="shared" si="158"/>
        <v/>
      </c>
      <c r="BH179" s="24" t="str">
        <f t="shared" si="159"/>
        <v/>
      </c>
      <c r="BI179" s="10" t="str">
        <f t="shared" si="160"/>
        <v/>
      </c>
      <c r="BJ179" s="10" t="str">
        <f t="shared" si="161"/>
        <v/>
      </c>
      <c r="BK179" s="10" t="str">
        <f t="shared" si="162"/>
        <v/>
      </c>
      <c r="BL179" s="10" t="str">
        <f t="shared" si="163"/>
        <v/>
      </c>
      <c r="BM179" s="25" t="str">
        <f t="shared" si="164"/>
        <v/>
      </c>
      <c r="BO179" s="24" t="str">
        <f t="shared" si="185"/>
        <v/>
      </c>
      <c r="BP179" s="10" t="str">
        <f t="shared" si="186"/>
        <v/>
      </c>
      <c r="BQ179" s="25" t="str">
        <f t="shared" si="187"/>
        <v/>
      </c>
      <c r="BU179" s="24" t="str">
        <f t="shared" si="165"/>
        <v/>
      </c>
      <c r="BV179" s="10" t="str">
        <f t="shared" si="166"/>
        <v/>
      </c>
      <c r="BW179" s="10" t="str">
        <f t="shared" si="167"/>
        <v/>
      </c>
      <c r="BX179" s="10" t="str">
        <f t="shared" si="168"/>
        <v/>
      </c>
      <c r="BY179" s="10" t="str">
        <f t="shared" si="169"/>
        <v/>
      </c>
      <c r="BZ179" s="25" t="str">
        <f t="shared" si="170"/>
        <v/>
      </c>
      <c r="CB179" s="24" t="str">
        <f t="shared" si="171"/>
        <v/>
      </c>
      <c r="CC179" s="10" t="str">
        <f t="shared" si="172"/>
        <v/>
      </c>
      <c r="CD179" s="25" t="str">
        <f t="shared" si="173"/>
        <v/>
      </c>
    </row>
    <row r="180" spans="1:82" x14ac:dyDescent="0.25">
      <c r="A180" s="5" t="str">
        <f>IF('MA Data'!A178="","",'MA Data'!A178)</f>
        <v/>
      </c>
      <c r="B180" t="str">
        <f>IF('MA Data'!B178="","",'MA Data'!B178)</f>
        <v/>
      </c>
      <c r="C180" t="str">
        <f>IF('MA Data'!C178="","",'MA Data'!C178)</f>
        <v/>
      </c>
      <c r="D180" t="str">
        <f>IF('MA Data'!D178="","",'MA Data'!D178)</f>
        <v/>
      </c>
      <c r="E180" t="str">
        <f>IF('MA Data'!E178="","",'MA Data'!E178)</f>
        <v/>
      </c>
      <c r="F180" t="str">
        <f>IF('MA Data'!F178="","",'MA Data'!F178)</f>
        <v/>
      </c>
      <c r="G180" t="str">
        <f>IF('MA Data'!G178="","",'MA Data'!G178)</f>
        <v/>
      </c>
      <c r="H180" s="5" t="str">
        <f t="shared" si="134"/>
        <v/>
      </c>
      <c r="I180" s="10" t="str">
        <f t="shared" si="135"/>
        <v/>
      </c>
      <c r="J180" s="10" t="str">
        <f t="shared" si="136"/>
        <v/>
      </c>
      <c r="K180" s="10" t="str">
        <f t="shared" si="137"/>
        <v/>
      </c>
      <c r="L180" s="10" t="str">
        <f t="shared" si="138"/>
        <v/>
      </c>
      <c r="M180" s="25" t="str">
        <f t="shared" si="139"/>
        <v/>
      </c>
      <c r="O180" s="24" t="str">
        <f t="shared" si="174"/>
        <v/>
      </c>
      <c r="P180" s="10" t="str">
        <f t="shared" si="175"/>
        <v/>
      </c>
      <c r="Q180" s="25" t="str">
        <f t="shared" si="176"/>
        <v/>
      </c>
      <c r="U180" s="5" t="str">
        <f t="shared" si="177"/>
        <v/>
      </c>
      <c r="V180" s="10" t="str">
        <f t="shared" si="178"/>
        <v/>
      </c>
      <c r="W180" s="10" t="str">
        <f t="shared" si="179"/>
        <v/>
      </c>
      <c r="X180" s="10" t="str">
        <f t="shared" si="180"/>
        <v/>
      </c>
      <c r="Y180" s="10" t="str">
        <f t="shared" si="181"/>
        <v/>
      </c>
      <c r="Z180" s="25" t="str">
        <f t="shared" si="182"/>
        <v/>
      </c>
      <c r="AB180" s="24" t="str">
        <f t="shared" si="140"/>
        <v/>
      </c>
      <c r="AC180" s="10" t="str">
        <f t="shared" si="183"/>
        <v/>
      </c>
      <c r="AD180" s="25" t="str">
        <f t="shared" si="184"/>
        <v/>
      </c>
      <c r="AH180" s="24" t="str">
        <f t="shared" si="141"/>
        <v/>
      </c>
      <c r="AI180" s="10" t="str">
        <f t="shared" si="142"/>
        <v/>
      </c>
      <c r="AJ180" s="10" t="str">
        <f t="shared" si="143"/>
        <v/>
      </c>
      <c r="AK180" s="10" t="str">
        <f t="shared" si="144"/>
        <v/>
      </c>
      <c r="AL180" s="10" t="str">
        <f t="shared" si="145"/>
        <v/>
      </c>
      <c r="AM180" s="25" t="str">
        <f t="shared" si="146"/>
        <v/>
      </c>
      <c r="AO180" s="24" t="str">
        <f t="shared" si="147"/>
        <v/>
      </c>
      <c r="AP180" s="10" t="str">
        <f t="shared" si="148"/>
        <v/>
      </c>
      <c r="AQ180" s="25" t="str">
        <f t="shared" si="149"/>
        <v/>
      </c>
      <c r="AU180" s="24" t="str">
        <f t="shared" si="150"/>
        <v/>
      </c>
      <c r="AV180" s="10" t="str">
        <f t="shared" si="151"/>
        <v/>
      </c>
      <c r="AW180" s="10" t="str">
        <f t="shared" si="152"/>
        <v/>
      </c>
      <c r="AX180" s="10" t="str">
        <f t="shared" si="153"/>
        <v/>
      </c>
      <c r="AY180" s="10" t="str">
        <f t="shared" si="154"/>
        <v/>
      </c>
      <c r="AZ180" s="25" t="str">
        <f t="shared" si="155"/>
        <v/>
      </c>
      <c r="BB180" s="24" t="str">
        <f t="shared" si="156"/>
        <v/>
      </c>
      <c r="BC180" s="10" t="str">
        <f t="shared" si="157"/>
        <v/>
      </c>
      <c r="BD180" s="25" t="str">
        <f t="shared" si="158"/>
        <v/>
      </c>
      <c r="BH180" s="24" t="str">
        <f t="shared" si="159"/>
        <v/>
      </c>
      <c r="BI180" s="10" t="str">
        <f t="shared" si="160"/>
        <v/>
      </c>
      <c r="BJ180" s="10" t="str">
        <f t="shared" si="161"/>
        <v/>
      </c>
      <c r="BK180" s="10" t="str">
        <f t="shared" si="162"/>
        <v/>
      </c>
      <c r="BL180" s="10" t="str">
        <f t="shared" si="163"/>
        <v/>
      </c>
      <c r="BM180" s="25" t="str">
        <f t="shared" si="164"/>
        <v/>
      </c>
      <c r="BO180" s="24" t="str">
        <f t="shared" si="185"/>
        <v/>
      </c>
      <c r="BP180" s="10" t="str">
        <f t="shared" si="186"/>
        <v/>
      </c>
      <c r="BQ180" s="25" t="str">
        <f t="shared" si="187"/>
        <v/>
      </c>
      <c r="BU180" s="24" t="str">
        <f t="shared" si="165"/>
        <v/>
      </c>
      <c r="BV180" s="10" t="str">
        <f t="shared" si="166"/>
        <v/>
      </c>
      <c r="BW180" s="10" t="str">
        <f t="shared" si="167"/>
        <v/>
      </c>
      <c r="BX180" s="10" t="str">
        <f t="shared" si="168"/>
        <v/>
      </c>
      <c r="BY180" s="10" t="str">
        <f t="shared" si="169"/>
        <v/>
      </c>
      <c r="BZ180" s="25" t="str">
        <f t="shared" si="170"/>
        <v/>
      </c>
      <c r="CB180" s="24" t="str">
        <f t="shared" si="171"/>
        <v/>
      </c>
      <c r="CC180" s="10" t="str">
        <f t="shared" si="172"/>
        <v/>
      </c>
      <c r="CD180" s="25" t="str">
        <f t="shared" si="173"/>
        <v/>
      </c>
    </row>
    <row r="181" spans="1:82" x14ac:dyDescent="0.25">
      <c r="A181" s="5" t="str">
        <f>IF('MA Data'!A179="","",'MA Data'!A179)</f>
        <v/>
      </c>
      <c r="B181" t="str">
        <f>IF('MA Data'!B179="","",'MA Data'!B179)</f>
        <v/>
      </c>
      <c r="C181" t="str">
        <f>IF('MA Data'!C179="","",'MA Data'!C179)</f>
        <v/>
      </c>
      <c r="D181" t="str">
        <f>IF('MA Data'!D179="","",'MA Data'!D179)</f>
        <v/>
      </c>
      <c r="E181" t="str">
        <f>IF('MA Data'!E179="","",'MA Data'!E179)</f>
        <v/>
      </c>
      <c r="F181" t="str">
        <f>IF('MA Data'!F179="","",'MA Data'!F179)</f>
        <v/>
      </c>
      <c r="G181" t="str">
        <f>IF('MA Data'!G179="","",'MA Data'!G179)</f>
        <v/>
      </c>
      <c r="H181" s="5" t="str">
        <f t="shared" si="134"/>
        <v/>
      </c>
      <c r="I181" s="10" t="str">
        <f t="shared" si="135"/>
        <v/>
      </c>
      <c r="J181" s="10" t="str">
        <f t="shared" si="136"/>
        <v/>
      </c>
      <c r="K181" s="10" t="str">
        <f t="shared" si="137"/>
        <v/>
      </c>
      <c r="L181" s="10" t="str">
        <f t="shared" si="138"/>
        <v/>
      </c>
      <c r="M181" s="25" t="str">
        <f t="shared" si="139"/>
        <v/>
      </c>
      <c r="O181" s="24" t="str">
        <f t="shared" si="174"/>
        <v/>
      </c>
      <c r="P181" s="10" t="str">
        <f t="shared" si="175"/>
        <v/>
      </c>
      <c r="Q181" s="25" t="str">
        <f t="shared" si="176"/>
        <v/>
      </c>
      <c r="U181" s="5" t="str">
        <f t="shared" si="177"/>
        <v/>
      </c>
      <c r="V181" s="10" t="str">
        <f t="shared" si="178"/>
        <v/>
      </c>
      <c r="W181" s="10" t="str">
        <f t="shared" si="179"/>
        <v/>
      </c>
      <c r="X181" s="10" t="str">
        <f t="shared" si="180"/>
        <v/>
      </c>
      <c r="Y181" s="10" t="str">
        <f t="shared" si="181"/>
        <v/>
      </c>
      <c r="Z181" s="25" t="str">
        <f t="shared" si="182"/>
        <v/>
      </c>
      <c r="AB181" s="24" t="str">
        <f t="shared" si="140"/>
        <v/>
      </c>
      <c r="AC181" s="10" t="str">
        <f t="shared" si="183"/>
        <v/>
      </c>
      <c r="AD181" s="25" t="str">
        <f t="shared" si="184"/>
        <v/>
      </c>
      <c r="AH181" s="24" t="str">
        <f t="shared" si="141"/>
        <v/>
      </c>
      <c r="AI181" s="10" t="str">
        <f t="shared" si="142"/>
        <v/>
      </c>
      <c r="AJ181" s="10" t="str">
        <f t="shared" si="143"/>
        <v/>
      </c>
      <c r="AK181" s="10" t="str">
        <f t="shared" si="144"/>
        <v/>
      </c>
      <c r="AL181" s="10" t="str">
        <f t="shared" si="145"/>
        <v/>
      </c>
      <c r="AM181" s="25" t="str">
        <f t="shared" si="146"/>
        <v/>
      </c>
      <c r="AO181" s="24" t="str">
        <f t="shared" si="147"/>
        <v/>
      </c>
      <c r="AP181" s="10" t="str">
        <f t="shared" si="148"/>
        <v/>
      </c>
      <c r="AQ181" s="25" t="str">
        <f t="shared" si="149"/>
        <v/>
      </c>
      <c r="AU181" s="24" t="str">
        <f t="shared" si="150"/>
        <v/>
      </c>
      <c r="AV181" s="10" t="str">
        <f t="shared" si="151"/>
        <v/>
      </c>
      <c r="AW181" s="10" t="str">
        <f t="shared" si="152"/>
        <v/>
      </c>
      <c r="AX181" s="10" t="str">
        <f t="shared" si="153"/>
        <v/>
      </c>
      <c r="AY181" s="10" t="str">
        <f t="shared" si="154"/>
        <v/>
      </c>
      <c r="AZ181" s="25" t="str">
        <f t="shared" si="155"/>
        <v/>
      </c>
      <c r="BB181" s="24" t="str">
        <f t="shared" si="156"/>
        <v/>
      </c>
      <c r="BC181" s="10" t="str">
        <f t="shared" si="157"/>
        <v/>
      </c>
      <c r="BD181" s="25" t="str">
        <f t="shared" si="158"/>
        <v/>
      </c>
      <c r="BH181" s="24" t="str">
        <f t="shared" si="159"/>
        <v/>
      </c>
      <c r="BI181" s="10" t="str">
        <f t="shared" si="160"/>
        <v/>
      </c>
      <c r="BJ181" s="10" t="str">
        <f t="shared" si="161"/>
        <v/>
      </c>
      <c r="BK181" s="10" t="str">
        <f t="shared" si="162"/>
        <v/>
      </c>
      <c r="BL181" s="10" t="str">
        <f t="shared" si="163"/>
        <v/>
      </c>
      <c r="BM181" s="25" t="str">
        <f t="shared" si="164"/>
        <v/>
      </c>
      <c r="BO181" s="24" t="str">
        <f t="shared" si="185"/>
        <v/>
      </c>
      <c r="BP181" s="10" t="str">
        <f t="shared" si="186"/>
        <v/>
      </c>
      <c r="BQ181" s="25" t="str">
        <f t="shared" si="187"/>
        <v/>
      </c>
      <c r="BU181" s="24" t="str">
        <f t="shared" si="165"/>
        <v/>
      </c>
      <c r="BV181" s="10" t="str">
        <f t="shared" si="166"/>
        <v/>
      </c>
      <c r="BW181" s="10" t="str">
        <f t="shared" si="167"/>
        <v/>
      </c>
      <c r="BX181" s="10" t="str">
        <f t="shared" si="168"/>
        <v/>
      </c>
      <c r="BY181" s="10" t="str">
        <f t="shared" si="169"/>
        <v/>
      </c>
      <c r="BZ181" s="25" t="str">
        <f t="shared" si="170"/>
        <v/>
      </c>
      <c r="CB181" s="24" t="str">
        <f t="shared" si="171"/>
        <v/>
      </c>
      <c r="CC181" s="10" t="str">
        <f t="shared" si="172"/>
        <v/>
      </c>
      <c r="CD181" s="25" t="str">
        <f t="shared" si="173"/>
        <v/>
      </c>
    </row>
    <row r="182" spans="1:82" x14ac:dyDescent="0.25">
      <c r="A182" s="5" t="str">
        <f>IF('MA Data'!A180="","",'MA Data'!A180)</f>
        <v/>
      </c>
      <c r="B182" t="str">
        <f>IF('MA Data'!B180="","",'MA Data'!B180)</f>
        <v/>
      </c>
      <c r="C182" t="str">
        <f>IF('MA Data'!C180="","",'MA Data'!C180)</f>
        <v/>
      </c>
      <c r="D182" t="str">
        <f>IF('MA Data'!D180="","",'MA Data'!D180)</f>
        <v/>
      </c>
      <c r="E182" t="str">
        <f>IF('MA Data'!E180="","",'MA Data'!E180)</f>
        <v/>
      </c>
      <c r="F182" t="str">
        <f>IF('MA Data'!F180="","",'MA Data'!F180)</f>
        <v/>
      </c>
      <c r="G182" t="str">
        <f>IF('MA Data'!G180="","",'MA Data'!G180)</f>
        <v/>
      </c>
      <c r="H182" s="5" t="str">
        <f t="shared" si="134"/>
        <v/>
      </c>
      <c r="I182" s="10" t="str">
        <f t="shared" si="135"/>
        <v/>
      </c>
      <c r="J182" s="10" t="str">
        <f t="shared" si="136"/>
        <v/>
      </c>
      <c r="K182" s="10" t="str">
        <f t="shared" si="137"/>
        <v/>
      </c>
      <c r="L182" s="10" t="str">
        <f t="shared" si="138"/>
        <v/>
      </c>
      <c r="M182" s="25" t="str">
        <f t="shared" si="139"/>
        <v/>
      </c>
      <c r="O182" s="24" t="str">
        <f t="shared" si="174"/>
        <v/>
      </c>
      <c r="P182" s="10" t="str">
        <f t="shared" si="175"/>
        <v/>
      </c>
      <c r="Q182" s="25" t="str">
        <f t="shared" si="176"/>
        <v/>
      </c>
      <c r="U182" s="5" t="str">
        <f t="shared" si="177"/>
        <v/>
      </c>
      <c r="V182" s="10" t="str">
        <f t="shared" si="178"/>
        <v/>
      </c>
      <c r="W182" s="10" t="str">
        <f t="shared" si="179"/>
        <v/>
      </c>
      <c r="X182" s="10" t="str">
        <f t="shared" si="180"/>
        <v/>
      </c>
      <c r="Y182" s="10" t="str">
        <f t="shared" si="181"/>
        <v/>
      </c>
      <c r="Z182" s="25" t="str">
        <f t="shared" si="182"/>
        <v/>
      </c>
      <c r="AB182" s="24" t="str">
        <f t="shared" si="140"/>
        <v/>
      </c>
      <c r="AC182" s="10" t="str">
        <f t="shared" si="183"/>
        <v/>
      </c>
      <c r="AD182" s="25" t="str">
        <f t="shared" si="184"/>
        <v/>
      </c>
      <c r="AH182" s="24" t="str">
        <f t="shared" si="141"/>
        <v/>
      </c>
      <c r="AI182" s="10" t="str">
        <f t="shared" si="142"/>
        <v/>
      </c>
      <c r="AJ182" s="10" t="str">
        <f t="shared" si="143"/>
        <v/>
      </c>
      <c r="AK182" s="10" t="str">
        <f t="shared" si="144"/>
        <v/>
      </c>
      <c r="AL182" s="10" t="str">
        <f t="shared" si="145"/>
        <v/>
      </c>
      <c r="AM182" s="25" t="str">
        <f t="shared" si="146"/>
        <v/>
      </c>
      <c r="AO182" s="24" t="str">
        <f t="shared" si="147"/>
        <v/>
      </c>
      <c r="AP182" s="10" t="str">
        <f t="shared" si="148"/>
        <v/>
      </c>
      <c r="AQ182" s="25" t="str">
        <f t="shared" si="149"/>
        <v/>
      </c>
      <c r="AU182" s="24" t="str">
        <f t="shared" si="150"/>
        <v/>
      </c>
      <c r="AV182" s="10" t="str">
        <f t="shared" si="151"/>
        <v/>
      </c>
      <c r="AW182" s="10" t="str">
        <f t="shared" si="152"/>
        <v/>
      </c>
      <c r="AX182" s="10" t="str">
        <f t="shared" si="153"/>
        <v/>
      </c>
      <c r="AY182" s="10" t="str">
        <f t="shared" si="154"/>
        <v/>
      </c>
      <c r="AZ182" s="25" t="str">
        <f t="shared" si="155"/>
        <v/>
      </c>
      <c r="BB182" s="24" t="str">
        <f t="shared" si="156"/>
        <v/>
      </c>
      <c r="BC182" s="10" t="str">
        <f t="shared" si="157"/>
        <v/>
      </c>
      <c r="BD182" s="25" t="str">
        <f t="shared" si="158"/>
        <v/>
      </c>
      <c r="BH182" s="24" t="str">
        <f t="shared" si="159"/>
        <v/>
      </c>
      <c r="BI182" s="10" t="str">
        <f t="shared" si="160"/>
        <v/>
      </c>
      <c r="BJ182" s="10" t="str">
        <f t="shared" si="161"/>
        <v/>
      </c>
      <c r="BK182" s="10" t="str">
        <f t="shared" si="162"/>
        <v/>
      </c>
      <c r="BL182" s="10" t="str">
        <f t="shared" si="163"/>
        <v/>
      </c>
      <c r="BM182" s="25" t="str">
        <f t="shared" si="164"/>
        <v/>
      </c>
      <c r="BO182" s="24" t="str">
        <f t="shared" si="185"/>
        <v/>
      </c>
      <c r="BP182" s="10" t="str">
        <f t="shared" si="186"/>
        <v/>
      </c>
      <c r="BQ182" s="25" t="str">
        <f t="shared" si="187"/>
        <v/>
      </c>
      <c r="BU182" s="24" t="str">
        <f t="shared" si="165"/>
        <v/>
      </c>
      <c r="BV182" s="10" t="str">
        <f t="shared" si="166"/>
        <v/>
      </c>
      <c r="BW182" s="10" t="str">
        <f t="shared" si="167"/>
        <v/>
      </c>
      <c r="BX182" s="10" t="str">
        <f t="shared" si="168"/>
        <v/>
      </c>
      <c r="BY182" s="10" t="str">
        <f t="shared" si="169"/>
        <v/>
      </c>
      <c r="BZ182" s="25" t="str">
        <f t="shared" si="170"/>
        <v/>
      </c>
      <c r="CB182" s="24" t="str">
        <f t="shared" si="171"/>
        <v/>
      </c>
      <c r="CC182" s="10" t="str">
        <f t="shared" si="172"/>
        <v/>
      </c>
      <c r="CD182" s="25" t="str">
        <f t="shared" si="173"/>
        <v/>
      </c>
    </row>
    <row r="183" spans="1:82" x14ac:dyDescent="0.25">
      <c r="A183" s="5" t="str">
        <f>IF('MA Data'!A181="","",'MA Data'!A181)</f>
        <v/>
      </c>
      <c r="B183" t="str">
        <f>IF('MA Data'!B181="","",'MA Data'!B181)</f>
        <v/>
      </c>
      <c r="C183" t="str">
        <f>IF('MA Data'!C181="","",'MA Data'!C181)</f>
        <v/>
      </c>
      <c r="D183" t="str">
        <f>IF('MA Data'!D181="","",'MA Data'!D181)</f>
        <v/>
      </c>
      <c r="E183" t="str">
        <f>IF('MA Data'!E181="","",'MA Data'!E181)</f>
        <v/>
      </c>
      <c r="F183" t="str">
        <f>IF('MA Data'!F181="","",'MA Data'!F181)</f>
        <v/>
      </c>
      <c r="G183" t="str">
        <f>IF('MA Data'!G181="","",'MA Data'!G181)</f>
        <v/>
      </c>
      <c r="H183" s="5" t="str">
        <f t="shared" si="134"/>
        <v/>
      </c>
      <c r="I183" s="10" t="str">
        <f t="shared" si="135"/>
        <v/>
      </c>
      <c r="J183" s="10" t="str">
        <f t="shared" si="136"/>
        <v/>
      </c>
      <c r="K183" s="10" t="str">
        <f t="shared" si="137"/>
        <v/>
      </c>
      <c r="L183" s="10" t="str">
        <f t="shared" si="138"/>
        <v/>
      </c>
      <c r="M183" s="25" t="str">
        <f t="shared" si="139"/>
        <v/>
      </c>
      <c r="O183" s="24" t="str">
        <f t="shared" si="174"/>
        <v/>
      </c>
      <c r="P183" s="10" t="str">
        <f t="shared" si="175"/>
        <v/>
      </c>
      <c r="Q183" s="25" t="str">
        <f t="shared" si="176"/>
        <v/>
      </c>
      <c r="U183" s="5" t="str">
        <f t="shared" si="177"/>
        <v/>
      </c>
      <c r="V183" s="10" t="str">
        <f t="shared" si="178"/>
        <v/>
      </c>
      <c r="W183" s="10" t="str">
        <f t="shared" si="179"/>
        <v/>
      </c>
      <c r="X183" s="10" t="str">
        <f t="shared" si="180"/>
        <v/>
      </c>
      <c r="Y183" s="10" t="str">
        <f t="shared" si="181"/>
        <v/>
      </c>
      <c r="Z183" s="25" t="str">
        <f t="shared" si="182"/>
        <v/>
      </c>
      <c r="AB183" s="24" t="str">
        <f t="shared" si="140"/>
        <v/>
      </c>
      <c r="AC183" s="10" t="str">
        <f t="shared" si="183"/>
        <v/>
      </c>
      <c r="AD183" s="25" t="str">
        <f t="shared" si="184"/>
        <v/>
      </c>
      <c r="AH183" s="24" t="str">
        <f t="shared" si="141"/>
        <v/>
      </c>
      <c r="AI183" s="10" t="str">
        <f t="shared" si="142"/>
        <v/>
      </c>
      <c r="AJ183" s="10" t="str">
        <f t="shared" si="143"/>
        <v/>
      </c>
      <c r="AK183" s="10" t="str">
        <f t="shared" si="144"/>
        <v/>
      </c>
      <c r="AL183" s="10" t="str">
        <f t="shared" si="145"/>
        <v/>
      </c>
      <c r="AM183" s="25" t="str">
        <f t="shared" si="146"/>
        <v/>
      </c>
      <c r="AO183" s="24" t="str">
        <f t="shared" si="147"/>
        <v/>
      </c>
      <c r="AP183" s="10" t="str">
        <f t="shared" si="148"/>
        <v/>
      </c>
      <c r="AQ183" s="25" t="str">
        <f t="shared" si="149"/>
        <v/>
      </c>
      <c r="AU183" s="24" t="str">
        <f t="shared" si="150"/>
        <v/>
      </c>
      <c r="AV183" s="10" t="str">
        <f t="shared" si="151"/>
        <v/>
      </c>
      <c r="AW183" s="10" t="str">
        <f t="shared" si="152"/>
        <v/>
      </c>
      <c r="AX183" s="10" t="str">
        <f t="shared" si="153"/>
        <v/>
      </c>
      <c r="AY183" s="10" t="str">
        <f t="shared" si="154"/>
        <v/>
      </c>
      <c r="AZ183" s="25" t="str">
        <f t="shared" si="155"/>
        <v/>
      </c>
      <c r="BB183" s="24" t="str">
        <f t="shared" si="156"/>
        <v/>
      </c>
      <c r="BC183" s="10" t="str">
        <f t="shared" si="157"/>
        <v/>
      </c>
      <c r="BD183" s="25" t="str">
        <f t="shared" si="158"/>
        <v/>
      </c>
      <c r="BH183" s="24" t="str">
        <f t="shared" si="159"/>
        <v/>
      </c>
      <c r="BI183" s="10" t="str">
        <f t="shared" si="160"/>
        <v/>
      </c>
      <c r="BJ183" s="10" t="str">
        <f t="shared" si="161"/>
        <v/>
      </c>
      <c r="BK183" s="10" t="str">
        <f t="shared" si="162"/>
        <v/>
      </c>
      <c r="BL183" s="10" t="str">
        <f t="shared" si="163"/>
        <v/>
      </c>
      <c r="BM183" s="25" t="str">
        <f t="shared" si="164"/>
        <v/>
      </c>
      <c r="BO183" s="24" t="str">
        <f t="shared" si="185"/>
        <v/>
      </c>
      <c r="BP183" s="10" t="str">
        <f t="shared" si="186"/>
        <v/>
      </c>
      <c r="BQ183" s="25" t="str">
        <f t="shared" si="187"/>
        <v/>
      </c>
      <c r="BU183" s="24" t="str">
        <f t="shared" si="165"/>
        <v/>
      </c>
      <c r="BV183" s="10" t="str">
        <f t="shared" si="166"/>
        <v/>
      </c>
      <c r="BW183" s="10" t="str">
        <f t="shared" si="167"/>
        <v/>
      </c>
      <c r="BX183" s="10" t="str">
        <f t="shared" si="168"/>
        <v/>
      </c>
      <c r="BY183" s="10" t="str">
        <f t="shared" si="169"/>
        <v/>
      </c>
      <c r="BZ183" s="25" t="str">
        <f t="shared" si="170"/>
        <v/>
      </c>
      <c r="CB183" s="24" t="str">
        <f t="shared" si="171"/>
        <v/>
      </c>
      <c r="CC183" s="10" t="str">
        <f t="shared" si="172"/>
        <v/>
      </c>
      <c r="CD183" s="25" t="str">
        <f t="shared" si="173"/>
        <v/>
      </c>
    </row>
    <row r="184" spans="1:82" x14ac:dyDescent="0.25">
      <c r="A184" s="5" t="str">
        <f>IF('MA Data'!A182="","",'MA Data'!A182)</f>
        <v/>
      </c>
      <c r="B184" t="str">
        <f>IF('MA Data'!B182="","",'MA Data'!B182)</f>
        <v/>
      </c>
      <c r="C184" t="str">
        <f>IF('MA Data'!C182="","",'MA Data'!C182)</f>
        <v/>
      </c>
      <c r="D184" t="str">
        <f>IF('MA Data'!D182="","",'MA Data'!D182)</f>
        <v/>
      </c>
      <c r="E184" t="str">
        <f>IF('MA Data'!E182="","",'MA Data'!E182)</f>
        <v/>
      </c>
      <c r="F184" t="str">
        <f>IF('MA Data'!F182="","",'MA Data'!F182)</f>
        <v/>
      </c>
      <c r="G184" t="str">
        <f>IF('MA Data'!G182="","",'MA Data'!G182)</f>
        <v/>
      </c>
      <c r="H184" s="5" t="str">
        <f t="shared" si="134"/>
        <v/>
      </c>
      <c r="I184" s="10" t="str">
        <f t="shared" si="135"/>
        <v/>
      </c>
      <c r="J184" s="10" t="str">
        <f t="shared" si="136"/>
        <v/>
      </c>
      <c r="K184" s="10" t="str">
        <f t="shared" si="137"/>
        <v/>
      </c>
      <c r="L184" s="10" t="str">
        <f t="shared" si="138"/>
        <v/>
      </c>
      <c r="M184" s="25" t="str">
        <f t="shared" si="139"/>
        <v/>
      </c>
      <c r="O184" s="24" t="str">
        <f t="shared" si="174"/>
        <v/>
      </c>
      <c r="P184" s="10" t="str">
        <f t="shared" si="175"/>
        <v/>
      </c>
      <c r="Q184" s="25" t="str">
        <f t="shared" si="176"/>
        <v/>
      </c>
      <c r="U184" s="5" t="str">
        <f t="shared" si="177"/>
        <v/>
      </c>
      <c r="V184" s="10" t="str">
        <f t="shared" si="178"/>
        <v/>
      </c>
      <c r="W184" s="10" t="str">
        <f t="shared" si="179"/>
        <v/>
      </c>
      <c r="X184" s="10" t="str">
        <f t="shared" si="180"/>
        <v/>
      </c>
      <c r="Y184" s="10" t="str">
        <f t="shared" si="181"/>
        <v/>
      </c>
      <c r="Z184" s="25" t="str">
        <f t="shared" si="182"/>
        <v/>
      </c>
      <c r="AB184" s="24" t="str">
        <f t="shared" si="140"/>
        <v/>
      </c>
      <c r="AC184" s="10" t="str">
        <f t="shared" si="183"/>
        <v/>
      </c>
      <c r="AD184" s="25" t="str">
        <f t="shared" si="184"/>
        <v/>
      </c>
      <c r="AH184" s="24" t="str">
        <f t="shared" si="141"/>
        <v/>
      </c>
      <c r="AI184" s="10" t="str">
        <f t="shared" si="142"/>
        <v/>
      </c>
      <c r="AJ184" s="10" t="str">
        <f t="shared" si="143"/>
        <v/>
      </c>
      <c r="AK184" s="10" t="str">
        <f t="shared" si="144"/>
        <v/>
      </c>
      <c r="AL184" s="10" t="str">
        <f t="shared" si="145"/>
        <v/>
      </c>
      <c r="AM184" s="25" t="str">
        <f t="shared" si="146"/>
        <v/>
      </c>
      <c r="AO184" s="24" t="str">
        <f t="shared" si="147"/>
        <v/>
      </c>
      <c r="AP184" s="10" t="str">
        <f t="shared" si="148"/>
        <v/>
      </c>
      <c r="AQ184" s="25" t="str">
        <f t="shared" si="149"/>
        <v/>
      </c>
      <c r="AU184" s="24" t="str">
        <f t="shared" si="150"/>
        <v/>
      </c>
      <c r="AV184" s="10" t="str">
        <f t="shared" si="151"/>
        <v/>
      </c>
      <c r="AW184" s="10" t="str">
        <f t="shared" si="152"/>
        <v/>
      </c>
      <c r="AX184" s="10" t="str">
        <f t="shared" si="153"/>
        <v/>
      </c>
      <c r="AY184" s="10" t="str">
        <f t="shared" si="154"/>
        <v/>
      </c>
      <c r="AZ184" s="25" t="str">
        <f t="shared" si="155"/>
        <v/>
      </c>
      <c r="BB184" s="24" t="str">
        <f t="shared" si="156"/>
        <v/>
      </c>
      <c r="BC184" s="10" t="str">
        <f t="shared" si="157"/>
        <v/>
      </c>
      <c r="BD184" s="25" t="str">
        <f t="shared" si="158"/>
        <v/>
      </c>
      <c r="BH184" s="24" t="str">
        <f t="shared" si="159"/>
        <v/>
      </c>
      <c r="BI184" s="10" t="str">
        <f t="shared" si="160"/>
        <v/>
      </c>
      <c r="BJ184" s="10" t="str">
        <f t="shared" si="161"/>
        <v/>
      </c>
      <c r="BK184" s="10" t="str">
        <f t="shared" si="162"/>
        <v/>
      </c>
      <c r="BL184" s="10" t="str">
        <f t="shared" si="163"/>
        <v/>
      </c>
      <c r="BM184" s="25" t="str">
        <f t="shared" si="164"/>
        <v/>
      </c>
      <c r="BO184" s="24" t="str">
        <f t="shared" si="185"/>
        <v/>
      </c>
      <c r="BP184" s="10" t="str">
        <f t="shared" si="186"/>
        <v/>
      </c>
      <c r="BQ184" s="25" t="str">
        <f t="shared" si="187"/>
        <v/>
      </c>
      <c r="BU184" s="24" t="str">
        <f t="shared" si="165"/>
        <v/>
      </c>
      <c r="BV184" s="10" t="str">
        <f t="shared" si="166"/>
        <v/>
      </c>
      <c r="BW184" s="10" t="str">
        <f t="shared" si="167"/>
        <v/>
      </c>
      <c r="BX184" s="10" t="str">
        <f t="shared" si="168"/>
        <v/>
      </c>
      <c r="BY184" s="10" t="str">
        <f t="shared" si="169"/>
        <v/>
      </c>
      <c r="BZ184" s="25" t="str">
        <f t="shared" si="170"/>
        <v/>
      </c>
      <c r="CB184" s="24" t="str">
        <f t="shared" si="171"/>
        <v/>
      </c>
      <c r="CC184" s="10" t="str">
        <f t="shared" si="172"/>
        <v/>
      </c>
      <c r="CD184" s="25" t="str">
        <f t="shared" si="173"/>
        <v/>
      </c>
    </row>
    <row r="185" spans="1:82" x14ac:dyDescent="0.25">
      <c r="A185" s="5" t="str">
        <f>IF('MA Data'!A183="","",'MA Data'!A183)</f>
        <v/>
      </c>
      <c r="B185" t="str">
        <f>IF('MA Data'!B183="","",'MA Data'!B183)</f>
        <v/>
      </c>
      <c r="C185" t="str">
        <f>IF('MA Data'!C183="","",'MA Data'!C183)</f>
        <v/>
      </c>
      <c r="D185" t="str">
        <f>IF('MA Data'!D183="","",'MA Data'!D183)</f>
        <v/>
      </c>
      <c r="E185" t="str">
        <f>IF('MA Data'!E183="","",'MA Data'!E183)</f>
        <v/>
      </c>
      <c r="F185" t="str">
        <f>IF('MA Data'!F183="","",'MA Data'!F183)</f>
        <v/>
      </c>
      <c r="G185" t="str">
        <f>IF('MA Data'!G183="","",'MA Data'!G183)</f>
        <v/>
      </c>
      <c r="H185" s="5" t="str">
        <f t="shared" si="134"/>
        <v/>
      </c>
      <c r="I185" s="10" t="str">
        <f t="shared" si="135"/>
        <v/>
      </c>
      <c r="J185" s="10" t="str">
        <f t="shared" si="136"/>
        <v/>
      </c>
      <c r="K185" s="10" t="str">
        <f t="shared" si="137"/>
        <v/>
      </c>
      <c r="L185" s="10" t="str">
        <f t="shared" si="138"/>
        <v/>
      </c>
      <c r="M185" s="25" t="str">
        <f t="shared" si="139"/>
        <v/>
      </c>
      <c r="O185" s="24" t="str">
        <f t="shared" si="174"/>
        <v/>
      </c>
      <c r="P185" s="10" t="str">
        <f t="shared" si="175"/>
        <v/>
      </c>
      <c r="Q185" s="25" t="str">
        <f t="shared" si="176"/>
        <v/>
      </c>
      <c r="U185" s="5" t="str">
        <f t="shared" si="177"/>
        <v/>
      </c>
      <c r="V185" s="10" t="str">
        <f t="shared" si="178"/>
        <v/>
      </c>
      <c r="W185" s="10" t="str">
        <f t="shared" si="179"/>
        <v/>
      </c>
      <c r="X185" s="10" t="str">
        <f t="shared" si="180"/>
        <v/>
      </c>
      <c r="Y185" s="10" t="str">
        <f t="shared" si="181"/>
        <v/>
      </c>
      <c r="Z185" s="25" t="str">
        <f t="shared" si="182"/>
        <v/>
      </c>
      <c r="AB185" s="24" t="str">
        <f t="shared" si="140"/>
        <v/>
      </c>
      <c r="AC185" s="10" t="str">
        <f t="shared" si="183"/>
        <v/>
      </c>
      <c r="AD185" s="25" t="str">
        <f t="shared" si="184"/>
        <v/>
      </c>
      <c r="AH185" s="24" t="str">
        <f t="shared" si="141"/>
        <v/>
      </c>
      <c r="AI185" s="10" t="str">
        <f t="shared" si="142"/>
        <v/>
      </c>
      <c r="AJ185" s="10" t="str">
        <f t="shared" si="143"/>
        <v/>
      </c>
      <c r="AK185" s="10" t="str">
        <f t="shared" si="144"/>
        <v/>
      </c>
      <c r="AL185" s="10" t="str">
        <f t="shared" si="145"/>
        <v/>
      </c>
      <c r="AM185" s="25" t="str">
        <f t="shared" si="146"/>
        <v/>
      </c>
      <c r="AO185" s="24" t="str">
        <f t="shared" si="147"/>
        <v/>
      </c>
      <c r="AP185" s="10" t="str">
        <f t="shared" si="148"/>
        <v/>
      </c>
      <c r="AQ185" s="25" t="str">
        <f t="shared" si="149"/>
        <v/>
      </c>
      <c r="AU185" s="24" t="str">
        <f t="shared" si="150"/>
        <v/>
      </c>
      <c r="AV185" s="10" t="str">
        <f t="shared" si="151"/>
        <v/>
      </c>
      <c r="AW185" s="10" t="str">
        <f t="shared" si="152"/>
        <v/>
      </c>
      <c r="AX185" s="10" t="str">
        <f t="shared" si="153"/>
        <v/>
      </c>
      <c r="AY185" s="10" t="str">
        <f t="shared" si="154"/>
        <v/>
      </c>
      <c r="AZ185" s="25" t="str">
        <f t="shared" si="155"/>
        <v/>
      </c>
      <c r="BB185" s="24" t="str">
        <f t="shared" si="156"/>
        <v/>
      </c>
      <c r="BC185" s="10" t="str">
        <f t="shared" si="157"/>
        <v/>
      </c>
      <c r="BD185" s="25" t="str">
        <f t="shared" si="158"/>
        <v/>
      </c>
      <c r="BH185" s="24" t="str">
        <f t="shared" si="159"/>
        <v/>
      </c>
      <c r="BI185" s="10" t="str">
        <f t="shared" si="160"/>
        <v/>
      </c>
      <c r="BJ185" s="10" t="str">
        <f t="shared" si="161"/>
        <v/>
      </c>
      <c r="BK185" s="10" t="str">
        <f t="shared" si="162"/>
        <v/>
      </c>
      <c r="BL185" s="10" t="str">
        <f t="shared" si="163"/>
        <v/>
      </c>
      <c r="BM185" s="25" t="str">
        <f t="shared" si="164"/>
        <v/>
      </c>
      <c r="BO185" s="24" t="str">
        <f t="shared" si="185"/>
        <v/>
      </c>
      <c r="BP185" s="10" t="str">
        <f t="shared" si="186"/>
        <v/>
      </c>
      <c r="BQ185" s="25" t="str">
        <f t="shared" si="187"/>
        <v/>
      </c>
      <c r="BU185" s="24" t="str">
        <f t="shared" si="165"/>
        <v/>
      </c>
      <c r="BV185" s="10" t="str">
        <f t="shared" si="166"/>
        <v/>
      </c>
      <c r="BW185" s="10" t="str">
        <f t="shared" si="167"/>
        <v/>
      </c>
      <c r="BX185" s="10" t="str">
        <f t="shared" si="168"/>
        <v/>
      </c>
      <c r="BY185" s="10" t="str">
        <f t="shared" si="169"/>
        <v/>
      </c>
      <c r="BZ185" s="25" t="str">
        <f t="shared" si="170"/>
        <v/>
      </c>
      <c r="CB185" s="24" t="str">
        <f t="shared" si="171"/>
        <v/>
      </c>
      <c r="CC185" s="10" t="str">
        <f t="shared" si="172"/>
        <v/>
      </c>
      <c r="CD185" s="25" t="str">
        <f t="shared" si="173"/>
        <v/>
      </c>
    </row>
    <row r="186" spans="1:82" x14ac:dyDescent="0.25">
      <c r="A186" s="5" t="str">
        <f>IF('MA Data'!A184="","",'MA Data'!A184)</f>
        <v/>
      </c>
      <c r="B186" t="str">
        <f>IF('MA Data'!B184="","",'MA Data'!B184)</f>
        <v/>
      </c>
      <c r="C186" t="str">
        <f>IF('MA Data'!C184="","",'MA Data'!C184)</f>
        <v/>
      </c>
      <c r="D186" t="str">
        <f>IF('MA Data'!D184="","",'MA Data'!D184)</f>
        <v/>
      </c>
      <c r="E186" t="str">
        <f>IF('MA Data'!E184="","",'MA Data'!E184)</f>
        <v/>
      </c>
      <c r="F186" t="str">
        <f>IF('MA Data'!F184="","",'MA Data'!F184)</f>
        <v/>
      </c>
      <c r="G186" t="str">
        <f>IF('MA Data'!G184="","",'MA Data'!G184)</f>
        <v/>
      </c>
      <c r="H186" s="5" t="str">
        <f t="shared" si="134"/>
        <v/>
      </c>
      <c r="I186" s="10" t="str">
        <f t="shared" si="135"/>
        <v/>
      </c>
      <c r="J186" s="10" t="str">
        <f t="shared" si="136"/>
        <v/>
      </c>
      <c r="K186" s="10" t="str">
        <f t="shared" si="137"/>
        <v/>
      </c>
      <c r="L186" s="10" t="str">
        <f t="shared" si="138"/>
        <v/>
      </c>
      <c r="M186" s="25" t="str">
        <f t="shared" si="139"/>
        <v/>
      </c>
      <c r="O186" s="24" t="str">
        <f t="shared" si="174"/>
        <v/>
      </c>
      <c r="P186" s="10" t="str">
        <f t="shared" si="175"/>
        <v/>
      </c>
      <c r="Q186" s="25" t="str">
        <f t="shared" si="176"/>
        <v/>
      </c>
      <c r="U186" s="5" t="str">
        <f t="shared" si="177"/>
        <v/>
      </c>
      <c r="V186" s="10" t="str">
        <f t="shared" si="178"/>
        <v/>
      </c>
      <c r="W186" s="10" t="str">
        <f t="shared" si="179"/>
        <v/>
      </c>
      <c r="X186" s="10" t="str">
        <f t="shared" si="180"/>
        <v/>
      </c>
      <c r="Y186" s="10" t="str">
        <f t="shared" si="181"/>
        <v/>
      </c>
      <c r="Z186" s="25" t="str">
        <f t="shared" si="182"/>
        <v/>
      </c>
      <c r="AB186" s="24" t="str">
        <f t="shared" si="140"/>
        <v/>
      </c>
      <c r="AC186" s="10" t="str">
        <f t="shared" si="183"/>
        <v/>
      </c>
      <c r="AD186" s="25" t="str">
        <f t="shared" si="184"/>
        <v/>
      </c>
      <c r="AH186" s="24" t="str">
        <f t="shared" si="141"/>
        <v/>
      </c>
      <c r="AI186" s="10" t="str">
        <f t="shared" si="142"/>
        <v/>
      </c>
      <c r="AJ186" s="10" t="str">
        <f t="shared" si="143"/>
        <v/>
      </c>
      <c r="AK186" s="10" t="str">
        <f t="shared" si="144"/>
        <v/>
      </c>
      <c r="AL186" s="10" t="str">
        <f t="shared" si="145"/>
        <v/>
      </c>
      <c r="AM186" s="25" t="str">
        <f t="shared" si="146"/>
        <v/>
      </c>
      <c r="AO186" s="24" t="str">
        <f t="shared" si="147"/>
        <v/>
      </c>
      <c r="AP186" s="10" t="str">
        <f t="shared" si="148"/>
        <v/>
      </c>
      <c r="AQ186" s="25" t="str">
        <f t="shared" si="149"/>
        <v/>
      </c>
      <c r="AU186" s="24" t="str">
        <f t="shared" si="150"/>
        <v/>
      </c>
      <c r="AV186" s="10" t="str">
        <f t="shared" si="151"/>
        <v/>
      </c>
      <c r="AW186" s="10" t="str">
        <f t="shared" si="152"/>
        <v/>
      </c>
      <c r="AX186" s="10" t="str">
        <f t="shared" si="153"/>
        <v/>
      </c>
      <c r="AY186" s="10" t="str">
        <f t="shared" si="154"/>
        <v/>
      </c>
      <c r="AZ186" s="25" t="str">
        <f t="shared" si="155"/>
        <v/>
      </c>
      <c r="BB186" s="24" t="str">
        <f t="shared" si="156"/>
        <v/>
      </c>
      <c r="BC186" s="10" t="str">
        <f t="shared" si="157"/>
        <v/>
      </c>
      <c r="BD186" s="25" t="str">
        <f t="shared" si="158"/>
        <v/>
      </c>
      <c r="BH186" s="24" t="str">
        <f t="shared" si="159"/>
        <v/>
      </c>
      <c r="BI186" s="10" t="str">
        <f t="shared" si="160"/>
        <v/>
      </c>
      <c r="BJ186" s="10" t="str">
        <f t="shared" si="161"/>
        <v/>
      </c>
      <c r="BK186" s="10" t="str">
        <f t="shared" si="162"/>
        <v/>
      </c>
      <c r="BL186" s="10" t="str">
        <f t="shared" si="163"/>
        <v/>
      </c>
      <c r="BM186" s="25" t="str">
        <f t="shared" si="164"/>
        <v/>
      </c>
      <c r="BO186" s="24" t="str">
        <f t="shared" si="185"/>
        <v/>
      </c>
      <c r="BP186" s="10" t="str">
        <f t="shared" si="186"/>
        <v/>
      </c>
      <c r="BQ186" s="25" t="str">
        <f t="shared" si="187"/>
        <v/>
      </c>
      <c r="BU186" s="24" t="str">
        <f t="shared" si="165"/>
        <v/>
      </c>
      <c r="BV186" s="10" t="str">
        <f t="shared" si="166"/>
        <v/>
      </c>
      <c r="BW186" s="10" t="str">
        <f t="shared" si="167"/>
        <v/>
      </c>
      <c r="BX186" s="10" t="str">
        <f t="shared" si="168"/>
        <v/>
      </c>
      <c r="BY186" s="10" t="str">
        <f t="shared" si="169"/>
        <v/>
      </c>
      <c r="BZ186" s="25" t="str">
        <f t="shared" si="170"/>
        <v/>
      </c>
      <c r="CB186" s="24" t="str">
        <f t="shared" si="171"/>
        <v/>
      </c>
      <c r="CC186" s="10" t="str">
        <f t="shared" si="172"/>
        <v/>
      </c>
      <c r="CD186" s="25" t="str">
        <f t="shared" si="173"/>
        <v/>
      </c>
    </row>
    <row r="187" spans="1:82" x14ac:dyDescent="0.25">
      <c r="A187" s="5" t="str">
        <f>IF('MA Data'!A185="","",'MA Data'!A185)</f>
        <v/>
      </c>
      <c r="B187" t="str">
        <f>IF('MA Data'!B185="","",'MA Data'!B185)</f>
        <v/>
      </c>
      <c r="C187" t="str">
        <f>IF('MA Data'!C185="","",'MA Data'!C185)</f>
        <v/>
      </c>
      <c r="D187" t="str">
        <f>IF('MA Data'!D185="","",'MA Data'!D185)</f>
        <v/>
      </c>
      <c r="E187" t="str">
        <f>IF('MA Data'!E185="","",'MA Data'!E185)</f>
        <v/>
      </c>
      <c r="F187" t="str">
        <f>IF('MA Data'!F185="","",'MA Data'!F185)</f>
        <v/>
      </c>
      <c r="G187" t="str">
        <f>IF('MA Data'!G185="","",'MA Data'!G185)</f>
        <v/>
      </c>
      <c r="H187" s="5" t="str">
        <f t="shared" si="134"/>
        <v/>
      </c>
      <c r="I187" s="10" t="str">
        <f t="shared" si="135"/>
        <v/>
      </c>
      <c r="J187" s="10" t="str">
        <f t="shared" si="136"/>
        <v/>
      </c>
      <c r="K187" s="10" t="str">
        <f t="shared" si="137"/>
        <v/>
      </c>
      <c r="L187" s="10" t="str">
        <f t="shared" si="138"/>
        <v/>
      </c>
      <c r="M187" s="25" t="str">
        <f t="shared" si="139"/>
        <v/>
      </c>
      <c r="O187" s="24" t="str">
        <f t="shared" si="174"/>
        <v/>
      </c>
      <c r="P187" s="10" t="str">
        <f t="shared" si="175"/>
        <v/>
      </c>
      <c r="Q187" s="25" t="str">
        <f t="shared" si="176"/>
        <v/>
      </c>
      <c r="U187" s="5" t="str">
        <f t="shared" si="177"/>
        <v/>
      </c>
      <c r="V187" s="10" t="str">
        <f t="shared" si="178"/>
        <v/>
      </c>
      <c r="W187" s="10" t="str">
        <f t="shared" si="179"/>
        <v/>
      </c>
      <c r="X187" s="10" t="str">
        <f t="shared" si="180"/>
        <v/>
      </c>
      <c r="Y187" s="10" t="str">
        <f t="shared" si="181"/>
        <v/>
      </c>
      <c r="Z187" s="25" t="str">
        <f t="shared" si="182"/>
        <v/>
      </c>
      <c r="AB187" s="24" t="str">
        <f t="shared" si="140"/>
        <v/>
      </c>
      <c r="AC187" s="10" t="str">
        <f t="shared" si="183"/>
        <v/>
      </c>
      <c r="AD187" s="25" t="str">
        <f t="shared" si="184"/>
        <v/>
      </c>
      <c r="AH187" s="24" t="str">
        <f t="shared" si="141"/>
        <v/>
      </c>
      <c r="AI187" s="10" t="str">
        <f t="shared" si="142"/>
        <v/>
      </c>
      <c r="AJ187" s="10" t="str">
        <f t="shared" si="143"/>
        <v/>
      </c>
      <c r="AK187" s="10" t="str">
        <f t="shared" si="144"/>
        <v/>
      </c>
      <c r="AL187" s="10" t="str">
        <f t="shared" si="145"/>
        <v/>
      </c>
      <c r="AM187" s="25" t="str">
        <f t="shared" si="146"/>
        <v/>
      </c>
      <c r="AO187" s="24" t="str">
        <f t="shared" si="147"/>
        <v/>
      </c>
      <c r="AP187" s="10" t="str">
        <f t="shared" si="148"/>
        <v/>
      </c>
      <c r="AQ187" s="25" t="str">
        <f t="shared" si="149"/>
        <v/>
      </c>
      <c r="AU187" s="24" t="str">
        <f t="shared" si="150"/>
        <v/>
      </c>
      <c r="AV187" s="10" t="str">
        <f t="shared" si="151"/>
        <v/>
      </c>
      <c r="AW187" s="10" t="str">
        <f t="shared" si="152"/>
        <v/>
      </c>
      <c r="AX187" s="10" t="str">
        <f t="shared" si="153"/>
        <v/>
      </c>
      <c r="AY187" s="10" t="str">
        <f t="shared" si="154"/>
        <v/>
      </c>
      <c r="AZ187" s="25" t="str">
        <f t="shared" si="155"/>
        <v/>
      </c>
      <c r="BB187" s="24" t="str">
        <f t="shared" si="156"/>
        <v/>
      </c>
      <c r="BC187" s="10" t="str">
        <f t="shared" si="157"/>
        <v/>
      </c>
      <c r="BD187" s="25" t="str">
        <f t="shared" si="158"/>
        <v/>
      </c>
      <c r="BH187" s="24" t="str">
        <f t="shared" si="159"/>
        <v/>
      </c>
      <c r="BI187" s="10" t="str">
        <f t="shared" si="160"/>
        <v/>
      </c>
      <c r="BJ187" s="10" t="str">
        <f t="shared" si="161"/>
        <v/>
      </c>
      <c r="BK187" s="10" t="str">
        <f t="shared" si="162"/>
        <v/>
      </c>
      <c r="BL187" s="10" t="str">
        <f t="shared" si="163"/>
        <v/>
      </c>
      <c r="BM187" s="25" t="str">
        <f t="shared" si="164"/>
        <v/>
      </c>
      <c r="BO187" s="24" t="str">
        <f t="shared" si="185"/>
        <v/>
      </c>
      <c r="BP187" s="10" t="str">
        <f t="shared" si="186"/>
        <v/>
      </c>
      <c r="BQ187" s="25" t="str">
        <f t="shared" si="187"/>
        <v/>
      </c>
      <c r="BU187" s="24" t="str">
        <f t="shared" si="165"/>
        <v/>
      </c>
      <c r="BV187" s="10" t="str">
        <f t="shared" si="166"/>
        <v/>
      </c>
      <c r="BW187" s="10" t="str">
        <f t="shared" si="167"/>
        <v/>
      </c>
      <c r="BX187" s="10" t="str">
        <f t="shared" si="168"/>
        <v/>
      </c>
      <c r="BY187" s="10" t="str">
        <f t="shared" si="169"/>
        <v/>
      </c>
      <c r="BZ187" s="25" t="str">
        <f t="shared" si="170"/>
        <v/>
      </c>
      <c r="CB187" s="24" t="str">
        <f t="shared" si="171"/>
        <v/>
      </c>
      <c r="CC187" s="10" t="str">
        <f t="shared" si="172"/>
        <v/>
      </c>
      <c r="CD187" s="25" t="str">
        <f t="shared" si="173"/>
        <v/>
      </c>
    </row>
    <row r="188" spans="1:82" x14ac:dyDescent="0.25">
      <c r="A188" s="5" t="str">
        <f>IF('MA Data'!A186="","",'MA Data'!A186)</f>
        <v/>
      </c>
      <c r="B188" t="str">
        <f>IF('MA Data'!B186="","",'MA Data'!B186)</f>
        <v/>
      </c>
      <c r="C188" t="str">
        <f>IF('MA Data'!C186="","",'MA Data'!C186)</f>
        <v/>
      </c>
      <c r="D188" t="str">
        <f>IF('MA Data'!D186="","",'MA Data'!D186)</f>
        <v/>
      </c>
      <c r="E188" t="str">
        <f>IF('MA Data'!E186="","",'MA Data'!E186)</f>
        <v/>
      </c>
      <c r="F188" t="str">
        <f>IF('MA Data'!F186="","",'MA Data'!F186)</f>
        <v/>
      </c>
      <c r="G188" t="str">
        <f>IF('MA Data'!G186="","",'MA Data'!G186)</f>
        <v/>
      </c>
      <c r="H188" s="5" t="str">
        <f t="shared" si="134"/>
        <v/>
      </c>
      <c r="I188" s="10" t="str">
        <f t="shared" si="135"/>
        <v/>
      </c>
      <c r="J188" s="10" t="str">
        <f t="shared" si="136"/>
        <v/>
      </c>
      <c r="K188" s="10" t="str">
        <f t="shared" si="137"/>
        <v/>
      </c>
      <c r="L188" s="10" t="str">
        <f t="shared" si="138"/>
        <v/>
      </c>
      <c r="M188" s="25" t="str">
        <f t="shared" si="139"/>
        <v/>
      </c>
      <c r="O188" s="24" t="str">
        <f t="shared" si="174"/>
        <v/>
      </c>
      <c r="P188" s="10" t="str">
        <f t="shared" si="175"/>
        <v/>
      </c>
      <c r="Q188" s="25" t="str">
        <f t="shared" si="176"/>
        <v/>
      </c>
      <c r="U188" s="5" t="str">
        <f t="shared" si="177"/>
        <v/>
      </c>
      <c r="V188" s="10" t="str">
        <f t="shared" si="178"/>
        <v/>
      </c>
      <c r="W188" s="10" t="str">
        <f t="shared" si="179"/>
        <v/>
      </c>
      <c r="X188" s="10" t="str">
        <f t="shared" si="180"/>
        <v/>
      </c>
      <c r="Y188" s="10" t="str">
        <f t="shared" si="181"/>
        <v/>
      </c>
      <c r="Z188" s="25" t="str">
        <f t="shared" si="182"/>
        <v/>
      </c>
      <c r="AB188" s="24" t="str">
        <f t="shared" si="140"/>
        <v/>
      </c>
      <c r="AC188" s="10" t="str">
        <f t="shared" si="183"/>
        <v/>
      </c>
      <c r="AD188" s="25" t="str">
        <f t="shared" si="184"/>
        <v/>
      </c>
      <c r="AH188" s="24" t="str">
        <f t="shared" si="141"/>
        <v/>
      </c>
      <c r="AI188" s="10" t="str">
        <f t="shared" si="142"/>
        <v/>
      </c>
      <c r="AJ188" s="10" t="str">
        <f t="shared" si="143"/>
        <v/>
      </c>
      <c r="AK188" s="10" t="str">
        <f t="shared" si="144"/>
        <v/>
      </c>
      <c r="AL188" s="10" t="str">
        <f t="shared" si="145"/>
        <v/>
      </c>
      <c r="AM188" s="25" t="str">
        <f t="shared" si="146"/>
        <v/>
      </c>
      <c r="AO188" s="24" t="str">
        <f t="shared" si="147"/>
        <v/>
      </c>
      <c r="AP188" s="10" t="str">
        <f t="shared" si="148"/>
        <v/>
      </c>
      <c r="AQ188" s="25" t="str">
        <f t="shared" si="149"/>
        <v/>
      </c>
      <c r="AU188" s="24" t="str">
        <f t="shared" si="150"/>
        <v/>
      </c>
      <c r="AV188" s="10" t="str">
        <f t="shared" si="151"/>
        <v/>
      </c>
      <c r="AW188" s="10" t="str">
        <f t="shared" si="152"/>
        <v/>
      </c>
      <c r="AX188" s="10" t="str">
        <f t="shared" si="153"/>
        <v/>
      </c>
      <c r="AY188" s="10" t="str">
        <f t="shared" si="154"/>
        <v/>
      </c>
      <c r="AZ188" s="25" t="str">
        <f t="shared" si="155"/>
        <v/>
      </c>
      <c r="BB188" s="24" t="str">
        <f t="shared" si="156"/>
        <v/>
      </c>
      <c r="BC188" s="10" t="str">
        <f t="shared" si="157"/>
        <v/>
      </c>
      <c r="BD188" s="25" t="str">
        <f t="shared" si="158"/>
        <v/>
      </c>
      <c r="BH188" s="24" t="str">
        <f t="shared" si="159"/>
        <v/>
      </c>
      <c r="BI188" s="10" t="str">
        <f t="shared" si="160"/>
        <v/>
      </c>
      <c r="BJ188" s="10" t="str">
        <f t="shared" si="161"/>
        <v/>
      </c>
      <c r="BK188" s="10" t="str">
        <f t="shared" si="162"/>
        <v/>
      </c>
      <c r="BL188" s="10" t="str">
        <f t="shared" si="163"/>
        <v/>
      </c>
      <c r="BM188" s="25" t="str">
        <f t="shared" si="164"/>
        <v/>
      </c>
      <c r="BO188" s="24" t="str">
        <f t="shared" si="185"/>
        <v/>
      </c>
      <c r="BP188" s="10" t="str">
        <f t="shared" si="186"/>
        <v/>
      </c>
      <c r="BQ188" s="25" t="str">
        <f t="shared" si="187"/>
        <v/>
      </c>
      <c r="BU188" s="24" t="str">
        <f t="shared" si="165"/>
        <v/>
      </c>
      <c r="BV188" s="10" t="str">
        <f t="shared" si="166"/>
        <v/>
      </c>
      <c r="BW188" s="10" t="str">
        <f t="shared" si="167"/>
        <v/>
      </c>
      <c r="BX188" s="10" t="str">
        <f t="shared" si="168"/>
        <v/>
      </c>
      <c r="BY188" s="10" t="str">
        <f t="shared" si="169"/>
        <v/>
      </c>
      <c r="BZ188" s="25" t="str">
        <f t="shared" si="170"/>
        <v/>
      </c>
      <c r="CB188" s="24" t="str">
        <f t="shared" si="171"/>
        <v/>
      </c>
      <c r="CC188" s="10" t="str">
        <f t="shared" si="172"/>
        <v/>
      </c>
      <c r="CD188" s="25" t="str">
        <f t="shared" si="173"/>
        <v/>
      </c>
    </row>
    <row r="189" spans="1:82" x14ac:dyDescent="0.25">
      <c r="A189" s="5" t="str">
        <f>IF('MA Data'!A187="","",'MA Data'!A187)</f>
        <v/>
      </c>
      <c r="B189" t="str">
        <f>IF('MA Data'!B187="","",'MA Data'!B187)</f>
        <v/>
      </c>
      <c r="C189" t="str">
        <f>IF('MA Data'!C187="","",'MA Data'!C187)</f>
        <v/>
      </c>
      <c r="D189" t="str">
        <f>IF('MA Data'!D187="","",'MA Data'!D187)</f>
        <v/>
      </c>
      <c r="E189" t="str">
        <f>IF('MA Data'!E187="","",'MA Data'!E187)</f>
        <v/>
      </c>
      <c r="F189" t="str">
        <f>IF('MA Data'!F187="","",'MA Data'!F187)</f>
        <v/>
      </c>
      <c r="G189" t="str">
        <f>IF('MA Data'!G187="","",'MA Data'!G187)</f>
        <v/>
      </c>
      <c r="H189" s="5" t="str">
        <f t="shared" si="134"/>
        <v/>
      </c>
      <c r="I189" s="10" t="str">
        <f t="shared" si="135"/>
        <v/>
      </c>
      <c r="J189" s="10" t="str">
        <f t="shared" si="136"/>
        <v/>
      </c>
      <c r="K189" s="10" t="str">
        <f t="shared" si="137"/>
        <v/>
      </c>
      <c r="L189" s="10" t="str">
        <f t="shared" si="138"/>
        <v/>
      </c>
      <c r="M189" s="25" t="str">
        <f t="shared" si="139"/>
        <v/>
      </c>
      <c r="O189" s="24" t="str">
        <f t="shared" si="174"/>
        <v/>
      </c>
      <c r="P189" s="10" t="str">
        <f t="shared" si="175"/>
        <v/>
      </c>
      <c r="Q189" s="25" t="str">
        <f t="shared" si="176"/>
        <v/>
      </c>
      <c r="U189" s="5" t="str">
        <f t="shared" si="177"/>
        <v/>
      </c>
      <c r="V189" s="10" t="str">
        <f t="shared" si="178"/>
        <v/>
      </c>
      <c r="W189" s="10" t="str">
        <f t="shared" si="179"/>
        <v/>
      </c>
      <c r="X189" s="10" t="str">
        <f t="shared" si="180"/>
        <v/>
      </c>
      <c r="Y189" s="10" t="str">
        <f t="shared" si="181"/>
        <v/>
      </c>
      <c r="Z189" s="25" t="str">
        <f t="shared" si="182"/>
        <v/>
      </c>
      <c r="AB189" s="24" t="str">
        <f t="shared" si="140"/>
        <v/>
      </c>
      <c r="AC189" s="10" t="str">
        <f t="shared" si="183"/>
        <v/>
      </c>
      <c r="AD189" s="25" t="str">
        <f t="shared" si="184"/>
        <v/>
      </c>
      <c r="AH189" s="24" t="str">
        <f t="shared" si="141"/>
        <v/>
      </c>
      <c r="AI189" s="10" t="str">
        <f t="shared" si="142"/>
        <v/>
      </c>
      <c r="AJ189" s="10" t="str">
        <f t="shared" si="143"/>
        <v/>
      </c>
      <c r="AK189" s="10" t="str">
        <f t="shared" si="144"/>
        <v/>
      </c>
      <c r="AL189" s="10" t="str">
        <f t="shared" si="145"/>
        <v/>
      </c>
      <c r="AM189" s="25" t="str">
        <f t="shared" si="146"/>
        <v/>
      </c>
      <c r="AO189" s="24" t="str">
        <f t="shared" si="147"/>
        <v/>
      </c>
      <c r="AP189" s="10" t="str">
        <f t="shared" si="148"/>
        <v/>
      </c>
      <c r="AQ189" s="25" t="str">
        <f t="shared" si="149"/>
        <v/>
      </c>
      <c r="AU189" s="24" t="str">
        <f t="shared" si="150"/>
        <v/>
      </c>
      <c r="AV189" s="10" t="str">
        <f t="shared" si="151"/>
        <v/>
      </c>
      <c r="AW189" s="10" t="str">
        <f t="shared" si="152"/>
        <v/>
      </c>
      <c r="AX189" s="10" t="str">
        <f t="shared" si="153"/>
        <v/>
      </c>
      <c r="AY189" s="10" t="str">
        <f t="shared" si="154"/>
        <v/>
      </c>
      <c r="AZ189" s="25" t="str">
        <f t="shared" si="155"/>
        <v/>
      </c>
      <c r="BB189" s="24" t="str">
        <f t="shared" si="156"/>
        <v/>
      </c>
      <c r="BC189" s="10" t="str">
        <f t="shared" si="157"/>
        <v/>
      </c>
      <c r="BD189" s="25" t="str">
        <f t="shared" si="158"/>
        <v/>
      </c>
      <c r="BH189" s="24" t="str">
        <f t="shared" si="159"/>
        <v/>
      </c>
      <c r="BI189" s="10" t="str">
        <f t="shared" si="160"/>
        <v/>
      </c>
      <c r="BJ189" s="10" t="str">
        <f t="shared" si="161"/>
        <v/>
      </c>
      <c r="BK189" s="10" t="str">
        <f t="shared" si="162"/>
        <v/>
      </c>
      <c r="BL189" s="10" t="str">
        <f t="shared" si="163"/>
        <v/>
      </c>
      <c r="BM189" s="25" t="str">
        <f t="shared" si="164"/>
        <v/>
      </c>
      <c r="BO189" s="24" t="str">
        <f t="shared" si="185"/>
        <v/>
      </c>
      <c r="BP189" s="10" t="str">
        <f t="shared" si="186"/>
        <v/>
      </c>
      <c r="BQ189" s="25" t="str">
        <f t="shared" si="187"/>
        <v/>
      </c>
      <c r="BU189" s="24" t="str">
        <f t="shared" si="165"/>
        <v/>
      </c>
      <c r="BV189" s="10" t="str">
        <f t="shared" si="166"/>
        <v/>
      </c>
      <c r="BW189" s="10" t="str">
        <f t="shared" si="167"/>
        <v/>
      </c>
      <c r="BX189" s="10" t="str">
        <f t="shared" si="168"/>
        <v/>
      </c>
      <c r="BY189" s="10" t="str">
        <f t="shared" si="169"/>
        <v/>
      </c>
      <c r="BZ189" s="25" t="str">
        <f t="shared" si="170"/>
        <v/>
      </c>
      <c r="CB189" s="24" t="str">
        <f t="shared" si="171"/>
        <v/>
      </c>
      <c r="CC189" s="10" t="str">
        <f t="shared" si="172"/>
        <v/>
      </c>
      <c r="CD189" s="25" t="str">
        <f t="shared" si="173"/>
        <v/>
      </c>
    </row>
    <row r="190" spans="1:82" x14ac:dyDescent="0.25">
      <c r="A190" s="5" t="str">
        <f>IF('MA Data'!A188="","",'MA Data'!A188)</f>
        <v/>
      </c>
      <c r="B190" t="str">
        <f>IF('MA Data'!B188="","",'MA Data'!B188)</f>
        <v/>
      </c>
      <c r="C190" t="str">
        <f>IF('MA Data'!C188="","",'MA Data'!C188)</f>
        <v/>
      </c>
      <c r="D190" t="str">
        <f>IF('MA Data'!D188="","",'MA Data'!D188)</f>
        <v/>
      </c>
      <c r="E190" t="str">
        <f>IF('MA Data'!E188="","",'MA Data'!E188)</f>
        <v/>
      </c>
      <c r="F190" t="str">
        <f>IF('MA Data'!F188="","",'MA Data'!F188)</f>
        <v/>
      </c>
      <c r="G190" t="str">
        <f>IF('MA Data'!G188="","",'MA Data'!G188)</f>
        <v/>
      </c>
      <c r="H190" s="5" t="str">
        <f t="shared" si="134"/>
        <v/>
      </c>
      <c r="I190" s="10" t="str">
        <f t="shared" si="135"/>
        <v/>
      </c>
      <c r="J190" s="10" t="str">
        <f t="shared" si="136"/>
        <v/>
      </c>
      <c r="K190" s="10" t="str">
        <f t="shared" si="137"/>
        <v/>
      </c>
      <c r="L190" s="10" t="str">
        <f t="shared" si="138"/>
        <v/>
      </c>
      <c r="M190" s="25" t="str">
        <f t="shared" si="139"/>
        <v/>
      </c>
      <c r="O190" s="24" t="str">
        <f t="shared" si="174"/>
        <v/>
      </c>
      <c r="P190" s="10" t="str">
        <f t="shared" si="175"/>
        <v/>
      </c>
      <c r="Q190" s="25" t="str">
        <f t="shared" si="176"/>
        <v/>
      </c>
      <c r="U190" s="5" t="str">
        <f t="shared" si="177"/>
        <v/>
      </c>
      <c r="V190" s="10" t="str">
        <f t="shared" si="178"/>
        <v/>
      </c>
      <c r="W190" s="10" t="str">
        <f t="shared" si="179"/>
        <v/>
      </c>
      <c r="X190" s="10" t="str">
        <f t="shared" si="180"/>
        <v/>
      </c>
      <c r="Y190" s="10" t="str">
        <f t="shared" si="181"/>
        <v/>
      </c>
      <c r="Z190" s="25" t="str">
        <f t="shared" si="182"/>
        <v/>
      </c>
      <c r="AB190" s="24" t="str">
        <f t="shared" si="140"/>
        <v/>
      </c>
      <c r="AC190" s="10" t="str">
        <f t="shared" si="183"/>
        <v/>
      </c>
      <c r="AD190" s="25" t="str">
        <f t="shared" si="184"/>
        <v/>
      </c>
      <c r="AH190" s="24" t="str">
        <f t="shared" si="141"/>
        <v/>
      </c>
      <c r="AI190" s="10" t="str">
        <f t="shared" si="142"/>
        <v/>
      </c>
      <c r="AJ190" s="10" t="str">
        <f t="shared" si="143"/>
        <v/>
      </c>
      <c r="AK190" s="10" t="str">
        <f t="shared" si="144"/>
        <v/>
      </c>
      <c r="AL190" s="10" t="str">
        <f t="shared" si="145"/>
        <v/>
      </c>
      <c r="AM190" s="25" t="str">
        <f t="shared" si="146"/>
        <v/>
      </c>
      <c r="AO190" s="24" t="str">
        <f t="shared" si="147"/>
        <v/>
      </c>
      <c r="AP190" s="10" t="str">
        <f t="shared" si="148"/>
        <v/>
      </c>
      <c r="AQ190" s="25" t="str">
        <f t="shared" si="149"/>
        <v/>
      </c>
      <c r="AU190" s="24" t="str">
        <f t="shared" si="150"/>
        <v/>
      </c>
      <c r="AV190" s="10" t="str">
        <f t="shared" si="151"/>
        <v/>
      </c>
      <c r="AW190" s="10" t="str">
        <f t="shared" si="152"/>
        <v/>
      </c>
      <c r="AX190" s="10" t="str">
        <f t="shared" si="153"/>
        <v/>
      </c>
      <c r="AY190" s="10" t="str">
        <f t="shared" si="154"/>
        <v/>
      </c>
      <c r="AZ190" s="25" t="str">
        <f t="shared" si="155"/>
        <v/>
      </c>
      <c r="BB190" s="24" t="str">
        <f t="shared" si="156"/>
        <v/>
      </c>
      <c r="BC190" s="10" t="str">
        <f t="shared" si="157"/>
        <v/>
      </c>
      <c r="BD190" s="25" t="str">
        <f t="shared" si="158"/>
        <v/>
      </c>
      <c r="BH190" s="24" t="str">
        <f t="shared" si="159"/>
        <v/>
      </c>
      <c r="BI190" s="10" t="str">
        <f t="shared" si="160"/>
        <v/>
      </c>
      <c r="BJ190" s="10" t="str">
        <f t="shared" si="161"/>
        <v/>
      </c>
      <c r="BK190" s="10" t="str">
        <f t="shared" si="162"/>
        <v/>
      </c>
      <c r="BL190" s="10" t="str">
        <f t="shared" si="163"/>
        <v/>
      </c>
      <c r="BM190" s="25" t="str">
        <f t="shared" si="164"/>
        <v/>
      </c>
      <c r="BO190" s="24" t="str">
        <f t="shared" si="185"/>
        <v/>
      </c>
      <c r="BP190" s="10" t="str">
        <f t="shared" si="186"/>
        <v/>
      </c>
      <c r="BQ190" s="25" t="str">
        <f t="shared" si="187"/>
        <v/>
      </c>
      <c r="BU190" s="24" t="str">
        <f t="shared" si="165"/>
        <v/>
      </c>
      <c r="BV190" s="10" t="str">
        <f t="shared" si="166"/>
        <v/>
      </c>
      <c r="BW190" s="10" t="str">
        <f t="shared" si="167"/>
        <v/>
      </c>
      <c r="BX190" s="10" t="str">
        <f t="shared" si="168"/>
        <v/>
      </c>
      <c r="BY190" s="10" t="str">
        <f t="shared" si="169"/>
        <v/>
      </c>
      <c r="BZ190" s="25" t="str">
        <f t="shared" si="170"/>
        <v/>
      </c>
      <c r="CB190" s="24" t="str">
        <f t="shared" si="171"/>
        <v/>
      </c>
      <c r="CC190" s="10" t="str">
        <f t="shared" si="172"/>
        <v/>
      </c>
      <c r="CD190" s="25" t="str">
        <f t="shared" si="173"/>
        <v/>
      </c>
    </row>
    <row r="191" spans="1:82" x14ac:dyDescent="0.25">
      <c r="A191" s="5" t="str">
        <f>IF('MA Data'!A189="","",'MA Data'!A189)</f>
        <v/>
      </c>
      <c r="B191" t="str">
        <f>IF('MA Data'!B189="","",'MA Data'!B189)</f>
        <v/>
      </c>
      <c r="C191" t="str">
        <f>IF('MA Data'!C189="","",'MA Data'!C189)</f>
        <v/>
      </c>
      <c r="D191" t="str">
        <f>IF('MA Data'!D189="","",'MA Data'!D189)</f>
        <v/>
      </c>
      <c r="E191" t="str">
        <f>IF('MA Data'!E189="","",'MA Data'!E189)</f>
        <v/>
      </c>
      <c r="F191" t="str">
        <f>IF('MA Data'!F189="","",'MA Data'!F189)</f>
        <v/>
      </c>
      <c r="G191" t="str">
        <f>IF('MA Data'!G189="","",'MA Data'!G189)</f>
        <v/>
      </c>
      <c r="H191" s="5" t="str">
        <f t="shared" si="134"/>
        <v/>
      </c>
      <c r="I191" s="10" t="str">
        <f t="shared" si="135"/>
        <v/>
      </c>
      <c r="J191" s="10" t="str">
        <f t="shared" si="136"/>
        <v/>
      </c>
      <c r="K191" s="10" t="str">
        <f t="shared" si="137"/>
        <v/>
      </c>
      <c r="L191" s="10" t="str">
        <f t="shared" si="138"/>
        <v/>
      </c>
      <c r="M191" s="25" t="str">
        <f t="shared" si="139"/>
        <v/>
      </c>
      <c r="O191" s="24" t="str">
        <f t="shared" si="174"/>
        <v/>
      </c>
      <c r="P191" s="10" t="str">
        <f t="shared" si="175"/>
        <v/>
      </c>
      <c r="Q191" s="25" t="str">
        <f t="shared" si="176"/>
        <v/>
      </c>
      <c r="U191" s="5" t="str">
        <f t="shared" si="177"/>
        <v/>
      </c>
      <c r="V191" s="10" t="str">
        <f t="shared" si="178"/>
        <v/>
      </c>
      <c r="W191" s="10" t="str">
        <f t="shared" si="179"/>
        <v/>
      </c>
      <c r="X191" s="10" t="str">
        <f t="shared" si="180"/>
        <v/>
      </c>
      <c r="Y191" s="10" t="str">
        <f t="shared" si="181"/>
        <v/>
      </c>
      <c r="Z191" s="25" t="str">
        <f t="shared" si="182"/>
        <v/>
      </c>
      <c r="AB191" s="24" t="str">
        <f t="shared" si="140"/>
        <v/>
      </c>
      <c r="AC191" s="10" t="str">
        <f t="shared" si="183"/>
        <v/>
      </c>
      <c r="AD191" s="25" t="str">
        <f t="shared" si="184"/>
        <v/>
      </c>
      <c r="AH191" s="24" t="str">
        <f t="shared" si="141"/>
        <v/>
      </c>
      <c r="AI191" s="10" t="str">
        <f t="shared" si="142"/>
        <v/>
      </c>
      <c r="AJ191" s="10" t="str">
        <f t="shared" si="143"/>
        <v/>
      </c>
      <c r="AK191" s="10" t="str">
        <f t="shared" si="144"/>
        <v/>
      </c>
      <c r="AL191" s="10" t="str">
        <f t="shared" si="145"/>
        <v/>
      </c>
      <c r="AM191" s="25" t="str">
        <f t="shared" si="146"/>
        <v/>
      </c>
      <c r="AO191" s="24" t="str">
        <f t="shared" si="147"/>
        <v/>
      </c>
      <c r="AP191" s="10" t="str">
        <f t="shared" si="148"/>
        <v/>
      </c>
      <c r="AQ191" s="25" t="str">
        <f t="shared" si="149"/>
        <v/>
      </c>
      <c r="AU191" s="24" t="str">
        <f t="shared" si="150"/>
        <v/>
      </c>
      <c r="AV191" s="10" t="str">
        <f t="shared" si="151"/>
        <v/>
      </c>
      <c r="AW191" s="10" t="str">
        <f t="shared" si="152"/>
        <v/>
      </c>
      <c r="AX191" s="10" t="str">
        <f t="shared" si="153"/>
        <v/>
      </c>
      <c r="AY191" s="10" t="str">
        <f t="shared" si="154"/>
        <v/>
      </c>
      <c r="AZ191" s="25" t="str">
        <f t="shared" si="155"/>
        <v/>
      </c>
      <c r="BB191" s="24" t="str">
        <f t="shared" si="156"/>
        <v/>
      </c>
      <c r="BC191" s="10" t="str">
        <f t="shared" si="157"/>
        <v/>
      </c>
      <c r="BD191" s="25" t="str">
        <f t="shared" si="158"/>
        <v/>
      </c>
      <c r="BH191" s="24" t="str">
        <f t="shared" si="159"/>
        <v/>
      </c>
      <c r="BI191" s="10" t="str">
        <f t="shared" si="160"/>
        <v/>
      </c>
      <c r="BJ191" s="10" t="str">
        <f t="shared" si="161"/>
        <v/>
      </c>
      <c r="BK191" s="10" t="str">
        <f t="shared" si="162"/>
        <v/>
      </c>
      <c r="BL191" s="10" t="str">
        <f t="shared" si="163"/>
        <v/>
      </c>
      <c r="BM191" s="25" t="str">
        <f t="shared" si="164"/>
        <v/>
      </c>
      <c r="BO191" s="24" t="str">
        <f t="shared" si="185"/>
        <v/>
      </c>
      <c r="BP191" s="10" t="str">
        <f t="shared" si="186"/>
        <v/>
      </c>
      <c r="BQ191" s="25" t="str">
        <f t="shared" si="187"/>
        <v/>
      </c>
      <c r="BU191" s="24" t="str">
        <f t="shared" si="165"/>
        <v/>
      </c>
      <c r="BV191" s="10" t="str">
        <f t="shared" si="166"/>
        <v/>
      </c>
      <c r="BW191" s="10" t="str">
        <f t="shared" si="167"/>
        <v/>
      </c>
      <c r="BX191" s="10" t="str">
        <f t="shared" si="168"/>
        <v/>
      </c>
      <c r="BY191" s="10" t="str">
        <f t="shared" si="169"/>
        <v/>
      </c>
      <c r="BZ191" s="25" t="str">
        <f t="shared" si="170"/>
        <v/>
      </c>
      <c r="CB191" s="24" t="str">
        <f t="shared" si="171"/>
        <v/>
      </c>
      <c r="CC191" s="10" t="str">
        <f t="shared" si="172"/>
        <v/>
      </c>
      <c r="CD191" s="25" t="str">
        <f t="shared" si="173"/>
        <v/>
      </c>
    </row>
    <row r="192" spans="1:82" x14ac:dyDescent="0.25">
      <c r="A192" s="5" t="str">
        <f>IF('MA Data'!A190="","",'MA Data'!A190)</f>
        <v/>
      </c>
      <c r="B192" t="str">
        <f>IF('MA Data'!B190="","",'MA Data'!B190)</f>
        <v/>
      </c>
      <c r="C192" t="str">
        <f>IF('MA Data'!C190="","",'MA Data'!C190)</f>
        <v/>
      </c>
      <c r="D192" t="str">
        <f>IF('MA Data'!D190="","",'MA Data'!D190)</f>
        <v/>
      </c>
      <c r="E192" t="str">
        <f>IF('MA Data'!E190="","",'MA Data'!E190)</f>
        <v/>
      </c>
      <c r="F192" t="str">
        <f>IF('MA Data'!F190="","",'MA Data'!F190)</f>
        <v/>
      </c>
      <c r="G192" t="str">
        <f>IF('MA Data'!G190="","",'MA Data'!G190)</f>
        <v/>
      </c>
      <c r="H192" s="5" t="str">
        <f t="shared" si="134"/>
        <v/>
      </c>
      <c r="I192" s="10" t="str">
        <f t="shared" si="135"/>
        <v/>
      </c>
      <c r="J192" s="10" t="str">
        <f t="shared" si="136"/>
        <v/>
      </c>
      <c r="K192" s="10" t="str">
        <f t="shared" si="137"/>
        <v/>
      </c>
      <c r="L192" s="10" t="str">
        <f t="shared" si="138"/>
        <v/>
      </c>
      <c r="M192" s="25" t="str">
        <f t="shared" si="139"/>
        <v/>
      </c>
      <c r="O192" s="24" t="str">
        <f t="shared" si="174"/>
        <v/>
      </c>
      <c r="P192" s="10" t="str">
        <f t="shared" si="175"/>
        <v/>
      </c>
      <c r="Q192" s="25" t="str">
        <f t="shared" si="176"/>
        <v/>
      </c>
      <c r="U192" s="5" t="str">
        <f t="shared" si="177"/>
        <v/>
      </c>
      <c r="V192" s="10" t="str">
        <f t="shared" si="178"/>
        <v/>
      </c>
      <c r="W192" s="10" t="str">
        <f t="shared" si="179"/>
        <v/>
      </c>
      <c r="X192" s="10" t="str">
        <f t="shared" si="180"/>
        <v/>
      </c>
      <c r="Y192" s="10" t="str">
        <f t="shared" si="181"/>
        <v/>
      </c>
      <c r="Z192" s="25" t="str">
        <f t="shared" si="182"/>
        <v/>
      </c>
      <c r="AB192" s="24" t="str">
        <f t="shared" si="140"/>
        <v/>
      </c>
      <c r="AC192" s="10" t="str">
        <f t="shared" si="183"/>
        <v/>
      </c>
      <c r="AD192" s="25" t="str">
        <f t="shared" si="184"/>
        <v/>
      </c>
      <c r="AH192" s="24" t="str">
        <f t="shared" si="141"/>
        <v/>
      </c>
      <c r="AI192" s="10" t="str">
        <f t="shared" si="142"/>
        <v/>
      </c>
      <c r="AJ192" s="10" t="str">
        <f t="shared" si="143"/>
        <v/>
      </c>
      <c r="AK192" s="10" t="str">
        <f t="shared" si="144"/>
        <v/>
      </c>
      <c r="AL192" s="10" t="str">
        <f t="shared" si="145"/>
        <v/>
      </c>
      <c r="AM192" s="25" t="str">
        <f t="shared" si="146"/>
        <v/>
      </c>
      <c r="AO192" s="24" t="str">
        <f t="shared" si="147"/>
        <v/>
      </c>
      <c r="AP192" s="10" t="str">
        <f t="shared" si="148"/>
        <v/>
      </c>
      <c r="AQ192" s="25" t="str">
        <f t="shared" si="149"/>
        <v/>
      </c>
      <c r="AU192" s="24" t="str">
        <f t="shared" si="150"/>
        <v/>
      </c>
      <c r="AV192" s="10" t="str">
        <f t="shared" si="151"/>
        <v/>
      </c>
      <c r="AW192" s="10" t="str">
        <f t="shared" si="152"/>
        <v/>
      </c>
      <c r="AX192" s="10" t="str">
        <f t="shared" si="153"/>
        <v/>
      </c>
      <c r="AY192" s="10" t="str">
        <f t="shared" si="154"/>
        <v/>
      </c>
      <c r="AZ192" s="25" t="str">
        <f t="shared" si="155"/>
        <v/>
      </c>
      <c r="BB192" s="24" t="str">
        <f t="shared" si="156"/>
        <v/>
      </c>
      <c r="BC192" s="10" t="str">
        <f t="shared" si="157"/>
        <v/>
      </c>
      <c r="BD192" s="25" t="str">
        <f t="shared" si="158"/>
        <v/>
      </c>
      <c r="BH192" s="24" t="str">
        <f t="shared" si="159"/>
        <v/>
      </c>
      <c r="BI192" s="10" t="str">
        <f t="shared" si="160"/>
        <v/>
      </c>
      <c r="BJ192" s="10" t="str">
        <f t="shared" si="161"/>
        <v/>
      </c>
      <c r="BK192" s="10" t="str">
        <f t="shared" si="162"/>
        <v/>
      </c>
      <c r="BL192" s="10" t="str">
        <f t="shared" si="163"/>
        <v/>
      </c>
      <c r="BM192" s="25" t="str">
        <f t="shared" si="164"/>
        <v/>
      </c>
      <c r="BO192" s="24" t="str">
        <f t="shared" si="185"/>
        <v/>
      </c>
      <c r="BP192" s="10" t="str">
        <f t="shared" si="186"/>
        <v/>
      </c>
      <c r="BQ192" s="25" t="str">
        <f t="shared" si="187"/>
        <v/>
      </c>
      <c r="BU192" s="24" t="str">
        <f t="shared" si="165"/>
        <v/>
      </c>
      <c r="BV192" s="10" t="str">
        <f t="shared" si="166"/>
        <v/>
      </c>
      <c r="BW192" s="10" t="str">
        <f t="shared" si="167"/>
        <v/>
      </c>
      <c r="BX192" s="10" t="str">
        <f t="shared" si="168"/>
        <v/>
      </c>
      <c r="BY192" s="10" t="str">
        <f t="shared" si="169"/>
        <v/>
      </c>
      <c r="BZ192" s="25" t="str">
        <f t="shared" si="170"/>
        <v/>
      </c>
      <c r="CB192" s="24" t="str">
        <f t="shared" si="171"/>
        <v/>
      </c>
      <c r="CC192" s="10" t="str">
        <f t="shared" si="172"/>
        <v/>
      </c>
      <c r="CD192" s="25" t="str">
        <f t="shared" si="173"/>
        <v/>
      </c>
    </row>
    <row r="193" spans="1:82" x14ac:dyDescent="0.25">
      <c r="A193" s="5" t="str">
        <f>IF('MA Data'!A191="","",'MA Data'!A191)</f>
        <v/>
      </c>
      <c r="B193" t="str">
        <f>IF('MA Data'!B191="","",'MA Data'!B191)</f>
        <v/>
      </c>
      <c r="C193" t="str">
        <f>IF('MA Data'!C191="","",'MA Data'!C191)</f>
        <v/>
      </c>
      <c r="D193" t="str">
        <f>IF('MA Data'!D191="","",'MA Data'!D191)</f>
        <v/>
      </c>
      <c r="E193" t="str">
        <f>IF('MA Data'!E191="","",'MA Data'!E191)</f>
        <v/>
      </c>
      <c r="F193" t="str">
        <f>IF('MA Data'!F191="","",'MA Data'!F191)</f>
        <v/>
      </c>
      <c r="G193" t="str">
        <f>IF('MA Data'!G191="","",'MA Data'!G191)</f>
        <v/>
      </c>
      <c r="H193" s="5" t="str">
        <f t="shared" si="134"/>
        <v/>
      </c>
      <c r="I193" s="10" t="str">
        <f t="shared" si="135"/>
        <v/>
      </c>
      <c r="J193" s="10" t="str">
        <f t="shared" si="136"/>
        <v/>
      </c>
      <c r="K193" s="10" t="str">
        <f t="shared" si="137"/>
        <v/>
      </c>
      <c r="L193" s="10" t="str">
        <f t="shared" si="138"/>
        <v/>
      </c>
      <c r="M193" s="25" t="str">
        <f t="shared" si="139"/>
        <v/>
      </c>
      <c r="O193" s="24" t="str">
        <f t="shared" si="174"/>
        <v/>
      </c>
      <c r="P193" s="10" t="str">
        <f t="shared" si="175"/>
        <v/>
      </c>
      <c r="Q193" s="25" t="str">
        <f t="shared" si="176"/>
        <v/>
      </c>
      <c r="U193" s="5" t="str">
        <f t="shared" si="177"/>
        <v/>
      </c>
      <c r="V193" s="10" t="str">
        <f t="shared" si="178"/>
        <v/>
      </c>
      <c r="W193" s="10" t="str">
        <f t="shared" si="179"/>
        <v/>
      </c>
      <c r="X193" s="10" t="str">
        <f t="shared" si="180"/>
        <v/>
      </c>
      <c r="Y193" s="10" t="str">
        <f t="shared" si="181"/>
        <v/>
      </c>
      <c r="Z193" s="25" t="str">
        <f t="shared" si="182"/>
        <v/>
      </c>
      <c r="AB193" s="24" t="str">
        <f t="shared" si="140"/>
        <v/>
      </c>
      <c r="AC193" s="10" t="str">
        <f t="shared" si="183"/>
        <v/>
      </c>
      <c r="AD193" s="25" t="str">
        <f t="shared" si="184"/>
        <v/>
      </c>
      <c r="AH193" s="24" t="str">
        <f t="shared" si="141"/>
        <v/>
      </c>
      <c r="AI193" s="10" t="str">
        <f t="shared" si="142"/>
        <v/>
      </c>
      <c r="AJ193" s="10" t="str">
        <f t="shared" si="143"/>
        <v/>
      </c>
      <c r="AK193" s="10" t="str">
        <f t="shared" si="144"/>
        <v/>
      </c>
      <c r="AL193" s="10" t="str">
        <f t="shared" si="145"/>
        <v/>
      </c>
      <c r="AM193" s="25" t="str">
        <f t="shared" si="146"/>
        <v/>
      </c>
      <c r="AO193" s="24" t="str">
        <f t="shared" si="147"/>
        <v/>
      </c>
      <c r="AP193" s="10" t="str">
        <f t="shared" si="148"/>
        <v/>
      </c>
      <c r="AQ193" s="25" t="str">
        <f t="shared" si="149"/>
        <v/>
      </c>
      <c r="AU193" s="24" t="str">
        <f t="shared" si="150"/>
        <v/>
      </c>
      <c r="AV193" s="10" t="str">
        <f t="shared" si="151"/>
        <v/>
      </c>
      <c r="AW193" s="10" t="str">
        <f t="shared" si="152"/>
        <v/>
      </c>
      <c r="AX193" s="10" t="str">
        <f t="shared" si="153"/>
        <v/>
      </c>
      <c r="AY193" s="10" t="str">
        <f t="shared" si="154"/>
        <v/>
      </c>
      <c r="AZ193" s="25" t="str">
        <f t="shared" si="155"/>
        <v/>
      </c>
      <c r="BB193" s="24" t="str">
        <f t="shared" si="156"/>
        <v/>
      </c>
      <c r="BC193" s="10" t="str">
        <f t="shared" si="157"/>
        <v/>
      </c>
      <c r="BD193" s="25" t="str">
        <f t="shared" si="158"/>
        <v/>
      </c>
      <c r="BH193" s="24" t="str">
        <f t="shared" si="159"/>
        <v/>
      </c>
      <c r="BI193" s="10" t="str">
        <f t="shared" si="160"/>
        <v/>
      </c>
      <c r="BJ193" s="10" t="str">
        <f t="shared" si="161"/>
        <v/>
      </c>
      <c r="BK193" s="10" t="str">
        <f t="shared" si="162"/>
        <v/>
      </c>
      <c r="BL193" s="10" t="str">
        <f t="shared" si="163"/>
        <v/>
      </c>
      <c r="BM193" s="25" t="str">
        <f t="shared" si="164"/>
        <v/>
      </c>
      <c r="BO193" s="24" t="str">
        <f t="shared" si="185"/>
        <v/>
      </c>
      <c r="BP193" s="10" t="str">
        <f t="shared" si="186"/>
        <v/>
      </c>
      <c r="BQ193" s="25" t="str">
        <f t="shared" si="187"/>
        <v/>
      </c>
      <c r="BU193" s="24" t="str">
        <f t="shared" si="165"/>
        <v/>
      </c>
      <c r="BV193" s="10" t="str">
        <f t="shared" si="166"/>
        <v/>
      </c>
      <c r="BW193" s="10" t="str">
        <f t="shared" si="167"/>
        <v/>
      </c>
      <c r="BX193" s="10" t="str">
        <f t="shared" si="168"/>
        <v/>
      </c>
      <c r="BY193" s="10" t="str">
        <f t="shared" si="169"/>
        <v/>
      </c>
      <c r="BZ193" s="25" t="str">
        <f t="shared" si="170"/>
        <v/>
      </c>
      <c r="CB193" s="24" t="str">
        <f t="shared" si="171"/>
        <v/>
      </c>
      <c r="CC193" s="10" t="str">
        <f t="shared" si="172"/>
        <v/>
      </c>
      <c r="CD193" s="25" t="str">
        <f t="shared" si="173"/>
        <v/>
      </c>
    </row>
    <row r="194" spans="1:82" x14ac:dyDescent="0.25">
      <c r="A194" s="5" t="str">
        <f>IF('MA Data'!A192="","",'MA Data'!A192)</f>
        <v/>
      </c>
      <c r="B194" t="str">
        <f>IF('MA Data'!B192="","",'MA Data'!B192)</f>
        <v/>
      </c>
      <c r="C194" t="str">
        <f>IF('MA Data'!C192="","",'MA Data'!C192)</f>
        <v/>
      </c>
      <c r="D194" t="str">
        <f>IF('MA Data'!D192="","",'MA Data'!D192)</f>
        <v/>
      </c>
      <c r="E194" t="str">
        <f>IF('MA Data'!E192="","",'MA Data'!E192)</f>
        <v/>
      </c>
      <c r="F194" t="str">
        <f>IF('MA Data'!F192="","",'MA Data'!F192)</f>
        <v/>
      </c>
      <c r="G194" t="str">
        <f>IF('MA Data'!G192="","",'MA Data'!G192)</f>
        <v/>
      </c>
      <c r="H194" s="5" t="str">
        <f t="shared" si="134"/>
        <v/>
      </c>
      <c r="I194" s="10" t="str">
        <f t="shared" si="135"/>
        <v/>
      </c>
      <c r="J194" s="10" t="str">
        <f t="shared" si="136"/>
        <v/>
      </c>
      <c r="K194" s="10" t="str">
        <f t="shared" si="137"/>
        <v/>
      </c>
      <c r="L194" s="10" t="str">
        <f t="shared" si="138"/>
        <v/>
      </c>
      <c r="M194" s="25" t="str">
        <f t="shared" si="139"/>
        <v/>
      </c>
      <c r="O194" s="24" t="str">
        <f t="shared" si="174"/>
        <v/>
      </c>
      <c r="P194" s="10" t="str">
        <f t="shared" si="175"/>
        <v/>
      </c>
      <c r="Q194" s="25" t="str">
        <f t="shared" si="176"/>
        <v/>
      </c>
      <c r="U194" s="5" t="str">
        <f t="shared" si="177"/>
        <v/>
      </c>
      <c r="V194" s="10" t="str">
        <f t="shared" si="178"/>
        <v/>
      </c>
      <c r="W194" s="10" t="str">
        <f t="shared" si="179"/>
        <v/>
      </c>
      <c r="X194" s="10" t="str">
        <f t="shared" si="180"/>
        <v/>
      </c>
      <c r="Y194" s="10" t="str">
        <f t="shared" si="181"/>
        <v/>
      </c>
      <c r="Z194" s="25" t="str">
        <f t="shared" si="182"/>
        <v/>
      </c>
      <c r="AB194" s="24" t="str">
        <f t="shared" si="140"/>
        <v/>
      </c>
      <c r="AC194" s="10" t="str">
        <f t="shared" si="183"/>
        <v/>
      </c>
      <c r="AD194" s="25" t="str">
        <f t="shared" si="184"/>
        <v/>
      </c>
      <c r="AH194" s="24" t="str">
        <f t="shared" si="141"/>
        <v/>
      </c>
      <c r="AI194" s="10" t="str">
        <f t="shared" si="142"/>
        <v/>
      </c>
      <c r="AJ194" s="10" t="str">
        <f t="shared" si="143"/>
        <v/>
      </c>
      <c r="AK194" s="10" t="str">
        <f t="shared" si="144"/>
        <v/>
      </c>
      <c r="AL194" s="10" t="str">
        <f t="shared" si="145"/>
        <v/>
      </c>
      <c r="AM194" s="25" t="str">
        <f t="shared" si="146"/>
        <v/>
      </c>
      <c r="AO194" s="24" t="str">
        <f t="shared" si="147"/>
        <v/>
      </c>
      <c r="AP194" s="10" t="str">
        <f t="shared" si="148"/>
        <v/>
      </c>
      <c r="AQ194" s="25" t="str">
        <f t="shared" si="149"/>
        <v/>
      </c>
      <c r="AU194" s="24" t="str">
        <f t="shared" si="150"/>
        <v/>
      </c>
      <c r="AV194" s="10" t="str">
        <f t="shared" si="151"/>
        <v/>
      </c>
      <c r="AW194" s="10" t="str">
        <f t="shared" si="152"/>
        <v/>
      </c>
      <c r="AX194" s="10" t="str">
        <f t="shared" si="153"/>
        <v/>
      </c>
      <c r="AY194" s="10" t="str">
        <f t="shared" si="154"/>
        <v/>
      </c>
      <c r="AZ194" s="25" t="str">
        <f t="shared" si="155"/>
        <v/>
      </c>
      <c r="BB194" s="24" t="str">
        <f t="shared" si="156"/>
        <v/>
      </c>
      <c r="BC194" s="10" t="str">
        <f t="shared" si="157"/>
        <v/>
      </c>
      <c r="BD194" s="25" t="str">
        <f t="shared" si="158"/>
        <v/>
      </c>
      <c r="BH194" s="24" t="str">
        <f t="shared" si="159"/>
        <v/>
      </c>
      <c r="BI194" s="10" t="str">
        <f t="shared" si="160"/>
        <v/>
      </c>
      <c r="BJ194" s="10" t="str">
        <f t="shared" si="161"/>
        <v/>
      </c>
      <c r="BK194" s="10" t="str">
        <f t="shared" si="162"/>
        <v/>
      </c>
      <c r="BL194" s="10" t="str">
        <f t="shared" si="163"/>
        <v/>
      </c>
      <c r="BM194" s="25" t="str">
        <f t="shared" si="164"/>
        <v/>
      </c>
      <c r="BO194" s="24" t="str">
        <f t="shared" si="185"/>
        <v/>
      </c>
      <c r="BP194" s="10" t="str">
        <f t="shared" si="186"/>
        <v/>
      </c>
      <c r="BQ194" s="25" t="str">
        <f t="shared" si="187"/>
        <v/>
      </c>
      <c r="BU194" s="24" t="str">
        <f t="shared" si="165"/>
        <v/>
      </c>
      <c r="BV194" s="10" t="str">
        <f t="shared" si="166"/>
        <v/>
      </c>
      <c r="BW194" s="10" t="str">
        <f t="shared" si="167"/>
        <v/>
      </c>
      <c r="BX194" s="10" t="str">
        <f t="shared" si="168"/>
        <v/>
      </c>
      <c r="BY194" s="10" t="str">
        <f t="shared" si="169"/>
        <v/>
      </c>
      <c r="BZ194" s="25" t="str">
        <f t="shared" si="170"/>
        <v/>
      </c>
      <c r="CB194" s="24" t="str">
        <f t="shared" si="171"/>
        <v/>
      </c>
      <c r="CC194" s="10" t="str">
        <f t="shared" si="172"/>
        <v/>
      </c>
      <c r="CD194" s="25" t="str">
        <f t="shared" si="173"/>
        <v/>
      </c>
    </row>
    <row r="195" spans="1:82" x14ac:dyDescent="0.25">
      <c r="A195" s="5" t="str">
        <f>IF('MA Data'!A193="","",'MA Data'!A193)</f>
        <v/>
      </c>
      <c r="B195" t="str">
        <f>IF('MA Data'!B193="","",'MA Data'!B193)</f>
        <v/>
      </c>
      <c r="C195" t="str">
        <f>IF('MA Data'!C193="","",'MA Data'!C193)</f>
        <v/>
      </c>
      <c r="D195" t="str">
        <f>IF('MA Data'!D193="","",'MA Data'!D193)</f>
        <v/>
      </c>
      <c r="E195" t="str">
        <f>IF('MA Data'!E193="","",'MA Data'!E193)</f>
        <v/>
      </c>
      <c r="F195" t="str">
        <f>IF('MA Data'!F193="","",'MA Data'!F193)</f>
        <v/>
      </c>
      <c r="G195" t="str">
        <f>IF('MA Data'!G193="","",'MA Data'!G193)</f>
        <v/>
      </c>
      <c r="H195" s="5" t="str">
        <f t="shared" si="134"/>
        <v/>
      </c>
      <c r="I195" s="10" t="str">
        <f t="shared" si="135"/>
        <v/>
      </c>
      <c r="J195" s="10" t="str">
        <f t="shared" si="136"/>
        <v/>
      </c>
      <c r="K195" s="10" t="str">
        <f t="shared" si="137"/>
        <v/>
      </c>
      <c r="L195" s="10" t="str">
        <f t="shared" si="138"/>
        <v/>
      </c>
      <c r="M195" s="25" t="str">
        <f t="shared" si="139"/>
        <v/>
      </c>
      <c r="O195" s="24" t="str">
        <f t="shared" si="174"/>
        <v/>
      </c>
      <c r="P195" s="10" t="str">
        <f t="shared" si="175"/>
        <v/>
      </c>
      <c r="Q195" s="25" t="str">
        <f t="shared" si="176"/>
        <v/>
      </c>
      <c r="U195" s="5" t="str">
        <f t="shared" si="177"/>
        <v/>
      </c>
      <c r="V195" s="10" t="str">
        <f t="shared" si="178"/>
        <v/>
      </c>
      <c r="W195" s="10" t="str">
        <f t="shared" si="179"/>
        <v/>
      </c>
      <c r="X195" s="10" t="str">
        <f t="shared" si="180"/>
        <v/>
      </c>
      <c r="Y195" s="10" t="str">
        <f t="shared" si="181"/>
        <v/>
      </c>
      <c r="Z195" s="25" t="str">
        <f t="shared" si="182"/>
        <v/>
      </c>
      <c r="AB195" s="24" t="str">
        <f t="shared" si="140"/>
        <v/>
      </c>
      <c r="AC195" s="10" t="str">
        <f t="shared" si="183"/>
        <v/>
      </c>
      <c r="AD195" s="25" t="str">
        <f t="shared" si="184"/>
        <v/>
      </c>
      <c r="AH195" s="24" t="str">
        <f t="shared" si="141"/>
        <v/>
      </c>
      <c r="AI195" s="10" t="str">
        <f t="shared" si="142"/>
        <v/>
      </c>
      <c r="AJ195" s="10" t="str">
        <f t="shared" si="143"/>
        <v/>
      </c>
      <c r="AK195" s="10" t="str">
        <f t="shared" si="144"/>
        <v/>
      </c>
      <c r="AL195" s="10" t="str">
        <f t="shared" si="145"/>
        <v/>
      </c>
      <c r="AM195" s="25" t="str">
        <f t="shared" si="146"/>
        <v/>
      </c>
      <c r="AO195" s="24" t="str">
        <f t="shared" si="147"/>
        <v/>
      </c>
      <c r="AP195" s="10" t="str">
        <f t="shared" si="148"/>
        <v/>
      </c>
      <c r="AQ195" s="25" t="str">
        <f t="shared" si="149"/>
        <v/>
      </c>
      <c r="AU195" s="24" t="str">
        <f t="shared" si="150"/>
        <v/>
      </c>
      <c r="AV195" s="10" t="str">
        <f t="shared" si="151"/>
        <v/>
      </c>
      <c r="AW195" s="10" t="str">
        <f t="shared" si="152"/>
        <v/>
      </c>
      <c r="AX195" s="10" t="str">
        <f t="shared" si="153"/>
        <v/>
      </c>
      <c r="AY195" s="10" t="str">
        <f t="shared" si="154"/>
        <v/>
      </c>
      <c r="AZ195" s="25" t="str">
        <f t="shared" si="155"/>
        <v/>
      </c>
      <c r="BB195" s="24" t="str">
        <f t="shared" si="156"/>
        <v/>
      </c>
      <c r="BC195" s="10" t="str">
        <f t="shared" si="157"/>
        <v/>
      </c>
      <c r="BD195" s="25" t="str">
        <f t="shared" si="158"/>
        <v/>
      </c>
      <c r="BH195" s="24" t="str">
        <f t="shared" si="159"/>
        <v/>
      </c>
      <c r="BI195" s="10" t="str">
        <f t="shared" si="160"/>
        <v/>
      </c>
      <c r="BJ195" s="10" t="str">
        <f t="shared" si="161"/>
        <v/>
      </c>
      <c r="BK195" s="10" t="str">
        <f t="shared" si="162"/>
        <v/>
      </c>
      <c r="BL195" s="10" t="str">
        <f t="shared" si="163"/>
        <v/>
      </c>
      <c r="BM195" s="25" t="str">
        <f t="shared" si="164"/>
        <v/>
      </c>
      <c r="BO195" s="24" t="str">
        <f t="shared" si="185"/>
        <v/>
      </c>
      <c r="BP195" s="10" t="str">
        <f t="shared" si="186"/>
        <v/>
      </c>
      <c r="BQ195" s="25" t="str">
        <f t="shared" si="187"/>
        <v/>
      </c>
      <c r="BU195" s="24" t="str">
        <f t="shared" si="165"/>
        <v/>
      </c>
      <c r="BV195" s="10" t="str">
        <f t="shared" si="166"/>
        <v/>
      </c>
      <c r="BW195" s="10" t="str">
        <f t="shared" si="167"/>
        <v/>
      </c>
      <c r="BX195" s="10" t="str">
        <f t="shared" si="168"/>
        <v/>
      </c>
      <c r="BY195" s="10" t="str">
        <f t="shared" si="169"/>
        <v/>
      </c>
      <c r="BZ195" s="25" t="str">
        <f t="shared" si="170"/>
        <v/>
      </c>
      <c r="CB195" s="24" t="str">
        <f t="shared" si="171"/>
        <v/>
      </c>
      <c r="CC195" s="10" t="str">
        <f t="shared" si="172"/>
        <v/>
      </c>
      <c r="CD195" s="25" t="str">
        <f t="shared" si="173"/>
        <v/>
      </c>
    </row>
    <row r="196" spans="1:82" x14ac:dyDescent="0.25">
      <c r="A196" s="5" t="str">
        <f>IF('MA Data'!A194="","",'MA Data'!A194)</f>
        <v/>
      </c>
      <c r="B196" t="str">
        <f>IF('MA Data'!B194="","",'MA Data'!B194)</f>
        <v/>
      </c>
      <c r="C196" t="str">
        <f>IF('MA Data'!C194="","",'MA Data'!C194)</f>
        <v/>
      </c>
      <c r="D196" t="str">
        <f>IF('MA Data'!D194="","",'MA Data'!D194)</f>
        <v/>
      </c>
      <c r="E196" t="str">
        <f>IF('MA Data'!E194="","",'MA Data'!E194)</f>
        <v/>
      </c>
      <c r="F196" t="str">
        <f>IF('MA Data'!F194="","",'MA Data'!F194)</f>
        <v/>
      </c>
      <c r="G196" t="str">
        <f>IF('MA Data'!G194="","",'MA Data'!G194)</f>
        <v/>
      </c>
      <c r="H196" s="5" t="str">
        <f t="shared" ref="H196:H259" si="188">IF(D196="","",D196)</f>
        <v/>
      </c>
      <c r="I196" s="10" t="str">
        <f t="shared" ref="I196:I259" si="189">IF(D196="","",(1/(((1-D196^2)^2)/(C196-1))))</f>
        <v/>
      </c>
      <c r="J196" s="10" t="str">
        <f t="shared" ref="J196:J259" si="190">IF(D196="","",1/I196)</f>
        <v/>
      </c>
      <c r="K196" s="10" t="str">
        <f t="shared" ref="K196:K259" si="191">IF(D196="","",H196*I196)</f>
        <v/>
      </c>
      <c r="L196" s="10" t="str">
        <f t="shared" ref="L196:L259" si="192">IF(D196="","",I196*H196^2)</f>
        <v/>
      </c>
      <c r="M196" s="25" t="str">
        <f t="shared" ref="M196:M259" si="193">IF(D196="","",I196^2)</f>
        <v/>
      </c>
      <c r="O196" s="24" t="str">
        <f t="shared" si="174"/>
        <v/>
      </c>
      <c r="P196" s="10" t="str">
        <f t="shared" si="175"/>
        <v/>
      </c>
      <c r="Q196" s="25" t="str">
        <f t="shared" si="176"/>
        <v/>
      </c>
      <c r="U196" s="5" t="str">
        <f t="shared" si="177"/>
        <v/>
      </c>
      <c r="V196" s="10" t="str">
        <f t="shared" si="178"/>
        <v/>
      </c>
      <c r="W196" s="10" t="str">
        <f t="shared" si="179"/>
        <v/>
      </c>
      <c r="X196" s="10" t="str">
        <f t="shared" si="180"/>
        <v/>
      </c>
      <c r="Y196" s="10" t="str">
        <f t="shared" si="181"/>
        <v/>
      </c>
      <c r="Z196" s="25" t="str">
        <f t="shared" si="182"/>
        <v/>
      </c>
      <c r="AB196" s="24" t="str">
        <f t="shared" ref="AB196:AB259" si="194">IF(D196="","",W196+AA$15)</f>
        <v/>
      </c>
      <c r="AC196" s="10" t="str">
        <f t="shared" si="183"/>
        <v/>
      </c>
      <c r="AD196" s="25" t="str">
        <f t="shared" si="184"/>
        <v/>
      </c>
      <c r="AH196" s="24" t="str">
        <f t="shared" si="141"/>
        <v/>
      </c>
      <c r="AI196" s="10" t="str">
        <f t="shared" si="142"/>
        <v/>
      </c>
      <c r="AJ196" s="10" t="str">
        <f t="shared" si="143"/>
        <v/>
      </c>
      <c r="AK196" s="10" t="str">
        <f t="shared" si="144"/>
        <v/>
      </c>
      <c r="AL196" s="10" t="str">
        <f t="shared" si="145"/>
        <v/>
      </c>
      <c r="AM196" s="25" t="str">
        <f t="shared" si="146"/>
        <v/>
      </c>
      <c r="AO196" s="24" t="str">
        <f t="shared" si="147"/>
        <v/>
      </c>
      <c r="AP196" s="10" t="str">
        <f t="shared" si="148"/>
        <v/>
      </c>
      <c r="AQ196" s="25" t="str">
        <f t="shared" si="149"/>
        <v/>
      </c>
      <c r="AU196" s="24" t="str">
        <f t="shared" si="150"/>
        <v/>
      </c>
      <c r="AV196" s="10" t="str">
        <f t="shared" si="151"/>
        <v/>
      </c>
      <c r="AW196" s="10" t="str">
        <f t="shared" si="152"/>
        <v/>
      </c>
      <c r="AX196" s="10" t="str">
        <f t="shared" si="153"/>
        <v/>
      </c>
      <c r="AY196" s="10" t="str">
        <f t="shared" si="154"/>
        <v/>
      </c>
      <c r="AZ196" s="25" t="str">
        <f t="shared" si="155"/>
        <v/>
      </c>
      <c r="BB196" s="24" t="str">
        <f t="shared" si="156"/>
        <v/>
      </c>
      <c r="BC196" s="10" t="str">
        <f t="shared" si="157"/>
        <v/>
      </c>
      <c r="BD196" s="25" t="str">
        <f t="shared" si="158"/>
        <v/>
      </c>
      <c r="BH196" s="24" t="str">
        <f t="shared" si="159"/>
        <v/>
      </c>
      <c r="BI196" s="10" t="str">
        <f t="shared" si="160"/>
        <v/>
      </c>
      <c r="BJ196" s="10" t="str">
        <f t="shared" si="161"/>
        <v/>
      </c>
      <c r="BK196" s="10" t="str">
        <f t="shared" si="162"/>
        <v/>
      </c>
      <c r="BL196" s="10" t="str">
        <f t="shared" si="163"/>
        <v/>
      </c>
      <c r="BM196" s="25" t="str">
        <f t="shared" si="164"/>
        <v/>
      </c>
      <c r="BO196" s="24" t="str">
        <f t="shared" si="185"/>
        <v/>
      </c>
      <c r="BP196" s="10" t="str">
        <f t="shared" si="186"/>
        <v/>
      </c>
      <c r="BQ196" s="25" t="str">
        <f t="shared" si="187"/>
        <v/>
      </c>
      <c r="BU196" s="24" t="str">
        <f t="shared" si="165"/>
        <v/>
      </c>
      <c r="BV196" s="10" t="str">
        <f t="shared" si="166"/>
        <v/>
      </c>
      <c r="BW196" s="10" t="str">
        <f t="shared" si="167"/>
        <v/>
      </c>
      <c r="BX196" s="10" t="str">
        <f t="shared" si="168"/>
        <v/>
      </c>
      <c r="BY196" s="10" t="str">
        <f t="shared" si="169"/>
        <v/>
      </c>
      <c r="BZ196" s="25" t="str">
        <f t="shared" si="170"/>
        <v/>
      </c>
      <c r="CB196" s="24" t="str">
        <f t="shared" si="171"/>
        <v/>
      </c>
      <c r="CC196" s="10" t="str">
        <f t="shared" si="172"/>
        <v/>
      </c>
      <c r="CD196" s="25" t="str">
        <f t="shared" si="173"/>
        <v/>
      </c>
    </row>
    <row r="197" spans="1:82" x14ac:dyDescent="0.25">
      <c r="A197" s="5" t="str">
        <f>IF('MA Data'!A195="","",'MA Data'!A195)</f>
        <v/>
      </c>
      <c r="B197" t="str">
        <f>IF('MA Data'!B195="","",'MA Data'!B195)</f>
        <v/>
      </c>
      <c r="C197" t="str">
        <f>IF('MA Data'!C195="","",'MA Data'!C195)</f>
        <v/>
      </c>
      <c r="D197" t="str">
        <f>IF('MA Data'!D195="","",'MA Data'!D195)</f>
        <v/>
      </c>
      <c r="E197" t="str">
        <f>IF('MA Data'!E195="","",'MA Data'!E195)</f>
        <v/>
      </c>
      <c r="F197" t="str">
        <f>IF('MA Data'!F195="","",'MA Data'!F195)</f>
        <v/>
      </c>
      <c r="G197" t="str">
        <f>IF('MA Data'!G195="","",'MA Data'!G195)</f>
        <v/>
      </c>
      <c r="H197" s="5" t="str">
        <f t="shared" si="188"/>
        <v/>
      </c>
      <c r="I197" s="10" t="str">
        <f t="shared" si="189"/>
        <v/>
      </c>
      <c r="J197" s="10" t="str">
        <f t="shared" si="190"/>
        <v/>
      </c>
      <c r="K197" s="10" t="str">
        <f t="shared" si="191"/>
        <v/>
      </c>
      <c r="L197" s="10" t="str">
        <f t="shared" si="192"/>
        <v/>
      </c>
      <c r="M197" s="25" t="str">
        <f t="shared" si="193"/>
        <v/>
      </c>
      <c r="O197" s="24" t="str">
        <f t="shared" si="174"/>
        <v/>
      </c>
      <c r="P197" s="10" t="str">
        <f t="shared" si="175"/>
        <v/>
      </c>
      <c r="Q197" s="25" t="str">
        <f t="shared" si="176"/>
        <v/>
      </c>
      <c r="U197" s="5" t="str">
        <f t="shared" si="177"/>
        <v/>
      </c>
      <c r="V197" s="10" t="str">
        <f t="shared" si="178"/>
        <v/>
      </c>
      <c r="W197" s="10" t="str">
        <f t="shared" si="179"/>
        <v/>
      </c>
      <c r="X197" s="10" t="str">
        <f t="shared" si="180"/>
        <v/>
      </c>
      <c r="Y197" s="10" t="str">
        <f t="shared" si="181"/>
        <v/>
      </c>
      <c r="Z197" s="25" t="str">
        <f t="shared" si="182"/>
        <v/>
      </c>
      <c r="AB197" s="24" t="str">
        <f t="shared" si="194"/>
        <v/>
      </c>
      <c r="AC197" s="10" t="str">
        <f t="shared" si="183"/>
        <v/>
      </c>
      <c r="AD197" s="25" t="str">
        <f t="shared" si="184"/>
        <v/>
      </c>
      <c r="AH197" s="24" t="str">
        <f t="shared" ref="AH197:AH260" si="195">IF(D197="","",D197/SQRT(E197))</f>
        <v/>
      </c>
      <c r="AI197" s="10" t="str">
        <f t="shared" ref="AI197:AI260" si="196">IF(D197="","",(1/(((1-AH197^2)^2)/(C197-1))))</f>
        <v/>
      </c>
      <c r="AJ197" s="10" t="str">
        <f t="shared" ref="AJ197:AJ260" si="197">IF(D197="","",1/AI197)</f>
        <v/>
      </c>
      <c r="AK197" s="10" t="str">
        <f t="shared" ref="AK197:AK260" si="198">IF(D197="","",AH197*AI197)</f>
        <v/>
      </c>
      <c r="AL197" s="10" t="str">
        <f t="shared" ref="AL197:AL260" si="199">IF(D197="","",AI197*AH197^2)</f>
        <v/>
      </c>
      <c r="AM197" s="25" t="str">
        <f t="shared" ref="AM197:AM260" si="200">IF(D197="","",AI197^2)</f>
        <v/>
      </c>
      <c r="AO197" s="24" t="str">
        <f t="shared" ref="AO197:AO260" si="201">IF(D197="","",AJ197+AN$15)</f>
        <v/>
      </c>
      <c r="AP197" s="10" t="str">
        <f t="shared" ref="AP197:AP260" si="202">IF(D197="","",1/AO197)</f>
        <v/>
      </c>
      <c r="AQ197" s="25" t="str">
        <f t="shared" ref="AQ197:AQ260" si="203">IF(D197="","",AH197*AP197)</f>
        <v/>
      </c>
      <c r="AU197" s="24" t="str">
        <f t="shared" ref="AU197:AU260" si="204">IF(D197="","",((0.5)*(LN((1+(D197/SQRT(E197)))/(1-(D197/SQRT(E197)))))))</f>
        <v/>
      </c>
      <c r="AV197" s="10" t="str">
        <f t="shared" ref="AV197:AV260" si="205">IF(D197="","",C197-3)</f>
        <v/>
      </c>
      <c r="AW197" s="10" t="str">
        <f t="shared" ref="AW197:AW260" si="206">IF(D197="","",1/AV197)</f>
        <v/>
      </c>
      <c r="AX197" s="10" t="str">
        <f t="shared" ref="AX197:AX260" si="207">IF(D197="","",AU197*AV197)</f>
        <v/>
      </c>
      <c r="AY197" s="10" t="str">
        <f t="shared" ref="AY197:AY260" si="208">IF(D197="","",AV197*(AU197^2))</f>
        <v/>
      </c>
      <c r="AZ197" s="25" t="str">
        <f t="shared" ref="AZ197:AZ260" si="209">IF(D197="","",AV197^2)</f>
        <v/>
      </c>
      <c r="BB197" s="24" t="str">
        <f t="shared" ref="BB197:BB260" si="210">IF(AD197="","",AW197+BA$15)</f>
        <v/>
      </c>
      <c r="BC197" s="10" t="str">
        <f t="shared" ref="BC197:BC260" si="211">IF(AD197="","",1/BB197)</f>
        <v/>
      </c>
      <c r="BD197" s="25" t="str">
        <f t="shared" ref="BD197:BD260" si="212">IF(AD197="","",BC197*AU197)</f>
        <v/>
      </c>
      <c r="BH197" s="24" t="str">
        <f t="shared" ref="BH197:BH260" si="213">IF(D197="","",D197/(SQRT(E197)*SQRT(F197)))</f>
        <v/>
      </c>
      <c r="BI197" s="10" t="str">
        <f t="shared" ref="BI197:BI260" si="214">IF(D197="","",(1/(((1-BH197^2)^2)/(C197-1))))</f>
        <v/>
      </c>
      <c r="BJ197" s="10" t="str">
        <f t="shared" ref="BJ197:BJ260" si="215">IF(D197="","",1/BI197)</f>
        <v/>
      </c>
      <c r="BK197" s="10" t="str">
        <f t="shared" ref="BK197:BK260" si="216">IF(D197="","",BH197*BI197)</f>
        <v/>
      </c>
      <c r="BL197" s="10" t="str">
        <f t="shared" ref="BL197:BL260" si="217">IF(D197="","",BI197*BH197^2)</f>
        <v/>
      </c>
      <c r="BM197" s="25" t="str">
        <f t="shared" ref="BM197:BM260" si="218">IF(D197="","",BI197^2)</f>
        <v/>
      </c>
      <c r="BO197" s="24" t="str">
        <f t="shared" si="185"/>
        <v/>
      </c>
      <c r="BP197" s="10" t="str">
        <f t="shared" si="186"/>
        <v/>
      </c>
      <c r="BQ197" s="25" t="str">
        <f t="shared" si="187"/>
        <v/>
      </c>
      <c r="BU197" s="24" t="str">
        <f t="shared" ref="BU197:BU260" si="219">IF(BD197="","",((0.5)*(LN((1+(D197/(SQRT(E197)*SQRT(F197))))/(1-(D197/(SQRT(E197)*SQRT(F197))))))))</f>
        <v/>
      </c>
      <c r="BV197" s="10" t="str">
        <f t="shared" ref="BV197:BV260" si="220">IF(BD197="","",C197-3)</f>
        <v/>
      </c>
      <c r="BW197" s="10" t="str">
        <f t="shared" ref="BW197:BW260" si="221">IF(BD197="","",1/V197)</f>
        <v/>
      </c>
      <c r="BX197" s="10" t="str">
        <f t="shared" ref="BX197:BX260" si="222">IF(BD197="","",U197*V197)</f>
        <v/>
      </c>
      <c r="BY197" s="10" t="str">
        <f t="shared" ref="BY197:BY260" si="223">IF(BD197="","",V197*(U197^2))</f>
        <v/>
      </c>
      <c r="BZ197" s="25" t="str">
        <f t="shared" ref="BZ197:BZ260" si="224">IF(BD197="","",V197^2)</f>
        <v/>
      </c>
      <c r="CB197" s="24" t="str">
        <f t="shared" ref="CB197:CB260" si="225">IF(D197="","",BW197+CA$15)</f>
        <v/>
      </c>
      <c r="CC197" s="10" t="str">
        <f t="shared" ref="CC197:CC260" si="226">IF(D197="","",1/CB197)</f>
        <v/>
      </c>
      <c r="CD197" s="25" t="str">
        <f t="shared" ref="CD197:CD260" si="227">IF(D197="","",CC197*BU197)</f>
        <v/>
      </c>
    </row>
    <row r="198" spans="1:82" x14ac:dyDescent="0.25">
      <c r="A198" s="5" t="str">
        <f>IF('MA Data'!A196="","",'MA Data'!A196)</f>
        <v/>
      </c>
      <c r="B198" t="str">
        <f>IF('MA Data'!B196="","",'MA Data'!B196)</f>
        <v/>
      </c>
      <c r="C198" t="str">
        <f>IF('MA Data'!C196="","",'MA Data'!C196)</f>
        <v/>
      </c>
      <c r="D198" t="str">
        <f>IF('MA Data'!D196="","",'MA Data'!D196)</f>
        <v/>
      </c>
      <c r="E198" t="str">
        <f>IF('MA Data'!E196="","",'MA Data'!E196)</f>
        <v/>
      </c>
      <c r="F198" t="str">
        <f>IF('MA Data'!F196="","",'MA Data'!F196)</f>
        <v/>
      </c>
      <c r="G198" t="str">
        <f>IF('MA Data'!G196="","",'MA Data'!G196)</f>
        <v/>
      </c>
      <c r="H198" s="5" t="str">
        <f t="shared" si="188"/>
        <v/>
      </c>
      <c r="I198" s="10" t="str">
        <f t="shared" si="189"/>
        <v/>
      </c>
      <c r="J198" s="10" t="str">
        <f t="shared" si="190"/>
        <v/>
      </c>
      <c r="K198" s="10" t="str">
        <f t="shared" si="191"/>
        <v/>
      </c>
      <c r="L198" s="10" t="str">
        <f t="shared" si="192"/>
        <v/>
      </c>
      <c r="M198" s="25" t="str">
        <f t="shared" si="193"/>
        <v/>
      </c>
      <c r="O198" s="24" t="str">
        <f t="shared" si="174"/>
        <v/>
      </c>
      <c r="P198" s="10" t="str">
        <f t="shared" si="175"/>
        <v/>
      </c>
      <c r="Q198" s="25" t="str">
        <f t="shared" si="176"/>
        <v/>
      </c>
      <c r="U198" s="5" t="str">
        <f t="shared" si="177"/>
        <v/>
      </c>
      <c r="V198" s="10" t="str">
        <f t="shared" si="178"/>
        <v/>
      </c>
      <c r="W198" s="10" t="str">
        <f t="shared" si="179"/>
        <v/>
      </c>
      <c r="X198" s="10" t="str">
        <f t="shared" si="180"/>
        <v/>
      </c>
      <c r="Y198" s="10" t="str">
        <f t="shared" si="181"/>
        <v/>
      </c>
      <c r="Z198" s="25" t="str">
        <f t="shared" si="182"/>
        <v/>
      </c>
      <c r="AB198" s="24" t="str">
        <f t="shared" si="194"/>
        <v/>
      </c>
      <c r="AC198" s="10" t="str">
        <f t="shared" si="183"/>
        <v/>
      </c>
      <c r="AD198" s="25" t="str">
        <f t="shared" si="184"/>
        <v/>
      </c>
      <c r="AH198" s="24" t="str">
        <f t="shared" si="195"/>
        <v/>
      </c>
      <c r="AI198" s="10" t="str">
        <f t="shared" si="196"/>
        <v/>
      </c>
      <c r="AJ198" s="10" t="str">
        <f t="shared" si="197"/>
        <v/>
      </c>
      <c r="AK198" s="10" t="str">
        <f t="shared" si="198"/>
        <v/>
      </c>
      <c r="AL198" s="10" t="str">
        <f t="shared" si="199"/>
        <v/>
      </c>
      <c r="AM198" s="25" t="str">
        <f t="shared" si="200"/>
        <v/>
      </c>
      <c r="AO198" s="24" t="str">
        <f t="shared" si="201"/>
        <v/>
      </c>
      <c r="AP198" s="10" t="str">
        <f t="shared" si="202"/>
        <v/>
      </c>
      <c r="AQ198" s="25" t="str">
        <f t="shared" si="203"/>
        <v/>
      </c>
      <c r="AU198" s="24" t="str">
        <f t="shared" si="204"/>
        <v/>
      </c>
      <c r="AV198" s="10" t="str">
        <f t="shared" si="205"/>
        <v/>
      </c>
      <c r="AW198" s="10" t="str">
        <f t="shared" si="206"/>
        <v/>
      </c>
      <c r="AX198" s="10" t="str">
        <f t="shared" si="207"/>
        <v/>
      </c>
      <c r="AY198" s="10" t="str">
        <f t="shared" si="208"/>
        <v/>
      </c>
      <c r="AZ198" s="25" t="str">
        <f t="shared" si="209"/>
        <v/>
      </c>
      <c r="BB198" s="24" t="str">
        <f t="shared" si="210"/>
        <v/>
      </c>
      <c r="BC198" s="10" t="str">
        <f t="shared" si="211"/>
        <v/>
      </c>
      <c r="BD198" s="25" t="str">
        <f t="shared" si="212"/>
        <v/>
      </c>
      <c r="BH198" s="24" t="str">
        <f t="shared" si="213"/>
        <v/>
      </c>
      <c r="BI198" s="10" t="str">
        <f t="shared" si="214"/>
        <v/>
      </c>
      <c r="BJ198" s="10" t="str">
        <f t="shared" si="215"/>
        <v/>
      </c>
      <c r="BK198" s="10" t="str">
        <f t="shared" si="216"/>
        <v/>
      </c>
      <c r="BL198" s="10" t="str">
        <f t="shared" si="217"/>
        <v/>
      </c>
      <c r="BM198" s="25" t="str">
        <f t="shared" si="218"/>
        <v/>
      </c>
      <c r="BO198" s="24" t="str">
        <f t="shared" si="185"/>
        <v/>
      </c>
      <c r="BP198" s="10" t="str">
        <f t="shared" si="186"/>
        <v/>
      </c>
      <c r="BQ198" s="25" t="str">
        <f t="shared" si="187"/>
        <v/>
      </c>
      <c r="BU198" s="24" t="str">
        <f t="shared" si="219"/>
        <v/>
      </c>
      <c r="BV198" s="10" t="str">
        <f t="shared" si="220"/>
        <v/>
      </c>
      <c r="BW198" s="10" t="str">
        <f t="shared" si="221"/>
        <v/>
      </c>
      <c r="BX198" s="10" t="str">
        <f t="shared" si="222"/>
        <v/>
      </c>
      <c r="BY198" s="10" t="str">
        <f t="shared" si="223"/>
        <v/>
      </c>
      <c r="BZ198" s="25" t="str">
        <f t="shared" si="224"/>
        <v/>
      </c>
      <c r="CB198" s="24" t="str">
        <f t="shared" si="225"/>
        <v/>
      </c>
      <c r="CC198" s="10" t="str">
        <f t="shared" si="226"/>
        <v/>
      </c>
      <c r="CD198" s="25" t="str">
        <f t="shared" si="227"/>
        <v/>
      </c>
    </row>
    <row r="199" spans="1:82" x14ac:dyDescent="0.25">
      <c r="A199" s="5" t="str">
        <f>IF('MA Data'!A197="","",'MA Data'!A197)</f>
        <v/>
      </c>
      <c r="B199" t="str">
        <f>IF('MA Data'!B197="","",'MA Data'!B197)</f>
        <v/>
      </c>
      <c r="C199" t="str">
        <f>IF('MA Data'!C197="","",'MA Data'!C197)</f>
        <v/>
      </c>
      <c r="D199" t="str">
        <f>IF('MA Data'!D197="","",'MA Data'!D197)</f>
        <v/>
      </c>
      <c r="E199" t="str">
        <f>IF('MA Data'!E197="","",'MA Data'!E197)</f>
        <v/>
      </c>
      <c r="F199" t="str">
        <f>IF('MA Data'!F197="","",'MA Data'!F197)</f>
        <v/>
      </c>
      <c r="G199" t="str">
        <f>IF('MA Data'!G197="","",'MA Data'!G197)</f>
        <v/>
      </c>
      <c r="H199" s="5" t="str">
        <f t="shared" si="188"/>
        <v/>
      </c>
      <c r="I199" s="10" t="str">
        <f t="shared" si="189"/>
        <v/>
      </c>
      <c r="J199" s="10" t="str">
        <f t="shared" si="190"/>
        <v/>
      </c>
      <c r="K199" s="10" t="str">
        <f t="shared" si="191"/>
        <v/>
      </c>
      <c r="L199" s="10" t="str">
        <f t="shared" si="192"/>
        <v/>
      </c>
      <c r="M199" s="25" t="str">
        <f t="shared" si="193"/>
        <v/>
      </c>
      <c r="O199" s="24" t="str">
        <f t="shared" si="174"/>
        <v/>
      </c>
      <c r="P199" s="10" t="str">
        <f t="shared" si="175"/>
        <v/>
      </c>
      <c r="Q199" s="25" t="str">
        <f t="shared" si="176"/>
        <v/>
      </c>
      <c r="U199" s="5" t="str">
        <f t="shared" si="177"/>
        <v/>
      </c>
      <c r="V199" s="10" t="str">
        <f t="shared" si="178"/>
        <v/>
      </c>
      <c r="W199" s="10" t="str">
        <f t="shared" si="179"/>
        <v/>
      </c>
      <c r="X199" s="10" t="str">
        <f t="shared" si="180"/>
        <v/>
      </c>
      <c r="Y199" s="10" t="str">
        <f t="shared" si="181"/>
        <v/>
      </c>
      <c r="Z199" s="25" t="str">
        <f t="shared" si="182"/>
        <v/>
      </c>
      <c r="AB199" s="24" t="str">
        <f t="shared" si="194"/>
        <v/>
      </c>
      <c r="AC199" s="10" t="str">
        <f t="shared" si="183"/>
        <v/>
      </c>
      <c r="AD199" s="25" t="str">
        <f t="shared" si="184"/>
        <v/>
      </c>
      <c r="AH199" s="24" t="str">
        <f t="shared" si="195"/>
        <v/>
      </c>
      <c r="AI199" s="10" t="str">
        <f t="shared" si="196"/>
        <v/>
      </c>
      <c r="AJ199" s="10" t="str">
        <f t="shared" si="197"/>
        <v/>
      </c>
      <c r="AK199" s="10" t="str">
        <f t="shared" si="198"/>
        <v/>
      </c>
      <c r="AL199" s="10" t="str">
        <f t="shared" si="199"/>
        <v/>
      </c>
      <c r="AM199" s="25" t="str">
        <f t="shared" si="200"/>
        <v/>
      </c>
      <c r="AO199" s="24" t="str">
        <f t="shared" si="201"/>
        <v/>
      </c>
      <c r="AP199" s="10" t="str">
        <f t="shared" si="202"/>
        <v/>
      </c>
      <c r="AQ199" s="25" t="str">
        <f t="shared" si="203"/>
        <v/>
      </c>
      <c r="AU199" s="24" t="str">
        <f t="shared" si="204"/>
        <v/>
      </c>
      <c r="AV199" s="10" t="str">
        <f t="shared" si="205"/>
        <v/>
      </c>
      <c r="AW199" s="10" t="str">
        <f t="shared" si="206"/>
        <v/>
      </c>
      <c r="AX199" s="10" t="str">
        <f t="shared" si="207"/>
        <v/>
      </c>
      <c r="AY199" s="10" t="str">
        <f t="shared" si="208"/>
        <v/>
      </c>
      <c r="AZ199" s="25" t="str">
        <f t="shared" si="209"/>
        <v/>
      </c>
      <c r="BB199" s="24" t="str">
        <f t="shared" si="210"/>
        <v/>
      </c>
      <c r="BC199" s="10" t="str">
        <f t="shared" si="211"/>
        <v/>
      </c>
      <c r="BD199" s="25" t="str">
        <f t="shared" si="212"/>
        <v/>
      </c>
      <c r="BH199" s="24" t="str">
        <f t="shared" si="213"/>
        <v/>
      </c>
      <c r="BI199" s="10" t="str">
        <f t="shared" si="214"/>
        <v/>
      </c>
      <c r="BJ199" s="10" t="str">
        <f t="shared" si="215"/>
        <v/>
      </c>
      <c r="BK199" s="10" t="str">
        <f t="shared" si="216"/>
        <v/>
      </c>
      <c r="BL199" s="10" t="str">
        <f t="shared" si="217"/>
        <v/>
      </c>
      <c r="BM199" s="25" t="str">
        <f t="shared" si="218"/>
        <v/>
      </c>
      <c r="BO199" s="24" t="str">
        <f t="shared" si="185"/>
        <v/>
      </c>
      <c r="BP199" s="10" t="str">
        <f t="shared" si="186"/>
        <v/>
      </c>
      <c r="BQ199" s="25" t="str">
        <f t="shared" si="187"/>
        <v/>
      </c>
      <c r="BU199" s="24" t="str">
        <f t="shared" si="219"/>
        <v/>
      </c>
      <c r="BV199" s="10" t="str">
        <f t="shared" si="220"/>
        <v/>
      </c>
      <c r="BW199" s="10" t="str">
        <f t="shared" si="221"/>
        <v/>
      </c>
      <c r="BX199" s="10" t="str">
        <f t="shared" si="222"/>
        <v/>
      </c>
      <c r="BY199" s="10" t="str">
        <f t="shared" si="223"/>
        <v/>
      </c>
      <c r="BZ199" s="25" t="str">
        <f t="shared" si="224"/>
        <v/>
      </c>
      <c r="CB199" s="24" t="str">
        <f t="shared" si="225"/>
        <v/>
      </c>
      <c r="CC199" s="10" t="str">
        <f t="shared" si="226"/>
        <v/>
      </c>
      <c r="CD199" s="25" t="str">
        <f t="shared" si="227"/>
        <v/>
      </c>
    </row>
    <row r="200" spans="1:82" x14ac:dyDescent="0.25">
      <c r="A200" s="5" t="str">
        <f>IF('MA Data'!A198="","",'MA Data'!A198)</f>
        <v/>
      </c>
      <c r="B200" t="str">
        <f>IF('MA Data'!B198="","",'MA Data'!B198)</f>
        <v/>
      </c>
      <c r="C200" t="str">
        <f>IF('MA Data'!C198="","",'MA Data'!C198)</f>
        <v/>
      </c>
      <c r="D200" t="str">
        <f>IF('MA Data'!D198="","",'MA Data'!D198)</f>
        <v/>
      </c>
      <c r="E200" t="str">
        <f>IF('MA Data'!E198="","",'MA Data'!E198)</f>
        <v/>
      </c>
      <c r="F200" t="str">
        <f>IF('MA Data'!F198="","",'MA Data'!F198)</f>
        <v/>
      </c>
      <c r="G200" t="str">
        <f>IF('MA Data'!G198="","",'MA Data'!G198)</f>
        <v/>
      </c>
      <c r="H200" s="5" t="str">
        <f t="shared" si="188"/>
        <v/>
      </c>
      <c r="I200" s="10" t="str">
        <f t="shared" si="189"/>
        <v/>
      </c>
      <c r="J200" s="10" t="str">
        <f t="shared" si="190"/>
        <v/>
      </c>
      <c r="K200" s="10" t="str">
        <f t="shared" si="191"/>
        <v/>
      </c>
      <c r="L200" s="10" t="str">
        <f t="shared" si="192"/>
        <v/>
      </c>
      <c r="M200" s="25" t="str">
        <f t="shared" si="193"/>
        <v/>
      </c>
      <c r="O200" s="24" t="str">
        <f t="shared" si="174"/>
        <v/>
      </c>
      <c r="P200" s="10" t="str">
        <f t="shared" si="175"/>
        <v/>
      </c>
      <c r="Q200" s="25" t="str">
        <f t="shared" si="176"/>
        <v/>
      </c>
      <c r="U200" s="5" t="str">
        <f t="shared" si="177"/>
        <v/>
      </c>
      <c r="V200" s="10" t="str">
        <f t="shared" si="178"/>
        <v/>
      </c>
      <c r="W200" s="10" t="str">
        <f t="shared" si="179"/>
        <v/>
      </c>
      <c r="X200" s="10" t="str">
        <f t="shared" si="180"/>
        <v/>
      </c>
      <c r="Y200" s="10" t="str">
        <f t="shared" si="181"/>
        <v/>
      </c>
      <c r="Z200" s="25" t="str">
        <f t="shared" si="182"/>
        <v/>
      </c>
      <c r="AB200" s="24" t="str">
        <f t="shared" si="194"/>
        <v/>
      </c>
      <c r="AC200" s="10" t="str">
        <f t="shared" si="183"/>
        <v/>
      </c>
      <c r="AD200" s="25" t="str">
        <f t="shared" si="184"/>
        <v/>
      </c>
      <c r="AH200" s="24" t="str">
        <f t="shared" si="195"/>
        <v/>
      </c>
      <c r="AI200" s="10" t="str">
        <f t="shared" si="196"/>
        <v/>
      </c>
      <c r="AJ200" s="10" t="str">
        <f t="shared" si="197"/>
        <v/>
      </c>
      <c r="AK200" s="10" t="str">
        <f t="shared" si="198"/>
        <v/>
      </c>
      <c r="AL200" s="10" t="str">
        <f t="shared" si="199"/>
        <v/>
      </c>
      <c r="AM200" s="25" t="str">
        <f t="shared" si="200"/>
        <v/>
      </c>
      <c r="AO200" s="24" t="str">
        <f t="shared" si="201"/>
        <v/>
      </c>
      <c r="AP200" s="10" t="str">
        <f t="shared" si="202"/>
        <v/>
      </c>
      <c r="AQ200" s="25" t="str">
        <f t="shared" si="203"/>
        <v/>
      </c>
      <c r="AU200" s="24" t="str">
        <f t="shared" si="204"/>
        <v/>
      </c>
      <c r="AV200" s="10" t="str">
        <f t="shared" si="205"/>
        <v/>
      </c>
      <c r="AW200" s="10" t="str">
        <f t="shared" si="206"/>
        <v/>
      </c>
      <c r="AX200" s="10" t="str">
        <f t="shared" si="207"/>
        <v/>
      </c>
      <c r="AY200" s="10" t="str">
        <f t="shared" si="208"/>
        <v/>
      </c>
      <c r="AZ200" s="25" t="str">
        <f t="shared" si="209"/>
        <v/>
      </c>
      <c r="BB200" s="24" t="str">
        <f t="shared" si="210"/>
        <v/>
      </c>
      <c r="BC200" s="10" t="str">
        <f t="shared" si="211"/>
        <v/>
      </c>
      <c r="BD200" s="25" t="str">
        <f t="shared" si="212"/>
        <v/>
      </c>
      <c r="BH200" s="24" t="str">
        <f t="shared" si="213"/>
        <v/>
      </c>
      <c r="BI200" s="10" t="str">
        <f t="shared" si="214"/>
        <v/>
      </c>
      <c r="BJ200" s="10" t="str">
        <f t="shared" si="215"/>
        <v/>
      </c>
      <c r="BK200" s="10" t="str">
        <f t="shared" si="216"/>
        <v/>
      </c>
      <c r="BL200" s="10" t="str">
        <f t="shared" si="217"/>
        <v/>
      </c>
      <c r="BM200" s="25" t="str">
        <f t="shared" si="218"/>
        <v/>
      </c>
      <c r="BO200" s="24" t="str">
        <f t="shared" si="185"/>
        <v/>
      </c>
      <c r="BP200" s="10" t="str">
        <f t="shared" si="186"/>
        <v/>
      </c>
      <c r="BQ200" s="25" t="str">
        <f t="shared" si="187"/>
        <v/>
      </c>
      <c r="BU200" s="24" t="str">
        <f t="shared" si="219"/>
        <v/>
      </c>
      <c r="BV200" s="10" t="str">
        <f t="shared" si="220"/>
        <v/>
      </c>
      <c r="BW200" s="10" t="str">
        <f t="shared" si="221"/>
        <v/>
      </c>
      <c r="BX200" s="10" t="str">
        <f t="shared" si="222"/>
        <v/>
      </c>
      <c r="BY200" s="10" t="str">
        <f t="shared" si="223"/>
        <v/>
      </c>
      <c r="BZ200" s="25" t="str">
        <f t="shared" si="224"/>
        <v/>
      </c>
      <c r="CB200" s="24" t="str">
        <f t="shared" si="225"/>
        <v/>
      </c>
      <c r="CC200" s="10" t="str">
        <f t="shared" si="226"/>
        <v/>
      </c>
      <c r="CD200" s="25" t="str">
        <f t="shared" si="227"/>
        <v/>
      </c>
    </row>
    <row r="201" spans="1:82" x14ac:dyDescent="0.25">
      <c r="A201" s="5" t="str">
        <f>IF('MA Data'!A199="","",'MA Data'!A199)</f>
        <v/>
      </c>
      <c r="B201" t="str">
        <f>IF('MA Data'!B199="","",'MA Data'!B199)</f>
        <v/>
      </c>
      <c r="C201" t="str">
        <f>IF('MA Data'!C199="","",'MA Data'!C199)</f>
        <v/>
      </c>
      <c r="D201" t="str">
        <f>IF('MA Data'!D199="","",'MA Data'!D199)</f>
        <v/>
      </c>
      <c r="E201" t="str">
        <f>IF('MA Data'!E199="","",'MA Data'!E199)</f>
        <v/>
      </c>
      <c r="F201" t="str">
        <f>IF('MA Data'!F199="","",'MA Data'!F199)</f>
        <v/>
      </c>
      <c r="G201" t="str">
        <f>IF('MA Data'!G199="","",'MA Data'!G199)</f>
        <v/>
      </c>
      <c r="H201" s="5" t="str">
        <f t="shared" si="188"/>
        <v/>
      </c>
      <c r="I201" s="10" t="str">
        <f t="shared" si="189"/>
        <v/>
      </c>
      <c r="J201" s="10" t="str">
        <f t="shared" si="190"/>
        <v/>
      </c>
      <c r="K201" s="10" t="str">
        <f t="shared" si="191"/>
        <v/>
      </c>
      <c r="L201" s="10" t="str">
        <f t="shared" si="192"/>
        <v/>
      </c>
      <c r="M201" s="25" t="str">
        <f t="shared" si="193"/>
        <v/>
      </c>
      <c r="O201" s="24" t="str">
        <f t="shared" si="174"/>
        <v/>
      </c>
      <c r="P201" s="10" t="str">
        <f t="shared" si="175"/>
        <v/>
      </c>
      <c r="Q201" s="25" t="str">
        <f t="shared" si="176"/>
        <v/>
      </c>
      <c r="U201" s="5" t="str">
        <f t="shared" si="177"/>
        <v/>
      </c>
      <c r="V201" s="10" t="str">
        <f t="shared" si="178"/>
        <v/>
      </c>
      <c r="W201" s="10" t="str">
        <f t="shared" si="179"/>
        <v/>
      </c>
      <c r="X201" s="10" t="str">
        <f t="shared" si="180"/>
        <v/>
      </c>
      <c r="Y201" s="10" t="str">
        <f t="shared" si="181"/>
        <v/>
      </c>
      <c r="Z201" s="25" t="str">
        <f t="shared" si="182"/>
        <v/>
      </c>
      <c r="AB201" s="24" t="str">
        <f t="shared" si="194"/>
        <v/>
      </c>
      <c r="AC201" s="10" t="str">
        <f t="shared" si="183"/>
        <v/>
      </c>
      <c r="AD201" s="25" t="str">
        <f t="shared" si="184"/>
        <v/>
      </c>
      <c r="AH201" s="24" t="str">
        <f t="shared" si="195"/>
        <v/>
      </c>
      <c r="AI201" s="10" t="str">
        <f t="shared" si="196"/>
        <v/>
      </c>
      <c r="AJ201" s="10" t="str">
        <f t="shared" si="197"/>
        <v/>
      </c>
      <c r="AK201" s="10" t="str">
        <f t="shared" si="198"/>
        <v/>
      </c>
      <c r="AL201" s="10" t="str">
        <f t="shared" si="199"/>
        <v/>
      </c>
      <c r="AM201" s="25" t="str">
        <f t="shared" si="200"/>
        <v/>
      </c>
      <c r="AO201" s="24" t="str">
        <f t="shared" si="201"/>
        <v/>
      </c>
      <c r="AP201" s="10" t="str">
        <f t="shared" si="202"/>
        <v/>
      </c>
      <c r="AQ201" s="25" t="str">
        <f t="shared" si="203"/>
        <v/>
      </c>
      <c r="AU201" s="24" t="str">
        <f t="shared" si="204"/>
        <v/>
      </c>
      <c r="AV201" s="10" t="str">
        <f t="shared" si="205"/>
        <v/>
      </c>
      <c r="AW201" s="10" t="str">
        <f t="shared" si="206"/>
        <v/>
      </c>
      <c r="AX201" s="10" t="str">
        <f t="shared" si="207"/>
        <v/>
      </c>
      <c r="AY201" s="10" t="str">
        <f t="shared" si="208"/>
        <v/>
      </c>
      <c r="AZ201" s="25" t="str">
        <f t="shared" si="209"/>
        <v/>
      </c>
      <c r="BB201" s="24" t="str">
        <f t="shared" si="210"/>
        <v/>
      </c>
      <c r="BC201" s="10" t="str">
        <f t="shared" si="211"/>
        <v/>
      </c>
      <c r="BD201" s="25" t="str">
        <f t="shared" si="212"/>
        <v/>
      </c>
      <c r="BH201" s="24" t="str">
        <f t="shared" si="213"/>
        <v/>
      </c>
      <c r="BI201" s="10" t="str">
        <f t="shared" si="214"/>
        <v/>
      </c>
      <c r="BJ201" s="10" t="str">
        <f t="shared" si="215"/>
        <v/>
      </c>
      <c r="BK201" s="10" t="str">
        <f t="shared" si="216"/>
        <v/>
      </c>
      <c r="BL201" s="10" t="str">
        <f t="shared" si="217"/>
        <v/>
      </c>
      <c r="BM201" s="25" t="str">
        <f t="shared" si="218"/>
        <v/>
      </c>
      <c r="BO201" s="24" t="str">
        <f t="shared" si="185"/>
        <v/>
      </c>
      <c r="BP201" s="10" t="str">
        <f t="shared" si="186"/>
        <v/>
      </c>
      <c r="BQ201" s="25" t="str">
        <f t="shared" si="187"/>
        <v/>
      </c>
      <c r="BU201" s="24" t="str">
        <f t="shared" si="219"/>
        <v/>
      </c>
      <c r="BV201" s="10" t="str">
        <f t="shared" si="220"/>
        <v/>
      </c>
      <c r="BW201" s="10" t="str">
        <f t="shared" si="221"/>
        <v/>
      </c>
      <c r="BX201" s="10" t="str">
        <f t="shared" si="222"/>
        <v/>
      </c>
      <c r="BY201" s="10" t="str">
        <f t="shared" si="223"/>
        <v/>
      </c>
      <c r="BZ201" s="25" t="str">
        <f t="shared" si="224"/>
        <v/>
      </c>
      <c r="CB201" s="24" t="str">
        <f t="shared" si="225"/>
        <v/>
      </c>
      <c r="CC201" s="10" t="str">
        <f t="shared" si="226"/>
        <v/>
      </c>
      <c r="CD201" s="25" t="str">
        <f t="shared" si="227"/>
        <v/>
      </c>
    </row>
    <row r="202" spans="1:82" x14ac:dyDescent="0.25">
      <c r="A202" s="5" t="str">
        <f>IF('MA Data'!A200="","",'MA Data'!A200)</f>
        <v/>
      </c>
      <c r="B202" t="str">
        <f>IF('MA Data'!B200="","",'MA Data'!B200)</f>
        <v/>
      </c>
      <c r="C202" t="str">
        <f>IF('MA Data'!C200="","",'MA Data'!C200)</f>
        <v/>
      </c>
      <c r="D202" t="str">
        <f>IF('MA Data'!D200="","",'MA Data'!D200)</f>
        <v/>
      </c>
      <c r="E202" t="str">
        <f>IF('MA Data'!E200="","",'MA Data'!E200)</f>
        <v/>
      </c>
      <c r="F202" t="str">
        <f>IF('MA Data'!F200="","",'MA Data'!F200)</f>
        <v/>
      </c>
      <c r="G202" t="str">
        <f>IF('MA Data'!G200="","",'MA Data'!G200)</f>
        <v/>
      </c>
      <c r="H202" s="5" t="str">
        <f t="shared" si="188"/>
        <v/>
      </c>
      <c r="I202" s="10" t="str">
        <f t="shared" si="189"/>
        <v/>
      </c>
      <c r="J202" s="10" t="str">
        <f t="shared" si="190"/>
        <v/>
      </c>
      <c r="K202" s="10" t="str">
        <f t="shared" si="191"/>
        <v/>
      </c>
      <c r="L202" s="10" t="str">
        <f t="shared" si="192"/>
        <v/>
      </c>
      <c r="M202" s="25" t="str">
        <f t="shared" si="193"/>
        <v/>
      </c>
      <c r="O202" s="24" t="str">
        <f t="shared" si="174"/>
        <v/>
      </c>
      <c r="P202" s="10" t="str">
        <f t="shared" si="175"/>
        <v/>
      </c>
      <c r="Q202" s="25" t="str">
        <f t="shared" si="176"/>
        <v/>
      </c>
      <c r="U202" s="5" t="str">
        <f t="shared" si="177"/>
        <v/>
      </c>
      <c r="V202" s="10" t="str">
        <f t="shared" si="178"/>
        <v/>
      </c>
      <c r="W202" s="10" t="str">
        <f t="shared" si="179"/>
        <v/>
      </c>
      <c r="X202" s="10" t="str">
        <f t="shared" si="180"/>
        <v/>
      </c>
      <c r="Y202" s="10" t="str">
        <f t="shared" si="181"/>
        <v/>
      </c>
      <c r="Z202" s="25" t="str">
        <f t="shared" si="182"/>
        <v/>
      </c>
      <c r="AB202" s="24" t="str">
        <f t="shared" si="194"/>
        <v/>
      </c>
      <c r="AC202" s="10" t="str">
        <f t="shared" si="183"/>
        <v/>
      </c>
      <c r="AD202" s="25" t="str">
        <f t="shared" si="184"/>
        <v/>
      </c>
      <c r="AH202" s="24" t="str">
        <f t="shared" si="195"/>
        <v/>
      </c>
      <c r="AI202" s="10" t="str">
        <f t="shared" si="196"/>
        <v/>
      </c>
      <c r="AJ202" s="10" t="str">
        <f t="shared" si="197"/>
        <v/>
      </c>
      <c r="AK202" s="10" t="str">
        <f t="shared" si="198"/>
        <v/>
      </c>
      <c r="AL202" s="10" t="str">
        <f t="shared" si="199"/>
        <v/>
      </c>
      <c r="AM202" s="25" t="str">
        <f t="shared" si="200"/>
        <v/>
      </c>
      <c r="AO202" s="24" t="str">
        <f t="shared" si="201"/>
        <v/>
      </c>
      <c r="AP202" s="10" t="str">
        <f t="shared" si="202"/>
        <v/>
      </c>
      <c r="AQ202" s="25" t="str">
        <f t="shared" si="203"/>
        <v/>
      </c>
      <c r="AU202" s="24" t="str">
        <f t="shared" si="204"/>
        <v/>
      </c>
      <c r="AV202" s="10" t="str">
        <f t="shared" si="205"/>
        <v/>
      </c>
      <c r="AW202" s="10" t="str">
        <f t="shared" si="206"/>
        <v/>
      </c>
      <c r="AX202" s="10" t="str">
        <f t="shared" si="207"/>
        <v/>
      </c>
      <c r="AY202" s="10" t="str">
        <f t="shared" si="208"/>
        <v/>
      </c>
      <c r="AZ202" s="25" t="str">
        <f t="shared" si="209"/>
        <v/>
      </c>
      <c r="BB202" s="24" t="str">
        <f t="shared" si="210"/>
        <v/>
      </c>
      <c r="BC202" s="10" t="str">
        <f t="shared" si="211"/>
        <v/>
      </c>
      <c r="BD202" s="25" t="str">
        <f t="shared" si="212"/>
        <v/>
      </c>
      <c r="BH202" s="24" t="str">
        <f t="shared" si="213"/>
        <v/>
      </c>
      <c r="BI202" s="10" t="str">
        <f t="shared" si="214"/>
        <v/>
      </c>
      <c r="BJ202" s="10" t="str">
        <f t="shared" si="215"/>
        <v/>
      </c>
      <c r="BK202" s="10" t="str">
        <f t="shared" si="216"/>
        <v/>
      </c>
      <c r="BL202" s="10" t="str">
        <f t="shared" si="217"/>
        <v/>
      </c>
      <c r="BM202" s="25" t="str">
        <f t="shared" si="218"/>
        <v/>
      </c>
      <c r="BO202" s="24" t="str">
        <f t="shared" si="185"/>
        <v/>
      </c>
      <c r="BP202" s="10" t="str">
        <f t="shared" si="186"/>
        <v/>
      </c>
      <c r="BQ202" s="25" t="str">
        <f t="shared" si="187"/>
        <v/>
      </c>
      <c r="BU202" s="24" t="str">
        <f t="shared" si="219"/>
        <v/>
      </c>
      <c r="BV202" s="10" t="str">
        <f t="shared" si="220"/>
        <v/>
      </c>
      <c r="BW202" s="10" t="str">
        <f t="shared" si="221"/>
        <v/>
      </c>
      <c r="BX202" s="10" t="str">
        <f t="shared" si="222"/>
        <v/>
      </c>
      <c r="BY202" s="10" t="str">
        <f t="shared" si="223"/>
        <v/>
      </c>
      <c r="BZ202" s="25" t="str">
        <f t="shared" si="224"/>
        <v/>
      </c>
      <c r="CB202" s="24" t="str">
        <f t="shared" si="225"/>
        <v/>
      </c>
      <c r="CC202" s="10" t="str">
        <f t="shared" si="226"/>
        <v/>
      </c>
      <c r="CD202" s="25" t="str">
        <f t="shared" si="227"/>
        <v/>
      </c>
    </row>
    <row r="203" spans="1:82" x14ac:dyDescent="0.25">
      <c r="A203" s="5" t="str">
        <f>IF('MA Data'!A201="","",'MA Data'!A201)</f>
        <v/>
      </c>
      <c r="B203" t="str">
        <f>IF('MA Data'!B201="","",'MA Data'!B201)</f>
        <v/>
      </c>
      <c r="C203" t="str">
        <f>IF('MA Data'!C201="","",'MA Data'!C201)</f>
        <v/>
      </c>
      <c r="D203" t="str">
        <f>IF('MA Data'!D201="","",'MA Data'!D201)</f>
        <v/>
      </c>
      <c r="E203" t="str">
        <f>IF('MA Data'!E201="","",'MA Data'!E201)</f>
        <v/>
      </c>
      <c r="F203" t="str">
        <f>IF('MA Data'!F201="","",'MA Data'!F201)</f>
        <v/>
      </c>
      <c r="G203" t="str">
        <f>IF('MA Data'!G201="","",'MA Data'!G201)</f>
        <v/>
      </c>
      <c r="H203" s="5" t="str">
        <f t="shared" si="188"/>
        <v/>
      </c>
      <c r="I203" s="10" t="str">
        <f t="shared" si="189"/>
        <v/>
      </c>
      <c r="J203" s="10" t="str">
        <f t="shared" si="190"/>
        <v/>
      </c>
      <c r="K203" s="10" t="str">
        <f t="shared" si="191"/>
        <v/>
      </c>
      <c r="L203" s="10" t="str">
        <f t="shared" si="192"/>
        <v/>
      </c>
      <c r="M203" s="25" t="str">
        <f t="shared" si="193"/>
        <v/>
      </c>
      <c r="O203" s="24" t="str">
        <f t="shared" si="174"/>
        <v/>
      </c>
      <c r="P203" s="10" t="str">
        <f t="shared" si="175"/>
        <v/>
      </c>
      <c r="Q203" s="25" t="str">
        <f t="shared" si="176"/>
        <v/>
      </c>
      <c r="U203" s="5" t="str">
        <f t="shared" si="177"/>
        <v/>
      </c>
      <c r="V203" s="10" t="str">
        <f t="shared" si="178"/>
        <v/>
      </c>
      <c r="W203" s="10" t="str">
        <f t="shared" si="179"/>
        <v/>
      </c>
      <c r="X203" s="10" t="str">
        <f t="shared" si="180"/>
        <v/>
      </c>
      <c r="Y203" s="10" t="str">
        <f t="shared" si="181"/>
        <v/>
      </c>
      <c r="Z203" s="25" t="str">
        <f t="shared" si="182"/>
        <v/>
      </c>
      <c r="AB203" s="24" t="str">
        <f t="shared" si="194"/>
        <v/>
      </c>
      <c r="AC203" s="10" t="str">
        <f t="shared" si="183"/>
        <v/>
      </c>
      <c r="AD203" s="25" t="str">
        <f t="shared" si="184"/>
        <v/>
      </c>
      <c r="AH203" s="24" t="str">
        <f t="shared" si="195"/>
        <v/>
      </c>
      <c r="AI203" s="10" t="str">
        <f t="shared" si="196"/>
        <v/>
      </c>
      <c r="AJ203" s="10" t="str">
        <f t="shared" si="197"/>
        <v/>
      </c>
      <c r="AK203" s="10" t="str">
        <f t="shared" si="198"/>
        <v/>
      </c>
      <c r="AL203" s="10" t="str">
        <f t="shared" si="199"/>
        <v/>
      </c>
      <c r="AM203" s="25" t="str">
        <f t="shared" si="200"/>
        <v/>
      </c>
      <c r="AO203" s="24" t="str">
        <f t="shared" si="201"/>
        <v/>
      </c>
      <c r="AP203" s="10" t="str">
        <f t="shared" si="202"/>
        <v/>
      </c>
      <c r="AQ203" s="25" t="str">
        <f t="shared" si="203"/>
        <v/>
      </c>
      <c r="AU203" s="24" t="str">
        <f t="shared" si="204"/>
        <v/>
      </c>
      <c r="AV203" s="10" t="str">
        <f t="shared" si="205"/>
        <v/>
      </c>
      <c r="AW203" s="10" t="str">
        <f t="shared" si="206"/>
        <v/>
      </c>
      <c r="AX203" s="10" t="str">
        <f t="shared" si="207"/>
        <v/>
      </c>
      <c r="AY203" s="10" t="str">
        <f t="shared" si="208"/>
        <v/>
      </c>
      <c r="AZ203" s="25" t="str">
        <f t="shared" si="209"/>
        <v/>
      </c>
      <c r="BB203" s="24" t="str">
        <f t="shared" si="210"/>
        <v/>
      </c>
      <c r="BC203" s="10" t="str">
        <f t="shared" si="211"/>
        <v/>
      </c>
      <c r="BD203" s="25" t="str">
        <f t="shared" si="212"/>
        <v/>
      </c>
      <c r="BH203" s="24" t="str">
        <f t="shared" si="213"/>
        <v/>
      </c>
      <c r="BI203" s="10" t="str">
        <f t="shared" si="214"/>
        <v/>
      </c>
      <c r="BJ203" s="10" t="str">
        <f t="shared" si="215"/>
        <v/>
      </c>
      <c r="BK203" s="10" t="str">
        <f t="shared" si="216"/>
        <v/>
      </c>
      <c r="BL203" s="10" t="str">
        <f t="shared" si="217"/>
        <v/>
      </c>
      <c r="BM203" s="25" t="str">
        <f t="shared" si="218"/>
        <v/>
      </c>
      <c r="BO203" s="24" t="str">
        <f t="shared" si="185"/>
        <v/>
      </c>
      <c r="BP203" s="10" t="str">
        <f t="shared" si="186"/>
        <v/>
      </c>
      <c r="BQ203" s="25" t="str">
        <f t="shared" si="187"/>
        <v/>
      </c>
      <c r="BU203" s="24" t="str">
        <f t="shared" si="219"/>
        <v/>
      </c>
      <c r="BV203" s="10" t="str">
        <f t="shared" si="220"/>
        <v/>
      </c>
      <c r="BW203" s="10" t="str">
        <f t="shared" si="221"/>
        <v/>
      </c>
      <c r="BX203" s="10" t="str">
        <f t="shared" si="222"/>
        <v/>
      </c>
      <c r="BY203" s="10" t="str">
        <f t="shared" si="223"/>
        <v/>
      </c>
      <c r="BZ203" s="25" t="str">
        <f t="shared" si="224"/>
        <v/>
      </c>
      <c r="CB203" s="24" t="str">
        <f t="shared" si="225"/>
        <v/>
      </c>
      <c r="CC203" s="10" t="str">
        <f t="shared" si="226"/>
        <v/>
      </c>
      <c r="CD203" s="25" t="str">
        <f t="shared" si="227"/>
        <v/>
      </c>
    </row>
    <row r="204" spans="1:82" x14ac:dyDescent="0.25">
      <c r="A204" s="5" t="str">
        <f>IF('MA Data'!A202="","",'MA Data'!A202)</f>
        <v/>
      </c>
      <c r="B204" t="str">
        <f>IF('MA Data'!B202="","",'MA Data'!B202)</f>
        <v/>
      </c>
      <c r="C204" t="str">
        <f>IF('MA Data'!C202="","",'MA Data'!C202)</f>
        <v/>
      </c>
      <c r="D204" t="str">
        <f>IF('MA Data'!D202="","",'MA Data'!D202)</f>
        <v/>
      </c>
      <c r="E204" t="str">
        <f>IF('MA Data'!E202="","",'MA Data'!E202)</f>
        <v/>
      </c>
      <c r="F204" t="str">
        <f>IF('MA Data'!F202="","",'MA Data'!F202)</f>
        <v/>
      </c>
      <c r="G204" t="str">
        <f>IF('MA Data'!G202="","",'MA Data'!G202)</f>
        <v/>
      </c>
      <c r="H204" s="5" t="str">
        <f t="shared" si="188"/>
        <v/>
      </c>
      <c r="I204" s="10" t="str">
        <f t="shared" si="189"/>
        <v/>
      </c>
      <c r="J204" s="10" t="str">
        <f t="shared" si="190"/>
        <v/>
      </c>
      <c r="K204" s="10" t="str">
        <f t="shared" si="191"/>
        <v/>
      </c>
      <c r="L204" s="10" t="str">
        <f t="shared" si="192"/>
        <v/>
      </c>
      <c r="M204" s="25" t="str">
        <f t="shared" si="193"/>
        <v/>
      </c>
      <c r="O204" s="24" t="str">
        <f t="shared" si="174"/>
        <v/>
      </c>
      <c r="P204" s="10" t="str">
        <f t="shared" si="175"/>
        <v/>
      </c>
      <c r="Q204" s="25" t="str">
        <f t="shared" si="176"/>
        <v/>
      </c>
      <c r="U204" s="5" t="str">
        <f t="shared" si="177"/>
        <v/>
      </c>
      <c r="V204" s="10" t="str">
        <f t="shared" si="178"/>
        <v/>
      </c>
      <c r="W204" s="10" t="str">
        <f t="shared" si="179"/>
        <v/>
      </c>
      <c r="X204" s="10" t="str">
        <f t="shared" si="180"/>
        <v/>
      </c>
      <c r="Y204" s="10" t="str">
        <f t="shared" si="181"/>
        <v/>
      </c>
      <c r="Z204" s="25" t="str">
        <f t="shared" si="182"/>
        <v/>
      </c>
      <c r="AB204" s="24" t="str">
        <f t="shared" si="194"/>
        <v/>
      </c>
      <c r="AC204" s="10" t="str">
        <f t="shared" si="183"/>
        <v/>
      </c>
      <c r="AD204" s="25" t="str">
        <f t="shared" si="184"/>
        <v/>
      </c>
      <c r="AH204" s="24" t="str">
        <f t="shared" si="195"/>
        <v/>
      </c>
      <c r="AI204" s="10" t="str">
        <f t="shared" si="196"/>
        <v/>
      </c>
      <c r="AJ204" s="10" t="str">
        <f t="shared" si="197"/>
        <v/>
      </c>
      <c r="AK204" s="10" t="str">
        <f t="shared" si="198"/>
        <v/>
      </c>
      <c r="AL204" s="10" t="str">
        <f t="shared" si="199"/>
        <v/>
      </c>
      <c r="AM204" s="25" t="str">
        <f t="shared" si="200"/>
        <v/>
      </c>
      <c r="AO204" s="24" t="str">
        <f t="shared" si="201"/>
        <v/>
      </c>
      <c r="AP204" s="10" t="str">
        <f t="shared" si="202"/>
        <v/>
      </c>
      <c r="AQ204" s="25" t="str">
        <f t="shared" si="203"/>
        <v/>
      </c>
      <c r="AU204" s="24" t="str">
        <f t="shared" si="204"/>
        <v/>
      </c>
      <c r="AV204" s="10" t="str">
        <f t="shared" si="205"/>
        <v/>
      </c>
      <c r="AW204" s="10" t="str">
        <f t="shared" si="206"/>
        <v/>
      </c>
      <c r="AX204" s="10" t="str">
        <f t="shared" si="207"/>
        <v/>
      </c>
      <c r="AY204" s="10" t="str">
        <f t="shared" si="208"/>
        <v/>
      </c>
      <c r="AZ204" s="25" t="str">
        <f t="shared" si="209"/>
        <v/>
      </c>
      <c r="BB204" s="24" t="str">
        <f t="shared" si="210"/>
        <v/>
      </c>
      <c r="BC204" s="10" t="str">
        <f t="shared" si="211"/>
        <v/>
      </c>
      <c r="BD204" s="25" t="str">
        <f t="shared" si="212"/>
        <v/>
      </c>
      <c r="BH204" s="24" t="str">
        <f t="shared" si="213"/>
        <v/>
      </c>
      <c r="BI204" s="10" t="str">
        <f t="shared" si="214"/>
        <v/>
      </c>
      <c r="BJ204" s="10" t="str">
        <f t="shared" si="215"/>
        <v/>
      </c>
      <c r="BK204" s="10" t="str">
        <f t="shared" si="216"/>
        <v/>
      </c>
      <c r="BL204" s="10" t="str">
        <f t="shared" si="217"/>
        <v/>
      </c>
      <c r="BM204" s="25" t="str">
        <f t="shared" si="218"/>
        <v/>
      </c>
      <c r="BO204" s="24" t="str">
        <f t="shared" si="185"/>
        <v/>
      </c>
      <c r="BP204" s="10" t="str">
        <f t="shared" si="186"/>
        <v/>
      </c>
      <c r="BQ204" s="25" t="str">
        <f t="shared" si="187"/>
        <v/>
      </c>
      <c r="BU204" s="24" t="str">
        <f t="shared" si="219"/>
        <v/>
      </c>
      <c r="BV204" s="10" t="str">
        <f t="shared" si="220"/>
        <v/>
      </c>
      <c r="BW204" s="10" t="str">
        <f t="shared" si="221"/>
        <v/>
      </c>
      <c r="BX204" s="10" t="str">
        <f t="shared" si="222"/>
        <v/>
      </c>
      <c r="BY204" s="10" t="str">
        <f t="shared" si="223"/>
        <v/>
      </c>
      <c r="BZ204" s="25" t="str">
        <f t="shared" si="224"/>
        <v/>
      </c>
      <c r="CB204" s="24" t="str">
        <f t="shared" si="225"/>
        <v/>
      </c>
      <c r="CC204" s="10" t="str">
        <f t="shared" si="226"/>
        <v/>
      </c>
      <c r="CD204" s="25" t="str">
        <f t="shared" si="227"/>
        <v/>
      </c>
    </row>
    <row r="205" spans="1:82" x14ac:dyDescent="0.25">
      <c r="A205" s="5" t="str">
        <f>IF('MA Data'!A203="","",'MA Data'!A203)</f>
        <v/>
      </c>
      <c r="B205" t="str">
        <f>IF('MA Data'!B203="","",'MA Data'!B203)</f>
        <v/>
      </c>
      <c r="C205" t="str">
        <f>IF('MA Data'!C203="","",'MA Data'!C203)</f>
        <v/>
      </c>
      <c r="D205" t="str">
        <f>IF('MA Data'!D203="","",'MA Data'!D203)</f>
        <v/>
      </c>
      <c r="E205" t="str">
        <f>IF('MA Data'!E203="","",'MA Data'!E203)</f>
        <v/>
      </c>
      <c r="F205" t="str">
        <f>IF('MA Data'!F203="","",'MA Data'!F203)</f>
        <v/>
      </c>
      <c r="G205" t="str">
        <f>IF('MA Data'!G203="","",'MA Data'!G203)</f>
        <v/>
      </c>
      <c r="H205" s="5" t="str">
        <f t="shared" si="188"/>
        <v/>
      </c>
      <c r="I205" s="10" t="str">
        <f t="shared" si="189"/>
        <v/>
      </c>
      <c r="J205" s="10" t="str">
        <f t="shared" si="190"/>
        <v/>
      </c>
      <c r="K205" s="10" t="str">
        <f t="shared" si="191"/>
        <v/>
      </c>
      <c r="L205" s="10" t="str">
        <f t="shared" si="192"/>
        <v/>
      </c>
      <c r="M205" s="25" t="str">
        <f t="shared" si="193"/>
        <v/>
      </c>
      <c r="O205" s="24" t="str">
        <f t="shared" si="174"/>
        <v/>
      </c>
      <c r="P205" s="10" t="str">
        <f t="shared" si="175"/>
        <v/>
      </c>
      <c r="Q205" s="25" t="str">
        <f t="shared" si="176"/>
        <v/>
      </c>
      <c r="U205" s="5" t="str">
        <f t="shared" si="177"/>
        <v/>
      </c>
      <c r="V205" s="10" t="str">
        <f t="shared" si="178"/>
        <v/>
      </c>
      <c r="W205" s="10" t="str">
        <f t="shared" si="179"/>
        <v/>
      </c>
      <c r="X205" s="10" t="str">
        <f t="shared" si="180"/>
        <v/>
      </c>
      <c r="Y205" s="10" t="str">
        <f t="shared" si="181"/>
        <v/>
      </c>
      <c r="Z205" s="25" t="str">
        <f t="shared" si="182"/>
        <v/>
      </c>
      <c r="AB205" s="24" t="str">
        <f t="shared" si="194"/>
        <v/>
      </c>
      <c r="AC205" s="10" t="str">
        <f t="shared" si="183"/>
        <v/>
      </c>
      <c r="AD205" s="25" t="str">
        <f t="shared" si="184"/>
        <v/>
      </c>
      <c r="AH205" s="24" t="str">
        <f t="shared" si="195"/>
        <v/>
      </c>
      <c r="AI205" s="10" t="str">
        <f t="shared" si="196"/>
        <v/>
      </c>
      <c r="AJ205" s="10" t="str">
        <f t="shared" si="197"/>
        <v/>
      </c>
      <c r="AK205" s="10" t="str">
        <f t="shared" si="198"/>
        <v/>
      </c>
      <c r="AL205" s="10" t="str">
        <f t="shared" si="199"/>
        <v/>
      </c>
      <c r="AM205" s="25" t="str">
        <f t="shared" si="200"/>
        <v/>
      </c>
      <c r="AO205" s="24" t="str">
        <f t="shared" si="201"/>
        <v/>
      </c>
      <c r="AP205" s="10" t="str">
        <f t="shared" si="202"/>
        <v/>
      </c>
      <c r="AQ205" s="25" t="str">
        <f t="shared" si="203"/>
        <v/>
      </c>
      <c r="AU205" s="24" t="str">
        <f t="shared" si="204"/>
        <v/>
      </c>
      <c r="AV205" s="10" t="str">
        <f t="shared" si="205"/>
        <v/>
      </c>
      <c r="AW205" s="10" t="str">
        <f t="shared" si="206"/>
        <v/>
      </c>
      <c r="AX205" s="10" t="str">
        <f t="shared" si="207"/>
        <v/>
      </c>
      <c r="AY205" s="10" t="str">
        <f t="shared" si="208"/>
        <v/>
      </c>
      <c r="AZ205" s="25" t="str">
        <f t="shared" si="209"/>
        <v/>
      </c>
      <c r="BB205" s="24" t="str">
        <f t="shared" si="210"/>
        <v/>
      </c>
      <c r="BC205" s="10" t="str">
        <f t="shared" si="211"/>
        <v/>
      </c>
      <c r="BD205" s="25" t="str">
        <f t="shared" si="212"/>
        <v/>
      </c>
      <c r="BH205" s="24" t="str">
        <f t="shared" si="213"/>
        <v/>
      </c>
      <c r="BI205" s="10" t="str">
        <f t="shared" si="214"/>
        <v/>
      </c>
      <c r="BJ205" s="10" t="str">
        <f t="shared" si="215"/>
        <v/>
      </c>
      <c r="BK205" s="10" t="str">
        <f t="shared" si="216"/>
        <v/>
      </c>
      <c r="BL205" s="10" t="str">
        <f t="shared" si="217"/>
        <v/>
      </c>
      <c r="BM205" s="25" t="str">
        <f t="shared" si="218"/>
        <v/>
      </c>
      <c r="BO205" s="24" t="str">
        <f t="shared" si="185"/>
        <v/>
      </c>
      <c r="BP205" s="10" t="str">
        <f t="shared" si="186"/>
        <v/>
      </c>
      <c r="BQ205" s="25" t="str">
        <f t="shared" si="187"/>
        <v/>
      </c>
      <c r="BU205" s="24" t="str">
        <f t="shared" si="219"/>
        <v/>
      </c>
      <c r="BV205" s="10" t="str">
        <f t="shared" si="220"/>
        <v/>
      </c>
      <c r="BW205" s="10" t="str">
        <f t="shared" si="221"/>
        <v/>
      </c>
      <c r="BX205" s="10" t="str">
        <f t="shared" si="222"/>
        <v/>
      </c>
      <c r="BY205" s="10" t="str">
        <f t="shared" si="223"/>
        <v/>
      </c>
      <c r="BZ205" s="25" t="str">
        <f t="shared" si="224"/>
        <v/>
      </c>
      <c r="CB205" s="24" t="str">
        <f t="shared" si="225"/>
        <v/>
      </c>
      <c r="CC205" s="10" t="str">
        <f t="shared" si="226"/>
        <v/>
      </c>
      <c r="CD205" s="25" t="str">
        <f t="shared" si="227"/>
        <v/>
      </c>
    </row>
    <row r="206" spans="1:82" x14ac:dyDescent="0.25">
      <c r="A206" s="5" t="str">
        <f>IF('MA Data'!A204="","",'MA Data'!A204)</f>
        <v/>
      </c>
      <c r="B206" t="str">
        <f>IF('MA Data'!B204="","",'MA Data'!B204)</f>
        <v/>
      </c>
      <c r="C206" t="str">
        <f>IF('MA Data'!C204="","",'MA Data'!C204)</f>
        <v/>
      </c>
      <c r="D206" t="str">
        <f>IF('MA Data'!D204="","",'MA Data'!D204)</f>
        <v/>
      </c>
      <c r="E206" t="str">
        <f>IF('MA Data'!E204="","",'MA Data'!E204)</f>
        <v/>
      </c>
      <c r="F206" t="str">
        <f>IF('MA Data'!F204="","",'MA Data'!F204)</f>
        <v/>
      </c>
      <c r="G206" t="str">
        <f>IF('MA Data'!G204="","",'MA Data'!G204)</f>
        <v/>
      </c>
      <c r="H206" s="5" t="str">
        <f t="shared" si="188"/>
        <v/>
      </c>
      <c r="I206" s="10" t="str">
        <f t="shared" si="189"/>
        <v/>
      </c>
      <c r="J206" s="10" t="str">
        <f t="shared" si="190"/>
        <v/>
      </c>
      <c r="K206" s="10" t="str">
        <f t="shared" si="191"/>
        <v/>
      </c>
      <c r="L206" s="10" t="str">
        <f t="shared" si="192"/>
        <v/>
      </c>
      <c r="M206" s="25" t="str">
        <f t="shared" si="193"/>
        <v/>
      </c>
      <c r="O206" s="24" t="str">
        <f t="shared" si="174"/>
        <v/>
      </c>
      <c r="P206" s="10" t="str">
        <f t="shared" si="175"/>
        <v/>
      </c>
      <c r="Q206" s="25" t="str">
        <f t="shared" si="176"/>
        <v/>
      </c>
      <c r="U206" s="5" t="str">
        <f t="shared" si="177"/>
        <v/>
      </c>
      <c r="V206" s="10" t="str">
        <f t="shared" si="178"/>
        <v/>
      </c>
      <c r="W206" s="10" t="str">
        <f t="shared" si="179"/>
        <v/>
      </c>
      <c r="X206" s="10" t="str">
        <f t="shared" si="180"/>
        <v/>
      </c>
      <c r="Y206" s="10" t="str">
        <f t="shared" si="181"/>
        <v/>
      </c>
      <c r="Z206" s="25" t="str">
        <f t="shared" si="182"/>
        <v/>
      </c>
      <c r="AB206" s="24" t="str">
        <f t="shared" si="194"/>
        <v/>
      </c>
      <c r="AC206" s="10" t="str">
        <f t="shared" si="183"/>
        <v/>
      </c>
      <c r="AD206" s="25" t="str">
        <f t="shared" si="184"/>
        <v/>
      </c>
      <c r="AH206" s="24" t="str">
        <f t="shared" si="195"/>
        <v/>
      </c>
      <c r="AI206" s="10" t="str">
        <f t="shared" si="196"/>
        <v/>
      </c>
      <c r="AJ206" s="10" t="str">
        <f t="shared" si="197"/>
        <v/>
      </c>
      <c r="AK206" s="10" t="str">
        <f t="shared" si="198"/>
        <v/>
      </c>
      <c r="AL206" s="10" t="str">
        <f t="shared" si="199"/>
        <v/>
      </c>
      <c r="AM206" s="25" t="str">
        <f t="shared" si="200"/>
        <v/>
      </c>
      <c r="AO206" s="24" t="str">
        <f t="shared" si="201"/>
        <v/>
      </c>
      <c r="AP206" s="10" t="str">
        <f t="shared" si="202"/>
        <v/>
      </c>
      <c r="AQ206" s="25" t="str">
        <f t="shared" si="203"/>
        <v/>
      </c>
      <c r="AU206" s="24" t="str">
        <f t="shared" si="204"/>
        <v/>
      </c>
      <c r="AV206" s="10" t="str">
        <f t="shared" si="205"/>
        <v/>
      </c>
      <c r="AW206" s="10" t="str">
        <f t="shared" si="206"/>
        <v/>
      </c>
      <c r="AX206" s="10" t="str">
        <f t="shared" si="207"/>
        <v/>
      </c>
      <c r="AY206" s="10" t="str">
        <f t="shared" si="208"/>
        <v/>
      </c>
      <c r="AZ206" s="25" t="str">
        <f t="shared" si="209"/>
        <v/>
      </c>
      <c r="BB206" s="24" t="str">
        <f t="shared" si="210"/>
        <v/>
      </c>
      <c r="BC206" s="10" t="str">
        <f t="shared" si="211"/>
        <v/>
      </c>
      <c r="BD206" s="25" t="str">
        <f t="shared" si="212"/>
        <v/>
      </c>
      <c r="BH206" s="24" t="str">
        <f t="shared" si="213"/>
        <v/>
      </c>
      <c r="BI206" s="10" t="str">
        <f t="shared" si="214"/>
        <v/>
      </c>
      <c r="BJ206" s="10" t="str">
        <f t="shared" si="215"/>
        <v/>
      </c>
      <c r="BK206" s="10" t="str">
        <f t="shared" si="216"/>
        <v/>
      </c>
      <c r="BL206" s="10" t="str">
        <f t="shared" si="217"/>
        <v/>
      </c>
      <c r="BM206" s="25" t="str">
        <f t="shared" si="218"/>
        <v/>
      </c>
      <c r="BO206" s="24" t="str">
        <f t="shared" si="185"/>
        <v/>
      </c>
      <c r="BP206" s="10" t="str">
        <f t="shared" si="186"/>
        <v/>
      </c>
      <c r="BQ206" s="25" t="str">
        <f t="shared" si="187"/>
        <v/>
      </c>
      <c r="BU206" s="24" t="str">
        <f t="shared" si="219"/>
        <v/>
      </c>
      <c r="BV206" s="10" t="str">
        <f t="shared" si="220"/>
        <v/>
      </c>
      <c r="BW206" s="10" t="str">
        <f t="shared" si="221"/>
        <v/>
      </c>
      <c r="BX206" s="10" t="str">
        <f t="shared" si="222"/>
        <v/>
      </c>
      <c r="BY206" s="10" t="str">
        <f t="shared" si="223"/>
        <v/>
      </c>
      <c r="BZ206" s="25" t="str">
        <f t="shared" si="224"/>
        <v/>
      </c>
      <c r="CB206" s="24" t="str">
        <f t="shared" si="225"/>
        <v/>
      </c>
      <c r="CC206" s="10" t="str">
        <f t="shared" si="226"/>
        <v/>
      </c>
      <c r="CD206" s="25" t="str">
        <f t="shared" si="227"/>
        <v/>
      </c>
    </row>
    <row r="207" spans="1:82" x14ac:dyDescent="0.25">
      <c r="A207" s="5" t="str">
        <f>IF('MA Data'!A205="","",'MA Data'!A205)</f>
        <v/>
      </c>
      <c r="B207" t="str">
        <f>IF('MA Data'!B205="","",'MA Data'!B205)</f>
        <v/>
      </c>
      <c r="C207" t="str">
        <f>IF('MA Data'!C205="","",'MA Data'!C205)</f>
        <v/>
      </c>
      <c r="D207" t="str">
        <f>IF('MA Data'!D205="","",'MA Data'!D205)</f>
        <v/>
      </c>
      <c r="E207" t="str">
        <f>IF('MA Data'!E205="","",'MA Data'!E205)</f>
        <v/>
      </c>
      <c r="F207" t="str">
        <f>IF('MA Data'!F205="","",'MA Data'!F205)</f>
        <v/>
      </c>
      <c r="G207" t="str">
        <f>IF('MA Data'!G205="","",'MA Data'!G205)</f>
        <v/>
      </c>
      <c r="H207" s="5" t="str">
        <f t="shared" si="188"/>
        <v/>
      </c>
      <c r="I207" s="10" t="str">
        <f t="shared" si="189"/>
        <v/>
      </c>
      <c r="J207" s="10" t="str">
        <f t="shared" si="190"/>
        <v/>
      </c>
      <c r="K207" s="10" t="str">
        <f t="shared" si="191"/>
        <v/>
      </c>
      <c r="L207" s="10" t="str">
        <f t="shared" si="192"/>
        <v/>
      </c>
      <c r="M207" s="25" t="str">
        <f t="shared" si="193"/>
        <v/>
      </c>
      <c r="O207" s="24" t="str">
        <f t="shared" si="174"/>
        <v/>
      </c>
      <c r="P207" s="10" t="str">
        <f t="shared" si="175"/>
        <v/>
      </c>
      <c r="Q207" s="25" t="str">
        <f t="shared" si="176"/>
        <v/>
      </c>
      <c r="U207" s="5" t="str">
        <f t="shared" si="177"/>
        <v/>
      </c>
      <c r="V207" s="10" t="str">
        <f t="shared" si="178"/>
        <v/>
      </c>
      <c r="W207" s="10" t="str">
        <f t="shared" si="179"/>
        <v/>
      </c>
      <c r="X207" s="10" t="str">
        <f t="shared" si="180"/>
        <v/>
      </c>
      <c r="Y207" s="10" t="str">
        <f t="shared" si="181"/>
        <v/>
      </c>
      <c r="Z207" s="25" t="str">
        <f t="shared" si="182"/>
        <v/>
      </c>
      <c r="AB207" s="24" t="str">
        <f t="shared" si="194"/>
        <v/>
      </c>
      <c r="AC207" s="10" t="str">
        <f t="shared" si="183"/>
        <v/>
      </c>
      <c r="AD207" s="25" t="str">
        <f t="shared" si="184"/>
        <v/>
      </c>
      <c r="AH207" s="24" t="str">
        <f t="shared" si="195"/>
        <v/>
      </c>
      <c r="AI207" s="10" t="str">
        <f t="shared" si="196"/>
        <v/>
      </c>
      <c r="AJ207" s="10" t="str">
        <f t="shared" si="197"/>
        <v/>
      </c>
      <c r="AK207" s="10" t="str">
        <f t="shared" si="198"/>
        <v/>
      </c>
      <c r="AL207" s="10" t="str">
        <f t="shared" si="199"/>
        <v/>
      </c>
      <c r="AM207" s="25" t="str">
        <f t="shared" si="200"/>
        <v/>
      </c>
      <c r="AO207" s="24" t="str">
        <f t="shared" si="201"/>
        <v/>
      </c>
      <c r="AP207" s="10" t="str">
        <f t="shared" si="202"/>
        <v/>
      </c>
      <c r="AQ207" s="25" t="str">
        <f t="shared" si="203"/>
        <v/>
      </c>
      <c r="AU207" s="24" t="str">
        <f t="shared" si="204"/>
        <v/>
      </c>
      <c r="AV207" s="10" t="str">
        <f t="shared" si="205"/>
        <v/>
      </c>
      <c r="AW207" s="10" t="str">
        <f t="shared" si="206"/>
        <v/>
      </c>
      <c r="AX207" s="10" t="str">
        <f t="shared" si="207"/>
        <v/>
      </c>
      <c r="AY207" s="10" t="str">
        <f t="shared" si="208"/>
        <v/>
      </c>
      <c r="AZ207" s="25" t="str">
        <f t="shared" si="209"/>
        <v/>
      </c>
      <c r="BB207" s="24" t="str">
        <f t="shared" si="210"/>
        <v/>
      </c>
      <c r="BC207" s="10" t="str">
        <f t="shared" si="211"/>
        <v/>
      </c>
      <c r="BD207" s="25" t="str">
        <f t="shared" si="212"/>
        <v/>
      </c>
      <c r="BH207" s="24" t="str">
        <f t="shared" si="213"/>
        <v/>
      </c>
      <c r="BI207" s="10" t="str">
        <f t="shared" si="214"/>
        <v/>
      </c>
      <c r="BJ207" s="10" t="str">
        <f t="shared" si="215"/>
        <v/>
      </c>
      <c r="BK207" s="10" t="str">
        <f t="shared" si="216"/>
        <v/>
      </c>
      <c r="BL207" s="10" t="str">
        <f t="shared" si="217"/>
        <v/>
      </c>
      <c r="BM207" s="25" t="str">
        <f t="shared" si="218"/>
        <v/>
      </c>
      <c r="BO207" s="24" t="str">
        <f t="shared" si="185"/>
        <v/>
      </c>
      <c r="BP207" s="10" t="str">
        <f t="shared" si="186"/>
        <v/>
      </c>
      <c r="BQ207" s="25" t="str">
        <f t="shared" si="187"/>
        <v/>
      </c>
      <c r="BU207" s="24" t="str">
        <f t="shared" si="219"/>
        <v/>
      </c>
      <c r="BV207" s="10" t="str">
        <f t="shared" si="220"/>
        <v/>
      </c>
      <c r="BW207" s="10" t="str">
        <f t="shared" si="221"/>
        <v/>
      </c>
      <c r="BX207" s="10" t="str">
        <f t="shared" si="222"/>
        <v/>
      </c>
      <c r="BY207" s="10" t="str">
        <f t="shared" si="223"/>
        <v/>
      </c>
      <c r="BZ207" s="25" t="str">
        <f t="shared" si="224"/>
        <v/>
      </c>
      <c r="CB207" s="24" t="str">
        <f t="shared" si="225"/>
        <v/>
      </c>
      <c r="CC207" s="10" t="str">
        <f t="shared" si="226"/>
        <v/>
      </c>
      <c r="CD207" s="25" t="str">
        <f t="shared" si="227"/>
        <v/>
      </c>
    </row>
    <row r="208" spans="1:82" x14ac:dyDescent="0.25">
      <c r="A208" s="5" t="str">
        <f>IF('MA Data'!A206="","",'MA Data'!A206)</f>
        <v/>
      </c>
      <c r="B208" t="str">
        <f>IF('MA Data'!B206="","",'MA Data'!B206)</f>
        <v/>
      </c>
      <c r="C208" t="str">
        <f>IF('MA Data'!C206="","",'MA Data'!C206)</f>
        <v/>
      </c>
      <c r="D208" t="str">
        <f>IF('MA Data'!D206="","",'MA Data'!D206)</f>
        <v/>
      </c>
      <c r="E208" t="str">
        <f>IF('MA Data'!E206="","",'MA Data'!E206)</f>
        <v/>
      </c>
      <c r="F208" t="str">
        <f>IF('MA Data'!F206="","",'MA Data'!F206)</f>
        <v/>
      </c>
      <c r="G208" t="str">
        <f>IF('MA Data'!G206="","",'MA Data'!G206)</f>
        <v/>
      </c>
      <c r="H208" s="5" t="str">
        <f t="shared" si="188"/>
        <v/>
      </c>
      <c r="I208" s="10" t="str">
        <f t="shared" si="189"/>
        <v/>
      </c>
      <c r="J208" s="10" t="str">
        <f t="shared" si="190"/>
        <v/>
      </c>
      <c r="K208" s="10" t="str">
        <f t="shared" si="191"/>
        <v/>
      </c>
      <c r="L208" s="10" t="str">
        <f t="shared" si="192"/>
        <v/>
      </c>
      <c r="M208" s="25" t="str">
        <f t="shared" si="193"/>
        <v/>
      </c>
      <c r="O208" s="24" t="str">
        <f t="shared" si="174"/>
        <v/>
      </c>
      <c r="P208" s="10" t="str">
        <f t="shared" si="175"/>
        <v/>
      </c>
      <c r="Q208" s="25" t="str">
        <f t="shared" si="176"/>
        <v/>
      </c>
      <c r="U208" s="5" t="str">
        <f t="shared" si="177"/>
        <v/>
      </c>
      <c r="V208" s="10" t="str">
        <f t="shared" si="178"/>
        <v/>
      </c>
      <c r="W208" s="10" t="str">
        <f t="shared" si="179"/>
        <v/>
      </c>
      <c r="X208" s="10" t="str">
        <f t="shared" si="180"/>
        <v/>
      </c>
      <c r="Y208" s="10" t="str">
        <f t="shared" si="181"/>
        <v/>
      </c>
      <c r="Z208" s="25" t="str">
        <f t="shared" si="182"/>
        <v/>
      </c>
      <c r="AB208" s="24" t="str">
        <f t="shared" si="194"/>
        <v/>
      </c>
      <c r="AC208" s="10" t="str">
        <f t="shared" si="183"/>
        <v/>
      </c>
      <c r="AD208" s="25" t="str">
        <f t="shared" si="184"/>
        <v/>
      </c>
      <c r="AH208" s="24" t="str">
        <f t="shared" si="195"/>
        <v/>
      </c>
      <c r="AI208" s="10" t="str">
        <f t="shared" si="196"/>
        <v/>
      </c>
      <c r="AJ208" s="10" t="str">
        <f t="shared" si="197"/>
        <v/>
      </c>
      <c r="AK208" s="10" t="str">
        <f t="shared" si="198"/>
        <v/>
      </c>
      <c r="AL208" s="10" t="str">
        <f t="shared" si="199"/>
        <v/>
      </c>
      <c r="AM208" s="25" t="str">
        <f t="shared" si="200"/>
        <v/>
      </c>
      <c r="AO208" s="24" t="str">
        <f t="shared" si="201"/>
        <v/>
      </c>
      <c r="AP208" s="10" t="str">
        <f t="shared" si="202"/>
        <v/>
      </c>
      <c r="AQ208" s="25" t="str">
        <f t="shared" si="203"/>
        <v/>
      </c>
      <c r="AU208" s="24" t="str">
        <f t="shared" si="204"/>
        <v/>
      </c>
      <c r="AV208" s="10" t="str">
        <f t="shared" si="205"/>
        <v/>
      </c>
      <c r="AW208" s="10" t="str">
        <f t="shared" si="206"/>
        <v/>
      </c>
      <c r="AX208" s="10" t="str">
        <f t="shared" si="207"/>
        <v/>
      </c>
      <c r="AY208" s="10" t="str">
        <f t="shared" si="208"/>
        <v/>
      </c>
      <c r="AZ208" s="25" t="str">
        <f t="shared" si="209"/>
        <v/>
      </c>
      <c r="BB208" s="24" t="str">
        <f t="shared" si="210"/>
        <v/>
      </c>
      <c r="BC208" s="10" t="str">
        <f t="shared" si="211"/>
        <v/>
      </c>
      <c r="BD208" s="25" t="str">
        <f t="shared" si="212"/>
        <v/>
      </c>
      <c r="BH208" s="24" t="str">
        <f t="shared" si="213"/>
        <v/>
      </c>
      <c r="BI208" s="10" t="str">
        <f t="shared" si="214"/>
        <v/>
      </c>
      <c r="BJ208" s="10" t="str">
        <f t="shared" si="215"/>
        <v/>
      </c>
      <c r="BK208" s="10" t="str">
        <f t="shared" si="216"/>
        <v/>
      </c>
      <c r="BL208" s="10" t="str">
        <f t="shared" si="217"/>
        <v/>
      </c>
      <c r="BM208" s="25" t="str">
        <f t="shared" si="218"/>
        <v/>
      </c>
      <c r="BO208" s="24" t="str">
        <f t="shared" si="185"/>
        <v/>
      </c>
      <c r="BP208" s="10" t="str">
        <f t="shared" si="186"/>
        <v/>
      </c>
      <c r="BQ208" s="25" t="str">
        <f t="shared" si="187"/>
        <v/>
      </c>
      <c r="BU208" s="24" t="str">
        <f t="shared" si="219"/>
        <v/>
      </c>
      <c r="BV208" s="10" t="str">
        <f t="shared" si="220"/>
        <v/>
      </c>
      <c r="BW208" s="10" t="str">
        <f t="shared" si="221"/>
        <v/>
      </c>
      <c r="BX208" s="10" t="str">
        <f t="shared" si="222"/>
        <v/>
      </c>
      <c r="BY208" s="10" t="str">
        <f t="shared" si="223"/>
        <v/>
      </c>
      <c r="BZ208" s="25" t="str">
        <f t="shared" si="224"/>
        <v/>
      </c>
      <c r="CB208" s="24" t="str">
        <f t="shared" si="225"/>
        <v/>
      </c>
      <c r="CC208" s="10" t="str">
        <f t="shared" si="226"/>
        <v/>
      </c>
      <c r="CD208" s="25" t="str">
        <f t="shared" si="227"/>
        <v/>
      </c>
    </row>
    <row r="209" spans="1:82" x14ac:dyDescent="0.25">
      <c r="A209" s="5" t="str">
        <f>IF('MA Data'!A207="","",'MA Data'!A207)</f>
        <v/>
      </c>
      <c r="B209" t="str">
        <f>IF('MA Data'!B207="","",'MA Data'!B207)</f>
        <v/>
      </c>
      <c r="C209" t="str">
        <f>IF('MA Data'!C207="","",'MA Data'!C207)</f>
        <v/>
      </c>
      <c r="D209" t="str">
        <f>IF('MA Data'!D207="","",'MA Data'!D207)</f>
        <v/>
      </c>
      <c r="E209" t="str">
        <f>IF('MA Data'!E207="","",'MA Data'!E207)</f>
        <v/>
      </c>
      <c r="F209" t="str">
        <f>IF('MA Data'!F207="","",'MA Data'!F207)</f>
        <v/>
      </c>
      <c r="G209" t="str">
        <f>IF('MA Data'!G207="","",'MA Data'!G207)</f>
        <v/>
      </c>
      <c r="H209" s="5" t="str">
        <f t="shared" si="188"/>
        <v/>
      </c>
      <c r="I209" s="10" t="str">
        <f t="shared" si="189"/>
        <v/>
      </c>
      <c r="J209" s="10" t="str">
        <f t="shared" si="190"/>
        <v/>
      </c>
      <c r="K209" s="10" t="str">
        <f t="shared" si="191"/>
        <v/>
      </c>
      <c r="L209" s="10" t="str">
        <f t="shared" si="192"/>
        <v/>
      </c>
      <c r="M209" s="25" t="str">
        <f t="shared" si="193"/>
        <v/>
      </c>
      <c r="O209" s="24" t="str">
        <f t="shared" si="174"/>
        <v/>
      </c>
      <c r="P209" s="10" t="str">
        <f t="shared" si="175"/>
        <v/>
      </c>
      <c r="Q209" s="25" t="str">
        <f t="shared" si="176"/>
        <v/>
      </c>
      <c r="U209" s="5" t="str">
        <f t="shared" si="177"/>
        <v/>
      </c>
      <c r="V209" s="10" t="str">
        <f t="shared" si="178"/>
        <v/>
      </c>
      <c r="W209" s="10" t="str">
        <f t="shared" si="179"/>
        <v/>
      </c>
      <c r="X209" s="10" t="str">
        <f t="shared" si="180"/>
        <v/>
      </c>
      <c r="Y209" s="10" t="str">
        <f t="shared" si="181"/>
        <v/>
      </c>
      <c r="Z209" s="25" t="str">
        <f t="shared" si="182"/>
        <v/>
      </c>
      <c r="AB209" s="24" t="str">
        <f t="shared" si="194"/>
        <v/>
      </c>
      <c r="AC209" s="10" t="str">
        <f t="shared" si="183"/>
        <v/>
      </c>
      <c r="AD209" s="25" t="str">
        <f t="shared" si="184"/>
        <v/>
      </c>
      <c r="AH209" s="24" t="str">
        <f t="shared" si="195"/>
        <v/>
      </c>
      <c r="AI209" s="10" t="str">
        <f t="shared" si="196"/>
        <v/>
      </c>
      <c r="AJ209" s="10" t="str">
        <f t="shared" si="197"/>
        <v/>
      </c>
      <c r="AK209" s="10" t="str">
        <f t="shared" si="198"/>
        <v/>
      </c>
      <c r="AL209" s="10" t="str">
        <f t="shared" si="199"/>
        <v/>
      </c>
      <c r="AM209" s="25" t="str">
        <f t="shared" si="200"/>
        <v/>
      </c>
      <c r="AO209" s="24" t="str">
        <f t="shared" si="201"/>
        <v/>
      </c>
      <c r="AP209" s="10" t="str">
        <f t="shared" si="202"/>
        <v/>
      </c>
      <c r="AQ209" s="25" t="str">
        <f t="shared" si="203"/>
        <v/>
      </c>
      <c r="AU209" s="24" t="str">
        <f t="shared" si="204"/>
        <v/>
      </c>
      <c r="AV209" s="10" t="str">
        <f t="shared" si="205"/>
        <v/>
      </c>
      <c r="AW209" s="10" t="str">
        <f t="shared" si="206"/>
        <v/>
      </c>
      <c r="AX209" s="10" t="str">
        <f t="shared" si="207"/>
        <v/>
      </c>
      <c r="AY209" s="10" t="str">
        <f t="shared" si="208"/>
        <v/>
      </c>
      <c r="AZ209" s="25" t="str">
        <f t="shared" si="209"/>
        <v/>
      </c>
      <c r="BB209" s="24" t="str">
        <f t="shared" si="210"/>
        <v/>
      </c>
      <c r="BC209" s="10" t="str">
        <f t="shared" si="211"/>
        <v/>
      </c>
      <c r="BD209" s="25" t="str">
        <f t="shared" si="212"/>
        <v/>
      </c>
      <c r="BH209" s="24" t="str">
        <f t="shared" si="213"/>
        <v/>
      </c>
      <c r="BI209" s="10" t="str">
        <f t="shared" si="214"/>
        <v/>
      </c>
      <c r="BJ209" s="10" t="str">
        <f t="shared" si="215"/>
        <v/>
      </c>
      <c r="BK209" s="10" t="str">
        <f t="shared" si="216"/>
        <v/>
      </c>
      <c r="BL209" s="10" t="str">
        <f t="shared" si="217"/>
        <v/>
      </c>
      <c r="BM209" s="25" t="str">
        <f t="shared" si="218"/>
        <v/>
      </c>
      <c r="BO209" s="24" t="str">
        <f t="shared" si="185"/>
        <v/>
      </c>
      <c r="BP209" s="10" t="str">
        <f t="shared" si="186"/>
        <v/>
      </c>
      <c r="BQ209" s="25" t="str">
        <f t="shared" si="187"/>
        <v/>
      </c>
      <c r="BU209" s="24" t="str">
        <f t="shared" si="219"/>
        <v/>
      </c>
      <c r="BV209" s="10" t="str">
        <f t="shared" si="220"/>
        <v/>
      </c>
      <c r="BW209" s="10" t="str">
        <f t="shared" si="221"/>
        <v/>
      </c>
      <c r="BX209" s="10" t="str">
        <f t="shared" si="222"/>
        <v/>
      </c>
      <c r="BY209" s="10" t="str">
        <f t="shared" si="223"/>
        <v/>
      </c>
      <c r="BZ209" s="25" t="str">
        <f t="shared" si="224"/>
        <v/>
      </c>
      <c r="CB209" s="24" t="str">
        <f t="shared" si="225"/>
        <v/>
      </c>
      <c r="CC209" s="10" t="str">
        <f t="shared" si="226"/>
        <v/>
      </c>
      <c r="CD209" s="25" t="str">
        <f t="shared" si="227"/>
        <v/>
      </c>
    </row>
    <row r="210" spans="1:82" x14ac:dyDescent="0.25">
      <c r="A210" s="5" t="str">
        <f>IF('MA Data'!A208="","",'MA Data'!A208)</f>
        <v/>
      </c>
      <c r="B210" t="str">
        <f>IF('MA Data'!B208="","",'MA Data'!B208)</f>
        <v/>
      </c>
      <c r="C210" t="str">
        <f>IF('MA Data'!C208="","",'MA Data'!C208)</f>
        <v/>
      </c>
      <c r="D210" t="str">
        <f>IF('MA Data'!D208="","",'MA Data'!D208)</f>
        <v/>
      </c>
      <c r="E210" t="str">
        <f>IF('MA Data'!E208="","",'MA Data'!E208)</f>
        <v/>
      </c>
      <c r="F210" t="str">
        <f>IF('MA Data'!F208="","",'MA Data'!F208)</f>
        <v/>
      </c>
      <c r="G210" t="str">
        <f>IF('MA Data'!G208="","",'MA Data'!G208)</f>
        <v/>
      </c>
      <c r="H210" s="5" t="str">
        <f t="shared" si="188"/>
        <v/>
      </c>
      <c r="I210" s="10" t="str">
        <f t="shared" si="189"/>
        <v/>
      </c>
      <c r="J210" s="10" t="str">
        <f t="shared" si="190"/>
        <v/>
      </c>
      <c r="K210" s="10" t="str">
        <f t="shared" si="191"/>
        <v/>
      </c>
      <c r="L210" s="10" t="str">
        <f t="shared" si="192"/>
        <v/>
      </c>
      <c r="M210" s="25" t="str">
        <f t="shared" si="193"/>
        <v/>
      </c>
      <c r="O210" s="24" t="str">
        <f t="shared" si="174"/>
        <v/>
      </c>
      <c r="P210" s="10" t="str">
        <f t="shared" si="175"/>
        <v/>
      </c>
      <c r="Q210" s="25" t="str">
        <f t="shared" si="176"/>
        <v/>
      </c>
      <c r="U210" s="5" t="str">
        <f t="shared" si="177"/>
        <v/>
      </c>
      <c r="V210" s="10" t="str">
        <f t="shared" si="178"/>
        <v/>
      </c>
      <c r="W210" s="10" t="str">
        <f t="shared" si="179"/>
        <v/>
      </c>
      <c r="X210" s="10" t="str">
        <f t="shared" si="180"/>
        <v/>
      </c>
      <c r="Y210" s="10" t="str">
        <f t="shared" si="181"/>
        <v/>
      </c>
      <c r="Z210" s="25" t="str">
        <f t="shared" si="182"/>
        <v/>
      </c>
      <c r="AB210" s="24" t="str">
        <f t="shared" si="194"/>
        <v/>
      </c>
      <c r="AC210" s="10" t="str">
        <f t="shared" si="183"/>
        <v/>
      </c>
      <c r="AD210" s="25" t="str">
        <f t="shared" si="184"/>
        <v/>
      </c>
      <c r="AH210" s="24" t="str">
        <f t="shared" si="195"/>
        <v/>
      </c>
      <c r="AI210" s="10" t="str">
        <f t="shared" si="196"/>
        <v/>
      </c>
      <c r="AJ210" s="10" t="str">
        <f t="shared" si="197"/>
        <v/>
      </c>
      <c r="AK210" s="10" t="str">
        <f t="shared" si="198"/>
        <v/>
      </c>
      <c r="AL210" s="10" t="str">
        <f t="shared" si="199"/>
        <v/>
      </c>
      <c r="AM210" s="25" t="str">
        <f t="shared" si="200"/>
        <v/>
      </c>
      <c r="AO210" s="24" t="str">
        <f t="shared" si="201"/>
        <v/>
      </c>
      <c r="AP210" s="10" t="str">
        <f t="shared" si="202"/>
        <v/>
      </c>
      <c r="AQ210" s="25" t="str">
        <f t="shared" si="203"/>
        <v/>
      </c>
      <c r="AU210" s="24" t="str">
        <f t="shared" si="204"/>
        <v/>
      </c>
      <c r="AV210" s="10" t="str">
        <f t="shared" si="205"/>
        <v/>
      </c>
      <c r="AW210" s="10" t="str">
        <f t="shared" si="206"/>
        <v/>
      </c>
      <c r="AX210" s="10" t="str">
        <f t="shared" si="207"/>
        <v/>
      </c>
      <c r="AY210" s="10" t="str">
        <f t="shared" si="208"/>
        <v/>
      </c>
      <c r="AZ210" s="25" t="str">
        <f t="shared" si="209"/>
        <v/>
      </c>
      <c r="BB210" s="24" t="str">
        <f t="shared" si="210"/>
        <v/>
      </c>
      <c r="BC210" s="10" t="str">
        <f t="shared" si="211"/>
        <v/>
      </c>
      <c r="BD210" s="25" t="str">
        <f t="shared" si="212"/>
        <v/>
      </c>
      <c r="BH210" s="24" t="str">
        <f t="shared" si="213"/>
        <v/>
      </c>
      <c r="BI210" s="10" t="str">
        <f t="shared" si="214"/>
        <v/>
      </c>
      <c r="BJ210" s="10" t="str">
        <f t="shared" si="215"/>
        <v/>
      </c>
      <c r="BK210" s="10" t="str">
        <f t="shared" si="216"/>
        <v/>
      </c>
      <c r="BL210" s="10" t="str">
        <f t="shared" si="217"/>
        <v/>
      </c>
      <c r="BM210" s="25" t="str">
        <f t="shared" si="218"/>
        <v/>
      </c>
      <c r="BO210" s="24" t="str">
        <f t="shared" si="185"/>
        <v/>
      </c>
      <c r="BP210" s="10" t="str">
        <f t="shared" si="186"/>
        <v/>
      </c>
      <c r="BQ210" s="25" t="str">
        <f t="shared" si="187"/>
        <v/>
      </c>
      <c r="BU210" s="24" t="str">
        <f t="shared" si="219"/>
        <v/>
      </c>
      <c r="BV210" s="10" t="str">
        <f t="shared" si="220"/>
        <v/>
      </c>
      <c r="BW210" s="10" t="str">
        <f t="shared" si="221"/>
        <v/>
      </c>
      <c r="BX210" s="10" t="str">
        <f t="shared" si="222"/>
        <v/>
      </c>
      <c r="BY210" s="10" t="str">
        <f t="shared" si="223"/>
        <v/>
      </c>
      <c r="BZ210" s="25" t="str">
        <f t="shared" si="224"/>
        <v/>
      </c>
      <c r="CB210" s="24" t="str">
        <f t="shared" si="225"/>
        <v/>
      </c>
      <c r="CC210" s="10" t="str">
        <f t="shared" si="226"/>
        <v/>
      </c>
      <c r="CD210" s="25" t="str">
        <f t="shared" si="227"/>
        <v/>
      </c>
    </row>
    <row r="211" spans="1:82" x14ac:dyDescent="0.25">
      <c r="A211" s="5" t="str">
        <f>IF('MA Data'!A209="","",'MA Data'!A209)</f>
        <v/>
      </c>
      <c r="B211" t="str">
        <f>IF('MA Data'!B209="","",'MA Data'!B209)</f>
        <v/>
      </c>
      <c r="C211" t="str">
        <f>IF('MA Data'!C209="","",'MA Data'!C209)</f>
        <v/>
      </c>
      <c r="D211" t="str">
        <f>IF('MA Data'!D209="","",'MA Data'!D209)</f>
        <v/>
      </c>
      <c r="E211" t="str">
        <f>IF('MA Data'!E209="","",'MA Data'!E209)</f>
        <v/>
      </c>
      <c r="F211" t="str">
        <f>IF('MA Data'!F209="","",'MA Data'!F209)</f>
        <v/>
      </c>
      <c r="G211" t="str">
        <f>IF('MA Data'!G209="","",'MA Data'!G209)</f>
        <v/>
      </c>
      <c r="H211" s="5" t="str">
        <f t="shared" si="188"/>
        <v/>
      </c>
      <c r="I211" s="10" t="str">
        <f t="shared" si="189"/>
        <v/>
      </c>
      <c r="J211" s="10" t="str">
        <f t="shared" si="190"/>
        <v/>
      </c>
      <c r="K211" s="10" t="str">
        <f t="shared" si="191"/>
        <v/>
      </c>
      <c r="L211" s="10" t="str">
        <f t="shared" si="192"/>
        <v/>
      </c>
      <c r="M211" s="25" t="str">
        <f t="shared" si="193"/>
        <v/>
      </c>
      <c r="O211" s="24" t="str">
        <f t="shared" ref="O211:O274" si="228">IF(D211="","",J211+N$15)</f>
        <v/>
      </c>
      <c r="P211" s="10" t="str">
        <f t="shared" ref="P211:P274" si="229">IF(D211="","",1/O211)</f>
        <v/>
      </c>
      <c r="Q211" s="25" t="str">
        <f t="shared" ref="Q211:Q274" si="230">IF(D211="","",H211*P211)</f>
        <v/>
      </c>
      <c r="U211" s="5" t="str">
        <f t="shared" ref="U211:U274" si="231">IF(D211="","",((0.5)*(LN((1+D211)/(1-D211)))))</f>
        <v/>
      </c>
      <c r="V211" s="10" t="str">
        <f t="shared" ref="V211:V274" si="232">IF(D211="","",C211-3)</f>
        <v/>
      </c>
      <c r="W211" s="10" t="str">
        <f t="shared" ref="W211:W274" si="233">IF(D211="","",1/V211)</f>
        <v/>
      </c>
      <c r="X211" s="10" t="str">
        <f t="shared" ref="X211:X274" si="234">IF(D211="","",U211*V211)</f>
        <v/>
      </c>
      <c r="Y211" s="10" t="str">
        <f t="shared" ref="Y211:Y274" si="235">IF(D211="","",V211*(U211^2))</f>
        <v/>
      </c>
      <c r="Z211" s="25" t="str">
        <f t="shared" ref="Z211:Z274" si="236">IF(D211="","",V211^2)</f>
        <v/>
      </c>
      <c r="AB211" s="24" t="str">
        <f t="shared" si="194"/>
        <v/>
      </c>
      <c r="AC211" s="10" t="str">
        <f t="shared" ref="AC211:AC274" si="237">IF(D211="","",1/AB211)</f>
        <v/>
      </c>
      <c r="AD211" s="25" t="str">
        <f t="shared" ref="AD211:AD274" si="238">IF(D211="","",AC211*U211)</f>
        <v/>
      </c>
      <c r="AH211" s="24" t="str">
        <f t="shared" si="195"/>
        <v/>
      </c>
      <c r="AI211" s="10" t="str">
        <f t="shared" si="196"/>
        <v/>
      </c>
      <c r="AJ211" s="10" t="str">
        <f t="shared" si="197"/>
        <v/>
      </c>
      <c r="AK211" s="10" t="str">
        <f t="shared" si="198"/>
        <v/>
      </c>
      <c r="AL211" s="10" t="str">
        <f t="shared" si="199"/>
        <v/>
      </c>
      <c r="AM211" s="25" t="str">
        <f t="shared" si="200"/>
        <v/>
      </c>
      <c r="AO211" s="24" t="str">
        <f t="shared" si="201"/>
        <v/>
      </c>
      <c r="AP211" s="10" t="str">
        <f t="shared" si="202"/>
        <v/>
      </c>
      <c r="AQ211" s="25" t="str">
        <f t="shared" si="203"/>
        <v/>
      </c>
      <c r="AU211" s="24" t="str">
        <f t="shared" si="204"/>
        <v/>
      </c>
      <c r="AV211" s="10" t="str">
        <f t="shared" si="205"/>
        <v/>
      </c>
      <c r="AW211" s="10" t="str">
        <f t="shared" si="206"/>
        <v/>
      </c>
      <c r="AX211" s="10" t="str">
        <f t="shared" si="207"/>
        <v/>
      </c>
      <c r="AY211" s="10" t="str">
        <f t="shared" si="208"/>
        <v/>
      </c>
      <c r="AZ211" s="25" t="str">
        <f t="shared" si="209"/>
        <v/>
      </c>
      <c r="BB211" s="24" t="str">
        <f t="shared" si="210"/>
        <v/>
      </c>
      <c r="BC211" s="10" t="str">
        <f t="shared" si="211"/>
        <v/>
      </c>
      <c r="BD211" s="25" t="str">
        <f t="shared" si="212"/>
        <v/>
      </c>
      <c r="BH211" s="24" t="str">
        <f t="shared" si="213"/>
        <v/>
      </c>
      <c r="BI211" s="10" t="str">
        <f t="shared" si="214"/>
        <v/>
      </c>
      <c r="BJ211" s="10" t="str">
        <f t="shared" si="215"/>
        <v/>
      </c>
      <c r="BK211" s="10" t="str">
        <f t="shared" si="216"/>
        <v/>
      </c>
      <c r="BL211" s="10" t="str">
        <f t="shared" si="217"/>
        <v/>
      </c>
      <c r="BM211" s="25" t="str">
        <f t="shared" si="218"/>
        <v/>
      </c>
      <c r="BO211" s="24" t="str">
        <f t="shared" si="185"/>
        <v/>
      </c>
      <c r="BP211" s="10" t="str">
        <f t="shared" si="186"/>
        <v/>
      </c>
      <c r="BQ211" s="25" t="str">
        <f t="shared" si="187"/>
        <v/>
      </c>
      <c r="BU211" s="24" t="str">
        <f t="shared" si="219"/>
        <v/>
      </c>
      <c r="BV211" s="10" t="str">
        <f t="shared" si="220"/>
        <v/>
      </c>
      <c r="BW211" s="10" t="str">
        <f t="shared" si="221"/>
        <v/>
      </c>
      <c r="BX211" s="10" t="str">
        <f t="shared" si="222"/>
        <v/>
      </c>
      <c r="BY211" s="10" t="str">
        <f t="shared" si="223"/>
        <v/>
      </c>
      <c r="BZ211" s="25" t="str">
        <f t="shared" si="224"/>
        <v/>
      </c>
      <c r="CB211" s="24" t="str">
        <f t="shared" si="225"/>
        <v/>
      </c>
      <c r="CC211" s="10" t="str">
        <f t="shared" si="226"/>
        <v/>
      </c>
      <c r="CD211" s="25" t="str">
        <f t="shared" si="227"/>
        <v/>
      </c>
    </row>
    <row r="212" spans="1:82" x14ac:dyDescent="0.25">
      <c r="A212" s="5" t="str">
        <f>IF('MA Data'!A210="","",'MA Data'!A210)</f>
        <v/>
      </c>
      <c r="B212" t="str">
        <f>IF('MA Data'!B210="","",'MA Data'!B210)</f>
        <v/>
      </c>
      <c r="C212" t="str">
        <f>IF('MA Data'!C210="","",'MA Data'!C210)</f>
        <v/>
      </c>
      <c r="D212" t="str">
        <f>IF('MA Data'!D210="","",'MA Data'!D210)</f>
        <v/>
      </c>
      <c r="E212" t="str">
        <f>IF('MA Data'!E210="","",'MA Data'!E210)</f>
        <v/>
      </c>
      <c r="F212" t="str">
        <f>IF('MA Data'!F210="","",'MA Data'!F210)</f>
        <v/>
      </c>
      <c r="G212" t="str">
        <f>IF('MA Data'!G210="","",'MA Data'!G210)</f>
        <v/>
      </c>
      <c r="H212" s="5" t="str">
        <f t="shared" si="188"/>
        <v/>
      </c>
      <c r="I212" s="10" t="str">
        <f t="shared" si="189"/>
        <v/>
      </c>
      <c r="J212" s="10" t="str">
        <f t="shared" si="190"/>
        <v/>
      </c>
      <c r="K212" s="10" t="str">
        <f t="shared" si="191"/>
        <v/>
      </c>
      <c r="L212" s="10" t="str">
        <f t="shared" si="192"/>
        <v/>
      </c>
      <c r="M212" s="25" t="str">
        <f t="shared" si="193"/>
        <v/>
      </c>
      <c r="O212" s="24" t="str">
        <f t="shared" si="228"/>
        <v/>
      </c>
      <c r="P212" s="10" t="str">
        <f t="shared" si="229"/>
        <v/>
      </c>
      <c r="Q212" s="25" t="str">
        <f t="shared" si="230"/>
        <v/>
      </c>
      <c r="U212" s="5" t="str">
        <f t="shared" si="231"/>
        <v/>
      </c>
      <c r="V212" s="10" t="str">
        <f t="shared" si="232"/>
        <v/>
      </c>
      <c r="W212" s="10" t="str">
        <f t="shared" si="233"/>
        <v/>
      </c>
      <c r="X212" s="10" t="str">
        <f t="shared" si="234"/>
        <v/>
      </c>
      <c r="Y212" s="10" t="str">
        <f t="shared" si="235"/>
        <v/>
      </c>
      <c r="Z212" s="25" t="str">
        <f t="shared" si="236"/>
        <v/>
      </c>
      <c r="AB212" s="24" t="str">
        <f t="shared" si="194"/>
        <v/>
      </c>
      <c r="AC212" s="10" t="str">
        <f t="shared" si="237"/>
        <v/>
      </c>
      <c r="AD212" s="25" t="str">
        <f t="shared" si="238"/>
        <v/>
      </c>
      <c r="AH212" s="24" t="str">
        <f t="shared" si="195"/>
        <v/>
      </c>
      <c r="AI212" s="10" t="str">
        <f t="shared" si="196"/>
        <v/>
      </c>
      <c r="AJ212" s="10" t="str">
        <f t="shared" si="197"/>
        <v/>
      </c>
      <c r="AK212" s="10" t="str">
        <f t="shared" si="198"/>
        <v/>
      </c>
      <c r="AL212" s="10" t="str">
        <f t="shared" si="199"/>
        <v/>
      </c>
      <c r="AM212" s="25" t="str">
        <f t="shared" si="200"/>
        <v/>
      </c>
      <c r="AO212" s="24" t="str">
        <f t="shared" si="201"/>
        <v/>
      </c>
      <c r="AP212" s="10" t="str">
        <f t="shared" si="202"/>
        <v/>
      </c>
      <c r="AQ212" s="25" t="str">
        <f t="shared" si="203"/>
        <v/>
      </c>
      <c r="AU212" s="24" t="str">
        <f t="shared" si="204"/>
        <v/>
      </c>
      <c r="AV212" s="10" t="str">
        <f t="shared" si="205"/>
        <v/>
      </c>
      <c r="AW212" s="10" t="str">
        <f t="shared" si="206"/>
        <v/>
      </c>
      <c r="AX212" s="10" t="str">
        <f t="shared" si="207"/>
        <v/>
      </c>
      <c r="AY212" s="10" t="str">
        <f t="shared" si="208"/>
        <v/>
      </c>
      <c r="AZ212" s="25" t="str">
        <f t="shared" si="209"/>
        <v/>
      </c>
      <c r="BB212" s="24" t="str">
        <f t="shared" si="210"/>
        <v/>
      </c>
      <c r="BC212" s="10" t="str">
        <f t="shared" si="211"/>
        <v/>
      </c>
      <c r="BD212" s="25" t="str">
        <f t="shared" si="212"/>
        <v/>
      </c>
      <c r="BH212" s="24" t="str">
        <f t="shared" si="213"/>
        <v/>
      </c>
      <c r="BI212" s="10" t="str">
        <f t="shared" si="214"/>
        <v/>
      </c>
      <c r="BJ212" s="10" t="str">
        <f t="shared" si="215"/>
        <v/>
      </c>
      <c r="BK212" s="10" t="str">
        <f t="shared" si="216"/>
        <v/>
      </c>
      <c r="BL212" s="10" t="str">
        <f t="shared" si="217"/>
        <v/>
      </c>
      <c r="BM212" s="25" t="str">
        <f t="shared" si="218"/>
        <v/>
      </c>
      <c r="BO212" s="24" t="str">
        <f t="shared" si="185"/>
        <v/>
      </c>
      <c r="BP212" s="10" t="str">
        <f t="shared" si="186"/>
        <v/>
      </c>
      <c r="BQ212" s="25" t="str">
        <f t="shared" si="187"/>
        <v/>
      </c>
      <c r="BU212" s="24" t="str">
        <f t="shared" si="219"/>
        <v/>
      </c>
      <c r="BV212" s="10" t="str">
        <f t="shared" si="220"/>
        <v/>
      </c>
      <c r="BW212" s="10" t="str">
        <f t="shared" si="221"/>
        <v/>
      </c>
      <c r="BX212" s="10" t="str">
        <f t="shared" si="222"/>
        <v/>
      </c>
      <c r="BY212" s="10" t="str">
        <f t="shared" si="223"/>
        <v/>
      </c>
      <c r="BZ212" s="25" t="str">
        <f t="shared" si="224"/>
        <v/>
      </c>
      <c r="CB212" s="24" t="str">
        <f t="shared" si="225"/>
        <v/>
      </c>
      <c r="CC212" s="10" t="str">
        <f t="shared" si="226"/>
        <v/>
      </c>
      <c r="CD212" s="25" t="str">
        <f t="shared" si="227"/>
        <v/>
      </c>
    </row>
    <row r="213" spans="1:82" x14ac:dyDescent="0.25">
      <c r="A213" s="5" t="str">
        <f>IF('MA Data'!A211="","",'MA Data'!A211)</f>
        <v/>
      </c>
      <c r="B213" t="str">
        <f>IF('MA Data'!B211="","",'MA Data'!B211)</f>
        <v/>
      </c>
      <c r="C213" t="str">
        <f>IF('MA Data'!C211="","",'MA Data'!C211)</f>
        <v/>
      </c>
      <c r="D213" t="str">
        <f>IF('MA Data'!D211="","",'MA Data'!D211)</f>
        <v/>
      </c>
      <c r="E213" t="str">
        <f>IF('MA Data'!E211="","",'MA Data'!E211)</f>
        <v/>
      </c>
      <c r="F213" t="str">
        <f>IF('MA Data'!F211="","",'MA Data'!F211)</f>
        <v/>
      </c>
      <c r="G213" t="str">
        <f>IF('MA Data'!G211="","",'MA Data'!G211)</f>
        <v/>
      </c>
      <c r="H213" s="5" t="str">
        <f t="shared" si="188"/>
        <v/>
      </c>
      <c r="I213" s="10" t="str">
        <f t="shared" si="189"/>
        <v/>
      </c>
      <c r="J213" s="10" t="str">
        <f t="shared" si="190"/>
        <v/>
      </c>
      <c r="K213" s="10" t="str">
        <f t="shared" si="191"/>
        <v/>
      </c>
      <c r="L213" s="10" t="str">
        <f t="shared" si="192"/>
        <v/>
      </c>
      <c r="M213" s="25" t="str">
        <f t="shared" si="193"/>
        <v/>
      </c>
      <c r="O213" s="24" t="str">
        <f t="shared" si="228"/>
        <v/>
      </c>
      <c r="P213" s="10" t="str">
        <f t="shared" si="229"/>
        <v/>
      </c>
      <c r="Q213" s="25" t="str">
        <f t="shared" si="230"/>
        <v/>
      </c>
      <c r="U213" s="5" t="str">
        <f t="shared" si="231"/>
        <v/>
      </c>
      <c r="V213" s="10" t="str">
        <f t="shared" si="232"/>
        <v/>
      </c>
      <c r="W213" s="10" t="str">
        <f t="shared" si="233"/>
        <v/>
      </c>
      <c r="X213" s="10" t="str">
        <f t="shared" si="234"/>
        <v/>
      </c>
      <c r="Y213" s="10" t="str">
        <f t="shared" si="235"/>
        <v/>
      </c>
      <c r="Z213" s="25" t="str">
        <f t="shared" si="236"/>
        <v/>
      </c>
      <c r="AB213" s="24" t="str">
        <f t="shared" si="194"/>
        <v/>
      </c>
      <c r="AC213" s="10" t="str">
        <f t="shared" si="237"/>
        <v/>
      </c>
      <c r="AD213" s="25" t="str">
        <f t="shared" si="238"/>
        <v/>
      </c>
      <c r="AH213" s="24" t="str">
        <f t="shared" si="195"/>
        <v/>
      </c>
      <c r="AI213" s="10" t="str">
        <f t="shared" si="196"/>
        <v/>
      </c>
      <c r="AJ213" s="10" t="str">
        <f t="shared" si="197"/>
        <v/>
      </c>
      <c r="AK213" s="10" t="str">
        <f t="shared" si="198"/>
        <v/>
      </c>
      <c r="AL213" s="10" t="str">
        <f t="shared" si="199"/>
        <v/>
      </c>
      <c r="AM213" s="25" t="str">
        <f t="shared" si="200"/>
        <v/>
      </c>
      <c r="AO213" s="24" t="str">
        <f t="shared" si="201"/>
        <v/>
      </c>
      <c r="AP213" s="10" t="str">
        <f t="shared" si="202"/>
        <v/>
      </c>
      <c r="AQ213" s="25" t="str">
        <f t="shared" si="203"/>
        <v/>
      </c>
      <c r="AU213" s="24" t="str">
        <f t="shared" si="204"/>
        <v/>
      </c>
      <c r="AV213" s="10" t="str">
        <f t="shared" si="205"/>
        <v/>
      </c>
      <c r="AW213" s="10" t="str">
        <f t="shared" si="206"/>
        <v/>
      </c>
      <c r="AX213" s="10" t="str">
        <f t="shared" si="207"/>
        <v/>
      </c>
      <c r="AY213" s="10" t="str">
        <f t="shared" si="208"/>
        <v/>
      </c>
      <c r="AZ213" s="25" t="str">
        <f t="shared" si="209"/>
        <v/>
      </c>
      <c r="BB213" s="24" t="str">
        <f t="shared" si="210"/>
        <v/>
      </c>
      <c r="BC213" s="10" t="str">
        <f t="shared" si="211"/>
        <v/>
      </c>
      <c r="BD213" s="25" t="str">
        <f t="shared" si="212"/>
        <v/>
      </c>
      <c r="BH213" s="24" t="str">
        <f t="shared" si="213"/>
        <v/>
      </c>
      <c r="BI213" s="10" t="str">
        <f t="shared" si="214"/>
        <v/>
      </c>
      <c r="BJ213" s="10" t="str">
        <f t="shared" si="215"/>
        <v/>
      </c>
      <c r="BK213" s="10" t="str">
        <f t="shared" si="216"/>
        <v/>
      </c>
      <c r="BL213" s="10" t="str">
        <f t="shared" si="217"/>
        <v/>
      </c>
      <c r="BM213" s="25" t="str">
        <f t="shared" si="218"/>
        <v/>
      </c>
      <c r="BO213" s="24" t="str">
        <f t="shared" si="185"/>
        <v/>
      </c>
      <c r="BP213" s="10" t="str">
        <f t="shared" si="186"/>
        <v/>
      </c>
      <c r="BQ213" s="25" t="str">
        <f t="shared" si="187"/>
        <v/>
      </c>
      <c r="BU213" s="24" t="str">
        <f t="shared" si="219"/>
        <v/>
      </c>
      <c r="BV213" s="10" t="str">
        <f t="shared" si="220"/>
        <v/>
      </c>
      <c r="BW213" s="10" t="str">
        <f t="shared" si="221"/>
        <v/>
      </c>
      <c r="BX213" s="10" t="str">
        <f t="shared" si="222"/>
        <v/>
      </c>
      <c r="BY213" s="10" t="str">
        <f t="shared" si="223"/>
        <v/>
      </c>
      <c r="BZ213" s="25" t="str">
        <f t="shared" si="224"/>
        <v/>
      </c>
      <c r="CB213" s="24" t="str">
        <f t="shared" si="225"/>
        <v/>
      </c>
      <c r="CC213" s="10" t="str">
        <f t="shared" si="226"/>
        <v/>
      </c>
      <c r="CD213" s="25" t="str">
        <f t="shared" si="227"/>
        <v/>
      </c>
    </row>
    <row r="214" spans="1:82" x14ac:dyDescent="0.25">
      <c r="A214" s="5" t="str">
        <f>IF('MA Data'!A212="","",'MA Data'!A212)</f>
        <v/>
      </c>
      <c r="B214" t="str">
        <f>IF('MA Data'!B212="","",'MA Data'!B212)</f>
        <v/>
      </c>
      <c r="C214" t="str">
        <f>IF('MA Data'!C212="","",'MA Data'!C212)</f>
        <v/>
      </c>
      <c r="D214" t="str">
        <f>IF('MA Data'!D212="","",'MA Data'!D212)</f>
        <v/>
      </c>
      <c r="E214" t="str">
        <f>IF('MA Data'!E212="","",'MA Data'!E212)</f>
        <v/>
      </c>
      <c r="F214" t="str">
        <f>IF('MA Data'!F212="","",'MA Data'!F212)</f>
        <v/>
      </c>
      <c r="G214" t="str">
        <f>IF('MA Data'!G212="","",'MA Data'!G212)</f>
        <v/>
      </c>
      <c r="H214" s="5" t="str">
        <f t="shared" si="188"/>
        <v/>
      </c>
      <c r="I214" s="10" t="str">
        <f t="shared" si="189"/>
        <v/>
      </c>
      <c r="J214" s="10" t="str">
        <f t="shared" si="190"/>
        <v/>
      </c>
      <c r="K214" s="10" t="str">
        <f t="shared" si="191"/>
        <v/>
      </c>
      <c r="L214" s="10" t="str">
        <f t="shared" si="192"/>
        <v/>
      </c>
      <c r="M214" s="25" t="str">
        <f t="shared" si="193"/>
        <v/>
      </c>
      <c r="O214" s="24" t="str">
        <f t="shared" si="228"/>
        <v/>
      </c>
      <c r="P214" s="10" t="str">
        <f t="shared" si="229"/>
        <v/>
      </c>
      <c r="Q214" s="25" t="str">
        <f t="shared" si="230"/>
        <v/>
      </c>
      <c r="U214" s="5" t="str">
        <f t="shared" si="231"/>
        <v/>
      </c>
      <c r="V214" s="10" t="str">
        <f t="shared" si="232"/>
        <v/>
      </c>
      <c r="W214" s="10" t="str">
        <f t="shared" si="233"/>
        <v/>
      </c>
      <c r="X214" s="10" t="str">
        <f t="shared" si="234"/>
        <v/>
      </c>
      <c r="Y214" s="10" t="str">
        <f t="shared" si="235"/>
        <v/>
      </c>
      <c r="Z214" s="25" t="str">
        <f t="shared" si="236"/>
        <v/>
      </c>
      <c r="AB214" s="24" t="str">
        <f t="shared" si="194"/>
        <v/>
      </c>
      <c r="AC214" s="10" t="str">
        <f t="shared" si="237"/>
        <v/>
      </c>
      <c r="AD214" s="25" t="str">
        <f t="shared" si="238"/>
        <v/>
      </c>
      <c r="AH214" s="24" t="str">
        <f t="shared" si="195"/>
        <v/>
      </c>
      <c r="AI214" s="10" t="str">
        <f t="shared" si="196"/>
        <v/>
      </c>
      <c r="AJ214" s="10" t="str">
        <f t="shared" si="197"/>
        <v/>
      </c>
      <c r="AK214" s="10" t="str">
        <f t="shared" si="198"/>
        <v/>
      </c>
      <c r="AL214" s="10" t="str">
        <f t="shared" si="199"/>
        <v/>
      </c>
      <c r="AM214" s="25" t="str">
        <f t="shared" si="200"/>
        <v/>
      </c>
      <c r="AO214" s="24" t="str">
        <f t="shared" si="201"/>
        <v/>
      </c>
      <c r="AP214" s="10" t="str">
        <f t="shared" si="202"/>
        <v/>
      </c>
      <c r="AQ214" s="25" t="str">
        <f t="shared" si="203"/>
        <v/>
      </c>
      <c r="AU214" s="24" t="str">
        <f t="shared" si="204"/>
        <v/>
      </c>
      <c r="AV214" s="10" t="str">
        <f t="shared" si="205"/>
        <v/>
      </c>
      <c r="AW214" s="10" t="str">
        <f t="shared" si="206"/>
        <v/>
      </c>
      <c r="AX214" s="10" t="str">
        <f t="shared" si="207"/>
        <v/>
      </c>
      <c r="AY214" s="10" t="str">
        <f t="shared" si="208"/>
        <v/>
      </c>
      <c r="AZ214" s="25" t="str">
        <f t="shared" si="209"/>
        <v/>
      </c>
      <c r="BB214" s="24" t="str">
        <f t="shared" si="210"/>
        <v/>
      </c>
      <c r="BC214" s="10" t="str">
        <f t="shared" si="211"/>
        <v/>
      </c>
      <c r="BD214" s="25" t="str">
        <f t="shared" si="212"/>
        <v/>
      </c>
      <c r="BH214" s="24" t="str">
        <f t="shared" si="213"/>
        <v/>
      </c>
      <c r="BI214" s="10" t="str">
        <f t="shared" si="214"/>
        <v/>
      </c>
      <c r="BJ214" s="10" t="str">
        <f t="shared" si="215"/>
        <v/>
      </c>
      <c r="BK214" s="10" t="str">
        <f t="shared" si="216"/>
        <v/>
      </c>
      <c r="BL214" s="10" t="str">
        <f t="shared" si="217"/>
        <v/>
      </c>
      <c r="BM214" s="25" t="str">
        <f t="shared" si="218"/>
        <v/>
      </c>
      <c r="BO214" s="24" t="str">
        <f t="shared" si="185"/>
        <v/>
      </c>
      <c r="BP214" s="10" t="str">
        <f t="shared" si="186"/>
        <v/>
      </c>
      <c r="BQ214" s="25" t="str">
        <f t="shared" si="187"/>
        <v/>
      </c>
      <c r="BU214" s="24" t="str">
        <f t="shared" si="219"/>
        <v/>
      </c>
      <c r="BV214" s="10" t="str">
        <f t="shared" si="220"/>
        <v/>
      </c>
      <c r="BW214" s="10" t="str">
        <f t="shared" si="221"/>
        <v/>
      </c>
      <c r="BX214" s="10" t="str">
        <f t="shared" si="222"/>
        <v/>
      </c>
      <c r="BY214" s="10" t="str">
        <f t="shared" si="223"/>
        <v/>
      </c>
      <c r="BZ214" s="25" t="str">
        <f t="shared" si="224"/>
        <v/>
      </c>
      <c r="CB214" s="24" t="str">
        <f t="shared" si="225"/>
        <v/>
      </c>
      <c r="CC214" s="10" t="str">
        <f t="shared" si="226"/>
        <v/>
      </c>
      <c r="CD214" s="25" t="str">
        <f t="shared" si="227"/>
        <v/>
      </c>
    </row>
    <row r="215" spans="1:82" x14ac:dyDescent="0.25">
      <c r="A215" s="5" t="str">
        <f>IF('MA Data'!A213="","",'MA Data'!A213)</f>
        <v/>
      </c>
      <c r="B215" t="str">
        <f>IF('MA Data'!B213="","",'MA Data'!B213)</f>
        <v/>
      </c>
      <c r="C215" t="str">
        <f>IF('MA Data'!C213="","",'MA Data'!C213)</f>
        <v/>
      </c>
      <c r="D215" t="str">
        <f>IF('MA Data'!D213="","",'MA Data'!D213)</f>
        <v/>
      </c>
      <c r="E215" t="str">
        <f>IF('MA Data'!E213="","",'MA Data'!E213)</f>
        <v/>
      </c>
      <c r="F215" t="str">
        <f>IF('MA Data'!F213="","",'MA Data'!F213)</f>
        <v/>
      </c>
      <c r="G215" t="str">
        <f>IF('MA Data'!G213="","",'MA Data'!G213)</f>
        <v/>
      </c>
      <c r="H215" s="5" t="str">
        <f t="shared" si="188"/>
        <v/>
      </c>
      <c r="I215" s="10" t="str">
        <f t="shared" si="189"/>
        <v/>
      </c>
      <c r="J215" s="10" t="str">
        <f t="shared" si="190"/>
        <v/>
      </c>
      <c r="K215" s="10" t="str">
        <f t="shared" si="191"/>
        <v/>
      </c>
      <c r="L215" s="10" t="str">
        <f t="shared" si="192"/>
        <v/>
      </c>
      <c r="M215" s="25" t="str">
        <f t="shared" si="193"/>
        <v/>
      </c>
      <c r="O215" s="24" t="str">
        <f t="shared" si="228"/>
        <v/>
      </c>
      <c r="P215" s="10" t="str">
        <f t="shared" si="229"/>
        <v/>
      </c>
      <c r="Q215" s="25" t="str">
        <f t="shared" si="230"/>
        <v/>
      </c>
      <c r="U215" s="5" t="str">
        <f t="shared" si="231"/>
        <v/>
      </c>
      <c r="V215" s="10" t="str">
        <f t="shared" si="232"/>
        <v/>
      </c>
      <c r="W215" s="10" t="str">
        <f t="shared" si="233"/>
        <v/>
      </c>
      <c r="X215" s="10" t="str">
        <f t="shared" si="234"/>
        <v/>
      </c>
      <c r="Y215" s="10" t="str">
        <f t="shared" si="235"/>
        <v/>
      </c>
      <c r="Z215" s="25" t="str">
        <f t="shared" si="236"/>
        <v/>
      </c>
      <c r="AB215" s="24" t="str">
        <f t="shared" si="194"/>
        <v/>
      </c>
      <c r="AC215" s="10" t="str">
        <f t="shared" si="237"/>
        <v/>
      </c>
      <c r="AD215" s="25" t="str">
        <f t="shared" si="238"/>
        <v/>
      </c>
      <c r="AH215" s="24" t="str">
        <f t="shared" si="195"/>
        <v/>
      </c>
      <c r="AI215" s="10" t="str">
        <f t="shared" si="196"/>
        <v/>
      </c>
      <c r="AJ215" s="10" t="str">
        <f t="shared" si="197"/>
        <v/>
      </c>
      <c r="AK215" s="10" t="str">
        <f t="shared" si="198"/>
        <v/>
      </c>
      <c r="AL215" s="10" t="str">
        <f t="shared" si="199"/>
        <v/>
      </c>
      <c r="AM215" s="25" t="str">
        <f t="shared" si="200"/>
        <v/>
      </c>
      <c r="AO215" s="24" t="str">
        <f t="shared" si="201"/>
        <v/>
      </c>
      <c r="AP215" s="10" t="str">
        <f t="shared" si="202"/>
        <v/>
      </c>
      <c r="AQ215" s="25" t="str">
        <f t="shared" si="203"/>
        <v/>
      </c>
      <c r="AU215" s="24" t="str">
        <f t="shared" si="204"/>
        <v/>
      </c>
      <c r="AV215" s="10" t="str">
        <f t="shared" si="205"/>
        <v/>
      </c>
      <c r="AW215" s="10" t="str">
        <f t="shared" si="206"/>
        <v/>
      </c>
      <c r="AX215" s="10" t="str">
        <f t="shared" si="207"/>
        <v/>
      </c>
      <c r="AY215" s="10" t="str">
        <f t="shared" si="208"/>
        <v/>
      </c>
      <c r="AZ215" s="25" t="str">
        <f t="shared" si="209"/>
        <v/>
      </c>
      <c r="BB215" s="24" t="str">
        <f t="shared" si="210"/>
        <v/>
      </c>
      <c r="BC215" s="10" t="str">
        <f t="shared" si="211"/>
        <v/>
      </c>
      <c r="BD215" s="25" t="str">
        <f t="shared" si="212"/>
        <v/>
      </c>
      <c r="BH215" s="24" t="str">
        <f t="shared" si="213"/>
        <v/>
      </c>
      <c r="BI215" s="10" t="str">
        <f t="shared" si="214"/>
        <v/>
      </c>
      <c r="BJ215" s="10" t="str">
        <f t="shared" si="215"/>
        <v/>
      </c>
      <c r="BK215" s="10" t="str">
        <f t="shared" si="216"/>
        <v/>
      </c>
      <c r="BL215" s="10" t="str">
        <f t="shared" si="217"/>
        <v/>
      </c>
      <c r="BM215" s="25" t="str">
        <f t="shared" si="218"/>
        <v/>
      </c>
      <c r="BO215" s="24" t="str">
        <f t="shared" si="185"/>
        <v/>
      </c>
      <c r="BP215" s="10" t="str">
        <f t="shared" si="186"/>
        <v/>
      </c>
      <c r="BQ215" s="25" t="str">
        <f t="shared" si="187"/>
        <v/>
      </c>
      <c r="BU215" s="24" t="str">
        <f t="shared" si="219"/>
        <v/>
      </c>
      <c r="BV215" s="10" t="str">
        <f t="shared" si="220"/>
        <v/>
      </c>
      <c r="BW215" s="10" t="str">
        <f t="shared" si="221"/>
        <v/>
      </c>
      <c r="BX215" s="10" t="str">
        <f t="shared" si="222"/>
        <v/>
      </c>
      <c r="BY215" s="10" t="str">
        <f t="shared" si="223"/>
        <v/>
      </c>
      <c r="BZ215" s="25" t="str">
        <f t="shared" si="224"/>
        <v/>
      </c>
      <c r="CB215" s="24" t="str">
        <f t="shared" si="225"/>
        <v/>
      </c>
      <c r="CC215" s="10" t="str">
        <f t="shared" si="226"/>
        <v/>
      </c>
      <c r="CD215" s="25" t="str">
        <f t="shared" si="227"/>
        <v/>
      </c>
    </row>
    <row r="216" spans="1:82" x14ac:dyDescent="0.25">
      <c r="A216" s="5" t="str">
        <f>IF('MA Data'!A214="","",'MA Data'!A214)</f>
        <v/>
      </c>
      <c r="B216" t="str">
        <f>IF('MA Data'!B214="","",'MA Data'!B214)</f>
        <v/>
      </c>
      <c r="C216" t="str">
        <f>IF('MA Data'!C214="","",'MA Data'!C214)</f>
        <v/>
      </c>
      <c r="D216" t="str">
        <f>IF('MA Data'!D214="","",'MA Data'!D214)</f>
        <v/>
      </c>
      <c r="E216" t="str">
        <f>IF('MA Data'!E214="","",'MA Data'!E214)</f>
        <v/>
      </c>
      <c r="F216" t="str">
        <f>IF('MA Data'!F214="","",'MA Data'!F214)</f>
        <v/>
      </c>
      <c r="G216" t="str">
        <f>IF('MA Data'!G214="","",'MA Data'!G214)</f>
        <v/>
      </c>
      <c r="H216" s="5" t="str">
        <f t="shared" si="188"/>
        <v/>
      </c>
      <c r="I216" s="10" t="str">
        <f t="shared" si="189"/>
        <v/>
      </c>
      <c r="J216" s="10" t="str">
        <f t="shared" si="190"/>
        <v/>
      </c>
      <c r="K216" s="10" t="str">
        <f t="shared" si="191"/>
        <v/>
      </c>
      <c r="L216" s="10" t="str">
        <f t="shared" si="192"/>
        <v/>
      </c>
      <c r="M216" s="25" t="str">
        <f t="shared" si="193"/>
        <v/>
      </c>
      <c r="O216" s="24" t="str">
        <f t="shared" si="228"/>
        <v/>
      </c>
      <c r="P216" s="10" t="str">
        <f t="shared" si="229"/>
        <v/>
      </c>
      <c r="Q216" s="25" t="str">
        <f t="shared" si="230"/>
        <v/>
      </c>
      <c r="U216" s="5" t="str">
        <f t="shared" si="231"/>
        <v/>
      </c>
      <c r="V216" s="10" t="str">
        <f t="shared" si="232"/>
        <v/>
      </c>
      <c r="W216" s="10" t="str">
        <f t="shared" si="233"/>
        <v/>
      </c>
      <c r="X216" s="10" t="str">
        <f t="shared" si="234"/>
        <v/>
      </c>
      <c r="Y216" s="10" t="str">
        <f t="shared" si="235"/>
        <v/>
      </c>
      <c r="Z216" s="25" t="str">
        <f t="shared" si="236"/>
        <v/>
      </c>
      <c r="AB216" s="24" t="str">
        <f t="shared" si="194"/>
        <v/>
      </c>
      <c r="AC216" s="10" t="str">
        <f t="shared" si="237"/>
        <v/>
      </c>
      <c r="AD216" s="25" t="str">
        <f t="shared" si="238"/>
        <v/>
      </c>
      <c r="AH216" s="24" t="str">
        <f t="shared" si="195"/>
        <v/>
      </c>
      <c r="AI216" s="10" t="str">
        <f t="shared" si="196"/>
        <v/>
      </c>
      <c r="AJ216" s="10" t="str">
        <f t="shared" si="197"/>
        <v/>
      </c>
      <c r="AK216" s="10" t="str">
        <f t="shared" si="198"/>
        <v/>
      </c>
      <c r="AL216" s="10" t="str">
        <f t="shared" si="199"/>
        <v/>
      </c>
      <c r="AM216" s="25" t="str">
        <f t="shared" si="200"/>
        <v/>
      </c>
      <c r="AO216" s="24" t="str">
        <f t="shared" si="201"/>
        <v/>
      </c>
      <c r="AP216" s="10" t="str">
        <f t="shared" si="202"/>
        <v/>
      </c>
      <c r="AQ216" s="25" t="str">
        <f t="shared" si="203"/>
        <v/>
      </c>
      <c r="AU216" s="24" t="str">
        <f t="shared" si="204"/>
        <v/>
      </c>
      <c r="AV216" s="10" t="str">
        <f t="shared" si="205"/>
        <v/>
      </c>
      <c r="AW216" s="10" t="str">
        <f t="shared" si="206"/>
        <v/>
      </c>
      <c r="AX216" s="10" t="str">
        <f t="shared" si="207"/>
        <v/>
      </c>
      <c r="AY216" s="10" t="str">
        <f t="shared" si="208"/>
        <v/>
      </c>
      <c r="AZ216" s="25" t="str">
        <f t="shared" si="209"/>
        <v/>
      </c>
      <c r="BB216" s="24" t="str">
        <f t="shared" si="210"/>
        <v/>
      </c>
      <c r="BC216" s="10" t="str">
        <f t="shared" si="211"/>
        <v/>
      </c>
      <c r="BD216" s="25" t="str">
        <f t="shared" si="212"/>
        <v/>
      </c>
      <c r="BH216" s="24" t="str">
        <f t="shared" si="213"/>
        <v/>
      </c>
      <c r="BI216" s="10" t="str">
        <f t="shared" si="214"/>
        <v/>
      </c>
      <c r="BJ216" s="10" t="str">
        <f t="shared" si="215"/>
        <v/>
      </c>
      <c r="BK216" s="10" t="str">
        <f t="shared" si="216"/>
        <v/>
      </c>
      <c r="BL216" s="10" t="str">
        <f t="shared" si="217"/>
        <v/>
      </c>
      <c r="BM216" s="25" t="str">
        <f t="shared" si="218"/>
        <v/>
      </c>
      <c r="BO216" s="24" t="str">
        <f t="shared" si="185"/>
        <v/>
      </c>
      <c r="BP216" s="10" t="str">
        <f t="shared" si="186"/>
        <v/>
      </c>
      <c r="BQ216" s="25" t="str">
        <f t="shared" si="187"/>
        <v/>
      </c>
      <c r="BU216" s="24" t="str">
        <f t="shared" si="219"/>
        <v/>
      </c>
      <c r="BV216" s="10" t="str">
        <f t="shared" si="220"/>
        <v/>
      </c>
      <c r="BW216" s="10" t="str">
        <f t="shared" si="221"/>
        <v/>
      </c>
      <c r="BX216" s="10" t="str">
        <f t="shared" si="222"/>
        <v/>
      </c>
      <c r="BY216" s="10" t="str">
        <f t="shared" si="223"/>
        <v/>
      </c>
      <c r="BZ216" s="25" t="str">
        <f t="shared" si="224"/>
        <v/>
      </c>
      <c r="CB216" s="24" t="str">
        <f t="shared" si="225"/>
        <v/>
      </c>
      <c r="CC216" s="10" t="str">
        <f t="shared" si="226"/>
        <v/>
      </c>
      <c r="CD216" s="25" t="str">
        <f t="shared" si="227"/>
        <v/>
      </c>
    </row>
    <row r="217" spans="1:82" x14ac:dyDescent="0.25">
      <c r="A217" s="5" t="str">
        <f>IF('MA Data'!A215="","",'MA Data'!A215)</f>
        <v/>
      </c>
      <c r="B217" t="str">
        <f>IF('MA Data'!B215="","",'MA Data'!B215)</f>
        <v/>
      </c>
      <c r="C217" t="str">
        <f>IF('MA Data'!C215="","",'MA Data'!C215)</f>
        <v/>
      </c>
      <c r="D217" t="str">
        <f>IF('MA Data'!D215="","",'MA Data'!D215)</f>
        <v/>
      </c>
      <c r="E217" t="str">
        <f>IF('MA Data'!E215="","",'MA Data'!E215)</f>
        <v/>
      </c>
      <c r="F217" t="str">
        <f>IF('MA Data'!F215="","",'MA Data'!F215)</f>
        <v/>
      </c>
      <c r="G217" t="str">
        <f>IF('MA Data'!G215="","",'MA Data'!G215)</f>
        <v/>
      </c>
      <c r="H217" s="5" t="str">
        <f t="shared" si="188"/>
        <v/>
      </c>
      <c r="I217" s="10" t="str">
        <f t="shared" si="189"/>
        <v/>
      </c>
      <c r="J217" s="10" t="str">
        <f t="shared" si="190"/>
        <v/>
      </c>
      <c r="K217" s="10" t="str">
        <f t="shared" si="191"/>
        <v/>
      </c>
      <c r="L217" s="10" t="str">
        <f t="shared" si="192"/>
        <v/>
      </c>
      <c r="M217" s="25" t="str">
        <f t="shared" si="193"/>
        <v/>
      </c>
      <c r="O217" s="24" t="str">
        <f t="shared" si="228"/>
        <v/>
      </c>
      <c r="P217" s="10" t="str">
        <f t="shared" si="229"/>
        <v/>
      </c>
      <c r="Q217" s="25" t="str">
        <f t="shared" si="230"/>
        <v/>
      </c>
      <c r="U217" s="5" t="str">
        <f t="shared" si="231"/>
        <v/>
      </c>
      <c r="V217" s="10" t="str">
        <f t="shared" si="232"/>
        <v/>
      </c>
      <c r="W217" s="10" t="str">
        <f t="shared" si="233"/>
        <v/>
      </c>
      <c r="X217" s="10" t="str">
        <f t="shared" si="234"/>
        <v/>
      </c>
      <c r="Y217" s="10" t="str">
        <f t="shared" si="235"/>
        <v/>
      </c>
      <c r="Z217" s="25" t="str">
        <f t="shared" si="236"/>
        <v/>
      </c>
      <c r="AB217" s="24" t="str">
        <f t="shared" si="194"/>
        <v/>
      </c>
      <c r="AC217" s="10" t="str">
        <f t="shared" si="237"/>
        <v/>
      </c>
      <c r="AD217" s="25" t="str">
        <f t="shared" si="238"/>
        <v/>
      </c>
      <c r="AH217" s="24" t="str">
        <f t="shared" si="195"/>
        <v/>
      </c>
      <c r="AI217" s="10" t="str">
        <f t="shared" si="196"/>
        <v/>
      </c>
      <c r="AJ217" s="10" t="str">
        <f t="shared" si="197"/>
        <v/>
      </c>
      <c r="AK217" s="10" t="str">
        <f t="shared" si="198"/>
        <v/>
      </c>
      <c r="AL217" s="10" t="str">
        <f t="shared" si="199"/>
        <v/>
      </c>
      <c r="AM217" s="25" t="str">
        <f t="shared" si="200"/>
        <v/>
      </c>
      <c r="AO217" s="24" t="str">
        <f t="shared" si="201"/>
        <v/>
      </c>
      <c r="AP217" s="10" t="str">
        <f t="shared" si="202"/>
        <v/>
      </c>
      <c r="AQ217" s="25" t="str">
        <f t="shared" si="203"/>
        <v/>
      </c>
      <c r="AU217" s="24" t="str">
        <f t="shared" si="204"/>
        <v/>
      </c>
      <c r="AV217" s="10" t="str">
        <f t="shared" si="205"/>
        <v/>
      </c>
      <c r="AW217" s="10" t="str">
        <f t="shared" si="206"/>
        <v/>
      </c>
      <c r="AX217" s="10" t="str">
        <f t="shared" si="207"/>
        <v/>
      </c>
      <c r="AY217" s="10" t="str">
        <f t="shared" si="208"/>
        <v/>
      </c>
      <c r="AZ217" s="25" t="str">
        <f t="shared" si="209"/>
        <v/>
      </c>
      <c r="BB217" s="24" t="str">
        <f t="shared" si="210"/>
        <v/>
      </c>
      <c r="BC217" s="10" t="str">
        <f t="shared" si="211"/>
        <v/>
      </c>
      <c r="BD217" s="25" t="str">
        <f t="shared" si="212"/>
        <v/>
      </c>
      <c r="BH217" s="24" t="str">
        <f t="shared" si="213"/>
        <v/>
      </c>
      <c r="BI217" s="10" t="str">
        <f t="shared" si="214"/>
        <v/>
      </c>
      <c r="BJ217" s="10" t="str">
        <f t="shared" si="215"/>
        <v/>
      </c>
      <c r="BK217" s="10" t="str">
        <f t="shared" si="216"/>
        <v/>
      </c>
      <c r="BL217" s="10" t="str">
        <f t="shared" si="217"/>
        <v/>
      </c>
      <c r="BM217" s="25" t="str">
        <f t="shared" si="218"/>
        <v/>
      </c>
      <c r="BO217" s="24" t="str">
        <f t="shared" si="185"/>
        <v/>
      </c>
      <c r="BP217" s="10" t="str">
        <f t="shared" si="186"/>
        <v/>
      </c>
      <c r="BQ217" s="25" t="str">
        <f t="shared" si="187"/>
        <v/>
      </c>
      <c r="BU217" s="24" t="str">
        <f t="shared" si="219"/>
        <v/>
      </c>
      <c r="BV217" s="10" t="str">
        <f t="shared" si="220"/>
        <v/>
      </c>
      <c r="BW217" s="10" t="str">
        <f t="shared" si="221"/>
        <v/>
      </c>
      <c r="BX217" s="10" t="str">
        <f t="shared" si="222"/>
        <v/>
      </c>
      <c r="BY217" s="10" t="str">
        <f t="shared" si="223"/>
        <v/>
      </c>
      <c r="BZ217" s="25" t="str">
        <f t="shared" si="224"/>
        <v/>
      </c>
      <c r="CB217" s="24" t="str">
        <f t="shared" si="225"/>
        <v/>
      </c>
      <c r="CC217" s="10" t="str">
        <f t="shared" si="226"/>
        <v/>
      </c>
      <c r="CD217" s="25" t="str">
        <f t="shared" si="227"/>
        <v/>
      </c>
    </row>
    <row r="218" spans="1:82" x14ac:dyDescent="0.25">
      <c r="A218" s="5" t="str">
        <f>IF('MA Data'!A216="","",'MA Data'!A216)</f>
        <v/>
      </c>
      <c r="B218" t="str">
        <f>IF('MA Data'!B216="","",'MA Data'!B216)</f>
        <v/>
      </c>
      <c r="C218" t="str">
        <f>IF('MA Data'!C216="","",'MA Data'!C216)</f>
        <v/>
      </c>
      <c r="D218" t="str">
        <f>IF('MA Data'!D216="","",'MA Data'!D216)</f>
        <v/>
      </c>
      <c r="E218" t="str">
        <f>IF('MA Data'!E216="","",'MA Data'!E216)</f>
        <v/>
      </c>
      <c r="F218" t="str">
        <f>IF('MA Data'!F216="","",'MA Data'!F216)</f>
        <v/>
      </c>
      <c r="G218" t="str">
        <f>IF('MA Data'!G216="","",'MA Data'!G216)</f>
        <v/>
      </c>
      <c r="H218" s="5" t="str">
        <f t="shared" si="188"/>
        <v/>
      </c>
      <c r="I218" s="10" t="str">
        <f t="shared" si="189"/>
        <v/>
      </c>
      <c r="J218" s="10" t="str">
        <f t="shared" si="190"/>
        <v/>
      </c>
      <c r="K218" s="10" t="str">
        <f t="shared" si="191"/>
        <v/>
      </c>
      <c r="L218" s="10" t="str">
        <f t="shared" si="192"/>
        <v/>
      </c>
      <c r="M218" s="25" t="str">
        <f t="shared" si="193"/>
        <v/>
      </c>
      <c r="O218" s="24" t="str">
        <f t="shared" si="228"/>
        <v/>
      </c>
      <c r="P218" s="10" t="str">
        <f t="shared" si="229"/>
        <v/>
      </c>
      <c r="Q218" s="25" t="str">
        <f t="shared" si="230"/>
        <v/>
      </c>
      <c r="U218" s="5" t="str">
        <f t="shared" si="231"/>
        <v/>
      </c>
      <c r="V218" s="10" t="str">
        <f t="shared" si="232"/>
        <v/>
      </c>
      <c r="W218" s="10" t="str">
        <f t="shared" si="233"/>
        <v/>
      </c>
      <c r="X218" s="10" t="str">
        <f t="shared" si="234"/>
        <v/>
      </c>
      <c r="Y218" s="10" t="str">
        <f t="shared" si="235"/>
        <v/>
      </c>
      <c r="Z218" s="25" t="str">
        <f t="shared" si="236"/>
        <v/>
      </c>
      <c r="AB218" s="24" t="str">
        <f t="shared" si="194"/>
        <v/>
      </c>
      <c r="AC218" s="10" t="str">
        <f t="shared" si="237"/>
        <v/>
      </c>
      <c r="AD218" s="25" t="str">
        <f t="shared" si="238"/>
        <v/>
      </c>
      <c r="AH218" s="24" t="str">
        <f t="shared" si="195"/>
        <v/>
      </c>
      <c r="AI218" s="10" t="str">
        <f t="shared" si="196"/>
        <v/>
      </c>
      <c r="AJ218" s="10" t="str">
        <f t="shared" si="197"/>
        <v/>
      </c>
      <c r="AK218" s="10" t="str">
        <f t="shared" si="198"/>
        <v/>
      </c>
      <c r="AL218" s="10" t="str">
        <f t="shared" si="199"/>
        <v/>
      </c>
      <c r="AM218" s="25" t="str">
        <f t="shared" si="200"/>
        <v/>
      </c>
      <c r="AO218" s="24" t="str">
        <f t="shared" si="201"/>
        <v/>
      </c>
      <c r="AP218" s="10" t="str">
        <f t="shared" si="202"/>
        <v/>
      </c>
      <c r="AQ218" s="25" t="str">
        <f t="shared" si="203"/>
        <v/>
      </c>
      <c r="AU218" s="24" t="str">
        <f t="shared" si="204"/>
        <v/>
      </c>
      <c r="AV218" s="10" t="str">
        <f t="shared" si="205"/>
        <v/>
      </c>
      <c r="AW218" s="10" t="str">
        <f t="shared" si="206"/>
        <v/>
      </c>
      <c r="AX218" s="10" t="str">
        <f t="shared" si="207"/>
        <v/>
      </c>
      <c r="AY218" s="10" t="str">
        <f t="shared" si="208"/>
        <v/>
      </c>
      <c r="AZ218" s="25" t="str">
        <f t="shared" si="209"/>
        <v/>
      </c>
      <c r="BB218" s="24" t="str">
        <f t="shared" si="210"/>
        <v/>
      </c>
      <c r="BC218" s="10" t="str">
        <f t="shared" si="211"/>
        <v/>
      </c>
      <c r="BD218" s="25" t="str">
        <f t="shared" si="212"/>
        <v/>
      </c>
      <c r="BH218" s="24" t="str">
        <f t="shared" si="213"/>
        <v/>
      </c>
      <c r="BI218" s="10" t="str">
        <f t="shared" si="214"/>
        <v/>
      </c>
      <c r="BJ218" s="10" t="str">
        <f t="shared" si="215"/>
        <v/>
      </c>
      <c r="BK218" s="10" t="str">
        <f t="shared" si="216"/>
        <v/>
      </c>
      <c r="BL218" s="10" t="str">
        <f t="shared" si="217"/>
        <v/>
      </c>
      <c r="BM218" s="25" t="str">
        <f t="shared" si="218"/>
        <v/>
      </c>
      <c r="BO218" s="24" t="str">
        <f t="shared" ref="BO218:BO281" si="239">IF(D218="","",BJ218+BN$15)</f>
        <v/>
      </c>
      <c r="BP218" s="10" t="str">
        <f t="shared" ref="BP218:BP281" si="240">IF(D218="","",1/BO218)</f>
        <v/>
      </c>
      <c r="BQ218" s="25" t="str">
        <f t="shared" ref="BQ218:BQ281" si="241">IF(D218="","",BH218*BP218)</f>
        <v/>
      </c>
      <c r="BU218" s="24" t="str">
        <f t="shared" si="219"/>
        <v/>
      </c>
      <c r="BV218" s="10" t="str">
        <f t="shared" si="220"/>
        <v/>
      </c>
      <c r="BW218" s="10" t="str">
        <f t="shared" si="221"/>
        <v/>
      </c>
      <c r="BX218" s="10" t="str">
        <f t="shared" si="222"/>
        <v/>
      </c>
      <c r="BY218" s="10" t="str">
        <f t="shared" si="223"/>
        <v/>
      </c>
      <c r="BZ218" s="25" t="str">
        <f t="shared" si="224"/>
        <v/>
      </c>
      <c r="CB218" s="24" t="str">
        <f t="shared" si="225"/>
        <v/>
      </c>
      <c r="CC218" s="10" t="str">
        <f t="shared" si="226"/>
        <v/>
      </c>
      <c r="CD218" s="25" t="str">
        <f t="shared" si="227"/>
        <v/>
      </c>
    </row>
    <row r="219" spans="1:82" x14ac:dyDescent="0.25">
      <c r="A219" s="5" t="str">
        <f>IF('MA Data'!A217="","",'MA Data'!A217)</f>
        <v/>
      </c>
      <c r="B219" t="str">
        <f>IF('MA Data'!B217="","",'MA Data'!B217)</f>
        <v/>
      </c>
      <c r="C219" t="str">
        <f>IF('MA Data'!C217="","",'MA Data'!C217)</f>
        <v/>
      </c>
      <c r="D219" t="str">
        <f>IF('MA Data'!D217="","",'MA Data'!D217)</f>
        <v/>
      </c>
      <c r="E219" t="str">
        <f>IF('MA Data'!E217="","",'MA Data'!E217)</f>
        <v/>
      </c>
      <c r="F219" t="str">
        <f>IF('MA Data'!F217="","",'MA Data'!F217)</f>
        <v/>
      </c>
      <c r="G219" t="str">
        <f>IF('MA Data'!G217="","",'MA Data'!G217)</f>
        <v/>
      </c>
      <c r="H219" s="5" t="str">
        <f t="shared" si="188"/>
        <v/>
      </c>
      <c r="I219" s="10" t="str">
        <f t="shared" si="189"/>
        <v/>
      </c>
      <c r="J219" s="10" t="str">
        <f t="shared" si="190"/>
        <v/>
      </c>
      <c r="K219" s="10" t="str">
        <f t="shared" si="191"/>
        <v/>
      </c>
      <c r="L219" s="10" t="str">
        <f t="shared" si="192"/>
        <v/>
      </c>
      <c r="M219" s="25" t="str">
        <f t="shared" si="193"/>
        <v/>
      </c>
      <c r="O219" s="24" t="str">
        <f t="shared" si="228"/>
        <v/>
      </c>
      <c r="P219" s="10" t="str">
        <f t="shared" si="229"/>
        <v/>
      </c>
      <c r="Q219" s="25" t="str">
        <f t="shared" si="230"/>
        <v/>
      </c>
      <c r="U219" s="5" t="str">
        <f t="shared" si="231"/>
        <v/>
      </c>
      <c r="V219" s="10" t="str">
        <f t="shared" si="232"/>
        <v/>
      </c>
      <c r="W219" s="10" t="str">
        <f t="shared" si="233"/>
        <v/>
      </c>
      <c r="X219" s="10" t="str">
        <f t="shared" si="234"/>
        <v/>
      </c>
      <c r="Y219" s="10" t="str">
        <f t="shared" si="235"/>
        <v/>
      </c>
      <c r="Z219" s="25" t="str">
        <f t="shared" si="236"/>
        <v/>
      </c>
      <c r="AB219" s="24" t="str">
        <f t="shared" si="194"/>
        <v/>
      </c>
      <c r="AC219" s="10" t="str">
        <f t="shared" si="237"/>
        <v/>
      </c>
      <c r="AD219" s="25" t="str">
        <f t="shared" si="238"/>
        <v/>
      </c>
      <c r="AH219" s="24" t="str">
        <f t="shared" si="195"/>
        <v/>
      </c>
      <c r="AI219" s="10" t="str">
        <f t="shared" si="196"/>
        <v/>
      </c>
      <c r="AJ219" s="10" t="str">
        <f t="shared" si="197"/>
        <v/>
      </c>
      <c r="AK219" s="10" t="str">
        <f t="shared" si="198"/>
        <v/>
      </c>
      <c r="AL219" s="10" t="str">
        <f t="shared" si="199"/>
        <v/>
      </c>
      <c r="AM219" s="25" t="str">
        <f t="shared" si="200"/>
        <v/>
      </c>
      <c r="AO219" s="24" t="str">
        <f t="shared" si="201"/>
        <v/>
      </c>
      <c r="AP219" s="10" t="str">
        <f t="shared" si="202"/>
        <v/>
      </c>
      <c r="AQ219" s="25" t="str">
        <f t="shared" si="203"/>
        <v/>
      </c>
      <c r="AU219" s="24" t="str">
        <f t="shared" si="204"/>
        <v/>
      </c>
      <c r="AV219" s="10" t="str">
        <f t="shared" si="205"/>
        <v/>
      </c>
      <c r="AW219" s="10" t="str">
        <f t="shared" si="206"/>
        <v/>
      </c>
      <c r="AX219" s="10" t="str">
        <f t="shared" si="207"/>
        <v/>
      </c>
      <c r="AY219" s="10" t="str">
        <f t="shared" si="208"/>
        <v/>
      </c>
      <c r="AZ219" s="25" t="str">
        <f t="shared" si="209"/>
        <v/>
      </c>
      <c r="BB219" s="24" t="str">
        <f t="shared" si="210"/>
        <v/>
      </c>
      <c r="BC219" s="10" t="str">
        <f t="shared" si="211"/>
        <v/>
      </c>
      <c r="BD219" s="25" t="str">
        <f t="shared" si="212"/>
        <v/>
      </c>
      <c r="BH219" s="24" t="str">
        <f t="shared" si="213"/>
        <v/>
      </c>
      <c r="BI219" s="10" t="str">
        <f t="shared" si="214"/>
        <v/>
      </c>
      <c r="BJ219" s="10" t="str">
        <f t="shared" si="215"/>
        <v/>
      </c>
      <c r="BK219" s="10" t="str">
        <f t="shared" si="216"/>
        <v/>
      </c>
      <c r="BL219" s="10" t="str">
        <f t="shared" si="217"/>
        <v/>
      </c>
      <c r="BM219" s="25" t="str">
        <f t="shared" si="218"/>
        <v/>
      </c>
      <c r="BO219" s="24" t="str">
        <f t="shared" si="239"/>
        <v/>
      </c>
      <c r="BP219" s="10" t="str">
        <f t="shared" si="240"/>
        <v/>
      </c>
      <c r="BQ219" s="25" t="str">
        <f t="shared" si="241"/>
        <v/>
      </c>
      <c r="BU219" s="24" t="str">
        <f t="shared" si="219"/>
        <v/>
      </c>
      <c r="BV219" s="10" t="str">
        <f t="shared" si="220"/>
        <v/>
      </c>
      <c r="BW219" s="10" t="str">
        <f t="shared" si="221"/>
        <v/>
      </c>
      <c r="BX219" s="10" t="str">
        <f t="shared" si="222"/>
        <v/>
      </c>
      <c r="BY219" s="10" t="str">
        <f t="shared" si="223"/>
        <v/>
      </c>
      <c r="BZ219" s="25" t="str">
        <f t="shared" si="224"/>
        <v/>
      </c>
      <c r="CB219" s="24" t="str">
        <f t="shared" si="225"/>
        <v/>
      </c>
      <c r="CC219" s="10" t="str">
        <f t="shared" si="226"/>
        <v/>
      </c>
      <c r="CD219" s="25" t="str">
        <f t="shared" si="227"/>
        <v/>
      </c>
    </row>
    <row r="220" spans="1:82" x14ac:dyDescent="0.25">
      <c r="A220" s="5" t="str">
        <f>IF('MA Data'!A218="","",'MA Data'!A218)</f>
        <v/>
      </c>
      <c r="B220" t="str">
        <f>IF('MA Data'!B218="","",'MA Data'!B218)</f>
        <v/>
      </c>
      <c r="C220" t="str">
        <f>IF('MA Data'!C218="","",'MA Data'!C218)</f>
        <v/>
      </c>
      <c r="D220" t="str">
        <f>IF('MA Data'!D218="","",'MA Data'!D218)</f>
        <v/>
      </c>
      <c r="E220" t="str">
        <f>IF('MA Data'!E218="","",'MA Data'!E218)</f>
        <v/>
      </c>
      <c r="F220" t="str">
        <f>IF('MA Data'!F218="","",'MA Data'!F218)</f>
        <v/>
      </c>
      <c r="G220" t="str">
        <f>IF('MA Data'!G218="","",'MA Data'!G218)</f>
        <v/>
      </c>
      <c r="H220" s="5" t="str">
        <f t="shared" si="188"/>
        <v/>
      </c>
      <c r="I220" s="10" t="str">
        <f t="shared" si="189"/>
        <v/>
      </c>
      <c r="J220" s="10" t="str">
        <f t="shared" si="190"/>
        <v/>
      </c>
      <c r="K220" s="10" t="str">
        <f t="shared" si="191"/>
        <v/>
      </c>
      <c r="L220" s="10" t="str">
        <f t="shared" si="192"/>
        <v/>
      </c>
      <c r="M220" s="25" t="str">
        <f t="shared" si="193"/>
        <v/>
      </c>
      <c r="O220" s="24" t="str">
        <f t="shared" si="228"/>
        <v/>
      </c>
      <c r="P220" s="10" t="str">
        <f t="shared" si="229"/>
        <v/>
      </c>
      <c r="Q220" s="25" t="str">
        <f t="shared" si="230"/>
        <v/>
      </c>
      <c r="U220" s="5" t="str">
        <f t="shared" si="231"/>
        <v/>
      </c>
      <c r="V220" s="10" t="str">
        <f t="shared" si="232"/>
        <v/>
      </c>
      <c r="W220" s="10" t="str">
        <f t="shared" si="233"/>
        <v/>
      </c>
      <c r="X220" s="10" t="str">
        <f t="shared" si="234"/>
        <v/>
      </c>
      <c r="Y220" s="10" t="str">
        <f t="shared" si="235"/>
        <v/>
      </c>
      <c r="Z220" s="25" t="str">
        <f t="shared" si="236"/>
        <v/>
      </c>
      <c r="AB220" s="24" t="str">
        <f t="shared" si="194"/>
        <v/>
      </c>
      <c r="AC220" s="10" t="str">
        <f t="shared" si="237"/>
        <v/>
      </c>
      <c r="AD220" s="25" t="str">
        <f t="shared" si="238"/>
        <v/>
      </c>
      <c r="AH220" s="24" t="str">
        <f t="shared" si="195"/>
        <v/>
      </c>
      <c r="AI220" s="10" t="str">
        <f t="shared" si="196"/>
        <v/>
      </c>
      <c r="AJ220" s="10" t="str">
        <f t="shared" si="197"/>
        <v/>
      </c>
      <c r="AK220" s="10" t="str">
        <f t="shared" si="198"/>
        <v/>
      </c>
      <c r="AL220" s="10" t="str">
        <f t="shared" si="199"/>
        <v/>
      </c>
      <c r="AM220" s="25" t="str">
        <f t="shared" si="200"/>
        <v/>
      </c>
      <c r="AO220" s="24" t="str">
        <f t="shared" si="201"/>
        <v/>
      </c>
      <c r="AP220" s="10" t="str">
        <f t="shared" si="202"/>
        <v/>
      </c>
      <c r="AQ220" s="25" t="str">
        <f t="shared" si="203"/>
        <v/>
      </c>
      <c r="AU220" s="24" t="str">
        <f t="shared" si="204"/>
        <v/>
      </c>
      <c r="AV220" s="10" t="str">
        <f t="shared" si="205"/>
        <v/>
      </c>
      <c r="AW220" s="10" t="str">
        <f t="shared" si="206"/>
        <v/>
      </c>
      <c r="AX220" s="10" t="str">
        <f t="shared" si="207"/>
        <v/>
      </c>
      <c r="AY220" s="10" t="str">
        <f t="shared" si="208"/>
        <v/>
      </c>
      <c r="AZ220" s="25" t="str">
        <f t="shared" si="209"/>
        <v/>
      </c>
      <c r="BB220" s="24" t="str">
        <f t="shared" si="210"/>
        <v/>
      </c>
      <c r="BC220" s="10" t="str">
        <f t="shared" si="211"/>
        <v/>
      </c>
      <c r="BD220" s="25" t="str">
        <f t="shared" si="212"/>
        <v/>
      </c>
      <c r="BH220" s="24" t="str">
        <f t="shared" si="213"/>
        <v/>
      </c>
      <c r="BI220" s="10" t="str">
        <f t="shared" si="214"/>
        <v/>
      </c>
      <c r="BJ220" s="10" t="str">
        <f t="shared" si="215"/>
        <v/>
      </c>
      <c r="BK220" s="10" t="str">
        <f t="shared" si="216"/>
        <v/>
      </c>
      <c r="BL220" s="10" t="str">
        <f t="shared" si="217"/>
        <v/>
      </c>
      <c r="BM220" s="25" t="str">
        <f t="shared" si="218"/>
        <v/>
      </c>
      <c r="BO220" s="24" t="str">
        <f t="shared" si="239"/>
        <v/>
      </c>
      <c r="BP220" s="10" t="str">
        <f t="shared" si="240"/>
        <v/>
      </c>
      <c r="BQ220" s="25" t="str">
        <f t="shared" si="241"/>
        <v/>
      </c>
      <c r="BU220" s="24" t="str">
        <f t="shared" si="219"/>
        <v/>
      </c>
      <c r="BV220" s="10" t="str">
        <f t="shared" si="220"/>
        <v/>
      </c>
      <c r="BW220" s="10" t="str">
        <f t="shared" si="221"/>
        <v/>
      </c>
      <c r="BX220" s="10" t="str">
        <f t="shared" si="222"/>
        <v/>
      </c>
      <c r="BY220" s="10" t="str">
        <f t="shared" si="223"/>
        <v/>
      </c>
      <c r="BZ220" s="25" t="str">
        <f t="shared" si="224"/>
        <v/>
      </c>
      <c r="CB220" s="24" t="str">
        <f t="shared" si="225"/>
        <v/>
      </c>
      <c r="CC220" s="10" t="str">
        <f t="shared" si="226"/>
        <v/>
      </c>
      <c r="CD220" s="25" t="str">
        <f t="shared" si="227"/>
        <v/>
      </c>
    </row>
    <row r="221" spans="1:82" x14ac:dyDescent="0.25">
      <c r="A221" s="5" t="str">
        <f>IF('MA Data'!A219="","",'MA Data'!A219)</f>
        <v/>
      </c>
      <c r="B221" t="str">
        <f>IF('MA Data'!B219="","",'MA Data'!B219)</f>
        <v/>
      </c>
      <c r="C221" t="str">
        <f>IF('MA Data'!C219="","",'MA Data'!C219)</f>
        <v/>
      </c>
      <c r="D221" t="str">
        <f>IF('MA Data'!D219="","",'MA Data'!D219)</f>
        <v/>
      </c>
      <c r="E221" t="str">
        <f>IF('MA Data'!E219="","",'MA Data'!E219)</f>
        <v/>
      </c>
      <c r="F221" t="str">
        <f>IF('MA Data'!F219="","",'MA Data'!F219)</f>
        <v/>
      </c>
      <c r="G221" t="str">
        <f>IF('MA Data'!G219="","",'MA Data'!G219)</f>
        <v/>
      </c>
      <c r="H221" s="5" t="str">
        <f t="shared" si="188"/>
        <v/>
      </c>
      <c r="I221" s="10" t="str">
        <f t="shared" si="189"/>
        <v/>
      </c>
      <c r="J221" s="10" t="str">
        <f t="shared" si="190"/>
        <v/>
      </c>
      <c r="K221" s="10" t="str">
        <f t="shared" si="191"/>
        <v/>
      </c>
      <c r="L221" s="10" t="str">
        <f t="shared" si="192"/>
        <v/>
      </c>
      <c r="M221" s="25" t="str">
        <f t="shared" si="193"/>
        <v/>
      </c>
      <c r="O221" s="24" t="str">
        <f t="shared" si="228"/>
        <v/>
      </c>
      <c r="P221" s="10" t="str">
        <f t="shared" si="229"/>
        <v/>
      </c>
      <c r="Q221" s="25" t="str">
        <f t="shared" si="230"/>
        <v/>
      </c>
      <c r="U221" s="5" t="str">
        <f t="shared" si="231"/>
        <v/>
      </c>
      <c r="V221" s="10" t="str">
        <f t="shared" si="232"/>
        <v/>
      </c>
      <c r="W221" s="10" t="str">
        <f t="shared" si="233"/>
        <v/>
      </c>
      <c r="X221" s="10" t="str">
        <f t="shared" si="234"/>
        <v/>
      </c>
      <c r="Y221" s="10" t="str">
        <f t="shared" si="235"/>
        <v/>
      </c>
      <c r="Z221" s="25" t="str">
        <f t="shared" si="236"/>
        <v/>
      </c>
      <c r="AB221" s="24" t="str">
        <f t="shared" si="194"/>
        <v/>
      </c>
      <c r="AC221" s="10" t="str">
        <f t="shared" si="237"/>
        <v/>
      </c>
      <c r="AD221" s="25" t="str">
        <f t="shared" si="238"/>
        <v/>
      </c>
      <c r="AH221" s="24" t="str">
        <f t="shared" si="195"/>
        <v/>
      </c>
      <c r="AI221" s="10" t="str">
        <f t="shared" si="196"/>
        <v/>
      </c>
      <c r="AJ221" s="10" t="str">
        <f t="shared" si="197"/>
        <v/>
      </c>
      <c r="AK221" s="10" t="str">
        <f t="shared" si="198"/>
        <v/>
      </c>
      <c r="AL221" s="10" t="str">
        <f t="shared" si="199"/>
        <v/>
      </c>
      <c r="AM221" s="25" t="str">
        <f t="shared" si="200"/>
        <v/>
      </c>
      <c r="AO221" s="24" t="str">
        <f t="shared" si="201"/>
        <v/>
      </c>
      <c r="AP221" s="10" t="str">
        <f t="shared" si="202"/>
        <v/>
      </c>
      <c r="AQ221" s="25" t="str">
        <f t="shared" si="203"/>
        <v/>
      </c>
      <c r="AU221" s="24" t="str">
        <f t="shared" si="204"/>
        <v/>
      </c>
      <c r="AV221" s="10" t="str">
        <f t="shared" si="205"/>
        <v/>
      </c>
      <c r="AW221" s="10" t="str">
        <f t="shared" si="206"/>
        <v/>
      </c>
      <c r="AX221" s="10" t="str">
        <f t="shared" si="207"/>
        <v/>
      </c>
      <c r="AY221" s="10" t="str">
        <f t="shared" si="208"/>
        <v/>
      </c>
      <c r="AZ221" s="25" t="str">
        <f t="shared" si="209"/>
        <v/>
      </c>
      <c r="BB221" s="24" t="str">
        <f t="shared" si="210"/>
        <v/>
      </c>
      <c r="BC221" s="10" t="str">
        <f t="shared" si="211"/>
        <v/>
      </c>
      <c r="BD221" s="25" t="str">
        <f t="shared" si="212"/>
        <v/>
      </c>
      <c r="BH221" s="24" t="str">
        <f t="shared" si="213"/>
        <v/>
      </c>
      <c r="BI221" s="10" t="str">
        <f t="shared" si="214"/>
        <v/>
      </c>
      <c r="BJ221" s="10" t="str">
        <f t="shared" si="215"/>
        <v/>
      </c>
      <c r="BK221" s="10" t="str">
        <f t="shared" si="216"/>
        <v/>
      </c>
      <c r="BL221" s="10" t="str">
        <f t="shared" si="217"/>
        <v/>
      </c>
      <c r="BM221" s="25" t="str">
        <f t="shared" si="218"/>
        <v/>
      </c>
      <c r="BO221" s="24" t="str">
        <f t="shared" si="239"/>
        <v/>
      </c>
      <c r="BP221" s="10" t="str">
        <f t="shared" si="240"/>
        <v/>
      </c>
      <c r="BQ221" s="25" t="str">
        <f t="shared" si="241"/>
        <v/>
      </c>
      <c r="BU221" s="24" t="str">
        <f t="shared" si="219"/>
        <v/>
      </c>
      <c r="BV221" s="10" t="str">
        <f t="shared" si="220"/>
        <v/>
      </c>
      <c r="BW221" s="10" t="str">
        <f t="shared" si="221"/>
        <v/>
      </c>
      <c r="BX221" s="10" t="str">
        <f t="shared" si="222"/>
        <v/>
      </c>
      <c r="BY221" s="10" t="str">
        <f t="shared" si="223"/>
        <v/>
      </c>
      <c r="BZ221" s="25" t="str">
        <f t="shared" si="224"/>
        <v/>
      </c>
      <c r="CB221" s="24" t="str">
        <f t="shared" si="225"/>
        <v/>
      </c>
      <c r="CC221" s="10" t="str">
        <f t="shared" si="226"/>
        <v/>
      </c>
      <c r="CD221" s="25" t="str">
        <f t="shared" si="227"/>
        <v/>
      </c>
    </row>
    <row r="222" spans="1:82" x14ac:dyDescent="0.25">
      <c r="A222" s="5" t="str">
        <f>IF('MA Data'!A220="","",'MA Data'!A220)</f>
        <v/>
      </c>
      <c r="B222" t="str">
        <f>IF('MA Data'!B220="","",'MA Data'!B220)</f>
        <v/>
      </c>
      <c r="C222" t="str">
        <f>IF('MA Data'!C220="","",'MA Data'!C220)</f>
        <v/>
      </c>
      <c r="D222" t="str">
        <f>IF('MA Data'!D220="","",'MA Data'!D220)</f>
        <v/>
      </c>
      <c r="E222" t="str">
        <f>IF('MA Data'!E220="","",'MA Data'!E220)</f>
        <v/>
      </c>
      <c r="F222" t="str">
        <f>IF('MA Data'!F220="","",'MA Data'!F220)</f>
        <v/>
      </c>
      <c r="G222" t="str">
        <f>IF('MA Data'!G220="","",'MA Data'!G220)</f>
        <v/>
      </c>
      <c r="H222" s="5" t="str">
        <f t="shared" si="188"/>
        <v/>
      </c>
      <c r="I222" s="10" t="str">
        <f t="shared" si="189"/>
        <v/>
      </c>
      <c r="J222" s="10" t="str">
        <f t="shared" si="190"/>
        <v/>
      </c>
      <c r="K222" s="10" t="str">
        <f t="shared" si="191"/>
        <v/>
      </c>
      <c r="L222" s="10" t="str">
        <f t="shared" si="192"/>
        <v/>
      </c>
      <c r="M222" s="25" t="str">
        <f t="shared" si="193"/>
        <v/>
      </c>
      <c r="O222" s="24" t="str">
        <f t="shared" si="228"/>
        <v/>
      </c>
      <c r="P222" s="10" t="str">
        <f t="shared" si="229"/>
        <v/>
      </c>
      <c r="Q222" s="25" t="str">
        <f t="shared" si="230"/>
        <v/>
      </c>
      <c r="U222" s="5" t="str">
        <f t="shared" si="231"/>
        <v/>
      </c>
      <c r="V222" s="10" t="str">
        <f t="shared" si="232"/>
        <v/>
      </c>
      <c r="W222" s="10" t="str">
        <f t="shared" si="233"/>
        <v/>
      </c>
      <c r="X222" s="10" t="str">
        <f t="shared" si="234"/>
        <v/>
      </c>
      <c r="Y222" s="10" t="str">
        <f t="shared" si="235"/>
        <v/>
      </c>
      <c r="Z222" s="25" t="str">
        <f t="shared" si="236"/>
        <v/>
      </c>
      <c r="AB222" s="24" t="str">
        <f t="shared" si="194"/>
        <v/>
      </c>
      <c r="AC222" s="10" t="str">
        <f t="shared" si="237"/>
        <v/>
      </c>
      <c r="AD222" s="25" t="str">
        <f t="shared" si="238"/>
        <v/>
      </c>
      <c r="AH222" s="24" t="str">
        <f t="shared" si="195"/>
        <v/>
      </c>
      <c r="AI222" s="10" t="str">
        <f t="shared" si="196"/>
        <v/>
      </c>
      <c r="AJ222" s="10" t="str">
        <f t="shared" si="197"/>
        <v/>
      </c>
      <c r="AK222" s="10" t="str">
        <f t="shared" si="198"/>
        <v/>
      </c>
      <c r="AL222" s="10" t="str">
        <f t="shared" si="199"/>
        <v/>
      </c>
      <c r="AM222" s="25" t="str">
        <f t="shared" si="200"/>
        <v/>
      </c>
      <c r="AO222" s="24" t="str">
        <f t="shared" si="201"/>
        <v/>
      </c>
      <c r="AP222" s="10" t="str">
        <f t="shared" si="202"/>
        <v/>
      </c>
      <c r="AQ222" s="25" t="str">
        <f t="shared" si="203"/>
        <v/>
      </c>
      <c r="AU222" s="24" t="str">
        <f t="shared" si="204"/>
        <v/>
      </c>
      <c r="AV222" s="10" t="str">
        <f t="shared" si="205"/>
        <v/>
      </c>
      <c r="AW222" s="10" t="str">
        <f t="shared" si="206"/>
        <v/>
      </c>
      <c r="AX222" s="10" t="str">
        <f t="shared" si="207"/>
        <v/>
      </c>
      <c r="AY222" s="10" t="str">
        <f t="shared" si="208"/>
        <v/>
      </c>
      <c r="AZ222" s="25" t="str">
        <f t="shared" si="209"/>
        <v/>
      </c>
      <c r="BB222" s="24" t="str">
        <f t="shared" si="210"/>
        <v/>
      </c>
      <c r="BC222" s="10" t="str">
        <f t="shared" si="211"/>
        <v/>
      </c>
      <c r="BD222" s="25" t="str">
        <f t="shared" si="212"/>
        <v/>
      </c>
      <c r="BH222" s="24" t="str">
        <f t="shared" si="213"/>
        <v/>
      </c>
      <c r="BI222" s="10" t="str">
        <f t="shared" si="214"/>
        <v/>
      </c>
      <c r="BJ222" s="10" t="str">
        <f t="shared" si="215"/>
        <v/>
      </c>
      <c r="BK222" s="10" t="str">
        <f t="shared" si="216"/>
        <v/>
      </c>
      <c r="BL222" s="10" t="str">
        <f t="shared" si="217"/>
        <v/>
      </c>
      <c r="BM222" s="25" t="str">
        <f t="shared" si="218"/>
        <v/>
      </c>
      <c r="BO222" s="24" t="str">
        <f t="shared" si="239"/>
        <v/>
      </c>
      <c r="BP222" s="10" t="str">
        <f t="shared" si="240"/>
        <v/>
      </c>
      <c r="BQ222" s="25" t="str">
        <f t="shared" si="241"/>
        <v/>
      </c>
      <c r="BU222" s="24" t="str">
        <f t="shared" si="219"/>
        <v/>
      </c>
      <c r="BV222" s="10" t="str">
        <f t="shared" si="220"/>
        <v/>
      </c>
      <c r="BW222" s="10" t="str">
        <f t="shared" si="221"/>
        <v/>
      </c>
      <c r="BX222" s="10" t="str">
        <f t="shared" si="222"/>
        <v/>
      </c>
      <c r="BY222" s="10" t="str">
        <f t="shared" si="223"/>
        <v/>
      </c>
      <c r="BZ222" s="25" t="str">
        <f t="shared" si="224"/>
        <v/>
      </c>
      <c r="CB222" s="24" t="str">
        <f t="shared" si="225"/>
        <v/>
      </c>
      <c r="CC222" s="10" t="str">
        <f t="shared" si="226"/>
        <v/>
      </c>
      <c r="CD222" s="25" t="str">
        <f t="shared" si="227"/>
        <v/>
      </c>
    </row>
    <row r="223" spans="1:82" x14ac:dyDescent="0.25">
      <c r="A223" s="5" t="str">
        <f>IF('MA Data'!A221="","",'MA Data'!A221)</f>
        <v/>
      </c>
      <c r="B223" t="str">
        <f>IF('MA Data'!B221="","",'MA Data'!B221)</f>
        <v/>
      </c>
      <c r="C223" t="str">
        <f>IF('MA Data'!C221="","",'MA Data'!C221)</f>
        <v/>
      </c>
      <c r="D223" t="str">
        <f>IF('MA Data'!D221="","",'MA Data'!D221)</f>
        <v/>
      </c>
      <c r="E223" t="str">
        <f>IF('MA Data'!E221="","",'MA Data'!E221)</f>
        <v/>
      </c>
      <c r="F223" t="str">
        <f>IF('MA Data'!F221="","",'MA Data'!F221)</f>
        <v/>
      </c>
      <c r="G223" t="str">
        <f>IF('MA Data'!G221="","",'MA Data'!G221)</f>
        <v/>
      </c>
      <c r="H223" s="5" t="str">
        <f t="shared" si="188"/>
        <v/>
      </c>
      <c r="I223" s="10" t="str">
        <f t="shared" si="189"/>
        <v/>
      </c>
      <c r="J223" s="10" t="str">
        <f t="shared" si="190"/>
        <v/>
      </c>
      <c r="K223" s="10" t="str">
        <f t="shared" si="191"/>
        <v/>
      </c>
      <c r="L223" s="10" t="str">
        <f t="shared" si="192"/>
        <v/>
      </c>
      <c r="M223" s="25" t="str">
        <f t="shared" si="193"/>
        <v/>
      </c>
      <c r="O223" s="24" t="str">
        <f t="shared" si="228"/>
        <v/>
      </c>
      <c r="P223" s="10" t="str">
        <f t="shared" si="229"/>
        <v/>
      </c>
      <c r="Q223" s="25" t="str">
        <f t="shared" si="230"/>
        <v/>
      </c>
      <c r="U223" s="5" t="str">
        <f t="shared" si="231"/>
        <v/>
      </c>
      <c r="V223" s="10" t="str">
        <f t="shared" si="232"/>
        <v/>
      </c>
      <c r="W223" s="10" t="str">
        <f t="shared" si="233"/>
        <v/>
      </c>
      <c r="X223" s="10" t="str">
        <f t="shared" si="234"/>
        <v/>
      </c>
      <c r="Y223" s="10" t="str">
        <f t="shared" si="235"/>
        <v/>
      </c>
      <c r="Z223" s="25" t="str">
        <f t="shared" si="236"/>
        <v/>
      </c>
      <c r="AB223" s="24" t="str">
        <f t="shared" si="194"/>
        <v/>
      </c>
      <c r="AC223" s="10" t="str">
        <f t="shared" si="237"/>
        <v/>
      </c>
      <c r="AD223" s="25" t="str">
        <f t="shared" si="238"/>
        <v/>
      </c>
      <c r="AH223" s="24" t="str">
        <f t="shared" si="195"/>
        <v/>
      </c>
      <c r="AI223" s="10" t="str">
        <f t="shared" si="196"/>
        <v/>
      </c>
      <c r="AJ223" s="10" t="str">
        <f t="shared" si="197"/>
        <v/>
      </c>
      <c r="AK223" s="10" t="str">
        <f t="shared" si="198"/>
        <v/>
      </c>
      <c r="AL223" s="10" t="str">
        <f t="shared" si="199"/>
        <v/>
      </c>
      <c r="AM223" s="25" t="str">
        <f t="shared" si="200"/>
        <v/>
      </c>
      <c r="AO223" s="24" t="str">
        <f t="shared" si="201"/>
        <v/>
      </c>
      <c r="AP223" s="10" t="str">
        <f t="shared" si="202"/>
        <v/>
      </c>
      <c r="AQ223" s="25" t="str">
        <f t="shared" si="203"/>
        <v/>
      </c>
      <c r="AU223" s="24" t="str">
        <f t="shared" si="204"/>
        <v/>
      </c>
      <c r="AV223" s="10" t="str">
        <f t="shared" si="205"/>
        <v/>
      </c>
      <c r="AW223" s="10" t="str">
        <f t="shared" si="206"/>
        <v/>
      </c>
      <c r="AX223" s="10" t="str">
        <f t="shared" si="207"/>
        <v/>
      </c>
      <c r="AY223" s="10" t="str">
        <f t="shared" si="208"/>
        <v/>
      </c>
      <c r="AZ223" s="25" t="str">
        <f t="shared" si="209"/>
        <v/>
      </c>
      <c r="BB223" s="24" t="str">
        <f t="shared" si="210"/>
        <v/>
      </c>
      <c r="BC223" s="10" t="str">
        <f t="shared" si="211"/>
        <v/>
      </c>
      <c r="BD223" s="25" t="str">
        <f t="shared" si="212"/>
        <v/>
      </c>
      <c r="BH223" s="24" t="str">
        <f t="shared" si="213"/>
        <v/>
      </c>
      <c r="BI223" s="10" t="str">
        <f t="shared" si="214"/>
        <v/>
      </c>
      <c r="BJ223" s="10" t="str">
        <f t="shared" si="215"/>
        <v/>
      </c>
      <c r="BK223" s="10" t="str">
        <f t="shared" si="216"/>
        <v/>
      </c>
      <c r="BL223" s="10" t="str">
        <f t="shared" si="217"/>
        <v/>
      </c>
      <c r="BM223" s="25" t="str">
        <f t="shared" si="218"/>
        <v/>
      </c>
      <c r="BO223" s="24" t="str">
        <f t="shared" si="239"/>
        <v/>
      </c>
      <c r="BP223" s="10" t="str">
        <f t="shared" si="240"/>
        <v/>
      </c>
      <c r="BQ223" s="25" t="str">
        <f t="shared" si="241"/>
        <v/>
      </c>
      <c r="BU223" s="24" t="str">
        <f t="shared" si="219"/>
        <v/>
      </c>
      <c r="BV223" s="10" t="str">
        <f t="shared" si="220"/>
        <v/>
      </c>
      <c r="BW223" s="10" t="str">
        <f t="shared" si="221"/>
        <v/>
      </c>
      <c r="BX223" s="10" t="str">
        <f t="shared" si="222"/>
        <v/>
      </c>
      <c r="BY223" s="10" t="str">
        <f t="shared" si="223"/>
        <v/>
      </c>
      <c r="BZ223" s="25" t="str">
        <f t="shared" si="224"/>
        <v/>
      </c>
      <c r="CB223" s="24" t="str">
        <f t="shared" si="225"/>
        <v/>
      </c>
      <c r="CC223" s="10" t="str">
        <f t="shared" si="226"/>
        <v/>
      </c>
      <c r="CD223" s="25" t="str">
        <f t="shared" si="227"/>
        <v/>
      </c>
    </row>
    <row r="224" spans="1:82" x14ac:dyDescent="0.25">
      <c r="A224" s="5" t="str">
        <f>IF('MA Data'!A222="","",'MA Data'!A222)</f>
        <v/>
      </c>
      <c r="B224" t="str">
        <f>IF('MA Data'!B222="","",'MA Data'!B222)</f>
        <v/>
      </c>
      <c r="C224" t="str">
        <f>IF('MA Data'!C222="","",'MA Data'!C222)</f>
        <v/>
      </c>
      <c r="D224" t="str">
        <f>IF('MA Data'!D222="","",'MA Data'!D222)</f>
        <v/>
      </c>
      <c r="E224" t="str">
        <f>IF('MA Data'!E222="","",'MA Data'!E222)</f>
        <v/>
      </c>
      <c r="F224" t="str">
        <f>IF('MA Data'!F222="","",'MA Data'!F222)</f>
        <v/>
      </c>
      <c r="G224" t="str">
        <f>IF('MA Data'!G222="","",'MA Data'!G222)</f>
        <v/>
      </c>
      <c r="H224" s="5" t="str">
        <f t="shared" si="188"/>
        <v/>
      </c>
      <c r="I224" s="10" t="str">
        <f t="shared" si="189"/>
        <v/>
      </c>
      <c r="J224" s="10" t="str">
        <f t="shared" si="190"/>
        <v/>
      </c>
      <c r="K224" s="10" t="str">
        <f t="shared" si="191"/>
        <v/>
      </c>
      <c r="L224" s="10" t="str">
        <f t="shared" si="192"/>
        <v/>
      </c>
      <c r="M224" s="25" t="str">
        <f t="shared" si="193"/>
        <v/>
      </c>
      <c r="O224" s="24" t="str">
        <f t="shared" si="228"/>
        <v/>
      </c>
      <c r="P224" s="10" t="str">
        <f t="shared" si="229"/>
        <v/>
      </c>
      <c r="Q224" s="25" t="str">
        <f t="shared" si="230"/>
        <v/>
      </c>
      <c r="U224" s="5" t="str">
        <f t="shared" si="231"/>
        <v/>
      </c>
      <c r="V224" s="10" t="str">
        <f t="shared" si="232"/>
        <v/>
      </c>
      <c r="W224" s="10" t="str">
        <f t="shared" si="233"/>
        <v/>
      </c>
      <c r="X224" s="10" t="str">
        <f t="shared" si="234"/>
        <v/>
      </c>
      <c r="Y224" s="10" t="str">
        <f t="shared" si="235"/>
        <v/>
      </c>
      <c r="Z224" s="25" t="str">
        <f t="shared" si="236"/>
        <v/>
      </c>
      <c r="AB224" s="24" t="str">
        <f t="shared" si="194"/>
        <v/>
      </c>
      <c r="AC224" s="10" t="str">
        <f t="shared" si="237"/>
        <v/>
      </c>
      <c r="AD224" s="25" t="str">
        <f t="shared" si="238"/>
        <v/>
      </c>
      <c r="AH224" s="24" t="str">
        <f t="shared" si="195"/>
        <v/>
      </c>
      <c r="AI224" s="10" t="str">
        <f t="shared" si="196"/>
        <v/>
      </c>
      <c r="AJ224" s="10" t="str">
        <f t="shared" si="197"/>
        <v/>
      </c>
      <c r="AK224" s="10" t="str">
        <f t="shared" si="198"/>
        <v/>
      </c>
      <c r="AL224" s="10" t="str">
        <f t="shared" si="199"/>
        <v/>
      </c>
      <c r="AM224" s="25" t="str">
        <f t="shared" si="200"/>
        <v/>
      </c>
      <c r="AO224" s="24" t="str">
        <f t="shared" si="201"/>
        <v/>
      </c>
      <c r="AP224" s="10" t="str">
        <f t="shared" si="202"/>
        <v/>
      </c>
      <c r="AQ224" s="25" t="str">
        <f t="shared" si="203"/>
        <v/>
      </c>
      <c r="AU224" s="24" t="str">
        <f t="shared" si="204"/>
        <v/>
      </c>
      <c r="AV224" s="10" t="str">
        <f t="shared" si="205"/>
        <v/>
      </c>
      <c r="AW224" s="10" t="str">
        <f t="shared" si="206"/>
        <v/>
      </c>
      <c r="AX224" s="10" t="str">
        <f t="shared" si="207"/>
        <v/>
      </c>
      <c r="AY224" s="10" t="str">
        <f t="shared" si="208"/>
        <v/>
      </c>
      <c r="AZ224" s="25" t="str">
        <f t="shared" si="209"/>
        <v/>
      </c>
      <c r="BB224" s="24" t="str">
        <f t="shared" si="210"/>
        <v/>
      </c>
      <c r="BC224" s="10" t="str">
        <f t="shared" si="211"/>
        <v/>
      </c>
      <c r="BD224" s="25" t="str">
        <f t="shared" si="212"/>
        <v/>
      </c>
      <c r="BH224" s="24" t="str">
        <f t="shared" si="213"/>
        <v/>
      </c>
      <c r="BI224" s="10" t="str">
        <f t="shared" si="214"/>
        <v/>
      </c>
      <c r="BJ224" s="10" t="str">
        <f t="shared" si="215"/>
        <v/>
      </c>
      <c r="BK224" s="10" t="str">
        <f t="shared" si="216"/>
        <v/>
      </c>
      <c r="BL224" s="10" t="str">
        <f t="shared" si="217"/>
        <v/>
      </c>
      <c r="BM224" s="25" t="str">
        <f t="shared" si="218"/>
        <v/>
      </c>
      <c r="BO224" s="24" t="str">
        <f t="shared" si="239"/>
        <v/>
      </c>
      <c r="BP224" s="10" t="str">
        <f t="shared" si="240"/>
        <v/>
      </c>
      <c r="BQ224" s="25" t="str">
        <f t="shared" si="241"/>
        <v/>
      </c>
      <c r="BU224" s="24" t="str">
        <f t="shared" si="219"/>
        <v/>
      </c>
      <c r="BV224" s="10" t="str">
        <f t="shared" si="220"/>
        <v/>
      </c>
      <c r="BW224" s="10" t="str">
        <f t="shared" si="221"/>
        <v/>
      </c>
      <c r="BX224" s="10" t="str">
        <f t="shared" si="222"/>
        <v/>
      </c>
      <c r="BY224" s="10" t="str">
        <f t="shared" si="223"/>
        <v/>
      </c>
      <c r="BZ224" s="25" t="str">
        <f t="shared" si="224"/>
        <v/>
      </c>
      <c r="CB224" s="24" t="str">
        <f t="shared" si="225"/>
        <v/>
      </c>
      <c r="CC224" s="10" t="str">
        <f t="shared" si="226"/>
        <v/>
      </c>
      <c r="CD224" s="25" t="str">
        <f t="shared" si="227"/>
        <v/>
      </c>
    </row>
    <row r="225" spans="1:82" x14ac:dyDescent="0.25">
      <c r="A225" s="5" t="str">
        <f>IF('MA Data'!A223="","",'MA Data'!A223)</f>
        <v/>
      </c>
      <c r="B225" t="str">
        <f>IF('MA Data'!B223="","",'MA Data'!B223)</f>
        <v/>
      </c>
      <c r="C225" t="str">
        <f>IF('MA Data'!C223="","",'MA Data'!C223)</f>
        <v/>
      </c>
      <c r="D225" t="str">
        <f>IF('MA Data'!D223="","",'MA Data'!D223)</f>
        <v/>
      </c>
      <c r="E225" t="str">
        <f>IF('MA Data'!E223="","",'MA Data'!E223)</f>
        <v/>
      </c>
      <c r="F225" t="str">
        <f>IF('MA Data'!F223="","",'MA Data'!F223)</f>
        <v/>
      </c>
      <c r="G225" t="str">
        <f>IF('MA Data'!G223="","",'MA Data'!G223)</f>
        <v/>
      </c>
      <c r="H225" s="5" t="str">
        <f t="shared" si="188"/>
        <v/>
      </c>
      <c r="I225" s="10" t="str">
        <f t="shared" si="189"/>
        <v/>
      </c>
      <c r="J225" s="10" t="str">
        <f t="shared" si="190"/>
        <v/>
      </c>
      <c r="K225" s="10" t="str">
        <f t="shared" si="191"/>
        <v/>
      </c>
      <c r="L225" s="10" t="str">
        <f t="shared" si="192"/>
        <v/>
      </c>
      <c r="M225" s="25" t="str">
        <f t="shared" si="193"/>
        <v/>
      </c>
      <c r="O225" s="24" t="str">
        <f t="shared" si="228"/>
        <v/>
      </c>
      <c r="P225" s="10" t="str">
        <f t="shared" si="229"/>
        <v/>
      </c>
      <c r="Q225" s="25" t="str">
        <f t="shared" si="230"/>
        <v/>
      </c>
      <c r="U225" s="5" t="str">
        <f t="shared" si="231"/>
        <v/>
      </c>
      <c r="V225" s="10" t="str">
        <f t="shared" si="232"/>
        <v/>
      </c>
      <c r="W225" s="10" t="str">
        <f t="shared" si="233"/>
        <v/>
      </c>
      <c r="X225" s="10" t="str">
        <f t="shared" si="234"/>
        <v/>
      </c>
      <c r="Y225" s="10" t="str">
        <f t="shared" si="235"/>
        <v/>
      </c>
      <c r="Z225" s="25" t="str">
        <f t="shared" si="236"/>
        <v/>
      </c>
      <c r="AB225" s="24" t="str">
        <f t="shared" si="194"/>
        <v/>
      </c>
      <c r="AC225" s="10" t="str">
        <f t="shared" si="237"/>
        <v/>
      </c>
      <c r="AD225" s="25" t="str">
        <f t="shared" si="238"/>
        <v/>
      </c>
      <c r="AH225" s="24" t="str">
        <f t="shared" si="195"/>
        <v/>
      </c>
      <c r="AI225" s="10" t="str">
        <f t="shared" si="196"/>
        <v/>
      </c>
      <c r="AJ225" s="10" t="str">
        <f t="shared" si="197"/>
        <v/>
      </c>
      <c r="AK225" s="10" t="str">
        <f t="shared" si="198"/>
        <v/>
      </c>
      <c r="AL225" s="10" t="str">
        <f t="shared" si="199"/>
        <v/>
      </c>
      <c r="AM225" s="25" t="str">
        <f t="shared" si="200"/>
        <v/>
      </c>
      <c r="AO225" s="24" t="str">
        <f t="shared" si="201"/>
        <v/>
      </c>
      <c r="AP225" s="10" t="str">
        <f t="shared" si="202"/>
        <v/>
      </c>
      <c r="AQ225" s="25" t="str">
        <f t="shared" si="203"/>
        <v/>
      </c>
      <c r="AU225" s="24" t="str">
        <f t="shared" si="204"/>
        <v/>
      </c>
      <c r="AV225" s="10" t="str">
        <f t="shared" si="205"/>
        <v/>
      </c>
      <c r="AW225" s="10" t="str">
        <f t="shared" si="206"/>
        <v/>
      </c>
      <c r="AX225" s="10" t="str">
        <f t="shared" si="207"/>
        <v/>
      </c>
      <c r="AY225" s="10" t="str">
        <f t="shared" si="208"/>
        <v/>
      </c>
      <c r="AZ225" s="25" t="str">
        <f t="shared" si="209"/>
        <v/>
      </c>
      <c r="BB225" s="24" t="str">
        <f t="shared" si="210"/>
        <v/>
      </c>
      <c r="BC225" s="10" t="str">
        <f t="shared" si="211"/>
        <v/>
      </c>
      <c r="BD225" s="25" t="str">
        <f t="shared" si="212"/>
        <v/>
      </c>
      <c r="BH225" s="24" t="str">
        <f t="shared" si="213"/>
        <v/>
      </c>
      <c r="BI225" s="10" t="str">
        <f t="shared" si="214"/>
        <v/>
      </c>
      <c r="BJ225" s="10" t="str">
        <f t="shared" si="215"/>
        <v/>
      </c>
      <c r="BK225" s="10" t="str">
        <f t="shared" si="216"/>
        <v/>
      </c>
      <c r="BL225" s="10" t="str">
        <f t="shared" si="217"/>
        <v/>
      </c>
      <c r="BM225" s="25" t="str">
        <f t="shared" si="218"/>
        <v/>
      </c>
      <c r="BO225" s="24" t="str">
        <f t="shared" si="239"/>
        <v/>
      </c>
      <c r="BP225" s="10" t="str">
        <f t="shared" si="240"/>
        <v/>
      </c>
      <c r="BQ225" s="25" t="str">
        <f t="shared" si="241"/>
        <v/>
      </c>
      <c r="BU225" s="24" t="str">
        <f t="shared" si="219"/>
        <v/>
      </c>
      <c r="BV225" s="10" t="str">
        <f t="shared" si="220"/>
        <v/>
      </c>
      <c r="BW225" s="10" t="str">
        <f t="shared" si="221"/>
        <v/>
      </c>
      <c r="BX225" s="10" t="str">
        <f t="shared" si="222"/>
        <v/>
      </c>
      <c r="BY225" s="10" t="str">
        <f t="shared" si="223"/>
        <v/>
      </c>
      <c r="BZ225" s="25" t="str">
        <f t="shared" si="224"/>
        <v/>
      </c>
      <c r="CB225" s="24" t="str">
        <f t="shared" si="225"/>
        <v/>
      </c>
      <c r="CC225" s="10" t="str">
        <f t="shared" si="226"/>
        <v/>
      </c>
      <c r="CD225" s="25" t="str">
        <f t="shared" si="227"/>
        <v/>
      </c>
    </row>
    <row r="226" spans="1:82" x14ac:dyDescent="0.25">
      <c r="A226" s="5" t="str">
        <f>IF('MA Data'!A224="","",'MA Data'!A224)</f>
        <v/>
      </c>
      <c r="B226" t="str">
        <f>IF('MA Data'!B224="","",'MA Data'!B224)</f>
        <v/>
      </c>
      <c r="C226" t="str">
        <f>IF('MA Data'!C224="","",'MA Data'!C224)</f>
        <v/>
      </c>
      <c r="D226" t="str">
        <f>IF('MA Data'!D224="","",'MA Data'!D224)</f>
        <v/>
      </c>
      <c r="E226" t="str">
        <f>IF('MA Data'!E224="","",'MA Data'!E224)</f>
        <v/>
      </c>
      <c r="F226" t="str">
        <f>IF('MA Data'!F224="","",'MA Data'!F224)</f>
        <v/>
      </c>
      <c r="G226" t="str">
        <f>IF('MA Data'!G224="","",'MA Data'!G224)</f>
        <v/>
      </c>
      <c r="H226" s="5" t="str">
        <f t="shared" si="188"/>
        <v/>
      </c>
      <c r="I226" s="10" t="str">
        <f t="shared" si="189"/>
        <v/>
      </c>
      <c r="J226" s="10" t="str">
        <f t="shared" si="190"/>
        <v/>
      </c>
      <c r="K226" s="10" t="str">
        <f t="shared" si="191"/>
        <v/>
      </c>
      <c r="L226" s="10" t="str">
        <f t="shared" si="192"/>
        <v/>
      </c>
      <c r="M226" s="25" t="str">
        <f t="shared" si="193"/>
        <v/>
      </c>
      <c r="O226" s="24" t="str">
        <f t="shared" si="228"/>
        <v/>
      </c>
      <c r="P226" s="10" t="str">
        <f t="shared" si="229"/>
        <v/>
      </c>
      <c r="Q226" s="25" t="str">
        <f t="shared" si="230"/>
        <v/>
      </c>
      <c r="U226" s="5" t="str">
        <f t="shared" si="231"/>
        <v/>
      </c>
      <c r="V226" s="10" t="str">
        <f t="shared" si="232"/>
        <v/>
      </c>
      <c r="W226" s="10" t="str">
        <f t="shared" si="233"/>
        <v/>
      </c>
      <c r="X226" s="10" t="str">
        <f t="shared" si="234"/>
        <v/>
      </c>
      <c r="Y226" s="10" t="str">
        <f t="shared" si="235"/>
        <v/>
      </c>
      <c r="Z226" s="25" t="str">
        <f t="shared" si="236"/>
        <v/>
      </c>
      <c r="AB226" s="24" t="str">
        <f t="shared" si="194"/>
        <v/>
      </c>
      <c r="AC226" s="10" t="str">
        <f t="shared" si="237"/>
        <v/>
      </c>
      <c r="AD226" s="25" t="str">
        <f t="shared" si="238"/>
        <v/>
      </c>
      <c r="AH226" s="24" t="str">
        <f t="shared" si="195"/>
        <v/>
      </c>
      <c r="AI226" s="10" t="str">
        <f t="shared" si="196"/>
        <v/>
      </c>
      <c r="AJ226" s="10" t="str">
        <f t="shared" si="197"/>
        <v/>
      </c>
      <c r="AK226" s="10" t="str">
        <f t="shared" si="198"/>
        <v/>
      </c>
      <c r="AL226" s="10" t="str">
        <f t="shared" si="199"/>
        <v/>
      </c>
      <c r="AM226" s="25" t="str">
        <f t="shared" si="200"/>
        <v/>
      </c>
      <c r="AO226" s="24" t="str">
        <f t="shared" si="201"/>
        <v/>
      </c>
      <c r="AP226" s="10" t="str">
        <f t="shared" si="202"/>
        <v/>
      </c>
      <c r="AQ226" s="25" t="str">
        <f t="shared" si="203"/>
        <v/>
      </c>
      <c r="AU226" s="24" t="str">
        <f t="shared" si="204"/>
        <v/>
      </c>
      <c r="AV226" s="10" t="str">
        <f t="shared" si="205"/>
        <v/>
      </c>
      <c r="AW226" s="10" t="str">
        <f t="shared" si="206"/>
        <v/>
      </c>
      <c r="AX226" s="10" t="str">
        <f t="shared" si="207"/>
        <v/>
      </c>
      <c r="AY226" s="10" t="str">
        <f t="shared" si="208"/>
        <v/>
      </c>
      <c r="AZ226" s="25" t="str">
        <f t="shared" si="209"/>
        <v/>
      </c>
      <c r="BB226" s="24" t="str">
        <f t="shared" si="210"/>
        <v/>
      </c>
      <c r="BC226" s="10" t="str">
        <f t="shared" si="211"/>
        <v/>
      </c>
      <c r="BD226" s="25" t="str">
        <f t="shared" si="212"/>
        <v/>
      </c>
      <c r="BH226" s="24" t="str">
        <f t="shared" si="213"/>
        <v/>
      </c>
      <c r="BI226" s="10" t="str">
        <f t="shared" si="214"/>
        <v/>
      </c>
      <c r="BJ226" s="10" t="str">
        <f t="shared" si="215"/>
        <v/>
      </c>
      <c r="BK226" s="10" t="str">
        <f t="shared" si="216"/>
        <v/>
      </c>
      <c r="BL226" s="10" t="str">
        <f t="shared" si="217"/>
        <v/>
      </c>
      <c r="BM226" s="25" t="str">
        <f t="shared" si="218"/>
        <v/>
      </c>
      <c r="BO226" s="24" t="str">
        <f t="shared" si="239"/>
        <v/>
      </c>
      <c r="BP226" s="10" t="str">
        <f t="shared" si="240"/>
        <v/>
      </c>
      <c r="BQ226" s="25" t="str">
        <f t="shared" si="241"/>
        <v/>
      </c>
      <c r="BU226" s="24" t="str">
        <f t="shared" si="219"/>
        <v/>
      </c>
      <c r="BV226" s="10" t="str">
        <f t="shared" si="220"/>
        <v/>
      </c>
      <c r="BW226" s="10" t="str">
        <f t="shared" si="221"/>
        <v/>
      </c>
      <c r="BX226" s="10" t="str">
        <f t="shared" si="222"/>
        <v/>
      </c>
      <c r="BY226" s="10" t="str">
        <f t="shared" si="223"/>
        <v/>
      </c>
      <c r="BZ226" s="25" t="str">
        <f t="shared" si="224"/>
        <v/>
      </c>
      <c r="CB226" s="24" t="str">
        <f t="shared" si="225"/>
        <v/>
      </c>
      <c r="CC226" s="10" t="str">
        <f t="shared" si="226"/>
        <v/>
      </c>
      <c r="CD226" s="25" t="str">
        <f t="shared" si="227"/>
        <v/>
      </c>
    </row>
    <row r="227" spans="1:82" x14ac:dyDescent="0.25">
      <c r="A227" s="5" t="str">
        <f>IF('MA Data'!A225="","",'MA Data'!A225)</f>
        <v/>
      </c>
      <c r="B227" t="str">
        <f>IF('MA Data'!B225="","",'MA Data'!B225)</f>
        <v/>
      </c>
      <c r="C227" t="str">
        <f>IF('MA Data'!C225="","",'MA Data'!C225)</f>
        <v/>
      </c>
      <c r="D227" t="str">
        <f>IF('MA Data'!D225="","",'MA Data'!D225)</f>
        <v/>
      </c>
      <c r="E227" t="str">
        <f>IF('MA Data'!E225="","",'MA Data'!E225)</f>
        <v/>
      </c>
      <c r="F227" t="str">
        <f>IF('MA Data'!F225="","",'MA Data'!F225)</f>
        <v/>
      </c>
      <c r="G227" t="str">
        <f>IF('MA Data'!G225="","",'MA Data'!G225)</f>
        <v/>
      </c>
      <c r="H227" s="5" t="str">
        <f t="shared" si="188"/>
        <v/>
      </c>
      <c r="I227" s="10" t="str">
        <f t="shared" si="189"/>
        <v/>
      </c>
      <c r="J227" s="10" t="str">
        <f t="shared" si="190"/>
        <v/>
      </c>
      <c r="K227" s="10" t="str">
        <f t="shared" si="191"/>
        <v/>
      </c>
      <c r="L227" s="10" t="str">
        <f t="shared" si="192"/>
        <v/>
      </c>
      <c r="M227" s="25" t="str">
        <f t="shared" si="193"/>
        <v/>
      </c>
      <c r="O227" s="24" t="str">
        <f t="shared" si="228"/>
        <v/>
      </c>
      <c r="P227" s="10" t="str">
        <f t="shared" si="229"/>
        <v/>
      </c>
      <c r="Q227" s="25" t="str">
        <f t="shared" si="230"/>
        <v/>
      </c>
      <c r="U227" s="5" t="str">
        <f t="shared" si="231"/>
        <v/>
      </c>
      <c r="V227" s="10" t="str">
        <f t="shared" si="232"/>
        <v/>
      </c>
      <c r="W227" s="10" t="str">
        <f t="shared" si="233"/>
        <v/>
      </c>
      <c r="X227" s="10" t="str">
        <f t="shared" si="234"/>
        <v/>
      </c>
      <c r="Y227" s="10" t="str">
        <f t="shared" si="235"/>
        <v/>
      </c>
      <c r="Z227" s="25" t="str">
        <f t="shared" si="236"/>
        <v/>
      </c>
      <c r="AB227" s="24" t="str">
        <f t="shared" si="194"/>
        <v/>
      </c>
      <c r="AC227" s="10" t="str">
        <f t="shared" si="237"/>
        <v/>
      </c>
      <c r="AD227" s="25" t="str">
        <f t="shared" si="238"/>
        <v/>
      </c>
      <c r="AH227" s="24" t="str">
        <f t="shared" si="195"/>
        <v/>
      </c>
      <c r="AI227" s="10" t="str">
        <f t="shared" si="196"/>
        <v/>
      </c>
      <c r="AJ227" s="10" t="str">
        <f t="shared" si="197"/>
        <v/>
      </c>
      <c r="AK227" s="10" t="str">
        <f t="shared" si="198"/>
        <v/>
      </c>
      <c r="AL227" s="10" t="str">
        <f t="shared" si="199"/>
        <v/>
      </c>
      <c r="AM227" s="25" t="str">
        <f t="shared" si="200"/>
        <v/>
      </c>
      <c r="AO227" s="24" t="str">
        <f t="shared" si="201"/>
        <v/>
      </c>
      <c r="AP227" s="10" t="str">
        <f t="shared" si="202"/>
        <v/>
      </c>
      <c r="AQ227" s="25" t="str">
        <f t="shared" si="203"/>
        <v/>
      </c>
      <c r="AU227" s="24" t="str">
        <f t="shared" si="204"/>
        <v/>
      </c>
      <c r="AV227" s="10" t="str">
        <f t="shared" si="205"/>
        <v/>
      </c>
      <c r="AW227" s="10" t="str">
        <f t="shared" si="206"/>
        <v/>
      </c>
      <c r="AX227" s="10" t="str">
        <f t="shared" si="207"/>
        <v/>
      </c>
      <c r="AY227" s="10" t="str">
        <f t="shared" si="208"/>
        <v/>
      </c>
      <c r="AZ227" s="25" t="str">
        <f t="shared" si="209"/>
        <v/>
      </c>
      <c r="BB227" s="24" t="str">
        <f t="shared" si="210"/>
        <v/>
      </c>
      <c r="BC227" s="10" t="str">
        <f t="shared" si="211"/>
        <v/>
      </c>
      <c r="BD227" s="25" t="str">
        <f t="shared" si="212"/>
        <v/>
      </c>
      <c r="BH227" s="24" t="str">
        <f t="shared" si="213"/>
        <v/>
      </c>
      <c r="BI227" s="10" t="str">
        <f t="shared" si="214"/>
        <v/>
      </c>
      <c r="BJ227" s="10" t="str">
        <f t="shared" si="215"/>
        <v/>
      </c>
      <c r="BK227" s="10" t="str">
        <f t="shared" si="216"/>
        <v/>
      </c>
      <c r="BL227" s="10" t="str">
        <f t="shared" si="217"/>
        <v/>
      </c>
      <c r="BM227" s="25" t="str">
        <f t="shared" si="218"/>
        <v/>
      </c>
      <c r="BO227" s="24" t="str">
        <f t="shared" si="239"/>
        <v/>
      </c>
      <c r="BP227" s="10" t="str">
        <f t="shared" si="240"/>
        <v/>
      </c>
      <c r="BQ227" s="25" t="str">
        <f t="shared" si="241"/>
        <v/>
      </c>
      <c r="BU227" s="24" t="str">
        <f t="shared" si="219"/>
        <v/>
      </c>
      <c r="BV227" s="10" t="str">
        <f t="shared" si="220"/>
        <v/>
      </c>
      <c r="BW227" s="10" t="str">
        <f t="shared" si="221"/>
        <v/>
      </c>
      <c r="BX227" s="10" t="str">
        <f t="shared" si="222"/>
        <v/>
      </c>
      <c r="BY227" s="10" t="str">
        <f t="shared" si="223"/>
        <v/>
      </c>
      <c r="BZ227" s="25" t="str">
        <f t="shared" si="224"/>
        <v/>
      </c>
      <c r="CB227" s="24" t="str">
        <f t="shared" si="225"/>
        <v/>
      </c>
      <c r="CC227" s="10" t="str">
        <f t="shared" si="226"/>
        <v/>
      </c>
      <c r="CD227" s="25" t="str">
        <f t="shared" si="227"/>
        <v/>
      </c>
    </row>
    <row r="228" spans="1:82" x14ac:dyDescent="0.25">
      <c r="A228" s="5" t="str">
        <f>IF('MA Data'!A226="","",'MA Data'!A226)</f>
        <v/>
      </c>
      <c r="B228" t="str">
        <f>IF('MA Data'!B226="","",'MA Data'!B226)</f>
        <v/>
      </c>
      <c r="C228" t="str">
        <f>IF('MA Data'!C226="","",'MA Data'!C226)</f>
        <v/>
      </c>
      <c r="D228" t="str">
        <f>IF('MA Data'!D226="","",'MA Data'!D226)</f>
        <v/>
      </c>
      <c r="E228" t="str">
        <f>IF('MA Data'!E226="","",'MA Data'!E226)</f>
        <v/>
      </c>
      <c r="F228" t="str">
        <f>IF('MA Data'!F226="","",'MA Data'!F226)</f>
        <v/>
      </c>
      <c r="G228" t="str">
        <f>IF('MA Data'!G226="","",'MA Data'!G226)</f>
        <v/>
      </c>
      <c r="H228" s="5" t="str">
        <f t="shared" si="188"/>
        <v/>
      </c>
      <c r="I228" s="10" t="str">
        <f t="shared" si="189"/>
        <v/>
      </c>
      <c r="J228" s="10" t="str">
        <f t="shared" si="190"/>
        <v/>
      </c>
      <c r="K228" s="10" t="str">
        <f t="shared" si="191"/>
        <v/>
      </c>
      <c r="L228" s="10" t="str">
        <f t="shared" si="192"/>
        <v/>
      </c>
      <c r="M228" s="25" t="str">
        <f t="shared" si="193"/>
        <v/>
      </c>
      <c r="O228" s="24" t="str">
        <f t="shared" si="228"/>
        <v/>
      </c>
      <c r="P228" s="10" t="str">
        <f t="shared" si="229"/>
        <v/>
      </c>
      <c r="Q228" s="25" t="str">
        <f t="shared" si="230"/>
        <v/>
      </c>
      <c r="U228" s="5" t="str">
        <f t="shared" si="231"/>
        <v/>
      </c>
      <c r="V228" s="10" t="str">
        <f t="shared" si="232"/>
        <v/>
      </c>
      <c r="W228" s="10" t="str">
        <f t="shared" si="233"/>
        <v/>
      </c>
      <c r="X228" s="10" t="str">
        <f t="shared" si="234"/>
        <v/>
      </c>
      <c r="Y228" s="10" t="str">
        <f t="shared" si="235"/>
        <v/>
      </c>
      <c r="Z228" s="25" t="str">
        <f t="shared" si="236"/>
        <v/>
      </c>
      <c r="AB228" s="24" t="str">
        <f t="shared" si="194"/>
        <v/>
      </c>
      <c r="AC228" s="10" t="str">
        <f t="shared" si="237"/>
        <v/>
      </c>
      <c r="AD228" s="25" t="str">
        <f t="shared" si="238"/>
        <v/>
      </c>
      <c r="AH228" s="24" t="str">
        <f t="shared" si="195"/>
        <v/>
      </c>
      <c r="AI228" s="10" t="str">
        <f t="shared" si="196"/>
        <v/>
      </c>
      <c r="AJ228" s="10" t="str">
        <f t="shared" si="197"/>
        <v/>
      </c>
      <c r="AK228" s="10" t="str">
        <f t="shared" si="198"/>
        <v/>
      </c>
      <c r="AL228" s="10" t="str">
        <f t="shared" si="199"/>
        <v/>
      </c>
      <c r="AM228" s="25" t="str">
        <f t="shared" si="200"/>
        <v/>
      </c>
      <c r="AO228" s="24" t="str">
        <f t="shared" si="201"/>
        <v/>
      </c>
      <c r="AP228" s="10" t="str">
        <f t="shared" si="202"/>
        <v/>
      </c>
      <c r="AQ228" s="25" t="str">
        <f t="shared" si="203"/>
        <v/>
      </c>
      <c r="AU228" s="24" t="str">
        <f t="shared" si="204"/>
        <v/>
      </c>
      <c r="AV228" s="10" t="str">
        <f t="shared" si="205"/>
        <v/>
      </c>
      <c r="AW228" s="10" t="str">
        <f t="shared" si="206"/>
        <v/>
      </c>
      <c r="AX228" s="10" t="str">
        <f t="shared" si="207"/>
        <v/>
      </c>
      <c r="AY228" s="10" t="str">
        <f t="shared" si="208"/>
        <v/>
      </c>
      <c r="AZ228" s="25" t="str">
        <f t="shared" si="209"/>
        <v/>
      </c>
      <c r="BB228" s="24" t="str">
        <f t="shared" si="210"/>
        <v/>
      </c>
      <c r="BC228" s="10" t="str">
        <f t="shared" si="211"/>
        <v/>
      </c>
      <c r="BD228" s="25" t="str">
        <f t="shared" si="212"/>
        <v/>
      </c>
      <c r="BH228" s="24" t="str">
        <f t="shared" si="213"/>
        <v/>
      </c>
      <c r="BI228" s="10" t="str">
        <f t="shared" si="214"/>
        <v/>
      </c>
      <c r="BJ228" s="10" t="str">
        <f t="shared" si="215"/>
        <v/>
      </c>
      <c r="BK228" s="10" t="str">
        <f t="shared" si="216"/>
        <v/>
      </c>
      <c r="BL228" s="10" t="str">
        <f t="shared" si="217"/>
        <v/>
      </c>
      <c r="BM228" s="25" t="str">
        <f t="shared" si="218"/>
        <v/>
      </c>
      <c r="BO228" s="24" t="str">
        <f t="shared" si="239"/>
        <v/>
      </c>
      <c r="BP228" s="10" t="str">
        <f t="shared" si="240"/>
        <v/>
      </c>
      <c r="BQ228" s="25" t="str">
        <f t="shared" si="241"/>
        <v/>
      </c>
      <c r="BU228" s="24" t="str">
        <f t="shared" si="219"/>
        <v/>
      </c>
      <c r="BV228" s="10" t="str">
        <f t="shared" si="220"/>
        <v/>
      </c>
      <c r="BW228" s="10" t="str">
        <f t="shared" si="221"/>
        <v/>
      </c>
      <c r="BX228" s="10" t="str">
        <f t="shared" si="222"/>
        <v/>
      </c>
      <c r="BY228" s="10" t="str">
        <f t="shared" si="223"/>
        <v/>
      </c>
      <c r="BZ228" s="25" t="str">
        <f t="shared" si="224"/>
        <v/>
      </c>
      <c r="CB228" s="24" t="str">
        <f t="shared" si="225"/>
        <v/>
      </c>
      <c r="CC228" s="10" t="str">
        <f t="shared" si="226"/>
        <v/>
      </c>
      <c r="CD228" s="25" t="str">
        <f t="shared" si="227"/>
        <v/>
      </c>
    </row>
    <row r="229" spans="1:82" x14ac:dyDescent="0.25">
      <c r="A229" s="5" t="str">
        <f>IF('MA Data'!A227="","",'MA Data'!A227)</f>
        <v/>
      </c>
      <c r="B229" t="str">
        <f>IF('MA Data'!B227="","",'MA Data'!B227)</f>
        <v/>
      </c>
      <c r="C229" t="str">
        <f>IF('MA Data'!C227="","",'MA Data'!C227)</f>
        <v/>
      </c>
      <c r="D229" t="str">
        <f>IF('MA Data'!D227="","",'MA Data'!D227)</f>
        <v/>
      </c>
      <c r="E229" t="str">
        <f>IF('MA Data'!E227="","",'MA Data'!E227)</f>
        <v/>
      </c>
      <c r="F229" t="str">
        <f>IF('MA Data'!F227="","",'MA Data'!F227)</f>
        <v/>
      </c>
      <c r="G229" t="str">
        <f>IF('MA Data'!G227="","",'MA Data'!G227)</f>
        <v/>
      </c>
      <c r="H229" s="5" t="str">
        <f t="shared" si="188"/>
        <v/>
      </c>
      <c r="I229" s="10" t="str">
        <f t="shared" si="189"/>
        <v/>
      </c>
      <c r="J229" s="10" t="str">
        <f t="shared" si="190"/>
        <v/>
      </c>
      <c r="K229" s="10" t="str">
        <f t="shared" si="191"/>
        <v/>
      </c>
      <c r="L229" s="10" t="str">
        <f t="shared" si="192"/>
        <v/>
      </c>
      <c r="M229" s="25" t="str">
        <f t="shared" si="193"/>
        <v/>
      </c>
      <c r="O229" s="24" t="str">
        <f t="shared" si="228"/>
        <v/>
      </c>
      <c r="P229" s="10" t="str">
        <f t="shared" si="229"/>
        <v/>
      </c>
      <c r="Q229" s="25" t="str">
        <f t="shared" si="230"/>
        <v/>
      </c>
      <c r="U229" s="5" t="str">
        <f t="shared" si="231"/>
        <v/>
      </c>
      <c r="V229" s="10" t="str">
        <f t="shared" si="232"/>
        <v/>
      </c>
      <c r="W229" s="10" t="str">
        <f t="shared" si="233"/>
        <v/>
      </c>
      <c r="X229" s="10" t="str">
        <f t="shared" si="234"/>
        <v/>
      </c>
      <c r="Y229" s="10" t="str">
        <f t="shared" si="235"/>
        <v/>
      </c>
      <c r="Z229" s="25" t="str">
        <f t="shared" si="236"/>
        <v/>
      </c>
      <c r="AB229" s="24" t="str">
        <f t="shared" si="194"/>
        <v/>
      </c>
      <c r="AC229" s="10" t="str">
        <f t="shared" si="237"/>
        <v/>
      </c>
      <c r="AD229" s="25" t="str">
        <f t="shared" si="238"/>
        <v/>
      </c>
      <c r="AH229" s="24" t="str">
        <f t="shared" si="195"/>
        <v/>
      </c>
      <c r="AI229" s="10" t="str">
        <f t="shared" si="196"/>
        <v/>
      </c>
      <c r="AJ229" s="10" t="str">
        <f t="shared" si="197"/>
        <v/>
      </c>
      <c r="AK229" s="10" t="str">
        <f t="shared" si="198"/>
        <v/>
      </c>
      <c r="AL229" s="10" t="str">
        <f t="shared" si="199"/>
        <v/>
      </c>
      <c r="AM229" s="25" t="str">
        <f t="shared" si="200"/>
        <v/>
      </c>
      <c r="AO229" s="24" t="str">
        <f t="shared" si="201"/>
        <v/>
      </c>
      <c r="AP229" s="10" t="str">
        <f t="shared" si="202"/>
        <v/>
      </c>
      <c r="AQ229" s="25" t="str">
        <f t="shared" si="203"/>
        <v/>
      </c>
      <c r="AU229" s="24" t="str">
        <f t="shared" si="204"/>
        <v/>
      </c>
      <c r="AV229" s="10" t="str">
        <f t="shared" si="205"/>
        <v/>
      </c>
      <c r="AW229" s="10" t="str">
        <f t="shared" si="206"/>
        <v/>
      </c>
      <c r="AX229" s="10" t="str">
        <f t="shared" si="207"/>
        <v/>
      </c>
      <c r="AY229" s="10" t="str">
        <f t="shared" si="208"/>
        <v/>
      </c>
      <c r="AZ229" s="25" t="str">
        <f t="shared" si="209"/>
        <v/>
      </c>
      <c r="BB229" s="24" t="str">
        <f t="shared" si="210"/>
        <v/>
      </c>
      <c r="BC229" s="10" t="str">
        <f t="shared" si="211"/>
        <v/>
      </c>
      <c r="BD229" s="25" t="str">
        <f t="shared" si="212"/>
        <v/>
      </c>
      <c r="BH229" s="24" t="str">
        <f t="shared" si="213"/>
        <v/>
      </c>
      <c r="BI229" s="10" t="str">
        <f t="shared" si="214"/>
        <v/>
      </c>
      <c r="BJ229" s="10" t="str">
        <f t="shared" si="215"/>
        <v/>
      </c>
      <c r="BK229" s="10" t="str">
        <f t="shared" si="216"/>
        <v/>
      </c>
      <c r="BL229" s="10" t="str">
        <f t="shared" si="217"/>
        <v/>
      </c>
      <c r="BM229" s="25" t="str">
        <f t="shared" si="218"/>
        <v/>
      </c>
      <c r="BO229" s="24" t="str">
        <f t="shared" si="239"/>
        <v/>
      </c>
      <c r="BP229" s="10" t="str">
        <f t="shared" si="240"/>
        <v/>
      </c>
      <c r="BQ229" s="25" t="str">
        <f t="shared" si="241"/>
        <v/>
      </c>
      <c r="BU229" s="24" t="str">
        <f t="shared" si="219"/>
        <v/>
      </c>
      <c r="BV229" s="10" t="str">
        <f t="shared" si="220"/>
        <v/>
      </c>
      <c r="BW229" s="10" t="str">
        <f t="shared" si="221"/>
        <v/>
      </c>
      <c r="BX229" s="10" t="str">
        <f t="shared" si="222"/>
        <v/>
      </c>
      <c r="BY229" s="10" t="str">
        <f t="shared" si="223"/>
        <v/>
      </c>
      <c r="BZ229" s="25" t="str">
        <f t="shared" si="224"/>
        <v/>
      </c>
      <c r="CB229" s="24" t="str">
        <f t="shared" si="225"/>
        <v/>
      </c>
      <c r="CC229" s="10" t="str">
        <f t="shared" si="226"/>
        <v/>
      </c>
      <c r="CD229" s="25" t="str">
        <f t="shared" si="227"/>
        <v/>
      </c>
    </row>
    <row r="230" spans="1:82" x14ac:dyDescent="0.25">
      <c r="A230" s="5" t="str">
        <f>IF('MA Data'!A228="","",'MA Data'!A228)</f>
        <v/>
      </c>
      <c r="B230" t="str">
        <f>IF('MA Data'!B228="","",'MA Data'!B228)</f>
        <v/>
      </c>
      <c r="C230" t="str">
        <f>IF('MA Data'!C228="","",'MA Data'!C228)</f>
        <v/>
      </c>
      <c r="D230" t="str">
        <f>IF('MA Data'!D228="","",'MA Data'!D228)</f>
        <v/>
      </c>
      <c r="E230" t="str">
        <f>IF('MA Data'!E228="","",'MA Data'!E228)</f>
        <v/>
      </c>
      <c r="F230" t="str">
        <f>IF('MA Data'!F228="","",'MA Data'!F228)</f>
        <v/>
      </c>
      <c r="G230" t="str">
        <f>IF('MA Data'!G228="","",'MA Data'!G228)</f>
        <v/>
      </c>
      <c r="H230" s="5" t="str">
        <f t="shared" si="188"/>
        <v/>
      </c>
      <c r="I230" s="10" t="str">
        <f t="shared" si="189"/>
        <v/>
      </c>
      <c r="J230" s="10" t="str">
        <f t="shared" si="190"/>
        <v/>
      </c>
      <c r="K230" s="10" t="str">
        <f t="shared" si="191"/>
        <v/>
      </c>
      <c r="L230" s="10" t="str">
        <f t="shared" si="192"/>
        <v/>
      </c>
      <c r="M230" s="25" t="str">
        <f t="shared" si="193"/>
        <v/>
      </c>
      <c r="O230" s="24" t="str">
        <f t="shared" si="228"/>
        <v/>
      </c>
      <c r="P230" s="10" t="str">
        <f t="shared" si="229"/>
        <v/>
      </c>
      <c r="Q230" s="25" t="str">
        <f t="shared" si="230"/>
        <v/>
      </c>
      <c r="U230" s="5" t="str">
        <f t="shared" si="231"/>
        <v/>
      </c>
      <c r="V230" s="10" t="str">
        <f t="shared" si="232"/>
        <v/>
      </c>
      <c r="W230" s="10" t="str">
        <f t="shared" si="233"/>
        <v/>
      </c>
      <c r="X230" s="10" t="str">
        <f t="shared" si="234"/>
        <v/>
      </c>
      <c r="Y230" s="10" t="str">
        <f t="shared" si="235"/>
        <v/>
      </c>
      <c r="Z230" s="25" t="str">
        <f t="shared" si="236"/>
        <v/>
      </c>
      <c r="AB230" s="24" t="str">
        <f t="shared" si="194"/>
        <v/>
      </c>
      <c r="AC230" s="10" t="str">
        <f t="shared" si="237"/>
        <v/>
      </c>
      <c r="AD230" s="25" t="str">
        <f t="shared" si="238"/>
        <v/>
      </c>
      <c r="AH230" s="24" t="str">
        <f t="shared" si="195"/>
        <v/>
      </c>
      <c r="AI230" s="10" t="str">
        <f t="shared" si="196"/>
        <v/>
      </c>
      <c r="AJ230" s="10" t="str">
        <f t="shared" si="197"/>
        <v/>
      </c>
      <c r="AK230" s="10" t="str">
        <f t="shared" si="198"/>
        <v/>
      </c>
      <c r="AL230" s="10" t="str">
        <f t="shared" si="199"/>
        <v/>
      </c>
      <c r="AM230" s="25" t="str">
        <f t="shared" si="200"/>
        <v/>
      </c>
      <c r="AO230" s="24" t="str">
        <f t="shared" si="201"/>
        <v/>
      </c>
      <c r="AP230" s="10" t="str">
        <f t="shared" si="202"/>
        <v/>
      </c>
      <c r="AQ230" s="25" t="str">
        <f t="shared" si="203"/>
        <v/>
      </c>
      <c r="AU230" s="24" t="str">
        <f t="shared" si="204"/>
        <v/>
      </c>
      <c r="AV230" s="10" t="str">
        <f t="shared" si="205"/>
        <v/>
      </c>
      <c r="AW230" s="10" t="str">
        <f t="shared" si="206"/>
        <v/>
      </c>
      <c r="AX230" s="10" t="str">
        <f t="shared" si="207"/>
        <v/>
      </c>
      <c r="AY230" s="10" t="str">
        <f t="shared" si="208"/>
        <v/>
      </c>
      <c r="AZ230" s="25" t="str">
        <f t="shared" si="209"/>
        <v/>
      </c>
      <c r="BB230" s="24" t="str">
        <f t="shared" si="210"/>
        <v/>
      </c>
      <c r="BC230" s="10" t="str">
        <f t="shared" si="211"/>
        <v/>
      </c>
      <c r="BD230" s="25" t="str">
        <f t="shared" si="212"/>
        <v/>
      </c>
      <c r="BH230" s="24" t="str">
        <f t="shared" si="213"/>
        <v/>
      </c>
      <c r="BI230" s="10" t="str">
        <f t="shared" si="214"/>
        <v/>
      </c>
      <c r="BJ230" s="10" t="str">
        <f t="shared" si="215"/>
        <v/>
      </c>
      <c r="BK230" s="10" t="str">
        <f t="shared" si="216"/>
        <v/>
      </c>
      <c r="BL230" s="10" t="str">
        <f t="shared" si="217"/>
        <v/>
      </c>
      <c r="BM230" s="25" t="str">
        <f t="shared" si="218"/>
        <v/>
      </c>
      <c r="BO230" s="24" t="str">
        <f t="shared" si="239"/>
        <v/>
      </c>
      <c r="BP230" s="10" t="str">
        <f t="shared" si="240"/>
        <v/>
      </c>
      <c r="BQ230" s="25" t="str">
        <f t="shared" si="241"/>
        <v/>
      </c>
      <c r="BU230" s="24" t="str">
        <f t="shared" si="219"/>
        <v/>
      </c>
      <c r="BV230" s="10" t="str">
        <f t="shared" si="220"/>
        <v/>
      </c>
      <c r="BW230" s="10" t="str">
        <f t="shared" si="221"/>
        <v/>
      </c>
      <c r="BX230" s="10" t="str">
        <f t="shared" si="222"/>
        <v/>
      </c>
      <c r="BY230" s="10" t="str">
        <f t="shared" si="223"/>
        <v/>
      </c>
      <c r="BZ230" s="25" t="str">
        <f t="shared" si="224"/>
        <v/>
      </c>
      <c r="CB230" s="24" t="str">
        <f t="shared" si="225"/>
        <v/>
      </c>
      <c r="CC230" s="10" t="str">
        <f t="shared" si="226"/>
        <v/>
      </c>
      <c r="CD230" s="25" t="str">
        <f t="shared" si="227"/>
        <v/>
      </c>
    </row>
    <row r="231" spans="1:82" x14ac:dyDescent="0.25">
      <c r="A231" s="5" t="str">
        <f>IF('MA Data'!A229="","",'MA Data'!A229)</f>
        <v/>
      </c>
      <c r="B231" t="str">
        <f>IF('MA Data'!B229="","",'MA Data'!B229)</f>
        <v/>
      </c>
      <c r="C231" t="str">
        <f>IF('MA Data'!C229="","",'MA Data'!C229)</f>
        <v/>
      </c>
      <c r="D231" t="str">
        <f>IF('MA Data'!D229="","",'MA Data'!D229)</f>
        <v/>
      </c>
      <c r="E231" t="str">
        <f>IF('MA Data'!E229="","",'MA Data'!E229)</f>
        <v/>
      </c>
      <c r="F231" t="str">
        <f>IF('MA Data'!F229="","",'MA Data'!F229)</f>
        <v/>
      </c>
      <c r="G231" t="str">
        <f>IF('MA Data'!G229="","",'MA Data'!G229)</f>
        <v/>
      </c>
      <c r="H231" s="5" t="str">
        <f t="shared" si="188"/>
        <v/>
      </c>
      <c r="I231" s="10" t="str">
        <f t="shared" si="189"/>
        <v/>
      </c>
      <c r="J231" s="10" t="str">
        <f t="shared" si="190"/>
        <v/>
      </c>
      <c r="K231" s="10" t="str">
        <f t="shared" si="191"/>
        <v/>
      </c>
      <c r="L231" s="10" t="str">
        <f t="shared" si="192"/>
        <v/>
      </c>
      <c r="M231" s="25" t="str">
        <f t="shared" si="193"/>
        <v/>
      </c>
      <c r="O231" s="24" t="str">
        <f t="shared" si="228"/>
        <v/>
      </c>
      <c r="P231" s="10" t="str">
        <f t="shared" si="229"/>
        <v/>
      </c>
      <c r="Q231" s="25" t="str">
        <f t="shared" si="230"/>
        <v/>
      </c>
      <c r="U231" s="5" t="str">
        <f t="shared" si="231"/>
        <v/>
      </c>
      <c r="V231" s="10" t="str">
        <f t="shared" si="232"/>
        <v/>
      </c>
      <c r="W231" s="10" t="str">
        <f t="shared" si="233"/>
        <v/>
      </c>
      <c r="X231" s="10" t="str">
        <f t="shared" si="234"/>
        <v/>
      </c>
      <c r="Y231" s="10" t="str">
        <f t="shared" si="235"/>
        <v/>
      </c>
      <c r="Z231" s="25" t="str">
        <f t="shared" si="236"/>
        <v/>
      </c>
      <c r="AB231" s="24" t="str">
        <f t="shared" si="194"/>
        <v/>
      </c>
      <c r="AC231" s="10" t="str">
        <f t="shared" si="237"/>
        <v/>
      </c>
      <c r="AD231" s="25" t="str">
        <f t="shared" si="238"/>
        <v/>
      </c>
      <c r="AH231" s="24" t="str">
        <f t="shared" si="195"/>
        <v/>
      </c>
      <c r="AI231" s="10" t="str">
        <f t="shared" si="196"/>
        <v/>
      </c>
      <c r="AJ231" s="10" t="str">
        <f t="shared" si="197"/>
        <v/>
      </c>
      <c r="AK231" s="10" t="str">
        <f t="shared" si="198"/>
        <v/>
      </c>
      <c r="AL231" s="10" t="str">
        <f t="shared" si="199"/>
        <v/>
      </c>
      <c r="AM231" s="25" t="str">
        <f t="shared" si="200"/>
        <v/>
      </c>
      <c r="AO231" s="24" t="str">
        <f t="shared" si="201"/>
        <v/>
      </c>
      <c r="AP231" s="10" t="str">
        <f t="shared" si="202"/>
        <v/>
      </c>
      <c r="AQ231" s="25" t="str">
        <f t="shared" si="203"/>
        <v/>
      </c>
      <c r="AU231" s="24" t="str">
        <f t="shared" si="204"/>
        <v/>
      </c>
      <c r="AV231" s="10" t="str">
        <f t="shared" si="205"/>
        <v/>
      </c>
      <c r="AW231" s="10" t="str">
        <f t="shared" si="206"/>
        <v/>
      </c>
      <c r="AX231" s="10" t="str">
        <f t="shared" si="207"/>
        <v/>
      </c>
      <c r="AY231" s="10" t="str">
        <f t="shared" si="208"/>
        <v/>
      </c>
      <c r="AZ231" s="25" t="str">
        <f t="shared" si="209"/>
        <v/>
      </c>
      <c r="BB231" s="24" t="str">
        <f t="shared" si="210"/>
        <v/>
      </c>
      <c r="BC231" s="10" t="str">
        <f t="shared" si="211"/>
        <v/>
      </c>
      <c r="BD231" s="25" t="str">
        <f t="shared" si="212"/>
        <v/>
      </c>
      <c r="BH231" s="24" t="str">
        <f t="shared" si="213"/>
        <v/>
      </c>
      <c r="BI231" s="10" t="str">
        <f t="shared" si="214"/>
        <v/>
      </c>
      <c r="BJ231" s="10" t="str">
        <f t="shared" si="215"/>
        <v/>
      </c>
      <c r="BK231" s="10" t="str">
        <f t="shared" si="216"/>
        <v/>
      </c>
      <c r="BL231" s="10" t="str">
        <f t="shared" si="217"/>
        <v/>
      </c>
      <c r="BM231" s="25" t="str">
        <f t="shared" si="218"/>
        <v/>
      </c>
      <c r="BO231" s="24" t="str">
        <f t="shared" si="239"/>
        <v/>
      </c>
      <c r="BP231" s="10" t="str">
        <f t="shared" si="240"/>
        <v/>
      </c>
      <c r="BQ231" s="25" t="str">
        <f t="shared" si="241"/>
        <v/>
      </c>
      <c r="BU231" s="24" t="str">
        <f t="shared" si="219"/>
        <v/>
      </c>
      <c r="BV231" s="10" t="str">
        <f t="shared" si="220"/>
        <v/>
      </c>
      <c r="BW231" s="10" t="str">
        <f t="shared" si="221"/>
        <v/>
      </c>
      <c r="BX231" s="10" t="str">
        <f t="shared" si="222"/>
        <v/>
      </c>
      <c r="BY231" s="10" t="str">
        <f t="shared" si="223"/>
        <v/>
      </c>
      <c r="BZ231" s="25" t="str">
        <f t="shared" si="224"/>
        <v/>
      </c>
      <c r="CB231" s="24" t="str">
        <f t="shared" si="225"/>
        <v/>
      </c>
      <c r="CC231" s="10" t="str">
        <f t="shared" si="226"/>
        <v/>
      </c>
      <c r="CD231" s="25" t="str">
        <f t="shared" si="227"/>
        <v/>
      </c>
    </row>
    <row r="232" spans="1:82" x14ac:dyDescent="0.25">
      <c r="A232" s="5" t="str">
        <f>IF('MA Data'!A230="","",'MA Data'!A230)</f>
        <v/>
      </c>
      <c r="B232" t="str">
        <f>IF('MA Data'!B230="","",'MA Data'!B230)</f>
        <v/>
      </c>
      <c r="C232" t="str">
        <f>IF('MA Data'!C230="","",'MA Data'!C230)</f>
        <v/>
      </c>
      <c r="D232" t="str">
        <f>IF('MA Data'!D230="","",'MA Data'!D230)</f>
        <v/>
      </c>
      <c r="E232" t="str">
        <f>IF('MA Data'!E230="","",'MA Data'!E230)</f>
        <v/>
      </c>
      <c r="F232" t="str">
        <f>IF('MA Data'!F230="","",'MA Data'!F230)</f>
        <v/>
      </c>
      <c r="G232" t="str">
        <f>IF('MA Data'!G230="","",'MA Data'!G230)</f>
        <v/>
      </c>
      <c r="H232" s="5" t="str">
        <f t="shared" si="188"/>
        <v/>
      </c>
      <c r="I232" s="10" t="str">
        <f t="shared" si="189"/>
        <v/>
      </c>
      <c r="J232" s="10" t="str">
        <f t="shared" si="190"/>
        <v/>
      </c>
      <c r="K232" s="10" t="str">
        <f t="shared" si="191"/>
        <v/>
      </c>
      <c r="L232" s="10" t="str">
        <f t="shared" si="192"/>
        <v/>
      </c>
      <c r="M232" s="25" t="str">
        <f t="shared" si="193"/>
        <v/>
      </c>
      <c r="O232" s="24" t="str">
        <f t="shared" si="228"/>
        <v/>
      </c>
      <c r="P232" s="10" t="str">
        <f t="shared" si="229"/>
        <v/>
      </c>
      <c r="Q232" s="25" t="str">
        <f t="shared" si="230"/>
        <v/>
      </c>
      <c r="U232" s="5" t="str">
        <f t="shared" si="231"/>
        <v/>
      </c>
      <c r="V232" s="10" t="str">
        <f t="shared" si="232"/>
        <v/>
      </c>
      <c r="W232" s="10" t="str">
        <f t="shared" si="233"/>
        <v/>
      </c>
      <c r="X232" s="10" t="str">
        <f t="shared" si="234"/>
        <v/>
      </c>
      <c r="Y232" s="10" t="str">
        <f t="shared" si="235"/>
        <v/>
      </c>
      <c r="Z232" s="25" t="str">
        <f t="shared" si="236"/>
        <v/>
      </c>
      <c r="AB232" s="24" t="str">
        <f t="shared" si="194"/>
        <v/>
      </c>
      <c r="AC232" s="10" t="str">
        <f t="shared" si="237"/>
        <v/>
      </c>
      <c r="AD232" s="25" t="str">
        <f t="shared" si="238"/>
        <v/>
      </c>
      <c r="AH232" s="24" t="str">
        <f t="shared" si="195"/>
        <v/>
      </c>
      <c r="AI232" s="10" t="str">
        <f t="shared" si="196"/>
        <v/>
      </c>
      <c r="AJ232" s="10" t="str">
        <f t="shared" si="197"/>
        <v/>
      </c>
      <c r="AK232" s="10" t="str">
        <f t="shared" si="198"/>
        <v/>
      </c>
      <c r="AL232" s="10" t="str">
        <f t="shared" si="199"/>
        <v/>
      </c>
      <c r="AM232" s="25" t="str">
        <f t="shared" si="200"/>
        <v/>
      </c>
      <c r="AO232" s="24" t="str">
        <f t="shared" si="201"/>
        <v/>
      </c>
      <c r="AP232" s="10" t="str">
        <f t="shared" si="202"/>
        <v/>
      </c>
      <c r="AQ232" s="25" t="str">
        <f t="shared" si="203"/>
        <v/>
      </c>
      <c r="AU232" s="24" t="str">
        <f t="shared" si="204"/>
        <v/>
      </c>
      <c r="AV232" s="10" t="str">
        <f t="shared" si="205"/>
        <v/>
      </c>
      <c r="AW232" s="10" t="str">
        <f t="shared" si="206"/>
        <v/>
      </c>
      <c r="AX232" s="10" t="str">
        <f t="shared" si="207"/>
        <v/>
      </c>
      <c r="AY232" s="10" t="str">
        <f t="shared" si="208"/>
        <v/>
      </c>
      <c r="AZ232" s="25" t="str">
        <f t="shared" si="209"/>
        <v/>
      </c>
      <c r="BB232" s="24" t="str">
        <f t="shared" si="210"/>
        <v/>
      </c>
      <c r="BC232" s="10" t="str">
        <f t="shared" si="211"/>
        <v/>
      </c>
      <c r="BD232" s="25" t="str">
        <f t="shared" si="212"/>
        <v/>
      </c>
      <c r="BH232" s="24" t="str">
        <f t="shared" si="213"/>
        <v/>
      </c>
      <c r="BI232" s="10" t="str">
        <f t="shared" si="214"/>
        <v/>
      </c>
      <c r="BJ232" s="10" t="str">
        <f t="shared" si="215"/>
        <v/>
      </c>
      <c r="BK232" s="10" t="str">
        <f t="shared" si="216"/>
        <v/>
      </c>
      <c r="BL232" s="10" t="str">
        <f t="shared" si="217"/>
        <v/>
      </c>
      <c r="BM232" s="25" t="str">
        <f t="shared" si="218"/>
        <v/>
      </c>
      <c r="BO232" s="24" t="str">
        <f t="shared" si="239"/>
        <v/>
      </c>
      <c r="BP232" s="10" t="str">
        <f t="shared" si="240"/>
        <v/>
      </c>
      <c r="BQ232" s="25" t="str">
        <f t="shared" si="241"/>
        <v/>
      </c>
      <c r="BU232" s="24" t="str">
        <f t="shared" si="219"/>
        <v/>
      </c>
      <c r="BV232" s="10" t="str">
        <f t="shared" si="220"/>
        <v/>
      </c>
      <c r="BW232" s="10" t="str">
        <f t="shared" si="221"/>
        <v/>
      </c>
      <c r="BX232" s="10" t="str">
        <f t="shared" si="222"/>
        <v/>
      </c>
      <c r="BY232" s="10" t="str">
        <f t="shared" si="223"/>
        <v/>
      </c>
      <c r="BZ232" s="25" t="str">
        <f t="shared" si="224"/>
        <v/>
      </c>
      <c r="CB232" s="24" t="str">
        <f t="shared" si="225"/>
        <v/>
      </c>
      <c r="CC232" s="10" t="str">
        <f t="shared" si="226"/>
        <v/>
      </c>
      <c r="CD232" s="25" t="str">
        <f t="shared" si="227"/>
        <v/>
      </c>
    </row>
    <row r="233" spans="1:82" x14ac:dyDescent="0.25">
      <c r="A233" s="5" t="str">
        <f>IF('MA Data'!A231="","",'MA Data'!A231)</f>
        <v/>
      </c>
      <c r="B233" t="str">
        <f>IF('MA Data'!B231="","",'MA Data'!B231)</f>
        <v/>
      </c>
      <c r="C233" t="str">
        <f>IF('MA Data'!C231="","",'MA Data'!C231)</f>
        <v/>
      </c>
      <c r="D233" t="str">
        <f>IF('MA Data'!D231="","",'MA Data'!D231)</f>
        <v/>
      </c>
      <c r="E233" t="str">
        <f>IF('MA Data'!E231="","",'MA Data'!E231)</f>
        <v/>
      </c>
      <c r="F233" t="str">
        <f>IF('MA Data'!F231="","",'MA Data'!F231)</f>
        <v/>
      </c>
      <c r="G233" t="str">
        <f>IF('MA Data'!G231="","",'MA Data'!G231)</f>
        <v/>
      </c>
      <c r="H233" s="5" t="str">
        <f t="shared" si="188"/>
        <v/>
      </c>
      <c r="I233" s="10" t="str">
        <f t="shared" si="189"/>
        <v/>
      </c>
      <c r="J233" s="10" t="str">
        <f t="shared" si="190"/>
        <v/>
      </c>
      <c r="K233" s="10" t="str">
        <f t="shared" si="191"/>
        <v/>
      </c>
      <c r="L233" s="10" t="str">
        <f t="shared" si="192"/>
        <v/>
      </c>
      <c r="M233" s="25" t="str">
        <f t="shared" si="193"/>
        <v/>
      </c>
      <c r="O233" s="24" t="str">
        <f t="shared" si="228"/>
        <v/>
      </c>
      <c r="P233" s="10" t="str">
        <f t="shared" si="229"/>
        <v/>
      </c>
      <c r="Q233" s="25" t="str">
        <f t="shared" si="230"/>
        <v/>
      </c>
      <c r="U233" s="5" t="str">
        <f t="shared" si="231"/>
        <v/>
      </c>
      <c r="V233" s="10" t="str">
        <f t="shared" si="232"/>
        <v/>
      </c>
      <c r="W233" s="10" t="str">
        <f t="shared" si="233"/>
        <v/>
      </c>
      <c r="X233" s="10" t="str">
        <f t="shared" si="234"/>
        <v/>
      </c>
      <c r="Y233" s="10" t="str">
        <f t="shared" si="235"/>
        <v/>
      </c>
      <c r="Z233" s="25" t="str">
        <f t="shared" si="236"/>
        <v/>
      </c>
      <c r="AB233" s="24" t="str">
        <f t="shared" si="194"/>
        <v/>
      </c>
      <c r="AC233" s="10" t="str">
        <f t="shared" si="237"/>
        <v/>
      </c>
      <c r="AD233" s="25" t="str">
        <f t="shared" si="238"/>
        <v/>
      </c>
      <c r="AH233" s="24" t="str">
        <f t="shared" si="195"/>
        <v/>
      </c>
      <c r="AI233" s="10" t="str">
        <f t="shared" si="196"/>
        <v/>
      </c>
      <c r="AJ233" s="10" t="str">
        <f t="shared" si="197"/>
        <v/>
      </c>
      <c r="AK233" s="10" t="str">
        <f t="shared" si="198"/>
        <v/>
      </c>
      <c r="AL233" s="10" t="str">
        <f t="shared" si="199"/>
        <v/>
      </c>
      <c r="AM233" s="25" t="str">
        <f t="shared" si="200"/>
        <v/>
      </c>
      <c r="AO233" s="24" t="str">
        <f t="shared" si="201"/>
        <v/>
      </c>
      <c r="AP233" s="10" t="str">
        <f t="shared" si="202"/>
        <v/>
      </c>
      <c r="AQ233" s="25" t="str">
        <f t="shared" si="203"/>
        <v/>
      </c>
      <c r="AU233" s="24" t="str">
        <f t="shared" si="204"/>
        <v/>
      </c>
      <c r="AV233" s="10" t="str">
        <f t="shared" si="205"/>
        <v/>
      </c>
      <c r="AW233" s="10" t="str">
        <f t="shared" si="206"/>
        <v/>
      </c>
      <c r="AX233" s="10" t="str">
        <f t="shared" si="207"/>
        <v/>
      </c>
      <c r="AY233" s="10" t="str">
        <f t="shared" si="208"/>
        <v/>
      </c>
      <c r="AZ233" s="25" t="str">
        <f t="shared" si="209"/>
        <v/>
      </c>
      <c r="BB233" s="24" t="str">
        <f t="shared" si="210"/>
        <v/>
      </c>
      <c r="BC233" s="10" t="str">
        <f t="shared" si="211"/>
        <v/>
      </c>
      <c r="BD233" s="25" t="str">
        <f t="shared" si="212"/>
        <v/>
      </c>
      <c r="BH233" s="24" t="str">
        <f t="shared" si="213"/>
        <v/>
      </c>
      <c r="BI233" s="10" t="str">
        <f t="shared" si="214"/>
        <v/>
      </c>
      <c r="BJ233" s="10" t="str">
        <f t="shared" si="215"/>
        <v/>
      </c>
      <c r="BK233" s="10" t="str">
        <f t="shared" si="216"/>
        <v/>
      </c>
      <c r="BL233" s="10" t="str">
        <f t="shared" si="217"/>
        <v/>
      </c>
      <c r="BM233" s="25" t="str">
        <f t="shared" si="218"/>
        <v/>
      </c>
      <c r="BO233" s="24" t="str">
        <f t="shared" si="239"/>
        <v/>
      </c>
      <c r="BP233" s="10" t="str">
        <f t="shared" si="240"/>
        <v/>
      </c>
      <c r="BQ233" s="25" t="str">
        <f t="shared" si="241"/>
        <v/>
      </c>
      <c r="BU233" s="24" t="str">
        <f t="shared" si="219"/>
        <v/>
      </c>
      <c r="BV233" s="10" t="str">
        <f t="shared" si="220"/>
        <v/>
      </c>
      <c r="BW233" s="10" t="str">
        <f t="shared" si="221"/>
        <v/>
      </c>
      <c r="BX233" s="10" t="str">
        <f t="shared" si="222"/>
        <v/>
      </c>
      <c r="BY233" s="10" t="str">
        <f t="shared" si="223"/>
        <v/>
      </c>
      <c r="BZ233" s="25" t="str">
        <f t="shared" si="224"/>
        <v/>
      </c>
      <c r="CB233" s="24" t="str">
        <f t="shared" si="225"/>
        <v/>
      </c>
      <c r="CC233" s="10" t="str">
        <f t="shared" si="226"/>
        <v/>
      </c>
      <c r="CD233" s="25" t="str">
        <f t="shared" si="227"/>
        <v/>
      </c>
    </row>
    <row r="234" spans="1:82" x14ac:dyDescent="0.25">
      <c r="A234" s="5" t="str">
        <f>IF('MA Data'!A232="","",'MA Data'!A232)</f>
        <v/>
      </c>
      <c r="B234" t="str">
        <f>IF('MA Data'!B232="","",'MA Data'!B232)</f>
        <v/>
      </c>
      <c r="C234" t="str">
        <f>IF('MA Data'!C232="","",'MA Data'!C232)</f>
        <v/>
      </c>
      <c r="D234" t="str">
        <f>IF('MA Data'!D232="","",'MA Data'!D232)</f>
        <v/>
      </c>
      <c r="E234" t="str">
        <f>IF('MA Data'!E232="","",'MA Data'!E232)</f>
        <v/>
      </c>
      <c r="F234" t="str">
        <f>IF('MA Data'!F232="","",'MA Data'!F232)</f>
        <v/>
      </c>
      <c r="G234" t="str">
        <f>IF('MA Data'!G232="","",'MA Data'!G232)</f>
        <v/>
      </c>
      <c r="H234" s="5" t="str">
        <f t="shared" si="188"/>
        <v/>
      </c>
      <c r="I234" s="10" t="str">
        <f t="shared" si="189"/>
        <v/>
      </c>
      <c r="J234" s="10" t="str">
        <f t="shared" si="190"/>
        <v/>
      </c>
      <c r="K234" s="10" t="str">
        <f t="shared" si="191"/>
        <v/>
      </c>
      <c r="L234" s="10" t="str">
        <f t="shared" si="192"/>
        <v/>
      </c>
      <c r="M234" s="25" t="str">
        <f t="shared" si="193"/>
        <v/>
      </c>
      <c r="O234" s="24" t="str">
        <f t="shared" si="228"/>
        <v/>
      </c>
      <c r="P234" s="10" t="str">
        <f t="shared" si="229"/>
        <v/>
      </c>
      <c r="Q234" s="25" t="str">
        <f t="shared" si="230"/>
        <v/>
      </c>
      <c r="U234" s="5" t="str">
        <f t="shared" si="231"/>
        <v/>
      </c>
      <c r="V234" s="10" t="str">
        <f t="shared" si="232"/>
        <v/>
      </c>
      <c r="W234" s="10" t="str">
        <f t="shared" si="233"/>
        <v/>
      </c>
      <c r="X234" s="10" t="str">
        <f t="shared" si="234"/>
        <v/>
      </c>
      <c r="Y234" s="10" t="str">
        <f t="shared" si="235"/>
        <v/>
      </c>
      <c r="Z234" s="25" t="str">
        <f t="shared" si="236"/>
        <v/>
      </c>
      <c r="AB234" s="24" t="str">
        <f t="shared" si="194"/>
        <v/>
      </c>
      <c r="AC234" s="10" t="str">
        <f t="shared" si="237"/>
        <v/>
      </c>
      <c r="AD234" s="25" t="str">
        <f t="shared" si="238"/>
        <v/>
      </c>
      <c r="AH234" s="24" t="str">
        <f t="shared" si="195"/>
        <v/>
      </c>
      <c r="AI234" s="10" t="str">
        <f t="shared" si="196"/>
        <v/>
      </c>
      <c r="AJ234" s="10" t="str">
        <f t="shared" si="197"/>
        <v/>
      </c>
      <c r="AK234" s="10" t="str">
        <f t="shared" si="198"/>
        <v/>
      </c>
      <c r="AL234" s="10" t="str">
        <f t="shared" si="199"/>
        <v/>
      </c>
      <c r="AM234" s="25" t="str">
        <f t="shared" si="200"/>
        <v/>
      </c>
      <c r="AO234" s="24" t="str">
        <f t="shared" si="201"/>
        <v/>
      </c>
      <c r="AP234" s="10" t="str">
        <f t="shared" si="202"/>
        <v/>
      </c>
      <c r="AQ234" s="25" t="str">
        <f t="shared" si="203"/>
        <v/>
      </c>
      <c r="AU234" s="24" t="str">
        <f t="shared" si="204"/>
        <v/>
      </c>
      <c r="AV234" s="10" t="str">
        <f t="shared" si="205"/>
        <v/>
      </c>
      <c r="AW234" s="10" t="str">
        <f t="shared" si="206"/>
        <v/>
      </c>
      <c r="AX234" s="10" t="str">
        <f t="shared" si="207"/>
        <v/>
      </c>
      <c r="AY234" s="10" t="str">
        <f t="shared" si="208"/>
        <v/>
      </c>
      <c r="AZ234" s="25" t="str">
        <f t="shared" si="209"/>
        <v/>
      </c>
      <c r="BB234" s="24" t="str">
        <f t="shared" si="210"/>
        <v/>
      </c>
      <c r="BC234" s="10" t="str">
        <f t="shared" si="211"/>
        <v/>
      </c>
      <c r="BD234" s="25" t="str">
        <f t="shared" si="212"/>
        <v/>
      </c>
      <c r="BH234" s="24" t="str">
        <f t="shared" si="213"/>
        <v/>
      </c>
      <c r="BI234" s="10" t="str">
        <f t="shared" si="214"/>
        <v/>
      </c>
      <c r="BJ234" s="10" t="str">
        <f t="shared" si="215"/>
        <v/>
      </c>
      <c r="BK234" s="10" t="str">
        <f t="shared" si="216"/>
        <v/>
      </c>
      <c r="BL234" s="10" t="str">
        <f t="shared" si="217"/>
        <v/>
      </c>
      <c r="BM234" s="25" t="str">
        <f t="shared" si="218"/>
        <v/>
      </c>
      <c r="BO234" s="24" t="str">
        <f t="shared" si="239"/>
        <v/>
      </c>
      <c r="BP234" s="10" t="str">
        <f t="shared" si="240"/>
        <v/>
      </c>
      <c r="BQ234" s="25" t="str">
        <f t="shared" si="241"/>
        <v/>
      </c>
      <c r="BU234" s="24" t="str">
        <f t="shared" si="219"/>
        <v/>
      </c>
      <c r="BV234" s="10" t="str">
        <f t="shared" si="220"/>
        <v/>
      </c>
      <c r="BW234" s="10" t="str">
        <f t="shared" si="221"/>
        <v/>
      </c>
      <c r="BX234" s="10" t="str">
        <f t="shared" si="222"/>
        <v/>
      </c>
      <c r="BY234" s="10" t="str">
        <f t="shared" si="223"/>
        <v/>
      </c>
      <c r="BZ234" s="25" t="str">
        <f t="shared" si="224"/>
        <v/>
      </c>
      <c r="CB234" s="24" t="str">
        <f t="shared" si="225"/>
        <v/>
      </c>
      <c r="CC234" s="10" t="str">
        <f t="shared" si="226"/>
        <v/>
      </c>
      <c r="CD234" s="25" t="str">
        <f t="shared" si="227"/>
        <v/>
      </c>
    </row>
    <row r="235" spans="1:82" x14ac:dyDescent="0.25">
      <c r="A235" s="5" t="str">
        <f>IF('MA Data'!A233="","",'MA Data'!A233)</f>
        <v/>
      </c>
      <c r="B235" t="str">
        <f>IF('MA Data'!B233="","",'MA Data'!B233)</f>
        <v/>
      </c>
      <c r="C235" t="str">
        <f>IF('MA Data'!C233="","",'MA Data'!C233)</f>
        <v/>
      </c>
      <c r="D235" t="str">
        <f>IF('MA Data'!D233="","",'MA Data'!D233)</f>
        <v/>
      </c>
      <c r="E235" t="str">
        <f>IF('MA Data'!E233="","",'MA Data'!E233)</f>
        <v/>
      </c>
      <c r="F235" t="str">
        <f>IF('MA Data'!F233="","",'MA Data'!F233)</f>
        <v/>
      </c>
      <c r="G235" t="str">
        <f>IF('MA Data'!G233="","",'MA Data'!G233)</f>
        <v/>
      </c>
      <c r="H235" s="5" t="str">
        <f t="shared" si="188"/>
        <v/>
      </c>
      <c r="I235" s="10" t="str">
        <f t="shared" si="189"/>
        <v/>
      </c>
      <c r="J235" s="10" t="str">
        <f t="shared" si="190"/>
        <v/>
      </c>
      <c r="K235" s="10" t="str">
        <f t="shared" si="191"/>
        <v/>
      </c>
      <c r="L235" s="10" t="str">
        <f t="shared" si="192"/>
        <v/>
      </c>
      <c r="M235" s="25" t="str">
        <f t="shared" si="193"/>
        <v/>
      </c>
      <c r="O235" s="24" t="str">
        <f t="shared" si="228"/>
        <v/>
      </c>
      <c r="P235" s="10" t="str">
        <f t="shared" si="229"/>
        <v/>
      </c>
      <c r="Q235" s="25" t="str">
        <f t="shared" si="230"/>
        <v/>
      </c>
      <c r="U235" s="5" t="str">
        <f t="shared" si="231"/>
        <v/>
      </c>
      <c r="V235" s="10" t="str">
        <f t="shared" si="232"/>
        <v/>
      </c>
      <c r="W235" s="10" t="str">
        <f t="shared" si="233"/>
        <v/>
      </c>
      <c r="X235" s="10" t="str">
        <f t="shared" si="234"/>
        <v/>
      </c>
      <c r="Y235" s="10" t="str">
        <f t="shared" si="235"/>
        <v/>
      </c>
      <c r="Z235" s="25" t="str">
        <f t="shared" si="236"/>
        <v/>
      </c>
      <c r="AB235" s="24" t="str">
        <f t="shared" si="194"/>
        <v/>
      </c>
      <c r="AC235" s="10" t="str">
        <f t="shared" si="237"/>
        <v/>
      </c>
      <c r="AD235" s="25" t="str">
        <f t="shared" si="238"/>
        <v/>
      </c>
      <c r="AH235" s="24" t="str">
        <f t="shared" si="195"/>
        <v/>
      </c>
      <c r="AI235" s="10" t="str">
        <f t="shared" si="196"/>
        <v/>
      </c>
      <c r="AJ235" s="10" t="str">
        <f t="shared" si="197"/>
        <v/>
      </c>
      <c r="AK235" s="10" t="str">
        <f t="shared" si="198"/>
        <v/>
      </c>
      <c r="AL235" s="10" t="str">
        <f t="shared" si="199"/>
        <v/>
      </c>
      <c r="AM235" s="25" t="str">
        <f t="shared" si="200"/>
        <v/>
      </c>
      <c r="AO235" s="24" t="str">
        <f t="shared" si="201"/>
        <v/>
      </c>
      <c r="AP235" s="10" t="str">
        <f t="shared" si="202"/>
        <v/>
      </c>
      <c r="AQ235" s="25" t="str">
        <f t="shared" si="203"/>
        <v/>
      </c>
      <c r="AU235" s="24" t="str">
        <f t="shared" si="204"/>
        <v/>
      </c>
      <c r="AV235" s="10" t="str">
        <f t="shared" si="205"/>
        <v/>
      </c>
      <c r="AW235" s="10" t="str">
        <f t="shared" si="206"/>
        <v/>
      </c>
      <c r="AX235" s="10" t="str">
        <f t="shared" si="207"/>
        <v/>
      </c>
      <c r="AY235" s="10" t="str">
        <f t="shared" si="208"/>
        <v/>
      </c>
      <c r="AZ235" s="25" t="str">
        <f t="shared" si="209"/>
        <v/>
      </c>
      <c r="BB235" s="24" t="str">
        <f t="shared" si="210"/>
        <v/>
      </c>
      <c r="BC235" s="10" t="str">
        <f t="shared" si="211"/>
        <v/>
      </c>
      <c r="BD235" s="25" t="str">
        <f t="shared" si="212"/>
        <v/>
      </c>
      <c r="BH235" s="24" t="str">
        <f t="shared" si="213"/>
        <v/>
      </c>
      <c r="BI235" s="10" t="str">
        <f t="shared" si="214"/>
        <v/>
      </c>
      <c r="BJ235" s="10" t="str">
        <f t="shared" si="215"/>
        <v/>
      </c>
      <c r="BK235" s="10" t="str">
        <f t="shared" si="216"/>
        <v/>
      </c>
      <c r="BL235" s="10" t="str">
        <f t="shared" si="217"/>
        <v/>
      </c>
      <c r="BM235" s="25" t="str">
        <f t="shared" si="218"/>
        <v/>
      </c>
      <c r="BO235" s="24" t="str">
        <f t="shared" si="239"/>
        <v/>
      </c>
      <c r="BP235" s="10" t="str">
        <f t="shared" si="240"/>
        <v/>
      </c>
      <c r="BQ235" s="25" t="str">
        <f t="shared" si="241"/>
        <v/>
      </c>
      <c r="BU235" s="24" t="str">
        <f t="shared" si="219"/>
        <v/>
      </c>
      <c r="BV235" s="10" t="str">
        <f t="shared" si="220"/>
        <v/>
      </c>
      <c r="BW235" s="10" t="str">
        <f t="shared" si="221"/>
        <v/>
      </c>
      <c r="BX235" s="10" t="str">
        <f t="shared" si="222"/>
        <v/>
      </c>
      <c r="BY235" s="10" t="str">
        <f t="shared" si="223"/>
        <v/>
      </c>
      <c r="BZ235" s="25" t="str">
        <f t="shared" si="224"/>
        <v/>
      </c>
      <c r="CB235" s="24" t="str">
        <f t="shared" si="225"/>
        <v/>
      </c>
      <c r="CC235" s="10" t="str">
        <f t="shared" si="226"/>
        <v/>
      </c>
      <c r="CD235" s="25" t="str">
        <f t="shared" si="227"/>
        <v/>
      </c>
    </row>
    <row r="236" spans="1:82" x14ac:dyDescent="0.25">
      <c r="A236" s="5" t="str">
        <f>IF('MA Data'!A234="","",'MA Data'!A234)</f>
        <v/>
      </c>
      <c r="B236" t="str">
        <f>IF('MA Data'!B234="","",'MA Data'!B234)</f>
        <v/>
      </c>
      <c r="C236" t="str">
        <f>IF('MA Data'!C234="","",'MA Data'!C234)</f>
        <v/>
      </c>
      <c r="D236" t="str">
        <f>IF('MA Data'!D234="","",'MA Data'!D234)</f>
        <v/>
      </c>
      <c r="E236" t="str">
        <f>IF('MA Data'!E234="","",'MA Data'!E234)</f>
        <v/>
      </c>
      <c r="F236" t="str">
        <f>IF('MA Data'!F234="","",'MA Data'!F234)</f>
        <v/>
      </c>
      <c r="G236" t="str">
        <f>IF('MA Data'!G234="","",'MA Data'!G234)</f>
        <v/>
      </c>
      <c r="H236" s="5" t="str">
        <f t="shared" si="188"/>
        <v/>
      </c>
      <c r="I236" s="10" t="str">
        <f t="shared" si="189"/>
        <v/>
      </c>
      <c r="J236" s="10" t="str">
        <f t="shared" si="190"/>
        <v/>
      </c>
      <c r="K236" s="10" t="str">
        <f t="shared" si="191"/>
        <v/>
      </c>
      <c r="L236" s="10" t="str">
        <f t="shared" si="192"/>
        <v/>
      </c>
      <c r="M236" s="25" t="str">
        <f t="shared" si="193"/>
        <v/>
      </c>
      <c r="O236" s="24" t="str">
        <f t="shared" si="228"/>
        <v/>
      </c>
      <c r="P236" s="10" t="str">
        <f t="shared" si="229"/>
        <v/>
      </c>
      <c r="Q236" s="25" t="str">
        <f t="shared" si="230"/>
        <v/>
      </c>
      <c r="U236" s="5" t="str">
        <f t="shared" si="231"/>
        <v/>
      </c>
      <c r="V236" s="10" t="str">
        <f t="shared" si="232"/>
        <v/>
      </c>
      <c r="W236" s="10" t="str">
        <f t="shared" si="233"/>
        <v/>
      </c>
      <c r="X236" s="10" t="str">
        <f t="shared" si="234"/>
        <v/>
      </c>
      <c r="Y236" s="10" t="str">
        <f t="shared" si="235"/>
        <v/>
      </c>
      <c r="Z236" s="25" t="str">
        <f t="shared" si="236"/>
        <v/>
      </c>
      <c r="AB236" s="24" t="str">
        <f t="shared" si="194"/>
        <v/>
      </c>
      <c r="AC236" s="10" t="str">
        <f t="shared" si="237"/>
        <v/>
      </c>
      <c r="AD236" s="25" t="str">
        <f t="shared" si="238"/>
        <v/>
      </c>
      <c r="AH236" s="24" t="str">
        <f t="shared" si="195"/>
        <v/>
      </c>
      <c r="AI236" s="10" t="str">
        <f t="shared" si="196"/>
        <v/>
      </c>
      <c r="AJ236" s="10" t="str">
        <f t="shared" si="197"/>
        <v/>
      </c>
      <c r="AK236" s="10" t="str">
        <f t="shared" si="198"/>
        <v/>
      </c>
      <c r="AL236" s="10" t="str">
        <f t="shared" si="199"/>
        <v/>
      </c>
      <c r="AM236" s="25" t="str">
        <f t="shared" si="200"/>
        <v/>
      </c>
      <c r="AO236" s="24" t="str">
        <f t="shared" si="201"/>
        <v/>
      </c>
      <c r="AP236" s="10" t="str">
        <f t="shared" si="202"/>
        <v/>
      </c>
      <c r="AQ236" s="25" t="str">
        <f t="shared" si="203"/>
        <v/>
      </c>
      <c r="AU236" s="24" t="str">
        <f t="shared" si="204"/>
        <v/>
      </c>
      <c r="AV236" s="10" t="str">
        <f t="shared" si="205"/>
        <v/>
      </c>
      <c r="AW236" s="10" t="str">
        <f t="shared" si="206"/>
        <v/>
      </c>
      <c r="AX236" s="10" t="str">
        <f t="shared" si="207"/>
        <v/>
      </c>
      <c r="AY236" s="10" t="str">
        <f t="shared" si="208"/>
        <v/>
      </c>
      <c r="AZ236" s="25" t="str">
        <f t="shared" si="209"/>
        <v/>
      </c>
      <c r="BB236" s="24" t="str">
        <f t="shared" si="210"/>
        <v/>
      </c>
      <c r="BC236" s="10" t="str">
        <f t="shared" si="211"/>
        <v/>
      </c>
      <c r="BD236" s="25" t="str">
        <f t="shared" si="212"/>
        <v/>
      </c>
      <c r="BH236" s="24" t="str">
        <f t="shared" si="213"/>
        <v/>
      </c>
      <c r="BI236" s="10" t="str">
        <f t="shared" si="214"/>
        <v/>
      </c>
      <c r="BJ236" s="10" t="str">
        <f t="shared" si="215"/>
        <v/>
      </c>
      <c r="BK236" s="10" t="str">
        <f t="shared" si="216"/>
        <v/>
      </c>
      <c r="BL236" s="10" t="str">
        <f t="shared" si="217"/>
        <v/>
      </c>
      <c r="BM236" s="25" t="str">
        <f t="shared" si="218"/>
        <v/>
      </c>
      <c r="BO236" s="24" t="str">
        <f t="shared" si="239"/>
        <v/>
      </c>
      <c r="BP236" s="10" t="str">
        <f t="shared" si="240"/>
        <v/>
      </c>
      <c r="BQ236" s="25" t="str">
        <f t="shared" si="241"/>
        <v/>
      </c>
      <c r="BU236" s="24" t="str">
        <f t="shared" si="219"/>
        <v/>
      </c>
      <c r="BV236" s="10" t="str">
        <f t="shared" si="220"/>
        <v/>
      </c>
      <c r="BW236" s="10" t="str">
        <f t="shared" si="221"/>
        <v/>
      </c>
      <c r="BX236" s="10" t="str">
        <f t="shared" si="222"/>
        <v/>
      </c>
      <c r="BY236" s="10" t="str">
        <f t="shared" si="223"/>
        <v/>
      </c>
      <c r="BZ236" s="25" t="str">
        <f t="shared" si="224"/>
        <v/>
      </c>
      <c r="CB236" s="24" t="str">
        <f t="shared" si="225"/>
        <v/>
      </c>
      <c r="CC236" s="10" t="str">
        <f t="shared" si="226"/>
        <v/>
      </c>
      <c r="CD236" s="25" t="str">
        <f t="shared" si="227"/>
        <v/>
      </c>
    </row>
    <row r="237" spans="1:82" x14ac:dyDescent="0.25">
      <c r="A237" s="5" t="str">
        <f>IF('MA Data'!A235="","",'MA Data'!A235)</f>
        <v/>
      </c>
      <c r="B237" t="str">
        <f>IF('MA Data'!B235="","",'MA Data'!B235)</f>
        <v/>
      </c>
      <c r="C237" t="str">
        <f>IF('MA Data'!C235="","",'MA Data'!C235)</f>
        <v/>
      </c>
      <c r="D237" t="str">
        <f>IF('MA Data'!D235="","",'MA Data'!D235)</f>
        <v/>
      </c>
      <c r="E237" t="str">
        <f>IF('MA Data'!E235="","",'MA Data'!E235)</f>
        <v/>
      </c>
      <c r="F237" t="str">
        <f>IF('MA Data'!F235="","",'MA Data'!F235)</f>
        <v/>
      </c>
      <c r="G237" t="str">
        <f>IF('MA Data'!G235="","",'MA Data'!G235)</f>
        <v/>
      </c>
      <c r="H237" s="5" t="str">
        <f t="shared" si="188"/>
        <v/>
      </c>
      <c r="I237" s="10" t="str">
        <f t="shared" si="189"/>
        <v/>
      </c>
      <c r="J237" s="10" t="str">
        <f t="shared" si="190"/>
        <v/>
      </c>
      <c r="K237" s="10" t="str">
        <f t="shared" si="191"/>
        <v/>
      </c>
      <c r="L237" s="10" t="str">
        <f t="shared" si="192"/>
        <v/>
      </c>
      <c r="M237" s="25" t="str">
        <f t="shared" si="193"/>
        <v/>
      </c>
      <c r="O237" s="24" t="str">
        <f t="shared" si="228"/>
        <v/>
      </c>
      <c r="P237" s="10" t="str">
        <f t="shared" si="229"/>
        <v/>
      </c>
      <c r="Q237" s="25" t="str">
        <f t="shared" si="230"/>
        <v/>
      </c>
      <c r="U237" s="5" t="str">
        <f t="shared" si="231"/>
        <v/>
      </c>
      <c r="V237" s="10" t="str">
        <f t="shared" si="232"/>
        <v/>
      </c>
      <c r="W237" s="10" t="str">
        <f t="shared" si="233"/>
        <v/>
      </c>
      <c r="X237" s="10" t="str">
        <f t="shared" si="234"/>
        <v/>
      </c>
      <c r="Y237" s="10" t="str">
        <f t="shared" si="235"/>
        <v/>
      </c>
      <c r="Z237" s="25" t="str">
        <f t="shared" si="236"/>
        <v/>
      </c>
      <c r="AB237" s="24" t="str">
        <f t="shared" si="194"/>
        <v/>
      </c>
      <c r="AC237" s="10" t="str">
        <f t="shared" si="237"/>
        <v/>
      </c>
      <c r="AD237" s="25" t="str">
        <f t="shared" si="238"/>
        <v/>
      </c>
      <c r="AH237" s="24" t="str">
        <f t="shared" si="195"/>
        <v/>
      </c>
      <c r="AI237" s="10" t="str">
        <f t="shared" si="196"/>
        <v/>
      </c>
      <c r="AJ237" s="10" t="str">
        <f t="shared" si="197"/>
        <v/>
      </c>
      <c r="AK237" s="10" t="str">
        <f t="shared" si="198"/>
        <v/>
      </c>
      <c r="AL237" s="10" t="str">
        <f t="shared" si="199"/>
        <v/>
      </c>
      <c r="AM237" s="25" t="str">
        <f t="shared" si="200"/>
        <v/>
      </c>
      <c r="AO237" s="24" t="str">
        <f t="shared" si="201"/>
        <v/>
      </c>
      <c r="AP237" s="10" t="str">
        <f t="shared" si="202"/>
        <v/>
      </c>
      <c r="AQ237" s="25" t="str">
        <f t="shared" si="203"/>
        <v/>
      </c>
      <c r="AU237" s="24" t="str">
        <f t="shared" si="204"/>
        <v/>
      </c>
      <c r="AV237" s="10" t="str">
        <f t="shared" si="205"/>
        <v/>
      </c>
      <c r="AW237" s="10" t="str">
        <f t="shared" si="206"/>
        <v/>
      </c>
      <c r="AX237" s="10" t="str">
        <f t="shared" si="207"/>
        <v/>
      </c>
      <c r="AY237" s="10" t="str">
        <f t="shared" si="208"/>
        <v/>
      </c>
      <c r="AZ237" s="25" t="str">
        <f t="shared" si="209"/>
        <v/>
      </c>
      <c r="BB237" s="24" t="str">
        <f t="shared" si="210"/>
        <v/>
      </c>
      <c r="BC237" s="10" t="str">
        <f t="shared" si="211"/>
        <v/>
      </c>
      <c r="BD237" s="25" t="str">
        <f t="shared" si="212"/>
        <v/>
      </c>
      <c r="BH237" s="24" t="str">
        <f t="shared" si="213"/>
        <v/>
      </c>
      <c r="BI237" s="10" t="str">
        <f t="shared" si="214"/>
        <v/>
      </c>
      <c r="BJ237" s="10" t="str">
        <f t="shared" si="215"/>
        <v/>
      </c>
      <c r="BK237" s="10" t="str">
        <f t="shared" si="216"/>
        <v/>
      </c>
      <c r="BL237" s="10" t="str">
        <f t="shared" si="217"/>
        <v/>
      </c>
      <c r="BM237" s="25" t="str">
        <f t="shared" si="218"/>
        <v/>
      </c>
      <c r="BO237" s="24" t="str">
        <f t="shared" si="239"/>
        <v/>
      </c>
      <c r="BP237" s="10" t="str">
        <f t="shared" si="240"/>
        <v/>
      </c>
      <c r="BQ237" s="25" t="str">
        <f t="shared" si="241"/>
        <v/>
      </c>
      <c r="BU237" s="24" t="str">
        <f t="shared" si="219"/>
        <v/>
      </c>
      <c r="BV237" s="10" t="str">
        <f t="shared" si="220"/>
        <v/>
      </c>
      <c r="BW237" s="10" t="str">
        <f t="shared" si="221"/>
        <v/>
      </c>
      <c r="BX237" s="10" t="str">
        <f t="shared" si="222"/>
        <v/>
      </c>
      <c r="BY237" s="10" t="str">
        <f t="shared" si="223"/>
        <v/>
      </c>
      <c r="BZ237" s="25" t="str">
        <f t="shared" si="224"/>
        <v/>
      </c>
      <c r="CB237" s="24" t="str">
        <f t="shared" si="225"/>
        <v/>
      </c>
      <c r="CC237" s="10" t="str">
        <f t="shared" si="226"/>
        <v/>
      </c>
      <c r="CD237" s="25" t="str">
        <f t="shared" si="227"/>
        <v/>
      </c>
    </row>
    <row r="238" spans="1:82" x14ac:dyDescent="0.25">
      <c r="A238" s="5" t="str">
        <f>IF('MA Data'!A236="","",'MA Data'!A236)</f>
        <v/>
      </c>
      <c r="B238" t="str">
        <f>IF('MA Data'!B236="","",'MA Data'!B236)</f>
        <v/>
      </c>
      <c r="C238" t="str">
        <f>IF('MA Data'!C236="","",'MA Data'!C236)</f>
        <v/>
      </c>
      <c r="D238" t="str">
        <f>IF('MA Data'!D236="","",'MA Data'!D236)</f>
        <v/>
      </c>
      <c r="E238" t="str">
        <f>IF('MA Data'!E236="","",'MA Data'!E236)</f>
        <v/>
      </c>
      <c r="F238" t="str">
        <f>IF('MA Data'!F236="","",'MA Data'!F236)</f>
        <v/>
      </c>
      <c r="G238" t="str">
        <f>IF('MA Data'!G236="","",'MA Data'!G236)</f>
        <v/>
      </c>
      <c r="H238" s="5" t="str">
        <f t="shared" si="188"/>
        <v/>
      </c>
      <c r="I238" s="10" t="str">
        <f t="shared" si="189"/>
        <v/>
      </c>
      <c r="J238" s="10" t="str">
        <f t="shared" si="190"/>
        <v/>
      </c>
      <c r="K238" s="10" t="str">
        <f t="shared" si="191"/>
        <v/>
      </c>
      <c r="L238" s="10" t="str">
        <f t="shared" si="192"/>
        <v/>
      </c>
      <c r="M238" s="25" t="str">
        <f t="shared" si="193"/>
        <v/>
      </c>
      <c r="O238" s="24" t="str">
        <f t="shared" si="228"/>
        <v/>
      </c>
      <c r="P238" s="10" t="str">
        <f t="shared" si="229"/>
        <v/>
      </c>
      <c r="Q238" s="25" t="str">
        <f t="shared" si="230"/>
        <v/>
      </c>
      <c r="U238" s="5" t="str">
        <f t="shared" si="231"/>
        <v/>
      </c>
      <c r="V238" s="10" t="str">
        <f t="shared" si="232"/>
        <v/>
      </c>
      <c r="W238" s="10" t="str">
        <f t="shared" si="233"/>
        <v/>
      </c>
      <c r="X238" s="10" t="str">
        <f t="shared" si="234"/>
        <v/>
      </c>
      <c r="Y238" s="10" t="str">
        <f t="shared" si="235"/>
        <v/>
      </c>
      <c r="Z238" s="25" t="str">
        <f t="shared" si="236"/>
        <v/>
      </c>
      <c r="AB238" s="24" t="str">
        <f t="shared" si="194"/>
        <v/>
      </c>
      <c r="AC238" s="10" t="str">
        <f t="shared" si="237"/>
        <v/>
      </c>
      <c r="AD238" s="25" t="str">
        <f t="shared" si="238"/>
        <v/>
      </c>
      <c r="AH238" s="24" t="str">
        <f t="shared" si="195"/>
        <v/>
      </c>
      <c r="AI238" s="10" t="str">
        <f t="shared" si="196"/>
        <v/>
      </c>
      <c r="AJ238" s="10" t="str">
        <f t="shared" si="197"/>
        <v/>
      </c>
      <c r="AK238" s="10" t="str">
        <f t="shared" si="198"/>
        <v/>
      </c>
      <c r="AL238" s="10" t="str">
        <f t="shared" si="199"/>
        <v/>
      </c>
      <c r="AM238" s="25" t="str">
        <f t="shared" si="200"/>
        <v/>
      </c>
      <c r="AO238" s="24" t="str">
        <f t="shared" si="201"/>
        <v/>
      </c>
      <c r="AP238" s="10" t="str">
        <f t="shared" si="202"/>
        <v/>
      </c>
      <c r="AQ238" s="25" t="str">
        <f t="shared" si="203"/>
        <v/>
      </c>
      <c r="AU238" s="24" t="str">
        <f t="shared" si="204"/>
        <v/>
      </c>
      <c r="AV238" s="10" t="str">
        <f t="shared" si="205"/>
        <v/>
      </c>
      <c r="AW238" s="10" t="str">
        <f t="shared" si="206"/>
        <v/>
      </c>
      <c r="AX238" s="10" t="str">
        <f t="shared" si="207"/>
        <v/>
      </c>
      <c r="AY238" s="10" t="str">
        <f t="shared" si="208"/>
        <v/>
      </c>
      <c r="AZ238" s="25" t="str">
        <f t="shared" si="209"/>
        <v/>
      </c>
      <c r="BB238" s="24" t="str">
        <f t="shared" si="210"/>
        <v/>
      </c>
      <c r="BC238" s="10" t="str">
        <f t="shared" si="211"/>
        <v/>
      </c>
      <c r="BD238" s="25" t="str">
        <f t="shared" si="212"/>
        <v/>
      </c>
      <c r="BH238" s="24" t="str">
        <f t="shared" si="213"/>
        <v/>
      </c>
      <c r="BI238" s="10" t="str">
        <f t="shared" si="214"/>
        <v/>
      </c>
      <c r="BJ238" s="10" t="str">
        <f t="shared" si="215"/>
        <v/>
      </c>
      <c r="BK238" s="10" t="str">
        <f t="shared" si="216"/>
        <v/>
      </c>
      <c r="BL238" s="10" t="str">
        <f t="shared" si="217"/>
        <v/>
      </c>
      <c r="BM238" s="25" t="str">
        <f t="shared" si="218"/>
        <v/>
      </c>
      <c r="BO238" s="24" t="str">
        <f t="shared" si="239"/>
        <v/>
      </c>
      <c r="BP238" s="10" t="str">
        <f t="shared" si="240"/>
        <v/>
      </c>
      <c r="BQ238" s="25" t="str">
        <f t="shared" si="241"/>
        <v/>
      </c>
      <c r="BU238" s="24" t="str">
        <f t="shared" si="219"/>
        <v/>
      </c>
      <c r="BV238" s="10" t="str">
        <f t="shared" si="220"/>
        <v/>
      </c>
      <c r="BW238" s="10" t="str">
        <f t="shared" si="221"/>
        <v/>
      </c>
      <c r="BX238" s="10" t="str">
        <f t="shared" si="222"/>
        <v/>
      </c>
      <c r="BY238" s="10" t="str">
        <f t="shared" si="223"/>
        <v/>
      </c>
      <c r="BZ238" s="25" t="str">
        <f t="shared" si="224"/>
        <v/>
      </c>
      <c r="CB238" s="24" t="str">
        <f t="shared" si="225"/>
        <v/>
      </c>
      <c r="CC238" s="10" t="str">
        <f t="shared" si="226"/>
        <v/>
      </c>
      <c r="CD238" s="25" t="str">
        <f t="shared" si="227"/>
        <v/>
      </c>
    </row>
    <row r="239" spans="1:82" x14ac:dyDescent="0.25">
      <c r="A239" s="5" t="str">
        <f>IF('MA Data'!A237="","",'MA Data'!A237)</f>
        <v/>
      </c>
      <c r="B239" t="str">
        <f>IF('MA Data'!B237="","",'MA Data'!B237)</f>
        <v/>
      </c>
      <c r="C239" t="str">
        <f>IF('MA Data'!C237="","",'MA Data'!C237)</f>
        <v/>
      </c>
      <c r="D239" t="str">
        <f>IF('MA Data'!D237="","",'MA Data'!D237)</f>
        <v/>
      </c>
      <c r="E239" t="str">
        <f>IF('MA Data'!E237="","",'MA Data'!E237)</f>
        <v/>
      </c>
      <c r="F239" t="str">
        <f>IF('MA Data'!F237="","",'MA Data'!F237)</f>
        <v/>
      </c>
      <c r="G239" t="str">
        <f>IF('MA Data'!G237="","",'MA Data'!G237)</f>
        <v/>
      </c>
      <c r="H239" s="5" t="str">
        <f t="shared" si="188"/>
        <v/>
      </c>
      <c r="I239" s="10" t="str">
        <f t="shared" si="189"/>
        <v/>
      </c>
      <c r="J239" s="10" t="str">
        <f t="shared" si="190"/>
        <v/>
      </c>
      <c r="K239" s="10" t="str">
        <f t="shared" si="191"/>
        <v/>
      </c>
      <c r="L239" s="10" t="str">
        <f t="shared" si="192"/>
        <v/>
      </c>
      <c r="M239" s="25" t="str">
        <f t="shared" si="193"/>
        <v/>
      </c>
      <c r="O239" s="24" t="str">
        <f t="shared" si="228"/>
        <v/>
      </c>
      <c r="P239" s="10" t="str">
        <f t="shared" si="229"/>
        <v/>
      </c>
      <c r="Q239" s="25" t="str">
        <f t="shared" si="230"/>
        <v/>
      </c>
      <c r="U239" s="5" t="str">
        <f t="shared" si="231"/>
        <v/>
      </c>
      <c r="V239" s="10" t="str">
        <f t="shared" si="232"/>
        <v/>
      </c>
      <c r="W239" s="10" t="str">
        <f t="shared" si="233"/>
        <v/>
      </c>
      <c r="X239" s="10" t="str">
        <f t="shared" si="234"/>
        <v/>
      </c>
      <c r="Y239" s="10" t="str">
        <f t="shared" si="235"/>
        <v/>
      </c>
      <c r="Z239" s="25" t="str">
        <f t="shared" si="236"/>
        <v/>
      </c>
      <c r="AB239" s="24" t="str">
        <f t="shared" si="194"/>
        <v/>
      </c>
      <c r="AC239" s="10" t="str">
        <f t="shared" si="237"/>
        <v/>
      </c>
      <c r="AD239" s="25" t="str">
        <f t="shared" si="238"/>
        <v/>
      </c>
      <c r="AH239" s="24" t="str">
        <f t="shared" si="195"/>
        <v/>
      </c>
      <c r="AI239" s="10" t="str">
        <f t="shared" si="196"/>
        <v/>
      </c>
      <c r="AJ239" s="10" t="str">
        <f t="shared" si="197"/>
        <v/>
      </c>
      <c r="AK239" s="10" t="str">
        <f t="shared" si="198"/>
        <v/>
      </c>
      <c r="AL239" s="10" t="str">
        <f t="shared" si="199"/>
        <v/>
      </c>
      <c r="AM239" s="25" t="str">
        <f t="shared" si="200"/>
        <v/>
      </c>
      <c r="AO239" s="24" t="str">
        <f t="shared" si="201"/>
        <v/>
      </c>
      <c r="AP239" s="10" t="str">
        <f t="shared" si="202"/>
        <v/>
      </c>
      <c r="AQ239" s="25" t="str">
        <f t="shared" si="203"/>
        <v/>
      </c>
      <c r="AU239" s="24" t="str">
        <f t="shared" si="204"/>
        <v/>
      </c>
      <c r="AV239" s="10" t="str">
        <f t="shared" si="205"/>
        <v/>
      </c>
      <c r="AW239" s="10" t="str">
        <f t="shared" si="206"/>
        <v/>
      </c>
      <c r="AX239" s="10" t="str">
        <f t="shared" si="207"/>
        <v/>
      </c>
      <c r="AY239" s="10" t="str">
        <f t="shared" si="208"/>
        <v/>
      </c>
      <c r="AZ239" s="25" t="str">
        <f t="shared" si="209"/>
        <v/>
      </c>
      <c r="BB239" s="24" t="str">
        <f t="shared" si="210"/>
        <v/>
      </c>
      <c r="BC239" s="10" t="str">
        <f t="shared" si="211"/>
        <v/>
      </c>
      <c r="BD239" s="25" t="str">
        <f t="shared" si="212"/>
        <v/>
      </c>
      <c r="BH239" s="24" t="str">
        <f t="shared" si="213"/>
        <v/>
      </c>
      <c r="BI239" s="10" t="str">
        <f t="shared" si="214"/>
        <v/>
      </c>
      <c r="BJ239" s="10" t="str">
        <f t="shared" si="215"/>
        <v/>
      </c>
      <c r="BK239" s="10" t="str">
        <f t="shared" si="216"/>
        <v/>
      </c>
      <c r="BL239" s="10" t="str">
        <f t="shared" si="217"/>
        <v/>
      </c>
      <c r="BM239" s="25" t="str">
        <f t="shared" si="218"/>
        <v/>
      </c>
      <c r="BO239" s="24" t="str">
        <f t="shared" si="239"/>
        <v/>
      </c>
      <c r="BP239" s="10" t="str">
        <f t="shared" si="240"/>
        <v/>
      </c>
      <c r="BQ239" s="25" t="str">
        <f t="shared" si="241"/>
        <v/>
      </c>
      <c r="BU239" s="24" t="str">
        <f t="shared" si="219"/>
        <v/>
      </c>
      <c r="BV239" s="10" t="str">
        <f t="shared" si="220"/>
        <v/>
      </c>
      <c r="BW239" s="10" t="str">
        <f t="shared" si="221"/>
        <v/>
      </c>
      <c r="BX239" s="10" t="str">
        <f t="shared" si="222"/>
        <v/>
      </c>
      <c r="BY239" s="10" t="str">
        <f t="shared" si="223"/>
        <v/>
      </c>
      <c r="BZ239" s="25" t="str">
        <f t="shared" si="224"/>
        <v/>
      </c>
      <c r="CB239" s="24" t="str">
        <f t="shared" si="225"/>
        <v/>
      </c>
      <c r="CC239" s="10" t="str">
        <f t="shared" si="226"/>
        <v/>
      </c>
      <c r="CD239" s="25" t="str">
        <f t="shared" si="227"/>
        <v/>
      </c>
    </row>
    <row r="240" spans="1:82" x14ac:dyDescent="0.25">
      <c r="A240" s="5" t="str">
        <f>IF('MA Data'!A238="","",'MA Data'!A238)</f>
        <v/>
      </c>
      <c r="B240" t="str">
        <f>IF('MA Data'!B238="","",'MA Data'!B238)</f>
        <v/>
      </c>
      <c r="C240" t="str">
        <f>IF('MA Data'!C238="","",'MA Data'!C238)</f>
        <v/>
      </c>
      <c r="D240" t="str">
        <f>IF('MA Data'!D238="","",'MA Data'!D238)</f>
        <v/>
      </c>
      <c r="E240" t="str">
        <f>IF('MA Data'!E238="","",'MA Data'!E238)</f>
        <v/>
      </c>
      <c r="F240" t="str">
        <f>IF('MA Data'!F238="","",'MA Data'!F238)</f>
        <v/>
      </c>
      <c r="G240" t="str">
        <f>IF('MA Data'!G238="","",'MA Data'!G238)</f>
        <v/>
      </c>
      <c r="H240" s="5" t="str">
        <f t="shared" si="188"/>
        <v/>
      </c>
      <c r="I240" s="10" t="str">
        <f t="shared" si="189"/>
        <v/>
      </c>
      <c r="J240" s="10" t="str">
        <f t="shared" si="190"/>
        <v/>
      </c>
      <c r="K240" s="10" t="str">
        <f t="shared" si="191"/>
        <v/>
      </c>
      <c r="L240" s="10" t="str">
        <f t="shared" si="192"/>
        <v/>
      </c>
      <c r="M240" s="25" t="str">
        <f t="shared" si="193"/>
        <v/>
      </c>
      <c r="O240" s="24" t="str">
        <f t="shared" si="228"/>
        <v/>
      </c>
      <c r="P240" s="10" t="str">
        <f t="shared" si="229"/>
        <v/>
      </c>
      <c r="Q240" s="25" t="str">
        <f t="shared" si="230"/>
        <v/>
      </c>
      <c r="U240" s="5" t="str">
        <f t="shared" si="231"/>
        <v/>
      </c>
      <c r="V240" s="10" t="str">
        <f t="shared" si="232"/>
        <v/>
      </c>
      <c r="W240" s="10" t="str">
        <f t="shared" si="233"/>
        <v/>
      </c>
      <c r="X240" s="10" t="str">
        <f t="shared" si="234"/>
        <v/>
      </c>
      <c r="Y240" s="10" t="str">
        <f t="shared" si="235"/>
        <v/>
      </c>
      <c r="Z240" s="25" t="str">
        <f t="shared" si="236"/>
        <v/>
      </c>
      <c r="AB240" s="24" t="str">
        <f t="shared" si="194"/>
        <v/>
      </c>
      <c r="AC240" s="10" t="str">
        <f t="shared" si="237"/>
        <v/>
      </c>
      <c r="AD240" s="25" t="str">
        <f t="shared" si="238"/>
        <v/>
      </c>
      <c r="AH240" s="24" t="str">
        <f t="shared" si="195"/>
        <v/>
      </c>
      <c r="AI240" s="10" t="str">
        <f t="shared" si="196"/>
        <v/>
      </c>
      <c r="AJ240" s="10" t="str">
        <f t="shared" si="197"/>
        <v/>
      </c>
      <c r="AK240" s="10" t="str">
        <f t="shared" si="198"/>
        <v/>
      </c>
      <c r="AL240" s="10" t="str">
        <f t="shared" si="199"/>
        <v/>
      </c>
      <c r="AM240" s="25" t="str">
        <f t="shared" si="200"/>
        <v/>
      </c>
      <c r="AO240" s="24" t="str">
        <f t="shared" si="201"/>
        <v/>
      </c>
      <c r="AP240" s="10" t="str">
        <f t="shared" si="202"/>
        <v/>
      </c>
      <c r="AQ240" s="25" t="str">
        <f t="shared" si="203"/>
        <v/>
      </c>
      <c r="AU240" s="24" t="str">
        <f t="shared" si="204"/>
        <v/>
      </c>
      <c r="AV240" s="10" t="str">
        <f t="shared" si="205"/>
        <v/>
      </c>
      <c r="AW240" s="10" t="str">
        <f t="shared" si="206"/>
        <v/>
      </c>
      <c r="AX240" s="10" t="str">
        <f t="shared" si="207"/>
        <v/>
      </c>
      <c r="AY240" s="10" t="str">
        <f t="shared" si="208"/>
        <v/>
      </c>
      <c r="AZ240" s="25" t="str">
        <f t="shared" si="209"/>
        <v/>
      </c>
      <c r="BB240" s="24" t="str">
        <f t="shared" si="210"/>
        <v/>
      </c>
      <c r="BC240" s="10" t="str">
        <f t="shared" si="211"/>
        <v/>
      </c>
      <c r="BD240" s="25" t="str">
        <f t="shared" si="212"/>
        <v/>
      </c>
      <c r="BH240" s="24" t="str">
        <f t="shared" si="213"/>
        <v/>
      </c>
      <c r="BI240" s="10" t="str">
        <f t="shared" si="214"/>
        <v/>
      </c>
      <c r="BJ240" s="10" t="str">
        <f t="shared" si="215"/>
        <v/>
      </c>
      <c r="BK240" s="10" t="str">
        <f t="shared" si="216"/>
        <v/>
      </c>
      <c r="BL240" s="10" t="str">
        <f t="shared" si="217"/>
        <v/>
      </c>
      <c r="BM240" s="25" t="str">
        <f t="shared" si="218"/>
        <v/>
      </c>
      <c r="BO240" s="24" t="str">
        <f t="shared" si="239"/>
        <v/>
      </c>
      <c r="BP240" s="10" t="str">
        <f t="shared" si="240"/>
        <v/>
      </c>
      <c r="BQ240" s="25" t="str">
        <f t="shared" si="241"/>
        <v/>
      </c>
      <c r="BU240" s="24" t="str">
        <f t="shared" si="219"/>
        <v/>
      </c>
      <c r="BV240" s="10" t="str">
        <f t="shared" si="220"/>
        <v/>
      </c>
      <c r="BW240" s="10" t="str">
        <f t="shared" si="221"/>
        <v/>
      </c>
      <c r="BX240" s="10" t="str">
        <f t="shared" si="222"/>
        <v/>
      </c>
      <c r="BY240" s="10" t="str">
        <f t="shared" si="223"/>
        <v/>
      </c>
      <c r="BZ240" s="25" t="str">
        <f t="shared" si="224"/>
        <v/>
      </c>
      <c r="CB240" s="24" t="str">
        <f t="shared" si="225"/>
        <v/>
      </c>
      <c r="CC240" s="10" t="str">
        <f t="shared" si="226"/>
        <v/>
      </c>
      <c r="CD240" s="25" t="str">
        <f t="shared" si="227"/>
        <v/>
      </c>
    </row>
    <row r="241" spans="1:82" x14ac:dyDescent="0.25">
      <c r="A241" s="5" t="str">
        <f>IF('MA Data'!A239="","",'MA Data'!A239)</f>
        <v/>
      </c>
      <c r="B241" t="str">
        <f>IF('MA Data'!B239="","",'MA Data'!B239)</f>
        <v/>
      </c>
      <c r="C241" t="str">
        <f>IF('MA Data'!C239="","",'MA Data'!C239)</f>
        <v/>
      </c>
      <c r="D241" t="str">
        <f>IF('MA Data'!D239="","",'MA Data'!D239)</f>
        <v/>
      </c>
      <c r="E241" t="str">
        <f>IF('MA Data'!E239="","",'MA Data'!E239)</f>
        <v/>
      </c>
      <c r="F241" t="str">
        <f>IF('MA Data'!F239="","",'MA Data'!F239)</f>
        <v/>
      </c>
      <c r="G241" t="str">
        <f>IF('MA Data'!G239="","",'MA Data'!G239)</f>
        <v/>
      </c>
      <c r="H241" s="5" t="str">
        <f t="shared" si="188"/>
        <v/>
      </c>
      <c r="I241" s="10" t="str">
        <f t="shared" si="189"/>
        <v/>
      </c>
      <c r="J241" s="10" t="str">
        <f t="shared" si="190"/>
        <v/>
      </c>
      <c r="K241" s="10" t="str">
        <f t="shared" si="191"/>
        <v/>
      </c>
      <c r="L241" s="10" t="str">
        <f t="shared" si="192"/>
        <v/>
      </c>
      <c r="M241" s="25" t="str">
        <f t="shared" si="193"/>
        <v/>
      </c>
      <c r="O241" s="24" t="str">
        <f t="shared" si="228"/>
        <v/>
      </c>
      <c r="P241" s="10" t="str">
        <f t="shared" si="229"/>
        <v/>
      </c>
      <c r="Q241" s="25" t="str">
        <f t="shared" si="230"/>
        <v/>
      </c>
      <c r="U241" s="5" t="str">
        <f t="shared" si="231"/>
        <v/>
      </c>
      <c r="V241" s="10" t="str">
        <f t="shared" si="232"/>
        <v/>
      </c>
      <c r="W241" s="10" t="str">
        <f t="shared" si="233"/>
        <v/>
      </c>
      <c r="X241" s="10" t="str">
        <f t="shared" si="234"/>
        <v/>
      </c>
      <c r="Y241" s="10" t="str">
        <f t="shared" si="235"/>
        <v/>
      </c>
      <c r="Z241" s="25" t="str">
        <f t="shared" si="236"/>
        <v/>
      </c>
      <c r="AB241" s="24" t="str">
        <f t="shared" si="194"/>
        <v/>
      </c>
      <c r="AC241" s="10" t="str">
        <f t="shared" si="237"/>
        <v/>
      </c>
      <c r="AD241" s="25" t="str">
        <f t="shared" si="238"/>
        <v/>
      </c>
      <c r="AH241" s="24" t="str">
        <f t="shared" si="195"/>
        <v/>
      </c>
      <c r="AI241" s="10" t="str">
        <f t="shared" si="196"/>
        <v/>
      </c>
      <c r="AJ241" s="10" t="str">
        <f t="shared" si="197"/>
        <v/>
      </c>
      <c r="AK241" s="10" t="str">
        <f t="shared" si="198"/>
        <v/>
      </c>
      <c r="AL241" s="10" t="str">
        <f t="shared" si="199"/>
        <v/>
      </c>
      <c r="AM241" s="25" t="str">
        <f t="shared" si="200"/>
        <v/>
      </c>
      <c r="AO241" s="24" t="str">
        <f t="shared" si="201"/>
        <v/>
      </c>
      <c r="AP241" s="10" t="str">
        <f t="shared" si="202"/>
        <v/>
      </c>
      <c r="AQ241" s="25" t="str">
        <f t="shared" si="203"/>
        <v/>
      </c>
      <c r="AU241" s="24" t="str">
        <f t="shared" si="204"/>
        <v/>
      </c>
      <c r="AV241" s="10" t="str">
        <f t="shared" si="205"/>
        <v/>
      </c>
      <c r="AW241" s="10" t="str">
        <f t="shared" si="206"/>
        <v/>
      </c>
      <c r="AX241" s="10" t="str">
        <f t="shared" si="207"/>
        <v/>
      </c>
      <c r="AY241" s="10" t="str">
        <f t="shared" si="208"/>
        <v/>
      </c>
      <c r="AZ241" s="25" t="str">
        <f t="shared" si="209"/>
        <v/>
      </c>
      <c r="BB241" s="24" t="str">
        <f t="shared" si="210"/>
        <v/>
      </c>
      <c r="BC241" s="10" t="str">
        <f t="shared" si="211"/>
        <v/>
      </c>
      <c r="BD241" s="25" t="str">
        <f t="shared" si="212"/>
        <v/>
      </c>
      <c r="BH241" s="24" t="str">
        <f t="shared" si="213"/>
        <v/>
      </c>
      <c r="BI241" s="10" t="str">
        <f t="shared" si="214"/>
        <v/>
      </c>
      <c r="BJ241" s="10" t="str">
        <f t="shared" si="215"/>
        <v/>
      </c>
      <c r="BK241" s="10" t="str">
        <f t="shared" si="216"/>
        <v/>
      </c>
      <c r="BL241" s="10" t="str">
        <f t="shared" si="217"/>
        <v/>
      </c>
      <c r="BM241" s="25" t="str">
        <f t="shared" si="218"/>
        <v/>
      </c>
      <c r="BO241" s="24" t="str">
        <f t="shared" si="239"/>
        <v/>
      </c>
      <c r="BP241" s="10" t="str">
        <f t="shared" si="240"/>
        <v/>
      </c>
      <c r="BQ241" s="25" t="str">
        <f t="shared" si="241"/>
        <v/>
      </c>
      <c r="BU241" s="24" t="str">
        <f t="shared" si="219"/>
        <v/>
      </c>
      <c r="BV241" s="10" t="str">
        <f t="shared" si="220"/>
        <v/>
      </c>
      <c r="BW241" s="10" t="str">
        <f t="shared" si="221"/>
        <v/>
      </c>
      <c r="BX241" s="10" t="str">
        <f t="shared" si="222"/>
        <v/>
      </c>
      <c r="BY241" s="10" t="str">
        <f t="shared" si="223"/>
        <v/>
      </c>
      <c r="BZ241" s="25" t="str">
        <f t="shared" si="224"/>
        <v/>
      </c>
      <c r="CB241" s="24" t="str">
        <f t="shared" si="225"/>
        <v/>
      </c>
      <c r="CC241" s="10" t="str">
        <f t="shared" si="226"/>
        <v/>
      </c>
      <c r="CD241" s="25" t="str">
        <f t="shared" si="227"/>
        <v/>
      </c>
    </row>
    <row r="242" spans="1:82" x14ac:dyDescent="0.25">
      <c r="A242" s="5" t="str">
        <f>IF('MA Data'!A240="","",'MA Data'!A240)</f>
        <v/>
      </c>
      <c r="B242" t="str">
        <f>IF('MA Data'!B240="","",'MA Data'!B240)</f>
        <v/>
      </c>
      <c r="C242" t="str">
        <f>IF('MA Data'!C240="","",'MA Data'!C240)</f>
        <v/>
      </c>
      <c r="D242" t="str">
        <f>IF('MA Data'!D240="","",'MA Data'!D240)</f>
        <v/>
      </c>
      <c r="E242" t="str">
        <f>IF('MA Data'!E240="","",'MA Data'!E240)</f>
        <v/>
      </c>
      <c r="F242" t="str">
        <f>IF('MA Data'!F240="","",'MA Data'!F240)</f>
        <v/>
      </c>
      <c r="G242" t="str">
        <f>IF('MA Data'!G240="","",'MA Data'!G240)</f>
        <v/>
      </c>
      <c r="H242" s="5" t="str">
        <f t="shared" si="188"/>
        <v/>
      </c>
      <c r="I242" s="10" t="str">
        <f t="shared" si="189"/>
        <v/>
      </c>
      <c r="J242" s="10" t="str">
        <f t="shared" si="190"/>
        <v/>
      </c>
      <c r="K242" s="10" t="str">
        <f t="shared" si="191"/>
        <v/>
      </c>
      <c r="L242" s="10" t="str">
        <f t="shared" si="192"/>
        <v/>
      </c>
      <c r="M242" s="25" t="str">
        <f t="shared" si="193"/>
        <v/>
      </c>
      <c r="O242" s="24" t="str">
        <f t="shared" si="228"/>
        <v/>
      </c>
      <c r="P242" s="10" t="str">
        <f t="shared" si="229"/>
        <v/>
      </c>
      <c r="Q242" s="25" t="str">
        <f t="shared" si="230"/>
        <v/>
      </c>
      <c r="U242" s="5" t="str">
        <f t="shared" si="231"/>
        <v/>
      </c>
      <c r="V242" s="10" t="str">
        <f t="shared" si="232"/>
        <v/>
      </c>
      <c r="W242" s="10" t="str">
        <f t="shared" si="233"/>
        <v/>
      </c>
      <c r="X242" s="10" t="str">
        <f t="shared" si="234"/>
        <v/>
      </c>
      <c r="Y242" s="10" t="str">
        <f t="shared" si="235"/>
        <v/>
      </c>
      <c r="Z242" s="25" t="str">
        <f t="shared" si="236"/>
        <v/>
      </c>
      <c r="AB242" s="24" t="str">
        <f t="shared" si="194"/>
        <v/>
      </c>
      <c r="AC242" s="10" t="str">
        <f t="shared" si="237"/>
        <v/>
      </c>
      <c r="AD242" s="25" t="str">
        <f t="shared" si="238"/>
        <v/>
      </c>
      <c r="AH242" s="24" t="str">
        <f t="shared" si="195"/>
        <v/>
      </c>
      <c r="AI242" s="10" t="str">
        <f t="shared" si="196"/>
        <v/>
      </c>
      <c r="AJ242" s="10" t="str">
        <f t="shared" si="197"/>
        <v/>
      </c>
      <c r="AK242" s="10" t="str">
        <f t="shared" si="198"/>
        <v/>
      </c>
      <c r="AL242" s="10" t="str">
        <f t="shared" si="199"/>
        <v/>
      </c>
      <c r="AM242" s="25" t="str">
        <f t="shared" si="200"/>
        <v/>
      </c>
      <c r="AO242" s="24" t="str">
        <f t="shared" si="201"/>
        <v/>
      </c>
      <c r="AP242" s="10" t="str">
        <f t="shared" si="202"/>
        <v/>
      </c>
      <c r="AQ242" s="25" t="str">
        <f t="shared" si="203"/>
        <v/>
      </c>
      <c r="AU242" s="24" t="str">
        <f t="shared" si="204"/>
        <v/>
      </c>
      <c r="AV242" s="10" t="str">
        <f t="shared" si="205"/>
        <v/>
      </c>
      <c r="AW242" s="10" t="str">
        <f t="shared" si="206"/>
        <v/>
      </c>
      <c r="AX242" s="10" t="str">
        <f t="shared" si="207"/>
        <v/>
      </c>
      <c r="AY242" s="10" t="str">
        <f t="shared" si="208"/>
        <v/>
      </c>
      <c r="AZ242" s="25" t="str">
        <f t="shared" si="209"/>
        <v/>
      </c>
      <c r="BB242" s="24" t="str">
        <f t="shared" si="210"/>
        <v/>
      </c>
      <c r="BC242" s="10" t="str">
        <f t="shared" si="211"/>
        <v/>
      </c>
      <c r="BD242" s="25" t="str">
        <f t="shared" si="212"/>
        <v/>
      </c>
      <c r="BH242" s="24" t="str">
        <f t="shared" si="213"/>
        <v/>
      </c>
      <c r="BI242" s="10" t="str">
        <f t="shared" si="214"/>
        <v/>
      </c>
      <c r="BJ242" s="10" t="str">
        <f t="shared" si="215"/>
        <v/>
      </c>
      <c r="BK242" s="10" t="str">
        <f t="shared" si="216"/>
        <v/>
      </c>
      <c r="BL242" s="10" t="str">
        <f t="shared" si="217"/>
        <v/>
      </c>
      <c r="BM242" s="25" t="str">
        <f t="shared" si="218"/>
        <v/>
      </c>
      <c r="BO242" s="24" t="str">
        <f t="shared" si="239"/>
        <v/>
      </c>
      <c r="BP242" s="10" t="str">
        <f t="shared" si="240"/>
        <v/>
      </c>
      <c r="BQ242" s="25" t="str">
        <f t="shared" si="241"/>
        <v/>
      </c>
      <c r="BU242" s="24" t="str">
        <f t="shared" si="219"/>
        <v/>
      </c>
      <c r="BV242" s="10" t="str">
        <f t="shared" si="220"/>
        <v/>
      </c>
      <c r="BW242" s="10" t="str">
        <f t="shared" si="221"/>
        <v/>
      </c>
      <c r="BX242" s="10" t="str">
        <f t="shared" si="222"/>
        <v/>
      </c>
      <c r="BY242" s="10" t="str">
        <f t="shared" si="223"/>
        <v/>
      </c>
      <c r="BZ242" s="25" t="str">
        <f t="shared" si="224"/>
        <v/>
      </c>
      <c r="CB242" s="24" t="str">
        <f t="shared" si="225"/>
        <v/>
      </c>
      <c r="CC242" s="10" t="str">
        <f t="shared" si="226"/>
        <v/>
      </c>
      <c r="CD242" s="25" t="str">
        <f t="shared" si="227"/>
        <v/>
      </c>
    </row>
    <row r="243" spans="1:82" x14ac:dyDescent="0.25">
      <c r="A243" s="5" t="str">
        <f>IF('MA Data'!A241="","",'MA Data'!A241)</f>
        <v/>
      </c>
      <c r="B243" t="str">
        <f>IF('MA Data'!B241="","",'MA Data'!B241)</f>
        <v/>
      </c>
      <c r="C243" t="str">
        <f>IF('MA Data'!C241="","",'MA Data'!C241)</f>
        <v/>
      </c>
      <c r="D243" t="str">
        <f>IF('MA Data'!D241="","",'MA Data'!D241)</f>
        <v/>
      </c>
      <c r="E243" t="str">
        <f>IF('MA Data'!E241="","",'MA Data'!E241)</f>
        <v/>
      </c>
      <c r="F243" t="str">
        <f>IF('MA Data'!F241="","",'MA Data'!F241)</f>
        <v/>
      </c>
      <c r="G243" t="str">
        <f>IF('MA Data'!G241="","",'MA Data'!G241)</f>
        <v/>
      </c>
      <c r="H243" s="5" t="str">
        <f t="shared" si="188"/>
        <v/>
      </c>
      <c r="I243" s="10" t="str">
        <f t="shared" si="189"/>
        <v/>
      </c>
      <c r="J243" s="10" t="str">
        <f t="shared" si="190"/>
        <v/>
      </c>
      <c r="K243" s="10" t="str">
        <f t="shared" si="191"/>
        <v/>
      </c>
      <c r="L243" s="10" t="str">
        <f t="shared" si="192"/>
        <v/>
      </c>
      <c r="M243" s="25" t="str">
        <f t="shared" si="193"/>
        <v/>
      </c>
      <c r="O243" s="24" t="str">
        <f t="shared" si="228"/>
        <v/>
      </c>
      <c r="P243" s="10" t="str">
        <f t="shared" si="229"/>
        <v/>
      </c>
      <c r="Q243" s="25" t="str">
        <f t="shared" si="230"/>
        <v/>
      </c>
      <c r="U243" s="5" t="str">
        <f t="shared" si="231"/>
        <v/>
      </c>
      <c r="V243" s="10" t="str">
        <f t="shared" si="232"/>
        <v/>
      </c>
      <c r="W243" s="10" t="str">
        <f t="shared" si="233"/>
        <v/>
      </c>
      <c r="X243" s="10" t="str">
        <f t="shared" si="234"/>
        <v/>
      </c>
      <c r="Y243" s="10" t="str">
        <f t="shared" si="235"/>
        <v/>
      </c>
      <c r="Z243" s="25" t="str">
        <f t="shared" si="236"/>
        <v/>
      </c>
      <c r="AB243" s="24" t="str">
        <f t="shared" si="194"/>
        <v/>
      </c>
      <c r="AC243" s="10" t="str">
        <f t="shared" si="237"/>
        <v/>
      </c>
      <c r="AD243" s="25" t="str">
        <f t="shared" si="238"/>
        <v/>
      </c>
      <c r="AH243" s="24" t="str">
        <f t="shared" si="195"/>
        <v/>
      </c>
      <c r="AI243" s="10" t="str">
        <f t="shared" si="196"/>
        <v/>
      </c>
      <c r="AJ243" s="10" t="str">
        <f t="shared" si="197"/>
        <v/>
      </c>
      <c r="AK243" s="10" t="str">
        <f t="shared" si="198"/>
        <v/>
      </c>
      <c r="AL243" s="10" t="str">
        <f t="shared" si="199"/>
        <v/>
      </c>
      <c r="AM243" s="25" t="str">
        <f t="shared" si="200"/>
        <v/>
      </c>
      <c r="AO243" s="24" t="str">
        <f t="shared" si="201"/>
        <v/>
      </c>
      <c r="AP243" s="10" t="str">
        <f t="shared" si="202"/>
        <v/>
      </c>
      <c r="AQ243" s="25" t="str">
        <f t="shared" si="203"/>
        <v/>
      </c>
      <c r="AU243" s="24" t="str">
        <f t="shared" si="204"/>
        <v/>
      </c>
      <c r="AV243" s="10" t="str">
        <f t="shared" si="205"/>
        <v/>
      </c>
      <c r="AW243" s="10" t="str">
        <f t="shared" si="206"/>
        <v/>
      </c>
      <c r="AX243" s="10" t="str">
        <f t="shared" si="207"/>
        <v/>
      </c>
      <c r="AY243" s="10" t="str">
        <f t="shared" si="208"/>
        <v/>
      </c>
      <c r="AZ243" s="25" t="str">
        <f t="shared" si="209"/>
        <v/>
      </c>
      <c r="BB243" s="24" t="str">
        <f t="shared" si="210"/>
        <v/>
      </c>
      <c r="BC243" s="10" t="str">
        <f t="shared" si="211"/>
        <v/>
      </c>
      <c r="BD243" s="25" t="str">
        <f t="shared" si="212"/>
        <v/>
      </c>
      <c r="BH243" s="24" t="str">
        <f t="shared" si="213"/>
        <v/>
      </c>
      <c r="BI243" s="10" t="str">
        <f t="shared" si="214"/>
        <v/>
      </c>
      <c r="BJ243" s="10" t="str">
        <f t="shared" si="215"/>
        <v/>
      </c>
      <c r="BK243" s="10" t="str">
        <f t="shared" si="216"/>
        <v/>
      </c>
      <c r="BL243" s="10" t="str">
        <f t="shared" si="217"/>
        <v/>
      </c>
      <c r="BM243" s="25" t="str">
        <f t="shared" si="218"/>
        <v/>
      </c>
      <c r="BO243" s="24" t="str">
        <f t="shared" si="239"/>
        <v/>
      </c>
      <c r="BP243" s="10" t="str">
        <f t="shared" si="240"/>
        <v/>
      </c>
      <c r="BQ243" s="25" t="str">
        <f t="shared" si="241"/>
        <v/>
      </c>
      <c r="BU243" s="24" t="str">
        <f t="shared" si="219"/>
        <v/>
      </c>
      <c r="BV243" s="10" t="str">
        <f t="shared" si="220"/>
        <v/>
      </c>
      <c r="BW243" s="10" t="str">
        <f t="shared" si="221"/>
        <v/>
      </c>
      <c r="BX243" s="10" t="str">
        <f t="shared" si="222"/>
        <v/>
      </c>
      <c r="BY243" s="10" t="str">
        <f t="shared" si="223"/>
        <v/>
      </c>
      <c r="BZ243" s="25" t="str">
        <f t="shared" si="224"/>
        <v/>
      </c>
      <c r="CB243" s="24" t="str">
        <f t="shared" si="225"/>
        <v/>
      </c>
      <c r="CC243" s="10" t="str">
        <f t="shared" si="226"/>
        <v/>
      </c>
      <c r="CD243" s="25" t="str">
        <f t="shared" si="227"/>
        <v/>
      </c>
    </row>
    <row r="244" spans="1:82" x14ac:dyDescent="0.25">
      <c r="A244" s="5" t="str">
        <f>IF('MA Data'!A242="","",'MA Data'!A242)</f>
        <v/>
      </c>
      <c r="B244" t="str">
        <f>IF('MA Data'!B242="","",'MA Data'!B242)</f>
        <v/>
      </c>
      <c r="C244" t="str">
        <f>IF('MA Data'!C242="","",'MA Data'!C242)</f>
        <v/>
      </c>
      <c r="D244" t="str">
        <f>IF('MA Data'!D242="","",'MA Data'!D242)</f>
        <v/>
      </c>
      <c r="E244" t="str">
        <f>IF('MA Data'!E242="","",'MA Data'!E242)</f>
        <v/>
      </c>
      <c r="F244" t="str">
        <f>IF('MA Data'!F242="","",'MA Data'!F242)</f>
        <v/>
      </c>
      <c r="G244" t="str">
        <f>IF('MA Data'!G242="","",'MA Data'!G242)</f>
        <v/>
      </c>
      <c r="H244" s="5" t="str">
        <f t="shared" si="188"/>
        <v/>
      </c>
      <c r="I244" s="10" t="str">
        <f t="shared" si="189"/>
        <v/>
      </c>
      <c r="J244" s="10" t="str">
        <f t="shared" si="190"/>
        <v/>
      </c>
      <c r="K244" s="10" t="str">
        <f t="shared" si="191"/>
        <v/>
      </c>
      <c r="L244" s="10" t="str">
        <f t="shared" si="192"/>
        <v/>
      </c>
      <c r="M244" s="25" t="str">
        <f t="shared" si="193"/>
        <v/>
      </c>
      <c r="O244" s="24" t="str">
        <f t="shared" si="228"/>
        <v/>
      </c>
      <c r="P244" s="10" t="str">
        <f t="shared" si="229"/>
        <v/>
      </c>
      <c r="Q244" s="25" t="str">
        <f t="shared" si="230"/>
        <v/>
      </c>
      <c r="U244" s="5" t="str">
        <f t="shared" si="231"/>
        <v/>
      </c>
      <c r="V244" s="10" t="str">
        <f t="shared" si="232"/>
        <v/>
      </c>
      <c r="W244" s="10" t="str">
        <f t="shared" si="233"/>
        <v/>
      </c>
      <c r="X244" s="10" t="str">
        <f t="shared" si="234"/>
        <v/>
      </c>
      <c r="Y244" s="10" t="str">
        <f t="shared" si="235"/>
        <v/>
      </c>
      <c r="Z244" s="25" t="str">
        <f t="shared" si="236"/>
        <v/>
      </c>
      <c r="AB244" s="24" t="str">
        <f t="shared" si="194"/>
        <v/>
      </c>
      <c r="AC244" s="10" t="str">
        <f t="shared" si="237"/>
        <v/>
      </c>
      <c r="AD244" s="25" t="str">
        <f t="shared" si="238"/>
        <v/>
      </c>
      <c r="AH244" s="24" t="str">
        <f t="shared" si="195"/>
        <v/>
      </c>
      <c r="AI244" s="10" t="str">
        <f t="shared" si="196"/>
        <v/>
      </c>
      <c r="AJ244" s="10" t="str">
        <f t="shared" si="197"/>
        <v/>
      </c>
      <c r="AK244" s="10" t="str">
        <f t="shared" si="198"/>
        <v/>
      </c>
      <c r="AL244" s="10" t="str">
        <f t="shared" si="199"/>
        <v/>
      </c>
      <c r="AM244" s="25" t="str">
        <f t="shared" si="200"/>
        <v/>
      </c>
      <c r="AO244" s="24" t="str">
        <f t="shared" si="201"/>
        <v/>
      </c>
      <c r="AP244" s="10" t="str">
        <f t="shared" si="202"/>
        <v/>
      </c>
      <c r="AQ244" s="25" t="str">
        <f t="shared" si="203"/>
        <v/>
      </c>
      <c r="AU244" s="24" t="str">
        <f t="shared" si="204"/>
        <v/>
      </c>
      <c r="AV244" s="10" t="str">
        <f t="shared" si="205"/>
        <v/>
      </c>
      <c r="AW244" s="10" t="str">
        <f t="shared" si="206"/>
        <v/>
      </c>
      <c r="AX244" s="10" t="str">
        <f t="shared" si="207"/>
        <v/>
      </c>
      <c r="AY244" s="10" t="str">
        <f t="shared" si="208"/>
        <v/>
      </c>
      <c r="AZ244" s="25" t="str">
        <f t="shared" si="209"/>
        <v/>
      </c>
      <c r="BB244" s="24" t="str">
        <f t="shared" si="210"/>
        <v/>
      </c>
      <c r="BC244" s="10" t="str">
        <f t="shared" si="211"/>
        <v/>
      </c>
      <c r="BD244" s="25" t="str">
        <f t="shared" si="212"/>
        <v/>
      </c>
      <c r="BH244" s="24" t="str">
        <f t="shared" si="213"/>
        <v/>
      </c>
      <c r="BI244" s="10" t="str">
        <f t="shared" si="214"/>
        <v/>
      </c>
      <c r="BJ244" s="10" t="str">
        <f t="shared" si="215"/>
        <v/>
      </c>
      <c r="BK244" s="10" t="str">
        <f t="shared" si="216"/>
        <v/>
      </c>
      <c r="BL244" s="10" t="str">
        <f t="shared" si="217"/>
        <v/>
      </c>
      <c r="BM244" s="25" t="str">
        <f t="shared" si="218"/>
        <v/>
      </c>
      <c r="BO244" s="24" t="str">
        <f t="shared" si="239"/>
        <v/>
      </c>
      <c r="BP244" s="10" t="str">
        <f t="shared" si="240"/>
        <v/>
      </c>
      <c r="BQ244" s="25" t="str">
        <f t="shared" si="241"/>
        <v/>
      </c>
      <c r="BU244" s="24" t="str">
        <f t="shared" si="219"/>
        <v/>
      </c>
      <c r="BV244" s="10" t="str">
        <f t="shared" si="220"/>
        <v/>
      </c>
      <c r="BW244" s="10" t="str">
        <f t="shared" si="221"/>
        <v/>
      </c>
      <c r="BX244" s="10" t="str">
        <f t="shared" si="222"/>
        <v/>
      </c>
      <c r="BY244" s="10" t="str">
        <f t="shared" si="223"/>
        <v/>
      </c>
      <c r="BZ244" s="25" t="str">
        <f t="shared" si="224"/>
        <v/>
      </c>
      <c r="CB244" s="24" t="str">
        <f t="shared" si="225"/>
        <v/>
      </c>
      <c r="CC244" s="10" t="str">
        <f t="shared" si="226"/>
        <v/>
      </c>
      <c r="CD244" s="25" t="str">
        <f t="shared" si="227"/>
        <v/>
      </c>
    </row>
    <row r="245" spans="1:82" x14ac:dyDescent="0.25">
      <c r="A245" s="5" t="str">
        <f>IF('MA Data'!A243="","",'MA Data'!A243)</f>
        <v/>
      </c>
      <c r="B245" t="str">
        <f>IF('MA Data'!B243="","",'MA Data'!B243)</f>
        <v/>
      </c>
      <c r="C245" t="str">
        <f>IF('MA Data'!C243="","",'MA Data'!C243)</f>
        <v/>
      </c>
      <c r="D245" t="str">
        <f>IF('MA Data'!D243="","",'MA Data'!D243)</f>
        <v/>
      </c>
      <c r="E245" t="str">
        <f>IF('MA Data'!E243="","",'MA Data'!E243)</f>
        <v/>
      </c>
      <c r="F245" t="str">
        <f>IF('MA Data'!F243="","",'MA Data'!F243)</f>
        <v/>
      </c>
      <c r="G245" t="str">
        <f>IF('MA Data'!G243="","",'MA Data'!G243)</f>
        <v/>
      </c>
      <c r="H245" s="5" t="str">
        <f t="shared" si="188"/>
        <v/>
      </c>
      <c r="I245" s="10" t="str">
        <f t="shared" si="189"/>
        <v/>
      </c>
      <c r="J245" s="10" t="str">
        <f t="shared" si="190"/>
        <v/>
      </c>
      <c r="K245" s="10" t="str">
        <f t="shared" si="191"/>
        <v/>
      </c>
      <c r="L245" s="10" t="str">
        <f t="shared" si="192"/>
        <v/>
      </c>
      <c r="M245" s="25" t="str">
        <f t="shared" si="193"/>
        <v/>
      </c>
      <c r="O245" s="24" t="str">
        <f t="shared" si="228"/>
        <v/>
      </c>
      <c r="P245" s="10" t="str">
        <f t="shared" si="229"/>
        <v/>
      </c>
      <c r="Q245" s="25" t="str">
        <f t="shared" si="230"/>
        <v/>
      </c>
      <c r="U245" s="5" t="str">
        <f t="shared" si="231"/>
        <v/>
      </c>
      <c r="V245" s="10" t="str">
        <f t="shared" si="232"/>
        <v/>
      </c>
      <c r="W245" s="10" t="str">
        <f t="shared" si="233"/>
        <v/>
      </c>
      <c r="X245" s="10" t="str">
        <f t="shared" si="234"/>
        <v/>
      </c>
      <c r="Y245" s="10" t="str">
        <f t="shared" si="235"/>
        <v/>
      </c>
      <c r="Z245" s="25" t="str">
        <f t="shared" si="236"/>
        <v/>
      </c>
      <c r="AB245" s="24" t="str">
        <f t="shared" si="194"/>
        <v/>
      </c>
      <c r="AC245" s="10" t="str">
        <f t="shared" si="237"/>
        <v/>
      </c>
      <c r="AD245" s="25" t="str">
        <f t="shared" si="238"/>
        <v/>
      </c>
      <c r="AH245" s="24" t="str">
        <f t="shared" si="195"/>
        <v/>
      </c>
      <c r="AI245" s="10" t="str">
        <f t="shared" si="196"/>
        <v/>
      </c>
      <c r="AJ245" s="10" t="str">
        <f t="shared" si="197"/>
        <v/>
      </c>
      <c r="AK245" s="10" t="str">
        <f t="shared" si="198"/>
        <v/>
      </c>
      <c r="AL245" s="10" t="str">
        <f t="shared" si="199"/>
        <v/>
      </c>
      <c r="AM245" s="25" t="str">
        <f t="shared" si="200"/>
        <v/>
      </c>
      <c r="AO245" s="24" t="str">
        <f t="shared" si="201"/>
        <v/>
      </c>
      <c r="AP245" s="10" t="str">
        <f t="shared" si="202"/>
        <v/>
      </c>
      <c r="AQ245" s="25" t="str">
        <f t="shared" si="203"/>
        <v/>
      </c>
      <c r="AU245" s="24" t="str">
        <f t="shared" si="204"/>
        <v/>
      </c>
      <c r="AV245" s="10" t="str">
        <f t="shared" si="205"/>
        <v/>
      </c>
      <c r="AW245" s="10" t="str">
        <f t="shared" si="206"/>
        <v/>
      </c>
      <c r="AX245" s="10" t="str">
        <f t="shared" si="207"/>
        <v/>
      </c>
      <c r="AY245" s="10" t="str">
        <f t="shared" si="208"/>
        <v/>
      </c>
      <c r="AZ245" s="25" t="str">
        <f t="shared" si="209"/>
        <v/>
      </c>
      <c r="BB245" s="24" t="str">
        <f t="shared" si="210"/>
        <v/>
      </c>
      <c r="BC245" s="10" t="str">
        <f t="shared" si="211"/>
        <v/>
      </c>
      <c r="BD245" s="25" t="str">
        <f t="shared" si="212"/>
        <v/>
      </c>
      <c r="BH245" s="24" t="str">
        <f t="shared" si="213"/>
        <v/>
      </c>
      <c r="BI245" s="10" t="str">
        <f t="shared" si="214"/>
        <v/>
      </c>
      <c r="BJ245" s="10" t="str">
        <f t="shared" si="215"/>
        <v/>
      </c>
      <c r="BK245" s="10" t="str">
        <f t="shared" si="216"/>
        <v/>
      </c>
      <c r="BL245" s="10" t="str">
        <f t="shared" si="217"/>
        <v/>
      </c>
      <c r="BM245" s="25" t="str">
        <f t="shared" si="218"/>
        <v/>
      </c>
      <c r="BO245" s="24" t="str">
        <f t="shared" si="239"/>
        <v/>
      </c>
      <c r="BP245" s="10" t="str">
        <f t="shared" si="240"/>
        <v/>
      </c>
      <c r="BQ245" s="25" t="str">
        <f t="shared" si="241"/>
        <v/>
      </c>
      <c r="BU245" s="24" t="str">
        <f t="shared" si="219"/>
        <v/>
      </c>
      <c r="BV245" s="10" t="str">
        <f t="shared" si="220"/>
        <v/>
      </c>
      <c r="BW245" s="10" t="str">
        <f t="shared" si="221"/>
        <v/>
      </c>
      <c r="BX245" s="10" t="str">
        <f t="shared" si="222"/>
        <v/>
      </c>
      <c r="BY245" s="10" t="str">
        <f t="shared" si="223"/>
        <v/>
      </c>
      <c r="BZ245" s="25" t="str">
        <f t="shared" si="224"/>
        <v/>
      </c>
      <c r="CB245" s="24" t="str">
        <f t="shared" si="225"/>
        <v/>
      </c>
      <c r="CC245" s="10" t="str">
        <f t="shared" si="226"/>
        <v/>
      </c>
      <c r="CD245" s="25" t="str">
        <f t="shared" si="227"/>
        <v/>
      </c>
    </row>
    <row r="246" spans="1:82" x14ac:dyDescent="0.25">
      <c r="A246" s="5" t="str">
        <f>IF('MA Data'!A244="","",'MA Data'!A244)</f>
        <v/>
      </c>
      <c r="B246" t="str">
        <f>IF('MA Data'!B244="","",'MA Data'!B244)</f>
        <v/>
      </c>
      <c r="C246" t="str">
        <f>IF('MA Data'!C244="","",'MA Data'!C244)</f>
        <v/>
      </c>
      <c r="D246" t="str">
        <f>IF('MA Data'!D244="","",'MA Data'!D244)</f>
        <v/>
      </c>
      <c r="E246" t="str">
        <f>IF('MA Data'!E244="","",'MA Data'!E244)</f>
        <v/>
      </c>
      <c r="F246" t="str">
        <f>IF('MA Data'!F244="","",'MA Data'!F244)</f>
        <v/>
      </c>
      <c r="G246" t="str">
        <f>IF('MA Data'!G244="","",'MA Data'!G244)</f>
        <v/>
      </c>
      <c r="H246" s="5" t="str">
        <f t="shared" si="188"/>
        <v/>
      </c>
      <c r="I246" s="10" t="str">
        <f t="shared" si="189"/>
        <v/>
      </c>
      <c r="J246" s="10" t="str">
        <f t="shared" si="190"/>
        <v/>
      </c>
      <c r="K246" s="10" t="str">
        <f t="shared" si="191"/>
        <v/>
      </c>
      <c r="L246" s="10" t="str">
        <f t="shared" si="192"/>
        <v/>
      </c>
      <c r="M246" s="25" t="str">
        <f t="shared" si="193"/>
        <v/>
      </c>
      <c r="O246" s="24" t="str">
        <f t="shared" si="228"/>
        <v/>
      </c>
      <c r="P246" s="10" t="str">
        <f t="shared" si="229"/>
        <v/>
      </c>
      <c r="Q246" s="25" t="str">
        <f t="shared" si="230"/>
        <v/>
      </c>
      <c r="U246" s="5" t="str">
        <f t="shared" si="231"/>
        <v/>
      </c>
      <c r="V246" s="10" t="str">
        <f t="shared" si="232"/>
        <v/>
      </c>
      <c r="W246" s="10" t="str">
        <f t="shared" si="233"/>
        <v/>
      </c>
      <c r="X246" s="10" t="str">
        <f t="shared" si="234"/>
        <v/>
      </c>
      <c r="Y246" s="10" t="str">
        <f t="shared" si="235"/>
        <v/>
      </c>
      <c r="Z246" s="25" t="str">
        <f t="shared" si="236"/>
        <v/>
      </c>
      <c r="AB246" s="24" t="str">
        <f t="shared" si="194"/>
        <v/>
      </c>
      <c r="AC246" s="10" t="str">
        <f t="shared" si="237"/>
        <v/>
      </c>
      <c r="AD246" s="25" t="str">
        <f t="shared" si="238"/>
        <v/>
      </c>
      <c r="AH246" s="24" t="str">
        <f t="shared" si="195"/>
        <v/>
      </c>
      <c r="AI246" s="10" t="str">
        <f t="shared" si="196"/>
        <v/>
      </c>
      <c r="AJ246" s="10" t="str">
        <f t="shared" si="197"/>
        <v/>
      </c>
      <c r="AK246" s="10" t="str">
        <f t="shared" si="198"/>
        <v/>
      </c>
      <c r="AL246" s="10" t="str">
        <f t="shared" si="199"/>
        <v/>
      </c>
      <c r="AM246" s="25" t="str">
        <f t="shared" si="200"/>
        <v/>
      </c>
      <c r="AO246" s="24" t="str">
        <f t="shared" si="201"/>
        <v/>
      </c>
      <c r="AP246" s="10" t="str">
        <f t="shared" si="202"/>
        <v/>
      </c>
      <c r="AQ246" s="25" t="str">
        <f t="shared" si="203"/>
        <v/>
      </c>
      <c r="AU246" s="24" t="str">
        <f t="shared" si="204"/>
        <v/>
      </c>
      <c r="AV246" s="10" t="str">
        <f t="shared" si="205"/>
        <v/>
      </c>
      <c r="AW246" s="10" t="str">
        <f t="shared" si="206"/>
        <v/>
      </c>
      <c r="AX246" s="10" t="str">
        <f t="shared" si="207"/>
        <v/>
      </c>
      <c r="AY246" s="10" t="str">
        <f t="shared" si="208"/>
        <v/>
      </c>
      <c r="AZ246" s="25" t="str">
        <f t="shared" si="209"/>
        <v/>
      </c>
      <c r="BB246" s="24" t="str">
        <f t="shared" si="210"/>
        <v/>
      </c>
      <c r="BC246" s="10" t="str">
        <f t="shared" si="211"/>
        <v/>
      </c>
      <c r="BD246" s="25" t="str">
        <f t="shared" si="212"/>
        <v/>
      </c>
      <c r="BH246" s="24" t="str">
        <f t="shared" si="213"/>
        <v/>
      </c>
      <c r="BI246" s="10" t="str">
        <f t="shared" si="214"/>
        <v/>
      </c>
      <c r="BJ246" s="10" t="str">
        <f t="shared" si="215"/>
        <v/>
      </c>
      <c r="BK246" s="10" t="str">
        <f t="shared" si="216"/>
        <v/>
      </c>
      <c r="BL246" s="10" t="str">
        <f t="shared" si="217"/>
        <v/>
      </c>
      <c r="BM246" s="25" t="str">
        <f t="shared" si="218"/>
        <v/>
      </c>
      <c r="BO246" s="24" t="str">
        <f t="shared" si="239"/>
        <v/>
      </c>
      <c r="BP246" s="10" t="str">
        <f t="shared" si="240"/>
        <v/>
      </c>
      <c r="BQ246" s="25" t="str">
        <f t="shared" si="241"/>
        <v/>
      </c>
      <c r="BU246" s="24" t="str">
        <f t="shared" si="219"/>
        <v/>
      </c>
      <c r="BV246" s="10" t="str">
        <f t="shared" si="220"/>
        <v/>
      </c>
      <c r="BW246" s="10" t="str">
        <f t="shared" si="221"/>
        <v/>
      </c>
      <c r="BX246" s="10" t="str">
        <f t="shared" si="222"/>
        <v/>
      </c>
      <c r="BY246" s="10" t="str">
        <f t="shared" si="223"/>
        <v/>
      </c>
      <c r="BZ246" s="25" t="str">
        <f t="shared" si="224"/>
        <v/>
      </c>
      <c r="CB246" s="24" t="str">
        <f t="shared" si="225"/>
        <v/>
      </c>
      <c r="CC246" s="10" t="str">
        <f t="shared" si="226"/>
        <v/>
      </c>
      <c r="CD246" s="25" t="str">
        <f t="shared" si="227"/>
        <v/>
      </c>
    </row>
    <row r="247" spans="1:82" x14ac:dyDescent="0.25">
      <c r="A247" s="5" t="str">
        <f>IF('MA Data'!A245="","",'MA Data'!A245)</f>
        <v/>
      </c>
      <c r="B247" t="str">
        <f>IF('MA Data'!B245="","",'MA Data'!B245)</f>
        <v/>
      </c>
      <c r="C247" t="str">
        <f>IF('MA Data'!C245="","",'MA Data'!C245)</f>
        <v/>
      </c>
      <c r="D247" t="str">
        <f>IF('MA Data'!D245="","",'MA Data'!D245)</f>
        <v/>
      </c>
      <c r="E247" t="str">
        <f>IF('MA Data'!E245="","",'MA Data'!E245)</f>
        <v/>
      </c>
      <c r="F247" t="str">
        <f>IF('MA Data'!F245="","",'MA Data'!F245)</f>
        <v/>
      </c>
      <c r="G247" t="str">
        <f>IF('MA Data'!G245="","",'MA Data'!G245)</f>
        <v/>
      </c>
      <c r="H247" s="5" t="str">
        <f t="shared" si="188"/>
        <v/>
      </c>
      <c r="I247" s="10" t="str">
        <f t="shared" si="189"/>
        <v/>
      </c>
      <c r="J247" s="10" t="str">
        <f t="shared" si="190"/>
        <v/>
      </c>
      <c r="K247" s="10" t="str">
        <f t="shared" si="191"/>
        <v/>
      </c>
      <c r="L247" s="10" t="str">
        <f t="shared" si="192"/>
        <v/>
      </c>
      <c r="M247" s="25" t="str">
        <f t="shared" si="193"/>
        <v/>
      </c>
      <c r="O247" s="24" t="str">
        <f t="shared" si="228"/>
        <v/>
      </c>
      <c r="P247" s="10" t="str">
        <f t="shared" si="229"/>
        <v/>
      </c>
      <c r="Q247" s="25" t="str">
        <f t="shared" si="230"/>
        <v/>
      </c>
      <c r="U247" s="5" t="str">
        <f t="shared" si="231"/>
        <v/>
      </c>
      <c r="V247" s="10" t="str">
        <f t="shared" si="232"/>
        <v/>
      </c>
      <c r="W247" s="10" t="str">
        <f t="shared" si="233"/>
        <v/>
      </c>
      <c r="X247" s="10" t="str">
        <f t="shared" si="234"/>
        <v/>
      </c>
      <c r="Y247" s="10" t="str">
        <f t="shared" si="235"/>
        <v/>
      </c>
      <c r="Z247" s="25" t="str">
        <f t="shared" si="236"/>
        <v/>
      </c>
      <c r="AB247" s="24" t="str">
        <f t="shared" si="194"/>
        <v/>
      </c>
      <c r="AC247" s="10" t="str">
        <f t="shared" si="237"/>
        <v/>
      </c>
      <c r="AD247" s="25" t="str">
        <f t="shared" si="238"/>
        <v/>
      </c>
      <c r="AH247" s="24" t="str">
        <f t="shared" si="195"/>
        <v/>
      </c>
      <c r="AI247" s="10" t="str">
        <f t="shared" si="196"/>
        <v/>
      </c>
      <c r="AJ247" s="10" t="str">
        <f t="shared" si="197"/>
        <v/>
      </c>
      <c r="AK247" s="10" t="str">
        <f t="shared" si="198"/>
        <v/>
      </c>
      <c r="AL247" s="10" t="str">
        <f t="shared" si="199"/>
        <v/>
      </c>
      <c r="AM247" s="25" t="str">
        <f t="shared" si="200"/>
        <v/>
      </c>
      <c r="AO247" s="24" t="str">
        <f t="shared" si="201"/>
        <v/>
      </c>
      <c r="AP247" s="10" t="str">
        <f t="shared" si="202"/>
        <v/>
      </c>
      <c r="AQ247" s="25" t="str">
        <f t="shared" si="203"/>
        <v/>
      </c>
      <c r="AU247" s="24" t="str">
        <f t="shared" si="204"/>
        <v/>
      </c>
      <c r="AV247" s="10" t="str">
        <f t="shared" si="205"/>
        <v/>
      </c>
      <c r="AW247" s="10" t="str">
        <f t="shared" si="206"/>
        <v/>
      </c>
      <c r="AX247" s="10" t="str">
        <f t="shared" si="207"/>
        <v/>
      </c>
      <c r="AY247" s="10" t="str">
        <f t="shared" si="208"/>
        <v/>
      </c>
      <c r="AZ247" s="25" t="str">
        <f t="shared" si="209"/>
        <v/>
      </c>
      <c r="BB247" s="24" t="str">
        <f t="shared" si="210"/>
        <v/>
      </c>
      <c r="BC247" s="10" t="str">
        <f t="shared" si="211"/>
        <v/>
      </c>
      <c r="BD247" s="25" t="str">
        <f t="shared" si="212"/>
        <v/>
      </c>
      <c r="BH247" s="24" t="str">
        <f t="shared" si="213"/>
        <v/>
      </c>
      <c r="BI247" s="10" t="str">
        <f t="shared" si="214"/>
        <v/>
      </c>
      <c r="BJ247" s="10" t="str">
        <f t="shared" si="215"/>
        <v/>
      </c>
      <c r="BK247" s="10" t="str">
        <f t="shared" si="216"/>
        <v/>
      </c>
      <c r="BL247" s="10" t="str">
        <f t="shared" si="217"/>
        <v/>
      </c>
      <c r="BM247" s="25" t="str">
        <f t="shared" si="218"/>
        <v/>
      </c>
      <c r="BO247" s="24" t="str">
        <f t="shared" si="239"/>
        <v/>
      </c>
      <c r="BP247" s="10" t="str">
        <f t="shared" si="240"/>
        <v/>
      </c>
      <c r="BQ247" s="25" t="str">
        <f t="shared" si="241"/>
        <v/>
      </c>
      <c r="BU247" s="24" t="str">
        <f t="shared" si="219"/>
        <v/>
      </c>
      <c r="BV247" s="10" t="str">
        <f t="shared" si="220"/>
        <v/>
      </c>
      <c r="BW247" s="10" t="str">
        <f t="shared" si="221"/>
        <v/>
      </c>
      <c r="BX247" s="10" t="str">
        <f t="shared" si="222"/>
        <v/>
      </c>
      <c r="BY247" s="10" t="str">
        <f t="shared" si="223"/>
        <v/>
      </c>
      <c r="BZ247" s="25" t="str">
        <f t="shared" si="224"/>
        <v/>
      </c>
      <c r="CB247" s="24" t="str">
        <f t="shared" si="225"/>
        <v/>
      </c>
      <c r="CC247" s="10" t="str">
        <f t="shared" si="226"/>
        <v/>
      </c>
      <c r="CD247" s="25" t="str">
        <f t="shared" si="227"/>
        <v/>
      </c>
    </row>
    <row r="248" spans="1:82" x14ac:dyDescent="0.25">
      <c r="A248" s="5" t="str">
        <f>IF('MA Data'!A246="","",'MA Data'!A246)</f>
        <v/>
      </c>
      <c r="B248" t="str">
        <f>IF('MA Data'!B246="","",'MA Data'!B246)</f>
        <v/>
      </c>
      <c r="C248" t="str">
        <f>IF('MA Data'!C246="","",'MA Data'!C246)</f>
        <v/>
      </c>
      <c r="D248" t="str">
        <f>IF('MA Data'!D246="","",'MA Data'!D246)</f>
        <v/>
      </c>
      <c r="E248" t="str">
        <f>IF('MA Data'!E246="","",'MA Data'!E246)</f>
        <v/>
      </c>
      <c r="F248" t="str">
        <f>IF('MA Data'!F246="","",'MA Data'!F246)</f>
        <v/>
      </c>
      <c r="G248" t="str">
        <f>IF('MA Data'!G246="","",'MA Data'!G246)</f>
        <v/>
      </c>
      <c r="H248" s="5" t="str">
        <f t="shared" si="188"/>
        <v/>
      </c>
      <c r="I248" s="10" t="str">
        <f t="shared" si="189"/>
        <v/>
      </c>
      <c r="J248" s="10" t="str">
        <f t="shared" si="190"/>
        <v/>
      </c>
      <c r="K248" s="10" t="str">
        <f t="shared" si="191"/>
        <v/>
      </c>
      <c r="L248" s="10" t="str">
        <f t="shared" si="192"/>
        <v/>
      </c>
      <c r="M248" s="25" t="str">
        <f t="shared" si="193"/>
        <v/>
      </c>
      <c r="O248" s="24" t="str">
        <f t="shared" si="228"/>
        <v/>
      </c>
      <c r="P248" s="10" t="str">
        <f t="shared" si="229"/>
        <v/>
      </c>
      <c r="Q248" s="25" t="str">
        <f t="shared" si="230"/>
        <v/>
      </c>
      <c r="U248" s="5" t="str">
        <f t="shared" si="231"/>
        <v/>
      </c>
      <c r="V248" s="10" t="str">
        <f t="shared" si="232"/>
        <v/>
      </c>
      <c r="W248" s="10" t="str">
        <f t="shared" si="233"/>
        <v/>
      </c>
      <c r="X248" s="10" t="str">
        <f t="shared" si="234"/>
        <v/>
      </c>
      <c r="Y248" s="10" t="str">
        <f t="shared" si="235"/>
        <v/>
      </c>
      <c r="Z248" s="25" t="str">
        <f t="shared" si="236"/>
        <v/>
      </c>
      <c r="AB248" s="24" t="str">
        <f t="shared" si="194"/>
        <v/>
      </c>
      <c r="AC248" s="10" t="str">
        <f t="shared" si="237"/>
        <v/>
      </c>
      <c r="AD248" s="25" t="str">
        <f t="shared" si="238"/>
        <v/>
      </c>
      <c r="AH248" s="24" t="str">
        <f t="shared" si="195"/>
        <v/>
      </c>
      <c r="AI248" s="10" t="str">
        <f t="shared" si="196"/>
        <v/>
      </c>
      <c r="AJ248" s="10" t="str">
        <f t="shared" si="197"/>
        <v/>
      </c>
      <c r="AK248" s="10" t="str">
        <f t="shared" si="198"/>
        <v/>
      </c>
      <c r="AL248" s="10" t="str">
        <f t="shared" si="199"/>
        <v/>
      </c>
      <c r="AM248" s="25" t="str">
        <f t="shared" si="200"/>
        <v/>
      </c>
      <c r="AO248" s="24" t="str">
        <f t="shared" si="201"/>
        <v/>
      </c>
      <c r="AP248" s="10" t="str">
        <f t="shared" si="202"/>
        <v/>
      </c>
      <c r="AQ248" s="25" t="str">
        <f t="shared" si="203"/>
        <v/>
      </c>
      <c r="AU248" s="24" t="str">
        <f t="shared" si="204"/>
        <v/>
      </c>
      <c r="AV248" s="10" t="str">
        <f t="shared" si="205"/>
        <v/>
      </c>
      <c r="AW248" s="10" t="str">
        <f t="shared" si="206"/>
        <v/>
      </c>
      <c r="AX248" s="10" t="str">
        <f t="shared" si="207"/>
        <v/>
      </c>
      <c r="AY248" s="10" t="str">
        <f t="shared" si="208"/>
        <v/>
      </c>
      <c r="AZ248" s="25" t="str">
        <f t="shared" si="209"/>
        <v/>
      </c>
      <c r="BB248" s="24" t="str">
        <f t="shared" si="210"/>
        <v/>
      </c>
      <c r="BC248" s="10" t="str">
        <f t="shared" si="211"/>
        <v/>
      </c>
      <c r="BD248" s="25" t="str">
        <f t="shared" si="212"/>
        <v/>
      </c>
      <c r="BH248" s="24" t="str">
        <f t="shared" si="213"/>
        <v/>
      </c>
      <c r="BI248" s="10" t="str">
        <f t="shared" si="214"/>
        <v/>
      </c>
      <c r="BJ248" s="10" t="str">
        <f t="shared" si="215"/>
        <v/>
      </c>
      <c r="BK248" s="10" t="str">
        <f t="shared" si="216"/>
        <v/>
      </c>
      <c r="BL248" s="10" t="str">
        <f t="shared" si="217"/>
        <v/>
      </c>
      <c r="BM248" s="25" t="str">
        <f t="shared" si="218"/>
        <v/>
      </c>
      <c r="BO248" s="24" t="str">
        <f t="shared" si="239"/>
        <v/>
      </c>
      <c r="BP248" s="10" t="str">
        <f t="shared" si="240"/>
        <v/>
      </c>
      <c r="BQ248" s="25" t="str">
        <f t="shared" si="241"/>
        <v/>
      </c>
      <c r="BU248" s="24" t="str">
        <f t="shared" si="219"/>
        <v/>
      </c>
      <c r="BV248" s="10" t="str">
        <f t="shared" si="220"/>
        <v/>
      </c>
      <c r="BW248" s="10" t="str">
        <f t="shared" si="221"/>
        <v/>
      </c>
      <c r="BX248" s="10" t="str">
        <f t="shared" si="222"/>
        <v/>
      </c>
      <c r="BY248" s="10" t="str">
        <f t="shared" si="223"/>
        <v/>
      </c>
      <c r="BZ248" s="25" t="str">
        <f t="shared" si="224"/>
        <v/>
      </c>
      <c r="CB248" s="24" t="str">
        <f t="shared" si="225"/>
        <v/>
      </c>
      <c r="CC248" s="10" t="str">
        <f t="shared" si="226"/>
        <v/>
      </c>
      <c r="CD248" s="25" t="str">
        <f t="shared" si="227"/>
        <v/>
      </c>
    </row>
    <row r="249" spans="1:82" x14ac:dyDescent="0.25">
      <c r="A249" s="5" t="str">
        <f>IF('MA Data'!A247="","",'MA Data'!A247)</f>
        <v/>
      </c>
      <c r="B249" t="str">
        <f>IF('MA Data'!B247="","",'MA Data'!B247)</f>
        <v/>
      </c>
      <c r="C249" t="str">
        <f>IF('MA Data'!C247="","",'MA Data'!C247)</f>
        <v/>
      </c>
      <c r="D249" t="str">
        <f>IF('MA Data'!D247="","",'MA Data'!D247)</f>
        <v/>
      </c>
      <c r="E249" t="str">
        <f>IF('MA Data'!E247="","",'MA Data'!E247)</f>
        <v/>
      </c>
      <c r="F249" t="str">
        <f>IF('MA Data'!F247="","",'MA Data'!F247)</f>
        <v/>
      </c>
      <c r="G249" t="str">
        <f>IF('MA Data'!G247="","",'MA Data'!G247)</f>
        <v/>
      </c>
      <c r="H249" s="5" t="str">
        <f t="shared" si="188"/>
        <v/>
      </c>
      <c r="I249" s="10" t="str">
        <f t="shared" si="189"/>
        <v/>
      </c>
      <c r="J249" s="10" t="str">
        <f t="shared" si="190"/>
        <v/>
      </c>
      <c r="K249" s="10" t="str">
        <f t="shared" si="191"/>
        <v/>
      </c>
      <c r="L249" s="10" t="str">
        <f t="shared" si="192"/>
        <v/>
      </c>
      <c r="M249" s="25" t="str">
        <f t="shared" si="193"/>
        <v/>
      </c>
      <c r="O249" s="24" t="str">
        <f t="shared" si="228"/>
        <v/>
      </c>
      <c r="P249" s="10" t="str">
        <f t="shared" si="229"/>
        <v/>
      </c>
      <c r="Q249" s="25" t="str">
        <f t="shared" si="230"/>
        <v/>
      </c>
      <c r="U249" s="5" t="str">
        <f t="shared" si="231"/>
        <v/>
      </c>
      <c r="V249" s="10" t="str">
        <f t="shared" si="232"/>
        <v/>
      </c>
      <c r="W249" s="10" t="str">
        <f t="shared" si="233"/>
        <v/>
      </c>
      <c r="X249" s="10" t="str">
        <f t="shared" si="234"/>
        <v/>
      </c>
      <c r="Y249" s="10" t="str">
        <f t="shared" si="235"/>
        <v/>
      </c>
      <c r="Z249" s="25" t="str">
        <f t="shared" si="236"/>
        <v/>
      </c>
      <c r="AB249" s="24" t="str">
        <f t="shared" si="194"/>
        <v/>
      </c>
      <c r="AC249" s="10" t="str">
        <f t="shared" si="237"/>
        <v/>
      </c>
      <c r="AD249" s="25" t="str">
        <f t="shared" si="238"/>
        <v/>
      </c>
      <c r="AH249" s="24" t="str">
        <f t="shared" si="195"/>
        <v/>
      </c>
      <c r="AI249" s="10" t="str">
        <f t="shared" si="196"/>
        <v/>
      </c>
      <c r="AJ249" s="10" t="str">
        <f t="shared" si="197"/>
        <v/>
      </c>
      <c r="AK249" s="10" t="str">
        <f t="shared" si="198"/>
        <v/>
      </c>
      <c r="AL249" s="10" t="str">
        <f t="shared" si="199"/>
        <v/>
      </c>
      <c r="AM249" s="25" t="str">
        <f t="shared" si="200"/>
        <v/>
      </c>
      <c r="AO249" s="24" t="str">
        <f t="shared" si="201"/>
        <v/>
      </c>
      <c r="AP249" s="10" t="str">
        <f t="shared" si="202"/>
        <v/>
      </c>
      <c r="AQ249" s="25" t="str">
        <f t="shared" si="203"/>
        <v/>
      </c>
      <c r="AU249" s="24" t="str">
        <f t="shared" si="204"/>
        <v/>
      </c>
      <c r="AV249" s="10" t="str">
        <f t="shared" si="205"/>
        <v/>
      </c>
      <c r="AW249" s="10" t="str">
        <f t="shared" si="206"/>
        <v/>
      </c>
      <c r="AX249" s="10" t="str">
        <f t="shared" si="207"/>
        <v/>
      </c>
      <c r="AY249" s="10" t="str">
        <f t="shared" si="208"/>
        <v/>
      </c>
      <c r="AZ249" s="25" t="str">
        <f t="shared" si="209"/>
        <v/>
      </c>
      <c r="BB249" s="24" t="str">
        <f t="shared" si="210"/>
        <v/>
      </c>
      <c r="BC249" s="10" t="str">
        <f t="shared" si="211"/>
        <v/>
      </c>
      <c r="BD249" s="25" t="str">
        <f t="shared" si="212"/>
        <v/>
      </c>
      <c r="BH249" s="24" t="str">
        <f t="shared" si="213"/>
        <v/>
      </c>
      <c r="BI249" s="10" t="str">
        <f t="shared" si="214"/>
        <v/>
      </c>
      <c r="BJ249" s="10" t="str">
        <f t="shared" si="215"/>
        <v/>
      </c>
      <c r="BK249" s="10" t="str">
        <f t="shared" si="216"/>
        <v/>
      </c>
      <c r="BL249" s="10" t="str">
        <f t="shared" si="217"/>
        <v/>
      </c>
      <c r="BM249" s="25" t="str">
        <f t="shared" si="218"/>
        <v/>
      </c>
      <c r="BO249" s="24" t="str">
        <f t="shared" si="239"/>
        <v/>
      </c>
      <c r="BP249" s="10" t="str">
        <f t="shared" si="240"/>
        <v/>
      </c>
      <c r="BQ249" s="25" t="str">
        <f t="shared" si="241"/>
        <v/>
      </c>
      <c r="BU249" s="24" t="str">
        <f t="shared" si="219"/>
        <v/>
      </c>
      <c r="BV249" s="10" t="str">
        <f t="shared" si="220"/>
        <v/>
      </c>
      <c r="BW249" s="10" t="str">
        <f t="shared" si="221"/>
        <v/>
      </c>
      <c r="BX249" s="10" t="str">
        <f t="shared" si="222"/>
        <v/>
      </c>
      <c r="BY249" s="10" t="str">
        <f t="shared" si="223"/>
        <v/>
      </c>
      <c r="BZ249" s="25" t="str">
        <f t="shared" si="224"/>
        <v/>
      </c>
      <c r="CB249" s="24" t="str">
        <f t="shared" si="225"/>
        <v/>
      </c>
      <c r="CC249" s="10" t="str">
        <f t="shared" si="226"/>
        <v/>
      </c>
      <c r="CD249" s="25" t="str">
        <f t="shared" si="227"/>
        <v/>
      </c>
    </row>
    <row r="250" spans="1:82" x14ac:dyDescent="0.25">
      <c r="A250" s="5" t="str">
        <f>IF('MA Data'!A248="","",'MA Data'!A248)</f>
        <v/>
      </c>
      <c r="B250" t="str">
        <f>IF('MA Data'!B248="","",'MA Data'!B248)</f>
        <v/>
      </c>
      <c r="C250" t="str">
        <f>IF('MA Data'!C248="","",'MA Data'!C248)</f>
        <v/>
      </c>
      <c r="D250" t="str">
        <f>IF('MA Data'!D248="","",'MA Data'!D248)</f>
        <v/>
      </c>
      <c r="E250" t="str">
        <f>IF('MA Data'!E248="","",'MA Data'!E248)</f>
        <v/>
      </c>
      <c r="F250" t="str">
        <f>IF('MA Data'!F248="","",'MA Data'!F248)</f>
        <v/>
      </c>
      <c r="G250" t="str">
        <f>IF('MA Data'!G248="","",'MA Data'!G248)</f>
        <v/>
      </c>
      <c r="H250" s="5" t="str">
        <f t="shared" si="188"/>
        <v/>
      </c>
      <c r="I250" s="10" t="str">
        <f t="shared" si="189"/>
        <v/>
      </c>
      <c r="J250" s="10" t="str">
        <f t="shared" si="190"/>
        <v/>
      </c>
      <c r="K250" s="10" t="str">
        <f t="shared" si="191"/>
        <v/>
      </c>
      <c r="L250" s="10" t="str">
        <f t="shared" si="192"/>
        <v/>
      </c>
      <c r="M250" s="25" t="str">
        <f t="shared" si="193"/>
        <v/>
      </c>
      <c r="O250" s="24" t="str">
        <f t="shared" si="228"/>
        <v/>
      </c>
      <c r="P250" s="10" t="str">
        <f t="shared" si="229"/>
        <v/>
      </c>
      <c r="Q250" s="25" t="str">
        <f t="shared" si="230"/>
        <v/>
      </c>
      <c r="U250" s="5" t="str">
        <f t="shared" si="231"/>
        <v/>
      </c>
      <c r="V250" s="10" t="str">
        <f t="shared" si="232"/>
        <v/>
      </c>
      <c r="W250" s="10" t="str">
        <f t="shared" si="233"/>
        <v/>
      </c>
      <c r="X250" s="10" t="str">
        <f t="shared" si="234"/>
        <v/>
      </c>
      <c r="Y250" s="10" t="str">
        <f t="shared" si="235"/>
        <v/>
      </c>
      <c r="Z250" s="25" t="str">
        <f t="shared" si="236"/>
        <v/>
      </c>
      <c r="AB250" s="24" t="str">
        <f t="shared" si="194"/>
        <v/>
      </c>
      <c r="AC250" s="10" t="str">
        <f t="shared" si="237"/>
        <v/>
      </c>
      <c r="AD250" s="25" t="str">
        <f t="shared" si="238"/>
        <v/>
      </c>
      <c r="AH250" s="24" t="str">
        <f t="shared" si="195"/>
        <v/>
      </c>
      <c r="AI250" s="10" t="str">
        <f t="shared" si="196"/>
        <v/>
      </c>
      <c r="AJ250" s="10" t="str">
        <f t="shared" si="197"/>
        <v/>
      </c>
      <c r="AK250" s="10" t="str">
        <f t="shared" si="198"/>
        <v/>
      </c>
      <c r="AL250" s="10" t="str">
        <f t="shared" si="199"/>
        <v/>
      </c>
      <c r="AM250" s="25" t="str">
        <f t="shared" si="200"/>
        <v/>
      </c>
      <c r="AO250" s="24" t="str">
        <f t="shared" si="201"/>
        <v/>
      </c>
      <c r="AP250" s="10" t="str">
        <f t="shared" si="202"/>
        <v/>
      </c>
      <c r="AQ250" s="25" t="str">
        <f t="shared" si="203"/>
        <v/>
      </c>
      <c r="AU250" s="24" t="str">
        <f t="shared" si="204"/>
        <v/>
      </c>
      <c r="AV250" s="10" t="str">
        <f t="shared" si="205"/>
        <v/>
      </c>
      <c r="AW250" s="10" t="str">
        <f t="shared" si="206"/>
        <v/>
      </c>
      <c r="AX250" s="10" t="str">
        <f t="shared" si="207"/>
        <v/>
      </c>
      <c r="AY250" s="10" t="str">
        <f t="shared" si="208"/>
        <v/>
      </c>
      <c r="AZ250" s="25" t="str">
        <f t="shared" si="209"/>
        <v/>
      </c>
      <c r="BB250" s="24" t="str">
        <f t="shared" si="210"/>
        <v/>
      </c>
      <c r="BC250" s="10" t="str">
        <f t="shared" si="211"/>
        <v/>
      </c>
      <c r="BD250" s="25" t="str">
        <f t="shared" si="212"/>
        <v/>
      </c>
      <c r="BH250" s="24" t="str">
        <f t="shared" si="213"/>
        <v/>
      </c>
      <c r="BI250" s="10" t="str">
        <f t="shared" si="214"/>
        <v/>
      </c>
      <c r="BJ250" s="10" t="str">
        <f t="shared" si="215"/>
        <v/>
      </c>
      <c r="BK250" s="10" t="str">
        <f t="shared" si="216"/>
        <v/>
      </c>
      <c r="BL250" s="10" t="str">
        <f t="shared" si="217"/>
        <v/>
      </c>
      <c r="BM250" s="25" t="str">
        <f t="shared" si="218"/>
        <v/>
      </c>
      <c r="BO250" s="24" t="str">
        <f t="shared" si="239"/>
        <v/>
      </c>
      <c r="BP250" s="10" t="str">
        <f t="shared" si="240"/>
        <v/>
      </c>
      <c r="BQ250" s="25" t="str">
        <f t="shared" si="241"/>
        <v/>
      </c>
      <c r="BU250" s="24" t="str">
        <f t="shared" si="219"/>
        <v/>
      </c>
      <c r="BV250" s="10" t="str">
        <f t="shared" si="220"/>
        <v/>
      </c>
      <c r="BW250" s="10" t="str">
        <f t="shared" si="221"/>
        <v/>
      </c>
      <c r="BX250" s="10" t="str">
        <f t="shared" si="222"/>
        <v/>
      </c>
      <c r="BY250" s="10" t="str">
        <f t="shared" si="223"/>
        <v/>
      </c>
      <c r="BZ250" s="25" t="str">
        <f t="shared" si="224"/>
        <v/>
      </c>
      <c r="CB250" s="24" t="str">
        <f t="shared" si="225"/>
        <v/>
      </c>
      <c r="CC250" s="10" t="str">
        <f t="shared" si="226"/>
        <v/>
      </c>
      <c r="CD250" s="25" t="str">
        <f t="shared" si="227"/>
        <v/>
      </c>
    </row>
    <row r="251" spans="1:82" x14ac:dyDescent="0.25">
      <c r="A251" s="5" t="str">
        <f>IF('MA Data'!A249="","",'MA Data'!A249)</f>
        <v/>
      </c>
      <c r="B251" t="str">
        <f>IF('MA Data'!B249="","",'MA Data'!B249)</f>
        <v/>
      </c>
      <c r="C251" t="str">
        <f>IF('MA Data'!C249="","",'MA Data'!C249)</f>
        <v/>
      </c>
      <c r="D251" t="str">
        <f>IF('MA Data'!D249="","",'MA Data'!D249)</f>
        <v/>
      </c>
      <c r="E251" t="str">
        <f>IF('MA Data'!E249="","",'MA Data'!E249)</f>
        <v/>
      </c>
      <c r="F251" t="str">
        <f>IF('MA Data'!F249="","",'MA Data'!F249)</f>
        <v/>
      </c>
      <c r="G251" t="str">
        <f>IF('MA Data'!G249="","",'MA Data'!G249)</f>
        <v/>
      </c>
      <c r="H251" s="5" t="str">
        <f t="shared" si="188"/>
        <v/>
      </c>
      <c r="I251" s="10" t="str">
        <f t="shared" si="189"/>
        <v/>
      </c>
      <c r="J251" s="10" t="str">
        <f t="shared" si="190"/>
        <v/>
      </c>
      <c r="K251" s="10" t="str">
        <f t="shared" si="191"/>
        <v/>
      </c>
      <c r="L251" s="10" t="str">
        <f t="shared" si="192"/>
        <v/>
      </c>
      <c r="M251" s="25" t="str">
        <f t="shared" si="193"/>
        <v/>
      </c>
      <c r="O251" s="24" t="str">
        <f t="shared" si="228"/>
        <v/>
      </c>
      <c r="P251" s="10" t="str">
        <f t="shared" si="229"/>
        <v/>
      </c>
      <c r="Q251" s="25" t="str">
        <f t="shared" si="230"/>
        <v/>
      </c>
      <c r="U251" s="5" t="str">
        <f t="shared" si="231"/>
        <v/>
      </c>
      <c r="V251" s="10" t="str">
        <f t="shared" si="232"/>
        <v/>
      </c>
      <c r="W251" s="10" t="str">
        <f t="shared" si="233"/>
        <v/>
      </c>
      <c r="X251" s="10" t="str">
        <f t="shared" si="234"/>
        <v/>
      </c>
      <c r="Y251" s="10" t="str">
        <f t="shared" si="235"/>
        <v/>
      </c>
      <c r="Z251" s="25" t="str">
        <f t="shared" si="236"/>
        <v/>
      </c>
      <c r="AB251" s="24" t="str">
        <f t="shared" si="194"/>
        <v/>
      </c>
      <c r="AC251" s="10" t="str">
        <f t="shared" si="237"/>
        <v/>
      </c>
      <c r="AD251" s="25" t="str">
        <f t="shared" si="238"/>
        <v/>
      </c>
      <c r="AH251" s="24" t="str">
        <f t="shared" si="195"/>
        <v/>
      </c>
      <c r="AI251" s="10" t="str">
        <f t="shared" si="196"/>
        <v/>
      </c>
      <c r="AJ251" s="10" t="str">
        <f t="shared" si="197"/>
        <v/>
      </c>
      <c r="AK251" s="10" t="str">
        <f t="shared" si="198"/>
        <v/>
      </c>
      <c r="AL251" s="10" t="str">
        <f t="shared" si="199"/>
        <v/>
      </c>
      <c r="AM251" s="25" t="str">
        <f t="shared" si="200"/>
        <v/>
      </c>
      <c r="AO251" s="24" t="str">
        <f t="shared" si="201"/>
        <v/>
      </c>
      <c r="AP251" s="10" t="str">
        <f t="shared" si="202"/>
        <v/>
      </c>
      <c r="AQ251" s="25" t="str">
        <f t="shared" si="203"/>
        <v/>
      </c>
      <c r="AU251" s="24" t="str">
        <f t="shared" si="204"/>
        <v/>
      </c>
      <c r="AV251" s="10" t="str">
        <f t="shared" si="205"/>
        <v/>
      </c>
      <c r="AW251" s="10" t="str">
        <f t="shared" si="206"/>
        <v/>
      </c>
      <c r="AX251" s="10" t="str">
        <f t="shared" si="207"/>
        <v/>
      </c>
      <c r="AY251" s="10" t="str">
        <f t="shared" si="208"/>
        <v/>
      </c>
      <c r="AZ251" s="25" t="str">
        <f t="shared" si="209"/>
        <v/>
      </c>
      <c r="BB251" s="24" t="str">
        <f t="shared" si="210"/>
        <v/>
      </c>
      <c r="BC251" s="10" t="str">
        <f t="shared" si="211"/>
        <v/>
      </c>
      <c r="BD251" s="25" t="str">
        <f t="shared" si="212"/>
        <v/>
      </c>
      <c r="BH251" s="24" t="str">
        <f t="shared" si="213"/>
        <v/>
      </c>
      <c r="BI251" s="10" t="str">
        <f t="shared" si="214"/>
        <v/>
      </c>
      <c r="BJ251" s="10" t="str">
        <f t="shared" si="215"/>
        <v/>
      </c>
      <c r="BK251" s="10" t="str">
        <f t="shared" si="216"/>
        <v/>
      </c>
      <c r="BL251" s="10" t="str">
        <f t="shared" si="217"/>
        <v/>
      </c>
      <c r="BM251" s="25" t="str">
        <f t="shared" si="218"/>
        <v/>
      </c>
      <c r="BO251" s="24" t="str">
        <f t="shared" si="239"/>
        <v/>
      </c>
      <c r="BP251" s="10" t="str">
        <f t="shared" si="240"/>
        <v/>
      </c>
      <c r="BQ251" s="25" t="str">
        <f t="shared" si="241"/>
        <v/>
      </c>
      <c r="BU251" s="24" t="str">
        <f t="shared" si="219"/>
        <v/>
      </c>
      <c r="BV251" s="10" t="str">
        <f t="shared" si="220"/>
        <v/>
      </c>
      <c r="BW251" s="10" t="str">
        <f t="shared" si="221"/>
        <v/>
      </c>
      <c r="BX251" s="10" t="str">
        <f t="shared" si="222"/>
        <v/>
      </c>
      <c r="BY251" s="10" t="str">
        <f t="shared" si="223"/>
        <v/>
      </c>
      <c r="BZ251" s="25" t="str">
        <f t="shared" si="224"/>
        <v/>
      </c>
      <c r="CB251" s="24" t="str">
        <f t="shared" si="225"/>
        <v/>
      </c>
      <c r="CC251" s="10" t="str">
        <f t="shared" si="226"/>
        <v/>
      </c>
      <c r="CD251" s="25" t="str">
        <f t="shared" si="227"/>
        <v/>
      </c>
    </row>
    <row r="252" spans="1:82" x14ac:dyDescent="0.25">
      <c r="A252" s="5" t="str">
        <f>IF('MA Data'!A250="","",'MA Data'!A250)</f>
        <v/>
      </c>
      <c r="B252" t="str">
        <f>IF('MA Data'!B250="","",'MA Data'!B250)</f>
        <v/>
      </c>
      <c r="C252" t="str">
        <f>IF('MA Data'!C250="","",'MA Data'!C250)</f>
        <v/>
      </c>
      <c r="D252" t="str">
        <f>IF('MA Data'!D250="","",'MA Data'!D250)</f>
        <v/>
      </c>
      <c r="E252" t="str">
        <f>IF('MA Data'!E250="","",'MA Data'!E250)</f>
        <v/>
      </c>
      <c r="F252" t="str">
        <f>IF('MA Data'!F250="","",'MA Data'!F250)</f>
        <v/>
      </c>
      <c r="G252" t="str">
        <f>IF('MA Data'!G250="","",'MA Data'!G250)</f>
        <v/>
      </c>
      <c r="H252" s="5" t="str">
        <f t="shared" si="188"/>
        <v/>
      </c>
      <c r="I252" s="10" t="str">
        <f t="shared" si="189"/>
        <v/>
      </c>
      <c r="J252" s="10" t="str">
        <f t="shared" si="190"/>
        <v/>
      </c>
      <c r="K252" s="10" t="str">
        <f t="shared" si="191"/>
        <v/>
      </c>
      <c r="L252" s="10" t="str">
        <f t="shared" si="192"/>
        <v/>
      </c>
      <c r="M252" s="25" t="str">
        <f t="shared" si="193"/>
        <v/>
      </c>
      <c r="O252" s="24" t="str">
        <f t="shared" si="228"/>
        <v/>
      </c>
      <c r="P252" s="10" t="str">
        <f t="shared" si="229"/>
        <v/>
      </c>
      <c r="Q252" s="25" t="str">
        <f t="shared" si="230"/>
        <v/>
      </c>
      <c r="U252" s="5" t="str">
        <f t="shared" si="231"/>
        <v/>
      </c>
      <c r="V252" s="10" t="str">
        <f t="shared" si="232"/>
        <v/>
      </c>
      <c r="W252" s="10" t="str">
        <f t="shared" si="233"/>
        <v/>
      </c>
      <c r="X252" s="10" t="str">
        <f t="shared" si="234"/>
        <v/>
      </c>
      <c r="Y252" s="10" t="str">
        <f t="shared" si="235"/>
        <v/>
      </c>
      <c r="Z252" s="25" t="str">
        <f t="shared" si="236"/>
        <v/>
      </c>
      <c r="AB252" s="24" t="str">
        <f t="shared" si="194"/>
        <v/>
      </c>
      <c r="AC252" s="10" t="str">
        <f t="shared" si="237"/>
        <v/>
      </c>
      <c r="AD252" s="25" t="str">
        <f t="shared" si="238"/>
        <v/>
      </c>
      <c r="AH252" s="24" t="str">
        <f t="shared" si="195"/>
        <v/>
      </c>
      <c r="AI252" s="10" t="str">
        <f t="shared" si="196"/>
        <v/>
      </c>
      <c r="AJ252" s="10" t="str">
        <f t="shared" si="197"/>
        <v/>
      </c>
      <c r="AK252" s="10" t="str">
        <f t="shared" si="198"/>
        <v/>
      </c>
      <c r="AL252" s="10" t="str">
        <f t="shared" si="199"/>
        <v/>
      </c>
      <c r="AM252" s="25" t="str">
        <f t="shared" si="200"/>
        <v/>
      </c>
      <c r="AO252" s="24" t="str">
        <f t="shared" si="201"/>
        <v/>
      </c>
      <c r="AP252" s="10" t="str">
        <f t="shared" si="202"/>
        <v/>
      </c>
      <c r="AQ252" s="25" t="str">
        <f t="shared" si="203"/>
        <v/>
      </c>
      <c r="AU252" s="24" t="str">
        <f t="shared" si="204"/>
        <v/>
      </c>
      <c r="AV252" s="10" t="str">
        <f t="shared" si="205"/>
        <v/>
      </c>
      <c r="AW252" s="10" t="str">
        <f t="shared" si="206"/>
        <v/>
      </c>
      <c r="AX252" s="10" t="str">
        <f t="shared" si="207"/>
        <v/>
      </c>
      <c r="AY252" s="10" t="str">
        <f t="shared" si="208"/>
        <v/>
      </c>
      <c r="AZ252" s="25" t="str">
        <f t="shared" si="209"/>
        <v/>
      </c>
      <c r="BB252" s="24" t="str">
        <f t="shared" si="210"/>
        <v/>
      </c>
      <c r="BC252" s="10" t="str">
        <f t="shared" si="211"/>
        <v/>
      </c>
      <c r="BD252" s="25" t="str">
        <f t="shared" si="212"/>
        <v/>
      </c>
      <c r="BH252" s="24" t="str">
        <f t="shared" si="213"/>
        <v/>
      </c>
      <c r="BI252" s="10" t="str">
        <f t="shared" si="214"/>
        <v/>
      </c>
      <c r="BJ252" s="10" t="str">
        <f t="shared" si="215"/>
        <v/>
      </c>
      <c r="BK252" s="10" t="str">
        <f t="shared" si="216"/>
        <v/>
      </c>
      <c r="BL252" s="10" t="str">
        <f t="shared" si="217"/>
        <v/>
      </c>
      <c r="BM252" s="25" t="str">
        <f t="shared" si="218"/>
        <v/>
      </c>
      <c r="BO252" s="24" t="str">
        <f t="shared" si="239"/>
        <v/>
      </c>
      <c r="BP252" s="10" t="str">
        <f t="shared" si="240"/>
        <v/>
      </c>
      <c r="BQ252" s="25" t="str">
        <f t="shared" si="241"/>
        <v/>
      </c>
      <c r="BU252" s="24" t="str">
        <f t="shared" si="219"/>
        <v/>
      </c>
      <c r="BV252" s="10" t="str">
        <f t="shared" si="220"/>
        <v/>
      </c>
      <c r="BW252" s="10" t="str">
        <f t="shared" si="221"/>
        <v/>
      </c>
      <c r="BX252" s="10" t="str">
        <f t="shared" si="222"/>
        <v/>
      </c>
      <c r="BY252" s="10" t="str">
        <f t="shared" si="223"/>
        <v/>
      </c>
      <c r="BZ252" s="25" t="str">
        <f t="shared" si="224"/>
        <v/>
      </c>
      <c r="CB252" s="24" t="str">
        <f t="shared" si="225"/>
        <v/>
      </c>
      <c r="CC252" s="10" t="str">
        <f t="shared" si="226"/>
        <v/>
      </c>
      <c r="CD252" s="25" t="str">
        <f t="shared" si="227"/>
        <v/>
      </c>
    </row>
    <row r="253" spans="1:82" x14ac:dyDescent="0.25">
      <c r="A253" s="5" t="str">
        <f>IF('MA Data'!A251="","",'MA Data'!A251)</f>
        <v/>
      </c>
      <c r="B253" t="str">
        <f>IF('MA Data'!B251="","",'MA Data'!B251)</f>
        <v/>
      </c>
      <c r="C253" t="str">
        <f>IF('MA Data'!C251="","",'MA Data'!C251)</f>
        <v/>
      </c>
      <c r="D253" t="str">
        <f>IF('MA Data'!D251="","",'MA Data'!D251)</f>
        <v/>
      </c>
      <c r="E253" t="str">
        <f>IF('MA Data'!E251="","",'MA Data'!E251)</f>
        <v/>
      </c>
      <c r="F253" t="str">
        <f>IF('MA Data'!F251="","",'MA Data'!F251)</f>
        <v/>
      </c>
      <c r="G253" t="str">
        <f>IF('MA Data'!G251="","",'MA Data'!G251)</f>
        <v/>
      </c>
      <c r="H253" s="5" t="str">
        <f t="shared" si="188"/>
        <v/>
      </c>
      <c r="I253" s="10" t="str">
        <f t="shared" si="189"/>
        <v/>
      </c>
      <c r="J253" s="10" t="str">
        <f t="shared" si="190"/>
        <v/>
      </c>
      <c r="K253" s="10" t="str">
        <f t="shared" si="191"/>
        <v/>
      </c>
      <c r="L253" s="10" t="str">
        <f t="shared" si="192"/>
        <v/>
      </c>
      <c r="M253" s="25" t="str">
        <f t="shared" si="193"/>
        <v/>
      </c>
      <c r="O253" s="24" t="str">
        <f t="shared" si="228"/>
        <v/>
      </c>
      <c r="P253" s="10" t="str">
        <f t="shared" si="229"/>
        <v/>
      </c>
      <c r="Q253" s="25" t="str">
        <f t="shared" si="230"/>
        <v/>
      </c>
      <c r="U253" s="5" t="str">
        <f t="shared" si="231"/>
        <v/>
      </c>
      <c r="V253" s="10" t="str">
        <f t="shared" si="232"/>
        <v/>
      </c>
      <c r="W253" s="10" t="str">
        <f t="shared" si="233"/>
        <v/>
      </c>
      <c r="X253" s="10" t="str">
        <f t="shared" si="234"/>
        <v/>
      </c>
      <c r="Y253" s="10" t="str">
        <f t="shared" si="235"/>
        <v/>
      </c>
      <c r="Z253" s="25" t="str">
        <f t="shared" si="236"/>
        <v/>
      </c>
      <c r="AB253" s="24" t="str">
        <f t="shared" si="194"/>
        <v/>
      </c>
      <c r="AC253" s="10" t="str">
        <f t="shared" si="237"/>
        <v/>
      </c>
      <c r="AD253" s="25" t="str">
        <f t="shared" si="238"/>
        <v/>
      </c>
      <c r="AH253" s="24" t="str">
        <f t="shared" si="195"/>
        <v/>
      </c>
      <c r="AI253" s="10" t="str">
        <f t="shared" si="196"/>
        <v/>
      </c>
      <c r="AJ253" s="10" t="str">
        <f t="shared" si="197"/>
        <v/>
      </c>
      <c r="AK253" s="10" t="str">
        <f t="shared" si="198"/>
        <v/>
      </c>
      <c r="AL253" s="10" t="str">
        <f t="shared" si="199"/>
        <v/>
      </c>
      <c r="AM253" s="25" t="str">
        <f t="shared" si="200"/>
        <v/>
      </c>
      <c r="AO253" s="24" t="str">
        <f t="shared" si="201"/>
        <v/>
      </c>
      <c r="AP253" s="10" t="str">
        <f t="shared" si="202"/>
        <v/>
      </c>
      <c r="AQ253" s="25" t="str">
        <f t="shared" si="203"/>
        <v/>
      </c>
      <c r="AU253" s="24" t="str">
        <f t="shared" si="204"/>
        <v/>
      </c>
      <c r="AV253" s="10" t="str">
        <f t="shared" si="205"/>
        <v/>
      </c>
      <c r="AW253" s="10" t="str">
        <f t="shared" si="206"/>
        <v/>
      </c>
      <c r="AX253" s="10" t="str">
        <f t="shared" si="207"/>
        <v/>
      </c>
      <c r="AY253" s="10" t="str">
        <f t="shared" si="208"/>
        <v/>
      </c>
      <c r="AZ253" s="25" t="str">
        <f t="shared" si="209"/>
        <v/>
      </c>
      <c r="BB253" s="24" t="str">
        <f t="shared" si="210"/>
        <v/>
      </c>
      <c r="BC253" s="10" t="str">
        <f t="shared" si="211"/>
        <v/>
      </c>
      <c r="BD253" s="25" t="str">
        <f t="shared" si="212"/>
        <v/>
      </c>
      <c r="BH253" s="24" t="str">
        <f t="shared" si="213"/>
        <v/>
      </c>
      <c r="BI253" s="10" t="str">
        <f t="shared" si="214"/>
        <v/>
      </c>
      <c r="BJ253" s="10" t="str">
        <f t="shared" si="215"/>
        <v/>
      </c>
      <c r="BK253" s="10" t="str">
        <f t="shared" si="216"/>
        <v/>
      </c>
      <c r="BL253" s="10" t="str">
        <f t="shared" si="217"/>
        <v/>
      </c>
      <c r="BM253" s="25" t="str">
        <f t="shared" si="218"/>
        <v/>
      </c>
      <c r="BO253" s="24" t="str">
        <f t="shared" si="239"/>
        <v/>
      </c>
      <c r="BP253" s="10" t="str">
        <f t="shared" si="240"/>
        <v/>
      </c>
      <c r="BQ253" s="25" t="str">
        <f t="shared" si="241"/>
        <v/>
      </c>
      <c r="BU253" s="24" t="str">
        <f t="shared" si="219"/>
        <v/>
      </c>
      <c r="BV253" s="10" t="str">
        <f t="shared" si="220"/>
        <v/>
      </c>
      <c r="BW253" s="10" t="str">
        <f t="shared" si="221"/>
        <v/>
      </c>
      <c r="BX253" s="10" t="str">
        <f t="shared" si="222"/>
        <v/>
      </c>
      <c r="BY253" s="10" t="str">
        <f t="shared" si="223"/>
        <v/>
      </c>
      <c r="BZ253" s="25" t="str">
        <f t="shared" si="224"/>
        <v/>
      </c>
      <c r="CB253" s="24" t="str">
        <f t="shared" si="225"/>
        <v/>
      </c>
      <c r="CC253" s="10" t="str">
        <f t="shared" si="226"/>
        <v/>
      </c>
      <c r="CD253" s="25" t="str">
        <f t="shared" si="227"/>
        <v/>
      </c>
    </row>
    <row r="254" spans="1:82" x14ac:dyDescent="0.25">
      <c r="A254" s="5" t="str">
        <f>IF('MA Data'!A252="","",'MA Data'!A252)</f>
        <v/>
      </c>
      <c r="B254" t="str">
        <f>IF('MA Data'!B252="","",'MA Data'!B252)</f>
        <v/>
      </c>
      <c r="C254" t="str">
        <f>IF('MA Data'!C252="","",'MA Data'!C252)</f>
        <v/>
      </c>
      <c r="D254" t="str">
        <f>IF('MA Data'!D252="","",'MA Data'!D252)</f>
        <v/>
      </c>
      <c r="E254" t="str">
        <f>IF('MA Data'!E252="","",'MA Data'!E252)</f>
        <v/>
      </c>
      <c r="F254" t="str">
        <f>IF('MA Data'!F252="","",'MA Data'!F252)</f>
        <v/>
      </c>
      <c r="G254" t="str">
        <f>IF('MA Data'!G252="","",'MA Data'!G252)</f>
        <v/>
      </c>
      <c r="H254" s="5" t="str">
        <f t="shared" si="188"/>
        <v/>
      </c>
      <c r="I254" s="10" t="str">
        <f t="shared" si="189"/>
        <v/>
      </c>
      <c r="J254" s="10" t="str">
        <f t="shared" si="190"/>
        <v/>
      </c>
      <c r="K254" s="10" t="str">
        <f t="shared" si="191"/>
        <v/>
      </c>
      <c r="L254" s="10" t="str">
        <f t="shared" si="192"/>
        <v/>
      </c>
      <c r="M254" s="25" t="str">
        <f t="shared" si="193"/>
        <v/>
      </c>
      <c r="O254" s="24" t="str">
        <f t="shared" si="228"/>
        <v/>
      </c>
      <c r="P254" s="10" t="str">
        <f t="shared" si="229"/>
        <v/>
      </c>
      <c r="Q254" s="25" t="str">
        <f t="shared" si="230"/>
        <v/>
      </c>
      <c r="U254" s="5" t="str">
        <f t="shared" si="231"/>
        <v/>
      </c>
      <c r="V254" s="10" t="str">
        <f t="shared" si="232"/>
        <v/>
      </c>
      <c r="W254" s="10" t="str">
        <f t="shared" si="233"/>
        <v/>
      </c>
      <c r="X254" s="10" t="str">
        <f t="shared" si="234"/>
        <v/>
      </c>
      <c r="Y254" s="10" t="str">
        <f t="shared" si="235"/>
        <v/>
      </c>
      <c r="Z254" s="25" t="str">
        <f t="shared" si="236"/>
        <v/>
      </c>
      <c r="AB254" s="24" t="str">
        <f t="shared" si="194"/>
        <v/>
      </c>
      <c r="AC254" s="10" t="str">
        <f t="shared" si="237"/>
        <v/>
      </c>
      <c r="AD254" s="25" t="str">
        <f t="shared" si="238"/>
        <v/>
      </c>
      <c r="AH254" s="24" t="str">
        <f t="shared" si="195"/>
        <v/>
      </c>
      <c r="AI254" s="10" t="str">
        <f t="shared" si="196"/>
        <v/>
      </c>
      <c r="AJ254" s="10" t="str">
        <f t="shared" si="197"/>
        <v/>
      </c>
      <c r="AK254" s="10" t="str">
        <f t="shared" si="198"/>
        <v/>
      </c>
      <c r="AL254" s="10" t="str">
        <f t="shared" si="199"/>
        <v/>
      </c>
      <c r="AM254" s="25" t="str">
        <f t="shared" si="200"/>
        <v/>
      </c>
      <c r="AO254" s="24" t="str">
        <f t="shared" si="201"/>
        <v/>
      </c>
      <c r="AP254" s="10" t="str">
        <f t="shared" si="202"/>
        <v/>
      </c>
      <c r="AQ254" s="25" t="str">
        <f t="shared" si="203"/>
        <v/>
      </c>
      <c r="AU254" s="24" t="str">
        <f t="shared" si="204"/>
        <v/>
      </c>
      <c r="AV254" s="10" t="str">
        <f t="shared" si="205"/>
        <v/>
      </c>
      <c r="AW254" s="10" t="str">
        <f t="shared" si="206"/>
        <v/>
      </c>
      <c r="AX254" s="10" t="str">
        <f t="shared" si="207"/>
        <v/>
      </c>
      <c r="AY254" s="10" t="str">
        <f t="shared" si="208"/>
        <v/>
      </c>
      <c r="AZ254" s="25" t="str">
        <f t="shared" si="209"/>
        <v/>
      </c>
      <c r="BB254" s="24" t="str">
        <f t="shared" si="210"/>
        <v/>
      </c>
      <c r="BC254" s="10" t="str">
        <f t="shared" si="211"/>
        <v/>
      </c>
      <c r="BD254" s="25" t="str">
        <f t="shared" si="212"/>
        <v/>
      </c>
      <c r="BH254" s="24" t="str">
        <f t="shared" si="213"/>
        <v/>
      </c>
      <c r="BI254" s="10" t="str">
        <f t="shared" si="214"/>
        <v/>
      </c>
      <c r="BJ254" s="10" t="str">
        <f t="shared" si="215"/>
        <v/>
      </c>
      <c r="BK254" s="10" t="str">
        <f t="shared" si="216"/>
        <v/>
      </c>
      <c r="BL254" s="10" t="str">
        <f t="shared" si="217"/>
        <v/>
      </c>
      <c r="BM254" s="25" t="str">
        <f t="shared" si="218"/>
        <v/>
      </c>
      <c r="BO254" s="24" t="str">
        <f t="shared" si="239"/>
        <v/>
      </c>
      <c r="BP254" s="10" t="str">
        <f t="shared" si="240"/>
        <v/>
      </c>
      <c r="BQ254" s="25" t="str">
        <f t="shared" si="241"/>
        <v/>
      </c>
      <c r="BU254" s="24" t="str">
        <f t="shared" si="219"/>
        <v/>
      </c>
      <c r="BV254" s="10" t="str">
        <f t="shared" si="220"/>
        <v/>
      </c>
      <c r="BW254" s="10" t="str">
        <f t="shared" si="221"/>
        <v/>
      </c>
      <c r="BX254" s="10" t="str">
        <f t="shared" si="222"/>
        <v/>
      </c>
      <c r="BY254" s="10" t="str">
        <f t="shared" si="223"/>
        <v/>
      </c>
      <c r="BZ254" s="25" t="str">
        <f t="shared" si="224"/>
        <v/>
      </c>
      <c r="CB254" s="24" t="str">
        <f t="shared" si="225"/>
        <v/>
      </c>
      <c r="CC254" s="10" t="str">
        <f t="shared" si="226"/>
        <v/>
      </c>
      <c r="CD254" s="25" t="str">
        <f t="shared" si="227"/>
        <v/>
      </c>
    </row>
    <row r="255" spans="1:82" x14ac:dyDescent="0.25">
      <c r="A255" s="5" t="str">
        <f>IF('MA Data'!A253="","",'MA Data'!A253)</f>
        <v/>
      </c>
      <c r="B255" t="str">
        <f>IF('MA Data'!B253="","",'MA Data'!B253)</f>
        <v/>
      </c>
      <c r="C255" t="str">
        <f>IF('MA Data'!C253="","",'MA Data'!C253)</f>
        <v/>
      </c>
      <c r="D255" t="str">
        <f>IF('MA Data'!D253="","",'MA Data'!D253)</f>
        <v/>
      </c>
      <c r="E255" t="str">
        <f>IF('MA Data'!E253="","",'MA Data'!E253)</f>
        <v/>
      </c>
      <c r="F255" t="str">
        <f>IF('MA Data'!F253="","",'MA Data'!F253)</f>
        <v/>
      </c>
      <c r="G255" t="str">
        <f>IF('MA Data'!G253="","",'MA Data'!G253)</f>
        <v/>
      </c>
      <c r="H255" s="5" t="str">
        <f t="shared" si="188"/>
        <v/>
      </c>
      <c r="I255" s="10" t="str">
        <f t="shared" si="189"/>
        <v/>
      </c>
      <c r="J255" s="10" t="str">
        <f t="shared" si="190"/>
        <v/>
      </c>
      <c r="K255" s="10" t="str">
        <f t="shared" si="191"/>
        <v/>
      </c>
      <c r="L255" s="10" t="str">
        <f t="shared" si="192"/>
        <v/>
      </c>
      <c r="M255" s="25" t="str">
        <f t="shared" si="193"/>
        <v/>
      </c>
      <c r="O255" s="24" t="str">
        <f t="shared" si="228"/>
        <v/>
      </c>
      <c r="P255" s="10" t="str">
        <f t="shared" si="229"/>
        <v/>
      </c>
      <c r="Q255" s="25" t="str">
        <f t="shared" si="230"/>
        <v/>
      </c>
      <c r="U255" s="5" t="str">
        <f t="shared" si="231"/>
        <v/>
      </c>
      <c r="V255" s="10" t="str">
        <f t="shared" si="232"/>
        <v/>
      </c>
      <c r="W255" s="10" t="str">
        <f t="shared" si="233"/>
        <v/>
      </c>
      <c r="X255" s="10" t="str">
        <f t="shared" si="234"/>
        <v/>
      </c>
      <c r="Y255" s="10" t="str">
        <f t="shared" si="235"/>
        <v/>
      </c>
      <c r="Z255" s="25" t="str">
        <f t="shared" si="236"/>
        <v/>
      </c>
      <c r="AB255" s="24" t="str">
        <f t="shared" si="194"/>
        <v/>
      </c>
      <c r="AC255" s="10" t="str">
        <f t="shared" si="237"/>
        <v/>
      </c>
      <c r="AD255" s="25" t="str">
        <f t="shared" si="238"/>
        <v/>
      </c>
      <c r="AH255" s="24" t="str">
        <f t="shared" si="195"/>
        <v/>
      </c>
      <c r="AI255" s="10" t="str">
        <f t="shared" si="196"/>
        <v/>
      </c>
      <c r="AJ255" s="10" t="str">
        <f t="shared" si="197"/>
        <v/>
      </c>
      <c r="AK255" s="10" t="str">
        <f t="shared" si="198"/>
        <v/>
      </c>
      <c r="AL255" s="10" t="str">
        <f t="shared" si="199"/>
        <v/>
      </c>
      <c r="AM255" s="25" t="str">
        <f t="shared" si="200"/>
        <v/>
      </c>
      <c r="AO255" s="24" t="str">
        <f t="shared" si="201"/>
        <v/>
      </c>
      <c r="AP255" s="10" t="str">
        <f t="shared" si="202"/>
        <v/>
      </c>
      <c r="AQ255" s="25" t="str">
        <f t="shared" si="203"/>
        <v/>
      </c>
      <c r="AU255" s="24" t="str">
        <f t="shared" si="204"/>
        <v/>
      </c>
      <c r="AV255" s="10" t="str">
        <f t="shared" si="205"/>
        <v/>
      </c>
      <c r="AW255" s="10" t="str">
        <f t="shared" si="206"/>
        <v/>
      </c>
      <c r="AX255" s="10" t="str">
        <f t="shared" si="207"/>
        <v/>
      </c>
      <c r="AY255" s="10" t="str">
        <f t="shared" si="208"/>
        <v/>
      </c>
      <c r="AZ255" s="25" t="str">
        <f t="shared" si="209"/>
        <v/>
      </c>
      <c r="BB255" s="24" t="str">
        <f t="shared" si="210"/>
        <v/>
      </c>
      <c r="BC255" s="10" t="str">
        <f t="shared" si="211"/>
        <v/>
      </c>
      <c r="BD255" s="25" t="str">
        <f t="shared" si="212"/>
        <v/>
      </c>
      <c r="BH255" s="24" t="str">
        <f t="shared" si="213"/>
        <v/>
      </c>
      <c r="BI255" s="10" t="str">
        <f t="shared" si="214"/>
        <v/>
      </c>
      <c r="BJ255" s="10" t="str">
        <f t="shared" si="215"/>
        <v/>
      </c>
      <c r="BK255" s="10" t="str">
        <f t="shared" si="216"/>
        <v/>
      </c>
      <c r="BL255" s="10" t="str">
        <f t="shared" si="217"/>
        <v/>
      </c>
      <c r="BM255" s="25" t="str">
        <f t="shared" si="218"/>
        <v/>
      </c>
      <c r="BO255" s="24" t="str">
        <f t="shared" si="239"/>
        <v/>
      </c>
      <c r="BP255" s="10" t="str">
        <f t="shared" si="240"/>
        <v/>
      </c>
      <c r="BQ255" s="25" t="str">
        <f t="shared" si="241"/>
        <v/>
      </c>
      <c r="BU255" s="24" t="str">
        <f t="shared" si="219"/>
        <v/>
      </c>
      <c r="BV255" s="10" t="str">
        <f t="shared" si="220"/>
        <v/>
      </c>
      <c r="BW255" s="10" t="str">
        <f t="shared" si="221"/>
        <v/>
      </c>
      <c r="BX255" s="10" t="str">
        <f t="shared" si="222"/>
        <v/>
      </c>
      <c r="BY255" s="10" t="str">
        <f t="shared" si="223"/>
        <v/>
      </c>
      <c r="BZ255" s="25" t="str">
        <f t="shared" si="224"/>
        <v/>
      </c>
      <c r="CB255" s="24" t="str">
        <f t="shared" si="225"/>
        <v/>
      </c>
      <c r="CC255" s="10" t="str">
        <f t="shared" si="226"/>
        <v/>
      </c>
      <c r="CD255" s="25" t="str">
        <f t="shared" si="227"/>
        <v/>
      </c>
    </row>
    <row r="256" spans="1:82" x14ac:dyDescent="0.25">
      <c r="A256" s="5" t="str">
        <f>IF('MA Data'!A254="","",'MA Data'!A254)</f>
        <v/>
      </c>
      <c r="B256" t="str">
        <f>IF('MA Data'!B254="","",'MA Data'!B254)</f>
        <v/>
      </c>
      <c r="C256" t="str">
        <f>IF('MA Data'!C254="","",'MA Data'!C254)</f>
        <v/>
      </c>
      <c r="D256" t="str">
        <f>IF('MA Data'!D254="","",'MA Data'!D254)</f>
        <v/>
      </c>
      <c r="E256" t="str">
        <f>IF('MA Data'!E254="","",'MA Data'!E254)</f>
        <v/>
      </c>
      <c r="F256" t="str">
        <f>IF('MA Data'!F254="","",'MA Data'!F254)</f>
        <v/>
      </c>
      <c r="G256" t="str">
        <f>IF('MA Data'!G254="","",'MA Data'!G254)</f>
        <v/>
      </c>
      <c r="H256" s="5" t="str">
        <f t="shared" si="188"/>
        <v/>
      </c>
      <c r="I256" s="10" t="str">
        <f t="shared" si="189"/>
        <v/>
      </c>
      <c r="J256" s="10" t="str">
        <f t="shared" si="190"/>
        <v/>
      </c>
      <c r="K256" s="10" t="str">
        <f t="shared" si="191"/>
        <v/>
      </c>
      <c r="L256" s="10" t="str">
        <f t="shared" si="192"/>
        <v/>
      </c>
      <c r="M256" s="25" t="str">
        <f t="shared" si="193"/>
        <v/>
      </c>
      <c r="O256" s="24" t="str">
        <f t="shared" si="228"/>
        <v/>
      </c>
      <c r="P256" s="10" t="str">
        <f t="shared" si="229"/>
        <v/>
      </c>
      <c r="Q256" s="25" t="str">
        <f t="shared" si="230"/>
        <v/>
      </c>
      <c r="U256" s="5" t="str">
        <f t="shared" si="231"/>
        <v/>
      </c>
      <c r="V256" s="10" t="str">
        <f t="shared" si="232"/>
        <v/>
      </c>
      <c r="W256" s="10" t="str">
        <f t="shared" si="233"/>
        <v/>
      </c>
      <c r="X256" s="10" t="str">
        <f t="shared" si="234"/>
        <v/>
      </c>
      <c r="Y256" s="10" t="str">
        <f t="shared" si="235"/>
        <v/>
      </c>
      <c r="Z256" s="25" t="str">
        <f t="shared" si="236"/>
        <v/>
      </c>
      <c r="AB256" s="24" t="str">
        <f t="shared" si="194"/>
        <v/>
      </c>
      <c r="AC256" s="10" t="str">
        <f t="shared" si="237"/>
        <v/>
      </c>
      <c r="AD256" s="25" t="str">
        <f t="shared" si="238"/>
        <v/>
      </c>
      <c r="AH256" s="24" t="str">
        <f t="shared" si="195"/>
        <v/>
      </c>
      <c r="AI256" s="10" t="str">
        <f t="shared" si="196"/>
        <v/>
      </c>
      <c r="AJ256" s="10" t="str">
        <f t="shared" si="197"/>
        <v/>
      </c>
      <c r="AK256" s="10" t="str">
        <f t="shared" si="198"/>
        <v/>
      </c>
      <c r="AL256" s="10" t="str">
        <f t="shared" si="199"/>
        <v/>
      </c>
      <c r="AM256" s="25" t="str">
        <f t="shared" si="200"/>
        <v/>
      </c>
      <c r="AO256" s="24" t="str">
        <f t="shared" si="201"/>
        <v/>
      </c>
      <c r="AP256" s="10" t="str">
        <f t="shared" si="202"/>
        <v/>
      </c>
      <c r="AQ256" s="25" t="str">
        <f t="shared" si="203"/>
        <v/>
      </c>
      <c r="AU256" s="24" t="str">
        <f t="shared" si="204"/>
        <v/>
      </c>
      <c r="AV256" s="10" t="str">
        <f t="shared" si="205"/>
        <v/>
      </c>
      <c r="AW256" s="10" t="str">
        <f t="shared" si="206"/>
        <v/>
      </c>
      <c r="AX256" s="10" t="str">
        <f t="shared" si="207"/>
        <v/>
      </c>
      <c r="AY256" s="10" t="str">
        <f t="shared" si="208"/>
        <v/>
      </c>
      <c r="AZ256" s="25" t="str">
        <f t="shared" si="209"/>
        <v/>
      </c>
      <c r="BB256" s="24" t="str">
        <f t="shared" si="210"/>
        <v/>
      </c>
      <c r="BC256" s="10" t="str">
        <f t="shared" si="211"/>
        <v/>
      </c>
      <c r="BD256" s="25" t="str">
        <f t="shared" si="212"/>
        <v/>
      </c>
      <c r="BH256" s="24" t="str">
        <f t="shared" si="213"/>
        <v/>
      </c>
      <c r="BI256" s="10" t="str">
        <f t="shared" si="214"/>
        <v/>
      </c>
      <c r="BJ256" s="10" t="str">
        <f t="shared" si="215"/>
        <v/>
      </c>
      <c r="BK256" s="10" t="str">
        <f t="shared" si="216"/>
        <v/>
      </c>
      <c r="BL256" s="10" t="str">
        <f t="shared" si="217"/>
        <v/>
      </c>
      <c r="BM256" s="25" t="str">
        <f t="shared" si="218"/>
        <v/>
      </c>
      <c r="BO256" s="24" t="str">
        <f t="shared" si="239"/>
        <v/>
      </c>
      <c r="BP256" s="10" t="str">
        <f t="shared" si="240"/>
        <v/>
      </c>
      <c r="BQ256" s="25" t="str">
        <f t="shared" si="241"/>
        <v/>
      </c>
      <c r="BU256" s="24" t="str">
        <f t="shared" si="219"/>
        <v/>
      </c>
      <c r="BV256" s="10" t="str">
        <f t="shared" si="220"/>
        <v/>
      </c>
      <c r="BW256" s="10" t="str">
        <f t="shared" si="221"/>
        <v/>
      </c>
      <c r="BX256" s="10" t="str">
        <f t="shared" si="222"/>
        <v/>
      </c>
      <c r="BY256" s="10" t="str">
        <f t="shared" si="223"/>
        <v/>
      </c>
      <c r="BZ256" s="25" t="str">
        <f t="shared" si="224"/>
        <v/>
      </c>
      <c r="CB256" s="24" t="str">
        <f t="shared" si="225"/>
        <v/>
      </c>
      <c r="CC256" s="10" t="str">
        <f t="shared" si="226"/>
        <v/>
      </c>
      <c r="CD256" s="25" t="str">
        <f t="shared" si="227"/>
        <v/>
      </c>
    </row>
    <row r="257" spans="1:82" x14ac:dyDescent="0.25">
      <c r="A257" s="5" t="str">
        <f>IF('MA Data'!A255="","",'MA Data'!A255)</f>
        <v/>
      </c>
      <c r="B257" t="str">
        <f>IF('MA Data'!B255="","",'MA Data'!B255)</f>
        <v/>
      </c>
      <c r="C257" t="str">
        <f>IF('MA Data'!C255="","",'MA Data'!C255)</f>
        <v/>
      </c>
      <c r="D257" t="str">
        <f>IF('MA Data'!D255="","",'MA Data'!D255)</f>
        <v/>
      </c>
      <c r="E257" t="str">
        <f>IF('MA Data'!E255="","",'MA Data'!E255)</f>
        <v/>
      </c>
      <c r="F257" t="str">
        <f>IF('MA Data'!F255="","",'MA Data'!F255)</f>
        <v/>
      </c>
      <c r="G257" t="str">
        <f>IF('MA Data'!G255="","",'MA Data'!G255)</f>
        <v/>
      </c>
      <c r="H257" s="5" t="str">
        <f t="shared" si="188"/>
        <v/>
      </c>
      <c r="I257" s="10" t="str">
        <f t="shared" si="189"/>
        <v/>
      </c>
      <c r="J257" s="10" t="str">
        <f t="shared" si="190"/>
        <v/>
      </c>
      <c r="K257" s="10" t="str">
        <f t="shared" si="191"/>
        <v/>
      </c>
      <c r="L257" s="10" t="str">
        <f t="shared" si="192"/>
        <v/>
      </c>
      <c r="M257" s="25" t="str">
        <f t="shared" si="193"/>
        <v/>
      </c>
      <c r="O257" s="24" t="str">
        <f t="shared" si="228"/>
        <v/>
      </c>
      <c r="P257" s="10" t="str">
        <f t="shared" si="229"/>
        <v/>
      </c>
      <c r="Q257" s="25" t="str">
        <f t="shared" si="230"/>
        <v/>
      </c>
      <c r="U257" s="5" t="str">
        <f t="shared" si="231"/>
        <v/>
      </c>
      <c r="V257" s="10" t="str">
        <f t="shared" si="232"/>
        <v/>
      </c>
      <c r="W257" s="10" t="str">
        <f t="shared" si="233"/>
        <v/>
      </c>
      <c r="X257" s="10" t="str">
        <f t="shared" si="234"/>
        <v/>
      </c>
      <c r="Y257" s="10" t="str">
        <f t="shared" si="235"/>
        <v/>
      </c>
      <c r="Z257" s="25" t="str">
        <f t="shared" si="236"/>
        <v/>
      </c>
      <c r="AB257" s="24" t="str">
        <f t="shared" si="194"/>
        <v/>
      </c>
      <c r="AC257" s="10" t="str">
        <f t="shared" si="237"/>
        <v/>
      </c>
      <c r="AD257" s="25" t="str">
        <f t="shared" si="238"/>
        <v/>
      </c>
      <c r="AH257" s="24" t="str">
        <f t="shared" si="195"/>
        <v/>
      </c>
      <c r="AI257" s="10" t="str">
        <f t="shared" si="196"/>
        <v/>
      </c>
      <c r="AJ257" s="10" t="str">
        <f t="shared" si="197"/>
        <v/>
      </c>
      <c r="AK257" s="10" t="str">
        <f t="shared" si="198"/>
        <v/>
      </c>
      <c r="AL257" s="10" t="str">
        <f t="shared" si="199"/>
        <v/>
      </c>
      <c r="AM257" s="25" t="str">
        <f t="shared" si="200"/>
        <v/>
      </c>
      <c r="AO257" s="24" t="str">
        <f t="shared" si="201"/>
        <v/>
      </c>
      <c r="AP257" s="10" t="str">
        <f t="shared" si="202"/>
        <v/>
      </c>
      <c r="AQ257" s="25" t="str">
        <f t="shared" si="203"/>
        <v/>
      </c>
      <c r="AU257" s="24" t="str">
        <f t="shared" si="204"/>
        <v/>
      </c>
      <c r="AV257" s="10" t="str">
        <f t="shared" si="205"/>
        <v/>
      </c>
      <c r="AW257" s="10" t="str">
        <f t="shared" si="206"/>
        <v/>
      </c>
      <c r="AX257" s="10" t="str">
        <f t="shared" si="207"/>
        <v/>
      </c>
      <c r="AY257" s="10" t="str">
        <f t="shared" si="208"/>
        <v/>
      </c>
      <c r="AZ257" s="25" t="str">
        <f t="shared" si="209"/>
        <v/>
      </c>
      <c r="BB257" s="24" t="str">
        <f t="shared" si="210"/>
        <v/>
      </c>
      <c r="BC257" s="10" t="str">
        <f t="shared" si="211"/>
        <v/>
      </c>
      <c r="BD257" s="25" t="str">
        <f t="shared" si="212"/>
        <v/>
      </c>
      <c r="BH257" s="24" t="str">
        <f t="shared" si="213"/>
        <v/>
      </c>
      <c r="BI257" s="10" t="str">
        <f t="shared" si="214"/>
        <v/>
      </c>
      <c r="BJ257" s="10" t="str">
        <f t="shared" si="215"/>
        <v/>
      </c>
      <c r="BK257" s="10" t="str">
        <f t="shared" si="216"/>
        <v/>
      </c>
      <c r="BL257" s="10" t="str">
        <f t="shared" si="217"/>
        <v/>
      </c>
      <c r="BM257" s="25" t="str">
        <f t="shared" si="218"/>
        <v/>
      </c>
      <c r="BO257" s="24" t="str">
        <f t="shared" si="239"/>
        <v/>
      </c>
      <c r="BP257" s="10" t="str">
        <f t="shared" si="240"/>
        <v/>
      </c>
      <c r="BQ257" s="25" t="str">
        <f t="shared" si="241"/>
        <v/>
      </c>
      <c r="BU257" s="24" t="str">
        <f t="shared" si="219"/>
        <v/>
      </c>
      <c r="BV257" s="10" t="str">
        <f t="shared" si="220"/>
        <v/>
      </c>
      <c r="BW257" s="10" t="str">
        <f t="shared" si="221"/>
        <v/>
      </c>
      <c r="BX257" s="10" t="str">
        <f t="shared" si="222"/>
        <v/>
      </c>
      <c r="BY257" s="10" t="str">
        <f t="shared" si="223"/>
        <v/>
      </c>
      <c r="BZ257" s="25" t="str">
        <f t="shared" si="224"/>
        <v/>
      </c>
      <c r="CB257" s="24" t="str">
        <f t="shared" si="225"/>
        <v/>
      </c>
      <c r="CC257" s="10" t="str">
        <f t="shared" si="226"/>
        <v/>
      </c>
      <c r="CD257" s="25" t="str">
        <f t="shared" si="227"/>
        <v/>
      </c>
    </row>
    <row r="258" spans="1:82" x14ac:dyDescent="0.25">
      <c r="A258" s="5" t="str">
        <f>IF('MA Data'!A256="","",'MA Data'!A256)</f>
        <v/>
      </c>
      <c r="B258" t="str">
        <f>IF('MA Data'!B256="","",'MA Data'!B256)</f>
        <v/>
      </c>
      <c r="C258" t="str">
        <f>IF('MA Data'!C256="","",'MA Data'!C256)</f>
        <v/>
      </c>
      <c r="D258" t="str">
        <f>IF('MA Data'!D256="","",'MA Data'!D256)</f>
        <v/>
      </c>
      <c r="E258" t="str">
        <f>IF('MA Data'!E256="","",'MA Data'!E256)</f>
        <v/>
      </c>
      <c r="F258" t="str">
        <f>IF('MA Data'!F256="","",'MA Data'!F256)</f>
        <v/>
      </c>
      <c r="G258" t="str">
        <f>IF('MA Data'!G256="","",'MA Data'!G256)</f>
        <v/>
      </c>
      <c r="H258" s="5" t="str">
        <f t="shared" si="188"/>
        <v/>
      </c>
      <c r="I258" s="10" t="str">
        <f t="shared" si="189"/>
        <v/>
      </c>
      <c r="J258" s="10" t="str">
        <f t="shared" si="190"/>
        <v/>
      </c>
      <c r="K258" s="10" t="str">
        <f t="shared" si="191"/>
        <v/>
      </c>
      <c r="L258" s="10" t="str">
        <f t="shared" si="192"/>
        <v/>
      </c>
      <c r="M258" s="25" t="str">
        <f t="shared" si="193"/>
        <v/>
      </c>
      <c r="O258" s="24" t="str">
        <f t="shared" si="228"/>
        <v/>
      </c>
      <c r="P258" s="10" t="str">
        <f t="shared" si="229"/>
        <v/>
      </c>
      <c r="Q258" s="25" t="str">
        <f t="shared" si="230"/>
        <v/>
      </c>
      <c r="U258" s="5" t="str">
        <f t="shared" si="231"/>
        <v/>
      </c>
      <c r="V258" s="10" t="str">
        <f t="shared" si="232"/>
        <v/>
      </c>
      <c r="W258" s="10" t="str">
        <f t="shared" si="233"/>
        <v/>
      </c>
      <c r="X258" s="10" t="str">
        <f t="shared" si="234"/>
        <v/>
      </c>
      <c r="Y258" s="10" t="str">
        <f t="shared" si="235"/>
        <v/>
      </c>
      <c r="Z258" s="25" t="str">
        <f t="shared" si="236"/>
        <v/>
      </c>
      <c r="AB258" s="24" t="str">
        <f t="shared" si="194"/>
        <v/>
      </c>
      <c r="AC258" s="10" t="str">
        <f t="shared" si="237"/>
        <v/>
      </c>
      <c r="AD258" s="25" t="str">
        <f t="shared" si="238"/>
        <v/>
      </c>
      <c r="AH258" s="24" t="str">
        <f t="shared" si="195"/>
        <v/>
      </c>
      <c r="AI258" s="10" t="str">
        <f t="shared" si="196"/>
        <v/>
      </c>
      <c r="AJ258" s="10" t="str">
        <f t="shared" si="197"/>
        <v/>
      </c>
      <c r="AK258" s="10" t="str">
        <f t="shared" si="198"/>
        <v/>
      </c>
      <c r="AL258" s="10" t="str">
        <f t="shared" si="199"/>
        <v/>
      </c>
      <c r="AM258" s="25" t="str">
        <f t="shared" si="200"/>
        <v/>
      </c>
      <c r="AO258" s="24" t="str">
        <f t="shared" si="201"/>
        <v/>
      </c>
      <c r="AP258" s="10" t="str">
        <f t="shared" si="202"/>
        <v/>
      </c>
      <c r="AQ258" s="25" t="str">
        <f t="shared" si="203"/>
        <v/>
      </c>
      <c r="AU258" s="24" t="str">
        <f t="shared" si="204"/>
        <v/>
      </c>
      <c r="AV258" s="10" t="str">
        <f t="shared" si="205"/>
        <v/>
      </c>
      <c r="AW258" s="10" t="str">
        <f t="shared" si="206"/>
        <v/>
      </c>
      <c r="AX258" s="10" t="str">
        <f t="shared" si="207"/>
        <v/>
      </c>
      <c r="AY258" s="10" t="str">
        <f t="shared" si="208"/>
        <v/>
      </c>
      <c r="AZ258" s="25" t="str">
        <f t="shared" si="209"/>
        <v/>
      </c>
      <c r="BB258" s="24" t="str">
        <f t="shared" si="210"/>
        <v/>
      </c>
      <c r="BC258" s="10" t="str">
        <f t="shared" si="211"/>
        <v/>
      </c>
      <c r="BD258" s="25" t="str">
        <f t="shared" si="212"/>
        <v/>
      </c>
      <c r="BH258" s="24" t="str">
        <f t="shared" si="213"/>
        <v/>
      </c>
      <c r="BI258" s="10" t="str">
        <f t="shared" si="214"/>
        <v/>
      </c>
      <c r="BJ258" s="10" t="str">
        <f t="shared" si="215"/>
        <v/>
      </c>
      <c r="BK258" s="10" t="str">
        <f t="shared" si="216"/>
        <v/>
      </c>
      <c r="BL258" s="10" t="str">
        <f t="shared" si="217"/>
        <v/>
      </c>
      <c r="BM258" s="25" t="str">
        <f t="shared" si="218"/>
        <v/>
      </c>
      <c r="BO258" s="24" t="str">
        <f t="shared" si="239"/>
        <v/>
      </c>
      <c r="BP258" s="10" t="str">
        <f t="shared" si="240"/>
        <v/>
      </c>
      <c r="BQ258" s="25" t="str">
        <f t="shared" si="241"/>
        <v/>
      </c>
      <c r="BU258" s="24" t="str">
        <f t="shared" si="219"/>
        <v/>
      </c>
      <c r="BV258" s="10" t="str">
        <f t="shared" si="220"/>
        <v/>
      </c>
      <c r="BW258" s="10" t="str">
        <f t="shared" si="221"/>
        <v/>
      </c>
      <c r="BX258" s="10" t="str">
        <f t="shared" si="222"/>
        <v/>
      </c>
      <c r="BY258" s="10" t="str">
        <f t="shared" si="223"/>
        <v/>
      </c>
      <c r="BZ258" s="25" t="str">
        <f t="shared" si="224"/>
        <v/>
      </c>
      <c r="CB258" s="24" t="str">
        <f t="shared" si="225"/>
        <v/>
      </c>
      <c r="CC258" s="10" t="str">
        <f t="shared" si="226"/>
        <v/>
      </c>
      <c r="CD258" s="25" t="str">
        <f t="shared" si="227"/>
        <v/>
      </c>
    </row>
    <row r="259" spans="1:82" x14ac:dyDescent="0.25">
      <c r="A259" s="5" t="str">
        <f>IF('MA Data'!A257="","",'MA Data'!A257)</f>
        <v/>
      </c>
      <c r="B259" t="str">
        <f>IF('MA Data'!B257="","",'MA Data'!B257)</f>
        <v/>
      </c>
      <c r="C259" t="str">
        <f>IF('MA Data'!C257="","",'MA Data'!C257)</f>
        <v/>
      </c>
      <c r="D259" t="str">
        <f>IF('MA Data'!D257="","",'MA Data'!D257)</f>
        <v/>
      </c>
      <c r="E259" t="str">
        <f>IF('MA Data'!E257="","",'MA Data'!E257)</f>
        <v/>
      </c>
      <c r="F259" t="str">
        <f>IF('MA Data'!F257="","",'MA Data'!F257)</f>
        <v/>
      </c>
      <c r="G259" t="str">
        <f>IF('MA Data'!G257="","",'MA Data'!G257)</f>
        <v/>
      </c>
      <c r="H259" s="5" t="str">
        <f t="shared" si="188"/>
        <v/>
      </c>
      <c r="I259" s="10" t="str">
        <f t="shared" si="189"/>
        <v/>
      </c>
      <c r="J259" s="10" t="str">
        <f t="shared" si="190"/>
        <v/>
      </c>
      <c r="K259" s="10" t="str">
        <f t="shared" si="191"/>
        <v/>
      </c>
      <c r="L259" s="10" t="str">
        <f t="shared" si="192"/>
        <v/>
      </c>
      <c r="M259" s="25" t="str">
        <f t="shared" si="193"/>
        <v/>
      </c>
      <c r="O259" s="24" t="str">
        <f t="shared" si="228"/>
        <v/>
      </c>
      <c r="P259" s="10" t="str">
        <f t="shared" si="229"/>
        <v/>
      </c>
      <c r="Q259" s="25" t="str">
        <f t="shared" si="230"/>
        <v/>
      </c>
      <c r="U259" s="5" t="str">
        <f t="shared" si="231"/>
        <v/>
      </c>
      <c r="V259" s="10" t="str">
        <f t="shared" si="232"/>
        <v/>
      </c>
      <c r="W259" s="10" t="str">
        <f t="shared" si="233"/>
        <v/>
      </c>
      <c r="X259" s="10" t="str">
        <f t="shared" si="234"/>
        <v/>
      </c>
      <c r="Y259" s="10" t="str">
        <f t="shared" si="235"/>
        <v/>
      </c>
      <c r="Z259" s="25" t="str">
        <f t="shared" si="236"/>
        <v/>
      </c>
      <c r="AB259" s="24" t="str">
        <f t="shared" si="194"/>
        <v/>
      </c>
      <c r="AC259" s="10" t="str">
        <f t="shared" si="237"/>
        <v/>
      </c>
      <c r="AD259" s="25" t="str">
        <f t="shared" si="238"/>
        <v/>
      </c>
      <c r="AH259" s="24" t="str">
        <f t="shared" si="195"/>
        <v/>
      </c>
      <c r="AI259" s="10" t="str">
        <f t="shared" si="196"/>
        <v/>
      </c>
      <c r="AJ259" s="10" t="str">
        <f t="shared" si="197"/>
        <v/>
      </c>
      <c r="AK259" s="10" t="str">
        <f t="shared" si="198"/>
        <v/>
      </c>
      <c r="AL259" s="10" t="str">
        <f t="shared" si="199"/>
        <v/>
      </c>
      <c r="AM259" s="25" t="str">
        <f t="shared" si="200"/>
        <v/>
      </c>
      <c r="AO259" s="24" t="str">
        <f t="shared" si="201"/>
        <v/>
      </c>
      <c r="AP259" s="10" t="str">
        <f t="shared" si="202"/>
        <v/>
      </c>
      <c r="AQ259" s="25" t="str">
        <f t="shared" si="203"/>
        <v/>
      </c>
      <c r="AU259" s="24" t="str">
        <f t="shared" si="204"/>
        <v/>
      </c>
      <c r="AV259" s="10" t="str">
        <f t="shared" si="205"/>
        <v/>
      </c>
      <c r="AW259" s="10" t="str">
        <f t="shared" si="206"/>
        <v/>
      </c>
      <c r="AX259" s="10" t="str">
        <f t="shared" si="207"/>
        <v/>
      </c>
      <c r="AY259" s="10" t="str">
        <f t="shared" si="208"/>
        <v/>
      </c>
      <c r="AZ259" s="25" t="str">
        <f t="shared" si="209"/>
        <v/>
      </c>
      <c r="BB259" s="24" t="str">
        <f t="shared" si="210"/>
        <v/>
      </c>
      <c r="BC259" s="10" t="str">
        <f t="shared" si="211"/>
        <v/>
      </c>
      <c r="BD259" s="25" t="str">
        <f t="shared" si="212"/>
        <v/>
      </c>
      <c r="BH259" s="24" t="str">
        <f t="shared" si="213"/>
        <v/>
      </c>
      <c r="BI259" s="10" t="str">
        <f t="shared" si="214"/>
        <v/>
      </c>
      <c r="BJ259" s="10" t="str">
        <f t="shared" si="215"/>
        <v/>
      </c>
      <c r="BK259" s="10" t="str">
        <f t="shared" si="216"/>
        <v/>
      </c>
      <c r="BL259" s="10" t="str">
        <f t="shared" si="217"/>
        <v/>
      </c>
      <c r="BM259" s="25" t="str">
        <f t="shared" si="218"/>
        <v/>
      </c>
      <c r="BO259" s="24" t="str">
        <f t="shared" si="239"/>
        <v/>
      </c>
      <c r="BP259" s="10" t="str">
        <f t="shared" si="240"/>
        <v/>
      </c>
      <c r="BQ259" s="25" t="str">
        <f t="shared" si="241"/>
        <v/>
      </c>
      <c r="BU259" s="24" t="str">
        <f t="shared" si="219"/>
        <v/>
      </c>
      <c r="BV259" s="10" t="str">
        <f t="shared" si="220"/>
        <v/>
      </c>
      <c r="BW259" s="10" t="str">
        <f t="shared" si="221"/>
        <v/>
      </c>
      <c r="BX259" s="10" t="str">
        <f t="shared" si="222"/>
        <v/>
      </c>
      <c r="BY259" s="10" t="str">
        <f t="shared" si="223"/>
        <v/>
      </c>
      <c r="BZ259" s="25" t="str">
        <f t="shared" si="224"/>
        <v/>
      </c>
      <c r="CB259" s="24" t="str">
        <f t="shared" si="225"/>
        <v/>
      </c>
      <c r="CC259" s="10" t="str">
        <f t="shared" si="226"/>
        <v/>
      </c>
      <c r="CD259" s="25" t="str">
        <f t="shared" si="227"/>
        <v/>
      </c>
    </row>
    <row r="260" spans="1:82" x14ac:dyDescent="0.25">
      <c r="A260" s="5" t="str">
        <f>IF('MA Data'!A258="","",'MA Data'!A258)</f>
        <v/>
      </c>
      <c r="B260" t="str">
        <f>IF('MA Data'!B258="","",'MA Data'!B258)</f>
        <v/>
      </c>
      <c r="C260" t="str">
        <f>IF('MA Data'!C258="","",'MA Data'!C258)</f>
        <v/>
      </c>
      <c r="D260" t="str">
        <f>IF('MA Data'!D258="","",'MA Data'!D258)</f>
        <v/>
      </c>
      <c r="E260" t="str">
        <f>IF('MA Data'!E258="","",'MA Data'!E258)</f>
        <v/>
      </c>
      <c r="F260" t="str">
        <f>IF('MA Data'!F258="","",'MA Data'!F258)</f>
        <v/>
      </c>
      <c r="G260" t="str">
        <f>IF('MA Data'!G258="","",'MA Data'!G258)</f>
        <v/>
      </c>
      <c r="H260" s="5" t="str">
        <f t="shared" ref="H260:H323" si="242">IF(D260="","",D260)</f>
        <v/>
      </c>
      <c r="I260" s="10" t="str">
        <f t="shared" ref="I260:I323" si="243">IF(D260="","",(1/(((1-D260^2)^2)/(C260-1))))</f>
        <v/>
      </c>
      <c r="J260" s="10" t="str">
        <f t="shared" ref="J260:J323" si="244">IF(D260="","",1/I260)</f>
        <v/>
      </c>
      <c r="K260" s="10" t="str">
        <f t="shared" ref="K260:K323" si="245">IF(D260="","",H260*I260)</f>
        <v/>
      </c>
      <c r="L260" s="10" t="str">
        <f t="shared" ref="L260:L323" si="246">IF(D260="","",I260*H260^2)</f>
        <v/>
      </c>
      <c r="M260" s="25" t="str">
        <f t="shared" ref="M260:M323" si="247">IF(D260="","",I260^2)</f>
        <v/>
      </c>
      <c r="O260" s="24" t="str">
        <f t="shared" si="228"/>
        <v/>
      </c>
      <c r="P260" s="10" t="str">
        <f t="shared" si="229"/>
        <v/>
      </c>
      <c r="Q260" s="25" t="str">
        <f t="shared" si="230"/>
        <v/>
      </c>
      <c r="U260" s="5" t="str">
        <f t="shared" si="231"/>
        <v/>
      </c>
      <c r="V260" s="10" t="str">
        <f t="shared" si="232"/>
        <v/>
      </c>
      <c r="W260" s="10" t="str">
        <f t="shared" si="233"/>
        <v/>
      </c>
      <c r="X260" s="10" t="str">
        <f t="shared" si="234"/>
        <v/>
      </c>
      <c r="Y260" s="10" t="str">
        <f t="shared" si="235"/>
        <v/>
      </c>
      <c r="Z260" s="25" t="str">
        <f t="shared" si="236"/>
        <v/>
      </c>
      <c r="AB260" s="24" t="str">
        <f t="shared" ref="AB260:AB323" si="248">IF(D260="","",W260+AA$15)</f>
        <v/>
      </c>
      <c r="AC260" s="10" t="str">
        <f t="shared" si="237"/>
        <v/>
      </c>
      <c r="AD260" s="25" t="str">
        <f t="shared" si="238"/>
        <v/>
      </c>
      <c r="AH260" s="24" t="str">
        <f t="shared" si="195"/>
        <v/>
      </c>
      <c r="AI260" s="10" t="str">
        <f t="shared" si="196"/>
        <v/>
      </c>
      <c r="AJ260" s="10" t="str">
        <f t="shared" si="197"/>
        <v/>
      </c>
      <c r="AK260" s="10" t="str">
        <f t="shared" si="198"/>
        <v/>
      </c>
      <c r="AL260" s="10" t="str">
        <f t="shared" si="199"/>
        <v/>
      </c>
      <c r="AM260" s="25" t="str">
        <f t="shared" si="200"/>
        <v/>
      </c>
      <c r="AO260" s="24" t="str">
        <f t="shared" si="201"/>
        <v/>
      </c>
      <c r="AP260" s="10" t="str">
        <f t="shared" si="202"/>
        <v/>
      </c>
      <c r="AQ260" s="25" t="str">
        <f t="shared" si="203"/>
        <v/>
      </c>
      <c r="AU260" s="24" t="str">
        <f t="shared" si="204"/>
        <v/>
      </c>
      <c r="AV260" s="10" t="str">
        <f t="shared" si="205"/>
        <v/>
      </c>
      <c r="AW260" s="10" t="str">
        <f t="shared" si="206"/>
        <v/>
      </c>
      <c r="AX260" s="10" t="str">
        <f t="shared" si="207"/>
        <v/>
      </c>
      <c r="AY260" s="10" t="str">
        <f t="shared" si="208"/>
        <v/>
      </c>
      <c r="AZ260" s="25" t="str">
        <f t="shared" si="209"/>
        <v/>
      </c>
      <c r="BB260" s="24" t="str">
        <f t="shared" si="210"/>
        <v/>
      </c>
      <c r="BC260" s="10" t="str">
        <f t="shared" si="211"/>
        <v/>
      </c>
      <c r="BD260" s="25" t="str">
        <f t="shared" si="212"/>
        <v/>
      </c>
      <c r="BH260" s="24" t="str">
        <f t="shared" si="213"/>
        <v/>
      </c>
      <c r="BI260" s="10" t="str">
        <f t="shared" si="214"/>
        <v/>
      </c>
      <c r="BJ260" s="10" t="str">
        <f t="shared" si="215"/>
        <v/>
      </c>
      <c r="BK260" s="10" t="str">
        <f t="shared" si="216"/>
        <v/>
      </c>
      <c r="BL260" s="10" t="str">
        <f t="shared" si="217"/>
        <v/>
      </c>
      <c r="BM260" s="25" t="str">
        <f t="shared" si="218"/>
        <v/>
      </c>
      <c r="BO260" s="24" t="str">
        <f t="shared" si="239"/>
        <v/>
      </c>
      <c r="BP260" s="10" t="str">
        <f t="shared" si="240"/>
        <v/>
      </c>
      <c r="BQ260" s="25" t="str">
        <f t="shared" si="241"/>
        <v/>
      </c>
      <c r="BU260" s="24" t="str">
        <f t="shared" si="219"/>
        <v/>
      </c>
      <c r="BV260" s="10" t="str">
        <f t="shared" si="220"/>
        <v/>
      </c>
      <c r="BW260" s="10" t="str">
        <f t="shared" si="221"/>
        <v/>
      </c>
      <c r="BX260" s="10" t="str">
        <f t="shared" si="222"/>
        <v/>
      </c>
      <c r="BY260" s="10" t="str">
        <f t="shared" si="223"/>
        <v/>
      </c>
      <c r="BZ260" s="25" t="str">
        <f t="shared" si="224"/>
        <v/>
      </c>
      <c r="CB260" s="24" t="str">
        <f t="shared" si="225"/>
        <v/>
      </c>
      <c r="CC260" s="10" t="str">
        <f t="shared" si="226"/>
        <v/>
      </c>
      <c r="CD260" s="25" t="str">
        <f t="shared" si="227"/>
        <v/>
      </c>
    </row>
    <row r="261" spans="1:82" x14ac:dyDescent="0.25">
      <c r="A261" s="5" t="str">
        <f>IF('MA Data'!A259="","",'MA Data'!A259)</f>
        <v/>
      </c>
      <c r="B261" t="str">
        <f>IF('MA Data'!B259="","",'MA Data'!B259)</f>
        <v/>
      </c>
      <c r="C261" t="str">
        <f>IF('MA Data'!C259="","",'MA Data'!C259)</f>
        <v/>
      </c>
      <c r="D261" t="str">
        <f>IF('MA Data'!D259="","",'MA Data'!D259)</f>
        <v/>
      </c>
      <c r="E261" t="str">
        <f>IF('MA Data'!E259="","",'MA Data'!E259)</f>
        <v/>
      </c>
      <c r="F261" t="str">
        <f>IF('MA Data'!F259="","",'MA Data'!F259)</f>
        <v/>
      </c>
      <c r="G261" t="str">
        <f>IF('MA Data'!G259="","",'MA Data'!G259)</f>
        <v/>
      </c>
      <c r="H261" s="5" t="str">
        <f t="shared" si="242"/>
        <v/>
      </c>
      <c r="I261" s="10" t="str">
        <f t="shared" si="243"/>
        <v/>
      </c>
      <c r="J261" s="10" t="str">
        <f t="shared" si="244"/>
        <v/>
      </c>
      <c r="K261" s="10" t="str">
        <f t="shared" si="245"/>
        <v/>
      </c>
      <c r="L261" s="10" t="str">
        <f t="shared" si="246"/>
        <v/>
      </c>
      <c r="M261" s="25" t="str">
        <f t="shared" si="247"/>
        <v/>
      </c>
      <c r="O261" s="24" t="str">
        <f t="shared" si="228"/>
        <v/>
      </c>
      <c r="P261" s="10" t="str">
        <f t="shared" si="229"/>
        <v/>
      </c>
      <c r="Q261" s="25" t="str">
        <f t="shared" si="230"/>
        <v/>
      </c>
      <c r="U261" s="5" t="str">
        <f t="shared" si="231"/>
        <v/>
      </c>
      <c r="V261" s="10" t="str">
        <f t="shared" si="232"/>
        <v/>
      </c>
      <c r="W261" s="10" t="str">
        <f t="shared" si="233"/>
        <v/>
      </c>
      <c r="X261" s="10" t="str">
        <f t="shared" si="234"/>
        <v/>
      </c>
      <c r="Y261" s="10" t="str">
        <f t="shared" si="235"/>
        <v/>
      </c>
      <c r="Z261" s="25" t="str">
        <f t="shared" si="236"/>
        <v/>
      </c>
      <c r="AB261" s="24" t="str">
        <f t="shared" si="248"/>
        <v/>
      </c>
      <c r="AC261" s="10" t="str">
        <f t="shared" si="237"/>
        <v/>
      </c>
      <c r="AD261" s="25" t="str">
        <f t="shared" si="238"/>
        <v/>
      </c>
      <c r="AH261" s="24" t="str">
        <f t="shared" ref="AH261:AH324" si="249">IF(D261="","",D261/SQRT(E261))</f>
        <v/>
      </c>
      <c r="AI261" s="10" t="str">
        <f t="shared" ref="AI261:AI324" si="250">IF(D261="","",(1/(((1-AH261^2)^2)/(C261-1))))</f>
        <v/>
      </c>
      <c r="AJ261" s="10" t="str">
        <f t="shared" ref="AJ261:AJ324" si="251">IF(D261="","",1/AI261)</f>
        <v/>
      </c>
      <c r="AK261" s="10" t="str">
        <f t="shared" ref="AK261:AK324" si="252">IF(D261="","",AH261*AI261)</f>
        <v/>
      </c>
      <c r="AL261" s="10" t="str">
        <f t="shared" ref="AL261:AL324" si="253">IF(D261="","",AI261*AH261^2)</f>
        <v/>
      </c>
      <c r="AM261" s="25" t="str">
        <f t="shared" ref="AM261:AM324" si="254">IF(D261="","",AI261^2)</f>
        <v/>
      </c>
      <c r="AO261" s="24" t="str">
        <f t="shared" ref="AO261:AO324" si="255">IF(D261="","",AJ261+AN$15)</f>
        <v/>
      </c>
      <c r="AP261" s="10" t="str">
        <f t="shared" ref="AP261:AP324" si="256">IF(D261="","",1/AO261)</f>
        <v/>
      </c>
      <c r="AQ261" s="25" t="str">
        <f t="shared" ref="AQ261:AQ324" si="257">IF(D261="","",AH261*AP261)</f>
        <v/>
      </c>
      <c r="AU261" s="24" t="str">
        <f t="shared" ref="AU261:AU324" si="258">IF(D261="","",((0.5)*(LN((1+(D261/SQRT(E261)))/(1-(D261/SQRT(E261)))))))</f>
        <v/>
      </c>
      <c r="AV261" s="10" t="str">
        <f t="shared" ref="AV261:AV324" si="259">IF(D261="","",C261-3)</f>
        <v/>
      </c>
      <c r="AW261" s="10" t="str">
        <f t="shared" ref="AW261:AW324" si="260">IF(D261="","",1/AV261)</f>
        <v/>
      </c>
      <c r="AX261" s="10" t="str">
        <f t="shared" ref="AX261:AX324" si="261">IF(D261="","",AU261*AV261)</f>
        <v/>
      </c>
      <c r="AY261" s="10" t="str">
        <f t="shared" ref="AY261:AY324" si="262">IF(D261="","",AV261*(AU261^2))</f>
        <v/>
      </c>
      <c r="AZ261" s="25" t="str">
        <f t="shared" ref="AZ261:AZ324" si="263">IF(D261="","",AV261^2)</f>
        <v/>
      </c>
      <c r="BB261" s="24" t="str">
        <f t="shared" ref="BB261:BB324" si="264">IF(AD261="","",AW261+BA$15)</f>
        <v/>
      </c>
      <c r="BC261" s="10" t="str">
        <f t="shared" ref="BC261:BC324" si="265">IF(AD261="","",1/BB261)</f>
        <v/>
      </c>
      <c r="BD261" s="25" t="str">
        <f t="shared" ref="BD261:BD324" si="266">IF(AD261="","",BC261*AU261)</f>
        <v/>
      </c>
      <c r="BH261" s="24" t="str">
        <f t="shared" ref="BH261:BH324" si="267">IF(D261="","",D261/(SQRT(E261)*SQRT(F261)))</f>
        <v/>
      </c>
      <c r="BI261" s="10" t="str">
        <f t="shared" ref="BI261:BI324" si="268">IF(D261="","",(1/(((1-BH261^2)^2)/(C261-1))))</f>
        <v/>
      </c>
      <c r="BJ261" s="10" t="str">
        <f t="shared" ref="BJ261:BJ324" si="269">IF(D261="","",1/BI261)</f>
        <v/>
      </c>
      <c r="BK261" s="10" t="str">
        <f t="shared" ref="BK261:BK324" si="270">IF(D261="","",BH261*BI261)</f>
        <v/>
      </c>
      <c r="BL261" s="10" t="str">
        <f t="shared" ref="BL261:BL324" si="271">IF(D261="","",BI261*BH261^2)</f>
        <v/>
      </c>
      <c r="BM261" s="25" t="str">
        <f t="shared" ref="BM261:BM324" si="272">IF(D261="","",BI261^2)</f>
        <v/>
      </c>
      <c r="BO261" s="24" t="str">
        <f t="shared" si="239"/>
        <v/>
      </c>
      <c r="BP261" s="10" t="str">
        <f t="shared" si="240"/>
        <v/>
      </c>
      <c r="BQ261" s="25" t="str">
        <f t="shared" si="241"/>
        <v/>
      </c>
      <c r="BU261" s="24" t="str">
        <f t="shared" ref="BU261:BU324" si="273">IF(BD261="","",((0.5)*(LN((1+(D261/(SQRT(E261)*SQRT(F261))))/(1-(D261/(SQRT(E261)*SQRT(F261))))))))</f>
        <v/>
      </c>
      <c r="BV261" s="10" t="str">
        <f t="shared" ref="BV261:BV324" si="274">IF(BD261="","",C261-3)</f>
        <v/>
      </c>
      <c r="BW261" s="10" t="str">
        <f t="shared" ref="BW261:BW324" si="275">IF(BD261="","",1/V261)</f>
        <v/>
      </c>
      <c r="BX261" s="10" t="str">
        <f t="shared" ref="BX261:BX324" si="276">IF(BD261="","",U261*V261)</f>
        <v/>
      </c>
      <c r="BY261" s="10" t="str">
        <f t="shared" ref="BY261:BY324" si="277">IF(BD261="","",V261*(U261^2))</f>
        <v/>
      </c>
      <c r="BZ261" s="25" t="str">
        <f t="shared" ref="BZ261:BZ324" si="278">IF(BD261="","",V261^2)</f>
        <v/>
      </c>
      <c r="CB261" s="24" t="str">
        <f t="shared" ref="CB261:CB324" si="279">IF(D261="","",BW261+CA$15)</f>
        <v/>
      </c>
      <c r="CC261" s="10" t="str">
        <f t="shared" ref="CC261:CC324" si="280">IF(D261="","",1/CB261)</f>
        <v/>
      </c>
      <c r="CD261" s="25" t="str">
        <f t="shared" ref="CD261:CD324" si="281">IF(D261="","",CC261*BU261)</f>
        <v/>
      </c>
    </row>
    <row r="262" spans="1:82" x14ac:dyDescent="0.25">
      <c r="A262" s="5" t="str">
        <f>IF('MA Data'!A260="","",'MA Data'!A260)</f>
        <v/>
      </c>
      <c r="B262" t="str">
        <f>IF('MA Data'!B260="","",'MA Data'!B260)</f>
        <v/>
      </c>
      <c r="C262" t="str">
        <f>IF('MA Data'!C260="","",'MA Data'!C260)</f>
        <v/>
      </c>
      <c r="D262" t="str">
        <f>IF('MA Data'!D260="","",'MA Data'!D260)</f>
        <v/>
      </c>
      <c r="E262" t="str">
        <f>IF('MA Data'!E260="","",'MA Data'!E260)</f>
        <v/>
      </c>
      <c r="F262" t="str">
        <f>IF('MA Data'!F260="","",'MA Data'!F260)</f>
        <v/>
      </c>
      <c r="G262" t="str">
        <f>IF('MA Data'!G260="","",'MA Data'!G260)</f>
        <v/>
      </c>
      <c r="H262" s="5" t="str">
        <f t="shared" si="242"/>
        <v/>
      </c>
      <c r="I262" s="10" t="str">
        <f t="shared" si="243"/>
        <v/>
      </c>
      <c r="J262" s="10" t="str">
        <f t="shared" si="244"/>
        <v/>
      </c>
      <c r="K262" s="10" t="str">
        <f t="shared" si="245"/>
        <v/>
      </c>
      <c r="L262" s="10" t="str">
        <f t="shared" si="246"/>
        <v/>
      </c>
      <c r="M262" s="25" t="str">
        <f t="shared" si="247"/>
        <v/>
      </c>
      <c r="O262" s="24" t="str">
        <f t="shared" si="228"/>
        <v/>
      </c>
      <c r="P262" s="10" t="str">
        <f t="shared" si="229"/>
        <v/>
      </c>
      <c r="Q262" s="25" t="str">
        <f t="shared" si="230"/>
        <v/>
      </c>
      <c r="U262" s="5" t="str">
        <f t="shared" si="231"/>
        <v/>
      </c>
      <c r="V262" s="10" t="str">
        <f t="shared" si="232"/>
        <v/>
      </c>
      <c r="W262" s="10" t="str">
        <f t="shared" si="233"/>
        <v/>
      </c>
      <c r="X262" s="10" t="str">
        <f t="shared" si="234"/>
        <v/>
      </c>
      <c r="Y262" s="10" t="str">
        <f t="shared" si="235"/>
        <v/>
      </c>
      <c r="Z262" s="25" t="str">
        <f t="shared" si="236"/>
        <v/>
      </c>
      <c r="AB262" s="24" t="str">
        <f t="shared" si="248"/>
        <v/>
      </c>
      <c r="AC262" s="10" t="str">
        <f t="shared" si="237"/>
        <v/>
      </c>
      <c r="AD262" s="25" t="str">
        <f t="shared" si="238"/>
        <v/>
      </c>
      <c r="AH262" s="24" t="str">
        <f t="shared" si="249"/>
        <v/>
      </c>
      <c r="AI262" s="10" t="str">
        <f t="shared" si="250"/>
        <v/>
      </c>
      <c r="AJ262" s="10" t="str">
        <f t="shared" si="251"/>
        <v/>
      </c>
      <c r="AK262" s="10" t="str">
        <f t="shared" si="252"/>
        <v/>
      </c>
      <c r="AL262" s="10" t="str">
        <f t="shared" si="253"/>
        <v/>
      </c>
      <c r="AM262" s="25" t="str">
        <f t="shared" si="254"/>
        <v/>
      </c>
      <c r="AO262" s="24" t="str">
        <f t="shared" si="255"/>
        <v/>
      </c>
      <c r="AP262" s="10" t="str">
        <f t="shared" si="256"/>
        <v/>
      </c>
      <c r="AQ262" s="25" t="str">
        <f t="shared" si="257"/>
        <v/>
      </c>
      <c r="AU262" s="24" t="str">
        <f t="shared" si="258"/>
        <v/>
      </c>
      <c r="AV262" s="10" t="str">
        <f t="shared" si="259"/>
        <v/>
      </c>
      <c r="AW262" s="10" t="str">
        <f t="shared" si="260"/>
        <v/>
      </c>
      <c r="AX262" s="10" t="str">
        <f t="shared" si="261"/>
        <v/>
      </c>
      <c r="AY262" s="10" t="str">
        <f t="shared" si="262"/>
        <v/>
      </c>
      <c r="AZ262" s="25" t="str">
        <f t="shared" si="263"/>
        <v/>
      </c>
      <c r="BB262" s="24" t="str">
        <f t="shared" si="264"/>
        <v/>
      </c>
      <c r="BC262" s="10" t="str">
        <f t="shared" si="265"/>
        <v/>
      </c>
      <c r="BD262" s="25" t="str">
        <f t="shared" si="266"/>
        <v/>
      </c>
      <c r="BH262" s="24" t="str">
        <f t="shared" si="267"/>
        <v/>
      </c>
      <c r="BI262" s="10" t="str">
        <f t="shared" si="268"/>
        <v/>
      </c>
      <c r="BJ262" s="10" t="str">
        <f t="shared" si="269"/>
        <v/>
      </c>
      <c r="BK262" s="10" t="str">
        <f t="shared" si="270"/>
        <v/>
      </c>
      <c r="BL262" s="10" t="str">
        <f t="shared" si="271"/>
        <v/>
      </c>
      <c r="BM262" s="25" t="str">
        <f t="shared" si="272"/>
        <v/>
      </c>
      <c r="BO262" s="24" t="str">
        <f t="shared" si="239"/>
        <v/>
      </c>
      <c r="BP262" s="10" t="str">
        <f t="shared" si="240"/>
        <v/>
      </c>
      <c r="BQ262" s="25" t="str">
        <f t="shared" si="241"/>
        <v/>
      </c>
      <c r="BU262" s="24" t="str">
        <f t="shared" si="273"/>
        <v/>
      </c>
      <c r="BV262" s="10" t="str">
        <f t="shared" si="274"/>
        <v/>
      </c>
      <c r="BW262" s="10" t="str">
        <f t="shared" si="275"/>
        <v/>
      </c>
      <c r="BX262" s="10" t="str">
        <f t="shared" si="276"/>
        <v/>
      </c>
      <c r="BY262" s="10" t="str">
        <f t="shared" si="277"/>
        <v/>
      </c>
      <c r="BZ262" s="25" t="str">
        <f t="shared" si="278"/>
        <v/>
      </c>
      <c r="CB262" s="24" t="str">
        <f t="shared" si="279"/>
        <v/>
      </c>
      <c r="CC262" s="10" t="str">
        <f t="shared" si="280"/>
        <v/>
      </c>
      <c r="CD262" s="25" t="str">
        <f t="shared" si="281"/>
        <v/>
      </c>
    </row>
    <row r="263" spans="1:82" x14ac:dyDescent="0.25">
      <c r="A263" s="5" t="str">
        <f>IF('MA Data'!A261="","",'MA Data'!A261)</f>
        <v/>
      </c>
      <c r="B263" t="str">
        <f>IF('MA Data'!B261="","",'MA Data'!B261)</f>
        <v/>
      </c>
      <c r="C263" t="str">
        <f>IF('MA Data'!C261="","",'MA Data'!C261)</f>
        <v/>
      </c>
      <c r="D263" t="str">
        <f>IF('MA Data'!D261="","",'MA Data'!D261)</f>
        <v/>
      </c>
      <c r="E263" t="str">
        <f>IF('MA Data'!E261="","",'MA Data'!E261)</f>
        <v/>
      </c>
      <c r="F263" t="str">
        <f>IF('MA Data'!F261="","",'MA Data'!F261)</f>
        <v/>
      </c>
      <c r="G263" t="str">
        <f>IF('MA Data'!G261="","",'MA Data'!G261)</f>
        <v/>
      </c>
      <c r="H263" s="5" t="str">
        <f t="shared" si="242"/>
        <v/>
      </c>
      <c r="I263" s="10" t="str">
        <f t="shared" si="243"/>
        <v/>
      </c>
      <c r="J263" s="10" t="str">
        <f t="shared" si="244"/>
        <v/>
      </c>
      <c r="K263" s="10" t="str">
        <f t="shared" si="245"/>
        <v/>
      </c>
      <c r="L263" s="10" t="str">
        <f t="shared" si="246"/>
        <v/>
      </c>
      <c r="M263" s="25" t="str">
        <f t="shared" si="247"/>
        <v/>
      </c>
      <c r="O263" s="24" t="str">
        <f t="shared" si="228"/>
        <v/>
      </c>
      <c r="P263" s="10" t="str">
        <f t="shared" si="229"/>
        <v/>
      </c>
      <c r="Q263" s="25" t="str">
        <f t="shared" si="230"/>
        <v/>
      </c>
      <c r="U263" s="5" t="str">
        <f t="shared" si="231"/>
        <v/>
      </c>
      <c r="V263" s="10" t="str">
        <f t="shared" si="232"/>
        <v/>
      </c>
      <c r="W263" s="10" t="str">
        <f t="shared" si="233"/>
        <v/>
      </c>
      <c r="X263" s="10" t="str">
        <f t="shared" si="234"/>
        <v/>
      </c>
      <c r="Y263" s="10" t="str">
        <f t="shared" si="235"/>
        <v/>
      </c>
      <c r="Z263" s="25" t="str">
        <f t="shared" si="236"/>
        <v/>
      </c>
      <c r="AB263" s="24" t="str">
        <f t="shared" si="248"/>
        <v/>
      </c>
      <c r="AC263" s="10" t="str">
        <f t="shared" si="237"/>
        <v/>
      </c>
      <c r="AD263" s="25" t="str">
        <f t="shared" si="238"/>
        <v/>
      </c>
      <c r="AH263" s="24" t="str">
        <f t="shared" si="249"/>
        <v/>
      </c>
      <c r="AI263" s="10" t="str">
        <f t="shared" si="250"/>
        <v/>
      </c>
      <c r="AJ263" s="10" t="str">
        <f t="shared" si="251"/>
        <v/>
      </c>
      <c r="AK263" s="10" t="str">
        <f t="shared" si="252"/>
        <v/>
      </c>
      <c r="AL263" s="10" t="str">
        <f t="shared" si="253"/>
        <v/>
      </c>
      <c r="AM263" s="25" t="str">
        <f t="shared" si="254"/>
        <v/>
      </c>
      <c r="AO263" s="24" t="str">
        <f t="shared" si="255"/>
        <v/>
      </c>
      <c r="AP263" s="10" t="str">
        <f t="shared" si="256"/>
        <v/>
      </c>
      <c r="AQ263" s="25" t="str">
        <f t="shared" si="257"/>
        <v/>
      </c>
      <c r="AU263" s="24" t="str">
        <f t="shared" si="258"/>
        <v/>
      </c>
      <c r="AV263" s="10" t="str">
        <f t="shared" si="259"/>
        <v/>
      </c>
      <c r="AW263" s="10" t="str">
        <f t="shared" si="260"/>
        <v/>
      </c>
      <c r="AX263" s="10" t="str">
        <f t="shared" si="261"/>
        <v/>
      </c>
      <c r="AY263" s="10" t="str">
        <f t="shared" si="262"/>
        <v/>
      </c>
      <c r="AZ263" s="25" t="str">
        <f t="shared" si="263"/>
        <v/>
      </c>
      <c r="BB263" s="24" t="str">
        <f t="shared" si="264"/>
        <v/>
      </c>
      <c r="BC263" s="10" t="str">
        <f t="shared" si="265"/>
        <v/>
      </c>
      <c r="BD263" s="25" t="str">
        <f t="shared" si="266"/>
        <v/>
      </c>
      <c r="BH263" s="24" t="str">
        <f t="shared" si="267"/>
        <v/>
      </c>
      <c r="BI263" s="10" t="str">
        <f t="shared" si="268"/>
        <v/>
      </c>
      <c r="BJ263" s="10" t="str">
        <f t="shared" si="269"/>
        <v/>
      </c>
      <c r="BK263" s="10" t="str">
        <f t="shared" si="270"/>
        <v/>
      </c>
      <c r="BL263" s="10" t="str">
        <f t="shared" si="271"/>
        <v/>
      </c>
      <c r="BM263" s="25" t="str">
        <f t="shared" si="272"/>
        <v/>
      </c>
      <c r="BO263" s="24" t="str">
        <f t="shared" si="239"/>
        <v/>
      </c>
      <c r="BP263" s="10" t="str">
        <f t="shared" si="240"/>
        <v/>
      </c>
      <c r="BQ263" s="25" t="str">
        <f t="shared" si="241"/>
        <v/>
      </c>
      <c r="BU263" s="24" t="str">
        <f t="shared" si="273"/>
        <v/>
      </c>
      <c r="BV263" s="10" t="str">
        <f t="shared" si="274"/>
        <v/>
      </c>
      <c r="BW263" s="10" t="str">
        <f t="shared" si="275"/>
        <v/>
      </c>
      <c r="BX263" s="10" t="str">
        <f t="shared" si="276"/>
        <v/>
      </c>
      <c r="BY263" s="10" t="str">
        <f t="shared" si="277"/>
        <v/>
      </c>
      <c r="BZ263" s="25" t="str">
        <f t="shared" si="278"/>
        <v/>
      </c>
      <c r="CB263" s="24" t="str">
        <f t="shared" si="279"/>
        <v/>
      </c>
      <c r="CC263" s="10" t="str">
        <f t="shared" si="280"/>
        <v/>
      </c>
      <c r="CD263" s="25" t="str">
        <f t="shared" si="281"/>
        <v/>
      </c>
    </row>
    <row r="264" spans="1:82" x14ac:dyDescent="0.25">
      <c r="A264" s="5" t="str">
        <f>IF('MA Data'!A262="","",'MA Data'!A262)</f>
        <v/>
      </c>
      <c r="B264" t="str">
        <f>IF('MA Data'!B262="","",'MA Data'!B262)</f>
        <v/>
      </c>
      <c r="C264" t="str">
        <f>IF('MA Data'!C262="","",'MA Data'!C262)</f>
        <v/>
      </c>
      <c r="D264" t="str">
        <f>IF('MA Data'!D262="","",'MA Data'!D262)</f>
        <v/>
      </c>
      <c r="E264" t="str">
        <f>IF('MA Data'!E262="","",'MA Data'!E262)</f>
        <v/>
      </c>
      <c r="F264" t="str">
        <f>IF('MA Data'!F262="","",'MA Data'!F262)</f>
        <v/>
      </c>
      <c r="G264" t="str">
        <f>IF('MA Data'!G262="","",'MA Data'!G262)</f>
        <v/>
      </c>
      <c r="H264" s="5" t="str">
        <f t="shared" si="242"/>
        <v/>
      </c>
      <c r="I264" s="10" t="str">
        <f t="shared" si="243"/>
        <v/>
      </c>
      <c r="J264" s="10" t="str">
        <f t="shared" si="244"/>
        <v/>
      </c>
      <c r="K264" s="10" t="str">
        <f t="shared" si="245"/>
        <v/>
      </c>
      <c r="L264" s="10" t="str">
        <f t="shared" si="246"/>
        <v/>
      </c>
      <c r="M264" s="25" t="str">
        <f t="shared" si="247"/>
        <v/>
      </c>
      <c r="O264" s="24" t="str">
        <f t="shared" si="228"/>
        <v/>
      </c>
      <c r="P264" s="10" t="str">
        <f t="shared" si="229"/>
        <v/>
      </c>
      <c r="Q264" s="25" t="str">
        <f t="shared" si="230"/>
        <v/>
      </c>
      <c r="U264" s="5" t="str">
        <f t="shared" si="231"/>
        <v/>
      </c>
      <c r="V264" s="10" t="str">
        <f t="shared" si="232"/>
        <v/>
      </c>
      <c r="W264" s="10" t="str">
        <f t="shared" si="233"/>
        <v/>
      </c>
      <c r="X264" s="10" t="str">
        <f t="shared" si="234"/>
        <v/>
      </c>
      <c r="Y264" s="10" t="str">
        <f t="shared" si="235"/>
        <v/>
      </c>
      <c r="Z264" s="25" t="str">
        <f t="shared" si="236"/>
        <v/>
      </c>
      <c r="AB264" s="24" t="str">
        <f t="shared" si="248"/>
        <v/>
      </c>
      <c r="AC264" s="10" t="str">
        <f t="shared" si="237"/>
        <v/>
      </c>
      <c r="AD264" s="25" t="str">
        <f t="shared" si="238"/>
        <v/>
      </c>
      <c r="AH264" s="24" t="str">
        <f t="shared" si="249"/>
        <v/>
      </c>
      <c r="AI264" s="10" t="str">
        <f t="shared" si="250"/>
        <v/>
      </c>
      <c r="AJ264" s="10" t="str">
        <f t="shared" si="251"/>
        <v/>
      </c>
      <c r="AK264" s="10" t="str">
        <f t="shared" si="252"/>
        <v/>
      </c>
      <c r="AL264" s="10" t="str">
        <f t="shared" si="253"/>
        <v/>
      </c>
      <c r="AM264" s="25" t="str">
        <f t="shared" si="254"/>
        <v/>
      </c>
      <c r="AO264" s="24" t="str">
        <f t="shared" si="255"/>
        <v/>
      </c>
      <c r="AP264" s="10" t="str">
        <f t="shared" si="256"/>
        <v/>
      </c>
      <c r="AQ264" s="25" t="str">
        <f t="shared" si="257"/>
        <v/>
      </c>
      <c r="AU264" s="24" t="str">
        <f t="shared" si="258"/>
        <v/>
      </c>
      <c r="AV264" s="10" t="str">
        <f t="shared" si="259"/>
        <v/>
      </c>
      <c r="AW264" s="10" t="str">
        <f t="shared" si="260"/>
        <v/>
      </c>
      <c r="AX264" s="10" t="str">
        <f t="shared" si="261"/>
        <v/>
      </c>
      <c r="AY264" s="10" t="str">
        <f t="shared" si="262"/>
        <v/>
      </c>
      <c r="AZ264" s="25" t="str">
        <f t="shared" si="263"/>
        <v/>
      </c>
      <c r="BB264" s="24" t="str">
        <f t="shared" si="264"/>
        <v/>
      </c>
      <c r="BC264" s="10" t="str">
        <f t="shared" si="265"/>
        <v/>
      </c>
      <c r="BD264" s="25" t="str">
        <f t="shared" si="266"/>
        <v/>
      </c>
      <c r="BH264" s="24" t="str">
        <f t="shared" si="267"/>
        <v/>
      </c>
      <c r="BI264" s="10" t="str">
        <f t="shared" si="268"/>
        <v/>
      </c>
      <c r="BJ264" s="10" t="str">
        <f t="shared" si="269"/>
        <v/>
      </c>
      <c r="BK264" s="10" t="str">
        <f t="shared" si="270"/>
        <v/>
      </c>
      <c r="BL264" s="10" t="str">
        <f t="shared" si="271"/>
        <v/>
      </c>
      <c r="BM264" s="25" t="str">
        <f t="shared" si="272"/>
        <v/>
      </c>
      <c r="BO264" s="24" t="str">
        <f t="shared" si="239"/>
        <v/>
      </c>
      <c r="BP264" s="10" t="str">
        <f t="shared" si="240"/>
        <v/>
      </c>
      <c r="BQ264" s="25" t="str">
        <f t="shared" si="241"/>
        <v/>
      </c>
      <c r="BU264" s="24" t="str">
        <f t="shared" si="273"/>
        <v/>
      </c>
      <c r="BV264" s="10" t="str">
        <f t="shared" si="274"/>
        <v/>
      </c>
      <c r="BW264" s="10" t="str">
        <f t="shared" si="275"/>
        <v/>
      </c>
      <c r="BX264" s="10" t="str">
        <f t="shared" si="276"/>
        <v/>
      </c>
      <c r="BY264" s="10" t="str">
        <f t="shared" si="277"/>
        <v/>
      </c>
      <c r="BZ264" s="25" t="str">
        <f t="shared" si="278"/>
        <v/>
      </c>
      <c r="CB264" s="24" t="str">
        <f t="shared" si="279"/>
        <v/>
      </c>
      <c r="CC264" s="10" t="str">
        <f t="shared" si="280"/>
        <v/>
      </c>
      <c r="CD264" s="25" t="str">
        <f t="shared" si="281"/>
        <v/>
      </c>
    </row>
    <row r="265" spans="1:82" x14ac:dyDescent="0.25">
      <c r="A265" s="5" t="str">
        <f>IF('MA Data'!A263="","",'MA Data'!A263)</f>
        <v/>
      </c>
      <c r="B265" t="str">
        <f>IF('MA Data'!B263="","",'MA Data'!B263)</f>
        <v/>
      </c>
      <c r="C265" t="str">
        <f>IF('MA Data'!C263="","",'MA Data'!C263)</f>
        <v/>
      </c>
      <c r="D265" t="str">
        <f>IF('MA Data'!D263="","",'MA Data'!D263)</f>
        <v/>
      </c>
      <c r="E265" t="str">
        <f>IF('MA Data'!E263="","",'MA Data'!E263)</f>
        <v/>
      </c>
      <c r="F265" t="str">
        <f>IF('MA Data'!F263="","",'MA Data'!F263)</f>
        <v/>
      </c>
      <c r="G265" t="str">
        <f>IF('MA Data'!G263="","",'MA Data'!G263)</f>
        <v/>
      </c>
      <c r="H265" s="5" t="str">
        <f t="shared" si="242"/>
        <v/>
      </c>
      <c r="I265" s="10" t="str">
        <f t="shared" si="243"/>
        <v/>
      </c>
      <c r="J265" s="10" t="str">
        <f t="shared" si="244"/>
        <v/>
      </c>
      <c r="K265" s="10" t="str">
        <f t="shared" si="245"/>
        <v/>
      </c>
      <c r="L265" s="10" t="str">
        <f t="shared" si="246"/>
        <v/>
      </c>
      <c r="M265" s="25" t="str">
        <f t="shared" si="247"/>
        <v/>
      </c>
      <c r="O265" s="24" t="str">
        <f t="shared" si="228"/>
        <v/>
      </c>
      <c r="P265" s="10" t="str">
        <f t="shared" si="229"/>
        <v/>
      </c>
      <c r="Q265" s="25" t="str">
        <f t="shared" si="230"/>
        <v/>
      </c>
      <c r="U265" s="5" t="str">
        <f t="shared" si="231"/>
        <v/>
      </c>
      <c r="V265" s="10" t="str">
        <f t="shared" si="232"/>
        <v/>
      </c>
      <c r="W265" s="10" t="str">
        <f t="shared" si="233"/>
        <v/>
      </c>
      <c r="X265" s="10" t="str">
        <f t="shared" si="234"/>
        <v/>
      </c>
      <c r="Y265" s="10" t="str">
        <f t="shared" si="235"/>
        <v/>
      </c>
      <c r="Z265" s="25" t="str">
        <f t="shared" si="236"/>
        <v/>
      </c>
      <c r="AB265" s="24" t="str">
        <f t="shared" si="248"/>
        <v/>
      </c>
      <c r="AC265" s="10" t="str">
        <f t="shared" si="237"/>
        <v/>
      </c>
      <c r="AD265" s="25" t="str">
        <f t="shared" si="238"/>
        <v/>
      </c>
      <c r="AH265" s="24" t="str">
        <f t="shared" si="249"/>
        <v/>
      </c>
      <c r="AI265" s="10" t="str">
        <f t="shared" si="250"/>
        <v/>
      </c>
      <c r="AJ265" s="10" t="str">
        <f t="shared" si="251"/>
        <v/>
      </c>
      <c r="AK265" s="10" t="str">
        <f t="shared" si="252"/>
        <v/>
      </c>
      <c r="AL265" s="10" t="str">
        <f t="shared" si="253"/>
        <v/>
      </c>
      <c r="AM265" s="25" t="str">
        <f t="shared" si="254"/>
        <v/>
      </c>
      <c r="AO265" s="24" t="str">
        <f t="shared" si="255"/>
        <v/>
      </c>
      <c r="AP265" s="10" t="str">
        <f t="shared" si="256"/>
        <v/>
      </c>
      <c r="AQ265" s="25" t="str">
        <f t="shared" si="257"/>
        <v/>
      </c>
      <c r="AU265" s="24" t="str">
        <f t="shared" si="258"/>
        <v/>
      </c>
      <c r="AV265" s="10" t="str">
        <f t="shared" si="259"/>
        <v/>
      </c>
      <c r="AW265" s="10" t="str">
        <f t="shared" si="260"/>
        <v/>
      </c>
      <c r="AX265" s="10" t="str">
        <f t="shared" si="261"/>
        <v/>
      </c>
      <c r="AY265" s="10" t="str">
        <f t="shared" si="262"/>
        <v/>
      </c>
      <c r="AZ265" s="25" t="str">
        <f t="shared" si="263"/>
        <v/>
      </c>
      <c r="BB265" s="24" t="str">
        <f t="shared" si="264"/>
        <v/>
      </c>
      <c r="BC265" s="10" t="str">
        <f t="shared" si="265"/>
        <v/>
      </c>
      <c r="BD265" s="25" t="str">
        <f t="shared" si="266"/>
        <v/>
      </c>
      <c r="BH265" s="24" t="str">
        <f t="shared" si="267"/>
        <v/>
      </c>
      <c r="BI265" s="10" t="str">
        <f t="shared" si="268"/>
        <v/>
      </c>
      <c r="BJ265" s="10" t="str">
        <f t="shared" si="269"/>
        <v/>
      </c>
      <c r="BK265" s="10" t="str">
        <f t="shared" si="270"/>
        <v/>
      </c>
      <c r="BL265" s="10" t="str">
        <f t="shared" si="271"/>
        <v/>
      </c>
      <c r="BM265" s="25" t="str">
        <f t="shared" si="272"/>
        <v/>
      </c>
      <c r="BO265" s="24" t="str">
        <f t="shared" si="239"/>
        <v/>
      </c>
      <c r="BP265" s="10" t="str">
        <f t="shared" si="240"/>
        <v/>
      </c>
      <c r="BQ265" s="25" t="str">
        <f t="shared" si="241"/>
        <v/>
      </c>
      <c r="BU265" s="24" t="str">
        <f t="shared" si="273"/>
        <v/>
      </c>
      <c r="BV265" s="10" t="str">
        <f t="shared" si="274"/>
        <v/>
      </c>
      <c r="BW265" s="10" t="str">
        <f t="shared" si="275"/>
        <v/>
      </c>
      <c r="BX265" s="10" t="str">
        <f t="shared" si="276"/>
        <v/>
      </c>
      <c r="BY265" s="10" t="str">
        <f t="shared" si="277"/>
        <v/>
      </c>
      <c r="BZ265" s="25" t="str">
        <f t="shared" si="278"/>
        <v/>
      </c>
      <c r="CB265" s="24" t="str">
        <f t="shared" si="279"/>
        <v/>
      </c>
      <c r="CC265" s="10" t="str">
        <f t="shared" si="280"/>
        <v/>
      </c>
      <c r="CD265" s="25" t="str">
        <f t="shared" si="281"/>
        <v/>
      </c>
    </row>
    <row r="266" spans="1:82" x14ac:dyDescent="0.25">
      <c r="A266" s="5" t="str">
        <f>IF('MA Data'!A264="","",'MA Data'!A264)</f>
        <v/>
      </c>
      <c r="B266" t="str">
        <f>IF('MA Data'!B264="","",'MA Data'!B264)</f>
        <v/>
      </c>
      <c r="C266" t="str">
        <f>IF('MA Data'!C264="","",'MA Data'!C264)</f>
        <v/>
      </c>
      <c r="D266" t="str">
        <f>IF('MA Data'!D264="","",'MA Data'!D264)</f>
        <v/>
      </c>
      <c r="E266" t="str">
        <f>IF('MA Data'!E264="","",'MA Data'!E264)</f>
        <v/>
      </c>
      <c r="F266" t="str">
        <f>IF('MA Data'!F264="","",'MA Data'!F264)</f>
        <v/>
      </c>
      <c r="G266" t="str">
        <f>IF('MA Data'!G264="","",'MA Data'!G264)</f>
        <v/>
      </c>
      <c r="H266" s="5" t="str">
        <f t="shared" si="242"/>
        <v/>
      </c>
      <c r="I266" s="10" t="str">
        <f t="shared" si="243"/>
        <v/>
      </c>
      <c r="J266" s="10" t="str">
        <f t="shared" si="244"/>
        <v/>
      </c>
      <c r="K266" s="10" t="str">
        <f t="shared" si="245"/>
        <v/>
      </c>
      <c r="L266" s="10" t="str">
        <f t="shared" si="246"/>
        <v/>
      </c>
      <c r="M266" s="25" t="str">
        <f t="shared" si="247"/>
        <v/>
      </c>
      <c r="O266" s="24" t="str">
        <f t="shared" si="228"/>
        <v/>
      </c>
      <c r="P266" s="10" t="str">
        <f t="shared" si="229"/>
        <v/>
      </c>
      <c r="Q266" s="25" t="str">
        <f t="shared" si="230"/>
        <v/>
      </c>
      <c r="U266" s="5" t="str">
        <f t="shared" si="231"/>
        <v/>
      </c>
      <c r="V266" s="10" t="str">
        <f t="shared" si="232"/>
        <v/>
      </c>
      <c r="W266" s="10" t="str">
        <f t="shared" si="233"/>
        <v/>
      </c>
      <c r="X266" s="10" t="str">
        <f t="shared" si="234"/>
        <v/>
      </c>
      <c r="Y266" s="10" t="str">
        <f t="shared" si="235"/>
        <v/>
      </c>
      <c r="Z266" s="25" t="str">
        <f t="shared" si="236"/>
        <v/>
      </c>
      <c r="AB266" s="24" t="str">
        <f t="shared" si="248"/>
        <v/>
      </c>
      <c r="AC266" s="10" t="str">
        <f t="shared" si="237"/>
        <v/>
      </c>
      <c r="AD266" s="25" t="str">
        <f t="shared" si="238"/>
        <v/>
      </c>
      <c r="AH266" s="24" t="str">
        <f t="shared" si="249"/>
        <v/>
      </c>
      <c r="AI266" s="10" t="str">
        <f t="shared" si="250"/>
        <v/>
      </c>
      <c r="AJ266" s="10" t="str">
        <f t="shared" si="251"/>
        <v/>
      </c>
      <c r="AK266" s="10" t="str">
        <f t="shared" si="252"/>
        <v/>
      </c>
      <c r="AL266" s="10" t="str">
        <f t="shared" si="253"/>
        <v/>
      </c>
      <c r="AM266" s="25" t="str">
        <f t="shared" si="254"/>
        <v/>
      </c>
      <c r="AO266" s="24" t="str">
        <f t="shared" si="255"/>
        <v/>
      </c>
      <c r="AP266" s="10" t="str">
        <f t="shared" si="256"/>
        <v/>
      </c>
      <c r="AQ266" s="25" t="str">
        <f t="shared" si="257"/>
        <v/>
      </c>
      <c r="AU266" s="24" t="str">
        <f t="shared" si="258"/>
        <v/>
      </c>
      <c r="AV266" s="10" t="str">
        <f t="shared" si="259"/>
        <v/>
      </c>
      <c r="AW266" s="10" t="str">
        <f t="shared" si="260"/>
        <v/>
      </c>
      <c r="AX266" s="10" t="str">
        <f t="shared" si="261"/>
        <v/>
      </c>
      <c r="AY266" s="10" t="str">
        <f t="shared" si="262"/>
        <v/>
      </c>
      <c r="AZ266" s="25" t="str">
        <f t="shared" si="263"/>
        <v/>
      </c>
      <c r="BB266" s="24" t="str">
        <f t="shared" si="264"/>
        <v/>
      </c>
      <c r="BC266" s="10" t="str">
        <f t="shared" si="265"/>
        <v/>
      </c>
      <c r="BD266" s="25" t="str">
        <f t="shared" si="266"/>
        <v/>
      </c>
      <c r="BH266" s="24" t="str">
        <f t="shared" si="267"/>
        <v/>
      </c>
      <c r="BI266" s="10" t="str">
        <f t="shared" si="268"/>
        <v/>
      </c>
      <c r="BJ266" s="10" t="str">
        <f t="shared" si="269"/>
        <v/>
      </c>
      <c r="BK266" s="10" t="str">
        <f t="shared" si="270"/>
        <v/>
      </c>
      <c r="BL266" s="10" t="str">
        <f t="shared" si="271"/>
        <v/>
      </c>
      <c r="BM266" s="25" t="str">
        <f t="shared" si="272"/>
        <v/>
      </c>
      <c r="BO266" s="24" t="str">
        <f t="shared" si="239"/>
        <v/>
      </c>
      <c r="BP266" s="10" t="str">
        <f t="shared" si="240"/>
        <v/>
      </c>
      <c r="BQ266" s="25" t="str">
        <f t="shared" si="241"/>
        <v/>
      </c>
      <c r="BU266" s="24" t="str">
        <f t="shared" si="273"/>
        <v/>
      </c>
      <c r="BV266" s="10" t="str">
        <f t="shared" si="274"/>
        <v/>
      </c>
      <c r="BW266" s="10" t="str">
        <f t="shared" si="275"/>
        <v/>
      </c>
      <c r="BX266" s="10" t="str">
        <f t="shared" si="276"/>
        <v/>
      </c>
      <c r="BY266" s="10" t="str">
        <f t="shared" si="277"/>
        <v/>
      </c>
      <c r="BZ266" s="25" t="str">
        <f t="shared" si="278"/>
        <v/>
      </c>
      <c r="CB266" s="24" t="str">
        <f t="shared" si="279"/>
        <v/>
      </c>
      <c r="CC266" s="10" t="str">
        <f t="shared" si="280"/>
        <v/>
      </c>
      <c r="CD266" s="25" t="str">
        <f t="shared" si="281"/>
        <v/>
      </c>
    </row>
    <row r="267" spans="1:82" x14ac:dyDescent="0.25">
      <c r="A267" s="5" t="str">
        <f>IF('MA Data'!A265="","",'MA Data'!A265)</f>
        <v/>
      </c>
      <c r="B267" t="str">
        <f>IF('MA Data'!B265="","",'MA Data'!B265)</f>
        <v/>
      </c>
      <c r="C267" t="str">
        <f>IF('MA Data'!C265="","",'MA Data'!C265)</f>
        <v/>
      </c>
      <c r="D267" t="str">
        <f>IF('MA Data'!D265="","",'MA Data'!D265)</f>
        <v/>
      </c>
      <c r="E267" t="str">
        <f>IF('MA Data'!E265="","",'MA Data'!E265)</f>
        <v/>
      </c>
      <c r="F267" t="str">
        <f>IF('MA Data'!F265="","",'MA Data'!F265)</f>
        <v/>
      </c>
      <c r="G267" t="str">
        <f>IF('MA Data'!G265="","",'MA Data'!G265)</f>
        <v/>
      </c>
      <c r="H267" s="5" t="str">
        <f t="shared" si="242"/>
        <v/>
      </c>
      <c r="I267" s="10" t="str">
        <f t="shared" si="243"/>
        <v/>
      </c>
      <c r="J267" s="10" t="str">
        <f t="shared" si="244"/>
        <v/>
      </c>
      <c r="K267" s="10" t="str">
        <f t="shared" si="245"/>
        <v/>
      </c>
      <c r="L267" s="10" t="str">
        <f t="shared" si="246"/>
        <v/>
      </c>
      <c r="M267" s="25" t="str">
        <f t="shared" si="247"/>
        <v/>
      </c>
      <c r="O267" s="24" t="str">
        <f t="shared" si="228"/>
        <v/>
      </c>
      <c r="P267" s="10" t="str">
        <f t="shared" si="229"/>
        <v/>
      </c>
      <c r="Q267" s="25" t="str">
        <f t="shared" si="230"/>
        <v/>
      </c>
      <c r="U267" s="5" t="str">
        <f t="shared" si="231"/>
        <v/>
      </c>
      <c r="V267" s="10" t="str">
        <f t="shared" si="232"/>
        <v/>
      </c>
      <c r="W267" s="10" t="str">
        <f t="shared" si="233"/>
        <v/>
      </c>
      <c r="X267" s="10" t="str">
        <f t="shared" si="234"/>
        <v/>
      </c>
      <c r="Y267" s="10" t="str">
        <f t="shared" si="235"/>
        <v/>
      </c>
      <c r="Z267" s="25" t="str">
        <f t="shared" si="236"/>
        <v/>
      </c>
      <c r="AB267" s="24" t="str">
        <f t="shared" si="248"/>
        <v/>
      </c>
      <c r="AC267" s="10" t="str">
        <f t="shared" si="237"/>
        <v/>
      </c>
      <c r="AD267" s="25" t="str">
        <f t="shared" si="238"/>
        <v/>
      </c>
      <c r="AH267" s="24" t="str">
        <f t="shared" si="249"/>
        <v/>
      </c>
      <c r="AI267" s="10" t="str">
        <f t="shared" si="250"/>
        <v/>
      </c>
      <c r="AJ267" s="10" t="str">
        <f t="shared" si="251"/>
        <v/>
      </c>
      <c r="AK267" s="10" t="str">
        <f t="shared" si="252"/>
        <v/>
      </c>
      <c r="AL267" s="10" t="str">
        <f t="shared" si="253"/>
        <v/>
      </c>
      <c r="AM267" s="25" t="str">
        <f t="shared" si="254"/>
        <v/>
      </c>
      <c r="AO267" s="24" t="str">
        <f t="shared" si="255"/>
        <v/>
      </c>
      <c r="AP267" s="10" t="str">
        <f t="shared" si="256"/>
        <v/>
      </c>
      <c r="AQ267" s="25" t="str">
        <f t="shared" si="257"/>
        <v/>
      </c>
      <c r="AU267" s="24" t="str">
        <f t="shared" si="258"/>
        <v/>
      </c>
      <c r="AV267" s="10" t="str">
        <f t="shared" si="259"/>
        <v/>
      </c>
      <c r="AW267" s="10" t="str">
        <f t="shared" si="260"/>
        <v/>
      </c>
      <c r="AX267" s="10" t="str">
        <f t="shared" si="261"/>
        <v/>
      </c>
      <c r="AY267" s="10" t="str">
        <f t="shared" si="262"/>
        <v/>
      </c>
      <c r="AZ267" s="25" t="str">
        <f t="shared" si="263"/>
        <v/>
      </c>
      <c r="BB267" s="24" t="str">
        <f t="shared" si="264"/>
        <v/>
      </c>
      <c r="BC267" s="10" t="str">
        <f t="shared" si="265"/>
        <v/>
      </c>
      <c r="BD267" s="25" t="str">
        <f t="shared" si="266"/>
        <v/>
      </c>
      <c r="BH267" s="24" t="str">
        <f t="shared" si="267"/>
        <v/>
      </c>
      <c r="BI267" s="10" t="str">
        <f t="shared" si="268"/>
        <v/>
      </c>
      <c r="BJ267" s="10" t="str">
        <f t="shared" si="269"/>
        <v/>
      </c>
      <c r="BK267" s="10" t="str">
        <f t="shared" si="270"/>
        <v/>
      </c>
      <c r="BL267" s="10" t="str">
        <f t="shared" si="271"/>
        <v/>
      </c>
      <c r="BM267" s="25" t="str">
        <f t="shared" si="272"/>
        <v/>
      </c>
      <c r="BO267" s="24" t="str">
        <f t="shared" si="239"/>
        <v/>
      </c>
      <c r="BP267" s="10" t="str">
        <f t="shared" si="240"/>
        <v/>
      </c>
      <c r="BQ267" s="25" t="str">
        <f t="shared" si="241"/>
        <v/>
      </c>
      <c r="BU267" s="24" t="str">
        <f t="shared" si="273"/>
        <v/>
      </c>
      <c r="BV267" s="10" t="str">
        <f t="shared" si="274"/>
        <v/>
      </c>
      <c r="BW267" s="10" t="str">
        <f t="shared" si="275"/>
        <v/>
      </c>
      <c r="BX267" s="10" t="str">
        <f t="shared" si="276"/>
        <v/>
      </c>
      <c r="BY267" s="10" t="str">
        <f t="shared" si="277"/>
        <v/>
      </c>
      <c r="BZ267" s="25" t="str">
        <f t="shared" si="278"/>
        <v/>
      </c>
      <c r="CB267" s="24" t="str">
        <f t="shared" si="279"/>
        <v/>
      </c>
      <c r="CC267" s="10" t="str">
        <f t="shared" si="280"/>
        <v/>
      </c>
      <c r="CD267" s="25" t="str">
        <f t="shared" si="281"/>
        <v/>
      </c>
    </row>
    <row r="268" spans="1:82" x14ac:dyDescent="0.25">
      <c r="A268" s="5" t="str">
        <f>IF('MA Data'!A266="","",'MA Data'!A266)</f>
        <v/>
      </c>
      <c r="B268" t="str">
        <f>IF('MA Data'!B266="","",'MA Data'!B266)</f>
        <v/>
      </c>
      <c r="C268" t="str">
        <f>IF('MA Data'!C266="","",'MA Data'!C266)</f>
        <v/>
      </c>
      <c r="D268" t="str">
        <f>IF('MA Data'!D266="","",'MA Data'!D266)</f>
        <v/>
      </c>
      <c r="E268" t="str">
        <f>IF('MA Data'!E266="","",'MA Data'!E266)</f>
        <v/>
      </c>
      <c r="F268" t="str">
        <f>IF('MA Data'!F266="","",'MA Data'!F266)</f>
        <v/>
      </c>
      <c r="G268" t="str">
        <f>IF('MA Data'!G266="","",'MA Data'!G266)</f>
        <v/>
      </c>
      <c r="H268" s="5" t="str">
        <f t="shared" si="242"/>
        <v/>
      </c>
      <c r="I268" s="10" t="str">
        <f t="shared" si="243"/>
        <v/>
      </c>
      <c r="J268" s="10" t="str">
        <f t="shared" si="244"/>
        <v/>
      </c>
      <c r="K268" s="10" t="str">
        <f t="shared" si="245"/>
        <v/>
      </c>
      <c r="L268" s="10" t="str">
        <f t="shared" si="246"/>
        <v/>
      </c>
      <c r="M268" s="25" t="str">
        <f t="shared" si="247"/>
        <v/>
      </c>
      <c r="O268" s="24" t="str">
        <f t="shared" si="228"/>
        <v/>
      </c>
      <c r="P268" s="10" t="str">
        <f t="shared" si="229"/>
        <v/>
      </c>
      <c r="Q268" s="25" t="str">
        <f t="shared" si="230"/>
        <v/>
      </c>
      <c r="U268" s="5" t="str">
        <f t="shared" si="231"/>
        <v/>
      </c>
      <c r="V268" s="10" t="str">
        <f t="shared" si="232"/>
        <v/>
      </c>
      <c r="W268" s="10" t="str">
        <f t="shared" si="233"/>
        <v/>
      </c>
      <c r="X268" s="10" t="str">
        <f t="shared" si="234"/>
        <v/>
      </c>
      <c r="Y268" s="10" t="str">
        <f t="shared" si="235"/>
        <v/>
      </c>
      <c r="Z268" s="25" t="str">
        <f t="shared" si="236"/>
        <v/>
      </c>
      <c r="AB268" s="24" t="str">
        <f t="shared" si="248"/>
        <v/>
      </c>
      <c r="AC268" s="10" t="str">
        <f t="shared" si="237"/>
        <v/>
      </c>
      <c r="AD268" s="25" t="str">
        <f t="shared" si="238"/>
        <v/>
      </c>
      <c r="AH268" s="24" t="str">
        <f t="shared" si="249"/>
        <v/>
      </c>
      <c r="AI268" s="10" t="str">
        <f t="shared" si="250"/>
        <v/>
      </c>
      <c r="AJ268" s="10" t="str">
        <f t="shared" si="251"/>
        <v/>
      </c>
      <c r="AK268" s="10" t="str">
        <f t="shared" si="252"/>
        <v/>
      </c>
      <c r="AL268" s="10" t="str">
        <f t="shared" si="253"/>
        <v/>
      </c>
      <c r="AM268" s="25" t="str">
        <f t="shared" si="254"/>
        <v/>
      </c>
      <c r="AO268" s="24" t="str">
        <f t="shared" si="255"/>
        <v/>
      </c>
      <c r="AP268" s="10" t="str">
        <f t="shared" si="256"/>
        <v/>
      </c>
      <c r="AQ268" s="25" t="str">
        <f t="shared" si="257"/>
        <v/>
      </c>
      <c r="AU268" s="24" t="str">
        <f t="shared" si="258"/>
        <v/>
      </c>
      <c r="AV268" s="10" t="str">
        <f t="shared" si="259"/>
        <v/>
      </c>
      <c r="AW268" s="10" t="str">
        <f t="shared" si="260"/>
        <v/>
      </c>
      <c r="AX268" s="10" t="str">
        <f t="shared" si="261"/>
        <v/>
      </c>
      <c r="AY268" s="10" t="str">
        <f t="shared" si="262"/>
        <v/>
      </c>
      <c r="AZ268" s="25" t="str">
        <f t="shared" si="263"/>
        <v/>
      </c>
      <c r="BB268" s="24" t="str">
        <f t="shared" si="264"/>
        <v/>
      </c>
      <c r="BC268" s="10" t="str">
        <f t="shared" si="265"/>
        <v/>
      </c>
      <c r="BD268" s="25" t="str">
        <f t="shared" si="266"/>
        <v/>
      </c>
      <c r="BH268" s="24" t="str">
        <f t="shared" si="267"/>
        <v/>
      </c>
      <c r="BI268" s="10" t="str">
        <f t="shared" si="268"/>
        <v/>
      </c>
      <c r="BJ268" s="10" t="str">
        <f t="shared" si="269"/>
        <v/>
      </c>
      <c r="BK268" s="10" t="str">
        <f t="shared" si="270"/>
        <v/>
      </c>
      <c r="BL268" s="10" t="str">
        <f t="shared" si="271"/>
        <v/>
      </c>
      <c r="BM268" s="25" t="str">
        <f t="shared" si="272"/>
        <v/>
      </c>
      <c r="BO268" s="24" t="str">
        <f t="shared" si="239"/>
        <v/>
      </c>
      <c r="BP268" s="10" t="str">
        <f t="shared" si="240"/>
        <v/>
      </c>
      <c r="BQ268" s="25" t="str">
        <f t="shared" si="241"/>
        <v/>
      </c>
      <c r="BU268" s="24" t="str">
        <f t="shared" si="273"/>
        <v/>
      </c>
      <c r="BV268" s="10" t="str">
        <f t="shared" si="274"/>
        <v/>
      </c>
      <c r="BW268" s="10" t="str">
        <f t="shared" si="275"/>
        <v/>
      </c>
      <c r="BX268" s="10" t="str">
        <f t="shared" si="276"/>
        <v/>
      </c>
      <c r="BY268" s="10" t="str">
        <f t="shared" si="277"/>
        <v/>
      </c>
      <c r="BZ268" s="25" t="str">
        <f t="shared" si="278"/>
        <v/>
      </c>
      <c r="CB268" s="24" t="str">
        <f t="shared" si="279"/>
        <v/>
      </c>
      <c r="CC268" s="10" t="str">
        <f t="shared" si="280"/>
        <v/>
      </c>
      <c r="CD268" s="25" t="str">
        <f t="shared" si="281"/>
        <v/>
      </c>
    </row>
    <row r="269" spans="1:82" x14ac:dyDescent="0.25">
      <c r="A269" s="5" t="str">
        <f>IF('MA Data'!A267="","",'MA Data'!A267)</f>
        <v/>
      </c>
      <c r="B269" t="str">
        <f>IF('MA Data'!B267="","",'MA Data'!B267)</f>
        <v/>
      </c>
      <c r="C269" t="str">
        <f>IF('MA Data'!C267="","",'MA Data'!C267)</f>
        <v/>
      </c>
      <c r="D269" t="str">
        <f>IF('MA Data'!D267="","",'MA Data'!D267)</f>
        <v/>
      </c>
      <c r="E269" t="str">
        <f>IF('MA Data'!E267="","",'MA Data'!E267)</f>
        <v/>
      </c>
      <c r="F269" t="str">
        <f>IF('MA Data'!F267="","",'MA Data'!F267)</f>
        <v/>
      </c>
      <c r="G269" t="str">
        <f>IF('MA Data'!G267="","",'MA Data'!G267)</f>
        <v/>
      </c>
      <c r="H269" s="5" t="str">
        <f t="shared" si="242"/>
        <v/>
      </c>
      <c r="I269" s="10" t="str">
        <f t="shared" si="243"/>
        <v/>
      </c>
      <c r="J269" s="10" t="str">
        <f t="shared" si="244"/>
        <v/>
      </c>
      <c r="K269" s="10" t="str">
        <f t="shared" si="245"/>
        <v/>
      </c>
      <c r="L269" s="10" t="str">
        <f t="shared" si="246"/>
        <v/>
      </c>
      <c r="M269" s="25" t="str">
        <f t="shared" si="247"/>
        <v/>
      </c>
      <c r="O269" s="24" t="str">
        <f t="shared" si="228"/>
        <v/>
      </c>
      <c r="P269" s="10" t="str">
        <f t="shared" si="229"/>
        <v/>
      </c>
      <c r="Q269" s="25" t="str">
        <f t="shared" si="230"/>
        <v/>
      </c>
      <c r="U269" s="5" t="str">
        <f t="shared" si="231"/>
        <v/>
      </c>
      <c r="V269" s="10" t="str">
        <f t="shared" si="232"/>
        <v/>
      </c>
      <c r="W269" s="10" t="str">
        <f t="shared" si="233"/>
        <v/>
      </c>
      <c r="X269" s="10" t="str">
        <f t="shared" si="234"/>
        <v/>
      </c>
      <c r="Y269" s="10" t="str">
        <f t="shared" si="235"/>
        <v/>
      </c>
      <c r="Z269" s="25" t="str">
        <f t="shared" si="236"/>
        <v/>
      </c>
      <c r="AB269" s="24" t="str">
        <f t="shared" si="248"/>
        <v/>
      </c>
      <c r="AC269" s="10" t="str">
        <f t="shared" si="237"/>
        <v/>
      </c>
      <c r="AD269" s="25" t="str">
        <f t="shared" si="238"/>
        <v/>
      </c>
      <c r="AH269" s="24" t="str">
        <f t="shared" si="249"/>
        <v/>
      </c>
      <c r="AI269" s="10" t="str">
        <f t="shared" si="250"/>
        <v/>
      </c>
      <c r="AJ269" s="10" t="str">
        <f t="shared" si="251"/>
        <v/>
      </c>
      <c r="AK269" s="10" t="str">
        <f t="shared" si="252"/>
        <v/>
      </c>
      <c r="AL269" s="10" t="str">
        <f t="shared" si="253"/>
        <v/>
      </c>
      <c r="AM269" s="25" t="str">
        <f t="shared" si="254"/>
        <v/>
      </c>
      <c r="AO269" s="24" t="str">
        <f t="shared" si="255"/>
        <v/>
      </c>
      <c r="AP269" s="10" t="str">
        <f t="shared" si="256"/>
        <v/>
      </c>
      <c r="AQ269" s="25" t="str">
        <f t="shared" si="257"/>
        <v/>
      </c>
      <c r="AU269" s="24" t="str">
        <f t="shared" si="258"/>
        <v/>
      </c>
      <c r="AV269" s="10" t="str">
        <f t="shared" si="259"/>
        <v/>
      </c>
      <c r="AW269" s="10" t="str">
        <f t="shared" si="260"/>
        <v/>
      </c>
      <c r="AX269" s="10" t="str">
        <f t="shared" si="261"/>
        <v/>
      </c>
      <c r="AY269" s="10" t="str">
        <f t="shared" si="262"/>
        <v/>
      </c>
      <c r="AZ269" s="25" t="str">
        <f t="shared" si="263"/>
        <v/>
      </c>
      <c r="BB269" s="24" t="str">
        <f t="shared" si="264"/>
        <v/>
      </c>
      <c r="BC269" s="10" t="str">
        <f t="shared" si="265"/>
        <v/>
      </c>
      <c r="BD269" s="25" t="str">
        <f t="shared" si="266"/>
        <v/>
      </c>
      <c r="BH269" s="24" t="str">
        <f t="shared" si="267"/>
        <v/>
      </c>
      <c r="BI269" s="10" t="str">
        <f t="shared" si="268"/>
        <v/>
      </c>
      <c r="BJ269" s="10" t="str">
        <f t="shared" si="269"/>
        <v/>
      </c>
      <c r="BK269" s="10" t="str">
        <f t="shared" si="270"/>
        <v/>
      </c>
      <c r="BL269" s="10" t="str">
        <f t="shared" si="271"/>
        <v/>
      </c>
      <c r="BM269" s="25" t="str">
        <f t="shared" si="272"/>
        <v/>
      </c>
      <c r="BO269" s="24" t="str">
        <f t="shared" si="239"/>
        <v/>
      </c>
      <c r="BP269" s="10" t="str">
        <f t="shared" si="240"/>
        <v/>
      </c>
      <c r="BQ269" s="25" t="str">
        <f t="shared" si="241"/>
        <v/>
      </c>
      <c r="BU269" s="24" t="str">
        <f t="shared" si="273"/>
        <v/>
      </c>
      <c r="BV269" s="10" t="str">
        <f t="shared" si="274"/>
        <v/>
      </c>
      <c r="BW269" s="10" t="str">
        <f t="shared" si="275"/>
        <v/>
      </c>
      <c r="BX269" s="10" t="str">
        <f t="shared" si="276"/>
        <v/>
      </c>
      <c r="BY269" s="10" t="str">
        <f t="shared" si="277"/>
        <v/>
      </c>
      <c r="BZ269" s="25" t="str">
        <f t="shared" si="278"/>
        <v/>
      </c>
      <c r="CB269" s="24" t="str">
        <f t="shared" si="279"/>
        <v/>
      </c>
      <c r="CC269" s="10" t="str">
        <f t="shared" si="280"/>
        <v/>
      </c>
      <c r="CD269" s="25" t="str">
        <f t="shared" si="281"/>
        <v/>
      </c>
    </row>
    <row r="270" spans="1:82" x14ac:dyDescent="0.25">
      <c r="A270" s="5" t="str">
        <f>IF('MA Data'!A268="","",'MA Data'!A268)</f>
        <v/>
      </c>
      <c r="B270" t="str">
        <f>IF('MA Data'!B268="","",'MA Data'!B268)</f>
        <v/>
      </c>
      <c r="C270" t="str">
        <f>IF('MA Data'!C268="","",'MA Data'!C268)</f>
        <v/>
      </c>
      <c r="D270" t="str">
        <f>IF('MA Data'!D268="","",'MA Data'!D268)</f>
        <v/>
      </c>
      <c r="E270" t="str">
        <f>IF('MA Data'!E268="","",'MA Data'!E268)</f>
        <v/>
      </c>
      <c r="F270" t="str">
        <f>IF('MA Data'!F268="","",'MA Data'!F268)</f>
        <v/>
      </c>
      <c r="G270" t="str">
        <f>IF('MA Data'!G268="","",'MA Data'!G268)</f>
        <v/>
      </c>
      <c r="H270" s="5" t="str">
        <f t="shared" si="242"/>
        <v/>
      </c>
      <c r="I270" s="10" t="str">
        <f t="shared" si="243"/>
        <v/>
      </c>
      <c r="J270" s="10" t="str">
        <f t="shared" si="244"/>
        <v/>
      </c>
      <c r="K270" s="10" t="str">
        <f t="shared" si="245"/>
        <v/>
      </c>
      <c r="L270" s="10" t="str">
        <f t="shared" si="246"/>
        <v/>
      </c>
      <c r="M270" s="25" t="str">
        <f t="shared" si="247"/>
        <v/>
      </c>
      <c r="O270" s="24" t="str">
        <f t="shared" si="228"/>
        <v/>
      </c>
      <c r="P270" s="10" t="str">
        <f t="shared" si="229"/>
        <v/>
      </c>
      <c r="Q270" s="25" t="str">
        <f t="shared" si="230"/>
        <v/>
      </c>
      <c r="U270" s="5" t="str">
        <f t="shared" si="231"/>
        <v/>
      </c>
      <c r="V270" s="10" t="str">
        <f t="shared" si="232"/>
        <v/>
      </c>
      <c r="W270" s="10" t="str">
        <f t="shared" si="233"/>
        <v/>
      </c>
      <c r="X270" s="10" t="str">
        <f t="shared" si="234"/>
        <v/>
      </c>
      <c r="Y270" s="10" t="str">
        <f t="shared" si="235"/>
        <v/>
      </c>
      <c r="Z270" s="25" t="str">
        <f t="shared" si="236"/>
        <v/>
      </c>
      <c r="AB270" s="24" t="str">
        <f t="shared" si="248"/>
        <v/>
      </c>
      <c r="AC270" s="10" t="str">
        <f t="shared" si="237"/>
        <v/>
      </c>
      <c r="AD270" s="25" t="str">
        <f t="shared" si="238"/>
        <v/>
      </c>
      <c r="AH270" s="24" t="str">
        <f t="shared" si="249"/>
        <v/>
      </c>
      <c r="AI270" s="10" t="str">
        <f t="shared" si="250"/>
        <v/>
      </c>
      <c r="AJ270" s="10" t="str">
        <f t="shared" si="251"/>
        <v/>
      </c>
      <c r="AK270" s="10" t="str">
        <f t="shared" si="252"/>
        <v/>
      </c>
      <c r="AL270" s="10" t="str">
        <f t="shared" si="253"/>
        <v/>
      </c>
      <c r="AM270" s="25" t="str">
        <f t="shared" si="254"/>
        <v/>
      </c>
      <c r="AO270" s="24" t="str">
        <f t="shared" si="255"/>
        <v/>
      </c>
      <c r="AP270" s="10" t="str">
        <f t="shared" si="256"/>
        <v/>
      </c>
      <c r="AQ270" s="25" t="str">
        <f t="shared" si="257"/>
        <v/>
      </c>
      <c r="AU270" s="24" t="str">
        <f t="shared" si="258"/>
        <v/>
      </c>
      <c r="AV270" s="10" t="str">
        <f t="shared" si="259"/>
        <v/>
      </c>
      <c r="AW270" s="10" t="str">
        <f t="shared" si="260"/>
        <v/>
      </c>
      <c r="AX270" s="10" t="str">
        <f t="shared" si="261"/>
        <v/>
      </c>
      <c r="AY270" s="10" t="str">
        <f t="shared" si="262"/>
        <v/>
      </c>
      <c r="AZ270" s="25" t="str">
        <f t="shared" si="263"/>
        <v/>
      </c>
      <c r="BB270" s="24" t="str">
        <f t="shared" si="264"/>
        <v/>
      </c>
      <c r="BC270" s="10" t="str">
        <f t="shared" si="265"/>
        <v/>
      </c>
      <c r="BD270" s="25" t="str">
        <f t="shared" si="266"/>
        <v/>
      </c>
      <c r="BH270" s="24" t="str">
        <f t="shared" si="267"/>
        <v/>
      </c>
      <c r="BI270" s="10" t="str">
        <f t="shared" si="268"/>
        <v/>
      </c>
      <c r="BJ270" s="10" t="str">
        <f t="shared" si="269"/>
        <v/>
      </c>
      <c r="BK270" s="10" t="str">
        <f t="shared" si="270"/>
        <v/>
      </c>
      <c r="BL270" s="10" t="str">
        <f t="shared" si="271"/>
        <v/>
      </c>
      <c r="BM270" s="25" t="str">
        <f t="shared" si="272"/>
        <v/>
      </c>
      <c r="BO270" s="24" t="str">
        <f t="shared" si="239"/>
        <v/>
      </c>
      <c r="BP270" s="10" t="str">
        <f t="shared" si="240"/>
        <v/>
      </c>
      <c r="BQ270" s="25" t="str">
        <f t="shared" si="241"/>
        <v/>
      </c>
      <c r="BU270" s="24" t="str">
        <f t="shared" si="273"/>
        <v/>
      </c>
      <c r="BV270" s="10" t="str">
        <f t="shared" si="274"/>
        <v/>
      </c>
      <c r="BW270" s="10" t="str">
        <f t="shared" si="275"/>
        <v/>
      </c>
      <c r="BX270" s="10" t="str">
        <f t="shared" si="276"/>
        <v/>
      </c>
      <c r="BY270" s="10" t="str">
        <f t="shared" si="277"/>
        <v/>
      </c>
      <c r="BZ270" s="25" t="str">
        <f t="shared" si="278"/>
        <v/>
      </c>
      <c r="CB270" s="24" t="str">
        <f t="shared" si="279"/>
        <v/>
      </c>
      <c r="CC270" s="10" t="str">
        <f t="shared" si="280"/>
        <v/>
      </c>
      <c r="CD270" s="25" t="str">
        <f t="shared" si="281"/>
        <v/>
      </c>
    </row>
    <row r="271" spans="1:82" x14ac:dyDescent="0.25">
      <c r="A271" s="5" t="str">
        <f>IF('MA Data'!A269="","",'MA Data'!A269)</f>
        <v/>
      </c>
      <c r="B271" t="str">
        <f>IF('MA Data'!B269="","",'MA Data'!B269)</f>
        <v/>
      </c>
      <c r="C271" t="str">
        <f>IF('MA Data'!C269="","",'MA Data'!C269)</f>
        <v/>
      </c>
      <c r="D271" t="str">
        <f>IF('MA Data'!D269="","",'MA Data'!D269)</f>
        <v/>
      </c>
      <c r="E271" t="str">
        <f>IF('MA Data'!E269="","",'MA Data'!E269)</f>
        <v/>
      </c>
      <c r="F271" t="str">
        <f>IF('MA Data'!F269="","",'MA Data'!F269)</f>
        <v/>
      </c>
      <c r="G271" t="str">
        <f>IF('MA Data'!G269="","",'MA Data'!G269)</f>
        <v/>
      </c>
      <c r="H271" s="5" t="str">
        <f t="shared" si="242"/>
        <v/>
      </c>
      <c r="I271" s="10" t="str">
        <f t="shared" si="243"/>
        <v/>
      </c>
      <c r="J271" s="10" t="str">
        <f t="shared" si="244"/>
        <v/>
      </c>
      <c r="K271" s="10" t="str">
        <f t="shared" si="245"/>
        <v/>
      </c>
      <c r="L271" s="10" t="str">
        <f t="shared" si="246"/>
        <v/>
      </c>
      <c r="M271" s="25" t="str">
        <f t="shared" si="247"/>
        <v/>
      </c>
      <c r="O271" s="24" t="str">
        <f t="shared" si="228"/>
        <v/>
      </c>
      <c r="P271" s="10" t="str">
        <f t="shared" si="229"/>
        <v/>
      </c>
      <c r="Q271" s="25" t="str">
        <f t="shared" si="230"/>
        <v/>
      </c>
      <c r="U271" s="5" t="str">
        <f t="shared" si="231"/>
        <v/>
      </c>
      <c r="V271" s="10" t="str">
        <f t="shared" si="232"/>
        <v/>
      </c>
      <c r="W271" s="10" t="str">
        <f t="shared" si="233"/>
        <v/>
      </c>
      <c r="X271" s="10" t="str">
        <f t="shared" si="234"/>
        <v/>
      </c>
      <c r="Y271" s="10" t="str">
        <f t="shared" si="235"/>
        <v/>
      </c>
      <c r="Z271" s="25" t="str">
        <f t="shared" si="236"/>
        <v/>
      </c>
      <c r="AB271" s="24" t="str">
        <f t="shared" si="248"/>
        <v/>
      </c>
      <c r="AC271" s="10" t="str">
        <f t="shared" si="237"/>
        <v/>
      </c>
      <c r="AD271" s="25" t="str">
        <f t="shared" si="238"/>
        <v/>
      </c>
      <c r="AH271" s="24" t="str">
        <f t="shared" si="249"/>
        <v/>
      </c>
      <c r="AI271" s="10" t="str">
        <f t="shared" si="250"/>
        <v/>
      </c>
      <c r="AJ271" s="10" t="str">
        <f t="shared" si="251"/>
        <v/>
      </c>
      <c r="AK271" s="10" t="str">
        <f t="shared" si="252"/>
        <v/>
      </c>
      <c r="AL271" s="10" t="str">
        <f t="shared" si="253"/>
        <v/>
      </c>
      <c r="AM271" s="25" t="str">
        <f t="shared" si="254"/>
        <v/>
      </c>
      <c r="AO271" s="24" t="str">
        <f t="shared" si="255"/>
        <v/>
      </c>
      <c r="AP271" s="10" t="str">
        <f t="shared" si="256"/>
        <v/>
      </c>
      <c r="AQ271" s="25" t="str">
        <f t="shared" si="257"/>
        <v/>
      </c>
      <c r="AU271" s="24" t="str">
        <f t="shared" si="258"/>
        <v/>
      </c>
      <c r="AV271" s="10" t="str">
        <f t="shared" si="259"/>
        <v/>
      </c>
      <c r="AW271" s="10" t="str">
        <f t="shared" si="260"/>
        <v/>
      </c>
      <c r="AX271" s="10" t="str">
        <f t="shared" si="261"/>
        <v/>
      </c>
      <c r="AY271" s="10" t="str">
        <f t="shared" si="262"/>
        <v/>
      </c>
      <c r="AZ271" s="25" t="str">
        <f t="shared" si="263"/>
        <v/>
      </c>
      <c r="BB271" s="24" t="str">
        <f t="shared" si="264"/>
        <v/>
      </c>
      <c r="BC271" s="10" t="str">
        <f t="shared" si="265"/>
        <v/>
      </c>
      <c r="BD271" s="25" t="str">
        <f t="shared" si="266"/>
        <v/>
      </c>
      <c r="BH271" s="24" t="str">
        <f t="shared" si="267"/>
        <v/>
      </c>
      <c r="BI271" s="10" t="str">
        <f t="shared" si="268"/>
        <v/>
      </c>
      <c r="BJ271" s="10" t="str">
        <f t="shared" si="269"/>
        <v/>
      </c>
      <c r="BK271" s="10" t="str">
        <f t="shared" si="270"/>
        <v/>
      </c>
      <c r="BL271" s="10" t="str">
        <f t="shared" si="271"/>
        <v/>
      </c>
      <c r="BM271" s="25" t="str">
        <f t="shared" si="272"/>
        <v/>
      </c>
      <c r="BO271" s="24" t="str">
        <f t="shared" si="239"/>
        <v/>
      </c>
      <c r="BP271" s="10" t="str">
        <f t="shared" si="240"/>
        <v/>
      </c>
      <c r="BQ271" s="25" t="str">
        <f t="shared" si="241"/>
        <v/>
      </c>
      <c r="BU271" s="24" t="str">
        <f t="shared" si="273"/>
        <v/>
      </c>
      <c r="BV271" s="10" t="str">
        <f t="shared" si="274"/>
        <v/>
      </c>
      <c r="BW271" s="10" t="str">
        <f t="shared" si="275"/>
        <v/>
      </c>
      <c r="BX271" s="10" t="str">
        <f t="shared" si="276"/>
        <v/>
      </c>
      <c r="BY271" s="10" t="str">
        <f t="shared" si="277"/>
        <v/>
      </c>
      <c r="BZ271" s="25" t="str">
        <f t="shared" si="278"/>
        <v/>
      </c>
      <c r="CB271" s="24" t="str">
        <f t="shared" si="279"/>
        <v/>
      </c>
      <c r="CC271" s="10" t="str">
        <f t="shared" si="280"/>
        <v/>
      </c>
      <c r="CD271" s="25" t="str">
        <f t="shared" si="281"/>
        <v/>
      </c>
    </row>
    <row r="272" spans="1:82" x14ac:dyDescent="0.25">
      <c r="A272" s="5" t="str">
        <f>IF('MA Data'!A270="","",'MA Data'!A270)</f>
        <v/>
      </c>
      <c r="B272" t="str">
        <f>IF('MA Data'!B270="","",'MA Data'!B270)</f>
        <v/>
      </c>
      <c r="C272" t="str">
        <f>IF('MA Data'!C270="","",'MA Data'!C270)</f>
        <v/>
      </c>
      <c r="D272" t="str">
        <f>IF('MA Data'!D270="","",'MA Data'!D270)</f>
        <v/>
      </c>
      <c r="E272" t="str">
        <f>IF('MA Data'!E270="","",'MA Data'!E270)</f>
        <v/>
      </c>
      <c r="F272" t="str">
        <f>IF('MA Data'!F270="","",'MA Data'!F270)</f>
        <v/>
      </c>
      <c r="G272" t="str">
        <f>IF('MA Data'!G270="","",'MA Data'!G270)</f>
        <v/>
      </c>
      <c r="H272" s="5" t="str">
        <f t="shared" si="242"/>
        <v/>
      </c>
      <c r="I272" s="10" t="str">
        <f t="shared" si="243"/>
        <v/>
      </c>
      <c r="J272" s="10" t="str">
        <f t="shared" si="244"/>
        <v/>
      </c>
      <c r="K272" s="10" t="str">
        <f t="shared" si="245"/>
        <v/>
      </c>
      <c r="L272" s="10" t="str">
        <f t="shared" si="246"/>
        <v/>
      </c>
      <c r="M272" s="25" t="str">
        <f t="shared" si="247"/>
        <v/>
      </c>
      <c r="O272" s="24" t="str">
        <f t="shared" si="228"/>
        <v/>
      </c>
      <c r="P272" s="10" t="str">
        <f t="shared" si="229"/>
        <v/>
      </c>
      <c r="Q272" s="25" t="str">
        <f t="shared" si="230"/>
        <v/>
      </c>
      <c r="U272" s="5" t="str">
        <f t="shared" si="231"/>
        <v/>
      </c>
      <c r="V272" s="10" t="str">
        <f t="shared" si="232"/>
        <v/>
      </c>
      <c r="W272" s="10" t="str">
        <f t="shared" si="233"/>
        <v/>
      </c>
      <c r="X272" s="10" t="str">
        <f t="shared" si="234"/>
        <v/>
      </c>
      <c r="Y272" s="10" t="str">
        <f t="shared" si="235"/>
        <v/>
      </c>
      <c r="Z272" s="25" t="str">
        <f t="shared" si="236"/>
        <v/>
      </c>
      <c r="AB272" s="24" t="str">
        <f t="shared" si="248"/>
        <v/>
      </c>
      <c r="AC272" s="10" t="str">
        <f t="shared" si="237"/>
        <v/>
      </c>
      <c r="AD272" s="25" t="str">
        <f t="shared" si="238"/>
        <v/>
      </c>
      <c r="AH272" s="24" t="str">
        <f t="shared" si="249"/>
        <v/>
      </c>
      <c r="AI272" s="10" t="str">
        <f t="shared" si="250"/>
        <v/>
      </c>
      <c r="AJ272" s="10" t="str">
        <f t="shared" si="251"/>
        <v/>
      </c>
      <c r="AK272" s="10" t="str">
        <f t="shared" si="252"/>
        <v/>
      </c>
      <c r="AL272" s="10" t="str">
        <f t="shared" si="253"/>
        <v/>
      </c>
      <c r="AM272" s="25" t="str">
        <f t="shared" si="254"/>
        <v/>
      </c>
      <c r="AO272" s="24" t="str">
        <f t="shared" si="255"/>
        <v/>
      </c>
      <c r="AP272" s="10" t="str">
        <f t="shared" si="256"/>
        <v/>
      </c>
      <c r="AQ272" s="25" t="str">
        <f t="shared" si="257"/>
        <v/>
      </c>
      <c r="AU272" s="24" t="str">
        <f t="shared" si="258"/>
        <v/>
      </c>
      <c r="AV272" s="10" t="str">
        <f t="shared" si="259"/>
        <v/>
      </c>
      <c r="AW272" s="10" t="str">
        <f t="shared" si="260"/>
        <v/>
      </c>
      <c r="AX272" s="10" t="str">
        <f t="shared" si="261"/>
        <v/>
      </c>
      <c r="AY272" s="10" t="str">
        <f t="shared" si="262"/>
        <v/>
      </c>
      <c r="AZ272" s="25" t="str">
        <f t="shared" si="263"/>
        <v/>
      </c>
      <c r="BB272" s="24" t="str">
        <f t="shared" si="264"/>
        <v/>
      </c>
      <c r="BC272" s="10" t="str">
        <f t="shared" si="265"/>
        <v/>
      </c>
      <c r="BD272" s="25" t="str">
        <f t="shared" si="266"/>
        <v/>
      </c>
      <c r="BH272" s="24" t="str">
        <f t="shared" si="267"/>
        <v/>
      </c>
      <c r="BI272" s="10" t="str">
        <f t="shared" si="268"/>
        <v/>
      </c>
      <c r="BJ272" s="10" t="str">
        <f t="shared" si="269"/>
        <v/>
      </c>
      <c r="BK272" s="10" t="str">
        <f t="shared" si="270"/>
        <v/>
      </c>
      <c r="BL272" s="10" t="str">
        <f t="shared" si="271"/>
        <v/>
      </c>
      <c r="BM272" s="25" t="str">
        <f t="shared" si="272"/>
        <v/>
      </c>
      <c r="BO272" s="24" t="str">
        <f t="shared" si="239"/>
        <v/>
      </c>
      <c r="BP272" s="10" t="str">
        <f t="shared" si="240"/>
        <v/>
      </c>
      <c r="BQ272" s="25" t="str">
        <f t="shared" si="241"/>
        <v/>
      </c>
      <c r="BU272" s="24" t="str">
        <f t="shared" si="273"/>
        <v/>
      </c>
      <c r="BV272" s="10" t="str">
        <f t="shared" si="274"/>
        <v/>
      </c>
      <c r="BW272" s="10" t="str">
        <f t="shared" si="275"/>
        <v/>
      </c>
      <c r="BX272" s="10" t="str">
        <f t="shared" si="276"/>
        <v/>
      </c>
      <c r="BY272" s="10" t="str">
        <f t="shared" si="277"/>
        <v/>
      </c>
      <c r="BZ272" s="25" t="str">
        <f t="shared" si="278"/>
        <v/>
      </c>
      <c r="CB272" s="24" t="str">
        <f t="shared" si="279"/>
        <v/>
      </c>
      <c r="CC272" s="10" t="str">
        <f t="shared" si="280"/>
        <v/>
      </c>
      <c r="CD272" s="25" t="str">
        <f t="shared" si="281"/>
        <v/>
      </c>
    </row>
    <row r="273" spans="1:82" x14ac:dyDescent="0.25">
      <c r="A273" s="5" t="str">
        <f>IF('MA Data'!A271="","",'MA Data'!A271)</f>
        <v/>
      </c>
      <c r="B273" t="str">
        <f>IF('MA Data'!B271="","",'MA Data'!B271)</f>
        <v/>
      </c>
      <c r="C273" t="str">
        <f>IF('MA Data'!C271="","",'MA Data'!C271)</f>
        <v/>
      </c>
      <c r="D273" t="str">
        <f>IF('MA Data'!D271="","",'MA Data'!D271)</f>
        <v/>
      </c>
      <c r="E273" t="str">
        <f>IF('MA Data'!E271="","",'MA Data'!E271)</f>
        <v/>
      </c>
      <c r="F273" t="str">
        <f>IF('MA Data'!F271="","",'MA Data'!F271)</f>
        <v/>
      </c>
      <c r="G273" t="str">
        <f>IF('MA Data'!G271="","",'MA Data'!G271)</f>
        <v/>
      </c>
      <c r="H273" s="5" t="str">
        <f t="shared" si="242"/>
        <v/>
      </c>
      <c r="I273" s="10" t="str">
        <f t="shared" si="243"/>
        <v/>
      </c>
      <c r="J273" s="10" t="str">
        <f t="shared" si="244"/>
        <v/>
      </c>
      <c r="K273" s="10" t="str">
        <f t="shared" si="245"/>
        <v/>
      </c>
      <c r="L273" s="10" t="str">
        <f t="shared" si="246"/>
        <v/>
      </c>
      <c r="M273" s="25" t="str">
        <f t="shared" si="247"/>
        <v/>
      </c>
      <c r="O273" s="24" t="str">
        <f t="shared" si="228"/>
        <v/>
      </c>
      <c r="P273" s="10" t="str">
        <f t="shared" si="229"/>
        <v/>
      </c>
      <c r="Q273" s="25" t="str">
        <f t="shared" si="230"/>
        <v/>
      </c>
      <c r="U273" s="5" t="str">
        <f t="shared" si="231"/>
        <v/>
      </c>
      <c r="V273" s="10" t="str">
        <f t="shared" si="232"/>
        <v/>
      </c>
      <c r="W273" s="10" t="str">
        <f t="shared" si="233"/>
        <v/>
      </c>
      <c r="X273" s="10" t="str">
        <f t="shared" si="234"/>
        <v/>
      </c>
      <c r="Y273" s="10" t="str">
        <f t="shared" si="235"/>
        <v/>
      </c>
      <c r="Z273" s="25" t="str">
        <f t="shared" si="236"/>
        <v/>
      </c>
      <c r="AB273" s="24" t="str">
        <f t="shared" si="248"/>
        <v/>
      </c>
      <c r="AC273" s="10" t="str">
        <f t="shared" si="237"/>
        <v/>
      </c>
      <c r="AD273" s="25" t="str">
        <f t="shared" si="238"/>
        <v/>
      </c>
      <c r="AH273" s="24" t="str">
        <f t="shared" si="249"/>
        <v/>
      </c>
      <c r="AI273" s="10" t="str">
        <f t="shared" si="250"/>
        <v/>
      </c>
      <c r="AJ273" s="10" t="str">
        <f t="shared" si="251"/>
        <v/>
      </c>
      <c r="AK273" s="10" t="str">
        <f t="shared" si="252"/>
        <v/>
      </c>
      <c r="AL273" s="10" t="str">
        <f t="shared" si="253"/>
        <v/>
      </c>
      <c r="AM273" s="25" t="str">
        <f t="shared" si="254"/>
        <v/>
      </c>
      <c r="AO273" s="24" t="str">
        <f t="shared" si="255"/>
        <v/>
      </c>
      <c r="AP273" s="10" t="str">
        <f t="shared" si="256"/>
        <v/>
      </c>
      <c r="AQ273" s="25" t="str">
        <f t="shared" si="257"/>
        <v/>
      </c>
      <c r="AU273" s="24" t="str">
        <f t="shared" si="258"/>
        <v/>
      </c>
      <c r="AV273" s="10" t="str">
        <f t="shared" si="259"/>
        <v/>
      </c>
      <c r="AW273" s="10" t="str">
        <f t="shared" si="260"/>
        <v/>
      </c>
      <c r="AX273" s="10" t="str">
        <f t="shared" si="261"/>
        <v/>
      </c>
      <c r="AY273" s="10" t="str">
        <f t="shared" si="262"/>
        <v/>
      </c>
      <c r="AZ273" s="25" t="str">
        <f t="shared" si="263"/>
        <v/>
      </c>
      <c r="BB273" s="24" t="str">
        <f t="shared" si="264"/>
        <v/>
      </c>
      <c r="BC273" s="10" t="str">
        <f t="shared" si="265"/>
        <v/>
      </c>
      <c r="BD273" s="25" t="str">
        <f t="shared" si="266"/>
        <v/>
      </c>
      <c r="BH273" s="24" t="str">
        <f t="shared" si="267"/>
        <v/>
      </c>
      <c r="BI273" s="10" t="str">
        <f t="shared" si="268"/>
        <v/>
      </c>
      <c r="BJ273" s="10" t="str">
        <f t="shared" si="269"/>
        <v/>
      </c>
      <c r="BK273" s="10" t="str">
        <f t="shared" si="270"/>
        <v/>
      </c>
      <c r="BL273" s="10" t="str">
        <f t="shared" si="271"/>
        <v/>
      </c>
      <c r="BM273" s="25" t="str">
        <f t="shared" si="272"/>
        <v/>
      </c>
      <c r="BO273" s="24" t="str">
        <f t="shared" si="239"/>
        <v/>
      </c>
      <c r="BP273" s="10" t="str">
        <f t="shared" si="240"/>
        <v/>
      </c>
      <c r="BQ273" s="25" t="str">
        <f t="shared" si="241"/>
        <v/>
      </c>
      <c r="BU273" s="24" t="str">
        <f t="shared" si="273"/>
        <v/>
      </c>
      <c r="BV273" s="10" t="str">
        <f t="shared" si="274"/>
        <v/>
      </c>
      <c r="BW273" s="10" t="str">
        <f t="shared" si="275"/>
        <v/>
      </c>
      <c r="BX273" s="10" t="str">
        <f t="shared" si="276"/>
        <v/>
      </c>
      <c r="BY273" s="10" t="str">
        <f t="shared" si="277"/>
        <v/>
      </c>
      <c r="BZ273" s="25" t="str">
        <f t="shared" si="278"/>
        <v/>
      </c>
      <c r="CB273" s="24" t="str">
        <f t="shared" si="279"/>
        <v/>
      </c>
      <c r="CC273" s="10" t="str">
        <f t="shared" si="280"/>
        <v/>
      </c>
      <c r="CD273" s="25" t="str">
        <f t="shared" si="281"/>
        <v/>
      </c>
    </row>
    <row r="274" spans="1:82" x14ac:dyDescent="0.25">
      <c r="A274" s="5" t="str">
        <f>IF('MA Data'!A272="","",'MA Data'!A272)</f>
        <v/>
      </c>
      <c r="B274" t="str">
        <f>IF('MA Data'!B272="","",'MA Data'!B272)</f>
        <v/>
      </c>
      <c r="C274" t="str">
        <f>IF('MA Data'!C272="","",'MA Data'!C272)</f>
        <v/>
      </c>
      <c r="D274" t="str">
        <f>IF('MA Data'!D272="","",'MA Data'!D272)</f>
        <v/>
      </c>
      <c r="E274" t="str">
        <f>IF('MA Data'!E272="","",'MA Data'!E272)</f>
        <v/>
      </c>
      <c r="F274" t="str">
        <f>IF('MA Data'!F272="","",'MA Data'!F272)</f>
        <v/>
      </c>
      <c r="G274" t="str">
        <f>IF('MA Data'!G272="","",'MA Data'!G272)</f>
        <v/>
      </c>
      <c r="H274" s="5" t="str">
        <f t="shared" si="242"/>
        <v/>
      </c>
      <c r="I274" s="10" t="str">
        <f t="shared" si="243"/>
        <v/>
      </c>
      <c r="J274" s="10" t="str">
        <f t="shared" si="244"/>
        <v/>
      </c>
      <c r="K274" s="10" t="str">
        <f t="shared" si="245"/>
        <v/>
      </c>
      <c r="L274" s="10" t="str">
        <f t="shared" si="246"/>
        <v/>
      </c>
      <c r="M274" s="25" t="str">
        <f t="shared" si="247"/>
        <v/>
      </c>
      <c r="O274" s="24" t="str">
        <f t="shared" si="228"/>
        <v/>
      </c>
      <c r="P274" s="10" t="str">
        <f t="shared" si="229"/>
        <v/>
      </c>
      <c r="Q274" s="25" t="str">
        <f t="shared" si="230"/>
        <v/>
      </c>
      <c r="U274" s="5" t="str">
        <f t="shared" si="231"/>
        <v/>
      </c>
      <c r="V274" s="10" t="str">
        <f t="shared" si="232"/>
        <v/>
      </c>
      <c r="W274" s="10" t="str">
        <f t="shared" si="233"/>
        <v/>
      </c>
      <c r="X274" s="10" t="str">
        <f t="shared" si="234"/>
        <v/>
      </c>
      <c r="Y274" s="10" t="str">
        <f t="shared" si="235"/>
        <v/>
      </c>
      <c r="Z274" s="25" t="str">
        <f t="shared" si="236"/>
        <v/>
      </c>
      <c r="AB274" s="24" t="str">
        <f t="shared" si="248"/>
        <v/>
      </c>
      <c r="AC274" s="10" t="str">
        <f t="shared" si="237"/>
        <v/>
      </c>
      <c r="AD274" s="25" t="str">
        <f t="shared" si="238"/>
        <v/>
      </c>
      <c r="AH274" s="24" t="str">
        <f t="shared" si="249"/>
        <v/>
      </c>
      <c r="AI274" s="10" t="str">
        <f t="shared" si="250"/>
        <v/>
      </c>
      <c r="AJ274" s="10" t="str">
        <f t="shared" si="251"/>
        <v/>
      </c>
      <c r="AK274" s="10" t="str">
        <f t="shared" si="252"/>
        <v/>
      </c>
      <c r="AL274" s="10" t="str">
        <f t="shared" si="253"/>
        <v/>
      </c>
      <c r="AM274" s="25" t="str">
        <f t="shared" si="254"/>
        <v/>
      </c>
      <c r="AO274" s="24" t="str">
        <f t="shared" si="255"/>
        <v/>
      </c>
      <c r="AP274" s="10" t="str">
        <f t="shared" si="256"/>
        <v/>
      </c>
      <c r="AQ274" s="25" t="str">
        <f t="shared" si="257"/>
        <v/>
      </c>
      <c r="AU274" s="24" t="str">
        <f t="shared" si="258"/>
        <v/>
      </c>
      <c r="AV274" s="10" t="str">
        <f t="shared" si="259"/>
        <v/>
      </c>
      <c r="AW274" s="10" t="str">
        <f t="shared" si="260"/>
        <v/>
      </c>
      <c r="AX274" s="10" t="str">
        <f t="shared" si="261"/>
        <v/>
      </c>
      <c r="AY274" s="10" t="str">
        <f t="shared" si="262"/>
        <v/>
      </c>
      <c r="AZ274" s="25" t="str">
        <f t="shared" si="263"/>
        <v/>
      </c>
      <c r="BB274" s="24" t="str">
        <f t="shared" si="264"/>
        <v/>
      </c>
      <c r="BC274" s="10" t="str">
        <f t="shared" si="265"/>
        <v/>
      </c>
      <c r="BD274" s="25" t="str">
        <f t="shared" si="266"/>
        <v/>
      </c>
      <c r="BH274" s="24" t="str">
        <f t="shared" si="267"/>
        <v/>
      </c>
      <c r="BI274" s="10" t="str">
        <f t="shared" si="268"/>
        <v/>
      </c>
      <c r="BJ274" s="10" t="str">
        <f t="shared" si="269"/>
        <v/>
      </c>
      <c r="BK274" s="10" t="str">
        <f t="shared" si="270"/>
        <v/>
      </c>
      <c r="BL274" s="10" t="str">
        <f t="shared" si="271"/>
        <v/>
      </c>
      <c r="BM274" s="25" t="str">
        <f t="shared" si="272"/>
        <v/>
      </c>
      <c r="BO274" s="24" t="str">
        <f t="shared" si="239"/>
        <v/>
      </c>
      <c r="BP274" s="10" t="str">
        <f t="shared" si="240"/>
        <v/>
      </c>
      <c r="BQ274" s="25" t="str">
        <f t="shared" si="241"/>
        <v/>
      </c>
      <c r="BU274" s="24" t="str">
        <f t="shared" si="273"/>
        <v/>
      </c>
      <c r="BV274" s="10" t="str">
        <f t="shared" si="274"/>
        <v/>
      </c>
      <c r="BW274" s="10" t="str">
        <f t="shared" si="275"/>
        <v/>
      </c>
      <c r="BX274" s="10" t="str">
        <f t="shared" si="276"/>
        <v/>
      </c>
      <c r="BY274" s="10" t="str">
        <f t="shared" si="277"/>
        <v/>
      </c>
      <c r="BZ274" s="25" t="str">
        <f t="shared" si="278"/>
        <v/>
      </c>
      <c r="CB274" s="24" t="str">
        <f t="shared" si="279"/>
        <v/>
      </c>
      <c r="CC274" s="10" t="str">
        <f t="shared" si="280"/>
        <v/>
      </c>
      <c r="CD274" s="25" t="str">
        <f t="shared" si="281"/>
        <v/>
      </c>
    </row>
    <row r="275" spans="1:82" x14ac:dyDescent="0.25">
      <c r="A275" s="5" t="str">
        <f>IF('MA Data'!A273="","",'MA Data'!A273)</f>
        <v/>
      </c>
      <c r="B275" t="str">
        <f>IF('MA Data'!B273="","",'MA Data'!B273)</f>
        <v/>
      </c>
      <c r="C275" t="str">
        <f>IF('MA Data'!C273="","",'MA Data'!C273)</f>
        <v/>
      </c>
      <c r="D275" t="str">
        <f>IF('MA Data'!D273="","",'MA Data'!D273)</f>
        <v/>
      </c>
      <c r="E275" t="str">
        <f>IF('MA Data'!E273="","",'MA Data'!E273)</f>
        <v/>
      </c>
      <c r="F275" t="str">
        <f>IF('MA Data'!F273="","",'MA Data'!F273)</f>
        <v/>
      </c>
      <c r="G275" t="str">
        <f>IF('MA Data'!G273="","",'MA Data'!G273)</f>
        <v/>
      </c>
      <c r="H275" s="5" t="str">
        <f t="shared" si="242"/>
        <v/>
      </c>
      <c r="I275" s="10" t="str">
        <f t="shared" si="243"/>
        <v/>
      </c>
      <c r="J275" s="10" t="str">
        <f t="shared" si="244"/>
        <v/>
      </c>
      <c r="K275" s="10" t="str">
        <f t="shared" si="245"/>
        <v/>
      </c>
      <c r="L275" s="10" t="str">
        <f t="shared" si="246"/>
        <v/>
      </c>
      <c r="M275" s="25" t="str">
        <f t="shared" si="247"/>
        <v/>
      </c>
      <c r="O275" s="24" t="str">
        <f t="shared" ref="O275:O338" si="282">IF(D275="","",J275+N$15)</f>
        <v/>
      </c>
      <c r="P275" s="10" t="str">
        <f t="shared" ref="P275:P338" si="283">IF(D275="","",1/O275)</f>
        <v/>
      </c>
      <c r="Q275" s="25" t="str">
        <f t="shared" ref="Q275:Q338" si="284">IF(D275="","",H275*P275)</f>
        <v/>
      </c>
      <c r="U275" s="5" t="str">
        <f t="shared" ref="U275:U338" si="285">IF(D275="","",((0.5)*(LN((1+D275)/(1-D275)))))</f>
        <v/>
      </c>
      <c r="V275" s="10" t="str">
        <f t="shared" ref="V275:V338" si="286">IF(D275="","",C275-3)</f>
        <v/>
      </c>
      <c r="W275" s="10" t="str">
        <f t="shared" ref="W275:W338" si="287">IF(D275="","",1/V275)</f>
        <v/>
      </c>
      <c r="X275" s="10" t="str">
        <f t="shared" ref="X275:X338" si="288">IF(D275="","",U275*V275)</f>
        <v/>
      </c>
      <c r="Y275" s="10" t="str">
        <f t="shared" ref="Y275:Y338" si="289">IF(D275="","",V275*(U275^2))</f>
        <v/>
      </c>
      <c r="Z275" s="25" t="str">
        <f t="shared" ref="Z275:Z338" si="290">IF(D275="","",V275^2)</f>
        <v/>
      </c>
      <c r="AB275" s="24" t="str">
        <f t="shared" si="248"/>
        <v/>
      </c>
      <c r="AC275" s="10" t="str">
        <f t="shared" ref="AC275:AC338" si="291">IF(D275="","",1/AB275)</f>
        <v/>
      </c>
      <c r="AD275" s="25" t="str">
        <f t="shared" ref="AD275:AD338" si="292">IF(D275="","",AC275*U275)</f>
        <v/>
      </c>
      <c r="AH275" s="24" t="str">
        <f t="shared" si="249"/>
        <v/>
      </c>
      <c r="AI275" s="10" t="str">
        <f t="shared" si="250"/>
        <v/>
      </c>
      <c r="AJ275" s="10" t="str">
        <f t="shared" si="251"/>
        <v/>
      </c>
      <c r="AK275" s="10" t="str">
        <f t="shared" si="252"/>
        <v/>
      </c>
      <c r="AL275" s="10" t="str">
        <f t="shared" si="253"/>
        <v/>
      </c>
      <c r="AM275" s="25" t="str">
        <f t="shared" si="254"/>
        <v/>
      </c>
      <c r="AO275" s="24" t="str">
        <f t="shared" si="255"/>
        <v/>
      </c>
      <c r="AP275" s="10" t="str">
        <f t="shared" si="256"/>
        <v/>
      </c>
      <c r="AQ275" s="25" t="str">
        <f t="shared" si="257"/>
        <v/>
      </c>
      <c r="AU275" s="24" t="str">
        <f t="shared" si="258"/>
        <v/>
      </c>
      <c r="AV275" s="10" t="str">
        <f t="shared" si="259"/>
        <v/>
      </c>
      <c r="AW275" s="10" t="str">
        <f t="shared" si="260"/>
        <v/>
      </c>
      <c r="AX275" s="10" t="str">
        <f t="shared" si="261"/>
        <v/>
      </c>
      <c r="AY275" s="10" t="str">
        <f t="shared" si="262"/>
        <v/>
      </c>
      <c r="AZ275" s="25" t="str">
        <f t="shared" si="263"/>
        <v/>
      </c>
      <c r="BB275" s="24" t="str">
        <f t="shared" si="264"/>
        <v/>
      </c>
      <c r="BC275" s="10" t="str">
        <f t="shared" si="265"/>
        <v/>
      </c>
      <c r="BD275" s="25" t="str">
        <f t="shared" si="266"/>
        <v/>
      </c>
      <c r="BH275" s="24" t="str">
        <f t="shared" si="267"/>
        <v/>
      </c>
      <c r="BI275" s="10" t="str">
        <f t="shared" si="268"/>
        <v/>
      </c>
      <c r="BJ275" s="10" t="str">
        <f t="shared" si="269"/>
        <v/>
      </c>
      <c r="BK275" s="10" t="str">
        <f t="shared" si="270"/>
        <v/>
      </c>
      <c r="BL275" s="10" t="str">
        <f t="shared" si="271"/>
        <v/>
      </c>
      <c r="BM275" s="25" t="str">
        <f t="shared" si="272"/>
        <v/>
      </c>
      <c r="BO275" s="24" t="str">
        <f t="shared" si="239"/>
        <v/>
      </c>
      <c r="BP275" s="10" t="str">
        <f t="shared" si="240"/>
        <v/>
      </c>
      <c r="BQ275" s="25" t="str">
        <f t="shared" si="241"/>
        <v/>
      </c>
      <c r="BU275" s="24" t="str">
        <f t="shared" si="273"/>
        <v/>
      </c>
      <c r="BV275" s="10" t="str">
        <f t="shared" si="274"/>
        <v/>
      </c>
      <c r="BW275" s="10" t="str">
        <f t="shared" si="275"/>
        <v/>
      </c>
      <c r="BX275" s="10" t="str">
        <f t="shared" si="276"/>
        <v/>
      </c>
      <c r="BY275" s="10" t="str">
        <f t="shared" si="277"/>
        <v/>
      </c>
      <c r="BZ275" s="25" t="str">
        <f t="shared" si="278"/>
        <v/>
      </c>
      <c r="CB275" s="24" t="str">
        <f t="shared" si="279"/>
        <v/>
      </c>
      <c r="CC275" s="10" t="str">
        <f t="shared" si="280"/>
        <v/>
      </c>
      <c r="CD275" s="25" t="str">
        <f t="shared" si="281"/>
        <v/>
      </c>
    </row>
    <row r="276" spans="1:82" x14ac:dyDescent="0.25">
      <c r="A276" s="5" t="str">
        <f>IF('MA Data'!A274="","",'MA Data'!A274)</f>
        <v/>
      </c>
      <c r="B276" t="str">
        <f>IF('MA Data'!B274="","",'MA Data'!B274)</f>
        <v/>
      </c>
      <c r="C276" t="str">
        <f>IF('MA Data'!C274="","",'MA Data'!C274)</f>
        <v/>
      </c>
      <c r="D276" t="str">
        <f>IF('MA Data'!D274="","",'MA Data'!D274)</f>
        <v/>
      </c>
      <c r="E276" t="str">
        <f>IF('MA Data'!E274="","",'MA Data'!E274)</f>
        <v/>
      </c>
      <c r="F276" t="str">
        <f>IF('MA Data'!F274="","",'MA Data'!F274)</f>
        <v/>
      </c>
      <c r="G276" t="str">
        <f>IF('MA Data'!G274="","",'MA Data'!G274)</f>
        <v/>
      </c>
      <c r="H276" s="5" t="str">
        <f t="shared" si="242"/>
        <v/>
      </c>
      <c r="I276" s="10" t="str">
        <f t="shared" si="243"/>
        <v/>
      </c>
      <c r="J276" s="10" t="str">
        <f t="shared" si="244"/>
        <v/>
      </c>
      <c r="K276" s="10" t="str">
        <f t="shared" si="245"/>
        <v/>
      </c>
      <c r="L276" s="10" t="str">
        <f t="shared" si="246"/>
        <v/>
      </c>
      <c r="M276" s="25" t="str">
        <f t="shared" si="247"/>
        <v/>
      </c>
      <c r="O276" s="24" t="str">
        <f t="shared" si="282"/>
        <v/>
      </c>
      <c r="P276" s="10" t="str">
        <f t="shared" si="283"/>
        <v/>
      </c>
      <c r="Q276" s="25" t="str">
        <f t="shared" si="284"/>
        <v/>
      </c>
      <c r="U276" s="5" t="str">
        <f t="shared" si="285"/>
        <v/>
      </c>
      <c r="V276" s="10" t="str">
        <f t="shared" si="286"/>
        <v/>
      </c>
      <c r="W276" s="10" t="str">
        <f t="shared" si="287"/>
        <v/>
      </c>
      <c r="X276" s="10" t="str">
        <f t="shared" si="288"/>
        <v/>
      </c>
      <c r="Y276" s="10" t="str">
        <f t="shared" si="289"/>
        <v/>
      </c>
      <c r="Z276" s="25" t="str">
        <f t="shared" si="290"/>
        <v/>
      </c>
      <c r="AB276" s="24" t="str">
        <f t="shared" si="248"/>
        <v/>
      </c>
      <c r="AC276" s="10" t="str">
        <f t="shared" si="291"/>
        <v/>
      </c>
      <c r="AD276" s="25" t="str">
        <f t="shared" si="292"/>
        <v/>
      </c>
      <c r="AH276" s="24" t="str">
        <f t="shared" si="249"/>
        <v/>
      </c>
      <c r="AI276" s="10" t="str">
        <f t="shared" si="250"/>
        <v/>
      </c>
      <c r="AJ276" s="10" t="str">
        <f t="shared" si="251"/>
        <v/>
      </c>
      <c r="AK276" s="10" t="str">
        <f t="shared" si="252"/>
        <v/>
      </c>
      <c r="AL276" s="10" t="str">
        <f t="shared" si="253"/>
        <v/>
      </c>
      <c r="AM276" s="25" t="str">
        <f t="shared" si="254"/>
        <v/>
      </c>
      <c r="AO276" s="24" t="str">
        <f t="shared" si="255"/>
        <v/>
      </c>
      <c r="AP276" s="10" t="str">
        <f t="shared" si="256"/>
        <v/>
      </c>
      <c r="AQ276" s="25" t="str">
        <f t="shared" si="257"/>
        <v/>
      </c>
      <c r="AU276" s="24" t="str">
        <f t="shared" si="258"/>
        <v/>
      </c>
      <c r="AV276" s="10" t="str">
        <f t="shared" si="259"/>
        <v/>
      </c>
      <c r="AW276" s="10" t="str">
        <f t="shared" si="260"/>
        <v/>
      </c>
      <c r="AX276" s="10" t="str">
        <f t="shared" si="261"/>
        <v/>
      </c>
      <c r="AY276" s="10" t="str">
        <f t="shared" si="262"/>
        <v/>
      </c>
      <c r="AZ276" s="25" t="str">
        <f t="shared" si="263"/>
        <v/>
      </c>
      <c r="BB276" s="24" t="str">
        <f t="shared" si="264"/>
        <v/>
      </c>
      <c r="BC276" s="10" t="str">
        <f t="shared" si="265"/>
        <v/>
      </c>
      <c r="BD276" s="25" t="str">
        <f t="shared" si="266"/>
        <v/>
      </c>
      <c r="BH276" s="24" t="str">
        <f t="shared" si="267"/>
        <v/>
      </c>
      <c r="BI276" s="10" t="str">
        <f t="shared" si="268"/>
        <v/>
      </c>
      <c r="BJ276" s="10" t="str">
        <f t="shared" si="269"/>
        <v/>
      </c>
      <c r="BK276" s="10" t="str">
        <f t="shared" si="270"/>
        <v/>
      </c>
      <c r="BL276" s="10" t="str">
        <f t="shared" si="271"/>
        <v/>
      </c>
      <c r="BM276" s="25" t="str">
        <f t="shared" si="272"/>
        <v/>
      </c>
      <c r="BO276" s="24" t="str">
        <f t="shared" si="239"/>
        <v/>
      </c>
      <c r="BP276" s="10" t="str">
        <f t="shared" si="240"/>
        <v/>
      </c>
      <c r="BQ276" s="25" t="str">
        <f t="shared" si="241"/>
        <v/>
      </c>
      <c r="BU276" s="24" t="str">
        <f t="shared" si="273"/>
        <v/>
      </c>
      <c r="BV276" s="10" t="str">
        <f t="shared" si="274"/>
        <v/>
      </c>
      <c r="BW276" s="10" t="str">
        <f t="shared" si="275"/>
        <v/>
      </c>
      <c r="BX276" s="10" t="str">
        <f t="shared" si="276"/>
        <v/>
      </c>
      <c r="BY276" s="10" t="str">
        <f t="shared" si="277"/>
        <v/>
      </c>
      <c r="BZ276" s="25" t="str">
        <f t="shared" si="278"/>
        <v/>
      </c>
      <c r="CB276" s="24" t="str">
        <f t="shared" si="279"/>
        <v/>
      </c>
      <c r="CC276" s="10" t="str">
        <f t="shared" si="280"/>
        <v/>
      </c>
      <c r="CD276" s="25" t="str">
        <f t="shared" si="281"/>
        <v/>
      </c>
    </row>
    <row r="277" spans="1:82" x14ac:dyDescent="0.25">
      <c r="A277" s="5" t="str">
        <f>IF('MA Data'!A275="","",'MA Data'!A275)</f>
        <v/>
      </c>
      <c r="B277" t="str">
        <f>IF('MA Data'!B275="","",'MA Data'!B275)</f>
        <v/>
      </c>
      <c r="C277" t="str">
        <f>IF('MA Data'!C275="","",'MA Data'!C275)</f>
        <v/>
      </c>
      <c r="D277" t="str">
        <f>IF('MA Data'!D275="","",'MA Data'!D275)</f>
        <v/>
      </c>
      <c r="E277" t="str">
        <f>IF('MA Data'!E275="","",'MA Data'!E275)</f>
        <v/>
      </c>
      <c r="F277" t="str">
        <f>IF('MA Data'!F275="","",'MA Data'!F275)</f>
        <v/>
      </c>
      <c r="G277" t="str">
        <f>IF('MA Data'!G275="","",'MA Data'!G275)</f>
        <v/>
      </c>
      <c r="H277" s="5" t="str">
        <f t="shared" si="242"/>
        <v/>
      </c>
      <c r="I277" s="10" t="str">
        <f t="shared" si="243"/>
        <v/>
      </c>
      <c r="J277" s="10" t="str">
        <f t="shared" si="244"/>
        <v/>
      </c>
      <c r="K277" s="10" t="str">
        <f t="shared" si="245"/>
        <v/>
      </c>
      <c r="L277" s="10" t="str">
        <f t="shared" si="246"/>
        <v/>
      </c>
      <c r="M277" s="25" t="str">
        <f t="shared" si="247"/>
        <v/>
      </c>
      <c r="O277" s="24" t="str">
        <f t="shared" si="282"/>
        <v/>
      </c>
      <c r="P277" s="10" t="str">
        <f t="shared" si="283"/>
        <v/>
      </c>
      <c r="Q277" s="25" t="str">
        <f t="shared" si="284"/>
        <v/>
      </c>
      <c r="U277" s="5" t="str">
        <f t="shared" si="285"/>
        <v/>
      </c>
      <c r="V277" s="10" t="str">
        <f t="shared" si="286"/>
        <v/>
      </c>
      <c r="W277" s="10" t="str">
        <f t="shared" si="287"/>
        <v/>
      </c>
      <c r="X277" s="10" t="str">
        <f t="shared" si="288"/>
        <v/>
      </c>
      <c r="Y277" s="10" t="str">
        <f t="shared" si="289"/>
        <v/>
      </c>
      <c r="Z277" s="25" t="str">
        <f t="shared" si="290"/>
        <v/>
      </c>
      <c r="AB277" s="24" t="str">
        <f t="shared" si="248"/>
        <v/>
      </c>
      <c r="AC277" s="10" t="str">
        <f t="shared" si="291"/>
        <v/>
      </c>
      <c r="AD277" s="25" t="str">
        <f t="shared" si="292"/>
        <v/>
      </c>
      <c r="AH277" s="24" t="str">
        <f t="shared" si="249"/>
        <v/>
      </c>
      <c r="AI277" s="10" t="str">
        <f t="shared" si="250"/>
        <v/>
      </c>
      <c r="AJ277" s="10" t="str">
        <f t="shared" si="251"/>
        <v/>
      </c>
      <c r="AK277" s="10" t="str">
        <f t="shared" si="252"/>
        <v/>
      </c>
      <c r="AL277" s="10" t="str">
        <f t="shared" si="253"/>
        <v/>
      </c>
      <c r="AM277" s="25" t="str">
        <f t="shared" si="254"/>
        <v/>
      </c>
      <c r="AO277" s="24" t="str">
        <f t="shared" si="255"/>
        <v/>
      </c>
      <c r="AP277" s="10" t="str">
        <f t="shared" si="256"/>
        <v/>
      </c>
      <c r="AQ277" s="25" t="str">
        <f t="shared" si="257"/>
        <v/>
      </c>
      <c r="AU277" s="24" t="str">
        <f t="shared" si="258"/>
        <v/>
      </c>
      <c r="AV277" s="10" t="str">
        <f t="shared" si="259"/>
        <v/>
      </c>
      <c r="AW277" s="10" t="str">
        <f t="shared" si="260"/>
        <v/>
      </c>
      <c r="AX277" s="10" t="str">
        <f t="shared" si="261"/>
        <v/>
      </c>
      <c r="AY277" s="10" t="str">
        <f t="shared" si="262"/>
        <v/>
      </c>
      <c r="AZ277" s="25" t="str">
        <f t="shared" si="263"/>
        <v/>
      </c>
      <c r="BB277" s="24" t="str">
        <f t="shared" si="264"/>
        <v/>
      </c>
      <c r="BC277" s="10" t="str">
        <f t="shared" si="265"/>
        <v/>
      </c>
      <c r="BD277" s="25" t="str">
        <f t="shared" si="266"/>
        <v/>
      </c>
      <c r="BH277" s="24" t="str">
        <f t="shared" si="267"/>
        <v/>
      </c>
      <c r="BI277" s="10" t="str">
        <f t="shared" si="268"/>
        <v/>
      </c>
      <c r="BJ277" s="10" t="str">
        <f t="shared" si="269"/>
        <v/>
      </c>
      <c r="BK277" s="10" t="str">
        <f t="shared" si="270"/>
        <v/>
      </c>
      <c r="BL277" s="10" t="str">
        <f t="shared" si="271"/>
        <v/>
      </c>
      <c r="BM277" s="25" t="str">
        <f t="shared" si="272"/>
        <v/>
      </c>
      <c r="BO277" s="24" t="str">
        <f t="shared" si="239"/>
        <v/>
      </c>
      <c r="BP277" s="10" t="str">
        <f t="shared" si="240"/>
        <v/>
      </c>
      <c r="BQ277" s="25" t="str">
        <f t="shared" si="241"/>
        <v/>
      </c>
      <c r="BU277" s="24" t="str">
        <f t="shared" si="273"/>
        <v/>
      </c>
      <c r="BV277" s="10" t="str">
        <f t="shared" si="274"/>
        <v/>
      </c>
      <c r="BW277" s="10" t="str">
        <f t="shared" si="275"/>
        <v/>
      </c>
      <c r="BX277" s="10" t="str">
        <f t="shared" si="276"/>
        <v/>
      </c>
      <c r="BY277" s="10" t="str">
        <f t="shared" si="277"/>
        <v/>
      </c>
      <c r="BZ277" s="25" t="str">
        <f t="shared" si="278"/>
        <v/>
      </c>
      <c r="CB277" s="24" t="str">
        <f t="shared" si="279"/>
        <v/>
      </c>
      <c r="CC277" s="10" t="str">
        <f t="shared" si="280"/>
        <v/>
      </c>
      <c r="CD277" s="25" t="str">
        <f t="shared" si="281"/>
        <v/>
      </c>
    </row>
    <row r="278" spans="1:82" x14ac:dyDescent="0.25">
      <c r="A278" s="5" t="str">
        <f>IF('MA Data'!A276="","",'MA Data'!A276)</f>
        <v/>
      </c>
      <c r="B278" t="str">
        <f>IF('MA Data'!B276="","",'MA Data'!B276)</f>
        <v/>
      </c>
      <c r="C278" t="str">
        <f>IF('MA Data'!C276="","",'MA Data'!C276)</f>
        <v/>
      </c>
      <c r="D278" t="str">
        <f>IF('MA Data'!D276="","",'MA Data'!D276)</f>
        <v/>
      </c>
      <c r="E278" t="str">
        <f>IF('MA Data'!E276="","",'MA Data'!E276)</f>
        <v/>
      </c>
      <c r="F278" t="str">
        <f>IF('MA Data'!F276="","",'MA Data'!F276)</f>
        <v/>
      </c>
      <c r="G278" t="str">
        <f>IF('MA Data'!G276="","",'MA Data'!G276)</f>
        <v/>
      </c>
      <c r="H278" s="5" t="str">
        <f t="shared" si="242"/>
        <v/>
      </c>
      <c r="I278" s="10" t="str">
        <f t="shared" si="243"/>
        <v/>
      </c>
      <c r="J278" s="10" t="str">
        <f t="shared" si="244"/>
        <v/>
      </c>
      <c r="K278" s="10" t="str">
        <f t="shared" si="245"/>
        <v/>
      </c>
      <c r="L278" s="10" t="str">
        <f t="shared" si="246"/>
        <v/>
      </c>
      <c r="M278" s="25" t="str">
        <f t="shared" si="247"/>
        <v/>
      </c>
      <c r="O278" s="24" t="str">
        <f t="shared" si="282"/>
        <v/>
      </c>
      <c r="P278" s="10" t="str">
        <f t="shared" si="283"/>
        <v/>
      </c>
      <c r="Q278" s="25" t="str">
        <f t="shared" si="284"/>
        <v/>
      </c>
      <c r="U278" s="5" t="str">
        <f t="shared" si="285"/>
        <v/>
      </c>
      <c r="V278" s="10" t="str">
        <f t="shared" si="286"/>
        <v/>
      </c>
      <c r="W278" s="10" t="str">
        <f t="shared" si="287"/>
        <v/>
      </c>
      <c r="X278" s="10" t="str">
        <f t="shared" si="288"/>
        <v/>
      </c>
      <c r="Y278" s="10" t="str">
        <f t="shared" si="289"/>
        <v/>
      </c>
      <c r="Z278" s="25" t="str">
        <f t="shared" si="290"/>
        <v/>
      </c>
      <c r="AB278" s="24" t="str">
        <f t="shared" si="248"/>
        <v/>
      </c>
      <c r="AC278" s="10" t="str">
        <f t="shared" si="291"/>
        <v/>
      </c>
      <c r="AD278" s="25" t="str">
        <f t="shared" si="292"/>
        <v/>
      </c>
      <c r="AH278" s="24" t="str">
        <f t="shared" si="249"/>
        <v/>
      </c>
      <c r="AI278" s="10" t="str">
        <f t="shared" si="250"/>
        <v/>
      </c>
      <c r="AJ278" s="10" t="str">
        <f t="shared" si="251"/>
        <v/>
      </c>
      <c r="AK278" s="10" t="str">
        <f t="shared" si="252"/>
        <v/>
      </c>
      <c r="AL278" s="10" t="str">
        <f t="shared" si="253"/>
        <v/>
      </c>
      <c r="AM278" s="25" t="str">
        <f t="shared" si="254"/>
        <v/>
      </c>
      <c r="AO278" s="24" t="str">
        <f t="shared" si="255"/>
        <v/>
      </c>
      <c r="AP278" s="10" t="str">
        <f t="shared" si="256"/>
        <v/>
      </c>
      <c r="AQ278" s="25" t="str">
        <f t="shared" si="257"/>
        <v/>
      </c>
      <c r="AU278" s="24" t="str">
        <f t="shared" si="258"/>
        <v/>
      </c>
      <c r="AV278" s="10" t="str">
        <f t="shared" si="259"/>
        <v/>
      </c>
      <c r="AW278" s="10" t="str">
        <f t="shared" si="260"/>
        <v/>
      </c>
      <c r="AX278" s="10" t="str">
        <f t="shared" si="261"/>
        <v/>
      </c>
      <c r="AY278" s="10" t="str">
        <f t="shared" si="262"/>
        <v/>
      </c>
      <c r="AZ278" s="25" t="str">
        <f t="shared" si="263"/>
        <v/>
      </c>
      <c r="BB278" s="24" t="str">
        <f t="shared" si="264"/>
        <v/>
      </c>
      <c r="BC278" s="10" t="str">
        <f t="shared" si="265"/>
        <v/>
      </c>
      <c r="BD278" s="25" t="str">
        <f t="shared" si="266"/>
        <v/>
      </c>
      <c r="BH278" s="24" t="str">
        <f t="shared" si="267"/>
        <v/>
      </c>
      <c r="BI278" s="10" t="str">
        <f t="shared" si="268"/>
        <v/>
      </c>
      <c r="BJ278" s="10" t="str">
        <f t="shared" si="269"/>
        <v/>
      </c>
      <c r="BK278" s="10" t="str">
        <f t="shared" si="270"/>
        <v/>
      </c>
      <c r="BL278" s="10" t="str">
        <f t="shared" si="271"/>
        <v/>
      </c>
      <c r="BM278" s="25" t="str">
        <f t="shared" si="272"/>
        <v/>
      </c>
      <c r="BO278" s="24" t="str">
        <f t="shared" si="239"/>
        <v/>
      </c>
      <c r="BP278" s="10" t="str">
        <f t="shared" si="240"/>
        <v/>
      </c>
      <c r="BQ278" s="25" t="str">
        <f t="shared" si="241"/>
        <v/>
      </c>
      <c r="BU278" s="24" t="str">
        <f t="shared" si="273"/>
        <v/>
      </c>
      <c r="BV278" s="10" t="str">
        <f t="shared" si="274"/>
        <v/>
      </c>
      <c r="BW278" s="10" t="str">
        <f t="shared" si="275"/>
        <v/>
      </c>
      <c r="BX278" s="10" t="str">
        <f t="shared" si="276"/>
        <v/>
      </c>
      <c r="BY278" s="10" t="str">
        <f t="shared" si="277"/>
        <v/>
      </c>
      <c r="BZ278" s="25" t="str">
        <f t="shared" si="278"/>
        <v/>
      </c>
      <c r="CB278" s="24" t="str">
        <f t="shared" si="279"/>
        <v/>
      </c>
      <c r="CC278" s="10" t="str">
        <f t="shared" si="280"/>
        <v/>
      </c>
      <c r="CD278" s="25" t="str">
        <f t="shared" si="281"/>
        <v/>
      </c>
    </row>
    <row r="279" spans="1:82" x14ac:dyDescent="0.25">
      <c r="A279" s="5" t="str">
        <f>IF('MA Data'!A277="","",'MA Data'!A277)</f>
        <v/>
      </c>
      <c r="B279" t="str">
        <f>IF('MA Data'!B277="","",'MA Data'!B277)</f>
        <v/>
      </c>
      <c r="C279" t="str">
        <f>IF('MA Data'!C277="","",'MA Data'!C277)</f>
        <v/>
      </c>
      <c r="D279" t="str">
        <f>IF('MA Data'!D277="","",'MA Data'!D277)</f>
        <v/>
      </c>
      <c r="E279" t="str">
        <f>IF('MA Data'!E277="","",'MA Data'!E277)</f>
        <v/>
      </c>
      <c r="F279" t="str">
        <f>IF('MA Data'!F277="","",'MA Data'!F277)</f>
        <v/>
      </c>
      <c r="G279" t="str">
        <f>IF('MA Data'!G277="","",'MA Data'!G277)</f>
        <v/>
      </c>
      <c r="H279" s="5" t="str">
        <f t="shared" si="242"/>
        <v/>
      </c>
      <c r="I279" s="10" t="str">
        <f t="shared" si="243"/>
        <v/>
      </c>
      <c r="J279" s="10" t="str">
        <f t="shared" si="244"/>
        <v/>
      </c>
      <c r="K279" s="10" t="str">
        <f t="shared" si="245"/>
        <v/>
      </c>
      <c r="L279" s="10" t="str">
        <f t="shared" si="246"/>
        <v/>
      </c>
      <c r="M279" s="25" t="str">
        <f t="shared" si="247"/>
        <v/>
      </c>
      <c r="O279" s="24" t="str">
        <f t="shared" si="282"/>
        <v/>
      </c>
      <c r="P279" s="10" t="str">
        <f t="shared" si="283"/>
        <v/>
      </c>
      <c r="Q279" s="25" t="str">
        <f t="shared" si="284"/>
        <v/>
      </c>
      <c r="U279" s="5" t="str">
        <f t="shared" si="285"/>
        <v/>
      </c>
      <c r="V279" s="10" t="str">
        <f t="shared" si="286"/>
        <v/>
      </c>
      <c r="W279" s="10" t="str">
        <f t="shared" si="287"/>
        <v/>
      </c>
      <c r="X279" s="10" t="str">
        <f t="shared" si="288"/>
        <v/>
      </c>
      <c r="Y279" s="10" t="str">
        <f t="shared" si="289"/>
        <v/>
      </c>
      <c r="Z279" s="25" t="str">
        <f t="shared" si="290"/>
        <v/>
      </c>
      <c r="AB279" s="24" t="str">
        <f t="shared" si="248"/>
        <v/>
      </c>
      <c r="AC279" s="10" t="str">
        <f t="shared" si="291"/>
        <v/>
      </c>
      <c r="AD279" s="25" t="str">
        <f t="shared" si="292"/>
        <v/>
      </c>
      <c r="AH279" s="24" t="str">
        <f t="shared" si="249"/>
        <v/>
      </c>
      <c r="AI279" s="10" t="str">
        <f t="shared" si="250"/>
        <v/>
      </c>
      <c r="AJ279" s="10" t="str">
        <f t="shared" si="251"/>
        <v/>
      </c>
      <c r="AK279" s="10" t="str">
        <f t="shared" si="252"/>
        <v/>
      </c>
      <c r="AL279" s="10" t="str">
        <f t="shared" si="253"/>
        <v/>
      </c>
      <c r="AM279" s="25" t="str">
        <f t="shared" si="254"/>
        <v/>
      </c>
      <c r="AO279" s="24" t="str">
        <f t="shared" si="255"/>
        <v/>
      </c>
      <c r="AP279" s="10" t="str">
        <f t="shared" si="256"/>
        <v/>
      </c>
      <c r="AQ279" s="25" t="str">
        <f t="shared" si="257"/>
        <v/>
      </c>
      <c r="AU279" s="24" t="str">
        <f t="shared" si="258"/>
        <v/>
      </c>
      <c r="AV279" s="10" t="str">
        <f t="shared" si="259"/>
        <v/>
      </c>
      <c r="AW279" s="10" t="str">
        <f t="shared" si="260"/>
        <v/>
      </c>
      <c r="AX279" s="10" t="str">
        <f t="shared" si="261"/>
        <v/>
      </c>
      <c r="AY279" s="10" t="str">
        <f t="shared" si="262"/>
        <v/>
      </c>
      <c r="AZ279" s="25" t="str">
        <f t="shared" si="263"/>
        <v/>
      </c>
      <c r="BB279" s="24" t="str">
        <f t="shared" si="264"/>
        <v/>
      </c>
      <c r="BC279" s="10" t="str">
        <f t="shared" si="265"/>
        <v/>
      </c>
      <c r="BD279" s="25" t="str">
        <f t="shared" si="266"/>
        <v/>
      </c>
      <c r="BH279" s="24" t="str">
        <f t="shared" si="267"/>
        <v/>
      </c>
      <c r="BI279" s="10" t="str">
        <f t="shared" si="268"/>
        <v/>
      </c>
      <c r="BJ279" s="10" t="str">
        <f t="shared" si="269"/>
        <v/>
      </c>
      <c r="BK279" s="10" t="str">
        <f t="shared" si="270"/>
        <v/>
      </c>
      <c r="BL279" s="10" t="str">
        <f t="shared" si="271"/>
        <v/>
      </c>
      <c r="BM279" s="25" t="str">
        <f t="shared" si="272"/>
        <v/>
      </c>
      <c r="BO279" s="24" t="str">
        <f t="shared" si="239"/>
        <v/>
      </c>
      <c r="BP279" s="10" t="str">
        <f t="shared" si="240"/>
        <v/>
      </c>
      <c r="BQ279" s="25" t="str">
        <f t="shared" si="241"/>
        <v/>
      </c>
      <c r="BU279" s="24" t="str">
        <f t="shared" si="273"/>
        <v/>
      </c>
      <c r="BV279" s="10" t="str">
        <f t="shared" si="274"/>
        <v/>
      </c>
      <c r="BW279" s="10" t="str">
        <f t="shared" si="275"/>
        <v/>
      </c>
      <c r="BX279" s="10" t="str">
        <f t="shared" si="276"/>
        <v/>
      </c>
      <c r="BY279" s="10" t="str">
        <f t="shared" si="277"/>
        <v/>
      </c>
      <c r="BZ279" s="25" t="str">
        <f t="shared" si="278"/>
        <v/>
      </c>
      <c r="CB279" s="24" t="str">
        <f t="shared" si="279"/>
        <v/>
      </c>
      <c r="CC279" s="10" t="str">
        <f t="shared" si="280"/>
        <v/>
      </c>
      <c r="CD279" s="25" t="str">
        <f t="shared" si="281"/>
        <v/>
      </c>
    </row>
    <row r="280" spans="1:82" x14ac:dyDescent="0.25">
      <c r="A280" s="5" t="str">
        <f>IF('MA Data'!A278="","",'MA Data'!A278)</f>
        <v/>
      </c>
      <c r="B280" t="str">
        <f>IF('MA Data'!B278="","",'MA Data'!B278)</f>
        <v/>
      </c>
      <c r="C280" t="str">
        <f>IF('MA Data'!C278="","",'MA Data'!C278)</f>
        <v/>
      </c>
      <c r="D280" t="str">
        <f>IF('MA Data'!D278="","",'MA Data'!D278)</f>
        <v/>
      </c>
      <c r="E280" t="str">
        <f>IF('MA Data'!E278="","",'MA Data'!E278)</f>
        <v/>
      </c>
      <c r="F280" t="str">
        <f>IF('MA Data'!F278="","",'MA Data'!F278)</f>
        <v/>
      </c>
      <c r="G280" t="str">
        <f>IF('MA Data'!G278="","",'MA Data'!G278)</f>
        <v/>
      </c>
      <c r="H280" s="5" t="str">
        <f t="shared" si="242"/>
        <v/>
      </c>
      <c r="I280" s="10" t="str">
        <f t="shared" si="243"/>
        <v/>
      </c>
      <c r="J280" s="10" t="str">
        <f t="shared" si="244"/>
        <v/>
      </c>
      <c r="K280" s="10" t="str">
        <f t="shared" si="245"/>
        <v/>
      </c>
      <c r="L280" s="10" t="str">
        <f t="shared" si="246"/>
        <v/>
      </c>
      <c r="M280" s="25" t="str">
        <f t="shared" si="247"/>
        <v/>
      </c>
      <c r="O280" s="24" t="str">
        <f t="shared" si="282"/>
        <v/>
      </c>
      <c r="P280" s="10" t="str">
        <f t="shared" si="283"/>
        <v/>
      </c>
      <c r="Q280" s="25" t="str">
        <f t="shared" si="284"/>
        <v/>
      </c>
      <c r="U280" s="5" t="str">
        <f t="shared" si="285"/>
        <v/>
      </c>
      <c r="V280" s="10" t="str">
        <f t="shared" si="286"/>
        <v/>
      </c>
      <c r="W280" s="10" t="str">
        <f t="shared" si="287"/>
        <v/>
      </c>
      <c r="X280" s="10" t="str">
        <f t="shared" si="288"/>
        <v/>
      </c>
      <c r="Y280" s="10" t="str">
        <f t="shared" si="289"/>
        <v/>
      </c>
      <c r="Z280" s="25" t="str">
        <f t="shared" si="290"/>
        <v/>
      </c>
      <c r="AB280" s="24" t="str">
        <f t="shared" si="248"/>
        <v/>
      </c>
      <c r="AC280" s="10" t="str">
        <f t="shared" si="291"/>
        <v/>
      </c>
      <c r="AD280" s="25" t="str">
        <f t="shared" si="292"/>
        <v/>
      </c>
      <c r="AH280" s="24" t="str">
        <f t="shared" si="249"/>
        <v/>
      </c>
      <c r="AI280" s="10" t="str">
        <f t="shared" si="250"/>
        <v/>
      </c>
      <c r="AJ280" s="10" t="str">
        <f t="shared" si="251"/>
        <v/>
      </c>
      <c r="AK280" s="10" t="str">
        <f t="shared" si="252"/>
        <v/>
      </c>
      <c r="AL280" s="10" t="str">
        <f t="shared" si="253"/>
        <v/>
      </c>
      <c r="AM280" s="25" t="str">
        <f t="shared" si="254"/>
        <v/>
      </c>
      <c r="AO280" s="24" t="str">
        <f t="shared" si="255"/>
        <v/>
      </c>
      <c r="AP280" s="10" t="str">
        <f t="shared" si="256"/>
        <v/>
      </c>
      <c r="AQ280" s="25" t="str">
        <f t="shared" si="257"/>
        <v/>
      </c>
      <c r="AU280" s="24" t="str">
        <f t="shared" si="258"/>
        <v/>
      </c>
      <c r="AV280" s="10" t="str">
        <f t="shared" si="259"/>
        <v/>
      </c>
      <c r="AW280" s="10" t="str">
        <f t="shared" si="260"/>
        <v/>
      </c>
      <c r="AX280" s="10" t="str">
        <f t="shared" si="261"/>
        <v/>
      </c>
      <c r="AY280" s="10" t="str">
        <f t="shared" si="262"/>
        <v/>
      </c>
      <c r="AZ280" s="25" t="str">
        <f t="shared" si="263"/>
        <v/>
      </c>
      <c r="BB280" s="24" t="str">
        <f t="shared" si="264"/>
        <v/>
      </c>
      <c r="BC280" s="10" t="str">
        <f t="shared" si="265"/>
        <v/>
      </c>
      <c r="BD280" s="25" t="str">
        <f t="shared" si="266"/>
        <v/>
      </c>
      <c r="BH280" s="24" t="str">
        <f t="shared" si="267"/>
        <v/>
      </c>
      <c r="BI280" s="10" t="str">
        <f t="shared" si="268"/>
        <v/>
      </c>
      <c r="BJ280" s="10" t="str">
        <f t="shared" si="269"/>
        <v/>
      </c>
      <c r="BK280" s="10" t="str">
        <f t="shared" si="270"/>
        <v/>
      </c>
      <c r="BL280" s="10" t="str">
        <f t="shared" si="271"/>
        <v/>
      </c>
      <c r="BM280" s="25" t="str">
        <f t="shared" si="272"/>
        <v/>
      </c>
      <c r="BO280" s="24" t="str">
        <f t="shared" si="239"/>
        <v/>
      </c>
      <c r="BP280" s="10" t="str">
        <f t="shared" si="240"/>
        <v/>
      </c>
      <c r="BQ280" s="25" t="str">
        <f t="shared" si="241"/>
        <v/>
      </c>
      <c r="BU280" s="24" t="str">
        <f t="shared" si="273"/>
        <v/>
      </c>
      <c r="BV280" s="10" t="str">
        <f t="shared" si="274"/>
        <v/>
      </c>
      <c r="BW280" s="10" t="str">
        <f t="shared" si="275"/>
        <v/>
      </c>
      <c r="BX280" s="10" t="str">
        <f t="shared" si="276"/>
        <v/>
      </c>
      <c r="BY280" s="10" t="str">
        <f t="shared" si="277"/>
        <v/>
      </c>
      <c r="BZ280" s="25" t="str">
        <f t="shared" si="278"/>
        <v/>
      </c>
      <c r="CB280" s="24" t="str">
        <f t="shared" si="279"/>
        <v/>
      </c>
      <c r="CC280" s="10" t="str">
        <f t="shared" si="280"/>
        <v/>
      </c>
      <c r="CD280" s="25" t="str">
        <f t="shared" si="281"/>
        <v/>
      </c>
    </row>
    <row r="281" spans="1:82" x14ac:dyDescent="0.25">
      <c r="A281" s="5" t="str">
        <f>IF('MA Data'!A279="","",'MA Data'!A279)</f>
        <v/>
      </c>
      <c r="B281" t="str">
        <f>IF('MA Data'!B279="","",'MA Data'!B279)</f>
        <v/>
      </c>
      <c r="C281" t="str">
        <f>IF('MA Data'!C279="","",'MA Data'!C279)</f>
        <v/>
      </c>
      <c r="D281" t="str">
        <f>IF('MA Data'!D279="","",'MA Data'!D279)</f>
        <v/>
      </c>
      <c r="E281" t="str">
        <f>IF('MA Data'!E279="","",'MA Data'!E279)</f>
        <v/>
      </c>
      <c r="F281" t="str">
        <f>IF('MA Data'!F279="","",'MA Data'!F279)</f>
        <v/>
      </c>
      <c r="G281" t="str">
        <f>IF('MA Data'!G279="","",'MA Data'!G279)</f>
        <v/>
      </c>
      <c r="H281" s="5" t="str">
        <f t="shared" si="242"/>
        <v/>
      </c>
      <c r="I281" s="10" t="str">
        <f t="shared" si="243"/>
        <v/>
      </c>
      <c r="J281" s="10" t="str">
        <f t="shared" si="244"/>
        <v/>
      </c>
      <c r="K281" s="10" t="str">
        <f t="shared" si="245"/>
        <v/>
      </c>
      <c r="L281" s="10" t="str">
        <f t="shared" si="246"/>
        <v/>
      </c>
      <c r="M281" s="25" t="str">
        <f t="shared" si="247"/>
        <v/>
      </c>
      <c r="O281" s="24" t="str">
        <f t="shared" si="282"/>
        <v/>
      </c>
      <c r="P281" s="10" t="str">
        <f t="shared" si="283"/>
        <v/>
      </c>
      <c r="Q281" s="25" t="str">
        <f t="shared" si="284"/>
        <v/>
      </c>
      <c r="U281" s="5" t="str">
        <f t="shared" si="285"/>
        <v/>
      </c>
      <c r="V281" s="10" t="str">
        <f t="shared" si="286"/>
        <v/>
      </c>
      <c r="W281" s="10" t="str">
        <f t="shared" si="287"/>
        <v/>
      </c>
      <c r="X281" s="10" t="str">
        <f t="shared" si="288"/>
        <v/>
      </c>
      <c r="Y281" s="10" t="str">
        <f t="shared" si="289"/>
        <v/>
      </c>
      <c r="Z281" s="25" t="str">
        <f t="shared" si="290"/>
        <v/>
      </c>
      <c r="AB281" s="24" t="str">
        <f t="shared" si="248"/>
        <v/>
      </c>
      <c r="AC281" s="10" t="str">
        <f t="shared" si="291"/>
        <v/>
      </c>
      <c r="AD281" s="25" t="str">
        <f t="shared" si="292"/>
        <v/>
      </c>
      <c r="AH281" s="24" t="str">
        <f t="shared" si="249"/>
        <v/>
      </c>
      <c r="AI281" s="10" t="str">
        <f t="shared" si="250"/>
        <v/>
      </c>
      <c r="AJ281" s="10" t="str">
        <f t="shared" si="251"/>
        <v/>
      </c>
      <c r="AK281" s="10" t="str">
        <f t="shared" si="252"/>
        <v/>
      </c>
      <c r="AL281" s="10" t="str">
        <f t="shared" si="253"/>
        <v/>
      </c>
      <c r="AM281" s="25" t="str">
        <f t="shared" si="254"/>
        <v/>
      </c>
      <c r="AO281" s="24" t="str">
        <f t="shared" si="255"/>
        <v/>
      </c>
      <c r="AP281" s="10" t="str">
        <f t="shared" si="256"/>
        <v/>
      </c>
      <c r="AQ281" s="25" t="str">
        <f t="shared" si="257"/>
        <v/>
      </c>
      <c r="AU281" s="24" t="str">
        <f t="shared" si="258"/>
        <v/>
      </c>
      <c r="AV281" s="10" t="str">
        <f t="shared" si="259"/>
        <v/>
      </c>
      <c r="AW281" s="10" t="str">
        <f t="shared" si="260"/>
        <v/>
      </c>
      <c r="AX281" s="10" t="str">
        <f t="shared" si="261"/>
        <v/>
      </c>
      <c r="AY281" s="10" t="str">
        <f t="shared" si="262"/>
        <v/>
      </c>
      <c r="AZ281" s="25" t="str">
        <f t="shared" si="263"/>
        <v/>
      </c>
      <c r="BB281" s="24" t="str">
        <f t="shared" si="264"/>
        <v/>
      </c>
      <c r="BC281" s="10" t="str">
        <f t="shared" si="265"/>
        <v/>
      </c>
      <c r="BD281" s="25" t="str">
        <f t="shared" si="266"/>
        <v/>
      </c>
      <c r="BH281" s="24" t="str">
        <f t="shared" si="267"/>
        <v/>
      </c>
      <c r="BI281" s="10" t="str">
        <f t="shared" si="268"/>
        <v/>
      </c>
      <c r="BJ281" s="10" t="str">
        <f t="shared" si="269"/>
        <v/>
      </c>
      <c r="BK281" s="10" t="str">
        <f t="shared" si="270"/>
        <v/>
      </c>
      <c r="BL281" s="10" t="str">
        <f t="shared" si="271"/>
        <v/>
      </c>
      <c r="BM281" s="25" t="str">
        <f t="shared" si="272"/>
        <v/>
      </c>
      <c r="BO281" s="24" t="str">
        <f t="shared" si="239"/>
        <v/>
      </c>
      <c r="BP281" s="10" t="str">
        <f t="shared" si="240"/>
        <v/>
      </c>
      <c r="BQ281" s="25" t="str">
        <f t="shared" si="241"/>
        <v/>
      </c>
      <c r="BU281" s="24" t="str">
        <f t="shared" si="273"/>
        <v/>
      </c>
      <c r="BV281" s="10" t="str">
        <f t="shared" si="274"/>
        <v/>
      </c>
      <c r="BW281" s="10" t="str">
        <f t="shared" si="275"/>
        <v/>
      </c>
      <c r="BX281" s="10" t="str">
        <f t="shared" si="276"/>
        <v/>
      </c>
      <c r="BY281" s="10" t="str">
        <f t="shared" si="277"/>
        <v/>
      </c>
      <c r="BZ281" s="25" t="str">
        <f t="shared" si="278"/>
        <v/>
      </c>
      <c r="CB281" s="24" t="str">
        <f t="shared" si="279"/>
        <v/>
      </c>
      <c r="CC281" s="10" t="str">
        <f t="shared" si="280"/>
        <v/>
      </c>
      <c r="CD281" s="25" t="str">
        <f t="shared" si="281"/>
        <v/>
      </c>
    </row>
    <row r="282" spans="1:82" x14ac:dyDescent="0.25">
      <c r="A282" s="5" t="str">
        <f>IF('MA Data'!A280="","",'MA Data'!A280)</f>
        <v/>
      </c>
      <c r="B282" t="str">
        <f>IF('MA Data'!B280="","",'MA Data'!B280)</f>
        <v/>
      </c>
      <c r="C282" t="str">
        <f>IF('MA Data'!C280="","",'MA Data'!C280)</f>
        <v/>
      </c>
      <c r="D282" t="str">
        <f>IF('MA Data'!D280="","",'MA Data'!D280)</f>
        <v/>
      </c>
      <c r="E282" t="str">
        <f>IF('MA Data'!E280="","",'MA Data'!E280)</f>
        <v/>
      </c>
      <c r="F282" t="str">
        <f>IF('MA Data'!F280="","",'MA Data'!F280)</f>
        <v/>
      </c>
      <c r="G282" t="str">
        <f>IF('MA Data'!G280="","",'MA Data'!G280)</f>
        <v/>
      </c>
      <c r="H282" s="5" t="str">
        <f t="shared" si="242"/>
        <v/>
      </c>
      <c r="I282" s="10" t="str">
        <f t="shared" si="243"/>
        <v/>
      </c>
      <c r="J282" s="10" t="str">
        <f t="shared" si="244"/>
        <v/>
      </c>
      <c r="K282" s="10" t="str">
        <f t="shared" si="245"/>
        <v/>
      </c>
      <c r="L282" s="10" t="str">
        <f t="shared" si="246"/>
        <v/>
      </c>
      <c r="M282" s="25" t="str">
        <f t="shared" si="247"/>
        <v/>
      </c>
      <c r="O282" s="24" t="str">
        <f t="shared" si="282"/>
        <v/>
      </c>
      <c r="P282" s="10" t="str">
        <f t="shared" si="283"/>
        <v/>
      </c>
      <c r="Q282" s="25" t="str">
        <f t="shared" si="284"/>
        <v/>
      </c>
      <c r="U282" s="5" t="str">
        <f t="shared" si="285"/>
        <v/>
      </c>
      <c r="V282" s="10" t="str">
        <f t="shared" si="286"/>
        <v/>
      </c>
      <c r="W282" s="10" t="str">
        <f t="shared" si="287"/>
        <v/>
      </c>
      <c r="X282" s="10" t="str">
        <f t="shared" si="288"/>
        <v/>
      </c>
      <c r="Y282" s="10" t="str">
        <f t="shared" si="289"/>
        <v/>
      </c>
      <c r="Z282" s="25" t="str">
        <f t="shared" si="290"/>
        <v/>
      </c>
      <c r="AB282" s="24" t="str">
        <f t="shared" si="248"/>
        <v/>
      </c>
      <c r="AC282" s="10" t="str">
        <f t="shared" si="291"/>
        <v/>
      </c>
      <c r="AD282" s="25" t="str">
        <f t="shared" si="292"/>
        <v/>
      </c>
      <c r="AH282" s="24" t="str">
        <f t="shared" si="249"/>
        <v/>
      </c>
      <c r="AI282" s="10" t="str">
        <f t="shared" si="250"/>
        <v/>
      </c>
      <c r="AJ282" s="10" t="str">
        <f t="shared" si="251"/>
        <v/>
      </c>
      <c r="AK282" s="10" t="str">
        <f t="shared" si="252"/>
        <v/>
      </c>
      <c r="AL282" s="10" t="str">
        <f t="shared" si="253"/>
        <v/>
      </c>
      <c r="AM282" s="25" t="str">
        <f t="shared" si="254"/>
        <v/>
      </c>
      <c r="AO282" s="24" t="str">
        <f t="shared" si="255"/>
        <v/>
      </c>
      <c r="AP282" s="10" t="str">
        <f t="shared" si="256"/>
        <v/>
      </c>
      <c r="AQ282" s="25" t="str">
        <f t="shared" si="257"/>
        <v/>
      </c>
      <c r="AU282" s="24" t="str">
        <f t="shared" si="258"/>
        <v/>
      </c>
      <c r="AV282" s="10" t="str">
        <f t="shared" si="259"/>
        <v/>
      </c>
      <c r="AW282" s="10" t="str">
        <f t="shared" si="260"/>
        <v/>
      </c>
      <c r="AX282" s="10" t="str">
        <f t="shared" si="261"/>
        <v/>
      </c>
      <c r="AY282" s="10" t="str">
        <f t="shared" si="262"/>
        <v/>
      </c>
      <c r="AZ282" s="25" t="str">
        <f t="shared" si="263"/>
        <v/>
      </c>
      <c r="BB282" s="24" t="str">
        <f t="shared" si="264"/>
        <v/>
      </c>
      <c r="BC282" s="10" t="str">
        <f t="shared" si="265"/>
        <v/>
      </c>
      <c r="BD282" s="25" t="str">
        <f t="shared" si="266"/>
        <v/>
      </c>
      <c r="BH282" s="24" t="str">
        <f t="shared" si="267"/>
        <v/>
      </c>
      <c r="BI282" s="10" t="str">
        <f t="shared" si="268"/>
        <v/>
      </c>
      <c r="BJ282" s="10" t="str">
        <f t="shared" si="269"/>
        <v/>
      </c>
      <c r="BK282" s="10" t="str">
        <f t="shared" si="270"/>
        <v/>
      </c>
      <c r="BL282" s="10" t="str">
        <f t="shared" si="271"/>
        <v/>
      </c>
      <c r="BM282" s="25" t="str">
        <f t="shared" si="272"/>
        <v/>
      </c>
      <c r="BO282" s="24" t="str">
        <f t="shared" ref="BO282:BO345" si="293">IF(D282="","",BJ282+BN$15)</f>
        <v/>
      </c>
      <c r="BP282" s="10" t="str">
        <f t="shared" ref="BP282:BP345" si="294">IF(D282="","",1/BO282)</f>
        <v/>
      </c>
      <c r="BQ282" s="25" t="str">
        <f t="shared" ref="BQ282:BQ345" si="295">IF(D282="","",BH282*BP282)</f>
        <v/>
      </c>
      <c r="BU282" s="24" t="str">
        <f t="shared" si="273"/>
        <v/>
      </c>
      <c r="BV282" s="10" t="str">
        <f t="shared" si="274"/>
        <v/>
      </c>
      <c r="BW282" s="10" t="str">
        <f t="shared" si="275"/>
        <v/>
      </c>
      <c r="BX282" s="10" t="str">
        <f t="shared" si="276"/>
        <v/>
      </c>
      <c r="BY282" s="10" t="str">
        <f t="shared" si="277"/>
        <v/>
      </c>
      <c r="BZ282" s="25" t="str">
        <f t="shared" si="278"/>
        <v/>
      </c>
      <c r="CB282" s="24" t="str">
        <f t="shared" si="279"/>
        <v/>
      </c>
      <c r="CC282" s="10" t="str">
        <f t="shared" si="280"/>
        <v/>
      </c>
      <c r="CD282" s="25" t="str">
        <f t="shared" si="281"/>
        <v/>
      </c>
    </row>
    <row r="283" spans="1:82" x14ac:dyDescent="0.25">
      <c r="A283" s="5" t="str">
        <f>IF('MA Data'!A281="","",'MA Data'!A281)</f>
        <v/>
      </c>
      <c r="B283" t="str">
        <f>IF('MA Data'!B281="","",'MA Data'!B281)</f>
        <v/>
      </c>
      <c r="C283" t="str">
        <f>IF('MA Data'!C281="","",'MA Data'!C281)</f>
        <v/>
      </c>
      <c r="D283" t="str">
        <f>IF('MA Data'!D281="","",'MA Data'!D281)</f>
        <v/>
      </c>
      <c r="E283" t="str">
        <f>IF('MA Data'!E281="","",'MA Data'!E281)</f>
        <v/>
      </c>
      <c r="F283" t="str">
        <f>IF('MA Data'!F281="","",'MA Data'!F281)</f>
        <v/>
      </c>
      <c r="G283" t="str">
        <f>IF('MA Data'!G281="","",'MA Data'!G281)</f>
        <v/>
      </c>
      <c r="H283" s="5" t="str">
        <f t="shared" si="242"/>
        <v/>
      </c>
      <c r="I283" s="10" t="str">
        <f t="shared" si="243"/>
        <v/>
      </c>
      <c r="J283" s="10" t="str">
        <f t="shared" si="244"/>
        <v/>
      </c>
      <c r="K283" s="10" t="str">
        <f t="shared" si="245"/>
        <v/>
      </c>
      <c r="L283" s="10" t="str">
        <f t="shared" si="246"/>
        <v/>
      </c>
      <c r="M283" s="25" t="str">
        <f t="shared" si="247"/>
        <v/>
      </c>
      <c r="O283" s="24" t="str">
        <f t="shared" si="282"/>
        <v/>
      </c>
      <c r="P283" s="10" t="str">
        <f t="shared" si="283"/>
        <v/>
      </c>
      <c r="Q283" s="25" t="str">
        <f t="shared" si="284"/>
        <v/>
      </c>
      <c r="U283" s="5" t="str">
        <f t="shared" si="285"/>
        <v/>
      </c>
      <c r="V283" s="10" t="str">
        <f t="shared" si="286"/>
        <v/>
      </c>
      <c r="W283" s="10" t="str">
        <f t="shared" si="287"/>
        <v/>
      </c>
      <c r="X283" s="10" t="str">
        <f t="shared" si="288"/>
        <v/>
      </c>
      <c r="Y283" s="10" t="str">
        <f t="shared" si="289"/>
        <v/>
      </c>
      <c r="Z283" s="25" t="str">
        <f t="shared" si="290"/>
        <v/>
      </c>
      <c r="AB283" s="24" t="str">
        <f t="shared" si="248"/>
        <v/>
      </c>
      <c r="AC283" s="10" t="str">
        <f t="shared" si="291"/>
        <v/>
      </c>
      <c r="AD283" s="25" t="str">
        <f t="shared" si="292"/>
        <v/>
      </c>
      <c r="AH283" s="24" t="str">
        <f t="shared" si="249"/>
        <v/>
      </c>
      <c r="AI283" s="10" t="str">
        <f t="shared" si="250"/>
        <v/>
      </c>
      <c r="AJ283" s="10" t="str">
        <f t="shared" si="251"/>
        <v/>
      </c>
      <c r="AK283" s="10" t="str">
        <f t="shared" si="252"/>
        <v/>
      </c>
      <c r="AL283" s="10" t="str">
        <f t="shared" si="253"/>
        <v/>
      </c>
      <c r="AM283" s="25" t="str">
        <f t="shared" si="254"/>
        <v/>
      </c>
      <c r="AO283" s="24" t="str">
        <f t="shared" si="255"/>
        <v/>
      </c>
      <c r="AP283" s="10" t="str">
        <f t="shared" si="256"/>
        <v/>
      </c>
      <c r="AQ283" s="25" t="str">
        <f t="shared" si="257"/>
        <v/>
      </c>
      <c r="AU283" s="24" t="str">
        <f t="shared" si="258"/>
        <v/>
      </c>
      <c r="AV283" s="10" t="str">
        <f t="shared" si="259"/>
        <v/>
      </c>
      <c r="AW283" s="10" t="str">
        <f t="shared" si="260"/>
        <v/>
      </c>
      <c r="AX283" s="10" t="str">
        <f t="shared" si="261"/>
        <v/>
      </c>
      <c r="AY283" s="10" t="str">
        <f t="shared" si="262"/>
        <v/>
      </c>
      <c r="AZ283" s="25" t="str">
        <f t="shared" si="263"/>
        <v/>
      </c>
      <c r="BB283" s="24" t="str">
        <f t="shared" si="264"/>
        <v/>
      </c>
      <c r="BC283" s="10" t="str">
        <f t="shared" si="265"/>
        <v/>
      </c>
      <c r="BD283" s="25" t="str">
        <f t="shared" si="266"/>
        <v/>
      </c>
      <c r="BH283" s="24" t="str">
        <f t="shared" si="267"/>
        <v/>
      </c>
      <c r="BI283" s="10" t="str">
        <f t="shared" si="268"/>
        <v/>
      </c>
      <c r="BJ283" s="10" t="str">
        <f t="shared" si="269"/>
        <v/>
      </c>
      <c r="BK283" s="10" t="str">
        <f t="shared" si="270"/>
        <v/>
      </c>
      <c r="BL283" s="10" t="str">
        <f t="shared" si="271"/>
        <v/>
      </c>
      <c r="BM283" s="25" t="str">
        <f t="shared" si="272"/>
        <v/>
      </c>
      <c r="BO283" s="24" t="str">
        <f t="shared" si="293"/>
        <v/>
      </c>
      <c r="BP283" s="10" t="str">
        <f t="shared" si="294"/>
        <v/>
      </c>
      <c r="BQ283" s="25" t="str">
        <f t="shared" si="295"/>
        <v/>
      </c>
      <c r="BU283" s="24" t="str">
        <f t="shared" si="273"/>
        <v/>
      </c>
      <c r="BV283" s="10" t="str">
        <f t="shared" si="274"/>
        <v/>
      </c>
      <c r="BW283" s="10" t="str">
        <f t="shared" si="275"/>
        <v/>
      </c>
      <c r="BX283" s="10" t="str">
        <f t="shared" si="276"/>
        <v/>
      </c>
      <c r="BY283" s="10" t="str">
        <f t="shared" si="277"/>
        <v/>
      </c>
      <c r="BZ283" s="25" t="str">
        <f t="shared" si="278"/>
        <v/>
      </c>
      <c r="CB283" s="24" t="str">
        <f t="shared" si="279"/>
        <v/>
      </c>
      <c r="CC283" s="10" t="str">
        <f t="shared" si="280"/>
        <v/>
      </c>
      <c r="CD283" s="25" t="str">
        <f t="shared" si="281"/>
        <v/>
      </c>
    </row>
    <row r="284" spans="1:82" x14ac:dyDescent="0.25">
      <c r="A284" s="5" t="str">
        <f>IF('MA Data'!A282="","",'MA Data'!A282)</f>
        <v/>
      </c>
      <c r="B284" t="str">
        <f>IF('MA Data'!B282="","",'MA Data'!B282)</f>
        <v/>
      </c>
      <c r="C284" t="str">
        <f>IF('MA Data'!C282="","",'MA Data'!C282)</f>
        <v/>
      </c>
      <c r="D284" t="str">
        <f>IF('MA Data'!D282="","",'MA Data'!D282)</f>
        <v/>
      </c>
      <c r="E284" t="str">
        <f>IF('MA Data'!E282="","",'MA Data'!E282)</f>
        <v/>
      </c>
      <c r="F284" t="str">
        <f>IF('MA Data'!F282="","",'MA Data'!F282)</f>
        <v/>
      </c>
      <c r="G284" t="str">
        <f>IF('MA Data'!G282="","",'MA Data'!G282)</f>
        <v/>
      </c>
      <c r="H284" s="5" t="str">
        <f t="shared" si="242"/>
        <v/>
      </c>
      <c r="I284" s="10" t="str">
        <f t="shared" si="243"/>
        <v/>
      </c>
      <c r="J284" s="10" t="str">
        <f t="shared" si="244"/>
        <v/>
      </c>
      <c r="K284" s="10" t="str">
        <f t="shared" si="245"/>
        <v/>
      </c>
      <c r="L284" s="10" t="str">
        <f t="shared" si="246"/>
        <v/>
      </c>
      <c r="M284" s="25" t="str">
        <f t="shared" si="247"/>
        <v/>
      </c>
      <c r="O284" s="24" t="str">
        <f t="shared" si="282"/>
        <v/>
      </c>
      <c r="P284" s="10" t="str">
        <f t="shared" si="283"/>
        <v/>
      </c>
      <c r="Q284" s="25" t="str">
        <f t="shared" si="284"/>
        <v/>
      </c>
      <c r="U284" s="5" t="str">
        <f t="shared" si="285"/>
        <v/>
      </c>
      <c r="V284" s="10" t="str">
        <f t="shared" si="286"/>
        <v/>
      </c>
      <c r="W284" s="10" t="str">
        <f t="shared" si="287"/>
        <v/>
      </c>
      <c r="X284" s="10" t="str">
        <f t="shared" si="288"/>
        <v/>
      </c>
      <c r="Y284" s="10" t="str">
        <f t="shared" si="289"/>
        <v/>
      </c>
      <c r="Z284" s="25" t="str">
        <f t="shared" si="290"/>
        <v/>
      </c>
      <c r="AB284" s="24" t="str">
        <f t="shared" si="248"/>
        <v/>
      </c>
      <c r="AC284" s="10" t="str">
        <f t="shared" si="291"/>
        <v/>
      </c>
      <c r="AD284" s="25" t="str">
        <f t="shared" si="292"/>
        <v/>
      </c>
      <c r="AH284" s="24" t="str">
        <f t="shared" si="249"/>
        <v/>
      </c>
      <c r="AI284" s="10" t="str">
        <f t="shared" si="250"/>
        <v/>
      </c>
      <c r="AJ284" s="10" t="str">
        <f t="shared" si="251"/>
        <v/>
      </c>
      <c r="AK284" s="10" t="str">
        <f t="shared" si="252"/>
        <v/>
      </c>
      <c r="AL284" s="10" t="str">
        <f t="shared" si="253"/>
        <v/>
      </c>
      <c r="AM284" s="25" t="str">
        <f t="shared" si="254"/>
        <v/>
      </c>
      <c r="AO284" s="24" t="str">
        <f t="shared" si="255"/>
        <v/>
      </c>
      <c r="AP284" s="10" t="str">
        <f t="shared" si="256"/>
        <v/>
      </c>
      <c r="AQ284" s="25" t="str">
        <f t="shared" si="257"/>
        <v/>
      </c>
      <c r="AU284" s="24" t="str">
        <f t="shared" si="258"/>
        <v/>
      </c>
      <c r="AV284" s="10" t="str">
        <f t="shared" si="259"/>
        <v/>
      </c>
      <c r="AW284" s="10" t="str">
        <f t="shared" si="260"/>
        <v/>
      </c>
      <c r="AX284" s="10" t="str">
        <f t="shared" si="261"/>
        <v/>
      </c>
      <c r="AY284" s="10" t="str">
        <f t="shared" si="262"/>
        <v/>
      </c>
      <c r="AZ284" s="25" t="str">
        <f t="shared" si="263"/>
        <v/>
      </c>
      <c r="BB284" s="24" t="str">
        <f t="shared" si="264"/>
        <v/>
      </c>
      <c r="BC284" s="10" t="str">
        <f t="shared" si="265"/>
        <v/>
      </c>
      <c r="BD284" s="25" t="str">
        <f t="shared" si="266"/>
        <v/>
      </c>
      <c r="BH284" s="24" t="str">
        <f t="shared" si="267"/>
        <v/>
      </c>
      <c r="BI284" s="10" t="str">
        <f t="shared" si="268"/>
        <v/>
      </c>
      <c r="BJ284" s="10" t="str">
        <f t="shared" si="269"/>
        <v/>
      </c>
      <c r="BK284" s="10" t="str">
        <f t="shared" si="270"/>
        <v/>
      </c>
      <c r="BL284" s="10" t="str">
        <f t="shared" si="271"/>
        <v/>
      </c>
      <c r="BM284" s="25" t="str">
        <f t="shared" si="272"/>
        <v/>
      </c>
      <c r="BO284" s="24" t="str">
        <f t="shared" si="293"/>
        <v/>
      </c>
      <c r="BP284" s="10" t="str">
        <f t="shared" si="294"/>
        <v/>
      </c>
      <c r="BQ284" s="25" t="str">
        <f t="shared" si="295"/>
        <v/>
      </c>
      <c r="BU284" s="24" t="str">
        <f t="shared" si="273"/>
        <v/>
      </c>
      <c r="BV284" s="10" t="str">
        <f t="shared" si="274"/>
        <v/>
      </c>
      <c r="BW284" s="10" t="str">
        <f t="shared" si="275"/>
        <v/>
      </c>
      <c r="BX284" s="10" t="str">
        <f t="shared" si="276"/>
        <v/>
      </c>
      <c r="BY284" s="10" t="str">
        <f t="shared" si="277"/>
        <v/>
      </c>
      <c r="BZ284" s="25" t="str">
        <f t="shared" si="278"/>
        <v/>
      </c>
      <c r="CB284" s="24" t="str">
        <f t="shared" si="279"/>
        <v/>
      </c>
      <c r="CC284" s="10" t="str">
        <f t="shared" si="280"/>
        <v/>
      </c>
      <c r="CD284" s="25" t="str">
        <f t="shared" si="281"/>
        <v/>
      </c>
    </row>
    <row r="285" spans="1:82" x14ac:dyDescent="0.25">
      <c r="A285" s="5" t="str">
        <f>IF('MA Data'!A283="","",'MA Data'!A283)</f>
        <v/>
      </c>
      <c r="B285" t="str">
        <f>IF('MA Data'!B283="","",'MA Data'!B283)</f>
        <v/>
      </c>
      <c r="C285" t="str">
        <f>IF('MA Data'!C283="","",'MA Data'!C283)</f>
        <v/>
      </c>
      <c r="D285" t="str">
        <f>IF('MA Data'!D283="","",'MA Data'!D283)</f>
        <v/>
      </c>
      <c r="E285" t="str">
        <f>IF('MA Data'!E283="","",'MA Data'!E283)</f>
        <v/>
      </c>
      <c r="F285" t="str">
        <f>IF('MA Data'!F283="","",'MA Data'!F283)</f>
        <v/>
      </c>
      <c r="G285" t="str">
        <f>IF('MA Data'!G283="","",'MA Data'!G283)</f>
        <v/>
      </c>
      <c r="H285" s="5" t="str">
        <f t="shared" si="242"/>
        <v/>
      </c>
      <c r="I285" s="10" t="str">
        <f t="shared" si="243"/>
        <v/>
      </c>
      <c r="J285" s="10" t="str">
        <f t="shared" si="244"/>
        <v/>
      </c>
      <c r="K285" s="10" t="str">
        <f t="shared" si="245"/>
        <v/>
      </c>
      <c r="L285" s="10" t="str">
        <f t="shared" si="246"/>
        <v/>
      </c>
      <c r="M285" s="25" t="str">
        <f t="shared" si="247"/>
        <v/>
      </c>
      <c r="O285" s="24" t="str">
        <f t="shared" si="282"/>
        <v/>
      </c>
      <c r="P285" s="10" t="str">
        <f t="shared" si="283"/>
        <v/>
      </c>
      <c r="Q285" s="25" t="str">
        <f t="shared" si="284"/>
        <v/>
      </c>
      <c r="U285" s="5" t="str">
        <f t="shared" si="285"/>
        <v/>
      </c>
      <c r="V285" s="10" t="str">
        <f t="shared" si="286"/>
        <v/>
      </c>
      <c r="W285" s="10" t="str">
        <f t="shared" si="287"/>
        <v/>
      </c>
      <c r="X285" s="10" t="str">
        <f t="shared" si="288"/>
        <v/>
      </c>
      <c r="Y285" s="10" t="str">
        <f t="shared" si="289"/>
        <v/>
      </c>
      <c r="Z285" s="25" t="str">
        <f t="shared" si="290"/>
        <v/>
      </c>
      <c r="AB285" s="24" t="str">
        <f t="shared" si="248"/>
        <v/>
      </c>
      <c r="AC285" s="10" t="str">
        <f t="shared" si="291"/>
        <v/>
      </c>
      <c r="AD285" s="25" t="str">
        <f t="shared" si="292"/>
        <v/>
      </c>
      <c r="AH285" s="24" t="str">
        <f t="shared" si="249"/>
        <v/>
      </c>
      <c r="AI285" s="10" t="str">
        <f t="shared" si="250"/>
        <v/>
      </c>
      <c r="AJ285" s="10" t="str">
        <f t="shared" si="251"/>
        <v/>
      </c>
      <c r="AK285" s="10" t="str">
        <f t="shared" si="252"/>
        <v/>
      </c>
      <c r="AL285" s="10" t="str">
        <f t="shared" si="253"/>
        <v/>
      </c>
      <c r="AM285" s="25" t="str">
        <f t="shared" si="254"/>
        <v/>
      </c>
      <c r="AO285" s="24" t="str">
        <f t="shared" si="255"/>
        <v/>
      </c>
      <c r="AP285" s="10" t="str">
        <f t="shared" si="256"/>
        <v/>
      </c>
      <c r="AQ285" s="25" t="str">
        <f t="shared" si="257"/>
        <v/>
      </c>
      <c r="AU285" s="24" t="str">
        <f t="shared" si="258"/>
        <v/>
      </c>
      <c r="AV285" s="10" t="str">
        <f t="shared" si="259"/>
        <v/>
      </c>
      <c r="AW285" s="10" t="str">
        <f t="shared" si="260"/>
        <v/>
      </c>
      <c r="AX285" s="10" t="str">
        <f t="shared" si="261"/>
        <v/>
      </c>
      <c r="AY285" s="10" t="str">
        <f t="shared" si="262"/>
        <v/>
      </c>
      <c r="AZ285" s="25" t="str">
        <f t="shared" si="263"/>
        <v/>
      </c>
      <c r="BB285" s="24" t="str">
        <f t="shared" si="264"/>
        <v/>
      </c>
      <c r="BC285" s="10" t="str">
        <f t="shared" si="265"/>
        <v/>
      </c>
      <c r="BD285" s="25" t="str">
        <f t="shared" si="266"/>
        <v/>
      </c>
      <c r="BH285" s="24" t="str">
        <f t="shared" si="267"/>
        <v/>
      </c>
      <c r="BI285" s="10" t="str">
        <f t="shared" si="268"/>
        <v/>
      </c>
      <c r="BJ285" s="10" t="str">
        <f t="shared" si="269"/>
        <v/>
      </c>
      <c r="BK285" s="10" t="str">
        <f t="shared" si="270"/>
        <v/>
      </c>
      <c r="BL285" s="10" t="str">
        <f t="shared" si="271"/>
        <v/>
      </c>
      <c r="BM285" s="25" t="str">
        <f t="shared" si="272"/>
        <v/>
      </c>
      <c r="BO285" s="24" t="str">
        <f t="shared" si="293"/>
        <v/>
      </c>
      <c r="BP285" s="10" t="str">
        <f t="shared" si="294"/>
        <v/>
      </c>
      <c r="BQ285" s="25" t="str">
        <f t="shared" si="295"/>
        <v/>
      </c>
      <c r="BU285" s="24" t="str">
        <f t="shared" si="273"/>
        <v/>
      </c>
      <c r="BV285" s="10" t="str">
        <f t="shared" si="274"/>
        <v/>
      </c>
      <c r="BW285" s="10" t="str">
        <f t="shared" si="275"/>
        <v/>
      </c>
      <c r="BX285" s="10" t="str">
        <f t="shared" si="276"/>
        <v/>
      </c>
      <c r="BY285" s="10" t="str">
        <f t="shared" si="277"/>
        <v/>
      </c>
      <c r="BZ285" s="25" t="str">
        <f t="shared" si="278"/>
        <v/>
      </c>
      <c r="CB285" s="24" t="str">
        <f t="shared" si="279"/>
        <v/>
      </c>
      <c r="CC285" s="10" t="str">
        <f t="shared" si="280"/>
        <v/>
      </c>
      <c r="CD285" s="25" t="str">
        <f t="shared" si="281"/>
        <v/>
      </c>
    </row>
    <row r="286" spans="1:82" x14ac:dyDescent="0.25">
      <c r="A286" s="5" t="str">
        <f>IF('MA Data'!A284="","",'MA Data'!A284)</f>
        <v/>
      </c>
      <c r="B286" t="str">
        <f>IF('MA Data'!B284="","",'MA Data'!B284)</f>
        <v/>
      </c>
      <c r="C286" t="str">
        <f>IF('MA Data'!C284="","",'MA Data'!C284)</f>
        <v/>
      </c>
      <c r="D286" t="str">
        <f>IF('MA Data'!D284="","",'MA Data'!D284)</f>
        <v/>
      </c>
      <c r="E286" t="str">
        <f>IF('MA Data'!E284="","",'MA Data'!E284)</f>
        <v/>
      </c>
      <c r="F286" t="str">
        <f>IF('MA Data'!F284="","",'MA Data'!F284)</f>
        <v/>
      </c>
      <c r="G286" t="str">
        <f>IF('MA Data'!G284="","",'MA Data'!G284)</f>
        <v/>
      </c>
      <c r="H286" s="5" t="str">
        <f t="shared" si="242"/>
        <v/>
      </c>
      <c r="I286" s="10" t="str">
        <f t="shared" si="243"/>
        <v/>
      </c>
      <c r="J286" s="10" t="str">
        <f t="shared" si="244"/>
        <v/>
      </c>
      <c r="K286" s="10" t="str">
        <f t="shared" si="245"/>
        <v/>
      </c>
      <c r="L286" s="10" t="str">
        <f t="shared" si="246"/>
        <v/>
      </c>
      <c r="M286" s="25" t="str">
        <f t="shared" si="247"/>
        <v/>
      </c>
      <c r="O286" s="24" t="str">
        <f t="shared" si="282"/>
        <v/>
      </c>
      <c r="P286" s="10" t="str">
        <f t="shared" si="283"/>
        <v/>
      </c>
      <c r="Q286" s="25" t="str">
        <f t="shared" si="284"/>
        <v/>
      </c>
      <c r="U286" s="5" t="str">
        <f t="shared" si="285"/>
        <v/>
      </c>
      <c r="V286" s="10" t="str">
        <f t="shared" si="286"/>
        <v/>
      </c>
      <c r="W286" s="10" t="str">
        <f t="shared" si="287"/>
        <v/>
      </c>
      <c r="X286" s="10" t="str">
        <f t="shared" si="288"/>
        <v/>
      </c>
      <c r="Y286" s="10" t="str">
        <f t="shared" si="289"/>
        <v/>
      </c>
      <c r="Z286" s="25" t="str">
        <f t="shared" si="290"/>
        <v/>
      </c>
      <c r="AB286" s="24" t="str">
        <f t="shared" si="248"/>
        <v/>
      </c>
      <c r="AC286" s="10" t="str">
        <f t="shared" si="291"/>
        <v/>
      </c>
      <c r="AD286" s="25" t="str">
        <f t="shared" si="292"/>
        <v/>
      </c>
      <c r="AH286" s="24" t="str">
        <f t="shared" si="249"/>
        <v/>
      </c>
      <c r="AI286" s="10" t="str">
        <f t="shared" si="250"/>
        <v/>
      </c>
      <c r="AJ286" s="10" t="str">
        <f t="shared" si="251"/>
        <v/>
      </c>
      <c r="AK286" s="10" t="str">
        <f t="shared" si="252"/>
        <v/>
      </c>
      <c r="AL286" s="10" t="str">
        <f t="shared" si="253"/>
        <v/>
      </c>
      <c r="AM286" s="25" t="str">
        <f t="shared" si="254"/>
        <v/>
      </c>
      <c r="AO286" s="24" t="str">
        <f t="shared" si="255"/>
        <v/>
      </c>
      <c r="AP286" s="10" t="str">
        <f t="shared" si="256"/>
        <v/>
      </c>
      <c r="AQ286" s="25" t="str">
        <f t="shared" si="257"/>
        <v/>
      </c>
      <c r="AU286" s="24" t="str">
        <f t="shared" si="258"/>
        <v/>
      </c>
      <c r="AV286" s="10" t="str">
        <f t="shared" si="259"/>
        <v/>
      </c>
      <c r="AW286" s="10" t="str">
        <f t="shared" si="260"/>
        <v/>
      </c>
      <c r="AX286" s="10" t="str">
        <f t="shared" si="261"/>
        <v/>
      </c>
      <c r="AY286" s="10" t="str">
        <f t="shared" si="262"/>
        <v/>
      </c>
      <c r="AZ286" s="25" t="str">
        <f t="shared" si="263"/>
        <v/>
      </c>
      <c r="BB286" s="24" t="str">
        <f t="shared" si="264"/>
        <v/>
      </c>
      <c r="BC286" s="10" t="str">
        <f t="shared" si="265"/>
        <v/>
      </c>
      <c r="BD286" s="25" t="str">
        <f t="shared" si="266"/>
        <v/>
      </c>
      <c r="BH286" s="24" t="str">
        <f t="shared" si="267"/>
        <v/>
      </c>
      <c r="BI286" s="10" t="str">
        <f t="shared" si="268"/>
        <v/>
      </c>
      <c r="BJ286" s="10" t="str">
        <f t="shared" si="269"/>
        <v/>
      </c>
      <c r="BK286" s="10" t="str">
        <f t="shared" si="270"/>
        <v/>
      </c>
      <c r="BL286" s="10" t="str">
        <f t="shared" si="271"/>
        <v/>
      </c>
      <c r="BM286" s="25" t="str">
        <f t="shared" si="272"/>
        <v/>
      </c>
      <c r="BO286" s="24" t="str">
        <f t="shared" si="293"/>
        <v/>
      </c>
      <c r="BP286" s="10" t="str">
        <f t="shared" si="294"/>
        <v/>
      </c>
      <c r="BQ286" s="25" t="str">
        <f t="shared" si="295"/>
        <v/>
      </c>
      <c r="BU286" s="24" t="str">
        <f t="shared" si="273"/>
        <v/>
      </c>
      <c r="BV286" s="10" t="str">
        <f t="shared" si="274"/>
        <v/>
      </c>
      <c r="BW286" s="10" t="str">
        <f t="shared" si="275"/>
        <v/>
      </c>
      <c r="BX286" s="10" t="str">
        <f t="shared" si="276"/>
        <v/>
      </c>
      <c r="BY286" s="10" t="str">
        <f t="shared" si="277"/>
        <v/>
      </c>
      <c r="BZ286" s="25" t="str">
        <f t="shared" si="278"/>
        <v/>
      </c>
      <c r="CB286" s="24" t="str">
        <f t="shared" si="279"/>
        <v/>
      </c>
      <c r="CC286" s="10" t="str">
        <f t="shared" si="280"/>
        <v/>
      </c>
      <c r="CD286" s="25" t="str">
        <f t="shared" si="281"/>
        <v/>
      </c>
    </row>
    <row r="287" spans="1:82" x14ac:dyDescent="0.25">
      <c r="A287" s="5" t="str">
        <f>IF('MA Data'!A285="","",'MA Data'!A285)</f>
        <v/>
      </c>
      <c r="B287" t="str">
        <f>IF('MA Data'!B285="","",'MA Data'!B285)</f>
        <v/>
      </c>
      <c r="C287" t="str">
        <f>IF('MA Data'!C285="","",'MA Data'!C285)</f>
        <v/>
      </c>
      <c r="D287" t="str">
        <f>IF('MA Data'!D285="","",'MA Data'!D285)</f>
        <v/>
      </c>
      <c r="E287" t="str">
        <f>IF('MA Data'!E285="","",'MA Data'!E285)</f>
        <v/>
      </c>
      <c r="F287" t="str">
        <f>IF('MA Data'!F285="","",'MA Data'!F285)</f>
        <v/>
      </c>
      <c r="G287" t="str">
        <f>IF('MA Data'!G285="","",'MA Data'!G285)</f>
        <v/>
      </c>
      <c r="H287" s="5" t="str">
        <f t="shared" si="242"/>
        <v/>
      </c>
      <c r="I287" s="10" t="str">
        <f t="shared" si="243"/>
        <v/>
      </c>
      <c r="J287" s="10" t="str">
        <f t="shared" si="244"/>
        <v/>
      </c>
      <c r="K287" s="10" t="str">
        <f t="shared" si="245"/>
        <v/>
      </c>
      <c r="L287" s="10" t="str">
        <f t="shared" si="246"/>
        <v/>
      </c>
      <c r="M287" s="25" t="str">
        <f t="shared" si="247"/>
        <v/>
      </c>
      <c r="O287" s="24" t="str">
        <f t="shared" si="282"/>
        <v/>
      </c>
      <c r="P287" s="10" t="str">
        <f t="shared" si="283"/>
        <v/>
      </c>
      <c r="Q287" s="25" t="str">
        <f t="shared" si="284"/>
        <v/>
      </c>
      <c r="U287" s="5" t="str">
        <f t="shared" si="285"/>
        <v/>
      </c>
      <c r="V287" s="10" t="str">
        <f t="shared" si="286"/>
        <v/>
      </c>
      <c r="W287" s="10" t="str">
        <f t="shared" si="287"/>
        <v/>
      </c>
      <c r="X287" s="10" t="str">
        <f t="shared" si="288"/>
        <v/>
      </c>
      <c r="Y287" s="10" t="str">
        <f t="shared" si="289"/>
        <v/>
      </c>
      <c r="Z287" s="25" t="str">
        <f t="shared" si="290"/>
        <v/>
      </c>
      <c r="AB287" s="24" t="str">
        <f t="shared" si="248"/>
        <v/>
      </c>
      <c r="AC287" s="10" t="str">
        <f t="shared" si="291"/>
        <v/>
      </c>
      <c r="AD287" s="25" t="str">
        <f t="shared" si="292"/>
        <v/>
      </c>
      <c r="AH287" s="24" t="str">
        <f t="shared" si="249"/>
        <v/>
      </c>
      <c r="AI287" s="10" t="str">
        <f t="shared" si="250"/>
        <v/>
      </c>
      <c r="AJ287" s="10" t="str">
        <f t="shared" si="251"/>
        <v/>
      </c>
      <c r="AK287" s="10" t="str">
        <f t="shared" si="252"/>
        <v/>
      </c>
      <c r="AL287" s="10" t="str">
        <f t="shared" si="253"/>
        <v/>
      </c>
      <c r="AM287" s="25" t="str">
        <f t="shared" si="254"/>
        <v/>
      </c>
      <c r="AO287" s="24" t="str">
        <f t="shared" si="255"/>
        <v/>
      </c>
      <c r="AP287" s="10" t="str">
        <f t="shared" si="256"/>
        <v/>
      </c>
      <c r="AQ287" s="25" t="str">
        <f t="shared" si="257"/>
        <v/>
      </c>
      <c r="AU287" s="24" t="str">
        <f t="shared" si="258"/>
        <v/>
      </c>
      <c r="AV287" s="10" t="str">
        <f t="shared" si="259"/>
        <v/>
      </c>
      <c r="AW287" s="10" t="str">
        <f t="shared" si="260"/>
        <v/>
      </c>
      <c r="AX287" s="10" t="str">
        <f t="shared" si="261"/>
        <v/>
      </c>
      <c r="AY287" s="10" t="str">
        <f t="shared" si="262"/>
        <v/>
      </c>
      <c r="AZ287" s="25" t="str">
        <f t="shared" si="263"/>
        <v/>
      </c>
      <c r="BB287" s="24" t="str">
        <f t="shared" si="264"/>
        <v/>
      </c>
      <c r="BC287" s="10" t="str">
        <f t="shared" si="265"/>
        <v/>
      </c>
      <c r="BD287" s="25" t="str">
        <f t="shared" si="266"/>
        <v/>
      </c>
      <c r="BH287" s="24" t="str">
        <f t="shared" si="267"/>
        <v/>
      </c>
      <c r="BI287" s="10" t="str">
        <f t="shared" si="268"/>
        <v/>
      </c>
      <c r="BJ287" s="10" t="str">
        <f t="shared" si="269"/>
        <v/>
      </c>
      <c r="BK287" s="10" t="str">
        <f t="shared" si="270"/>
        <v/>
      </c>
      <c r="BL287" s="10" t="str">
        <f t="shared" si="271"/>
        <v/>
      </c>
      <c r="BM287" s="25" t="str">
        <f t="shared" si="272"/>
        <v/>
      </c>
      <c r="BO287" s="24" t="str">
        <f t="shared" si="293"/>
        <v/>
      </c>
      <c r="BP287" s="10" t="str">
        <f t="shared" si="294"/>
        <v/>
      </c>
      <c r="BQ287" s="25" t="str">
        <f t="shared" si="295"/>
        <v/>
      </c>
      <c r="BU287" s="24" t="str">
        <f t="shared" si="273"/>
        <v/>
      </c>
      <c r="BV287" s="10" t="str">
        <f t="shared" si="274"/>
        <v/>
      </c>
      <c r="BW287" s="10" t="str">
        <f t="shared" si="275"/>
        <v/>
      </c>
      <c r="BX287" s="10" t="str">
        <f t="shared" si="276"/>
        <v/>
      </c>
      <c r="BY287" s="10" t="str">
        <f t="shared" si="277"/>
        <v/>
      </c>
      <c r="BZ287" s="25" t="str">
        <f t="shared" si="278"/>
        <v/>
      </c>
      <c r="CB287" s="24" t="str">
        <f t="shared" si="279"/>
        <v/>
      </c>
      <c r="CC287" s="10" t="str">
        <f t="shared" si="280"/>
        <v/>
      </c>
      <c r="CD287" s="25" t="str">
        <f t="shared" si="281"/>
        <v/>
      </c>
    </row>
    <row r="288" spans="1:82" x14ac:dyDescent="0.25">
      <c r="A288" s="5" t="str">
        <f>IF('MA Data'!A286="","",'MA Data'!A286)</f>
        <v/>
      </c>
      <c r="B288" t="str">
        <f>IF('MA Data'!B286="","",'MA Data'!B286)</f>
        <v/>
      </c>
      <c r="C288" t="str">
        <f>IF('MA Data'!C286="","",'MA Data'!C286)</f>
        <v/>
      </c>
      <c r="D288" t="str">
        <f>IF('MA Data'!D286="","",'MA Data'!D286)</f>
        <v/>
      </c>
      <c r="E288" t="str">
        <f>IF('MA Data'!E286="","",'MA Data'!E286)</f>
        <v/>
      </c>
      <c r="F288" t="str">
        <f>IF('MA Data'!F286="","",'MA Data'!F286)</f>
        <v/>
      </c>
      <c r="G288" t="str">
        <f>IF('MA Data'!G286="","",'MA Data'!G286)</f>
        <v/>
      </c>
      <c r="H288" s="5" t="str">
        <f t="shared" si="242"/>
        <v/>
      </c>
      <c r="I288" s="10" t="str">
        <f t="shared" si="243"/>
        <v/>
      </c>
      <c r="J288" s="10" t="str">
        <f t="shared" si="244"/>
        <v/>
      </c>
      <c r="K288" s="10" t="str">
        <f t="shared" si="245"/>
        <v/>
      </c>
      <c r="L288" s="10" t="str">
        <f t="shared" si="246"/>
        <v/>
      </c>
      <c r="M288" s="25" t="str">
        <f t="shared" si="247"/>
        <v/>
      </c>
      <c r="O288" s="24" t="str">
        <f t="shared" si="282"/>
        <v/>
      </c>
      <c r="P288" s="10" t="str">
        <f t="shared" si="283"/>
        <v/>
      </c>
      <c r="Q288" s="25" t="str">
        <f t="shared" si="284"/>
        <v/>
      </c>
      <c r="U288" s="5" t="str">
        <f t="shared" si="285"/>
        <v/>
      </c>
      <c r="V288" s="10" t="str">
        <f t="shared" si="286"/>
        <v/>
      </c>
      <c r="W288" s="10" t="str">
        <f t="shared" si="287"/>
        <v/>
      </c>
      <c r="X288" s="10" t="str">
        <f t="shared" si="288"/>
        <v/>
      </c>
      <c r="Y288" s="10" t="str">
        <f t="shared" si="289"/>
        <v/>
      </c>
      <c r="Z288" s="25" t="str">
        <f t="shared" si="290"/>
        <v/>
      </c>
      <c r="AB288" s="24" t="str">
        <f t="shared" si="248"/>
        <v/>
      </c>
      <c r="AC288" s="10" t="str">
        <f t="shared" si="291"/>
        <v/>
      </c>
      <c r="AD288" s="25" t="str">
        <f t="shared" si="292"/>
        <v/>
      </c>
      <c r="AH288" s="24" t="str">
        <f t="shared" si="249"/>
        <v/>
      </c>
      <c r="AI288" s="10" t="str">
        <f t="shared" si="250"/>
        <v/>
      </c>
      <c r="AJ288" s="10" t="str">
        <f t="shared" si="251"/>
        <v/>
      </c>
      <c r="AK288" s="10" t="str">
        <f t="shared" si="252"/>
        <v/>
      </c>
      <c r="AL288" s="10" t="str">
        <f t="shared" si="253"/>
        <v/>
      </c>
      <c r="AM288" s="25" t="str">
        <f t="shared" si="254"/>
        <v/>
      </c>
      <c r="AO288" s="24" t="str">
        <f t="shared" si="255"/>
        <v/>
      </c>
      <c r="AP288" s="10" t="str">
        <f t="shared" si="256"/>
        <v/>
      </c>
      <c r="AQ288" s="25" t="str">
        <f t="shared" si="257"/>
        <v/>
      </c>
      <c r="AU288" s="24" t="str">
        <f t="shared" si="258"/>
        <v/>
      </c>
      <c r="AV288" s="10" t="str">
        <f t="shared" si="259"/>
        <v/>
      </c>
      <c r="AW288" s="10" t="str">
        <f t="shared" si="260"/>
        <v/>
      </c>
      <c r="AX288" s="10" t="str">
        <f t="shared" si="261"/>
        <v/>
      </c>
      <c r="AY288" s="10" t="str">
        <f t="shared" si="262"/>
        <v/>
      </c>
      <c r="AZ288" s="25" t="str">
        <f t="shared" si="263"/>
        <v/>
      </c>
      <c r="BB288" s="24" t="str">
        <f t="shared" si="264"/>
        <v/>
      </c>
      <c r="BC288" s="10" t="str">
        <f t="shared" si="265"/>
        <v/>
      </c>
      <c r="BD288" s="25" t="str">
        <f t="shared" si="266"/>
        <v/>
      </c>
      <c r="BH288" s="24" t="str">
        <f t="shared" si="267"/>
        <v/>
      </c>
      <c r="BI288" s="10" t="str">
        <f t="shared" si="268"/>
        <v/>
      </c>
      <c r="BJ288" s="10" t="str">
        <f t="shared" si="269"/>
        <v/>
      </c>
      <c r="BK288" s="10" t="str">
        <f t="shared" si="270"/>
        <v/>
      </c>
      <c r="BL288" s="10" t="str">
        <f t="shared" si="271"/>
        <v/>
      </c>
      <c r="BM288" s="25" t="str">
        <f t="shared" si="272"/>
        <v/>
      </c>
      <c r="BO288" s="24" t="str">
        <f t="shared" si="293"/>
        <v/>
      </c>
      <c r="BP288" s="10" t="str">
        <f t="shared" si="294"/>
        <v/>
      </c>
      <c r="BQ288" s="25" t="str">
        <f t="shared" si="295"/>
        <v/>
      </c>
      <c r="BU288" s="24" t="str">
        <f t="shared" si="273"/>
        <v/>
      </c>
      <c r="BV288" s="10" t="str">
        <f t="shared" si="274"/>
        <v/>
      </c>
      <c r="BW288" s="10" t="str">
        <f t="shared" si="275"/>
        <v/>
      </c>
      <c r="BX288" s="10" t="str">
        <f t="shared" si="276"/>
        <v/>
      </c>
      <c r="BY288" s="10" t="str">
        <f t="shared" si="277"/>
        <v/>
      </c>
      <c r="BZ288" s="25" t="str">
        <f t="shared" si="278"/>
        <v/>
      </c>
      <c r="CB288" s="24" t="str">
        <f t="shared" si="279"/>
        <v/>
      </c>
      <c r="CC288" s="10" t="str">
        <f t="shared" si="280"/>
        <v/>
      </c>
      <c r="CD288" s="25" t="str">
        <f t="shared" si="281"/>
        <v/>
      </c>
    </row>
    <row r="289" spans="1:82" x14ac:dyDescent="0.25">
      <c r="A289" s="5" t="str">
        <f>IF('MA Data'!A287="","",'MA Data'!A287)</f>
        <v/>
      </c>
      <c r="B289" t="str">
        <f>IF('MA Data'!B287="","",'MA Data'!B287)</f>
        <v/>
      </c>
      <c r="C289" t="str">
        <f>IF('MA Data'!C287="","",'MA Data'!C287)</f>
        <v/>
      </c>
      <c r="D289" t="str">
        <f>IF('MA Data'!D287="","",'MA Data'!D287)</f>
        <v/>
      </c>
      <c r="E289" t="str">
        <f>IF('MA Data'!E287="","",'MA Data'!E287)</f>
        <v/>
      </c>
      <c r="F289" t="str">
        <f>IF('MA Data'!F287="","",'MA Data'!F287)</f>
        <v/>
      </c>
      <c r="G289" t="str">
        <f>IF('MA Data'!G287="","",'MA Data'!G287)</f>
        <v/>
      </c>
      <c r="H289" s="5" t="str">
        <f t="shared" si="242"/>
        <v/>
      </c>
      <c r="I289" s="10" t="str">
        <f t="shared" si="243"/>
        <v/>
      </c>
      <c r="J289" s="10" t="str">
        <f t="shared" si="244"/>
        <v/>
      </c>
      <c r="K289" s="10" t="str">
        <f t="shared" si="245"/>
        <v/>
      </c>
      <c r="L289" s="10" t="str">
        <f t="shared" si="246"/>
        <v/>
      </c>
      <c r="M289" s="25" t="str">
        <f t="shared" si="247"/>
        <v/>
      </c>
      <c r="O289" s="24" t="str">
        <f t="shared" si="282"/>
        <v/>
      </c>
      <c r="P289" s="10" t="str">
        <f t="shared" si="283"/>
        <v/>
      </c>
      <c r="Q289" s="25" t="str">
        <f t="shared" si="284"/>
        <v/>
      </c>
      <c r="U289" s="5" t="str">
        <f t="shared" si="285"/>
        <v/>
      </c>
      <c r="V289" s="10" t="str">
        <f t="shared" si="286"/>
        <v/>
      </c>
      <c r="W289" s="10" t="str">
        <f t="shared" si="287"/>
        <v/>
      </c>
      <c r="X289" s="10" t="str">
        <f t="shared" si="288"/>
        <v/>
      </c>
      <c r="Y289" s="10" t="str">
        <f t="shared" si="289"/>
        <v/>
      </c>
      <c r="Z289" s="25" t="str">
        <f t="shared" si="290"/>
        <v/>
      </c>
      <c r="AB289" s="24" t="str">
        <f t="shared" si="248"/>
        <v/>
      </c>
      <c r="AC289" s="10" t="str">
        <f t="shared" si="291"/>
        <v/>
      </c>
      <c r="AD289" s="25" t="str">
        <f t="shared" si="292"/>
        <v/>
      </c>
      <c r="AH289" s="24" t="str">
        <f t="shared" si="249"/>
        <v/>
      </c>
      <c r="AI289" s="10" t="str">
        <f t="shared" si="250"/>
        <v/>
      </c>
      <c r="AJ289" s="10" t="str">
        <f t="shared" si="251"/>
        <v/>
      </c>
      <c r="AK289" s="10" t="str">
        <f t="shared" si="252"/>
        <v/>
      </c>
      <c r="AL289" s="10" t="str">
        <f t="shared" si="253"/>
        <v/>
      </c>
      <c r="AM289" s="25" t="str">
        <f t="shared" si="254"/>
        <v/>
      </c>
      <c r="AO289" s="24" t="str">
        <f t="shared" si="255"/>
        <v/>
      </c>
      <c r="AP289" s="10" t="str">
        <f t="shared" si="256"/>
        <v/>
      </c>
      <c r="AQ289" s="25" t="str">
        <f t="shared" si="257"/>
        <v/>
      </c>
      <c r="AU289" s="24" t="str">
        <f t="shared" si="258"/>
        <v/>
      </c>
      <c r="AV289" s="10" t="str">
        <f t="shared" si="259"/>
        <v/>
      </c>
      <c r="AW289" s="10" t="str">
        <f t="shared" si="260"/>
        <v/>
      </c>
      <c r="AX289" s="10" t="str">
        <f t="shared" si="261"/>
        <v/>
      </c>
      <c r="AY289" s="10" t="str">
        <f t="shared" si="262"/>
        <v/>
      </c>
      <c r="AZ289" s="25" t="str">
        <f t="shared" si="263"/>
        <v/>
      </c>
      <c r="BB289" s="24" t="str">
        <f t="shared" si="264"/>
        <v/>
      </c>
      <c r="BC289" s="10" t="str">
        <f t="shared" si="265"/>
        <v/>
      </c>
      <c r="BD289" s="25" t="str">
        <f t="shared" si="266"/>
        <v/>
      </c>
      <c r="BH289" s="24" t="str">
        <f t="shared" si="267"/>
        <v/>
      </c>
      <c r="BI289" s="10" t="str">
        <f t="shared" si="268"/>
        <v/>
      </c>
      <c r="BJ289" s="10" t="str">
        <f t="shared" si="269"/>
        <v/>
      </c>
      <c r="BK289" s="10" t="str">
        <f t="shared" si="270"/>
        <v/>
      </c>
      <c r="BL289" s="10" t="str">
        <f t="shared" si="271"/>
        <v/>
      </c>
      <c r="BM289" s="25" t="str">
        <f t="shared" si="272"/>
        <v/>
      </c>
      <c r="BO289" s="24" t="str">
        <f t="shared" si="293"/>
        <v/>
      </c>
      <c r="BP289" s="10" t="str">
        <f t="shared" si="294"/>
        <v/>
      </c>
      <c r="BQ289" s="25" t="str">
        <f t="shared" si="295"/>
        <v/>
      </c>
      <c r="BU289" s="24" t="str">
        <f t="shared" si="273"/>
        <v/>
      </c>
      <c r="BV289" s="10" t="str">
        <f t="shared" si="274"/>
        <v/>
      </c>
      <c r="BW289" s="10" t="str">
        <f t="shared" si="275"/>
        <v/>
      </c>
      <c r="BX289" s="10" t="str">
        <f t="shared" si="276"/>
        <v/>
      </c>
      <c r="BY289" s="10" t="str">
        <f t="shared" si="277"/>
        <v/>
      </c>
      <c r="BZ289" s="25" t="str">
        <f t="shared" si="278"/>
        <v/>
      </c>
      <c r="CB289" s="24" t="str">
        <f t="shared" si="279"/>
        <v/>
      </c>
      <c r="CC289" s="10" t="str">
        <f t="shared" si="280"/>
        <v/>
      </c>
      <c r="CD289" s="25" t="str">
        <f t="shared" si="281"/>
        <v/>
      </c>
    </row>
    <row r="290" spans="1:82" x14ac:dyDescent="0.25">
      <c r="A290" s="5" t="str">
        <f>IF('MA Data'!A288="","",'MA Data'!A288)</f>
        <v/>
      </c>
      <c r="B290" t="str">
        <f>IF('MA Data'!B288="","",'MA Data'!B288)</f>
        <v/>
      </c>
      <c r="C290" t="str">
        <f>IF('MA Data'!C288="","",'MA Data'!C288)</f>
        <v/>
      </c>
      <c r="D290" t="str">
        <f>IF('MA Data'!D288="","",'MA Data'!D288)</f>
        <v/>
      </c>
      <c r="E290" t="str">
        <f>IF('MA Data'!E288="","",'MA Data'!E288)</f>
        <v/>
      </c>
      <c r="F290" t="str">
        <f>IF('MA Data'!F288="","",'MA Data'!F288)</f>
        <v/>
      </c>
      <c r="G290" t="str">
        <f>IF('MA Data'!G288="","",'MA Data'!G288)</f>
        <v/>
      </c>
      <c r="H290" s="5" t="str">
        <f t="shared" si="242"/>
        <v/>
      </c>
      <c r="I290" s="10" t="str">
        <f t="shared" si="243"/>
        <v/>
      </c>
      <c r="J290" s="10" t="str">
        <f t="shared" si="244"/>
        <v/>
      </c>
      <c r="K290" s="10" t="str">
        <f t="shared" si="245"/>
        <v/>
      </c>
      <c r="L290" s="10" t="str">
        <f t="shared" si="246"/>
        <v/>
      </c>
      <c r="M290" s="25" t="str">
        <f t="shared" si="247"/>
        <v/>
      </c>
      <c r="O290" s="24" t="str">
        <f t="shared" si="282"/>
        <v/>
      </c>
      <c r="P290" s="10" t="str">
        <f t="shared" si="283"/>
        <v/>
      </c>
      <c r="Q290" s="25" t="str">
        <f t="shared" si="284"/>
        <v/>
      </c>
      <c r="U290" s="5" t="str">
        <f t="shared" si="285"/>
        <v/>
      </c>
      <c r="V290" s="10" t="str">
        <f t="shared" si="286"/>
        <v/>
      </c>
      <c r="W290" s="10" t="str">
        <f t="shared" si="287"/>
        <v/>
      </c>
      <c r="X290" s="10" t="str">
        <f t="shared" si="288"/>
        <v/>
      </c>
      <c r="Y290" s="10" t="str">
        <f t="shared" si="289"/>
        <v/>
      </c>
      <c r="Z290" s="25" t="str">
        <f t="shared" si="290"/>
        <v/>
      </c>
      <c r="AB290" s="24" t="str">
        <f t="shared" si="248"/>
        <v/>
      </c>
      <c r="AC290" s="10" t="str">
        <f t="shared" si="291"/>
        <v/>
      </c>
      <c r="AD290" s="25" t="str">
        <f t="shared" si="292"/>
        <v/>
      </c>
      <c r="AH290" s="24" t="str">
        <f t="shared" si="249"/>
        <v/>
      </c>
      <c r="AI290" s="10" t="str">
        <f t="shared" si="250"/>
        <v/>
      </c>
      <c r="AJ290" s="10" t="str">
        <f t="shared" si="251"/>
        <v/>
      </c>
      <c r="AK290" s="10" t="str">
        <f t="shared" si="252"/>
        <v/>
      </c>
      <c r="AL290" s="10" t="str">
        <f t="shared" si="253"/>
        <v/>
      </c>
      <c r="AM290" s="25" t="str">
        <f t="shared" si="254"/>
        <v/>
      </c>
      <c r="AO290" s="24" t="str">
        <f t="shared" si="255"/>
        <v/>
      </c>
      <c r="AP290" s="10" t="str">
        <f t="shared" si="256"/>
        <v/>
      </c>
      <c r="AQ290" s="25" t="str">
        <f t="shared" si="257"/>
        <v/>
      </c>
      <c r="AU290" s="24" t="str">
        <f t="shared" si="258"/>
        <v/>
      </c>
      <c r="AV290" s="10" t="str">
        <f t="shared" si="259"/>
        <v/>
      </c>
      <c r="AW290" s="10" t="str">
        <f t="shared" si="260"/>
        <v/>
      </c>
      <c r="AX290" s="10" t="str">
        <f t="shared" si="261"/>
        <v/>
      </c>
      <c r="AY290" s="10" t="str">
        <f t="shared" si="262"/>
        <v/>
      </c>
      <c r="AZ290" s="25" t="str">
        <f t="shared" si="263"/>
        <v/>
      </c>
      <c r="BB290" s="24" t="str">
        <f t="shared" si="264"/>
        <v/>
      </c>
      <c r="BC290" s="10" t="str">
        <f t="shared" si="265"/>
        <v/>
      </c>
      <c r="BD290" s="25" t="str">
        <f t="shared" si="266"/>
        <v/>
      </c>
      <c r="BH290" s="24" t="str">
        <f t="shared" si="267"/>
        <v/>
      </c>
      <c r="BI290" s="10" t="str">
        <f t="shared" si="268"/>
        <v/>
      </c>
      <c r="BJ290" s="10" t="str">
        <f t="shared" si="269"/>
        <v/>
      </c>
      <c r="BK290" s="10" t="str">
        <f t="shared" si="270"/>
        <v/>
      </c>
      <c r="BL290" s="10" t="str">
        <f t="shared" si="271"/>
        <v/>
      </c>
      <c r="BM290" s="25" t="str">
        <f t="shared" si="272"/>
        <v/>
      </c>
      <c r="BO290" s="24" t="str">
        <f t="shared" si="293"/>
        <v/>
      </c>
      <c r="BP290" s="10" t="str">
        <f t="shared" si="294"/>
        <v/>
      </c>
      <c r="BQ290" s="25" t="str">
        <f t="shared" si="295"/>
        <v/>
      </c>
      <c r="BU290" s="24" t="str">
        <f t="shared" si="273"/>
        <v/>
      </c>
      <c r="BV290" s="10" t="str">
        <f t="shared" si="274"/>
        <v/>
      </c>
      <c r="BW290" s="10" t="str">
        <f t="shared" si="275"/>
        <v/>
      </c>
      <c r="BX290" s="10" t="str">
        <f t="shared" si="276"/>
        <v/>
      </c>
      <c r="BY290" s="10" t="str">
        <f t="shared" si="277"/>
        <v/>
      </c>
      <c r="BZ290" s="25" t="str">
        <f t="shared" si="278"/>
        <v/>
      </c>
      <c r="CB290" s="24" t="str">
        <f t="shared" si="279"/>
        <v/>
      </c>
      <c r="CC290" s="10" t="str">
        <f t="shared" si="280"/>
        <v/>
      </c>
      <c r="CD290" s="25" t="str">
        <f t="shared" si="281"/>
        <v/>
      </c>
    </row>
    <row r="291" spans="1:82" x14ac:dyDescent="0.25">
      <c r="A291" s="5" t="str">
        <f>IF('MA Data'!A289="","",'MA Data'!A289)</f>
        <v/>
      </c>
      <c r="B291" t="str">
        <f>IF('MA Data'!B289="","",'MA Data'!B289)</f>
        <v/>
      </c>
      <c r="C291" t="str">
        <f>IF('MA Data'!C289="","",'MA Data'!C289)</f>
        <v/>
      </c>
      <c r="D291" t="str">
        <f>IF('MA Data'!D289="","",'MA Data'!D289)</f>
        <v/>
      </c>
      <c r="E291" t="str">
        <f>IF('MA Data'!E289="","",'MA Data'!E289)</f>
        <v/>
      </c>
      <c r="F291" t="str">
        <f>IF('MA Data'!F289="","",'MA Data'!F289)</f>
        <v/>
      </c>
      <c r="G291" t="str">
        <f>IF('MA Data'!G289="","",'MA Data'!G289)</f>
        <v/>
      </c>
      <c r="H291" s="5" t="str">
        <f t="shared" si="242"/>
        <v/>
      </c>
      <c r="I291" s="10" t="str">
        <f t="shared" si="243"/>
        <v/>
      </c>
      <c r="J291" s="10" t="str">
        <f t="shared" si="244"/>
        <v/>
      </c>
      <c r="K291" s="10" t="str">
        <f t="shared" si="245"/>
        <v/>
      </c>
      <c r="L291" s="10" t="str">
        <f t="shared" si="246"/>
        <v/>
      </c>
      <c r="M291" s="25" t="str">
        <f t="shared" si="247"/>
        <v/>
      </c>
      <c r="O291" s="24" t="str">
        <f t="shared" si="282"/>
        <v/>
      </c>
      <c r="P291" s="10" t="str">
        <f t="shared" si="283"/>
        <v/>
      </c>
      <c r="Q291" s="25" t="str">
        <f t="shared" si="284"/>
        <v/>
      </c>
      <c r="U291" s="5" t="str">
        <f t="shared" si="285"/>
        <v/>
      </c>
      <c r="V291" s="10" t="str">
        <f t="shared" si="286"/>
        <v/>
      </c>
      <c r="W291" s="10" t="str">
        <f t="shared" si="287"/>
        <v/>
      </c>
      <c r="X291" s="10" t="str">
        <f t="shared" si="288"/>
        <v/>
      </c>
      <c r="Y291" s="10" t="str">
        <f t="shared" si="289"/>
        <v/>
      </c>
      <c r="Z291" s="25" t="str">
        <f t="shared" si="290"/>
        <v/>
      </c>
      <c r="AB291" s="24" t="str">
        <f t="shared" si="248"/>
        <v/>
      </c>
      <c r="AC291" s="10" t="str">
        <f t="shared" si="291"/>
        <v/>
      </c>
      <c r="AD291" s="25" t="str">
        <f t="shared" si="292"/>
        <v/>
      </c>
      <c r="AH291" s="24" t="str">
        <f t="shared" si="249"/>
        <v/>
      </c>
      <c r="AI291" s="10" t="str">
        <f t="shared" si="250"/>
        <v/>
      </c>
      <c r="AJ291" s="10" t="str">
        <f t="shared" si="251"/>
        <v/>
      </c>
      <c r="AK291" s="10" t="str">
        <f t="shared" si="252"/>
        <v/>
      </c>
      <c r="AL291" s="10" t="str">
        <f t="shared" si="253"/>
        <v/>
      </c>
      <c r="AM291" s="25" t="str">
        <f t="shared" si="254"/>
        <v/>
      </c>
      <c r="AO291" s="24" t="str">
        <f t="shared" si="255"/>
        <v/>
      </c>
      <c r="AP291" s="10" t="str">
        <f t="shared" si="256"/>
        <v/>
      </c>
      <c r="AQ291" s="25" t="str">
        <f t="shared" si="257"/>
        <v/>
      </c>
      <c r="AU291" s="24" t="str">
        <f t="shared" si="258"/>
        <v/>
      </c>
      <c r="AV291" s="10" t="str">
        <f t="shared" si="259"/>
        <v/>
      </c>
      <c r="AW291" s="10" t="str">
        <f t="shared" si="260"/>
        <v/>
      </c>
      <c r="AX291" s="10" t="str">
        <f t="shared" si="261"/>
        <v/>
      </c>
      <c r="AY291" s="10" t="str">
        <f t="shared" si="262"/>
        <v/>
      </c>
      <c r="AZ291" s="25" t="str">
        <f t="shared" si="263"/>
        <v/>
      </c>
      <c r="BB291" s="24" t="str">
        <f t="shared" si="264"/>
        <v/>
      </c>
      <c r="BC291" s="10" t="str">
        <f t="shared" si="265"/>
        <v/>
      </c>
      <c r="BD291" s="25" t="str">
        <f t="shared" si="266"/>
        <v/>
      </c>
      <c r="BH291" s="24" t="str">
        <f t="shared" si="267"/>
        <v/>
      </c>
      <c r="BI291" s="10" t="str">
        <f t="shared" si="268"/>
        <v/>
      </c>
      <c r="BJ291" s="10" t="str">
        <f t="shared" si="269"/>
        <v/>
      </c>
      <c r="BK291" s="10" t="str">
        <f t="shared" si="270"/>
        <v/>
      </c>
      <c r="BL291" s="10" t="str">
        <f t="shared" si="271"/>
        <v/>
      </c>
      <c r="BM291" s="25" t="str">
        <f t="shared" si="272"/>
        <v/>
      </c>
      <c r="BO291" s="24" t="str">
        <f t="shared" si="293"/>
        <v/>
      </c>
      <c r="BP291" s="10" t="str">
        <f t="shared" si="294"/>
        <v/>
      </c>
      <c r="BQ291" s="25" t="str">
        <f t="shared" si="295"/>
        <v/>
      </c>
      <c r="BU291" s="24" t="str">
        <f t="shared" si="273"/>
        <v/>
      </c>
      <c r="BV291" s="10" t="str">
        <f t="shared" si="274"/>
        <v/>
      </c>
      <c r="BW291" s="10" t="str">
        <f t="shared" si="275"/>
        <v/>
      </c>
      <c r="BX291" s="10" t="str">
        <f t="shared" si="276"/>
        <v/>
      </c>
      <c r="BY291" s="10" t="str">
        <f t="shared" si="277"/>
        <v/>
      </c>
      <c r="BZ291" s="25" t="str">
        <f t="shared" si="278"/>
        <v/>
      </c>
      <c r="CB291" s="24" t="str">
        <f t="shared" si="279"/>
        <v/>
      </c>
      <c r="CC291" s="10" t="str">
        <f t="shared" si="280"/>
        <v/>
      </c>
      <c r="CD291" s="25" t="str">
        <f t="shared" si="281"/>
        <v/>
      </c>
    </row>
    <row r="292" spans="1:82" x14ac:dyDescent="0.25">
      <c r="A292" s="5" t="str">
        <f>IF('MA Data'!A290="","",'MA Data'!A290)</f>
        <v/>
      </c>
      <c r="B292" t="str">
        <f>IF('MA Data'!B290="","",'MA Data'!B290)</f>
        <v/>
      </c>
      <c r="C292" t="str">
        <f>IF('MA Data'!C290="","",'MA Data'!C290)</f>
        <v/>
      </c>
      <c r="D292" t="str">
        <f>IF('MA Data'!D290="","",'MA Data'!D290)</f>
        <v/>
      </c>
      <c r="E292" t="str">
        <f>IF('MA Data'!E290="","",'MA Data'!E290)</f>
        <v/>
      </c>
      <c r="F292" t="str">
        <f>IF('MA Data'!F290="","",'MA Data'!F290)</f>
        <v/>
      </c>
      <c r="G292" t="str">
        <f>IF('MA Data'!G290="","",'MA Data'!G290)</f>
        <v/>
      </c>
      <c r="H292" s="5" t="str">
        <f t="shared" si="242"/>
        <v/>
      </c>
      <c r="I292" s="10" t="str">
        <f t="shared" si="243"/>
        <v/>
      </c>
      <c r="J292" s="10" t="str">
        <f t="shared" si="244"/>
        <v/>
      </c>
      <c r="K292" s="10" t="str">
        <f t="shared" si="245"/>
        <v/>
      </c>
      <c r="L292" s="10" t="str">
        <f t="shared" si="246"/>
        <v/>
      </c>
      <c r="M292" s="25" t="str">
        <f t="shared" si="247"/>
        <v/>
      </c>
      <c r="O292" s="24" t="str">
        <f t="shared" si="282"/>
        <v/>
      </c>
      <c r="P292" s="10" t="str">
        <f t="shared" si="283"/>
        <v/>
      </c>
      <c r="Q292" s="25" t="str">
        <f t="shared" si="284"/>
        <v/>
      </c>
      <c r="U292" s="5" t="str">
        <f t="shared" si="285"/>
        <v/>
      </c>
      <c r="V292" s="10" t="str">
        <f t="shared" si="286"/>
        <v/>
      </c>
      <c r="W292" s="10" t="str">
        <f t="shared" si="287"/>
        <v/>
      </c>
      <c r="X292" s="10" t="str">
        <f t="shared" si="288"/>
        <v/>
      </c>
      <c r="Y292" s="10" t="str">
        <f t="shared" si="289"/>
        <v/>
      </c>
      <c r="Z292" s="25" t="str">
        <f t="shared" si="290"/>
        <v/>
      </c>
      <c r="AB292" s="24" t="str">
        <f t="shared" si="248"/>
        <v/>
      </c>
      <c r="AC292" s="10" t="str">
        <f t="shared" si="291"/>
        <v/>
      </c>
      <c r="AD292" s="25" t="str">
        <f t="shared" si="292"/>
        <v/>
      </c>
      <c r="AH292" s="24" t="str">
        <f t="shared" si="249"/>
        <v/>
      </c>
      <c r="AI292" s="10" t="str">
        <f t="shared" si="250"/>
        <v/>
      </c>
      <c r="AJ292" s="10" t="str">
        <f t="shared" si="251"/>
        <v/>
      </c>
      <c r="AK292" s="10" t="str">
        <f t="shared" si="252"/>
        <v/>
      </c>
      <c r="AL292" s="10" t="str">
        <f t="shared" si="253"/>
        <v/>
      </c>
      <c r="AM292" s="25" t="str">
        <f t="shared" si="254"/>
        <v/>
      </c>
      <c r="AO292" s="24" t="str">
        <f t="shared" si="255"/>
        <v/>
      </c>
      <c r="AP292" s="10" t="str">
        <f t="shared" si="256"/>
        <v/>
      </c>
      <c r="AQ292" s="25" t="str">
        <f t="shared" si="257"/>
        <v/>
      </c>
      <c r="AU292" s="24" t="str">
        <f t="shared" si="258"/>
        <v/>
      </c>
      <c r="AV292" s="10" t="str">
        <f t="shared" si="259"/>
        <v/>
      </c>
      <c r="AW292" s="10" t="str">
        <f t="shared" si="260"/>
        <v/>
      </c>
      <c r="AX292" s="10" t="str">
        <f t="shared" si="261"/>
        <v/>
      </c>
      <c r="AY292" s="10" t="str">
        <f t="shared" si="262"/>
        <v/>
      </c>
      <c r="AZ292" s="25" t="str">
        <f t="shared" si="263"/>
        <v/>
      </c>
      <c r="BB292" s="24" t="str">
        <f t="shared" si="264"/>
        <v/>
      </c>
      <c r="BC292" s="10" t="str">
        <f t="shared" si="265"/>
        <v/>
      </c>
      <c r="BD292" s="25" t="str">
        <f t="shared" si="266"/>
        <v/>
      </c>
      <c r="BH292" s="24" t="str">
        <f t="shared" si="267"/>
        <v/>
      </c>
      <c r="BI292" s="10" t="str">
        <f t="shared" si="268"/>
        <v/>
      </c>
      <c r="BJ292" s="10" t="str">
        <f t="shared" si="269"/>
        <v/>
      </c>
      <c r="BK292" s="10" t="str">
        <f t="shared" si="270"/>
        <v/>
      </c>
      <c r="BL292" s="10" t="str">
        <f t="shared" si="271"/>
        <v/>
      </c>
      <c r="BM292" s="25" t="str">
        <f t="shared" si="272"/>
        <v/>
      </c>
      <c r="BO292" s="24" t="str">
        <f t="shared" si="293"/>
        <v/>
      </c>
      <c r="BP292" s="10" t="str">
        <f t="shared" si="294"/>
        <v/>
      </c>
      <c r="BQ292" s="25" t="str">
        <f t="shared" si="295"/>
        <v/>
      </c>
      <c r="BU292" s="24" t="str">
        <f t="shared" si="273"/>
        <v/>
      </c>
      <c r="BV292" s="10" t="str">
        <f t="shared" si="274"/>
        <v/>
      </c>
      <c r="BW292" s="10" t="str">
        <f t="shared" si="275"/>
        <v/>
      </c>
      <c r="BX292" s="10" t="str">
        <f t="shared" si="276"/>
        <v/>
      </c>
      <c r="BY292" s="10" t="str">
        <f t="shared" si="277"/>
        <v/>
      </c>
      <c r="BZ292" s="25" t="str">
        <f t="shared" si="278"/>
        <v/>
      </c>
      <c r="CB292" s="24" t="str">
        <f t="shared" si="279"/>
        <v/>
      </c>
      <c r="CC292" s="10" t="str">
        <f t="shared" si="280"/>
        <v/>
      </c>
      <c r="CD292" s="25" t="str">
        <f t="shared" si="281"/>
        <v/>
      </c>
    </row>
    <row r="293" spans="1:82" x14ac:dyDescent="0.25">
      <c r="A293" s="5" t="str">
        <f>IF('MA Data'!A291="","",'MA Data'!A291)</f>
        <v/>
      </c>
      <c r="B293" t="str">
        <f>IF('MA Data'!B291="","",'MA Data'!B291)</f>
        <v/>
      </c>
      <c r="C293" t="str">
        <f>IF('MA Data'!C291="","",'MA Data'!C291)</f>
        <v/>
      </c>
      <c r="D293" t="str">
        <f>IF('MA Data'!D291="","",'MA Data'!D291)</f>
        <v/>
      </c>
      <c r="E293" t="str">
        <f>IF('MA Data'!E291="","",'MA Data'!E291)</f>
        <v/>
      </c>
      <c r="F293" t="str">
        <f>IF('MA Data'!F291="","",'MA Data'!F291)</f>
        <v/>
      </c>
      <c r="G293" t="str">
        <f>IF('MA Data'!G291="","",'MA Data'!G291)</f>
        <v/>
      </c>
      <c r="H293" s="5" t="str">
        <f t="shared" si="242"/>
        <v/>
      </c>
      <c r="I293" s="10" t="str">
        <f t="shared" si="243"/>
        <v/>
      </c>
      <c r="J293" s="10" t="str">
        <f t="shared" si="244"/>
        <v/>
      </c>
      <c r="K293" s="10" t="str">
        <f t="shared" si="245"/>
        <v/>
      </c>
      <c r="L293" s="10" t="str">
        <f t="shared" si="246"/>
        <v/>
      </c>
      <c r="M293" s="25" t="str">
        <f t="shared" si="247"/>
        <v/>
      </c>
      <c r="O293" s="24" t="str">
        <f t="shared" si="282"/>
        <v/>
      </c>
      <c r="P293" s="10" t="str">
        <f t="shared" si="283"/>
        <v/>
      </c>
      <c r="Q293" s="25" t="str">
        <f t="shared" si="284"/>
        <v/>
      </c>
      <c r="U293" s="5" t="str">
        <f t="shared" si="285"/>
        <v/>
      </c>
      <c r="V293" s="10" t="str">
        <f t="shared" si="286"/>
        <v/>
      </c>
      <c r="W293" s="10" t="str">
        <f t="shared" si="287"/>
        <v/>
      </c>
      <c r="X293" s="10" t="str">
        <f t="shared" si="288"/>
        <v/>
      </c>
      <c r="Y293" s="10" t="str">
        <f t="shared" si="289"/>
        <v/>
      </c>
      <c r="Z293" s="25" t="str">
        <f t="shared" si="290"/>
        <v/>
      </c>
      <c r="AB293" s="24" t="str">
        <f t="shared" si="248"/>
        <v/>
      </c>
      <c r="AC293" s="10" t="str">
        <f t="shared" si="291"/>
        <v/>
      </c>
      <c r="AD293" s="25" t="str">
        <f t="shared" si="292"/>
        <v/>
      </c>
      <c r="AH293" s="24" t="str">
        <f t="shared" si="249"/>
        <v/>
      </c>
      <c r="AI293" s="10" t="str">
        <f t="shared" si="250"/>
        <v/>
      </c>
      <c r="AJ293" s="10" t="str">
        <f t="shared" si="251"/>
        <v/>
      </c>
      <c r="AK293" s="10" t="str">
        <f t="shared" si="252"/>
        <v/>
      </c>
      <c r="AL293" s="10" t="str">
        <f t="shared" si="253"/>
        <v/>
      </c>
      <c r="AM293" s="25" t="str">
        <f t="shared" si="254"/>
        <v/>
      </c>
      <c r="AO293" s="24" t="str">
        <f t="shared" si="255"/>
        <v/>
      </c>
      <c r="AP293" s="10" t="str">
        <f t="shared" si="256"/>
        <v/>
      </c>
      <c r="AQ293" s="25" t="str">
        <f t="shared" si="257"/>
        <v/>
      </c>
      <c r="AU293" s="24" t="str">
        <f t="shared" si="258"/>
        <v/>
      </c>
      <c r="AV293" s="10" t="str">
        <f t="shared" si="259"/>
        <v/>
      </c>
      <c r="AW293" s="10" t="str">
        <f t="shared" si="260"/>
        <v/>
      </c>
      <c r="AX293" s="10" t="str">
        <f t="shared" si="261"/>
        <v/>
      </c>
      <c r="AY293" s="10" t="str">
        <f t="shared" si="262"/>
        <v/>
      </c>
      <c r="AZ293" s="25" t="str">
        <f t="shared" si="263"/>
        <v/>
      </c>
      <c r="BB293" s="24" t="str">
        <f t="shared" si="264"/>
        <v/>
      </c>
      <c r="BC293" s="10" t="str">
        <f t="shared" si="265"/>
        <v/>
      </c>
      <c r="BD293" s="25" t="str">
        <f t="shared" si="266"/>
        <v/>
      </c>
      <c r="BH293" s="24" t="str">
        <f t="shared" si="267"/>
        <v/>
      </c>
      <c r="BI293" s="10" t="str">
        <f t="shared" si="268"/>
        <v/>
      </c>
      <c r="BJ293" s="10" t="str">
        <f t="shared" si="269"/>
        <v/>
      </c>
      <c r="BK293" s="10" t="str">
        <f t="shared" si="270"/>
        <v/>
      </c>
      <c r="BL293" s="10" t="str">
        <f t="shared" si="271"/>
        <v/>
      </c>
      <c r="BM293" s="25" t="str">
        <f t="shared" si="272"/>
        <v/>
      </c>
      <c r="BO293" s="24" t="str">
        <f t="shared" si="293"/>
        <v/>
      </c>
      <c r="BP293" s="10" t="str">
        <f t="shared" si="294"/>
        <v/>
      </c>
      <c r="BQ293" s="25" t="str">
        <f t="shared" si="295"/>
        <v/>
      </c>
      <c r="BU293" s="24" t="str">
        <f t="shared" si="273"/>
        <v/>
      </c>
      <c r="BV293" s="10" t="str">
        <f t="shared" si="274"/>
        <v/>
      </c>
      <c r="BW293" s="10" t="str">
        <f t="shared" si="275"/>
        <v/>
      </c>
      <c r="BX293" s="10" t="str">
        <f t="shared" si="276"/>
        <v/>
      </c>
      <c r="BY293" s="10" t="str">
        <f t="shared" si="277"/>
        <v/>
      </c>
      <c r="BZ293" s="25" t="str">
        <f t="shared" si="278"/>
        <v/>
      </c>
      <c r="CB293" s="24" t="str">
        <f t="shared" si="279"/>
        <v/>
      </c>
      <c r="CC293" s="10" t="str">
        <f t="shared" si="280"/>
        <v/>
      </c>
      <c r="CD293" s="25" t="str">
        <f t="shared" si="281"/>
        <v/>
      </c>
    </row>
    <row r="294" spans="1:82" x14ac:dyDescent="0.25">
      <c r="A294" s="5" t="str">
        <f>IF('MA Data'!A292="","",'MA Data'!A292)</f>
        <v/>
      </c>
      <c r="B294" t="str">
        <f>IF('MA Data'!B292="","",'MA Data'!B292)</f>
        <v/>
      </c>
      <c r="C294" t="str">
        <f>IF('MA Data'!C292="","",'MA Data'!C292)</f>
        <v/>
      </c>
      <c r="D294" t="str">
        <f>IF('MA Data'!D292="","",'MA Data'!D292)</f>
        <v/>
      </c>
      <c r="E294" t="str">
        <f>IF('MA Data'!E292="","",'MA Data'!E292)</f>
        <v/>
      </c>
      <c r="F294" t="str">
        <f>IF('MA Data'!F292="","",'MA Data'!F292)</f>
        <v/>
      </c>
      <c r="G294" t="str">
        <f>IF('MA Data'!G292="","",'MA Data'!G292)</f>
        <v/>
      </c>
      <c r="H294" s="5" t="str">
        <f t="shared" si="242"/>
        <v/>
      </c>
      <c r="I294" s="10" t="str">
        <f t="shared" si="243"/>
        <v/>
      </c>
      <c r="J294" s="10" t="str">
        <f t="shared" si="244"/>
        <v/>
      </c>
      <c r="K294" s="10" t="str">
        <f t="shared" si="245"/>
        <v/>
      </c>
      <c r="L294" s="10" t="str">
        <f t="shared" si="246"/>
        <v/>
      </c>
      <c r="M294" s="25" t="str">
        <f t="shared" si="247"/>
        <v/>
      </c>
      <c r="O294" s="24" t="str">
        <f t="shared" si="282"/>
        <v/>
      </c>
      <c r="P294" s="10" t="str">
        <f t="shared" si="283"/>
        <v/>
      </c>
      <c r="Q294" s="25" t="str">
        <f t="shared" si="284"/>
        <v/>
      </c>
      <c r="U294" s="5" t="str">
        <f t="shared" si="285"/>
        <v/>
      </c>
      <c r="V294" s="10" t="str">
        <f t="shared" si="286"/>
        <v/>
      </c>
      <c r="W294" s="10" t="str">
        <f t="shared" si="287"/>
        <v/>
      </c>
      <c r="X294" s="10" t="str">
        <f t="shared" si="288"/>
        <v/>
      </c>
      <c r="Y294" s="10" t="str">
        <f t="shared" si="289"/>
        <v/>
      </c>
      <c r="Z294" s="25" t="str">
        <f t="shared" si="290"/>
        <v/>
      </c>
      <c r="AB294" s="24" t="str">
        <f t="shared" si="248"/>
        <v/>
      </c>
      <c r="AC294" s="10" t="str">
        <f t="shared" si="291"/>
        <v/>
      </c>
      <c r="AD294" s="25" t="str">
        <f t="shared" si="292"/>
        <v/>
      </c>
      <c r="AH294" s="24" t="str">
        <f t="shared" si="249"/>
        <v/>
      </c>
      <c r="AI294" s="10" t="str">
        <f t="shared" si="250"/>
        <v/>
      </c>
      <c r="AJ294" s="10" t="str">
        <f t="shared" si="251"/>
        <v/>
      </c>
      <c r="AK294" s="10" t="str">
        <f t="shared" si="252"/>
        <v/>
      </c>
      <c r="AL294" s="10" t="str">
        <f t="shared" si="253"/>
        <v/>
      </c>
      <c r="AM294" s="25" t="str">
        <f t="shared" si="254"/>
        <v/>
      </c>
      <c r="AO294" s="24" t="str">
        <f t="shared" si="255"/>
        <v/>
      </c>
      <c r="AP294" s="10" t="str">
        <f t="shared" si="256"/>
        <v/>
      </c>
      <c r="AQ294" s="25" t="str">
        <f t="shared" si="257"/>
        <v/>
      </c>
      <c r="AU294" s="24" t="str">
        <f t="shared" si="258"/>
        <v/>
      </c>
      <c r="AV294" s="10" t="str">
        <f t="shared" si="259"/>
        <v/>
      </c>
      <c r="AW294" s="10" t="str">
        <f t="shared" si="260"/>
        <v/>
      </c>
      <c r="AX294" s="10" t="str">
        <f t="shared" si="261"/>
        <v/>
      </c>
      <c r="AY294" s="10" t="str">
        <f t="shared" si="262"/>
        <v/>
      </c>
      <c r="AZ294" s="25" t="str">
        <f t="shared" si="263"/>
        <v/>
      </c>
      <c r="BB294" s="24" t="str">
        <f t="shared" si="264"/>
        <v/>
      </c>
      <c r="BC294" s="10" t="str">
        <f t="shared" si="265"/>
        <v/>
      </c>
      <c r="BD294" s="25" t="str">
        <f t="shared" si="266"/>
        <v/>
      </c>
      <c r="BH294" s="24" t="str">
        <f t="shared" si="267"/>
        <v/>
      </c>
      <c r="BI294" s="10" t="str">
        <f t="shared" si="268"/>
        <v/>
      </c>
      <c r="BJ294" s="10" t="str">
        <f t="shared" si="269"/>
        <v/>
      </c>
      <c r="BK294" s="10" t="str">
        <f t="shared" si="270"/>
        <v/>
      </c>
      <c r="BL294" s="10" t="str">
        <f t="shared" si="271"/>
        <v/>
      </c>
      <c r="BM294" s="25" t="str">
        <f t="shared" si="272"/>
        <v/>
      </c>
      <c r="BO294" s="24" t="str">
        <f t="shared" si="293"/>
        <v/>
      </c>
      <c r="BP294" s="10" t="str">
        <f t="shared" si="294"/>
        <v/>
      </c>
      <c r="BQ294" s="25" t="str">
        <f t="shared" si="295"/>
        <v/>
      </c>
      <c r="BU294" s="24" t="str">
        <f t="shared" si="273"/>
        <v/>
      </c>
      <c r="BV294" s="10" t="str">
        <f t="shared" si="274"/>
        <v/>
      </c>
      <c r="BW294" s="10" t="str">
        <f t="shared" si="275"/>
        <v/>
      </c>
      <c r="BX294" s="10" t="str">
        <f t="shared" si="276"/>
        <v/>
      </c>
      <c r="BY294" s="10" t="str">
        <f t="shared" si="277"/>
        <v/>
      </c>
      <c r="BZ294" s="25" t="str">
        <f t="shared" si="278"/>
        <v/>
      </c>
      <c r="CB294" s="24" t="str">
        <f t="shared" si="279"/>
        <v/>
      </c>
      <c r="CC294" s="10" t="str">
        <f t="shared" si="280"/>
        <v/>
      </c>
      <c r="CD294" s="25" t="str">
        <f t="shared" si="281"/>
        <v/>
      </c>
    </row>
    <row r="295" spans="1:82" x14ac:dyDescent="0.25">
      <c r="A295" s="5" t="str">
        <f>IF('MA Data'!A293="","",'MA Data'!A293)</f>
        <v/>
      </c>
      <c r="B295" t="str">
        <f>IF('MA Data'!B293="","",'MA Data'!B293)</f>
        <v/>
      </c>
      <c r="C295" t="str">
        <f>IF('MA Data'!C293="","",'MA Data'!C293)</f>
        <v/>
      </c>
      <c r="D295" t="str">
        <f>IF('MA Data'!D293="","",'MA Data'!D293)</f>
        <v/>
      </c>
      <c r="E295" t="str">
        <f>IF('MA Data'!E293="","",'MA Data'!E293)</f>
        <v/>
      </c>
      <c r="F295" t="str">
        <f>IF('MA Data'!F293="","",'MA Data'!F293)</f>
        <v/>
      </c>
      <c r="G295" t="str">
        <f>IF('MA Data'!G293="","",'MA Data'!G293)</f>
        <v/>
      </c>
      <c r="H295" s="5" t="str">
        <f t="shared" si="242"/>
        <v/>
      </c>
      <c r="I295" s="10" t="str">
        <f t="shared" si="243"/>
        <v/>
      </c>
      <c r="J295" s="10" t="str">
        <f t="shared" si="244"/>
        <v/>
      </c>
      <c r="K295" s="10" t="str">
        <f t="shared" si="245"/>
        <v/>
      </c>
      <c r="L295" s="10" t="str">
        <f t="shared" si="246"/>
        <v/>
      </c>
      <c r="M295" s="25" t="str">
        <f t="shared" si="247"/>
        <v/>
      </c>
      <c r="O295" s="24" t="str">
        <f t="shared" si="282"/>
        <v/>
      </c>
      <c r="P295" s="10" t="str">
        <f t="shared" si="283"/>
        <v/>
      </c>
      <c r="Q295" s="25" t="str">
        <f t="shared" si="284"/>
        <v/>
      </c>
      <c r="U295" s="5" t="str">
        <f t="shared" si="285"/>
        <v/>
      </c>
      <c r="V295" s="10" t="str">
        <f t="shared" si="286"/>
        <v/>
      </c>
      <c r="W295" s="10" t="str">
        <f t="shared" si="287"/>
        <v/>
      </c>
      <c r="X295" s="10" t="str">
        <f t="shared" si="288"/>
        <v/>
      </c>
      <c r="Y295" s="10" t="str">
        <f t="shared" si="289"/>
        <v/>
      </c>
      <c r="Z295" s="25" t="str">
        <f t="shared" si="290"/>
        <v/>
      </c>
      <c r="AB295" s="24" t="str">
        <f t="shared" si="248"/>
        <v/>
      </c>
      <c r="AC295" s="10" t="str">
        <f t="shared" si="291"/>
        <v/>
      </c>
      <c r="AD295" s="25" t="str">
        <f t="shared" si="292"/>
        <v/>
      </c>
      <c r="AH295" s="24" t="str">
        <f t="shared" si="249"/>
        <v/>
      </c>
      <c r="AI295" s="10" t="str">
        <f t="shared" si="250"/>
        <v/>
      </c>
      <c r="AJ295" s="10" t="str">
        <f t="shared" si="251"/>
        <v/>
      </c>
      <c r="AK295" s="10" t="str">
        <f t="shared" si="252"/>
        <v/>
      </c>
      <c r="AL295" s="10" t="str">
        <f t="shared" si="253"/>
        <v/>
      </c>
      <c r="AM295" s="25" t="str">
        <f t="shared" si="254"/>
        <v/>
      </c>
      <c r="AO295" s="24" t="str">
        <f t="shared" si="255"/>
        <v/>
      </c>
      <c r="AP295" s="10" t="str">
        <f t="shared" si="256"/>
        <v/>
      </c>
      <c r="AQ295" s="25" t="str">
        <f t="shared" si="257"/>
        <v/>
      </c>
      <c r="AU295" s="24" t="str">
        <f t="shared" si="258"/>
        <v/>
      </c>
      <c r="AV295" s="10" t="str">
        <f t="shared" si="259"/>
        <v/>
      </c>
      <c r="AW295" s="10" t="str">
        <f t="shared" si="260"/>
        <v/>
      </c>
      <c r="AX295" s="10" t="str">
        <f t="shared" si="261"/>
        <v/>
      </c>
      <c r="AY295" s="10" t="str">
        <f t="shared" si="262"/>
        <v/>
      </c>
      <c r="AZ295" s="25" t="str">
        <f t="shared" si="263"/>
        <v/>
      </c>
      <c r="BB295" s="24" t="str">
        <f t="shared" si="264"/>
        <v/>
      </c>
      <c r="BC295" s="10" t="str">
        <f t="shared" si="265"/>
        <v/>
      </c>
      <c r="BD295" s="25" t="str">
        <f t="shared" si="266"/>
        <v/>
      </c>
      <c r="BH295" s="24" t="str">
        <f t="shared" si="267"/>
        <v/>
      </c>
      <c r="BI295" s="10" t="str">
        <f t="shared" si="268"/>
        <v/>
      </c>
      <c r="BJ295" s="10" t="str">
        <f t="shared" si="269"/>
        <v/>
      </c>
      <c r="BK295" s="10" t="str">
        <f t="shared" si="270"/>
        <v/>
      </c>
      <c r="BL295" s="10" t="str">
        <f t="shared" si="271"/>
        <v/>
      </c>
      <c r="BM295" s="25" t="str">
        <f t="shared" si="272"/>
        <v/>
      </c>
      <c r="BO295" s="24" t="str">
        <f t="shared" si="293"/>
        <v/>
      </c>
      <c r="BP295" s="10" t="str">
        <f t="shared" si="294"/>
        <v/>
      </c>
      <c r="BQ295" s="25" t="str">
        <f t="shared" si="295"/>
        <v/>
      </c>
      <c r="BU295" s="24" t="str">
        <f t="shared" si="273"/>
        <v/>
      </c>
      <c r="BV295" s="10" t="str">
        <f t="shared" si="274"/>
        <v/>
      </c>
      <c r="BW295" s="10" t="str">
        <f t="shared" si="275"/>
        <v/>
      </c>
      <c r="BX295" s="10" t="str">
        <f t="shared" si="276"/>
        <v/>
      </c>
      <c r="BY295" s="10" t="str">
        <f t="shared" si="277"/>
        <v/>
      </c>
      <c r="BZ295" s="25" t="str">
        <f t="shared" si="278"/>
        <v/>
      </c>
      <c r="CB295" s="24" t="str">
        <f t="shared" si="279"/>
        <v/>
      </c>
      <c r="CC295" s="10" t="str">
        <f t="shared" si="280"/>
        <v/>
      </c>
      <c r="CD295" s="25" t="str">
        <f t="shared" si="281"/>
        <v/>
      </c>
    </row>
    <row r="296" spans="1:82" x14ac:dyDescent="0.25">
      <c r="A296" s="5" t="str">
        <f>IF('MA Data'!A294="","",'MA Data'!A294)</f>
        <v/>
      </c>
      <c r="B296" t="str">
        <f>IF('MA Data'!B294="","",'MA Data'!B294)</f>
        <v/>
      </c>
      <c r="C296" t="str">
        <f>IF('MA Data'!C294="","",'MA Data'!C294)</f>
        <v/>
      </c>
      <c r="D296" t="str">
        <f>IF('MA Data'!D294="","",'MA Data'!D294)</f>
        <v/>
      </c>
      <c r="E296" t="str">
        <f>IF('MA Data'!E294="","",'MA Data'!E294)</f>
        <v/>
      </c>
      <c r="F296" t="str">
        <f>IF('MA Data'!F294="","",'MA Data'!F294)</f>
        <v/>
      </c>
      <c r="G296" t="str">
        <f>IF('MA Data'!G294="","",'MA Data'!G294)</f>
        <v/>
      </c>
      <c r="H296" s="5" t="str">
        <f t="shared" si="242"/>
        <v/>
      </c>
      <c r="I296" s="10" t="str">
        <f t="shared" si="243"/>
        <v/>
      </c>
      <c r="J296" s="10" t="str">
        <f t="shared" si="244"/>
        <v/>
      </c>
      <c r="K296" s="10" t="str">
        <f t="shared" si="245"/>
        <v/>
      </c>
      <c r="L296" s="10" t="str">
        <f t="shared" si="246"/>
        <v/>
      </c>
      <c r="M296" s="25" t="str">
        <f t="shared" si="247"/>
        <v/>
      </c>
      <c r="O296" s="24" t="str">
        <f t="shared" si="282"/>
        <v/>
      </c>
      <c r="P296" s="10" t="str">
        <f t="shared" si="283"/>
        <v/>
      </c>
      <c r="Q296" s="25" t="str">
        <f t="shared" si="284"/>
        <v/>
      </c>
      <c r="U296" s="5" t="str">
        <f t="shared" si="285"/>
        <v/>
      </c>
      <c r="V296" s="10" t="str">
        <f t="shared" si="286"/>
        <v/>
      </c>
      <c r="W296" s="10" t="str">
        <f t="shared" si="287"/>
        <v/>
      </c>
      <c r="X296" s="10" t="str">
        <f t="shared" si="288"/>
        <v/>
      </c>
      <c r="Y296" s="10" t="str">
        <f t="shared" si="289"/>
        <v/>
      </c>
      <c r="Z296" s="25" t="str">
        <f t="shared" si="290"/>
        <v/>
      </c>
      <c r="AB296" s="24" t="str">
        <f t="shared" si="248"/>
        <v/>
      </c>
      <c r="AC296" s="10" t="str">
        <f t="shared" si="291"/>
        <v/>
      </c>
      <c r="AD296" s="25" t="str">
        <f t="shared" si="292"/>
        <v/>
      </c>
      <c r="AH296" s="24" t="str">
        <f t="shared" si="249"/>
        <v/>
      </c>
      <c r="AI296" s="10" t="str">
        <f t="shared" si="250"/>
        <v/>
      </c>
      <c r="AJ296" s="10" t="str">
        <f t="shared" si="251"/>
        <v/>
      </c>
      <c r="AK296" s="10" t="str">
        <f t="shared" si="252"/>
        <v/>
      </c>
      <c r="AL296" s="10" t="str">
        <f t="shared" si="253"/>
        <v/>
      </c>
      <c r="AM296" s="25" t="str">
        <f t="shared" si="254"/>
        <v/>
      </c>
      <c r="AO296" s="24" t="str">
        <f t="shared" si="255"/>
        <v/>
      </c>
      <c r="AP296" s="10" t="str">
        <f t="shared" si="256"/>
        <v/>
      </c>
      <c r="AQ296" s="25" t="str">
        <f t="shared" si="257"/>
        <v/>
      </c>
      <c r="AU296" s="24" t="str">
        <f t="shared" si="258"/>
        <v/>
      </c>
      <c r="AV296" s="10" t="str">
        <f t="shared" si="259"/>
        <v/>
      </c>
      <c r="AW296" s="10" t="str">
        <f t="shared" si="260"/>
        <v/>
      </c>
      <c r="AX296" s="10" t="str">
        <f t="shared" si="261"/>
        <v/>
      </c>
      <c r="AY296" s="10" t="str">
        <f t="shared" si="262"/>
        <v/>
      </c>
      <c r="AZ296" s="25" t="str">
        <f t="shared" si="263"/>
        <v/>
      </c>
      <c r="BB296" s="24" t="str">
        <f t="shared" si="264"/>
        <v/>
      </c>
      <c r="BC296" s="10" t="str">
        <f t="shared" si="265"/>
        <v/>
      </c>
      <c r="BD296" s="25" t="str">
        <f t="shared" si="266"/>
        <v/>
      </c>
      <c r="BH296" s="24" t="str">
        <f t="shared" si="267"/>
        <v/>
      </c>
      <c r="BI296" s="10" t="str">
        <f t="shared" si="268"/>
        <v/>
      </c>
      <c r="BJ296" s="10" t="str">
        <f t="shared" si="269"/>
        <v/>
      </c>
      <c r="BK296" s="10" t="str">
        <f t="shared" si="270"/>
        <v/>
      </c>
      <c r="BL296" s="10" t="str">
        <f t="shared" si="271"/>
        <v/>
      </c>
      <c r="BM296" s="25" t="str">
        <f t="shared" si="272"/>
        <v/>
      </c>
      <c r="BO296" s="24" t="str">
        <f t="shared" si="293"/>
        <v/>
      </c>
      <c r="BP296" s="10" t="str">
        <f t="shared" si="294"/>
        <v/>
      </c>
      <c r="BQ296" s="25" t="str">
        <f t="shared" si="295"/>
        <v/>
      </c>
      <c r="BU296" s="24" t="str">
        <f t="shared" si="273"/>
        <v/>
      </c>
      <c r="BV296" s="10" t="str">
        <f t="shared" si="274"/>
        <v/>
      </c>
      <c r="BW296" s="10" t="str">
        <f t="shared" si="275"/>
        <v/>
      </c>
      <c r="BX296" s="10" t="str">
        <f t="shared" si="276"/>
        <v/>
      </c>
      <c r="BY296" s="10" t="str">
        <f t="shared" si="277"/>
        <v/>
      </c>
      <c r="BZ296" s="25" t="str">
        <f t="shared" si="278"/>
        <v/>
      </c>
      <c r="CB296" s="24" t="str">
        <f t="shared" si="279"/>
        <v/>
      </c>
      <c r="CC296" s="10" t="str">
        <f t="shared" si="280"/>
        <v/>
      </c>
      <c r="CD296" s="25" t="str">
        <f t="shared" si="281"/>
        <v/>
      </c>
    </row>
    <row r="297" spans="1:82" x14ac:dyDescent="0.25">
      <c r="A297" s="5" t="str">
        <f>IF('MA Data'!A295="","",'MA Data'!A295)</f>
        <v/>
      </c>
      <c r="B297" t="str">
        <f>IF('MA Data'!B295="","",'MA Data'!B295)</f>
        <v/>
      </c>
      <c r="C297" t="str">
        <f>IF('MA Data'!C295="","",'MA Data'!C295)</f>
        <v/>
      </c>
      <c r="D297" t="str">
        <f>IF('MA Data'!D295="","",'MA Data'!D295)</f>
        <v/>
      </c>
      <c r="E297" t="str">
        <f>IF('MA Data'!E295="","",'MA Data'!E295)</f>
        <v/>
      </c>
      <c r="F297" t="str">
        <f>IF('MA Data'!F295="","",'MA Data'!F295)</f>
        <v/>
      </c>
      <c r="G297" t="str">
        <f>IF('MA Data'!G295="","",'MA Data'!G295)</f>
        <v/>
      </c>
      <c r="H297" s="5" t="str">
        <f t="shared" si="242"/>
        <v/>
      </c>
      <c r="I297" s="10" t="str">
        <f t="shared" si="243"/>
        <v/>
      </c>
      <c r="J297" s="10" t="str">
        <f t="shared" si="244"/>
        <v/>
      </c>
      <c r="K297" s="10" t="str">
        <f t="shared" si="245"/>
        <v/>
      </c>
      <c r="L297" s="10" t="str">
        <f t="shared" si="246"/>
        <v/>
      </c>
      <c r="M297" s="25" t="str">
        <f t="shared" si="247"/>
        <v/>
      </c>
      <c r="O297" s="24" t="str">
        <f t="shared" si="282"/>
        <v/>
      </c>
      <c r="P297" s="10" t="str">
        <f t="shared" si="283"/>
        <v/>
      </c>
      <c r="Q297" s="25" t="str">
        <f t="shared" si="284"/>
        <v/>
      </c>
      <c r="U297" s="5" t="str">
        <f t="shared" si="285"/>
        <v/>
      </c>
      <c r="V297" s="10" t="str">
        <f t="shared" si="286"/>
        <v/>
      </c>
      <c r="W297" s="10" t="str">
        <f t="shared" si="287"/>
        <v/>
      </c>
      <c r="X297" s="10" t="str">
        <f t="shared" si="288"/>
        <v/>
      </c>
      <c r="Y297" s="10" t="str">
        <f t="shared" si="289"/>
        <v/>
      </c>
      <c r="Z297" s="25" t="str">
        <f t="shared" si="290"/>
        <v/>
      </c>
      <c r="AB297" s="24" t="str">
        <f t="shared" si="248"/>
        <v/>
      </c>
      <c r="AC297" s="10" t="str">
        <f t="shared" si="291"/>
        <v/>
      </c>
      <c r="AD297" s="25" t="str">
        <f t="shared" si="292"/>
        <v/>
      </c>
      <c r="AH297" s="24" t="str">
        <f t="shared" si="249"/>
        <v/>
      </c>
      <c r="AI297" s="10" t="str">
        <f t="shared" si="250"/>
        <v/>
      </c>
      <c r="AJ297" s="10" t="str">
        <f t="shared" si="251"/>
        <v/>
      </c>
      <c r="AK297" s="10" t="str">
        <f t="shared" si="252"/>
        <v/>
      </c>
      <c r="AL297" s="10" t="str">
        <f t="shared" si="253"/>
        <v/>
      </c>
      <c r="AM297" s="25" t="str">
        <f t="shared" si="254"/>
        <v/>
      </c>
      <c r="AO297" s="24" t="str">
        <f t="shared" si="255"/>
        <v/>
      </c>
      <c r="AP297" s="10" t="str">
        <f t="shared" si="256"/>
        <v/>
      </c>
      <c r="AQ297" s="25" t="str">
        <f t="shared" si="257"/>
        <v/>
      </c>
      <c r="AU297" s="24" t="str">
        <f t="shared" si="258"/>
        <v/>
      </c>
      <c r="AV297" s="10" t="str">
        <f t="shared" si="259"/>
        <v/>
      </c>
      <c r="AW297" s="10" t="str">
        <f t="shared" si="260"/>
        <v/>
      </c>
      <c r="AX297" s="10" t="str">
        <f t="shared" si="261"/>
        <v/>
      </c>
      <c r="AY297" s="10" t="str">
        <f t="shared" si="262"/>
        <v/>
      </c>
      <c r="AZ297" s="25" t="str">
        <f t="shared" si="263"/>
        <v/>
      </c>
      <c r="BB297" s="24" t="str">
        <f t="shared" si="264"/>
        <v/>
      </c>
      <c r="BC297" s="10" t="str">
        <f t="shared" si="265"/>
        <v/>
      </c>
      <c r="BD297" s="25" t="str">
        <f t="shared" si="266"/>
        <v/>
      </c>
      <c r="BH297" s="24" t="str">
        <f t="shared" si="267"/>
        <v/>
      </c>
      <c r="BI297" s="10" t="str">
        <f t="shared" si="268"/>
        <v/>
      </c>
      <c r="BJ297" s="10" t="str">
        <f t="shared" si="269"/>
        <v/>
      </c>
      <c r="BK297" s="10" t="str">
        <f t="shared" si="270"/>
        <v/>
      </c>
      <c r="BL297" s="10" t="str">
        <f t="shared" si="271"/>
        <v/>
      </c>
      <c r="BM297" s="25" t="str">
        <f t="shared" si="272"/>
        <v/>
      </c>
      <c r="BO297" s="24" t="str">
        <f t="shared" si="293"/>
        <v/>
      </c>
      <c r="BP297" s="10" t="str">
        <f t="shared" si="294"/>
        <v/>
      </c>
      <c r="BQ297" s="25" t="str">
        <f t="shared" si="295"/>
        <v/>
      </c>
      <c r="BU297" s="24" t="str">
        <f t="shared" si="273"/>
        <v/>
      </c>
      <c r="BV297" s="10" t="str">
        <f t="shared" si="274"/>
        <v/>
      </c>
      <c r="BW297" s="10" t="str">
        <f t="shared" si="275"/>
        <v/>
      </c>
      <c r="BX297" s="10" t="str">
        <f t="shared" si="276"/>
        <v/>
      </c>
      <c r="BY297" s="10" t="str">
        <f t="shared" si="277"/>
        <v/>
      </c>
      <c r="BZ297" s="25" t="str">
        <f t="shared" si="278"/>
        <v/>
      </c>
      <c r="CB297" s="24" t="str">
        <f t="shared" si="279"/>
        <v/>
      </c>
      <c r="CC297" s="10" t="str">
        <f t="shared" si="280"/>
        <v/>
      </c>
      <c r="CD297" s="25" t="str">
        <f t="shared" si="281"/>
        <v/>
      </c>
    </row>
    <row r="298" spans="1:82" x14ac:dyDescent="0.25">
      <c r="A298" s="5" t="str">
        <f>IF('MA Data'!A296="","",'MA Data'!A296)</f>
        <v/>
      </c>
      <c r="B298" t="str">
        <f>IF('MA Data'!B296="","",'MA Data'!B296)</f>
        <v/>
      </c>
      <c r="C298" t="str">
        <f>IF('MA Data'!C296="","",'MA Data'!C296)</f>
        <v/>
      </c>
      <c r="D298" t="str">
        <f>IF('MA Data'!D296="","",'MA Data'!D296)</f>
        <v/>
      </c>
      <c r="E298" t="str">
        <f>IF('MA Data'!E296="","",'MA Data'!E296)</f>
        <v/>
      </c>
      <c r="F298" t="str">
        <f>IF('MA Data'!F296="","",'MA Data'!F296)</f>
        <v/>
      </c>
      <c r="G298" t="str">
        <f>IF('MA Data'!G296="","",'MA Data'!G296)</f>
        <v/>
      </c>
      <c r="H298" s="5" t="str">
        <f t="shared" si="242"/>
        <v/>
      </c>
      <c r="I298" s="10" t="str">
        <f t="shared" si="243"/>
        <v/>
      </c>
      <c r="J298" s="10" t="str">
        <f t="shared" si="244"/>
        <v/>
      </c>
      <c r="K298" s="10" t="str">
        <f t="shared" si="245"/>
        <v/>
      </c>
      <c r="L298" s="10" t="str">
        <f t="shared" si="246"/>
        <v/>
      </c>
      <c r="M298" s="25" t="str">
        <f t="shared" si="247"/>
        <v/>
      </c>
      <c r="O298" s="24" t="str">
        <f t="shared" si="282"/>
        <v/>
      </c>
      <c r="P298" s="10" t="str">
        <f t="shared" si="283"/>
        <v/>
      </c>
      <c r="Q298" s="25" t="str">
        <f t="shared" si="284"/>
        <v/>
      </c>
      <c r="U298" s="5" t="str">
        <f t="shared" si="285"/>
        <v/>
      </c>
      <c r="V298" s="10" t="str">
        <f t="shared" si="286"/>
        <v/>
      </c>
      <c r="W298" s="10" t="str">
        <f t="shared" si="287"/>
        <v/>
      </c>
      <c r="X298" s="10" t="str">
        <f t="shared" si="288"/>
        <v/>
      </c>
      <c r="Y298" s="10" t="str">
        <f t="shared" si="289"/>
        <v/>
      </c>
      <c r="Z298" s="25" t="str">
        <f t="shared" si="290"/>
        <v/>
      </c>
      <c r="AB298" s="24" t="str">
        <f t="shared" si="248"/>
        <v/>
      </c>
      <c r="AC298" s="10" t="str">
        <f t="shared" si="291"/>
        <v/>
      </c>
      <c r="AD298" s="25" t="str">
        <f t="shared" si="292"/>
        <v/>
      </c>
      <c r="AH298" s="24" t="str">
        <f t="shared" si="249"/>
        <v/>
      </c>
      <c r="AI298" s="10" t="str">
        <f t="shared" si="250"/>
        <v/>
      </c>
      <c r="AJ298" s="10" t="str">
        <f t="shared" si="251"/>
        <v/>
      </c>
      <c r="AK298" s="10" t="str">
        <f t="shared" si="252"/>
        <v/>
      </c>
      <c r="AL298" s="10" t="str">
        <f t="shared" si="253"/>
        <v/>
      </c>
      <c r="AM298" s="25" t="str">
        <f t="shared" si="254"/>
        <v/>
      </c>
      <c r="AO298" s="24" t="str">
        <f t="shared" si="255"/>
        <v/>
      </c>
      <c r="AP298" s="10" t="str">
        <f t="shared" si="256"/>
        <v/>
      </c>
      <c r="AQ298" s="25" t="str">
        <f t="shared" si="257"/>
        <v/>
      </c>
      <c r="AU298" s="24" t="str">
        <f t="shared" si="258"/>
        <v/>
      </c>
      <c r="AV298" s="10" t="str">
        <f t="shared" si="259"/>
        <v/>
      </c>
      <c r="AW298" s="10" t="str">
        <f t="shared" si="260"/>
        <v/>
      </c>
      <c r="AX298" s="10" t="str">
        <f t="shared" si="261"/>
        <v/>
      </c>
      <c r="AY298" s="10" t="str">
        <f t="shared" si="262"/>
        <v/>
      </c>
      <c r="AZ298" s="25" t="str">
        <f t="shared" si="263"/>
        <v/>
      </c>
      <c r="BB298" s="24" t="str">
        <f t="shared" si="264"/>
        <v/>
      </c>
      <c r="BC298" s="10" t="str">
        <f t="shared" si="265"/>
        <v/>
      </c>
      <c r="BD298" s="25" t="str">
        <f t="shared" si="266"/>
        <v/>
      </c>
      <c r="BH298" s="24" t="str">
        <f t="shared" si="267"/>
        <v/>
      </c>
      <c r="BI298" s="10" t="str">
        <f t="shared" si="268"/>
        <v/>
      </c>
      <c r="BJ298" s="10" t="str">
        <f t="shared" si="269"/>
        <v/>
      </c>
      <c r="BK298" s="10" t="str">
        <f t="shared" si="270"/>
        <v/>
      </c>
      <c r="BL298" s="10" t="str">
        <f t="shared" si="271"/>
        <v/>
      </c>
      <c r="BM298" s="25" t="str">
        <f t="shared" si="272"/>
        <v/>
      </c>
      <c r="BO298" s="24" t="str">
        <f t="shared" si="293"/>
        <v/>
      </c>
      <c r="BP298" s="10" t="str">
        <f t="shared" si="294"/>
        <v/>
      </c>
      <c r="BQ298" s="25" t="str">
        <f t="shared" si="295"/>
        <v/>
      </c>
      <c r="BU298" s="24" t="str">
        <f t="shared" si="273"/>
        <v/>
      </c>
      <c r="BV298" s="10" t="str">
        <f t="shared" si="274"/>
        <v/>
      </c>
      <c r="BW298" s="10" t="str">
        <f t="shared" si="275"/>
        <v/>
      </c>
      <c r="BX298" s="10" t="str">
        <f t="shared" si="276"/>
        <v/>
      </c>
      <c r="BY298" s="10" t="str">
        <f t="shared" si="277"/>
        <v/>
      </c>
      <c r="BZ298" s="25" t="str">
        <f t="shared" si="278"/>
        <v/>
      </c>
      <c r="CB298" s="24" t="str">
        <f t="shared" si="279"/>
        <v/>
      </c>
      <c r="CC298" s="10" t="str">
        <f t="shared" si="280"/>
        <v/>
      </c>
      <c r="CD298" s="25" t="str">
        <f t="shared" si="281"/>
        <v/>
      </c>
    </row>
    <row r="299" spans="1:82" x14ac:dyDescent="0.25">
      <c r="A299" s="5" t="str">
        <f>IF('MA Data'!A297="","",'MA Data'!A297)</f>
        <v/>
      </c>
      <c r="B299" t="str">
        <f>IF('MA Data'!B297="","",'MA Data'!B297)</f>
        <v/>
      </c>
      <c r="C299" t="str">
        <f>IF('MA Data'!C297="","",'MA Data'!C297)</f>
        <v/>
      </c>
      <c r="D299" t="str">
        <f>IF('MA Data'!D297="","",'MA Data'!D297)</f>
        <v/>
      </c>
      <c r="E299" t="str">
        <f>IF('MA Data'!E297="","",'MA Data'!E297)</f>
        <v/>
      </c>
      <c r="F299" t="str">
        <f>IF('MA Data'!F297="","",'MA Data'!F297)</f>
        <v/>
      </c>
      <c r="G299" t="str">
        <f>IF('MA Data'!G297="","",'MA Data'!G297)</f>
        <v/>
      </c>
      <c r="H299" s="5" t="str">
        <f t="shared" si="242"/>
        <v/>
      </c>
      <c r="I299" s="10" t="str">
        <f t="shared" si="243"/>
        <v/>
      </c>
      <c r="J299" s="10" t="str">
        <f t="shared" si="244"/>
        <v/>
      </c>
      <c r="K299" s="10" t="str">
        <f t="shared" si="245"/>
        <v/>
      </c>
      <c r="L299" s="10" t="str">
        <f t="shared" si="246"/>
        <v/>
      </c>
      <c r="M299" s="25" t="str">
        <f t="shared" si="247"/>
        <v/>
      </c>
      <c r="O299" s="24" t="str">
        <f t="shared" si="282"/>
        <v/>
      </c>
      <c r="P299" s="10" t="str">
        <f t="shared" si="283"/>
        <v/>
      </c>
      <c r="Q299" s="25" t="str">
        <f t="shared" si="284"/>
        <v/>
      </c>
      <c r="U299" s="5" t="str">
        <f t="shared" si="285"/>
        <v/>
      </c>
      <c r="V299" s="10" t="str">
        <f t="shared" si="286"/>
        <v/>
      </c>
      <c r="W299" s="10" t="str">
        <f t="shared" si="287"/>
        <v/>
      </c>
      <c r="X299" s="10" t="str">
        <f t="shared" si="288"/>
        <v/>
      </c>
      <c r="Y299" s="10" t="str">
        <f t="shared" si="289"/>
        <v/>
      </c>
      <c r="Z299" s="25" t="str">
        <f t="shared" si="290"/>
        <v/>
      </c>
      <c r="AB299" s="24" t="str">
        <f t="shared" si="248"/>
        <v/>
      </c>
      <c r="AC299" s="10" t="str">
        <f t="shared" si="291"/>
        <v/>
      </c>
      <c r="AD299" s="25" t="str">
        <f t="shared" si="292"/>
        <v/>
      </c>
      <c r="AH299" s="24" t="str">
        <f t="shared" si="249"/>
        <v/>
      </c>
      <c r="AI299" s="10" t="str">
        <f t="shared" si="250"/>
        <v/>
      </c>
      <c r="AJ299" s="10" t="str">
        <f t="shared" si="251"/>
        <v/>
      </c>
      <c r="AK299" s="10" t="str">
        <f t="shared" si="252"/>
        <v/>
      </c>
      <c r="AL299" s="10" t="str">
        <f t="shared" si="253"/>
        <v/>
      </c>
      <c r="AM299" s="25" t="str">
        <f t="shared" si="254"/>
        <v/>
      </c>
      <c r="AO299" s="24" t="str">
        <f t="shared" si="255"/>
        <v/>
      </c>
      <c r="AP299" s="10" t="str">
        <f t="shared" si="256"/>
        <v/>
      </c>
      <c r="AQ299" s="25" t="str">
        <f t="shared" si="257"/>
        <v/>
      </c>
      <c r="AU299" s="24" t="str">
        <f t="shared" si="258"/>
        <v/>
      </c>
      <c r="AV299" s="10" t="str">
        <f t="shared" si="259"/>
        <v/>
      </c>
      <c r="AW299" s="10" t="str">
        <f t="shared" si="260"/>
        <v/>
      </c>
      <c r="AX299" s="10" t="str">
        <f t="shared" si="261"/>
        <v/>
      </c>
      <c r="AY299" s="10" t="str">
        <f t="shared" si="262"/>
        <v/>
      </c>
      <c r="AZ299" s="25" t="str">
        <f t="shared" si="263"/>
        <v/>
      </c>
      <c r="BB299" s="24" t="str">
        <f t="shared" si="264"/>
        <v/>
      </c>
      <c r="BC299" s="10" t="str">
        <f t="shared" si="265"/>
        <v/>
      </c>
      <c r="BD299" s="25" t="str">
        <f t="shared" si="266"/>
        <v/>
      </c>
      <c r="BH299" s="24" t="str">
        <f t="shared" si="267"/>
        <v/>
      </c>
      <c r="BI299" s="10" t="str">
        <f t="shared" si="268"/>
        <v/>
      </c>
      <c r="BJ299" s="10" t="str">
        <f t="shared" si="269"/>
        <v/>
      </c>
      <c r="BK299" s="10" t="str">
        <f t="shared" si="270"/>
        <v/>
      </c>
      <c r="BL299" s="10" t="str">
        <f t="shared" si="271"/>
        <v/>
      </c>
      <c r="BM299" s="25" t="str">
        <f t="shared" si="272"/>
        <v/>
      </c>
      <c r="BO299" s="24" t="str">
        <f t="shared" si="293"/>
        <v/>
      </c>
      <c r="BP299" s="10" t="str">
        <f t="shared" si="294"/>
        <v/>
      </c>
      <c r="BQ299" s="25" t="str">
        <f t="shared" si="295"/>
        <v/>
      </c>
      <c r="BU299" s="24" t="str">
        <f t="shared" si="273"/>
        <v/>
      </c>
      <c r="BV299" s="10" t="str">
        <f t="shared" si="274"/>
        <v/>
      </c>
      <c r="BW299" s="10" t="str">
        <f t="shared" si="275"/>
        <v/>
      </c>
      <c r="BX299" s="10" t="str">
        <f t="shared" si="276"/>
        <v/>
      </c>
      <c r="BY299" s="10" t="str">
        <f t="shared" si="277"/>
        <v/>
      </c>
      <c r="BZ299" s="25" t="str">
        <f t="shared" si="278"/>
        <v/>
      </c>
      <c r="CB299" s="24" t="str">
        <f t="shared" si="279"/>
        <v/>
      </c>
      <c r="CC299" s="10" t="str">
        <f t="shared" si="280"/>
        <v/>
      </c>
      <c r="CD299" s="25" t="str">
        <f t="shared" si="281"/>
        <v/>
      </c>
    </row>
    <row r="300" spans="1:82" x14ac:dyDescent="0.25">
      <c r="A300" s="5" t="str">
        <f>IF('MA Data'!A298="","",'MA Data'!A298)</f>
        <v/>
      </c>
      <c r="B300" t="str">
        <f>IF('MA Data'!B298="","",'MA Data'!B298)</f>
        <v/>
      </c>
      <c r="C300" t="str">
        <f>IF('MA Data'!C298="","",'MA Data'!C298)</f>
        <v/>
      </c>
      <c r="D300" t="str">
        <f>IF('MA Data'!D298="","",'MA Data'!D298)</f>
        <v/>
      </c>
      <c r="E300" t="str">
        <f>IF('MA Data'!E298="","",'MA Data'!E298)</f>
        <v/>
      </c>
      <c r="F300" t="str">
        <f>IF('MA Data'!F298="","",'MA Data'!F298)</f>
        <v/>
      </c>
      <c r="G300" t="str">
        <f>IF('MA Data'!G298="","",'MA Data'!G298)</f>
        <v/>
      </c>
      <c r="H300" s="5" t="str">
        <f t="shared" si="242"/>
        <v/>
      </c>
      <c r="I300" s="10" t="str">
        <f t="shared" si="243"/>
        <v/>
      </c>
      <c r="J300" s="10" t="str">
        <f t="shared" si="244"/>
        <v/>
      </c>
      <c r="K300" s="10" t="str">
        <f t="shared" si="245"/>
        <v/>
      </c>
      <c r="L300" s="10" t="str">
        <f t="shared" si="246"/>
        <v/>
      </c>
      <c r="M300" s="25" t="str">
        <f t="shared" si="247"/>
        <v/>
      </c>
      <c r="O300" s="24" t="str">
        <f t="shared" si="282"/>
        <v/>
      </c>
      <c r="P300" s="10" t="str">
        <f t="shared" si="283"/>
        <v/>
      </c>
      <c r="Q300" s="25" t="str">
        <f t="shared" si="284"/>
        <v/>
      </c>
      <c r="U300" s="5" t="str">
        <f t="shared" si="285"/>
        <v/>
      </c>
      <c r="V300" s="10" t="str">
        <f t="shared" si="286"/>
        <v/>
      </c>
      <c r="W300" s="10" t="str">
        <f t="shared" si="287"/>
        <v/>
      </c>
      <c r="X300" s="10" t="str">
        <f t="shared" si="288"/>
        <v/>
      </c>
      <c r="Y300" s="10" t="str">
        <f t="shared" si="289"/>
        <v/>
      </c>
      <c r="Z300" s="25" t="str">
        <f t="shared" si="290"/>
        <v/>
      </c>
      <c r="AB300" s="24" t="str">
        <f t="shared" si="248"/>
        <v/>
      </c>
      <c r="AC300" s="10" t="str">
        <f t="shared" si="291"/>
        <v/>
      </c>
      <c r="AD300" s="25" t="str">
        <f t="shared" si="292"/>
        <v/>
      </c>
      <c r="AH300" s="24" t="str">
        <f t="shared" si="249"/>
        <v/>
      </c>
      <c r="AI300" s="10" t="str">
        <f t="shared" si="250"/>
        <v/>
      </c>
      <c r="AJ300" s="10" t="str">
        <f t="shared" si="251"/>
        <v/>
      </c>
      <c r="AK300" s="10" t="str">
        <f t="shared" si="252"/>
        <v/>
      </c>
      <c r="AL300" s="10" t="str">
        <f t="shared" si="253"/>
        <v/>
      </c>
      <c r="AM300" s="25" t="str">
        <f t="shared" si="254"/>
        <v/>
      </c>
      <c r="AO300" s="24" t="str">
        <f t="shared" si="255"/>
        <v/>
      </c>
      <c r="AP300" s="10" t="str">
        <f t="shared" si="256"/>
        <v/>
      </c>
      <c r="AQ300" s="25" t="str">
        <f t="shared" si="257"/>
        <v/>
      </c>
      <c r="AU300" s="24" t="str">
        <f t="shared" si="258"/>
        <v/>
      </c>
      <c r="AV300" s="10" t="str">
        <f t="shared" si="259"/>
        <v/>
      </c>
      <c r="AW300" s="10" t="str">
        <f t="shared" si="260"/>
        <v/>
      </c>
      <c r="AX300" s="10" t="str">
        <f t="shared" si="261"/>
        <v/>
      </c>
      <c r="AY300" s="10" t="str">
        <f t="shared" si="262"/>
        <v/>
      </c>
      <c r="AZ300" s="25" t="str">
        <f t="shared" si="263"/>
        <v/>
      </c>
      <c r="BB300" s="24" t="str">
        <f t="shared" si="264"/>
        <v/>
      </c>
      <c r="BC300" s="10" t="str">
        <f t="shared" si="265"/>
        <v/>
      </c>
      <c r="BD300" s="25" t="str">
        <f t="shared" si="266"/>
        <v/>
      </c>
      <c r="BH300" s="24" t="str">
        <f t="shared" si="267"/>
        <v/>
      </c>
      <c r="BI300" s="10" t="str">
        <f t="shared" si="268"/>
        <v/>
      </c>
      <c r="BJ300" s="10" t="str">
        <f t="shared" si="269"/>
        <v/>
      </c>
      <c r="BK300" s="10" t="str">
        <f t="shared" si="270"/>
        <v/>
      </c>
      <c r="BL300" s="10" t="str">
        <f t="shared" si="271"/>
        <v/>
      </c>
      <c r="BM300" s="25" t="str">
        <f t="shared" si="272"/>
        <v/>
      </c>
      <c r="BO300" s="24" t="str">
        <f t="shared" si="293"/>
        <v/>
      </c>
      <c r="BP300" s="10" t="str">
        <f t="shared" si="294"/>
        <v/>
      </c>
      <c r="BQ300" s="25" t="str">
        <f t="shared" si="295"/>
        <v/>
      </c>
      <c r="BU300" s="24" t="str">
        <f t="shared" si="273"/>
        <v/>
      </c>
      <c r="BV300" s="10" t="str">
        <f t="shared" si="274"/>
        <v/>
      </c>
      <c r="BW300" s="10" t="str">
        <f t="shared" si="275"/>
        <v/>
      </c>
      <c r="BX300" s="10" t="str">
        <f t="shared" si="276"/>
        <v/>
      </c>
      <c r="BY300" s="10" t="str">
        <f t="shared" si="277"/>
        <v/>
      </c>
      <c r="BZ300" s="25" t="str">
        <f t="shared" si="278"/>
        <v/>
      </c>
      <c r="CB300" s="24" t="str">
        <f t="shared" si="279"/>
        <v/>
      </c>
      <c r="CC300" s="10" t="str">
        <f t="shared" si="280"/>
        <v/>
      </c>
      <c r="CD300" s="25" t="str">
        <f t="shared" si="281"/>
        <v/>
      </c>
    </row>
    <row r="301" spans="1:82" x14ac:dyDescent="0.25">
      <c r="A301" s="5" t="str">
        <f>IF('MA Data'!A299="","",'MA Data'!A299)</f>
        <v/>
      </c>
      <c r="B301" t="str">
        <f>IF('MA Data'!B299="","",'MA Data'!B299)</f>
        <v/>
      </c>
      <c r="C301" t="str">
        <f>IF('MA Data'!C299="","",'MA Data'!C299)</f>
        <v/>
      </c>
      <c r="D301" t="str">
        <f>IF('MA Data'!D299="","",'MA Data'!D299)</f>
        <v/>
      </c>
      <c r="E301" t="str">
        <f>IF('MA Data'!E299="","",'MA Data'!E299)</f>
        <v/>
      </c>
      <c r="F301" t="str">
        <f>IF('MA Data'!F299="","",'MA Data'!F299)</f>
        <v/>
      </c>
      <c r="G301" t="str">
        <f>IF('MA Data'!G299="","",'MA Data'!G299)</f>
        <v/>
      </c>
      <c r="H301" s="5" t="str">
        <f t="shared" si="242"/>
        <v/>
      </c>
      <c r="I301" s="10" t="str">
        <f t="shared" si="243"/>
        <v/>
      </c>
      <c r="J301" s="10" t="str">
        <f t="shared" si="244"/>
        <v/>
      </c>
      <c r="K301" s="10" t="str">
        <f t="shared" si="245"/>
        <v/>
      </c>
      <c r="L301" s="10" t="str">
        <f t="shared" si="246"/>
        <v/>
      </c>
      <c r="M301" s="25" t="str">
        <f t="shared" si="247"/>
        <v/>
      </c>
      <c r="O301" s="24" t="str">
        <f t="shared" si="282"/>
        <v/>
      </c>
      <c r="P301" s="10" t="str">
        <f t="shared" si="283"/>
        <v/>
      </c>
      <c r="Q301" s="25" t="str">
        <f t="shared" si="284"/>
        <v/>
      </c>
      <c r="U301" s="5" t="str">
        <f t="shared" si="285"/>
        <v/>
      </c>
      <c r="V301" s="10" t="str">
        <f t="shared" si="286"/>
        <v/>
      </c>
      <c r="W301" s="10" t="str">
        <f t="shared" si="287"/>
        <v/>
      </c>
      <c r="X301" s="10" t="str">
        <f t="shared" si="288"/>
        <v/>
      </c>
      <c r="Y301" s="10" t="str">
        <f t="shared" si="289"/>
        <v/>
      </c>
      <c r="Z301" s="25" t="str">
        <f t="shared" si="290"/>
        <v/>
      </c>
      <c r="AB301" s="24" t="str">
        <f t="shared" si="248"/>
        <v/>
      </c>
      <c r="AC301" s="10" t="str">
        <f t="shared" si="291"/>
        <v/>
      </c>
      <c r="AD301" s="25" t="str">
        <f t="shared" si="292"/>
        <v/>
      </c>
      <c r="AH301" s="24" t="str">
        <f t="shared" si="249"/>
        <v/>
      </c>
      <c r="AI301" s="10" t="str">
        <f t="shared" si="250"/>
        <v/>
      </c>
      <c r="AJ301" s="10" t="str">
        <f t="shared" si="251"/>
        <v/>
      </c>
      <c r="AK301" s="10" t="str">
        <f t="shared" si="252"/>
        <v/>
      </c>
      <c r="AL301" s="10" t="str">
        <f t="shared" si="253"/>
        <v/>
      </c>
      <c r="AM301" s="25" t="str">
        <f t="shared" si="254"/>
        <v/>
      </c>
      <c r="AO301" s="24" t="str">
        <f t="shared" si="255"/>
        <v/>
      </c>
      <c r="AP301" s="10" t="str">
        <f t="shared" si="256"/>
        <v/>
      </c>
      <c r="AQ301" s="25" t="str">
        <f t="shared" si="257"/>
        <v/>
      </c>
      <c r="AU301" s="24" t="str">
        <f t="shared" si="258"/>
        <v/>
      </c>
      <c r="AV301" s="10" t="str">
        <f t="shared" si="259"/>
        <v/>
      </c>
      <c r="AW301" s="10" t="str">
        <f t="shared" si="260"/>
        <v/>
      </c>
      <c r="AX301" s="10" t="str">
        <f t="shared" si="261"/>
        <v/>
      </c>
      <c r="AY301" s="10" t="str">
        <f t="shared" si="262"/>
        <v/>
      </c>
      <c r="AZ301" s="25" t="str">
        <f t="shared" si="263"/>
        <v/>
      </c>
      <c r="BB301" s="24" t="str">
        <f t="shared" si="264"/>
        <v/>
      </c>
      <c r="BC301" s="10" t="str">
        <f t="shared" si="265"/>
        <v/>
      </c>
      <c r="BD301" s="25" t="str">
        <f t="shared" si="266"/>
        <v/>
      </c>
      <c r="BH301" s="24" t="str">
        <f t="shared" si="267"/>
        <v/>
      </c>
      <c r="BI301" s="10" t="str">
        <f t="shared" si="268"/>
        <v/>
      </c>
      <c r="BJ301" s="10" t="str">
        <f t="shared" si="269"/>
        <v/>
      </c>
      <c r="BK301" s="10" t="str">
        <f t="shared" si="270"/>
        <v/>
      </c>
      <c r="BL301" s="10" t="str">
        <f t="shared" si="271"/>
        <v/>
      </c>
      <c r="BM301" s="25" t="str">
        <f t="shared" si="272"/>
        <v/>
      </c>
      <c r="BO301" s="24" t="str">
        <f t="shared" si="293"/>
        <v/>
      </c>
      <c r="BP301" s="10" t="str">
        <f t="shared" si="294"/>
        <v/>
      </c>
      <c r="BQ301" s="25" t="str">
        <f t="shared" si="295"/>
        <v/>
      </c>
      <c r="BU301" s="24" t="str">
        <f t="shared" si="273"/>
        <v/>
      </c>
      <c r="BV301" s="10" t="str">
        <f t="shared" si="274"/>
        <v/>
      </c>
      <c r="BW301" s="10" t="str">
        <f t="shared" si="275"/>
        <v/>
      </c>
      <c r="BX301" s="10" t="str">
        <f t="shared" si="276"/>
        <v/>
      </c>
      <c r="BY301" s="10" t="str">
        <f t="shared" si="277"/>
        <v/>
      </c>
      <c r="BZ301" s="25" t="str">
        <f t="shared" si="278"/>
        <v/>
      </c>
      <c r="CB301" s="24" t="str">
        <f t="shared" si="279"/>
        <v/>
      </c>
      <c r="CC301" s="10" t="str">
        <f t="shared" si="280"/>
        <v/>
      </c>
      <c r="CD301" s="25" t="str">
        <f t="shared" si="281"/>
        <v/>
      </c>
    </row>
    <row r="302" spans="1:82" x14ac:dyDescent="0.25">
      <c r="A302" s="5" t="str">
        <f>IF('MA Data'!A300="","",'MA Data'!A300)</f>
        <v/>
      </c>
      <c r="B302" t="str">
        <f>IF('MA Data'!B300="","",'MA Data'!B300)</f>
        <v/>
      </c>
      <c r="C302" t="str">
        <f>IF('MA Data'!C300="","",'MA Data'!C300)</f>
        <v/>
      </c>
      <c r="D302" t="str">
        <f>IF('MA Data'!D300="","",'MA Data'!D300)</f>
        <v/>
      </c>
      <c r="E302" t="str">
        <f>IF('MA Data'!E300="","",'MA Data'!E300)</f>
        <v/>
      </c>
      <c r="F302" t="str">
        <f>IF('MA Data'!F300="","",'MA Data'!F300)</f>
        <v/>
      </c>
      <c r="G302" t="str">
        <f>IF('MA Data'!G300="","",'MA Data'!G300)</f>
        <v/>
      </c>
      <c r="H302" s="5" t="str">
        <f t="shared" si="242"/>
        <v/>
      </c>
      <c r="I302" s="10" t="str">
        <f t="shared" si="243"/>
        <v/>
      </c>
      <c r="J302" s="10" t="str">
        <f t="shared" si="244"/>
        <v/>
      </c>
      <c r="K302" s="10" t="str">
        <f t="shared" si="245"/>
        <v/>
      </c>
      <c r="L302" s="10" t="str">
        <f t="shared" si="246"/>
        <v/>
      </c>
      <c r="M302" s="25" t="str">
        <f t="shared" si="247"/>
        <v/>
      </c>
      <c r="O302" s="24" t="str">
        <f t="shared" si="282"/>
        <v/>
      </c>
      <c r="P302" s="10" t="str">
        <f t="shared" si="283"/>
        <v/>
      </c>
      <c r="Q302" s="25" t="str">
        <f t="shared" si="284"/>
        <v/>
      </c>
      <c r="U302" s="5" t="str">
        <f t="shared" si="285"/>
        <v/>
      </c>
      <c r="V302" s="10" t="str">
        <f t="shared" si="286"/>
        <v/>
      </c>
      <c r="W302" s="10" t="str">
        <f t="shared" si="287"/>
        <v/>
      </c>
      <c r="X302" s="10" t="str">
        <f t="shared" si="288"/>
        <v/>
      </c>
      <c r="Y302" s="10" t="str">
        <f t="shared" si="289"/>
        <v/>
      </c>
      <c r="Z302" s="25" t="str">
        <f t="shared" si="290"/>
        <v/>
      </c>
      <c r="AB302" s="24" t="str">
        <f t="shared" si="248"/>
        <v/>
      </c>
      <c r="AC302" s="10" t="str">
        <f t="shared" si="291"/>
        <v/>
      </c>
      <c r="AD302" s="25" t="str">
        <f t="shared" si="292"/>
        <v/>
      </c>
      <c r="AH302" s="24" t="str">
        <f t="shared" si="249"/>
        <v/>
      </c>
      <c r="AI302" s="10" t="str">
        <f t="shared" si="250"/>
        <v/>
      </c>
      <c r="AJ302" s="10" t="str">
        <f t="shared" si="251"/>
        <v/>
      </c>
      <c r="AK302" s="10" t="str">
        <f t="shared" si="252"/>
        <v/>
      </c>
      <c r="AL302" s="10" t="str">
        <f t="shared" si="253"/>
        <v/>
      </c>
      <c r="AM302" s="25" t="str">
        <f t="shared" si="254"/>
        <v/>
      </c>
      <c r="AO302" s="24" t="str">
        <f t="shared" si="255"/>
        <v/>
      </c>
      <c r="AP302" s="10" t="str">
        <f t="shared" si="256"/>
        <v/>
      </c>
      <c r="AQ302" s="25" t="str">
        <f t="shared" si="257"/>
        <v/>
      </c>
      <c r="AU302" s="24" t="str">
        <f t="shared" si="258"/>
        <v/>
      </c>
      <c r="AV302" s="10" t="str">
        <f t="shared" si="259"/>
        <v/>
      </c>
      <c r="AW302" s="10" t="str">
        <f t="shared" si="260"/>
        <v/>
      </c>
      <c r="AX302" s="10" t="str">
        <f t="shared" si="261"/>
        <v/>
      </c>
      <c r="AY302" s="10" t="str">
        <f t="shared" si="262"/>
        <v/>
      </c>
      <c r="AZ302" s="25" t="str">
        <f t="shared" si="263"/>
        <v/>
      </c>
      <c r="BB302" s="24" t="str">
        <f t="shared" si="264"/>
        <v/>
      </c>
      <c r="BC302" s="10" t="str">
        <f t="shared" si="265"/>
        <v/>
      </c>
      <c r="BD302" s="25" t="str">
        <f t="shared" si="266"/>
        <v/>
      </c>
      <c r="BH302" s="24" t="str">
        <f t="shared" si="267"/>
        <v/>
      </c>
      <c r="BI302" s="10" t="str">
        <f t="shared" si="268"/>
        <v/>
      </c>
      <c r="BJ302" s="10" t="str">
        <f t="shared" si="269"/>
        <v/>
      </c>
      <c r="BK302" s="10" t="str">
        <f t="shared" si="270"/>
        <v/>
      </c>
      <c r="BL302" s="10" t="str">
        <f t="shared" si="271"/>
        <v/>
      </c>
      <c r="BM302" s="25" t="str">
        <f t="shared" si="272"/>
        <v/>
      </c>
      <c r="BO302" s="24" t="str">
        <f t="shared" si="293"/>
        <v/>
      </c>
      <c r="BP302" s="10" t="str">
        <f t="shared" si="294"/>
        <v/>
      </c>
      <c r="BQ302" s="25" t="str">
        <f t="shared" si="295"/>
        <v/>
      </c>
      <c r="BU302" s="24" t="str">
        <f t="shared" si="273"/>
        <v/>
      </c>
      <c r="BV302" s="10" t="str">
        <f t="shared" si="274"/>
        <v/>
      </c>
      <c r="BW302" s="10" t="str">
        <f t="shared" si="275"/>
        <v/>
      </c>
      <c r="BX302" s="10" t="str">
        <f t="shared" si="276"/>
        <v/>
      </c>
      <c r="BY302" s="10" t="str">
        <f t="shared" si="277"/>
        <v/>
      </c>
      <c r="BZ302" s="25" t="str">
        <f t="shared" si="278"/>
        <v/>
      </c>
      <c r="CB302" s="24" t="str">
        <f t="shared" si="279"/>
        <v/>
      </c>
      <c r="CC302" s="10" t="str">
        <f t="shared" si="280"/>
        <v/>
      </c>
      <c r="CD302" s="25" t="str">
        <f t="shared" si="281"/>
        <v/>
      </c>
    </row>
    <row r="303" spans="1:82" x14ac:dyDescent="0.25">
      <c r="A303" s="5" t="str">
        <f>IF('MA Data'!A301="","",'MA Data'!A301)</f>
        <v/>
      </c>
      <c r="B303" t="str">
        <f>IF('MA Data'!B301="","",'MA Data'!B301)</f>
        <v/>
      </c>
      <c r="C303" t="str">
        <f>IF('MA Data'!C301="","",'MA Data'!C301)</f>
        <v/>
      </c>
      <c r="D303" t="str">
        <f>IF('MA Data'!D301="","",'MA Data'!D301)</f>
        <v/>
      </c>
      <c r="E303" t="str">
        <f>IF('MA Data'!E301="","",'MA Data'!E301)</f>
        <v/>
      </c>
      <c r="F303" t="str">
        <f>IF('MA Data'!F301="","",'MA Data'!F301)</f>
        <v/>
      </c>
      <c r="G303" t="str">
        <f>IF('MA Data'!G301="","",'MA Data'!G301)</f>
        <v/>
      </c>
      <c r="H303" s="5" t="str">
        <f t="shared" si="242"/>
        <v/>
      </c>
      <c r="I303" s="10" t="str">
        <f t="shared" si="243"/>
        <v/>
      </c>
      <c r="J303" s="10" t="str">
        <f t="shared" si="244"/>
        <v/>
      </c>
      <c r="K303" s="10" t="str">
        <f t="shared" si="245"/>
        <v/>
      </c>
      <c r="L303" s="10" t="str">
        <f t="shared" si="246"/>
        <v/>
      </c>
      <c r="M303" s="25" t="str">
        <f t="shared" si="247"/>
        <v/>
      </c>
      <c r="O303" s="24" t="str">
        <f t="shared" si="282"/>
        <v/>
      </c>
      <c r="P303" s="10" t="str">
        <f t="shared" si="283"/>
        <v/>
      </c>
      <c r="Q303" s="25" t="str">
        <f t="shared" si="284"/>
        <v/>
      </c>
      <c r="U303" s="5" t="str">
        <f t="shared" si="285"/>
        <v/>
      </c>
      <c r="V303" s="10" t="str">
        <f t="shared" si="286"/>
        <v/>
      </c>
      <c r="W303" s="10" t="str">
        <f t="shared" si="287"/>
        <v/>
      </c>
      <c r="X303" s="10" t="str">
        <f t="shared" si="288"/>
        <v/>
      </c>
      <c r="Y303" s="10" t="str">
        <f t="shared" si="289"/>
        <v/>
      </c>
      <c r="Z303" s="25" t="str">
        <f t="shared" si="290"/>
        <v/>
      </c>
      <c r="AB303" s="24" t="str">
        <f t="shared" si="248"/>
        <v/>
      </c>
      <c r="AC303" s="10" t="str">
        <f t="shared" si="291"/>
        <v/>
      </c>
      <c r="AD303" s="25" t="str">
        <f t="shared" si="292"/>
        <v/>
      </c>
      <c r="AH303" s="24" t="str">
        <f t="shared" si="249"/>
        <v/>
      </c>
      <c r="AI303" s="10" t="str">
        <f t="shared" si="250"/>
        <v/>
      </c>
      <c r="AJ303" s="10" t="str">
        <f t="shared" si="251"/>
        <v/>
      </c>
      <c r="AK303" s="10" t="str">
        <f t="shared" si="252"/>
        <v/>
      </c>
      <c r="AL303" s="10" t="str">
        <f t="shared" si="253"/>
        <v/>
      </c>
      <c r="AM303" s="25" t="str">
        <f t="shared" si="254"/>
        <v/>
      </c>
      <c r="AO303" s="24" t="str">
        <f t="shared" si="255"/>
        <v/>
      </c>
      <c r="AP303" s="10" t="str">
        <f t="shared" si="256"/>
        <v/>
      </c>
      <c r="AQ303" s="25" t="str">
        <f t="shared" si="257"/>
        <v/>
      </c>
      <c r="AU303" s="24" t="str">
        <f t="shared" si="258"/>
        <v/>
      </c>
      <c r="AV303" s="10" t="str">
        <f t="shared" si="259"/>
        <v/>
      </c>
      <c r="AW303" s="10" t="str">
        <f t="shared" si="260"/>
        <v/>
      </c>
      <c r="AX303" s="10" t="str">
        <f t="shared" si="261"/>
        <v/>
      </c>
      <c r="AY303" s="10" t="str">
        <f t="shared" si="262"/>
        <v/>
      </c>
      <c r="AZ303" s="25" t="str">
        <f t="shared" si="263"/>
        <v/>
      </c>
      <c r="BB303" s="24" t="str">
        <f t="shared" si="264"/>
        <v/>
      </c>
      <c r="BC303" s="10" t="str">
        <f t="shared" si="265"/>
        <v/>
      </c>
      <c r="BD303" s="25" t="str">
        <f t="shared" si="266"/>
        <v/>
      </c>
      <c r="BH303" s="24" t="str">
        <f t="shared" si="267"/>
        <v/>
      </c>
      <c r="BI303" s="10" t="str">
        <f t="shared" si="268"/>
        <v/>
      </c>
      <c r="BJ303" s="10" t="str">
        <f t="shared" si="269"/>
        <v/>
      </c>
      <c r="BK303" s="10" t="str">
        <f t="shared" si="270"/>
        <v/>
      </c>
      <c r="BL303" s="10" t="str">
        <f t="shared" si="271"/>
        <v/>
      </c>
      <c r="BM303" s="25" t="str">
        <f t="shared" si="272"/>
        <v/>
      </c>
      <c r="BO303" s="24" t="str">
        <f t="shared" si="293"/>
        <v/>
      </c>
      <c r="BP303" s="10" t="str">
        <f t="shared" si="294"/>
        <v/>
      </c>
      <c r="BQ303" s="25" t="str">
        <f t="shared" si="295"/>
        <v/>
      </c>
      <c r="BU303" s="24" t="str">
        <f t="shared" si="273"/>
        <v/>
      </c>
      <c r="BV303" s="10" t="str">
        <f t="shared" si="274"/>
        <v/>
      </c>
      <c r="BW303" s="10" t="str">
        <f t="shared" si="275"/>
        <v/>
      </c>
      <c r="BX303" s="10" t="str">
        <f t="shared" si="276"/>
        <v/>
      </c>
      <c r="BY303" s="10" t="str">
        <f t="shared" si="277"/>
        <v/>
      </c>
      <c r="BZ303" s="25" t="str">
        <f t="shared" si="278"/>
        <v/>
      </c>
      <c r="CB303" s="24" t="str">
        <f t="shared" si="279"/>
        <v/>
      </c>
      <c r="CC303" s="10" t="str">
        <f t="shared" si="280"/>
        <v/>
      </c>
      <c r="CD303" s="25" t="str">
        <f t="shared" si="281"/>
        <v/>
      </c>
    </row>
    <row r="304" spans="1:82" x14ac:dyDescent="0.25">
      <c r="A304" s="5" t="str">
        <f>IF('MA Data'!A302="","",'MA Data'!A302)</f>
        <v/>
      </c>
      <c r="B304" t="str">
        <f>IF('MA Data'!B302="","",'MA Data'!B302)</f>
        <v/>
      </c>
      <c r="C304" t="str">
        <f>IF('MA Data'!C302="","",'MA Data'!C302)</f>
        <v/>
      </c>
      <c r="D304" t="str">
        <f>IF('MA Data'!D302="","",'MA Data'!D302)</f>
        <v/>
      </c>
      <c r="E304" t="str">
        <f>IF('MA Data'!E302="","",'MA Data'!E302)</f>
        <v/>
      </c>
      <c r="F304" t="str">
        <f>IF('MA Data'!F302="","",'MA Data'!F302)</f>
        <v/>
      </c>
      <c r="G304" t="str">
        <f>IF('MA Data'!G302="","",'MA Data'!G302)</f>
        <v/>
      </c>
      <c r="H304" s="5" t="str">
        <f t="shared" si="242"/>
        <v/>
      </c>
      <c r="I304" s="10" t="str">
        <f t="shared" si="243"/>
        <v/>
      </c>
      <c r="J304" s="10" t="str">
        <f t="shared" si="244"/>
        <v/>
      </c>
      <c r="K304" s="10" t="str">
        <f t="shared" si="245"/>
        <v/>
      </c>
      <c r="L304" s="10" t="str">
        <f t="shared" si="246"/>
        <v/>
      </c>
      <c r="M304" s="25" t="str">
        <f t="shared" si="247"/>
        <v/>
      </c>
      <c r="O304" s="24" t="str">
        <f t="shared" si="282"/>
        <v/>
      </c>
      <c r="P304" s="10" t="str">
        <f t="shared" si="283"/>
        <v/>
      </c>
      <c r="Q304" s="25" t="str">
        <f t="shared" si="284"/>
        <v/>
      </c>
      <c r="U304" s="5" t="str">
        <f t="shared" si="285"/>
        <v/>
      </c>
      <c r="V304" s="10" t="str">
        <f t="shared" si="286"/>
        <v/>
      </c>
      <c r="W304" s="10" t="str">
        <f t="shared" si="287"/>
        <v/>
      </c>
      <c r="X304" s="10" t="str">
        <f t="shared" si="288"/>
        <v/>
      </c>
      <c r="Y304" s="10" t="str">
        <f t="shared" si="289"/>
        <v/>
      </c>
      <c r="Z304" s="25" t="str">
        <f t="shared" si="290"/>
        <v/>
      </c>
      <c r="AB304" s="24" t="str">
        <f t="shared" si="248"/>
        <v/>
      </c>
      <c r="AC304" s="10" t="str">
        <f t="shared" si="291"/>
        <v/>
      </c>
      <c r="AD304" s="25" t="str">
        <f t="shared" si="292"/>
        <v/>
      </c>
      <c r="AH304" s="24" t="str">
        <f t="shared" si="249"/>
        <v/>
      </c>
      <c r="AI304" s="10" t="str">
        <f t="shared" si="250"/>
        <v/>
      </c>
      <c r="AJ304" s="10" t="str">
        <f t="shared" si="251"/>
        <v/>
      </c>
      <c r="AK304" s="10" t="str">
        <f t="shared" si="252"/>
        <v/>
      </c>
      <c r="AL304" s="10" t="str">
        <f t="shared" si="253"/>
        <v/>
      </c>
      <c r="AM304" s="25" t="str">
        <f t="shared" si="254"/>
        <v/>
      </c>
      <c r="AO304" s="24" t="str">
        <f t="shared" si="255"/>
        <v/>
      </c>
      <c r="AP304" s="10" t="str">
        <f t="shared" si="256"/>
        <v/>
      </c>
      <c r="AQ304" s="25" t="str">
        <f t="shared" si="257"/>
        <v/>
      </c>
      <c r="AU304" s="24" t="str">
        <f t="shared" si="258"/>
        <v/>
      </c>
      <c r="AV304" s="10" t="str">
        <f t="shared" si="259"/>
        <v/>
      </c>
      <c r="AW304" s="10" t="str">
        <f t="shared" si="260"/>
        <v/>
      </c>
      <c r="AX304" s="10" t="str">
        <f t="shared" si="261"/>
        <v/>
      </c>
      <c r="AY304" s="10" t="str">
        <f t="shared" si="262"/>
        <v/>
      </c>
      <c r="AZ304" s="25" t="str">
        <f t="shared" si="263"/>
        <v/>
      </c>
      <c r="BB304" s="24" t="str">
        <f t="shared" si="264"/>
        <v/>
      </c>
      <c r="BC304" s="10" t="str">
        <f t="shared" si="265"/>
        <v/>
      </c>
      <c r="BD304" s="25" t="str">
        <f t="shared" si="266"/>
        <v/>
      </c>
      <c r="BH304" s="24" t="str">
        <f t="shared" si="267"/>
        <v/>
      </c>
      <c r="BI304" s="10" t="str">
        <f t="shared" si="268"/>
        <v/>
      </c>
      <c r="BJ304" s="10" t="str">
        <f t="shared" si="269"/>
        <v/>
      </c>
      <c r="BK304" s="10" t="str">
        <f t="shared" si="270"/>
        <v/>
      </c>
      <c r="BL304" s="10" t="str">
        <f t="shared" si="271"/>
        <v/>
      </c>
      <c r="BM304" s="25" t="str">
        <f t="shared" si="272"/>
        <v/>
      </c>
      <c r="BO304" s="24" t="str">
        <f t="shared" si="293"/>
        <v/>
      </c>
      <c r="BP304" s="10" t="str">
        <f t="shared" si="294"/>
        <v/>
      </c>
      <c r="BQ304" s="25" t="str">
        <f t="shared" si="295"/>
        <v/>
      </c>
      <c r="BU304" s="24" t="str">
        <f t="shared" si="273"/>
        <v/>
      </c>
      <c r="BV304" s="10" t="str">
        <f t="shared" si="274"/>
        <v/>
      </c>
      <c r="BW304" s="10" t="str">
        <f t="shared" si="275"/>
        <v/>
      </c>
      <c r="BX304" s="10" t="str">
        <f t="shared" si="276"/>
        <v/>
      </c>
      <c r="BY304" s="10" t="str">
        <f t="shared" si="277"/>
        <v/>
      </c>
      <c r="BZ304" s="25" t="str">
        <f t="shared" si="278"/>
        <v/>
      </c>
      <c r="CB304" s="24" t="str">
        <f t="shared" si="279"/>
        <v/>
      </c>
      <c r="CC304" s="10" t="str">
        <f t="shared" si="280"/>
        <v/>
      </c>
      <c r="CD304" s="25" t="str">
        <f t="shared" si="281"/>
        <v/>
      </c>
    </row>
    <row r="305" spans="1:82" x14ac:dyDescent="0.25">
      <c r="A305" s="5" t="str">
        <f>IF('MA Data'!A303="","",'MA Data'!A303)</f>
        <v/>
      </c>
      <c r="B305" t="str">
        <f>IF('MA Data'!B303="","",'MA Data'!B303)</f>
        <v/>
      </c>
      <c r="C305" t="str">
        <f>IF('MA Data'!C303="","",'MA Data'!C303)</f>
        <v/>
      </c>
      <c r="D305" t="str">
        <f>IF('MA Data'!D303="","",'MA Data'!D303)</f>
        <v/>
      </c>
      <c r="E305" t="str">
        <f>IF('MA Data'!E303="","",'MA Data'!E303)</f>
        <v/>
      </c>
      <c r="F305" t="str">
        <f>IF('MA Data'!F303="","",'MA Data'!F303)</f>
        <v/>
      </c>
      <c r="G305" t="str">
        <f>IF('MA Data'!G303="","",'MA Data'!G303)</f>
        <v/>
      </c>
      <c r="H305" s="5" t="str">
        <f t="shared" si="242"/>
        <v/>
      </c>
      <c r="I305" s="10" t="str">
        <f t="shared" si="243"/>
        <v/>
      </c>
      <c r="J305" s="10" t="str">
        <f t="shared" si="244"/>
        <v/>
      </c>
      <c r="K305" s="10" t="str">
        <f t="shared" si="245"/>
        <v/>
      </c>
      <c r="L305" s="10" t="str">
        <f t="shared" si="246"/>
        <v/>
      </c>
      <c r="M305" s="25" t="str">
        <f t="shared" si="247"/>
        <v/>
      </c>
      <c r="O305" s="24" t="str">
        <f t="shared" si="282"/>
        <v/>
      </c>
      <c r="P305" s="10" t="str">
        <f t="shared" si="283"/>
        <v/>
      </c>
      <c r="Q305" s="25" t="str">
        <f t="shared" si="284"/>
        <v/>
      </c>
      <c r="U305" s="5" t="str">
        <f t="shared" si="285"/>
        <v/>
      </c>
      <c r="V305" s="10" t="str">
        <f t="shared" si="286"/>
        <v/>
      </c>
      <c r="W305" s="10" t="str">
        <f t="shared" si="287"/>
        <v/>
      </c>
      <c r="X305" s="10" t="str">
        <f t="shared" si="288"/>
        <v/>
      </c>
      <c r="Y305" s="10" t="str">
        <f t="shared" si="289"/>
        <v/>
      </c>
      <c r="Z305" s="25" t="str">
        <f t="shared" si="290"/>
        <v/>
      </c>
      <c r="AB305" s="24" t="str">
        <f t="shared" si="248"/>
        <v/>
      </c>
      <c r="AC305" s="10" t="str">
        <f t="shared" si="291"/>
        <v/>
      </c>
      <c r="AD305" s="25" t="str">
        <f t="shared" si="292"/>
        <v/>
      </c>
      <c r="AH305" s="24" t="str">
        <f t="shared" si="249"/>
        <v/>
      </c>
      <c r="AI305" s="10" t="str">
        <f t="shared" si="250"/>
        <v/>
      </c>
      <c r="AJ305" s="10" t="str">
        <f t="shared" si="251"/>
        <v/>
      </c>
      <c r="AK305" s="10" t="str">
        <f t="shared" si="252"/>
        <v/>
      </c>
      <c r="AL305" s="10" t="str">
        <f t="shared" si="253"/>
        <v/>
      </c>
      <c r="AM305" s="25" t="str">
        <f t="shared" si="254"/>
        <v/>
      </c>
      <c r="AO305" s="24" t="str">
        <f t="shared" si="255"/>
        <v/>
      </c>
      <c r="AP305" s="10" t="str">
        <f t="shared" si="256"/>
        <v/>
      </c>
      <c r="AQ305" s="25" t="str">
        <f t="shared" si="257"/>
        <v/>
      </c>
      <c r="AU305" s="24" t="str">
        <f t="shared" si="258"/>
        <v/>
      </c>
      <c r="AV305" s="10" t="str">
        <f t="shared" si="259"/>
        <v/>
      </c>
      <c r="AW305" s="10" t="str">
        <f t="shared" si="260"/>
        <v/>
      </c>
      <c r="AX305" s="10" t="str">
        <f t="shared" si="261"/>
        <v/>
      </c>
      <c r="AY305" s="10" t="str">
        <f t="shared" si="262"/>
        <v/>
      </c>
      <c r="AZ305" s="25" t="str">
        <f t="shared" si="263"/>
        <v/>
      </c>
      <c r="BB305" s="24" t="str">
        <f t="shared" si="264"/>
        <v/>
      </c>
      <c r="BC305" s="10" t="str">
        <f t="shared" si="265"/>
        <v/>
      </c>
      <c r="BD305" s="25" t="str">
        <f t="shared" si="266"/>
        <v/>
      </c>
      <c r="BH305" s="24" t="str">
        <f t="shared" si="267"/>
        <v/>
      </c>
      <c r="BI305" s="10" t="str">
        <f t="shared" si="268"/>
        <v/>
      </c>
      <c r="BJ305" s="10" t="str">
        <f t="shared" si="269"/>
        <v/>
      </c>
      <c r="BK305" s="10" t="str">
        <f t="shared" si="270"/>
        <v/>
      </c>
      <c r="BL305" s="10" t="str">
        <f t="shared" si="271"/>
        <v/>
      </c>
      <c r="BM305" s="25" t="str">
        <f t="shared" si="272"/>
        <v/>
      </c>
      <c r="BO305" s="24" t="str">
        <f t="shared" si="293"/>
        <v/>
      </c>
      <c r="BP305" s="10" t="str">
        <f t="shared" si="294"/>
        <v/>
      </c>
      <c r="BQ305" s="25" t="str">
        <f t="shared" si="295"/>
        <v/>
      </c>
      <c r="BU305" s="24" t="str">
        <f t="shared" si="273"/>
        <v/>
      </c>
      <c r="BV305" s="10" t="str">
        <f t="shared" si="274"/>
        <v/>
      </c>
      <c r="BW305" s="10" t="str">
        <f t="shared" si="275"/>
        <v/>
      </c>
      <c r="BX305" s="10" t="str">
        <f t="shared" si="276"/>
        <v/>
      </c>
      <c r="BY305" s="10" t="str">
        <f t="shared" si="277"/>
        <v/>
      </c>
      <c r="BZ305" s="25" t="str">
        <f t="shared" si="278"/>
        <v/>
      </c>
      <c r="CB305" s="24" t="str">
        <f t="shared" si="279"/>
        <v/>
      </c>
      <c r="CC305" s="10" t="str">
        <f t="shared" si="280"/>
        <v/>
      </c>
      <c r="CD305" s="25" t="str">
        <f t="shared" si="281"/>
        <v/>
      </c>
    </row>
    <row r="306" spans="1:82" x14ac:dyDescent="0.25">
      <c r="A306" s="5" t="str">
        <f>IF('MA Data'!A304="","",'MA Data'!A304)</f>
        <v/>
      </c>
      <c r="B306" t="str">
        <f>IF('MA Data'!B304="","",'MA Data'!B304)</f>
        <v/>
      </c>
      <c r="C306" t="str">
        <f>IF('MA Data'!C304="","",'MA Data'!C304)</f>
        <v/>
      </c>
      <c r="D306" t="str">
        <f>IF('MA Data'!D304="","",'MA Data'!D304)</f>
        <v/>
      </c>
      <c r="E306" t="str">
        <f>IF('MA Data'!E304="","",'MA Data'!E304)</f>
        <v/>
      </c>
      <c r="F306" t="str">
        <f>IF('MA Data'!F304="","",'MA Data'!F304)</f>
        <v/>
      </c>
      <c r="G306" t="str">
        <f>IF('MA Data'!G304="","",'MA Data'!G304)</f>
        <v/>
      </c>
      <c r="H306" s="5" t="str">
        <f t="shared" si="242"/>
        <v/>
      </c>
      <c r="I306" s="10" t="str">
        <f t="shared" si="243"/>
        <v/>
      </c>
      <c r="J306" s="10" t="str">
        <f t="shared" si="244"/>
        <v/>
      </c>
      <c r="K306" s="10" t="str">
        <f t="shared" si="245"/>
        <v/>
      </c>
      <c r="L306" s="10" t="str">
        <f t="shared" si="246"/>
        <v/>
      </c>
      <c r="M306" s="25" t="str">
        <f t="shared" si="247"/>
        <v/>
      </c>
      <c r="O306" s="24" t="str">
        <f t="shared" si="282"/>
        <v/>
      </c>
      <c r="P306" s="10" t="str">
        <f t="shared" si="283"/>
        <v/>
      </c>
      <c r="Q306" s="25" t="str">
        <f t="shared" si="284"/>
        <v/>
      </c>
      <c r="U306" s="5" t="str">
        <f t="shared" si="285"/>
        <v/>
      </c>
      <c r="V306" s="10" t="str">
        <f t="shared" si="286"/>
        <v/>
      </c>
      <c r="W306" s="10" t="str">
        <f t="shared" si="287"/>
        <v/>
      </c>
      <c r="X306" s="10" t="str">
        <f t="shared" si="288"/>
        <v/>
      </c>
      <c r="Y306" s="10" t="str">
        <f t="shared" si="289"/>
        <v/>
      </c>
      <c r="Z306" s="25" t="str">
        <f t="shared" si="290"/>
        <v/>
      </c>
      <c r="AB306" s="24" t="str">
        <f t="shared" si="248"/>
        <v/>
      </c>
      <c r="AC306" s="10" t="str">
        <f t="shared" si="291"/>
        <v/>
      </c>
      <c r="AD306" s="25" t="str">
        <f t="shared" si="292"/>
        <v/>
      </c>
      <c r="AH306" s="24" t="str">
        <f t="shared" si="249"/>
        <v/>
      </c>
      <c r="AI306" s="10" t="str">
        <f t="shared" si="250"/>
        <v/>
      </c>
      <c r="AJ306" s="10" t="str">
        <f t="shared" si="251"/>
        <v/>
      </c>
      <c r="AK306" s="10" t="str">
        <f t="shared" si="252"/>
        <v/>
      </c>
      <c r="AL306" s="10" t="str">
        <f t="shared" si="253"/>
        <v/>
      </c>
      <c r="AM306" s="25" t="str">
        <f t="shared" si="254"/>
        <v/>
      </c>
      <c r="AO306" s="24" t="str">
        <f t="shared" si="255"/>
        <v/>
      </c>
      <c r="AP306" s="10" t="str">
        <f t="shared" si="256"/>
        <v/>
      </c>
      <c r="AQ306" s="25" t="str">
        <f t="shared" si="257"/>
        <v/>
      </c>
      <c r="AU306" s="24" t="str">
        <f t="shared" si="258"/>
        <v/>
      </c>
      <c r="AV306" s="10" t="str">
        <f t="shared" si="259"/>
        <v/>
      </c>
      <c r="AW306" s="10" t="str">
        <f t="shared" si="260"/>
        <v/>
      </c>
      <c r="AX306" s="10" t="str">
        <f t="shared" si="261"/>
        <v/>
      </c>
      <c r="AY306" s="10" t="str">
        <f t="shared" si="262"/>
        <v/>
      </c>
      <c r="AZ306" s="25" t="str">
        <f t="shared" si="263"/>
        <v/>
      </c>
      <c r="BB306" s="24" t="str">
        <f t="shared" si="264"/>
        <v/>
      </c>
      <c r="BC306" s="10" t="str">
        <f t="shared" si="265"/>
        <v/>
      </c>
      <c r="BD306" s="25" t="str">
        <f t="shared" si="266"/>
        <v/>
      </c>
      <c r="BH306" s="24" t="str">
        <f t="shared" si="267"/>
        <v/>
      </c>
      <c r="BI306" s="10" t="str">
        <f t="shared" si="268"/>
        <v/>
      </c>
      <c r="BJ306" s="10" t="str">
        <f t="shared" si="269"/>
        <v/>
      </c>
      <c r="BK306" s="10" t="str">
        <f t="shared" si="270"/>
        <v/>
      </c>
      <c r="BL306" s="10" t="str">
        <f t="shared" si="271"/>
        <v/>
      </c>
      <c r="BM306" s="25" t="str">
        <f t="shared" si="272"/>
        <v/>
      </c>
      <c r="BO306" s="24" t="str">
        <f t="shared" si="293"/>
        <v/>
      </c>
      <c r="BP306" s="10" t="str">
        <f t="shared" si="294"/>
        <v/>
      </c>
      <c r="BQ306" s="25" t="str">
        <f t="shared" si="295"/>
        <v/>
      </c>
      <c r="BU306" s="24" t="str">
        <f t="shared" si="273"/>
        <v/>
      </c>
      <c r="BV306" s="10" t="str">
        <f t="shared" si="274"/>
        <v/>
      </c>
      <c r="BW306" s="10" t="str">
        <f t="shared" si="275"/>
        <v/>
      </c>
      <c r="BX306" s="10" t="str">
        <f t="shared" si="276"/>
        <v/>
      </c>
      <c r="BY306" s="10" t="str">
        <f t="shared" si="277"/>
        <v/>
      </c>
      <c r="BZ306" s="25" t="str">
        <f t="shared" si="278"/>
        <v/>
      </c>
      <c r="CB306" s="24" t="str">
        <f t="shared" si="279"/>
        <v/>
      </c>
      <c r="CC306" s="10" t="str">
        <f t="shared" si="280"/>
        <v/>
      </c>
      <c r="CD306" s="25" t="str">
        <f t="shared" si="281"/>
        <v/>
      </c>
    </row>
    <row r="307" spans="1:82" x14ac:dyDescent="0.25">
      <c r="A307" s="5" t="str">
        <f>IF('MA Data'!A305="","",'MA Data'!A305)</f>
        <v/>
      </c>
      <c r="B307" t="str">
        <f>IF('MA Data'!B305="","",'MA Data'!B305)</f>
        <v/>
      </c>
      <c r="C307" t="str">
        <f>IF('MA Data'!C305="","",'MA Data'!C305)</f>
        <v/>
      </c>
      <c r="D307" t="str">
        <f>IF('MA Data'!D305="","",'MA Data'!D305)</f>
        <v/>
      </c>
      <c r="E307" t="str">
        <f>IF('MA Data'!E305="","",'MA Data'!E305)</f>
        <v/>
      </c>
      <c r="F307" t="str">
        <f>IF('MA Data'!F305="","",'MA Data'!F305)</f>
        <v/>
      </c>
      <c r="G307" t="str">
        <f>IF('MA Data'!G305="","",'MA Data'!G305)</f>
        <v/>
      </c>
      <c r="H307" s="5" t="str">
        <f t="shared" si="242"/>
        <v/>
      </c>
      <c r="I307" s="10" t="str">
        <f t="shared" si="243"/>
        <v/>
      </c>
      <c r="J307" s="10" t="str">
        <f t="shared" si="244"/>
        <v/>
      </c>
      <c r="K307" s="10" t="str">
        <f t="shared" si="245"/>
        <v/>
      </c>
      <c r="L307" s="10" t="str">
        <f t="shared" si="246"/>
        <v/>
      </c>
      <c r="M307" s="25" t="str">
        <f t="shared" si="247"/>
        <v/>
      </c>
      <c r="O307" s="24" t="str">
        <f t="shared" si="282"/>
        <v/>
      </c>
      <c r="P307" s="10" t="str">
        <f t="shared" si="283"/>
        <v/>
      </c>
      <c r="Q307" s="25" t="str">
        <f t="shared" si="284"/>
        <v/>
      </c>
      <c r="U307" s="5" t="str">
        <f t="shared" si="285"/>
        <v/>
      </c>
      <c r="V307" s="10" t="str">
        <f t="shared" si="286"/>
        <v/>
      </c>
      <c r="W307" s="10" t="str">
        <f t="shared" si="287"/>
        <v/>
      </c>
      <c r="X307" s="10" t="str">
        <f t="shared" si="288"/>
        <v/>
      </c>
      <c r="Y307" s="10" t="str">
        <f t="shared" si="289"/>
        <v/>
      </c>
      <c r="Z307" s="25" t="str">
        <f t="shared" si="290"/>
        <v/>
      </c>
      <c r="AB307" s="24" t="str">
        <f t="shared" si="248"/>
        <v/>
      </c>
      <c r="AC307" s="10" t="str">
        <f t="shared" si="291"/>
        <v/>
      </c>
      <c r="AD307" s="25" t="str">
        <f t="shared" si="292"/>
        <v/>
      </c>
      <c r="AH307" s="24" t="str">
        <f t="shared" si="249"/>
        <v/>
      </c>
      <c r="AI307" s="10" t="str">
        <f t="shared" si="250"/>
        <v/>
      </c>
      <c r="AJ307" s="10" t="str">
        <f t="shared" si="251"/>
        <v/>
      </c>
      <c r="AK307" s="10" t="str">
        <f t="shared" si="252"/>
        <v/>
      </c>
      <c r="AL307" s="10" t="str">
        <f t="shared" si="253"/>
        <v/>
      </c>
      <c r="AM307" s="25" t="str">
        <f t="shared" si="254"/>
        <v/>
      </c>
      <c r="AO307" s="24" t="str">
        <f t="shared" si="255"/>
        <v/>
      </c>
      <c r="AP307" s="10" t="str">
        <f t="shared" si="256"/>
        <v/>
      </c>
      <c r="AQ307" s="25" t="str">
        <f t="shared" si="257"/>
        <v/>
      </c>
      <c r="AU307" s="24" t="str">
        <f t="shared" si="258"/>
        <v/>
      </c>
      <c r="AV307" s="10" t="str">
        <f t="shared" si="259"/>
        <v/>
      </c>
      <c r="AW307" s="10" t="str">
        <f t="shared" si="260"/>
        <v/>
      </c>
      <c r="AX307" s="10" t="str">
        <f t="shared" si="261"/>
        <v/>
      </c>
      <c r="AY307" s="10" t="str">
        <f t="shared" si="262"/>
        <v/>
      </c>
      <c r="AZ307" s="25" t="str">
        <f t="shared" si="263"/>
        <v/>
      </c>
      <c r="BB307" s="24" t="str">
        <f t="shared" si="264"/>
        <v/>
      </c>
      <c r="BC307" s="10" t="str">
        <f t="shared" si="265"/>
        <v/>
      </c>
      <c r="BD307" s="25" t="str">
        <f t="shared" si="266"/>
        <v/>
      </c>
      <c r="BH307" s="24" t="str">
        <f t="shared" si="267"/>
        <v/>
      </c>
      <c r="BI307" s="10" t="str">
        <f t="shared" si="268"/>
        <v/>
      </c>
      <c r="BJ307" s="10" t="str">
        <f t="shared" si="269"/>
        <v/>
      </c>
      <c r="BK307" s="10" t="str">
        <f t="shared" si="270"/>
        <v/>
      </c>
      <c r="BL307" s="10" t="str">
        <f t="shared" si="271"/>
        <v/>
      </c>
      <c r="BM307" s="25" t="str">
        <f t="shared" si="272"/>
        <v/>
      </c>
      <c r="BO307" s="24" t="str">
        <f t="shared" si="293"/>
        <v/>
      </c>
      <c r="BP307" s="10" t="str">
        <f t="shared" si="294"/>
        <v/>
      </c>
      <c r="BQ307" s="25" t="str">
        <f t="shared" si="295"/>
        <v/>
      </c>
      <c r="BU307" s="24" t="str">
        <f t="shared" si="273"/>
        <v/>
      </c>
      <c r="BV307" s="10" t="str">
        <f t="shared" si="274"/>
        <v/>
      </c>
      <c r="BW307" s="10" t="str">
        <f t="shared" si="275"/>
        <v/>
      </c>
      <c r="BX307" s="10" t="str">
        <f t="shared" si="276"/>
        <v/>
      </c>
      <c r="BY307" s="10" t="str">
        <f t="shared" si="277"/>
        <v/>
      </c>
      <c r="BZ307" s="25" t="str">
        <f t="shared" si="278"/>
        <v/>
      </c>
      <c r="CB307" s="24" t="str">
        <f t="shared" si="279"/>
        <v/>
      </c>
      <c r="CC307" s="10" t="str">
        <f t="shared" si="280"/>
        <v/>
      </c>
      <c r="CD307" s="25" t="str">
        <f t="shared" si="281"/>
        <v/>
      </c>
    </row>
    <row r="308" spans="1:82" x14ac:dyDescent="0.25">
      <c r="A308" s="5" t="str">
        <f>IF('MA Data'!A306="","",'MA Data'!A306)</f>
        <v/>
      </c>
      <c r="B308" t="str">
        <f>IF('MA Data'!B306="","",'MA Data'!B306)</f>
        <v/>
      </c>
      <c r="C308" t="str">
        <f>IF('MA Data'!C306="","",'MA Data'!C306)</f>
        <v/>
      </c>
      <c r="D308" t="str">
        <f>IF('MA Data'!D306="","",'MA Data'!D306)</f>
        <v/>
      </c>
      <c r="E308" t="str">
        <f>IF('MA Data'!E306="","",'MA Data'!E306)</f>
        <v/>
      </c>
      <c r="F308" t="str">
        <f>IF('MA Data'!F306="","",'MA Data'!F306)</f>
        <v/>
      </c>
      <c r="G308" t="str">
        <f>IF('MA Data'!G306="","",'MA Data'!G306)</f>
        <v/>
      </c>
      <c r="H308" s="5" t="str">
        <f t="shared" si="242"/>
        <v/>
      </c>
      <c r="I308" s="10" t="str">
        <f t="shared" si="243"/>
        <v/>
      </c>
      <c r="J308" s="10" t="str">
        <f t="shared" si="244"/>
        <v/>
      </c>
      <c r="K308" s="10" t="str">
        <f t="shared" si="245"/>
        <v/>
      </c>
      <c r="L308" s="10" t="str">
        <f t="shared" si="246"/>
        <v/>
      </c>
      <c r="M308" s="25" t="str">
        <f t="shared" si="247"/>
        <v/>
      </c>
      <c r="O308" s="24" t="str">
        <f t="shared" si="282"/>
        <v/>
      </c>
      <c r="P308" s="10" t="str">
        <f t="shared" si="283"/>
        <v/>
      </c>
      <c r="Q308" s="25" t="str">
        <f t="shared" si="284"/>
        <v/>
      </c>
      <c r="U308" s="5" t="str">
        <f t="shared" si="285"/>
        <v/>
      </c>
      <c r="V308" s="10" t="str">
        <f t="shared" si="286"/>
        <v/>
      </c>
      <c r="W308" s="10" t="str">
        <f t="shared" si="287"/>
        <v/>
      </c>
      <c r="X308" s="10" t="str">
        <f t="shared" si="288"/>
        <v/>
      </c>
      <c r="Y308" s="10" t="str">
        <f t="shared" si="289"/>
        <v/>
      </c>
      <c r="Z308" s="25" t="str">
        <f t="shared" si="290"/>
        <v/>
      </c>
      <c r="AB308" s="24" t="str">
        <f t="shared" si="248"/>
        <v/>
      </c>
      <c r="AC308" s="10" t="str">
        <f t="shared" si="291"/>
        <v/>
      </c>
      <c r="AD308" s="25" t="str">
        <f t="shared" si="292"/>
        <v/>
      </c>
      <c r="AH308" s="24" t="str">
        <f t="shared" si="249"/>
        <v/>
      </c>
      <c r="AI308" s="10" t="str">
        <f t="shared" si="250"/>
        <v/>
      </c>
      <c r="AJ308" s="10" t="str">
        <f t="shared" si="251"/>
        <v/>
      </c>
      <c r="AK308" s="10" t="str">
        <f t="shared" si="252"/>
        <v/>
      </c>
      <c r="AL308" s="10" t="str">
        <f t="shared" si="253"/>
        <v/>
      </c>
      <c r="AM308" s="25" t="str">
        <f t="shared" si="254"/>
        <v/>
      </c>
      <c r="AO308" s="24" t="str">
        <f t="shared" si="255"/>
        <v/>
      </c>
      <c r="AP308" s="10" t="str">
        <f t="shared" si="256"/>
        <v/>
      </c>
      <c r="AQ308" s="25" t="str">
        <f t="shared" si="257"/>
        <v/>
      </c>
      <c r="AU308" s="24" t="str">
        <f t="shared" si="258"/>
        <v/>
      </c>
      <c r="AV308" s="10" t="str">
        <f t="shared" si="259"/>
        <v/>
      </c>
      <c r="AW308" s="10" t="str">
        <f t="shared" si="260"/>
        <v/>
      </c>
      <c r="AX308" s="10" t="str">
        <f t="shared" si="261"/>
        <v/>
      </c>
      <c r="AY308" s="10" t="str">
        <f t="shared" si="262"/>
        <v/>
      </c>
      <c r="AZ308" s="25" t="str">
        <f t="shared" si="263"/>
        <v/>
      </c>
      <c r="BB308" s="24" t="str">
        <f t="shared" si="264"/>
        <v/>
      </c>
      <c r="BC308" s="10" t="str">
        <f t="shared" si="265"/>
        <v/>
      </c>
      <c r="BD308" s="25" t="str">
        <f t="shared" si="266"/>
        <v/>
      </c>
      <c r="BH308" s="24" t="str">
        <f t="shared" si="267"/>
        <v/>
      </c>
      <c r="BI308" s="10" t="str">
        <f t="shared" si="268"/>
        <v/>
      </c>
      <c r="BJ308" s="10" t="str">
        <f t="shared" si="269"/>
        <v/>
      </c>
      <c r="BK308" s="10" t="str">
        <f t="shared" si="270"/>
        <v/>
      </c>
      <c r="BL308" s="10" t="str">
        <f t="shared" si="271"/>
        <v/>
      </c>
      <c r="BM308" s="25" t="str">
        <f t="shared" si="272"/>
        <v/>
      </c>
      <c r="BO308" s="24" t="str">
        <f t="shared" si="293"/>
        <v/>
      </c>
      <c r="BP308" s="10" t="str">
        <f t="shared" si="294"/>
        <v/>
      </c>
      <c r="BQ308" s="25" t="str">
        <f t="shared" si="295"/>
        <v/>
      </c>
      <c r="BU308" s="24" t="str">
        <f t="shared" si="273"/>
        <v/>
      </c>
      <c r="BV308" s="10" t="str">
        <f t="shared" si="274"/>
        <v/>
      </c>
      <c r="BW308" s="10" t="str">
        <f t="shared" si="275"/>
        <v/>
      </c>
      <c r="BX308" s="10" t="str">
        <f t="shared" si="276"/>
        <v/>
      </c>
      <c r="BY308" s="10" t="str">
        <f t="shared" si="277"/>
        <v/>
      </c>
      <c r="BZ308" s="25" t="str">
        <f t="shared" si="278"/>
        <v/>
      </c>
      <c r="CB308" s="24" t="str">
        <f t="shared" si="279"/>
        <v/>
      </c>
      <c r="CC308" s="10" t="str">
        <f t="shared" si="280"/>
        <v/>
      </c>
      <c r="CD308" s="25" t="str">
        <f t="shared" si="281"/>
        <v/>
      </c>
    </row>
    <row r="309" spans="1:82" x14ac:dyDescent="0.25">
      <c r="A309" s="5" t="str">
        <f>IF('MA Data'!A307="","",'MA Data'!A307)</f>
        <v/>
      </c>
      <c r="B309" t="str">
        <f>IF('MA Data'!B307="","",'MA Data'!B307)</f>
        <v/>
      </c>
      <c r="C309" t="str">
        <f>IF('MA Data'!C307="","",'MA Data'!C307)</f>
        <v/>
      </c>
      <c r="D309" t="str">
        <f>IF('MA Data'!D307="","",'MA Data'!D307)</f>
        <v/>
      </c>
      <c r="E309" t="str">
        <f>IF('MA Data'!E307="","",'MA Data'!E307)</f>
        <v/>
      </c>
      <c r="F309" t="str">
        <f>IF('MA Data'!F307="","",'MA Data'!F307)</f>
        <v/>
      </c>
      <c r="G309" t="str">
        <f>IF('MA Data'!G307="","",'MA Data'!G307)</f>
        <v/>
      </c>
      <c r="H309" s="5" t="str">
        <f t="shared" si="242"/>
        <v/>
      </c>
      <c r="I309" s="10" t="str">
        <f t="shared" si="243"/>
        <v/>
      </c>
      <c r="J309" s="10" t="str">
        <f t="shared" si="244"/>
        <v/>
      </c>
      <c r="K309" s="10" t="str">
        <f t="shared" si="245"/>
        <v/>
      </c>
      <c r="L309" s="10" t="str">
        <f t="shared" si="246"/>
        <v/>
      </c>
      <c r="M309" s="25" t="str">
        <f t="shared" si="247"/>
        <v/>
      </c>
      <c r="O309" s="24" t="str">
        <f t="shared" si="282"/>
        <v/>
      </c>
      <c r="P309" s="10" t="str">
        <f t="shared" si="283"/>
        <v/>
      </c>
      <c r="Q309" s="25" t="str">
        <f t="shared" si="284"/>
        <v/>
      </c>
      <c r="U309" s="5" t="str">
        <f t="shared" si="285"/>
        <v/>
      </c>
      <c r="V309" s="10" t="str">
        <f t="shared" si="286"/>
        <v/>
      </c>
      <c r="W309" s="10" t="str">
        <f t="shared" si="287"/>
        <v/>
      </c>
      <c r="X309" s="10" t="str">
        <f t="shared" si="288"/>
        <v/>
      </c>
      <c r="Y309" s="10" t="str">
        <f t="shared" si="289"/>
        <v/>
      </c>
      <c r="Z309" s="25" t="str">
        <f t="shared" si="290"/>
        <v/>
      </c>
      <c r="AB309" s="24" t="str">
        <f t="shared" si="248"/>
        <v/>
      </c>
      <c r="AC309" s="10" t="str">
        <f t="shared" si="291"/>
        <v/>
      </c>
      <c r="AD309" s="25" t="str">
        <f t="shared" si="292"/>
        <v/>
      </c>
      <c r="AH309" s="24" t="str">
        <f t="shared" si="249"/>
        <v/>
      </c>
      <c r="AI309" s="10" t="str">
        <f t="shared" si="250"/>
        <v/>
      </c>
      <c r="AJ309" s="10" t="str">
        <f t="shared" si="251"/>
        <v/>
      </c>
      <c r="AK309" s="10" t="str">
        <f t="shared" si="252"/>
        <v/>
      </c>
      <c r="AL309" s="10" t="str">
        <f t="shared" si="253"/>
        <v/>
      </c>
      <c r="AM309" s="25" t="str">
        <f t="shared" si="254"/>
        <v/>
      </c>
      <c r="AO309" s="24" t="str">
        <f t="shared" si="255"/>
        <v/>
      </c>
      <c r="AP309" s="10" t="str">
        <f t="shared" si="256"/>
        <v/>
      </c>
      <c r="AQ309" s="25" t="str">
        <f t="shared" si="257"/>
        <v/>
      </c>
      <c r="AU309" s="24" t="str">
        <f t="shared" si="258"/>
        <v/>
      </c>
      <c r="AV309" s="10" t="str">
        <f t="shared" si="259"/>
        <v/>
      </c>
      <c r="AW309" s="10" t="str">
        <f t="shared" si="260"/>
        <v/>
      </c>
      <c r="AX309" s="10" t="str">
        <f t="shared" si="261"/>
        <v/>
      </c>
      <c r="AY309" s="10" t="str">
        <f t="shared" si="262"/>
        <v/>
      </c>
      <c r="AZ309" s="25" t="str">
        <f t="shared" si="263"/>
        <v/>
      </c>
      <c r="BB309" s="24" t="str">
        <f t="shared" si="264"/>
        <v/>
      </c>
      <c r="BC309" s="10" t="str">
        <f t="shared" si="265"/>
        <v/>
      </c>
      <c r="BD309" s="25" t="str">
        <f t="shared" si="266"/>
        <v/>
      </c>
      <c r="BH309" s="24" t="str">
        <f t="shared" si="267"/>
        <v/>
      </c>
      <c r="BI309" s="10" t="str">
        <f t="shared" si="268"/>
        <v/>
      </c>
      <c r="BJ309" s="10" t="str">
        <f t="shared" si="269"/>
        <v/>
      </c>
      <c r="BK309" s="10" t="str">
        <f t="shared" si="270"/>
        <v/>
      </c>
      <c r="BL309" s="10" t="str">
        <f t="shared" si="271"/>
        <v/>
      </c>
      <c r="BM309" s="25" t="str">
        <f t="shared" si="272"/>
        <v/>
      </c>
      <c r="BO309" s="24" t="str">
        <f t="shared" si="293"/>
        <v/>
      </c>
      <c r="BP309" s="10" t="str">
        <f t="shared" si="294"/>
        <v/>
      </c>
      <c r="BQ309" s="25" t="str">
        <f t="shared" si="295"/>
        <v/>
      </c>
      <c r="BU309" s="24" t="str">
        <f t="shared" si="273"/>
        <v/>
      </c>
      <c r="BV309" s="10" t="str">
        <f t="shared" si="274"/>
        <v/>
      </c>
      <c r="BW309" s="10" t="str">
        <f t="shared" si="275"/>
        <v/>
      </c>
      <c r="BX309" s="10" t="str">
        <f t="shared" si="276"/>
        <v/>
      </c>
      <c r="BY309" s="10" t="str">
        <f t="shared" si="277"/>
        <v/>
      </c>
      <c r="BZ309" s="25" t="str">
        <f t="shared" si="278"/>
        <v/>
      </c>
      <c r="CB309" s="24" t="str">
        <f t="shared" si="279"/>
        <v/>
      </c>
      <c r="CC309" s="10" t="str">
        <f t="shared" si="280"/>
        <v/>
      </c>
      <c r="CD309" s="25" t="str">
        <f t="shared" si="281"/>
        <v/>
      </c>
    </row>
    <row r="310" spans="1:82" x14ac:dyDescent="0.25">
      <c r="A310" s="5" t="str">
        <f>IF('MA Data'!A308="","",'MA Data'!A308)</f>
        <v/>
      </c>
      <c r="B310" t="str">
        <f>IF('MA Data'!B308="","",'MA Data'!B308)</f>
        <v/>
      </c>
      <c r="C310" t="str">
        <f>IF('MA Data'!C308="","",'MA Data'!C308)</f>
        <v/>
      </c>
      <c r="D310" t="str">
        <f>IF('MA Data'!D308="","",'MA Data'!D308)</f>
        <v/>
      </c>
      <c r="E310" t="str">
        <f>IF('MA Data'!E308="","",'MA Data'!E308)</f>
        <v/>
      </c>
      <c r="F310" t="str">
        <f>IF('MA Data'!F308="","",'MA Data'!F308)</f>
        <v/>
      </c>
      <c r="G310" t="str">
        <f>IF('MA Data'!G308="","",'MA Data'!G308)</f>
        <v/>
      </c>
      <c r="H310" s="5" t="str">
        <f t="shared" si="242"/>
        <v/>
      </c>
      <c r="I310" s="10" t="str">
        <f t="shared" si="243"/>
        <v/>
      </c>
      <c r="J310" s="10" t="str">
        <f t="shared" si="244"/>
        <v/>
      </c>
      <c r="K310" s="10" t="str">
        <f t="shared" si="245"/>
        <v/>
      </c>
      <c r="L310" s="10" t="str">
        <f t="shared" si="246"/>
        <v/>
      </c>
      <c r="M310" s="25" t="str">
        <f t="shared" si="247"/>
        <v/>
      </c>
      <c r="O310" s="24" t="str">
        <f t="shared" si="282"/>
        <v/>
      </c>
      <c r="P310" s="10" t="str">
        <f t="shared" si="283"/>
        <v/>
      </c>
      <c r="Q310" s="25" t="str">
        <f t="shared" si="284"/>
        <v/>
      </c>
      <c r="U310" s="5" t="str">
        <f t="shared" si="285"/>
        <v/>
      </c>
      <c r="V310" s="10" t="str">
        <f t="shared" si="286"/>
        <v/>
      </c>
      <c r="W310" s="10" t="str">
        <f t="shared" si="287"/>
        <v/>
      </c>
      <c r="X310" s="10" t="str">
        <f t="shared" si="288"/>
        <v/>
      </c>
      <c r="Y310" s="10" t="str">
        <f t="shared" si="289"/>
        <v/>
      </c>
      <c r="Z310" s="25" t="str">
        <f t="shared" si="290"/>
        <v/>
      </c>
      <c r="AB310" s="24" t="str">
        <f t="shared" si="248"/>
        <v/>
      </c>
      <c r="AC310" s="10" t="str">
        <f t="shared" si="291"/>
        <v/>
      </c>
      <c r="AD310" s="25" t="str">
        <f t="shared" si="292"/>
        <v/>
      </c>
      <c r="AH310" s="24" t="str">
        <f t="shared" si="249"/>
        <v/>
      </c>
      <c r="AI310" s="10" t="str">
        <f t="shared" si="250"/>
        <v/>
      </c>
      <c r="AJ310" s="10" t="str">
        <f t="shared" si="251"/>
        <v/>
      </c>
      <c r="AK310" s="10" t="str">
        <f t="shared" si="252"/>
        <v/>
      </c>
      <c r="AL310" s="10" t="str">
        <f t="shared" si="253"/>
        <v/>
      </c>
      <c r="AM310" s="25" t="str">
        <f t="shared" si="254"/>
        <v/>
      </c>
      <c r="AO310" s="24" t="str">
        <f t="shared" si="255"/>
        <v/>
      </c>
      <c r="AP310" s="10" t="str">
        <f t="shared" si="256"/>
        <v/>
      </c>
      <c r="AQ310" s="25" t="str">
        <f t="shared" si="257"/>
        <v/>
      </c>
      <c r="AU310" s="24" t="str">
        <f t="shared" si="258"/>
        <v/>
      </c>
      <c r="AV310" s="10" t="str">
        <f t="shared" si="259"/>
        <v/>
      </c>
      <c r="AW310" s="10" t="str">
        <f t="shared" si="260"/>
        <v/>
      </c>
      <c r="AX310" s="10" t="str">
        <f t="shared" si="261"/>
        <v/>
      </c>
      <c r="AY310" s="10" t="str">
        <f t="shared" si="262"/>
        <v/>
      </c>
      <c r="AZ310" s="25" t="str">
        <f t="shared" si="263"/>
        <v/>
      </c>
      <c r="BB310" s="24" t="str">
        <f t="shared" si="264"/>
        <v/>
      </c>
      <c r="BC310" s="10" t="str">
        <f t="shared" si="265"/>
        <v/>
      </c>
      <c r="BD310" s="25" t="str">
        <f t="shared" si="266"/>
        <v/>
      </c>
      <c r="BH310" s="24" t="str">
        <f t="shared" si="267"/>
        <v/>
      </c>
      <c r="BI310" s="10" t="str">
        <f t="shared" si="268"/>
        <v/>
      </c>
      <c r="BJ310" s="10" t="str">
        <f t="shared" si="269"/>
        <v/>
      </c>
      <c r="BK310" s="10" t="str">
        <f t="shared" si="270"/>
        <v/>
      </c>
      <c r="BL310" s="10" t="str">
        <f t="shared" si="271"/>
        <v/>
      </c>
      <c r="BM310" s="25" t="str">
        <f t="shared" si="272"/>
        <v/>
      </c>
      <c r="BO310" s="24" t="str">
        <f t="shared" si="293"/>
        <v/>
      </c>
      <c r="BP310" s="10" t="str">
        <f t="shared" si="294"/>
        <v/>
      </c>
      <c r="BQ310" s="25" t="str">
        <f t="shared" si="295"/>
        <v/>
      </c>
      <c r="BU310" s="24" t="str">
        <f t="shared" si="273"/>
        <v/>
      </c>
      <c r="BV310" s="10" t="str">
        <f t="shared" si="274"/>
        <v/>
      </c>
      <c r="BW310" s="10" t="str">
        <f t="shared" si="275"/>
        <v/>
      </c>
      <c r="BX310" s="10" t="str">
        <f t="shared" si="276"/>
        <v/>
      </c>
      <c r="BY310" s="10" t="str">
        <f t="shared" si="277"/>
        <v/>
      </c>
      <c r="BZ310" s="25" t="str">
        <f t="shared" si="278"/>
        <v/>
      </c>
      <c r="CB310" s="24" t="str">
        <f t="shared" si="279"/>
        <v/>
      </c>
      <c r="CC310" s="10" t="str">
        <f t="shared" si="280"/>
        <v/>
      </c>
      <c r="CD310" s="25" t="str">
        <f t="shared" si="281"/>
        <v/>
      </c>
    </row>
    <row r="311" spans="1:82" x14ac:dyDescent="0.25">
      <c r="A311" s="5" t="str">
        <f>IF('MA Data'!A309="","",'MA Data'!A309)</f>
        <v/>
      </c>
      <c r="B311" t="str">
        <f>IF('MA Data'!B309="","",'MA Data'!B309)</f>
        <v/>
      </c>
      <c r="C311" t="str">
        <f>IF('MA Data'!C309="","",'MA Data'!C309)</f>
        <v/>
      </c>
      <c r="D311" t="str">
        <f>IF('MA Data'!D309="","",'MA Data'!D309)</f>
        <v/>
      </c>
      <c r="E311" t="str">
        <f>IF('MA Data'!E309="","",'MA Data'!E309)</f>
        <v/>
      </c>
      <c r="F311" t="str">
        <f>IF('MA Data'!F309="","",'MA Data'!F309)</f>
        <v/>
      </c>
      <c r="G311" t="str">
        <f>IF('MA Data'!G309="","",'MA Data'!G309)</f>
        <v/>
      </c>
      <c r="H311" s="5" t="str">
        <f t="shared" si="242"/>
        <v/>
      </c>
      <c r="I311" s="10" t="str">
        <f t="shared" si="243"/>
        <v/>
      </c>
      <c r="J311" s="10" t="str">
        <f t="shared" si="244"/>
        <v/>
      </c>
      <c r="K311" s="10" t="str">
        <f t="shared" si="245"/>
        <v/>
      </c>
      <c r="L311" s="10" t="str">
        <f t="shared" si="246"/>
        <v/>
      </c>
      <c r="M311" s="25" t="str">
        <f t="shared" si="247"/>
        <v/>
      </c>
      <c r="O311" s="24" t="str">
        <f t="shared" si="282"/>
        <v/>
      </c>
      <c r="P311" s="10" t="str">
        <f t="shared" si="283"/>
        <v/>
      </c>
      <c r="Q311" s="25" t="str">
        <f t="shared" si="284"/>
        <v/>
      </c>
      <c r="U311" s="5" t="str">
        <f t="shared" si="285"/>
        <v/>
      </c>
      <c r="V311" s="10" t="str">
        <f t="shared" si="286"/>
        <v/>
      </c>
      <c r="W311" s="10" t="str">
        <f t="shared" si="287"/>
        <v/>
      </c>
      <c r="X311" s="10" t="str">
        <f t="shared" si="288"/>
        <v/>
      </c>
      <c r="Y311" s="10" t="str">
        <f t="shared" si="289"/>
        <v/>
      </c>
      <c r="Z311" s="25" t="str">
        <f t="shared" si="290"/>
        <v/>
      </c>
      <c r="AB311" s="24" t="str">
        <f t="shared" si="248"/>
        <v/>
      </c>
      <c r="AC311" s="10" t="str">
        <f t="shared" si="291"/>
        <v/>
      </c>
      <c r="AD311" s="25" t="str">
        <f t="shared" si="292"/>
        <v/>
      </c>
      <c r="AH311" s="24" t="str">
        <f t="shared" si="249"/>
        <v/>
      </c>
      <c r="AI311" s="10" t="str">
        <f t="shared" si="250"/>
        <v/>
      </c>
      <c r="AJ311" s="10" t="str">
        <f t="shared" si="251"/>
        <v/>
      </c>
      <c r="AK311" s="10" t="str">
        <f t="shared" si="252"/>
        <v/>
      </c>
      <c r="AL311" s="10" t="str">
        <f t="shared" si="253"/>
        <v/>
      </c>
      <c r="AM311" s="25" t="str">
        <f t="shared" si="254"/>
        <v/>
      </c>
      <c r="AO311" s="24" t="str">
        <f t="shared" si="255"/>
        <v/>
      </c>
      <c r="AP311" s="10" t="str">
        <f t="shared" si="256"/>
        <v/>
      </c>
      <c r="AQ311" s="25" t="str">
        <f t="shared" si="257"/>
        <v/>
      </c>
      <c r="AU311" s="24" t="str">
        <f t="shared" si="258"/>
        <v/>
      </c>
      <c r="AV311" s="10" t="str">
        <f t="shared" si="259"/>
        <v/>
      </c>
      <c r="AW311" s="10" t="str">
        <f t="shared" si="260"/>
        <v/>
      </c>
      <c r="AX311" s="10" t="str">
        <f t="shared" si="261"/>
        <v/>
      </c>
      <c r="AY311" s="10" t="str">
        <f t="shared" si="262"/>
        <v/>
      </c>
      <c r="AZ311" s="25" t="str">
        <f t="shared" si="263"/>
        <v/>
      </c>
      <c r="BB311" s="24" t="str">
        <f t="shared" si="264"/>
        <v/>
      </c>
      <c r="BC311" s="10" t="str">
        <f t="shared" si="265"/>
        <v/>
      </c>
      <c r="BD311" s="25" t="str">
        <f t="shared" si="266"/>
        <v/>
      </c>
      <c r="BH311" s="24" t="str">
        <f t="shared" si="267"/>
        <v/>
      </c>
      <c r="BI311" s="10" t="str">
        <f t="shared" si="268"/>
        <v/>
      </c>
      <c r="BJ311" s="10" t="str">
        <f t="shared" si="269"/>
        <v/>
      </c>
      <c r="BK311" s="10" t="str">
        <f t="shared" si="270"/>
        <v/>
      </c>
      <c r="BL311" s="10" t="str">
        <f t="shared" si="271"/>
        <v/>
      </c>
      <c r="BM311" s="25" t="str">
        <f t="shared" si="272"/>
        <v/>
      </c>
      <c r="BO311" s="24" t="str">
        <f t="shared" si="293"/>
        <v/>
      </c>
      <c r="BP311" s="10" t="str">
        <f t="shared" si="294"/>
        <v/>
      </c>
      <c r="BQ311" s="25" t="str">
        <f t="shared" si="295"/>
        <v/>
      </c>
      <c r="BU311" s="24" t="str">
        <f t="shared" si="273"/>
        <v/>
      </c>
      <c r="BV311" s="10" t="str">
        <f t="shared" si="274"/>
        <v/>
      </c>
      <c r="BW311" s="10" t="str">
        <f t="shared" si="275"/>
        <v/>
      </c>
      <c r="BX311" s="10" t="str">
        <f t="shared" si="276"/>
        <v/>
      </c>
      <c r="BY311" s="10" t="str">
        <f t="shared" si="277"/>
        <v/>
      </c>
      <c r="BZ311" s="25" t="str">
        <f t="shared" si="278"/>
        <v/>
      </c>
      <c r="CB311" s="24" t="str">
        <f t="shared" si="279"/>
        <v/>
      </c>
      <c r="CC311" s="10" t="str">
        <f t="shared" si="280"/>
        <v/>
      </c>
      <c r="CD311" s="25" t="str">
        <f t="shared" si="281"/>
        <v/>
      </c>
    </row>
    <row r="312" spans="1:82" x14ac:dyDescent="0.25">
      <c r="A312" s="5" t="str">
        <f>IF('MA Data'!A310="","",'MA Data'!A310)</f>
        <v/>
      </c>
      <c r="B312" t="str">
        <f>IF('MA Data'!B310="","",'MA Data'!B310)</f>
        <v/>
      </c>
      <c r="C312" t="str">
        <f>IF('MA Data'!C310="","",'MA Data'!C310)</f>
        <v/>
      </c>
      <c r="D312" t="str">
        <f>IF('MA Data'!D310="","",'MA Data'!D310)</f>
        <v/>
      </c>
      <c r="E312" t="str">
        <f>IF('MA Data'!E310="","",'MA Data'!E310)</f>
        <v/>
      </c>
      <c r="F312" t="str">
        <f>IF('MA Data'!F310="","",'MA Data'!F310)</f>
        <v/>
      </c>
      <c r="G312" t="str">
        <f>IF('MA Data'!G310="","",'MA Data'!G310)</f>
        <v/>
      </c>
      <c r="H312" s="5" t="str">
        <f t="shared" si="242"/>
        <v/>
      </c>
      <c r="I312" s="10" t="str">
        <f t="shared" si="243"/>
        <v/>
      </c>
      <c r="J312" s="10" t="str">
        <f t="shared" si="244"/>
        <v/>
      </c>
      <c r="K312" s="10" t="str">
        <f t="shared" si="245"/>
        <v/>
      </c>
      <c r="L312" s="10" t="str">
        <f t="shared" si="246"/>
        <v/>
      </c>
      <c r="M312" s="25" t="str">
        <f t="shared" si="247"/>
        <v/>
      </c>
      <c r="O312" s="24" t="str">
        <f t="shared" si="282"/>
        <v/>
      </c>
      <c r="P312" s="10" t="str">
        <f t="shared" si="283"/>
        <v/>
      </c>
      <c r="Q312" s="25" t="str">
        <f t="shared" si="284"/>
        <v/>
      </c>
      <c r="U312" s="5" t="str">
        <f t="shared" si="285"/>
        <v/>
      </c>
      <c r="V312" s="10" t="str">
        <f t="shared" si="286"/>
        <v/>
      </c>
      <c r="W312" s="10" t="str">
        <f t="shared" si="287"/>
        <v/>
      </c>
      <c r="X312" s="10" t="str">
        <f t="shared" si="288"/>
        <v/>
      </c>
      <c r="Y312" s="10" t="str">
        <f t="shared" si="289"/>
        <v/>
      </c>
      <c r="Z312" s="25" t="str">
        <f t="shared" si="290"/>
        <v/>
      </c>
      <c r="AB312" s="24" t="str">
        <f t="shared" si="248"/>
        <v/>
      </c>
      <c r="AC312" s="10" t="str">
        <f t="shared" si="291"/>
        <v/>
      </c>
      <c r="AD312" s="25" t="str">
        <f t="shared" si="292"/>
        <v/>
      </c>
      <c r="AH312" s="24" t="str">
        <f t="shared" si="249"/>
        <v/>
      </c>
      <c r="AI312" s="10" t="str">
        <f t="shared" si="250"/>
        <v/>
      </c>
      <c r="AJ312" s="10" t="str">
        <f t="shared" si="251"/>
        <v/>
      </c>
      <c r="AK312" s="10" t="str">
        <f t="shared" si="252"/>
        <v/>
      </c>
      <c r="AL312" s="10" t="str">
        <f t="shared" si="253"/>
        <v/>
      </c>
      <c r="AM312" s="25" t="str">
        <f t="shared" si="254"/>
        <v/>
      </c>
      <c r="AO312" s="24" t="str">
        <f t="shared" si="255"/>
        <v/>
      </c>
      <c r="AP312" s="10" t="str">
        <f t="shared" si="256"/>
        <v/>
      </c>
      <c r="AQ312" s="25" t="str">
        <f t="shared" si="257"/>
        <v/>
      </c>
      <c r="AU312" s="24" t="str">
        <f t="shared" si="258"/>
        <v/>
      </c>
      <c r="AV312" s="10" t="str">
        <f t="shared" si="259"/>
        <v/>
      </c>
      <c r="AW312" s="10" t="str">
        <f t="shared" si="260"/>
        <v/>
      </c>
      <c r="AX312" s="10" t="str">
        <f t="shared" si="261"/>
        <v/>
      </c>
      <c r="AY312" s="10" t="str">
        <f t="shared" si="262"/>
        <v/>
      </c>
      <c r="AZ312" s="25" t="str">
        <f t="shared" si="263"/>
        <v/>
      </c>
      <c r="BB312" s="24" t="str">
        <f t="shared" si="264"/>
        <v/>
      </c>
      <c r="BC312" s="10" t="str">
        <f t="shared" si="265"/>
        <v/>
      </c>
      <c r="BD312" s="25" t="str">
        <f t="shared" si="266"/>
        <v/>
      </c>
      <c r="BH312" s="24" t="str">
        <f t="shared" si="267"/>
        <v/>
      </c>
      <c r="BI312" s="10" t="str">
        <f t="shared" si="268"/>
        <v/>
      </c>
      <c r="BJ312" s="10" t="str">
        <f t="shared" si="269"/>
        <v/>
      </c>
      <c r="BK312" s="10" t="str">
        <f t="shared" si="270"/>
        <v/>
      </c>
      <c r="BL312" s="10" t="str">
        <f t="shared" si="271"/>
        <v/>
      </c>
      <c r="BM312" s="25" t="str">
        <f t="shared" si="272"/>
        <v/>
      </c>
      <c r="BO312" s="24" t="str">
        <f t="shared" si="293"/>
        <v/>
      </c>
      <c r="BP312" s="10" t="str">
        <f t="shared" si="294"/>
        <v/>
      </c>
      <c r="BQ312" s="25" t="str">
        <f t="shared" si="295"/>
        <v/>
      </c>
      <c r="BU312" s="24" t="str">
        <f t="shared" si="273"/>
        <v/>
      </c>
      <c r="BV312" s="10" t="str">
        <f t="shared" si="274"/>
        <v/>
      </c>
      <c r="BW312" s="10" t="str">
        <f t="shared" si="275"/>
        <v/>
      </c>
      <c r="BX312" s="10" t="str">
        <f t="shared" si="276"/>
        <v/>
      </c>
      <c r="BY312" s="10" t="str">
        <f t="shared" si="277"/>
        <v/>
      </c>
      <c r="BZ312" s="25" t="str">
        <f t="shared" si="278"/>
        <v/>
      </c>
      <c r="CB312" s="24" t="str">
        <f t="shared" si="279"/>
        <v/>
      </c>
      <c r="CC312" s="10" t="str">
        <f t="shared" si="280"/>
        <v/>
      </c>
      <c r="CD312" s="25" t="str">
        <f t="shared" si="281"/>
        <v/>
      </c>
    </row>
    <row r="313" spans="1:82" x14ac:dyDescent="0.25">
      <c r="A313" s="5" t="str">
        <f>IF('MA Data'!A311="","",'MA Data'!A311)</f>
        <v/>
      </c>
      <c r="B313" t="str">
        <f>IF('MA Data'!B311="","",'MA Data'!B311)</f>
        <v/>
      </c>
      <c r="C313" t="str">
        <f>IF('MA Data'!C311="","",'MA Data'!C311)</f>
        <v/>
      </c>
      <c r="D313" t="str">
        <f>IF('MA Data'!D311="","",'MA Data'!D311)</f>
        <v/>
      </c>
      <c r="E313" t="str">
        <f>IF('MA Data'!E311="","",'MA Data'!E311)</f>
        <v/>
      </c>
      <c r="F313" t="str">
        <f>IF('MA Data'!F311="","",'MA Data'!F311)</f>
        <v/>
      </c>
      <c r="G313" t="str">
        <f>IF('MA Data'!G311="","",'MA Data'!G311)</f>
        <v/>
      </c>
      <c r="H313" s="5" t="str">
        <f t="shared" si="242"/>
        <v/>
      </c>
      <c r="I313" s="10" t="str">
        <f t="shared" si="243"/>
        <v/>
      </c>
      <c r="J313" s="10" t="str">
        <f t="shared" si="244"/>
        <v/>
      </c>
      <c r="K313" s="10" t="str">
        <f t="shared" si="245"/>
        <v/>
      </c>
      <c r="L313" s="10" t="str">
        <f t="shared" si="246"/>
        <v/>
      </c>
      <c r="M313" s="25" t="str">
        <f t="shared" si="247"/>
        <v/>
      </c>
      <c r="O313" s="24" t="str">
        <f t="shared" si="282"/>
        <v/>
      </c>
      <c r="P313" s="10" t="str">
        <f t="shared" si="283"/>
        <v/>
      </c>
      <c r="Q313" s="25" t="str">
        <f t="shared" si="284"/>
        <v/>
      </c>
      <c r="U313" s="5" t="str">
        <f t="shared" si="285"/>
        <v/>
      </c>
      <c r="V313" s="10" t="str">
        <f t="shared" si="286"/>
        <v/>
      </c>
      <c r="W313" s="10" t="str">
        <f t="shared" si="287"/>
        <v/>
      </c>
      <c r="X313" s="10" t="str">
        <f t="shared" si="288"/>
        <v/>
      </c>
      <c r="Y313" s="10" t="str">
        <f t="shared" si="289"/>
        <v/>
      </c>
      <c r="Z313" s="25" t="str">
        <f t="shared" si="290"/>
        <v/>
      </c>
      <c r="AB313" s="24" t="str">
        <f t="shared" si="248"/>
        <v/>
      </c>
      <c r="AC313" s="10" t="str">
        <f t="shared" si="291"/>
        <v/>
      </c>
      <c r="AD313" s="25" t="str">
        <f t="shared" si="292"/>
        <v/>
      </c>
      <c r="AH313" s="24" t="str">
        <f t="shared" si="249"/>
        <v/>
      </c>
      <c r="AI313" s="10" t="str">
        <f t="shared" si="250"/>
        <v/>
      </c>
      <c r="AJ313" s="10" t="str">
        <f t="shared" si="251"/>
        <v/>
      </c>
      <c r="AK313" s="10" t="str">
        <f t="shared" si="252"/>
        <v/>
      </c>
      <c r="AL313" s="10" t="str">
        <f t="shared" si="253"/>
        <v/>
      </c>
      <c r="AM313" s="25" t="str">
        <f t="shared" si="254"/>
        <v/>
      </c>
      <c r="AO313" s="24" t="str">
        <f t="shared" si="255"/>
        <v/>
      </c>
      <c r="AP313" s="10" t="str">
        <f t="shared" si="256"/>
        <v/>
      </c>
      <c r="AQ313" s="25" t="str">
        <f t="shared" si="257"/>
        <v/>
      </c>
      <c r="AU313" s="24" t="str">
        <f t="shared" si="258"/>
        <v/>
      </c>
      <c r="AV313" s="10" t="str">
        <f t="shared" si="259"/>
        <v/>
      </c>
      <c r="AW313" s="10" t="str">
        <f t="shared" si="260"/>
        <v/>
      </c>
      <c r="AX313" s="10" t="str">
        <f t="shared" si="261"/>
        <v/>
      </c>
      <c r="AY313" s="10" t="str">
        <f t="shared" si="262"/>
        <v/>
      </c>
      <c r="AZ313" s="25" t="str">
        <f t="shared" si="263"/>
        <v/>
      </c>
      <c r="BB313" s="24" t="str">
        <f t="shared" si="264"/>
        <v/>
      </c>
      <c r="BC313" s="10" t="str">
        <f t="shared" si="265"/>
        <v/>
      </c>
      <c r="BD313" s="25" t="str">
        <f t="shared" si="266"/>
        <v/>
      </c>
      <c r="BH313" s="24" t="str">
        <f t="shared" si="267"/>
        <v/>
      </c>
      <c r="BI313" s="10" t="str">
        <f t="shared" si="268"/>
        <v/>
      </c>
      <c r="BJ313" s="10" t="str">
        <f t="shared" si="269"/>
        <v/>
      </c>
      <c r="BK313" s="10" t="str">
        <f t="shared" si="270"/>
        <v/>
      </c>
      <c r="BL313" s="10" t="str">
        <f t="shared" si="271"/>
        <v/>
      </c>
      <c r="BM313" s="25" t="str">
        <f t="shared" si="272"/>
        <v/>
      </c>
      <c r="BO313" s="24" t="str">
        <f t="shared" si="293"/>
        <v/>
      </c>
      <c r="BP313" s="10" t="str">
        <f t="shared" si="294"/>
        <v/>
      </c>
      <c r="BQ313" s="25" t="str">
        <f t="shared" si="295"/>
        <v/>
      </c>
      <c r="BU313" s="24" t="str">
        <f t="shared" si="273"/>
        <v/>
      </c>
      <c r="BV313" s="10" t="str">
        <f t="shared" si="274"/>
        <v/>
      </c>
      <c r="BW313" s="10" t="str">
        <f t="shared" si="275"/>
        <v/>
      </c>
      <c r="BX313" s="10" t="str">
        <f t="shared" si="276"/>
        <v/>
      </c>
      <c r="BY313" s="10" t="str">
        <f t="shared" si="277"/>
        <v/>
      </c>
      <c r="BZ313" s="25" t="str">
        <f t="shared" si="278"/>
        <v/>
      </c>
      <c r="CB313" s="24" t="str">
        <f t="shared" si="279"/>
        <v/>
      </c>
      <c r="CC313" s="10" t="str">
        <f t="shared" si="280"/>
        <v/>
      </c>
      <c r="CD313" s="25" t="str">
        <f t="shared" si="281"/>
        <v/>
      </c>
    </row>
    <row r="314" spans="1:82" x14ac:dyDescent="0.25">
      <c r="A314" s="5" t="str">
        <f>IF('MA Data'!A312="","",'MA Data'!A312)</f>
        <v/>
      </c>
      <c r="B314" t="str">
        <f>IF('MA Data'!B312="","",'MA Data'!B312)</f>
        <v/>
      </c>
      <c r="C314" t="str">
        <f>IF('MA Data'!C312="","",'MA Data'!C312)</f>
        <v/>
      </c>
      <c r="D314" t="str">
        <f>IF('MA Data'!D312="","",'MA Data'!D312)</f>
        <v/>
      </c>
      <c r="E314" t="str">
        <f>IF('MA Data'!E312="","",'MA Data'!E312)</f>
        <v/>
      </c>
      <c r="F314" t="str">
        <f>IF('MA Data'!F312="","",'MA Data'!F312)</f>
        <v/>
      </c>
      <c r="G314" t="str">
        <f>IF('MA Data'!G312="","",'MA Data'!G312)</f>
        <v/>
      </c>
      <c r="H314" s="5" t="str">
        <f t="shared" si="242"/>
        <v/>
      </c>
      <c r="I314" s="10" t="str">
        <f t="shared" si="243"/>
        <v/>
      </c>
      <c r="J314" s="10" t="str">
        <f t="shared" si="244"/>
        <v/>
      </c>
      <c r="K314" s="10" t="str">
        <f t="shared" si="245"/>
        <v/>
      </c>
      <c r="L314" s="10" t="str">
        <f t="shared" si="246"/>
        <v/>
      </c>
      <c r="M314" s="25" t="str">
        <f t="shared" si="247"/>
        <v/>
      </c>
      <c r="O314" s="24" t="str">
        <f t="shared" si="282"/>
        <v/>
      </c>
      <c r="P314" s="10" t="str">
        <f t="shared" si="283"/>
        <v/>
      </c>
      <c r="Q314" s="25" t="str">
        <f t="shared" si="284"/>
        <v/>
      </c>
      <c r="U314" s="5" t="str">
        <f t="shared" si="285"/>
        <v/>
      </c>
      <c r="V314" s="10" t="str">
        <f t="shared" si="286"/>
        <v/>
      </c>
      <c r="W314" s="10" t="str">
        <f t="shared" si="287"/>
        <v/>
      </c>
      <c r="X314" s="10" t="str">
        <f t="shared" si="288"/>
        <v/>
      </c>
      <c r="Y314" s="10" t="str">
        <f t="shared" si="289"/>
        <v/>
      </c>
      <c r="Z314" s="25" t="str">
        <f t="shared" si="290"/>
        <v/>
      </c>
      <c r="AB314" s="24" t="str">
        <f t="shared" si="248"/>
        <v/>
      </c>
      <c r="AC314" s="10" t="str">
        <f t="shared" si="291"/>
        <v/>
      </c>
      <c r="AD314" s="25" t="str">
        <f t="shared" si="292"/>
        <v/>
      </c>
      <c r="AH314" s="24" t="str">
        <f t="shared" si="249"/>
        <v/>
      </c>
      <c r="AI314" s="10" t="str">
        <f t="shared" si="250"/>
        <v/>
      </c>
      <c r="AJ314" s="10" t="str">
        <f t="shared" si="251"/>
        <v/>
      </c>
      <c r="AK314" s="10" t="str">
        <f t="shared" si="252"/>
        <v/>
      </c>
      <c r="AL314" s="10" t="str">
        <f t="shared" si="253"/>
        <v/>
      </c>
      <c r="AM314" s="25" t="str">
        <f t="shared" si="254"/>
        <v/>
      </c>
      <c r="AO314" s="24" t="str">
        <f t="shared" si="255"/>
        <v/>
      </c>
      <c r="AP314" s="10" t="str">
        <f t="shared" si="256"/>
        <v/>
      </c>
      <c r="AQ314" s="25" t="str">
        <f t="shared" si="257"/>
        <v/>
      </c>
      <c r="AU314" s="24" t="str">
        <f t="shared" si="258"/>
        <v/>
      </c>
      <c r="AV314" s="10" t="str">
        <f t="shared" si="259"/>
        <v/>
      </c>
      <c r="AW314" s="10" t="str">
        <f t="shared" si="260"/>
        <v/>
      </c>
      <c r="AX314" s="10" t="str">
        <f t="shared" si="261"/>
        <v/>
      </c>
      <c r="AY314" s="10" t="str">
        <f t="shared" si="262"/>
        <v/>
      </c>
      <c r="AZ314" s="25" t="str">
        <f t="shared" si="263"/>
        <v/>
      </c>
      <c r="BB314" s="24" t="str">
        <f t="shared" si="264"/>
        <v/>
      </c>
      <c r="BC314" s="10" t="str">
        <f t="shared" si="265"/>
        <v/>
      </c>
      <c r="BD314" s="25" t="str">
        <f t="shared" si="266"/>
        <v/>
      </c>
      <c r="BH314" s="24" t="str">
        <f t="shared" si="267"/>
        <v/>
      </c>
      <c r="BI314" s="10" t="str">
        <f t="shared" si="268"/>
        <v/>
      </c>
      <c r="BJ314" s="10" t="str">
        <f t="shared" si="269"/>
        <v/>
      </c>
      <c r="BK314" s="10" t="str">
        <f t="shared" si="270"/>
        <v/>
      </c>
      <c r="BL314" s="10" t="str">
        <f t="shared" si="271"/>
        <v/>
      </c>
      <c r="BM314" s="25" t="str">
        <f t="shared" si="272"/>
        <v/>
      </c>
      <c r="BO314" s="24" t="str">
        <f t="shared" si="293"/>
        <v/>
      </c>
      <c r="BP314" s="10" t="str">
        <f t="shared" si="294"/>
        <v/>
      </c>
      <c r="BQ314" s="25" t="str">
        <f t="shared" si="295"/>
        <v/>
      </c>
      <c r="BU314" s="24" t="str">
        <f t="shared" si="273"/>
        <v/>
      </c>
      <c r="BV314" s="10" t="str">
        <f t="shared" si="274"/>
        <v/>
      </c>
      <c r="BW314" s="10" t="str">
        <f t="shared" si="275"/>
        <v/>
      </c>
      <c r="BX314" s="10" t="str">
        <f t="shared" si="276"/>
        <v/>
      </c>
      <c r="BY314" s="10" t="str">
        <f t="shared" si="277"/>
        <v/>
      </c>
      <c r="BZ314" s="25" t="str">
        <f t="shared" si="278"/>
        <v/>
      </c>
      <c r="CB314" s="24" t="str">
        <f t="shared" si="279"/>
        <v/>
      </c>
      <c r="CC314" s="10" t="str">
        <f t="shared" si="280"/>
        <v/>
      </c>
      <c r="CD314" s="25" t="str">
        <f t="shared" si="281"/>
        <v/>
      </c>
    </row>
    <row r="315" spans="1:82" x14ac:dyDescent="0.25">
      <c r="A315" s="5" t="str">
        <f>IF('MA Data'!A313="","",'MA Data'!A313)</f>
        <v/>
      </c>
      <c r="B315" t="str">
        <f>IF('MA Data'!B313="","",'MA Data'!B313)</f>
        <v/>
      </c>
      <c r="C315" t="str">
        <f>IF('MA Data'!C313="","",'MA Data'!C313)</f>
        <v/>
      </c>
      <c r="D315" t="str">
        <f>IF('MA Data'!D313="","",'MA Data'!D313)</f>
        <v/>
      </c>
      <c r="E315" t="str">
        <f>IF('MA Data'!E313="","",'MA Data'!E313)</f>
        <v/>
      </c>
      <c r="F315" t="str">
        <f>IF('MA Data'!F313="","",'MA Data'!F313)</f>
        <v/>
      </c>
      <c r="G315" t="str">
        <f>IF('MA Data'!G313="","",'MA Data'!G313)</f>
        <v/>
      </c>
      <c r="H315" s="5" t="str">
        <f t="shared" si="242"/>
        <v/>
      </c>
      <c r="I315" s="10" t="str">
        <f t="shared" si="243"/>
        <v/>
      </c>
      <c r="J315" s="10" t="str">
        <f t="shared" si="244"/>
        <v/>
      </c>
      <c r="K315" s="10" t="str">
        <f t="shared" si="245"/>
        <v/>
      </c>
      <c r="L315" s="10" t="str">
        <f t="shared" si="246"/>
        <v/>
      </c>
      <c r="M315" s="25" t="str">
        <f t="shared" si="247"/>
        <v/>
      </c>
      <c r="O315" s="24" t="str">
        <f t="shared" si="282"/>
        <v/>
      </c>
      <c r="P315" s="10" t="str">
        <f t="shared" si="283"/>
        <v/>
      </c>
      <c r="Q315" s="25" t="str">
        <f t="shared" si="284"/>
        <v/>
      </c>
      <c r="U315" s="5" t="str">
        <f t="shared" si="285"/>
        <v/>
      </c>
      <c r="V315" s="10" t="str">
        <f t="shared" si="286"/>
        <v/>
      </c>
      <c r="W315" s="10" t="str">
        <f t="shared" si="287"/>
        <v/>
      </c>
      <c r="X315" s="10" t="str">
        <f t="shared" si="288"/>
        <v/>
      </c>
      <c r="Y315" s="10" t="str">
        <f t="shared" si="289"/>
        <v/>
      </c>
      <c r="Z315" s="25" t="str">
        <f t="shared" si="290"/>
        <v/>
      </c>
      <c r="AB315" s="24" t="str">
        <f t="shared" si="248"/>
        <v/>
      </c>
      <c r="AC315" s="10" t="str">
        <f t="shared" si="291"/>
        <v/>
      </c>
      <c r="AD315" s="25" t="str">
        <f t="shared" si="292"/>
        <v/>
      </c>
      <c r="AH315" s="24" t="str">
        <f t="shared" si="249"/>
        <v/>
      </c>
      <c r="AI315" s="10" t="str">
        <f t="shared" si="250"/>
        <v/>
      </c>
      <c r="AJ315" s="10" t="str">
        <f t="shared" si="251"/>
        <v/>
      </c>
      <c r="AK315" s="10" t="str">
        <f t="shared" si="252"/>
        <v/>
      </c>
      <c r="AL315" s="10" t="str">
        <f t="shared" si="253"/>
        <v/>
      </c>
      <c r="AM315" s="25" t="str">
        <f t="shared" si="254"/>
        <v/>
      </c>
      <c r="AO315" s="24" t="str">
        <f t="shared" si="255"/>
        <v/>
      </c>
      <c r="AP315" s="10" t="str">
        <f t="shared" si="256"/>
        <v/>
      </c>
      <c r="AQ315" s="25" t="str">
        <f t="shared" si="257"/>
        <v/>
      </c>
      <c r="AU315" s="24" t="str">
        <f t="shared" si="258"/>
        <v/>
      </c>
      <c r="AV315" s="10" t="str">
        <f t="shared" si="259"/>
        <v/>
      </c>
      <c r="AW315" s="10" t="str">
        <f t="shared" si="260"/>
        <v/>
      </c>
      <c r="AX315" s="10" t="str">
        <f t="shared" si="261"/>
        <v/>
      </c>
      <c r="AY315" s="10" t="str">
        <f t="shared" si="262"/>
        <v/>
      </c>
      <c r="AZ315" s="25" t="str">
        <f t="shared" si="263"/>
        <v/>
      </c>
      <c r="BB315" s="24" t="str">
        <f t="shared" si="264"/>
        <v/>
      </c>
      <c r="BC315" s="10" t="str">
        <f t="shared" si="265"/>
        <v/>
      </c>
      <c r="BD315" s="25" t="str">
        <f t="shared" si="266"/>
        <v/>
      </c>
      <c r="BH315" s="24" t="str">
        <f t="shared" si="267"/>
        <v/>
      </c>
      <c r="BI315" s="10" t="str">
        <f t="shared" si="268"/>
        <v/>
      </c>
      <c r="BJ315" s="10" t="str">
        <f t="shared" si="269"/>
        <v/>
      </c>
      <c r="BK315" s="10" t="str">
        <f t="shared" si="270"/>
        <v/>
      </c>
      <c r="BL315" s="10" t="str">
        <f t="shared" si="271"/>
        <v/>
      </c>
      <c r="BM315" s="25" t="str">
        <f t="shared" si="272"/>
        <v/>
      </c>
      <c r="BO315" s="24" t="str">
        <f t="shared" si="293"/>
        <v/>
      </c>
      <c r="BP315" s="10" t="str">
        <f t="shared" si="294"/>
        <v/>
      </c>
      <c r="BQ315" s="25" t="str">
        <f t="shared" si="295"/>
        <v/>
      </c>
      <c r="BU315" s="24" t="str">
        <f t="shared" si="273"/>
        <v/>
      </c>
      <c r="BV315" s="10" t="str">
        <f t="shared" si="274"/>
        <v/>
      </c>
      <c r="BW315" s="10" t="str">
        <f t="shared" si="275"/>
        <v/>
      </c>
      <c r="BX315" s="10" t="str">
        <f t="shared" si="276"/>
        <v/>
      </c>
      <c r="BY315" s="10" t="str">
        <f t="shared" si="277"/>
        <v/>
      </c>
      <c r="BZ315" s="25" t="str">
        <f t="shared" si="278"/>
        <v/>
      </c>
      <c r="CB315" s="24" t="str">
        <f t="shared" si="279"/>
        <v/>
      </c>
      <c r="CC315" s="10" t="str">
        <f t="shared" si="280"/>
        <v/>
      </c>
      <c r="CD315" s="25" t="str">
        <f t="shared" si="281"/>
        <v/>
      </c>
    </row>
    <row r="316" spans="1:82" x14ac:dyDescent="0.25">
      <c r="A316" s="5" t="str">
        <f>IF('MA Data'!A314="","",'MA Data'!A314)</f>
        <v/>
      </c>
      <c r="B316" t="str">
        <f>IF('MA Data'!B314="","",'MA Data'!B314)</f>
        <v/>
      </c>
      <c r="C316" t="str">
        <f>IF('MA Data'!C314="","",'MA Data'!C314)</f>
        <v/>
      </c>
      <c r="D316" t="str">
        <f>IF('MA Data'!D314="","",'MA Data'!D314)</f>
        <v/>
      </c>
      <c r="E316" t="str">
        <f>IF('MA Data'!E314="","",'MA Data'!E314)</f>
        <v/>
      </c>
      <c r="F316" t="str">
        <f>IF('MA Data'!F314="","",'MA Data'!F314)</f>
        <v/>
      </c>
      <c r="G316" t="str">
        <f>IF('MA Data'!G314="","",'MA Data'!G314)</f>
        <v/>
      </c>
      <c r="H316" s="5" t="str">
        <f t="shared" si="242"/>
        <v/>
      </c>
      <c r="I316" s="10" t="str">
        <f t="shared" si="243"/>
        <v/>
      </c>
      <c r="J316" s="10" t="str">
        <f t="shared" si="244"/>
        <v/>
      </c>
      <c r="K316" s="10" t="str">
        <f t="shared" si="245"/>
        <v/>
      </c>
      <c r="L316" s="10" t="str">
        <f t="shared" si="246"/>
        <v/>
      </c>
      <c r="M316" s="25" t="str">
        <f t="shared" si="247"/>
        <v/>
      </c>
      <c r="O316" s="24" t="str">
        <f t="shared" si="282"/>
        <v/>
      </c>
      <c r="P316" s="10" t="str">
        <f t="shared" si="283"/>
        <v/>
      </c>
      <c r="Q316" s="25" t="str">
        <f t="shared" si="284"/>
        <v/>
      </c>
      <c r="U316" s="5" t="str">
        <f t="shared" si="285"/>
        <v/>
      </c>
      <c r="V316" s="10" t="str">
        <f t="shared" si="286"/>
        <v/>
      </c>
      <c r="W316" s="10" t="str">
        <f t="shared" si="287"/>
        <v/>
      </c>
      <c r="X316" s="10" t="str">
        <f t="shared" si="288"/>
        <v/>
      </c>
      <c r="Y316" s="10" t="str">
        <f t="shared" si="289"/>
        <v/>
      </c>
      <c r="Z316" s="25" t="str">
        <f t="shared" si="290"/>
        <v/>
      </c>
      <c r="AB316" s="24" t="str">
        <f t="shared" si="248"/>
        <v/>
      </c>
      <c r="AC316" s="10" t="str">
        <f t="shared" si="291"/>
        <v/>
      </c>
      <c r="AD316" s="25" t="str">
        <f t="shared" si="292"/>
        <v/>
      </c>
      <c r="AH316" s="24" t="str">
        <f t="shared" si="249"/>
        <v/>
      </c>
      <c r="AI316" s="10" t="str">
        <f t="shared" si="250"/>
        <v/>
      </c>
      <c r="AJ316" s="10" t="str">
        <f t="shared" si="251"/>
        <v/>
      </c>
      <c r="AK316" s="10" t="str">
        <f t="shared" si="252"/>
        <v/>
      </c>
      <c r="AL316" s="10" t="str">
        <f t="shared" si="253"/>
        <v/>
      </c>
      <c r="AM316" s="25" t="str">
        <f t="shared" si="254"/>
        <v/>
      </c>
      <c r="AO316" s="24" t="str">
        <f t="shared" si="255"/>
        <v/>
      </c>
      <c r="AP316" s="10" t="str">
        <f t="shared" si="256"/>
        <v/>
      </c>
      <c r="AQ316" s="25" t="str">
        <f t="shared" si="257"/>
        <v/>
      </c>
      <c r="AU316" s="24" t="str">
        <f t="shared" si="258"/>
        <v/>
      </c>
      <c r="AV316" s="10" t="str">
        <f t="shared" si="259"/>
        <v/>
      </c>
      <c r="AW316" s="10" t="str">
        <f t="shared" si="260"/>
        <v/>
      </c>
      <c r="AX316" s="10" t="str">
        <f t="shared" si="261"/>
        <v/>
      </c>
      <c r="AY316" s="10" t="str">
        <f t="shared" si="262"/>
        <v/>
      </c>
      <c r="AZ316" s="25" t="str">
        <f t="shared" si="263"/>
        <v/>
      </c>
      <c r="BB316" s="24" t="str">
        <f t="shared" si="264"/>
        <v/>
      </c>
      <c r="BC316" s="10" t="str">
        <f t="shared" si="265"/>
        <v/>
      </c>
      <c r="BD316" s="25" t="str">
        <f t="shared" si="266"/>
        <v/>
      </c>
      <c r="BH316" s="24" t="str">
        <f t="shared" si="267"/>
        <v/>
      </c>
      <c r="BI316" s="10" t="str">
        <f t="shared" si="268"/>
        <v/>
      </c>
      <c r="BJ316" s="10" t="str">
        <f t="shared" si="269"/>
        <v/>
      </c>
      <c r="BK316" s="10" t="str">
        <f t="shared" si="270"/>
        <v/>
      </c>
      <c r="BL316" s="10" t="str">
        <f t="shared" si="271"/>
        <v/>
      </c>
      <c r="BM316" s="25" t="str">
        <f t="shared" si="272"/>
        <v/>
      </c>
      <c r="BO316" s="24" t="str">
        <f t="shared" si="293"/>
        <v/>
      </c>
      <c r="BP316" s="10" t="str">
        <f t="shared" si="294"/>
        <v/>
      </c>
      <c r="BQ316" s="25" t="str">
        <f t="shared" si="295"/>
        <v/>
      </c>
      <c r="BU316" s="24" t="str">
        <f t="shared" si="273"/>
        <v/>
      </c>
      <c r="BV316" s="10" t="str">
        <f t="shared" si="274"/>
        <v/>
      </c>
      <c r="BW316" s="10" t="str">
        <f t="shared" si="275"/>
        <v/>
      </c>
      <c r="BX316" s="10" t="str">
        <f t="shared" si="276"/>
        <v/>
      </c>
      <c r="BY316" s="10" t="str">
        <f t="shared" si="277"/>
        <v/>
      </c>
      <c r="BZ316" s="25" t="str">
        <f t="shared" si="278"/>
        <v/>
      </c>
      <c r="CB316" s="24" t="str">
        <f t="shared" si="279"/>
        <v/>
      </c>
      <c r="CC316" s="10" t="str">
        <f t="shared" si="280"/>
        <v/>
      </c>
      <c r="CD316" s="25" t="str">
        <f t="shared" si="281"/>
        <v/>
      </c>
    </row>
    <row r="317" spans="1:82" x14ac:dyDescent="0.25">
      <c r="A317" s="5" t="str">
        <f>IF('MA Data'!A315="","",'MA Data'!A315)</f>
        <v/>
      </c>
      <c r="B317" t="str">
        <f>IF('MA Data'!B315="","",'MA Data'!B315)</f>
        <v/>
      </c>
      <c r="C317" t="str">
        <f>IF('MA Data'!C315="","",'MA Data'!C315)</f>
        <v/>
      </c>
      <c r="D317" t="str">
        <f>IF('MA Data'!D315="","",'MA Data'!D315)</f>
        <v/>
      </c>
      <c r="E317" t="str">
        <f>IF('MA Data'!E315="","",'MA Data'!E315)</f>
        <v/>
      </c>
      <c r="F317" t="str">
        <f>IF('MA Data'!F315="","",'MA Data'!F315)</f>
        <v/>
      </c>
      <c r="G317" t="str">
        <f>IF('MA Data'!G315="","",'MA Data'!G315)</f>
        <v/>
      </c>
      <c r="H317" s="5" t="str">
        <f t="shared" si="242"/>
        <v/>
      </c>
      <c r="I317" s="10" t="str">
        <f t="shared" si="243"/>
        <v/>
      </c>
      <c r="J317" s="10" t="str">
        <f t="shared" si="244"/>
        <v/>
      </c>
      <c r="K317" s="10" t="str">
        <f t="shared" si="245"/>
        <v/>
      </c>
      <c r="L317" s="10" t="str">
        <f t="shared" si="246"/>
        <v/>
      </c>
      <c r="M317" s="25" t="str">
        <f t="shared" si="247"/>
        <v/>
      </c>
      <c r="O317" s="24" t="str">
        <f t="shared" si="282"/>
        <v/>
      </c>
      <c r="P317" s="10" t="str">
        <f t="shared" si="283"/>
        <v/>
      </c>
      <c r="Q317" s="25" t="str">
        <f t="shared" si="284"/>
        <v/>
      </c>
      <c r="U317" s="5" t="str">
        <f t="shared" si="285"/>
        <v/>
      </c>
      <c r="V317" s="10" t="str">
        <f t="shared" si="286"/>
        <v/>
      </c>
      <c r="W317" s="10" t="str">
        <f t="shared" si="287"/>
        <v/>
      </c>
      <c r="X317" s="10" t="str">
        <f t="shared" si="288"/>
        <v/>
      </c>
      <c r="Y317" s="10" t="str">
        <f t="shared" si="289"/>
        <v/>
      </c>
      <c r="Z317" s="25" t="str">
        <f t="shared" si="290"/>
        <v/>
      </c>
      <c r="AB317" s="24" t="str">
        <f t="shared" si="248"/>
        <v/>
      </c>
      <c r="AC317" s="10" t="str">
        <f t="shared" si="291"/>
        <v/>
      </c>
      <c r="AD317" s="25" t="str">
        <f t="shared" si="292"/>
        <v/>
      </c>
      <c r="AH317" s="24" t="str">
        <f t="shared" si="249"/>
        <v/>
      </c>
      <c r="AI317" s="10" t="str">
        <f t="shared" si="250"/>
        <v/>
      </c>
      <c r="AJ317" s="10" t="str">
        <f t="shared" si="251"/>
        <v/>
      </c>
      <c r="AK317" s="10" t="str">
        <f t="shared" si="252"/>
        <v/>
      </c>
      <c r="AL317" s="10" t="str">
        <f t="shared" si="253"/>
        <v/>
      </c>
      <c r="AM317" s="25" t="str">
        <f t="shared" si="254"/>
        <v/>
      </c>
      <c r="AO317" s="24" t="str">
        <f t="shared" si="255"/>
        <v/>
      </c>
      <c r="AP317" s="10" t="str">
        <f t="shared" si="256"/>
        <v/>
      </c>
      <c r="AQ317" s="25" t="str">
        <f t="shared" si="257"/>
        <v/>
      </c>
      <c r="AU317" s="24" t="str">
        <f t="shared" si="258"/>
        <v/>
      </c>
      <c r="AV317" s="10" t="str">
        <f t="shared" si="259"/>
        <v/>
      </c>
      <c r="AW317" s="10" t="str">
        <f t="shared" si="260"/>
        <v/>
      </c>
      <c r="AX317" s="10" t="str">
        <f t="shared" si="261"/>
        <v/>
      </c>
      <c r="AY317" s="10" t="str">
        <f t="shared" si="262"/>
        <v/>
      </c>
      <c r="AZ317" s="25" t="str">
        <f t="shared" si="263"/>
        <v/>
      </c>
      <c r="BB317" s="24" t="str">
        <f t="shared" si="264"/>
        <v/>
      </c>
      <c r="BC317" s="10" t="str">
        <f t="shared" si="265"/>
        <v/>
      </c>
      <c r="BD317" s="25" t="str">
        <f t="shared" si="266"/>
        <v/>
      </c>
      <c r="BH317" s="24" t="str">
        <f t="shared" si="267"/>
        <v/>
      </c>
      <c r="BI317" s="10" t="str">
        <f t="shared" si="268"/>
        <v/>
      </c>
      <c r="BJ317" s="10" t="str">
        <f t="shared" si="269"/>
        <v/>
      </c>
      <c r="BK317" s="10" t="str">
        <f t="shared" si="270"/>
        <v/>
      </c>
      <c r="BL317" s="10" t="str">
        <f t="shared" si="271"/>
        <v/>
      </c>
      <c r="BM317" s="25" t="str">
        <f t="shared" si="272"/>
        <v/>
      </c>
      <c r="BO317" s="24" t="str">
        <f t="shared" si="293"/>
        <v/>
      </c>
      <c r="BP317" s="10" t="str">
        <f t="shared" si="294"/>
        <v/>
      </c>
      <c r="BQ317" s="25" t="str">
        <f t="shared" si="295"/>
        <v/>
      </c>
      <c r="BU317" s="24" t="str">
        <f t="shared" si="273"/>
        <v/>
      </c>
      <c r="BV317" s="10" t="str">
        <f t="shared" si="274"/>
        <v/>
      </c>
      <c r="BW317" s="10" t="str">
        <f t="shared" si="275"/>
        <v/>
      </c>
      <c r="BX317" s="10" t="str">
        <f t="shared" si="276"/>
        <v/>
      </c>
      <c r="BY317" s="10" t="str">
        <f t="shared" si="277"/>
        <v/>
      </c>
      <c r="BZ317" s="25" t="str">
        <f t="shared" si="278"/>
        <v/>
      </c>
      <c r="CB317" s="24" t="str">
        <f t="shared" si="279"/>
        <v/>
      </c>
      <c r="CC317" s="10" t="str">
        <f t="shared" si="280"/>
        <v/>
      </c>
      <c r="CD317" s="25" t="str">
        <f t="shared" si="281"/>
        <v/>
      </c>
    </row>
    <row r="318" spans="1:82" x14ac:dyDescent="0.25">
      <c r="A318" s="5" t="str">
        <f>IF('MA Data'!A316="","",'MA Data'!A316)</f>
        <v/>
      </c>
      <c r="B318" t="str">
        <f>IF('MA Data'!B316="","",'MA Data'!B316)</f>
        <v/>
      </c>
      <c r="C318" t="str">
        <f>IF('MA Data'!C316="","",'MA Data'!C316)</f>
        <v/>
      </c>
      <c r="D318" t="str">
        <f>IF('MA Data'!D316="","",'MA Data'!D316)</f>
        <v/>
      </c>
      <c r="E318" t="str">
        <f>IF('MA Data'!E316="","",'MA Data'!E316)</f>
        <v/>
      </c>
      <c r="F318" t="str">
        <f>IF('MA Data'!F316="","",'MA Data'!F316)</f>
        <v/>
      </c>
      <c r="G318" t="str">
        <f>IF('MA Data'!G316="","",'MA Data'!G316)</f>
        <v/>
      </c>
      <c r="H318" s="5" t="str">
        <f t="shared" si="242"/>
        <v/>
      </c>
      <c r="I318" s="10" t="str">
        <f t="shared" si="243"/>
        <v/>
      </c>
      <c r="J318" s="10" t="str">
        <f t="shared" si="244"/>
        <v/>
      </c>
      <c r="K318" s="10" t="str">
        <f t="shared" si="245"/>
        <v/>
      </c>
      <c r="L318" s="10" t="str">
        <f t="shared" si="246"/>
        <v/>
      </c>
      <c r="M318" s="25" t="str">
        <f t="shared" si="247"/>
        <v/>
      </c>
      <c r="O318" s="24" t="str">
        <f t="shared" si="282"/>
        <v/>
      </c>
      <c r="P318" s="10" t="str">
        <f t="shared" si="283"/>
        <v/>
      </c>
      <c r="Q318" s="25" t="str">
        <f t="shared" si="284"/>
        <v/>
      </c>
      <c r="U318" s="5" t="str">
        <f t="shared" si="285"/>
        <v/>
      </c>
      <c r="V318" s="10" t="str">
        <f t="shared" si="286"/>
        <v/>
      </c>
      <c r="W318" s="10" t="str">
        <f t="shared" si="287"/>
        <v/>
      </c>
      <c r="X318" s="10" t="str">
        <f t="shared" si="288"/>
        <v/>
      </c>
      <c r="Y318" s="10" t="str">
        <f t="shared" si="289"/>
        <v/>
      </c>
      <c r="Z318" s="25" t="str">
        <f t="shared" si="290"/>
        <v/>
      </c>
      <c r="AB318" s="24" t="str">
        <f t="shared" si="248"/>
        <v/>
      </c>
      <c r="AC318" s="10" t="str">
        <f t="shared" si="291"/>
        <v/>
      </c>
      <c r="AD318" s="25" t="str">
        <f t="shared" si="292"/>
        <v/>
      </c>
      <c r="AH318" s="24" t="str">
        <f t="shared" si="249"/>
        <v/>
      </c>
      <c r="AI318" s="10" t="str">
        <f t="shared" si="250"/>
        <v/>
      </c>
      <c r="AJ318" s="10" t="str">
        <f t="shared" si="251"/>
        <v/>
      </c>
      <c r="AK318" s="10" t="str">
        <f t="shared" si="252"/>
        <v/>
      </c>
      <c r="AL318" s="10" t="str">
        <f t="shared" si="253"/>
        <v/>
      </c>
      <c r="AM318" s="25" t="str">
        <f t="shared" si="254"/>
        <v/>
      </c>
      <c r="AO318" s="24" t="str">
        <f t="shared" si="255"/>
        <v/>
      </c>
      <c r="AP318" s="10" t="str">
        <f t="shared" si="256"/>
        <v/>
      </c>
      <c r="AQ318" s="25" t="str">
        <f t="shared" si="257"/>
        <v/>
      </c>
      <c r="AU318" s="24" t="str">
        <f t="shared" si="258"/>
        <v/>
      </c>
      <c r="AV318" s="10" t="str">
        <f t="shared" si="259"/>
        <v/>
      </c>
      <c r="AW318" s="10" t="str">
        <f t="shared" si="260"/>
        <v/>
      </c>
      <c r="AX318" s="10" t="str">
        <f t="shared" si="261"/>
        <v/>
      </c>
      <c r="AY318" s="10" t="str">
        <f t="shared" si="262"/>
        <v/>
      </c>
      <c r="AZ318" s="25" t="str">
        <f t="shared" si="263"/>
        <v/>
      </c>
      <c r="BB318" s="24" t="str">
        <f t="shared" si="264"/>
        <v/>
      </c>
      <c r="BC318" s="10" t="str">
        <f t="shared" si="265"/>
        <v/>
      </c>
      <c r="BD318" s="25" t="str">
        <f t="shared" si="266"/>
        <v/>
      </c>
      <c r="BH318" s="24" t="str">
        <f t="shared" si="267"/>
        <v/>
      </c>
      <c r="BI318" s="10" t="str">
        <f t="shared" si="268"/>
        <v/>
      </c>
      <c r="BJ318" s="10" t="str">
        <f t="shared" si="269"/>
        <v/>
      </c>
      <c r="BK318" s="10" t="str">
        <f t="shared" si="270"/>
        <v/>
      </c>
      <c r="BL318" s="10" t="str">
        <f t="shared" si="271"/>
        <v/>
      </c>
      <c r="BM318" s="25" t="str">
        <f t="shared" si="272"/>
        <v/>
      </c>
      <c r="BO318" s="24" t="str">
        <f t="shared" si="293"/>
        <v/>
      </c>
      <c r="BP318" s="10" t="str">
        <f t="shared" si="294"/>
        <v/>
      </c>
      <c r="BQ318" s="25" t="str">
        <f t="shared" si="295"/>
        <v/>
      </c>
      <c r="BU318" s="24" t="str">
        <f t="shared" si="273"/>
        <v/>
      </c>
      <c r="BV318" s="10" t="str">
        <f t="shared" si="274"/>
        <v/>
      </c>
      <c r="BW318" s="10" t="str">
        <f t="shared" si="275"/>
        <v/>
      </c>
      <c r="BX318" s="10" t="str">
        <f t="shared" si="276"/>
        <v/>
      </c>
      <c r="BY318" s="10" t="str">
        <f t="shared" si="277"/>
        <v/>
      </c>
      <c r="BZ318" s="25" t="str">
        <f t="shared" si="278"/>
        <v/>
      </c>
      <c r="CB318" s="24" t="str">
        <f t="shared" si="279"/>
        <v/>
      </c>
      <c r="CC318" s="10" t="str">
        <f t="shared" si="280"/>
        <v/>
      </c>
      <c r="CD318" s="25" t="str">
        <f t="shared" si="281"/>
        <v/>
      </c>
    </row>
    <row r="319" spans="1:82" x14ac:dyDescent="0.25">
      <c r="A319" s="5" t="str">
        <f>IF('MA Data'!A317="","",'MA Data'!A317)</f>
        <v/>
      </c>
      <c r="B319" t="str">
        <f>IF('MA Data'!B317="","",'MA Data'!B317)</f>
        <v/>
      </c>
      <c r="C319" t="str">
        <f>IF('MA Data'!C317="","",'MA Data'!C317)</f>
        <v/>
      </c>
      <c r="D319" t="str">
        <f>IF('MA Data'!D317="","",'MA Data'!D317)</f>
        <v/>
      </c>
      <c r="E319" t="str">
        <f>IF('MA Data'!E317="","",'MA Data'!E317)</f>
        <v/>
      </c>
      <c r="F319" t="str">
        <f>IF('MA Data'!F317="","",'MA Data'!F317)</f>
        <v/>
      </c>
      <c r="G319" t="str">
        <f>IF('MA Data'!G317="","",'MA Data'!G317)</f>
        <v/>
      </c>
      <c r="H319" s="5" t="str">
        <f t="shared" si="242"/>
        <v/>
      </c>
      <c r="I319" s="10" t="str">
        <f t="shared" si="243"/>
        <v/>
      </c>
      <c r="J319" s="10" t="str">
        <f t="shared" si="244"/>
        <v/>
      </c>
      <c r="K319" s="10" t="str">
        <f t="shared" si="245"/>
        <v/>
      </c>
      <c r="L319" s="10" t="str">
        <f t="shared" si="246"/>
        <v/>
      </c>
      <c r="M319" s="25" t="str">
        <f t="shared" si="247"/>
        <v/>
      </c>
      <c r="O319" s="24" t="str">
        <f t="shared" si="282"/>
        <v/>
      </c>
      <c r="P319" s="10" t="str">
        <f t="shared" si="283"/>
        <v/>
      </c>
      <c r="Q319" s="25" t="str">
        <f t="shared" si="284"/>
        <v/>
      </c>
      <c r="U319" s="5" t="str">
        <f t="shared" si="285"/>
        <v/>
      </c>
      <c r="V319" s="10" t="str">
        <f t="shared" si="286"/>
        <v/>
      </c>
      <c r="W319" s="10" t="str">
        <f t="shared" si="287"/>
        <v/>
      </c>
      <c r="X319" s="10" t="str">
        <f t="shared" si="288"/>
        <v/>
      </c>
      <c r="Y319" s="10" t="str">
        <f t="shared" si="289"/>
        <v/>
      </c>
      <c r="Z319" s="25" t="str">
        <f t="shared" si="290"/>
        <v/>
      </c>
      <c r="AB319" s="24" t="str">
        <f t="shared" si="248"/>
        <v/>
      </c>
      <c r="AC319" s="10" t="str">
        <f t="shared" si="291"/>
        <v/>
      </c>
      <c r="AD319" s="25" t="str">
        <f t="shared" si="292"/>
        <v/>
      </c>
      <c r="AH319" s="24" t="str">
        <f t="shared" si="249"/>
        <v/>
      </c>
      <c r="AI319" s="10" t="str">
        <f t="shared" si="250"/>
        <v/>
      </c>
      <c r="AJ319" s="10" t="str">
        <f t="shared" si="251"/>
        <v/>
      </c>
      <c r="AK319" s="10" t="str">
        <f t="shared" si="252"/>
        <v/>
      </c>
      <c r="AL319" s="10" t="str">
        <f t="shared" si="253"/>
        <v/>
      </c>
      <c r="AM319" s="25" t="str">
        <f t="shared" si="254"/>
        <v/>
      </c>
      <c r="AO319" s="24" t="str">
        <f t="shared" si="255"/>
        <v/>
      </c>
      <c r="AP319" s="10" t="str">
        <f t="shared" si="256"/>
        <v/>
      </c>
      <c r="AQ319" s="25" t="str">
        <f t="shared" si="257"/>
        <v/>
      </c>
      <c r="AU319" s="24" t="str">
        <f t="shared" si="258"/>
        <v/>
      </c>
      <c r="AV319" s="10" t="str">
        <f t="shared" si="259"/>
        <v/>
      </c>
      <c r="AW319" s="10" t="str">
        <f t="shared" si="260"/>
        <v/>
      </c>
      <c r="AX319" s="10" t="str">
        <f t="shared" si="261"/>
        <v/>
      </c>
      <c r="AY319" s="10" t="str">
        <f t="shared" si="262"/>
        <v/>
      </c>
      <c r="AZ319" s="25" t="str">
        <f t="shared" si="263"/>
        <v/>
      </c>
      <c r="BB319" s="24" t="str">
        <f t="shared" si="264"/>
        <v/>
      </c>
      <c r="BC319" s="10" t="str">
        <f t="shared" si="265"/>
        <v/>
      </c>
      <c r="BD319" s="25" t="str">
        <f t="shared" si="266"/>
        <v/>
      </c>
      <c r="BH319" s="24" t="str">
        <f t="shared" si="267"/>
        <v/>
      </c>
      <c r="BI319" s="10" t="str">
        <f t="shared" si="268"/>
        <v/>
      </c>
      <c r="BJ319" s="10" t="str">
        <f t="shared" si="269"/>
        <v/>
      </c>
      <c r="BK319" s="10" t="str">
        <f t="shared" si="270"/>
        <v/>
      </c>
      <c r="BL319" s="10" t="str">
        <f t="shared" si="271"/>
        <v/>
      </c>
      <c r="BM319" s="25" t="str">
        <f t="shared" si="272"/>
        <v/>
      </c>
      <c r="BO319" s="24" t="str">
        <f t="shared" si="293"/>
        <v/>
      </c>
      <c r="BP319" s="10" t="str">
        <f t="shared" si="294"/>
        <v/>
      </c>
      <c r="BQ319" s="25" t="str">
        <f t="shared" si="295"/>
        <v/>
      </c>
      <c r="BU319" s="24" t="str">
        <f t="shared" si="273"/>
        <v/>
      </c>
      <c r="BV319" s="10" t="str">
        <f t="shared" si="274"/>
        <v/>
      </c>
      <c r="BW319" s="10" t="str">
        <f t="shared" si="275"/>
        <v/>
      </c>
      <c r="BX319" s="10" t="str">
        <f t="shared" si="276"/>
        <v/>
      </c>
      <c r="BY319" s="10" t="str">
        <f t="shared" si="277"/>
        <v/>
      </c>
      <c r="BZ319" s="25" t="str">
        <f t="shared" si="278"/>
        <v/>
      </c>
      <c r="CB319" s="24" t="str">
        <f t="shared" si="279"/>
        <v/>
      </c>
      <c r="CC319" s="10" t="str">
        <f t="shared" si="280"/>
        <v/>
      </c>
      <c r="CD319" s="25" t="str">
        <f t="shared" si="281"/>
        <v/>
      </c>
    </row>
    <row r="320" spans="1:82" x14ac:dyDescent="0.25">
      <c r="A320" s="5" t="str">
        <f>IF('MA Data'!A318="","",'MA Data'!A318)</f>
        <v/>
      </c>
      <c r="B320" t="str">
        <f>IF('MA Data'!B318="","",'MA Data'!B318)</f>
        <v/>
      </c>
      <c r="C320" t="str">
        <f>IF('MA Data'!C318="","",'MA Data'!C318)</f>
        <v/>
      </c>
      <c r="D320" t="str">
        <f>IF('MA Data'!D318="","",'MA Data'!D318)</f>
        <v/>
      </c>
      <c r="E320" t="str">
        <f>IF('MA Data'!E318="","",'MA Data'!E318)</f>
        <v/>
      </c>
      <c r="F320" t="str">
        <f>IF('MA Data'!F318="","",'MA Data'!F318)</f>
        <v/>
      </c>
      <c r="G320" t="str">
        <f>IF('MA Data'!G318="","",'MA Data'!G318)</f>
        <v/>
      </c>
      <c r="H320" s="5" t="str">
        <f t="shared" si="242"/>
        <v/>
      </c>
      <c r="I320" s="10" t="str">
        <f t="shared" si="243"/>
        <v/>
      </c>
      <c r="J320" s="10" t="str">
        <f t="shared" si="244"/>
        <v/>
      </c>
      <c r="K320" s="10" t="str">
        <f t="shared" si="245"/>
        <v/>
      </c>
      <c r="L320" s="10" t="str">
        <f t="shared" si="246"/>
        <v/>
      </c>
      <c r="M320" s="25" t="str">
        <f t="shared" si="247"/>
        <v/>
      </c>
      <c r="O320" s="24" t="str">
        <f t="shared" si="282"/>
        <v/>
      </c>
      <c r="P320" s="10" t="str">
        <f t="shared" si="283"/>
        <v/>
      </c>
      <c r="Q320" s="25" t="str">
        <f t="shared" si="284"/>
        <v/>
      </c>
      <c r="U320" s="5" t="str">
        <f t="shared" si="285"/>
        <v/>
      </c>
      <c r="V320" s="10" t="str">
        <f t="shared" si="286"/>
        <v/>
      </c>
      <c r="W320" s="10" t="str">
        <f t="shared" si="287"/>
        <v/>
      </c>
      <c r="X320" s="10" t="str">
        <f t="shared" si="288"/>
        <v/>
      </c>
      <c r="Y320" s="10" t="str">
        <f t="shared" si="289"/>
        <v/>
      </c>
      <c r="Z320" s="25" t="str">
        <f t="shared" si="290"/>
        <v/>
      </c>
      <c r="AB320" s="24" t="str">
        <f t="shared" si="248"/>
        <v/>
      </c>
      <c r="AC320" s="10" t="str">
        <f t="shared" si="291"/>
        <v/>
      </c>
      <c r="AD320" s="25" t="str">
        <f t="shared" si="292"/>
        <v/>
      </c>
      <c r="AH320" s="24" t="str">
        <f t="shared" si="249"/>
        <v/>
      </c>
      <c r="AI320" s="10" t="str">
        <f t="shared" si="250"/>
        <v/>
      </c>
      <c r="AJ320" s="10" t="str">
        <f t="shared" si="251"/>
        <v/>
      </c>
      <c r="AK320" s="10" t="str">
        <f t="shared" si="252"/>
        <v/>
      </c>
      <c r="AL320" s="10" t="str">
        <f t="shared" si="253"/>
        <v/>
      </c>
      <c r="AM320" s="25" t="str">
        <f t="shared" si="254"/>
        <v/>
      </c>
      <c r="AO320" s="24" t="str">
        <f t="shared" si="255"/>
        <v/>
      </c>
      <c r="AP320" s="10" t="str">
        <f t="shared" si="256"/>
        <v/>
      </c>
      <c r="AQ320" s="25" t="str">
        <f t="shared" si="257"/>
        <v/>
      </c>
      <c r="AU320" s="24" t="str">
        <f t="shared" si="258"/>
        <v/>
      </c>
      <c r="AV320" s="10" t="str">
        <f t="shared" si="259"/>
        <v/>
      </c>
      <c r="AW320" s="10" t="str">
        <f t="shared" si="260"/>
        <v/>
      </c>
      <c r="AX320" s="10" t="str">
        <f t="shared" si="261"/>
        <v/>
      </c>
      <c r="AY320" s="10" t="str">
        <f t="shared" si="262"/>
        <v/>
      </c>
      <c r="AZ320" s="25" t="str">
        <f t="shared" si="263"/>
        <v/>
      </c>
      <c r="BB320" s="24" t="str">
        <f t="shared" si="264"/>
        <v/>
      </c>
      <c r="BC320" s="10" t="str">
        <f t="shared" si="265"/>
        <v/>
      </c>
      <c r="BD320" s="25" t="str">
        <f t="shared" si="266"/>
        <v/>
      </c>
      <c r="BH320" s="24" t="str">
        <f t="shared" si="267"/>
        <v/>
      </c>
      <c r="BI320" s="10" t="str">
        <f t="shared" si="268"/>
        <v/>
      </c>
      <c r="BJ320" s="10" t="str">
        <f t="shared" si="269"/>
        <v/>
      </c>
      <c r="BK320" s="10" t="str">
        <f t="shared" si="270"/>
        <v/>
      </c>
      <c r="BL320" s="10" t="str">
        <f t="shared" si="271"/>
        <v/>
      </c>
      <c r="BM320" s="25" t="str">
        <f t="shared" si="272"/>
        <v/>
      </c>
      <c r="BO320" s="24" t="str">
        <f t="shared" si="293"/>
        <v/>
      </c>
      <c r="BP320" s="10" t="str">
        <f t="shared" si="294"/>
        <v/>
      </c>
      <c r="BQ320" s="25" t="str">
        <f t="shared" si="295"/>
        <v/>
      </c>
      <c r="BU320" s="24" t="str">
        <f t="shared" si="273"/>
        <v/>
      </c>
      <c r="BV320" s="10" t="str">
        <f t="shared" si="274"/>
        <v/>
      </c>
      <c r="BW320" s="10" t="str">
        <f t="shared" si="275"/>
        <v/>
      </c>
      <c r="BX320" s="10" t="str">
        <f t="shared" si="276"/>
        <v/>
      </c>
      <c r="BY320" s="10" t="str">
        <f t="shared" si="277"/>
        <v/>
      </c>
      <c r="BZ320" s="25" t="str">
        <f t="shared" si="278"/>
        <v/>
      </c>
      <c r="CB320" s="24" t="str">
        <f t="shared" si="279"/>
        <v/>
      </c>
      <c r="CC320" s="10" t="str">
        <f t="shared" si="280"/>
        <v/>
      </c>
      <c r="CD320" s="25" t="str">
        <f t="shared" si="281"/>
        <v/>
      </c>
    </row>
    <row r="321" spans="1:82" x14ac:dyDescent="0.25">
      <c r="A321" s="5" t="str">
        <f>IF('MA Data'!A319="","",'MA Data'!A319)</f>
        <v/>
      </c>
      <c r="B321" t="str">
        <f>IF('MA Data'!B319="","",'MA Data'!B319)</f>
        <v/>
      </c>
      <c r="C321" t="str">
        <f>IF('MA Data'!C319="","",'MA Data'!C319)</f>
        <v/>
      </c>
      <c r="D321" t="str">
        <f>IF('MA Data'!D319="","",'MA Data'!D319)</f>
        <v/>
      </c>
      <c r="E321" t="str">
        <f>IF('MA Data'!E319="","",'MA Data'!E319)</f>
        <v/>
      </c>
      <c r="F321" t="str">
        <f>IF('MA Data'!F319="","",'MA Data'!F319)</f>
        <v/>
      </c>
      <c r="G321" t="str">
        <f>IF('MA Data'!G319="","",'MA Data'!G319)</f>
        <v/>
      </c>
      <c r="H321" s="5" t="str">
        <f t="shared" si="242"/>
        <v/>
      </c>
      <c r="I321" s="10" t="str">
        <f t="shared" si="243"/>
        <v/>
      </c>
      <c r="J321" s="10" t="str">
        <f t="shared" si="244"/>
        <v/>
      </c>
      <c r="K321" s="10" t="str">
        <f t="shared" si="245"/>
        <v/>
      </c>
      <c r="L321" s="10" t="str">
        <f t="shared" si="246"/>
        <v/>
      </c>
      <c r="M321" s="25" t="str">
        <f t="shared" si="247"/>
        <v/>
      </c>
      <c r="O321" s="24" t="str">
        <f t="shared" si="282"/>
        <v/>
      </c>
      <c r="P321" s="10" t="str">
        <f t="shared" si="283"/>
        <v/>
      </c>
      <c r="Q321" s="25" t="str">
        <f t="shared" si="284"/>
        <v/>
      </c>
      <c r="U321" s="5" t="str">
        <f t="shared" si="285"/>
        <v/>
      </c>
      <c r="V321" s="10" t="str">
        <f t="shared" si="286"/>
        <v/>
      </c>
      <c r="W321" s="10" t="str">
        <f t="shared" si="287"/>
        <v/>
      </c>
      <c r="X321" s="10" t="str">
        <f t="shared" si="288"/>
        <v/>
      </c>
      <c r="Y321" s="10" t="str">
        <f t="shared" si="289"/>
        <v/>
      </c>
      <c r="Z321" s="25" t="str">
        <f t="shared" si="290"/>
        <v/>
      </c>
      <c r="AB321" s="24" t="str">
        <f t="shared" si="248"/>
        <v/>
      </c>
      <c r="AC321" s="10" t="str">
        <f t="shared" si="291"/>
        <v/>
      </c>
      <c r="AD321" s="25" t="str">
        <f t="shared" si="292"/>
        <v/>
      </c>
      <c r="AH321" s="24" t="str">
        <f t="shared" si="249"/>
        <v/>
      </c>
      <c r="AI321" s="10" t="str">
        <f t="shared" si="250"/>
        <v/>
      </c>
      <c r="AJ321" s="10" t="str">
        <f t="shared" si="251"/>
        <v/>
      </c>
      <c r="AK321" s="10" t="str">
        <f t="shared" si="252"/>
        <v/>
      </c>
      <c r="AL321" s="10" t="str">
        <f t="shared" si="253"/>
        <v/>
      </c>
      <c r="AM321" s="25" t="str">
        <f t="shared" si="254"/>
        <v/>
      </c>
      <c r="AO321" s="24" t="str">
        <f t="shared" si="255"/>
        <v/>
      </c>
      <c r="AP321" s="10" t="str">
        <f t="shared" si="256"/>
        <v/>
      </c>
      <c r="AQ321" s="25" t="str">
        <f t="shared" si="257"/>
        <v/>
      </c>
      <c r="AU321" s="24" t="str">
        <f t="shared" si="258"/>
        <v/>
      </c>
      <c r="AV321" s="10" t="str">
        <f t="shared" si="259"/>
        <v/>
      </c>
      <c r="AW321" s="10" t="str">
        <f t="shared" si="260"/>
        <v/>
      </c>
      <c r="AX321" s="10" t="str">
        <f t="shared" si="261"/>
        <v/>
      </c>
      <c r="AY321" s="10" t="str">
        <f t="shared" si="262"/>
        <v/>
      </c>
      <c r="AZ321" s="25" t="str">
        <f t="shared" si="263"/>
        <v/>
      </c>
      <c r="BB321" s="24" t="str">
        <f t="shared" si="264"/>
        <v/>
      </c>
      <c r="BC321" s="10" t="str">
        <f t="shared" si="265"/>
        <v/>
      </c>
      <c r="BD321" s="25" t="str">
        <f t="shared" si="266"/>
        <v/>
      </c>
      <c r="BH321" s="24" t="str">
        <f t="shared" si="267"/>
        <v/>
      </c>
      <c r="BI321" s="10" t="str">
        <f t="shared" si="268"/>
        <v/>
      </c>
      <c r="BJ321" s="10" t="str">
        <f t="shared" si="269"/>
        <v/>
      </c>
      <c r="BK321" s="10" t="str">
        <f t="shared" si="270"/>
        <v/>
      </c>
      <c r="BL321" s="10" t="str">
        <f t="shared" si="271"/>
        <v/>
      </c>
      <c r="BM321" s="25" t="str">
        <f t="shared" si="272"/>
        <v/>
      </c>
      <c r="BO321" s="24" t="str">
        <f t="shared" si="293"/>
        <v/>
      </c>
      <c r="BP321" s="10" t="str">
        <f t="shared" si="294"/>
        <v/>
      </c>
      <c r="BQ321" s="25" t="str">
        <f t="shared" si="295"/>
        <v/>
      </c>
      <c r="BU321" s="24" t="str">
        <f t="shared" si="273"/>
        <v/>
      </c>
      <c r="BV321" s="10" t="str">
        <f t="shared" si="274"/>
        <v/>
      </c>
      <c r="BW321" s="10" t="str">
        <f t="shared" si="275"/>
        <v/>
      </c>
      <c r="BX321" s="10" t="str">
        <f t="shared" si="276"/>
        <v/>
      </c>
      <c r="BY321" s="10" t="str">
        <f t="shared" si="277"/>
        <v/>
      </c>
      <c r="BZ321" s="25" t="str">
        <f t="shared" si="278"/>
        <v/>
      </c>
      <c r="CB321" s="24" t="str">
        <f t="shared" si="279"/>
        <v/>
      </c>
      <c r="CC321" s="10" t="str">
        <f t="shared" si="280"/>
        <v/>
      </c>
      <c r="CD321" s="25" t="str">
        <f t="shared" si="281"/>
        <v/>
      </c>
    </row>
    <row r="322" spans="1:82" x14ac:dyDescent="0.25">
      <c r="A322" s="5" t="str">
        <f>IF('MA Data'!A320="","",'MA Data'!A320)</f>
        <v/>
      </c>
      <c r="B322" t="str">
        <f>IF('MA Data'!B320="","",'MA Data'!B320)</f>
        <v/>
      </c>
      <c r="C322" t="str">
        <f>IF('MA Data'!C320="","",'MA Data'!C320)</f>
        <v/>
      </c>
      <c r="D322" t="str">
        <f>IF('MA Data'!D320="","",'MA Data'!D320)</f>
        <v/>
      </c>
      <c r="E322" t="str">
        <f>IF('MA Data'!E320="","",'MA Data'!E320)</f>
        <v/>
      </c>
      <c r="F322" t="str">
        <f>IF('MA Data'!F320="","",'MA Data'!F320)</f>
        <v/>
      </c>
      <c r="G322" t="str">
        <f>IF('MA Data'!G320="","",'MA Data'!G320)</f>
        <v/>
      </c>
      <c r="H322" s="5" t="str">
        <f t="shared" si="242"/>
        <v/>
      </c>
      <c r="I322" s="10" t="str">
        <f t="shared" si="243"/>
        <v/>
      </c>
      <c r="J322" s="10" t="str">
        <f t="shared" si="244"/>
        <v/>
      </c>
      <c r="K322" s="10" t="str">
        <f t="shared" si="245"/>
        <v/>
      </c>
      <c r="L322" s="10" t="str">
        <f t="shared" si="246"/>
        <v/>
      </c>
      <c r="M322" s="25" t="str">
        <f t="shared" si="247"/>
        <v/>
      </c>
      <c r="O322" s="24" t="str">
        <f t="shared" si="282"/>
        <v/>
      </c>
      <c r="P322" s="10" t="str">
        <f t="shared" si="283"/>
        <v/>
      </c>
      <c r="Q322" s="25" t="str">
        <f t="shared" si="284"/>
        <v/>
      </c>
      <c r="U322" s="5" t="str">
        <f t="shared" si="285"/>
        <v/>
      </c>
      <c r="V322" s="10" t="str">
        <f t="shared" si="286"/>
        <v/>
      </c>
      <c r="W322" s="10" t="str">
        <f t="shared" si="287"/>
        <v/>
      </c>
      <c r="X322" s="10" t="str">
        <f t="shared" si="288"/>
        <v/>
      </c>
      <c r="Y322" s="10" t="str">
        <f t="shared" si="289"/>
        <v/>
      </c>
      <c r="Z322" s="25" t="str">
        <f t="shared" si="290"/>
        <v/>
      </c>
      <c r="AB322" s="24" t="str">
        <f t="shared" si="248"/>
        <v/>
      </c>
      <c r="AC322" s="10" t="str">
        <f t="shared" si="291"/>
        <v/>
      </c>
      <c r="AD322" s="25" t="str">
        <f t="shared" si="292"/>
        <v/>
      </c>
      <c r="AH322" s="24" t="str">
        <f t="shared" si="249"/>
        <v/>
      </c>
      <c r="AI322" s="10" t="str">
        <f t="shared" si="250"/>
        <v/>
      </c>
      <c r="AJ322" s="10" t="str">
        <f t="shared" si="251"/>
        <v/>
      </c>
      <c r="AK322" s="10" t="str">
        <f t="shared" si="252"/>
        <v/>
      </c>
      <c r="AL322" s="10" t="str">
        <f t="shared" si="253"/>
        <v/>
      </c>
      <c r="AM322" s="25" t="str">
        <f t="shared" si="254"/>
        <v/>
      </c>
      <c r="AO322" s="24" t="str">
        <f t="shared" si="255"/>
        <v/>
      </c>
      <c r="AP322" s="10" t="str">
        <f t="shared" si="256"/>
        <v/>
      </c>
      <c r="AQ322" s="25" t="str">
        <f t="shared" si="257"/>
        <v/>
      </c>
      <c r="AU322" s="24" t="str">
        <f t="shared" si="258"/>
        <v/>
      </c>
      <c r="AV322" s="10" t="str">
        <f t="shared" si="259"/>
        <v/>
      </c>
      <c r="AW322" s="10" t="str">
        <f t="shared" si="260"/>
        <v/>
      </c>
      <c r="AX322" s="10" t="str">
        <f t="shared" si="261"/>
        <v/>
      </c>
      <c r="AY322" s="10" t="str">
        <f t="shared" si="262"/>
        <v/>
      </c>
      <c r="AZ322" s="25" t="str">
        <f t="shared" si="263"/>
        <v/>
      </c>
      <c r="BB322" s="24" t="str">
        <f t="shared" si="264"/>
        <v/>
      </c>
      <c r="BC322" s="10" t="str">
        <f t="shared" si="265"/>
        <v/>
      </c>
      <c r="BD322" s="25" t="str">
        <f t="shared" si="266"/>
        <v/>
      </c>
      <c r="BH322" s="24" t="str">
        <f t="shared" si="267"/>
        <v/>
      </c>
      <c r="BI322" s="10" t="str">
        <f t="shared" si="268"/>
        <v/>
      </c>
      <c r="BJ322" s="10" t="str">
        <f t="shared" si="269"/>
        <v/>
      </c>
      <c r="BK322" s="10" t="str">
        <f t="shared" si="270"/>
        <v/>
      </c>
      <c r="BL322" s="10" t="str">
        <f t="shared" si="271"/>
        <v/>
      </c>
      <c r="BM322" s="25" t="str">
        <f t="shared" si="272"/>
        <v/>
      </c>
      <c r="BO322" s="24" t="str">
        <f t="shared" si="293"/>
        <v/>
      </c>
      <c r="BP322" s="10" t="str">
        <f t="shared" si="294"/>
        <v/>
      </c>
      <c r="BQ322" s="25" t="str">
        <f t="shared" si="295"/>
        <v/>
      </c>
      <c r="BU322" s="24" t="str">
        <f t="shared" si="273"/>
        <v/>
      </c>
      <c r="BV322" s="10" t="str">
        <f t="shared" si="274"/>
        <v/>
      </c>
      <c r="BW322" s="10" t="str">
        <f t="shared" si="275"/>
        <v/>
      </c>
      <c r="BX322" s="10" t="str">
        <f t="shared" si="276"/>
        <v/>
      </c>
      <c r="BY322" s="10" t="str">
        <f t="shared" si="277"/>
        <v/>
      </c>
      <c r="BZ322" s="25" t="str">
        <f t="shared" si="278"/>
        <v/>
      </c>
      <c r="CB322" s="24" t="str">
        <f t="shared" si="279"/>
        <v/>
      </c>
      <c r="CC322" s="10" t="str">
        <f t="shared" si="280"/>
        <v/>
      </c>
      <c r="CD322" s="25" t="str">
        <f t="shared" si="281"/>
        <v/>
      </c>
    </row>
    <row r="323" spans="1:82" x14ac:dyDescent="0.25">
      <c r="A323" s="5" t="str">
        <f>IF('MA Data'!A321="","",'MA Data'!A321)</f>
        <v/>
      </c>
      <c r="B323" t="str">
        <f>IF('MA Data'!B321="","",'MA Data'!B321)</f>
        <v/>
      </c>
      <c r="C323" t="str">
        <f>IF('MA Data'!C321="","",'MA Data'!C321)</f>
        <v/>
      </c>
      <c r="D323" t="str">
        <f>IF('MA Data'!D321="","",'MA Data'!D321)</f>
        <v/>
      </c>
      <c r="E323" t="str">
        <f>IF('MA Data'!E321="","",'MA Data'!E321)</f>
        <v/>
      </c>
      <c r="F323" t="str">
        <f>IF('MA Data'!F321="","",'MA Data'!F321)</f>
        <v/>
      </c>
      <c r="G323" t="str">
        <f>IF('MA Data'!G321="","",'MA Data'!G321)</f>
        <v/>
      </c>
      <c r="H323" s="5" t="str">
        <f t="shared" si="242"/>
        <v/>
      </c>
      <c r="I323" s="10" t="str">
        <f t="shared" si="243"/>
        <v/>
      </c>
      <c r="J323" s="10" t="str">
        <f t="shared" si="244"/>
        <v/>
      </c>
      <c r="K323" s="10" t="str">
        <f t="shared" si="245"/>
        <v/>
      </c>
      <c r="L323" s="10" t="str">
        <f t="shared" si="246"/>
        <v/>
      </c>
      <c r="M323" s="25" t="str">
        <f t="shared" si="247"/>
        <v/>
      </c>
      <c r="O323" s="24" t="str">
        <f t="shared" si="282"/>
        <v/>
      </c>
      <c r="P323" s="10" t="str">
        <f t="shared" si="283"/>
        <v/>
      </c>
      <c r="Q323" s="25" t="str">
        <f t="shared" si="284"/>
        <v/>
      </c>
      <c r="U323" s="5" t="str">
        <f t="shared" si="285"/>
        <v/>
      </c>
      <c r="V323" s="10" t="str">
        <f t="shared" si="286"/>
        <v/>
      </c>
      <c r="W323" s="10" t="str">
        <f t="shared" si="287"/>
        <v/>
      </c>
      <c r="X323" s="10" t="str">
        <f t="shared" si="288"/>
        <v/>
      </c>
      <c r="Y323" s="10" t="str">
        <f t="shared" si="289"/>
        <v/>
      </c>
      <c r="Z323" s="25" t="str">
        <f t="shared" si="290"/>
        <v/>
      </c>
      <c r="AB323" s="24" t="str">
        <f t="shared" si="248"/>
        <v/>
      </c>
      <c r="AC323" s="10" t="str">
        <f t="shared" si="291"/>
        <v/>
      </c>
      <c r="AD323" s="25" t="str">
        <f t="shared" si="292"/>
        <v/>
      </c>
      <c r="AH323" s="24" t="str">
        <f t="shared" si="249"/>
        <v/>
      </c>
      <c r="AI323" s="10" t="str">
        <f t="shared" si="250"/>
        <v/>
      </c>
      <c r="AJ323" s="10" t="str">
        <f t="shared" si="251"/>
        <v/>
      </c>
      <c r="AK323" s="10" t="str">
        <f t="shared" si="252"/>
        <v/>
      </c>
      <c r="AL323" s="10" t="str">
        <f t="shared" si="253"/>
        <v/>
      </c>
      <c r="AM323" s="25" t="str">
        <f t="shared" si="254"/>
        <v/>
      </c>
      <c r="AO323" s="24" t="str">
        <f t="shared" si="255"/>
        <v/>
      </c>
      <c r="AP323" s="10" t="str">
        <f t="shared" si="256"/>
        <v/>
      </c>
      <c r="AQ323" s="25" t="str">
        <f t="shared" si="257"/>
        <v/>
      </c>
      <c r="AU323" s="24" t="str">
        <f t="shared" si="258"/>
        <v/>
      </c>
      <c r="AV323" s="10" t="str">
        <f t="shared" si="259"/>
        <v/>
      </c>
      <c r="AW323" s="10" t="str">
        <f t="shared" si="260"/>
        <v/>
      </c>
      <c r="AX323" s="10" t="str">
        <f t="shared" si="261"/>
        <v/>
      </c>
      <c r="AY323" s="10" t="str">
        <f t="shared" si="262"/>
        <v/>
      </c>
      <c r="AZ323" s="25" t="str">
        <f t="shared" si="263"/>
        <v/>
      </c>
      <c r="BB323" s="24" t="str">
        <f t="shared" si="264"/>
        <v/>
      </c>
      <c r="BC323" s="10" t="str">
        <f t="shared" si="265"/>
        <v/>
      </c>
      <c r="BD323" s="25" t="str">
        <f t="shared" si="266"/>
        <v/>
      </c>
      <c r="BH323" s="24" t="str">
        <f t="shared" si="267"/>
        <v/>
      </c>
      <c r="BI323" s="10" t="str">
        <f t="shared" si="268"/>
        <v/>
      </c>
      <c r="BJ323" s="10" t="str">
        <f t="shared" si="269"/>
        <v/>
      </c>
      <c r="BK323" s="10" t="str">
        <f t="shared" si="270"/>
        <v/>
      </c>
      <c r="BL323" s="10" t="str">
        <f t="shared" si="271"/>
        <v/>
      </c>
      <c r="BM323" s="25" t="str">
        <f t="shared" si="272"/>
        <v/>
      </c>
      <c r="BO323" s="24" t="str">
        <f t="shared" si="293"/>
        <v/>
      </c>
      <c r="BP323" s="10" t="str">
        <f t="shared" si="294"/>
        <v/>
      </c>
      <c r="BQ323" s="25" t="str">
        <f t="shared" si="295"/>
        <v/>
      </c>
      <c r="BU323" s="24" t="str">
        <f t="shared" si="273"/>
        <v/>
      </c>
      <c r="BV323" s="10" t="str">
        <f t="shared" si="274"/>
        <v/>
      </c>
      <c r="BW323" s="10" t="str">
        <f t="shared" si="275"/>
        <v/>
      </c>
      <c r="BX323" s="10" t="str">
        <f t="shared" si="276"/>
        <v/>
      </c>
      <c r="BY323" s="10" t="str">
        <f t="shared" si="277"/>
        <v/>
      </c>
      <c r="BZ323" s="25" t="str">
        <f t="shared" si="278"/>
        <v/>
      </c>
      <c r="CB323" s="24" t="str">
        <f t="shared" si="279"/>
        <v/>
      </c>
      <c r="CC323" s="10" t="str">
        <f t="shared" si="280"/>
        <v/>
      </c>
      <c r="CD323" s="25" t="str">
        <f t="shared" si="281"/>
        <v/>
      </c>
    </row>
    <row r="324" spans="1:82" x14ac:dyDescent="0.25">
      <c r="A324" s="5" t="str">
        <f>IF('MA Data'!A322="","",'MA Data'!A322)</f>
        <v/>
      </c>
      <c r="B324" t="str">
        <f>IF('MA Data'!B322="","",'MA Data'!B322)</f>
        <v/>
      </c>
      <c r="C324" t="str">
        <f>IF('MA Data'!C322="","",'MA Data'!C322)</f>
        <v/>
      </c>
      <c r="D324" t="str">
        <f>IF('MA Data'!D322="","",'MA Data'!D322)</f>
        <v/>
      </c>
      <c r="E324" t="str">
        <f>IF('MA Data'!E322="","",'MA Data'!E322)</f>
        <v/>
      </c>
      <c r="F324" t="str">
        <f>IF('MA Data'!F322="","",'MA Data'!F322)</f>
        <v/>
      </c>
      <c r="G324" t="str">
        <f>IF('MA Data'!G322="","",'MA Data'!G322)</f>
        <v/>
      </c>
      <c r="H324" s="5" t="str">
        <f t="shared" ref="H324:H387" si="296">IF(D324="","",D324)</f>
        <v/>
      </c>
      <c r="I324" s="10" t="str">
        <f t="shared" ref="I324:I387" si="297">IF(D324="","",(1/(((1-D324^2)^2)/(C324-1))))</f>
        <v/>
      </c>
      <c r="J324" s="10" t="str">
        <f t="shared" ref="J324:J387" si="298">IF(D324="","",1/I324)</f>
        <v/>
      </c>
      <c r="K324" s="10" t="str">
        <f t="shared" ref="K324:K387" si="299">IF(D324="","",H324*I324)</f>
        <v/>
      </c>
      <c r="L324" s="10" t="str">
        <f t="shared" ref="L324:L387" si="300">IF(D324="","",I324*H324^2)</f>
        <v/>
      </c>
      <c r="M324" s="25" t="str">
        <f t="shared" ref="M324:M387" si="301">IF(D324="","",I324^2)</f>
        <v/>
      </c>
      <c r="O324" s="24" t="str">
        <f t="shared" si="282"/>
        <v/>
      </c>
      <c r="P324" s="10" t="str">
        <f t="shared" si="283"/>
        <v/>
      </c>
      <c r="Q324" s="25" t="str">
        <f t="shared" si="284"/>
        <v/>
      </c>
      <c r="U324" s="5" t="str">
        <f t="shared" si="285"/>
        <v/>
      </c>
      <c r="V324" s="10" t="str">
        <f t="shared" si="286"/>
        <v/>
      </c>
      <c r="W324" s="10" t="str">
        <f t="shared" si="287"/>
        <v/>
      </c>
      <c r="X324" s="10" t="str">
        <f t="shared" si="288"/>
        <v/>
      </c>
      <c r="Y324" s="10" t="str">
        <f t="shared" si="289"/>
        <v/>
      </c>
      <c r="Z324" s="25" t="str">
        <f t="shared" si="290"/>
        <v/>
      </c>
      <c r="AB324" s="24" t="str">
        <f t="shared" ref="AB324:AB387" si="302">IF(D324="","",W324+AA$15)</f>
        <v/>
      </c>
      <c r="AC324" s="10" t="str">
        <f t="shared" si="291"/>
        <v/>
      </c>
      <c r="AD324" s="25" t="str">
        <f t="shared" si="292"/>
        <v/>
      </c>
      <c r="AH324" s="24" t="str">
        <f t="shared" si="249"/>
        <v/>
      </c>
      <c r="AI324" s="10" t="str">
        <f t="shared" si="250"/>
        <v/>
      </c>
      <c r="AJ324" s="10" t="str">
        <f t="shared" si="251"/>
        <v/>
      </c>
      <c r="AK324" s="10" t="str">
        <f t="shared" si="252"/>
        <v/>
      </c>
      <c r="AL324" s="10" t="str">
        <f t="shared" si="253"/>
        <v/>
      </c>
      <c r="AM324" s="25" t="str">
        <f t="shared" si="254"/>
        <v/>
      </c>
      <c r="AO324" s="24" t="str">
        <f t="shared" si="255"/>
        <v/>
      </c>
      <c r="AP324" s="10" t="str">
        <f t="shared" si="256"/>
        <v/>
      </c>
      <c r="AQ324" s="25" t="str">
        <f t="shared" si="257"/>
        <v/>
      </c>
      <c r="AU324" s="24" t="str">
        <f t="shared" si="258"/>
        <v/>
      </c>
      <c r="AV324" s="10" t="str">
        <f t="shared" si="259"/>
        <v/>
      </c>
      <c r="AW324" s="10" t="str">
        <f t="shared" si="260"/>
        <v/>
      </c>
      <c r="AX324" s="10" t="str">
        <f t="shared" si="261"/>
        <v/>
      </c>
      <c r="AY324" s="10" t="str">
        <f t="shared" si="262"/>
        <v/>
      </c>
      <c r="AZ324" s="25" t="str">
        <f t="shared" si="263"/>
        <v/>
      </c>
      <c r="BB324" s="24" t="str">
        <f t="shared" si="264"/>
        <v/>
      </c>
      <c r="BC324" s="10" t="str">
        <f t="shared" si="265"/>
        <v/>
      </c>
      <c r="BD324" s="25" t="str">
        <f t="shared" si="266"/>
        <v/>
      </c>
      <c r="BH324" s="24" t="str">
        <f t="shared" si="267"/>
        <v/>
      </c>
      <c r="BI324" s="10" t="str">
        <f t="shared" si="268"/>
        <v/>
      </c>
      <c r="BJ324" s="10" t="str">
        <f t="shared" si="269"/>
        <v/>
      </c>
      <c r="BK324" s="10" t="str">
        <f t="shared" si="270"/>
        <v/>
      </c>
      <c r="BL324" s="10" t="str">
        <f t="shared" si="271"/>
        <v/>
      </c>
      <c r="BM324" s="25" t="str">
        <f t="shared" si="272"/>
        <v/>
      </c>
      <c r="BO324" s="24" t="str">
        <f t="shared" si="293"/>
        <v/>
      </c>
      <c r="BP324" s="10" t="str">
        <f t="shared" si="294"/>
        <v/>
      </c>
      <c r="BQ324" s="25" t="str">
        <f t="shared" si="295"/>
        <v/>
      </c>
      <c r="BU324" s="24" t="str">
        <f t="shared" si="273"/>
        <v/>
      </c>
      <c r="BV324" s="10" t="str">
        <f t="shared" si="274"/>
        <v/>
      </c>
      <c r="BW324" s="10" t="str">
        <f t="shared" si="275"/>
        <v/>
      </c>
      <c r="BX324" s="10" t="str">
        <f t="shared" si="276"/>
        <v/>
      </c>
      <c r="BY324" s="10" t="str">
        <f t="shared" si="277"/>
        <v/>
      </c>
      <c r="BZ324" s="25" t="str">
        <f t="shared" si="278"/>
        <v/>
      </c>
      <c r="CB324" s="24" t="str">
        <f t="shared" si="279"/>
        <v/>
      </c>
      <c r="CC324" s="10" t="str">
        <f t="shared" si="280"/>
        <v/>
      </c>
      <c r="CD324" s="25" t="str">
        <f t="shared" si="281"/>
        <v/>
      </c>
    </row>
    <row r="325" spans="1:82" x14ac:dyDescent="0.25">
      <c r="A325" s="5" t="str">
        <f>IF('MA Data'!A323="","",'MA Data'!A323)</f>
        <v/>
      </c>
      <c r="B325" t="str">
        <f>IF('MA Data'!B323="","",'MA Data'!B323)</f>
        <v/>
      </c>
      <c r="C325" t="str">
        <f>IF('MA Data'!C323="","",'MA Data'!C323)</f>
        <v/>
      </c>
      <c r="D325" t="str">
        <f>IF('MA Data'!D323="","",'MA Data'!D323)</f>
        <v/>
      </c>
      <c r="E325" t="str">
        <f>IF('MA Data'!E323="","",'MA Data'!E323)</f>
        <v/>
      </c>
      <c r="F325" t="str">
        <f>IF('MA Data'!F323="","",'MA Data'!F323)</f>
        <v/>
      </c>
      <c r="G325" t="str">
        <f>IF('MA Data'!G323="","",'MA Data'!G323)</f>
        <v/>
      </c>
      <c r="H325" s="5" t="str">
        <f t="shared" si="296"/>
        <v/>
      </c>
      <c r="I325" s="10" t="str">
        <f t="shared" si="297"/>
        <v/>
      </c>
      <c r="J325" s="10" t="str">
        <f t="shared" si="298"/>
        <v/>
      </c>
      <c r="K325" s="10" t="str">
        <f t="shared" si="299"/>
        <v/>
      </c>
      <c r="L325" s="10" t="str">
        <f t="shared" si="300"/>
        <v/>
      </c>
      <c r="M325" s="25" t="str">
        <f t="shared" si="301"/>
        <v/>
      </c>
      <c r="O325" s="24" t="str">
        <f t="shared" si="282"/>
        <v/>
      </c>
      <c r="P325" s="10" t="str">
        <f t="shared" si="283"/>
        <v/>
      </c>
      <c r="Q325" s="25" t="str">
        <f t="shared" si="284"/>
        <v/>
      </c>
      <c r="U325" s="5" t="str">
        <f t="shared" si="285"/>
        <v/>
      </c>
      <c r="V325" s="10" t="str">
        <f t="shared" si="286"/>
        <v/>
      </c>
      <c r="W325" s="10" t="str">
        <f t="shared" si="287"/>
        <v/>
      </c>
      <c r="X325" s="10" t="str">
        <f t="shared" si="288"/>
        <v/>
      </c>
      <c r="Y325" s="10" t="str">
        <f t="shared" si="289"/>
        <v/>
      </c>
      <c r="Z325" s="25" t="str">
        <f t="shared" si="290"/>
        <v/>
      </c>
      <c r="AB325" s="24" t="str">
        <f t="shared" si="302"/>
        <v/>
      </c>
      <c r="AC325" s="10" t="str">
        <f t="shared" si="291"/>
        <v/>
      </c>
      <c r="AD325" s="25" t="str">
        <f t="shared" si="292"/>
        <v/>
      </c>
      <c r="AH325" s="24" t="str">
        <f t="shared" ref="AH325:AH388" si="303">IF(D325="","",D325/SQRT(E325))</f>
        <v/>
      </c>
      <c r="AI325" s="10" t="str">
        <f t="shared" ref="AI325:AI388" si="304">IF(D325="","",(1/(((1-AH325^2)^2)/(C325-1))))</f>
        <v/>
      </c>
      <c r="AJ325" s="10" t="str">
        <f t="shared" ref="AJ325:AJ388" si="305">IF(D325="","",1/AI325)</f>
        <v/>
      </c>
      <c r="AK325" s="10" t="str">
        <f t="shared" ref="AK325:AK388" si="306">IF(D325="","",AH325*AI325)</f>
        <v/>
      </c>
      <c r="AL325" s="10" t="str">
        <f t="shared" ref="AL325:AL388" si="307">IF(D325="","",AI325*AH325^2)</f>
        <v/>
      </c>
      <c r="AM325" s="25" t="str">
        <f t="shared" ref="AM325:AM388" si="308">IF(D325="","",AI325^2)</f>
        <v/>
      </c>
      <c r="AO325" s="24" t="str">
        <f t="shared" ref="AO325:AO388" si="309">IF(D325="","",AJ325+AN$15)</f>
        <v/>
      </c>
      <c r="AP325" s="10" t="str">
        <f t="shared" ref="AP325:AP388" si="310">IF(D325="","",1/AO325)</f>
        <v/>
      </c>
      <c r="AQ325" s="25" t="str">
        <f t="shared" ref="AQ325:AQ388" si="311">IF(D325="","",AH325*AP325)</f>
        <v/>
      </c>
      <c r="AU325" s="24" t="str">
        <f t="shared" ref="AU325:AU388" si="312">IF(D325="","",((0.5)*(LN((1+(D325/SQRT(E325)))/(1-(D325/SQRT(E325)))))))</f>
        <v/>
      </c>
      <c r="AV325" s="10" t="str">
        <f t="shared" ref="AV325:AV388" si="313">IF(D325="","",C325-3)</f>
        <v/>
      </c>
      <c r="AW325" s="10" t="str">
        <f t="shared" ref="AW325:AW388" si="314">IF(D325="","",1/AV325)</f>
        <v/>
      </c>
      <c r="AX325" s="10" t="str">
        <f t="shared" ref="AX325:AX388" si="315">IF(D325="","",AU325*AV325)</f>
        <v/>
      </c>
      <c r="AY325" s="10" t="str">
        <f t="shared" ref="AY325:AY388" si="316">IF(D325="","",AV325*(AU325^2))</f>
        <v/>
      </c>
      <c r="AZ325" s="25" t="str">
        <f t="shared" ref="AZ325:AZ388" si="317">IF(D325="","",AV325^2)</f>
        <v/>
      </c>
      <c r="BB325" s="24" t="str">
        <f t="shared" ref="BB325:BB388" si="318">IF(AD325="","",AW325+BA$15)</f>
        <v/>
      </c>
      <c r="BC325" s="10" t="str">
        <f t="shared" ref="BC325:BC388" si="319">IF(AD325="","",1/BB325)</f>
        <v/>
      </c>
      <c r="BD325" s="25" t="str">
        <f t="shared" ref="BD325:BD388" si="320">IF(AD325="","",BC325*AU325)</f>
        <v/>
      </c>
      <c r="BH325" s="24" t="str">
        <f t="shared" ref="BH325:BH388" si="321">IF(D325="","",D325/(SQRT(E325)*SQRT(F325)))</f>
        <v/>
      </c>
      <c r="BI325" s="10" t="str">
        <f t="shared" ref="BI325:BI388" si="322">IF(D325="","",(1/(((1-BH325^2)^2)/(C325-1))))</f>
        <v/>
      </c>
      <c r="BJ325" s="10" t="str">
        <f t="shared" ref="BJ325:BJ388" si="323">IF(D325="","",1/BI325)</f>
        <v/>
      </c>
      <c r="BK325" s="10" t="str">
        <f t="shared" ref="BK325:BK388" si="324">IF(D325="","",BH325*BI325)</f>
        <v/>
      </c>
      <c r="BL325" s="10" t="str">
        <f t="shared" ref="BL325:BL388" si="325">IF(D325="","",BI325*BH325^2)</f>
        <v/>
      </c>
      <c r="BM325" s="25" t="str">
        <f t="shared" ref="BM325:BM388" si="326">IF(D325="","",BI325^2)</f>
        <v/>
      </c>
      <c r="BO325" s="24" t="str">
        <f t="shared" si="293"/>
        <v/>
      </c>
      <c r="BP325" s="10" t="str">
        <f t="shared" si="294"/>
        <v/>
      </c>
      <c r="BQ325" s="25" t="str">
        <f t="shared" si="295"/>
        <v/>
      </c>
      <c r="BU325" s="24" t="str">
        <f t="shared" ref="BU325:BU388" si="327">IF(BD325="","",((0.5)*(LN((1+(D325/(SQRT(E325)*SQRT(F325))))/(1-(D325/(SQRT(E325)*SQRT(F325))))))))</f>
        <v/>
      </c>
      <c r="BV325" s="10" t="str">
        <f t="shared" ref="BV325:BV388" si="328">IF(BD325="","",C325-3)</f>
        <v/>
      </c>
      <c r="BW325" s="10" t="str">
        <f t="shared" ref="BW325:BW388" si="329">IF(BD325="","",1/V325)</f>
        <v/>
      </c>
      <c r="BX325" s="10" t="str">
        <f t="shared" ref="BX325:BX388" si="330">IF(BD325="","",U325*V325)</f>
        <v/>
      </c>
      <c r="BY325" s="10" t="str">
        <f t="shared" ref="BY325:BY388" si="331">IF(BD325="","",V325*(U325^2))</f>
        <v/>
      </c>
      <c r="BZ325" s="25" t="str">
        <f t="shared" ref="BZ325:BZ388" si="332">IF(BD325="","",V325^2)</f>
        <v/>
      </c>
      <c r="CB325" s="24" t="str">
        <f t="shared" ref="CB325:CB388" si="333">IF(D325="","",BW325+CA$15)</f>
        <v/>
      </c>
      <c r="CC325" s="10" t="str">
        <f t="shared" ref="CC325:CC388" si="334">IF(D325="","",1/CB325)</f>
        <v/>
      </c>
      <c r="CD325" s="25" t="str">
        <f t="shared" ref="CD325:CD388" si="335">IF(D325="","",CC325*BU325)</f>
        <v/>
      </c>
    </row>
    <row r="326" spans="1:82" x14ac:dyDescent="0.25">
      <c r="A326" s="5" t="str">
        <f>IF('MA Data'!A324="","",'MA Data'!A324)</f>
        <v/>
      </c>
      <c r="B326" t="str">
        <f>IF('MA Data'!B324="","",'MA Data'!B324)</f>
        <v/>
      </c>
      <c r="C326" t="str">
        <f>IF('MA Data'!C324="","",'MA Data'!C324)</f>
        <v/>
      </c>
      <c r="D326" t="str">
        <f>IF('MA Data'!D324="","",'MA Data'!D324)</f>
        <v/>
      </c>
      <c r="E326" t="str">
        <f>IF('MA Data'!E324="","",'MA Data'!E324)</f>
        <v/>
      </c>
      <c r="F326" t="str">
        <f>IF('MA Data'!F324="","",'MA Data'!F324)</f>
        <v/>
      </c>
      <c r="G326" t="str">
        <f>IF('MA Data'!G324="","",'MA Data'!G324)</f>
        <v/>
      </c>
      <c r="H326" s="5" t="str">
        <f t="shared" si="296"/>
        <v/>
      </c>
      <c r="I326" s="10" t="str">
        <f t="shared" si="297"/>
        <v/>
      </c>
      <c r="J326" s="10" t="str">
        <f t="shared" si="298"/>
        <v/>
      </c>
      <c r="K326" s="10" t="str">
        <f t="shared" si="299"/>
        <v/>
      </c>
      <c r="L326" s="10" t="str">
        <f t="shared" si="300"/>
        <v/>
      </c>
      <c r="M326" s="25" t="str">
        <f t="shared" si="301"/>
        <v/>
      </c>
      <c r="O326" s="24" t="str">
        <f t="shared" si="282"/>
        <v/>
      </c>
      <c r="P326" s="10" t="str">
        <f t="shared" si="283"/>
        <v/>
      </c>
      <c r="Q326" s="25" t="str">
        <f t="shared" si="284"/>
        <v/>
      </c>
      <c r="U326" s="5" t="str">
        <f t="shared" si="285"/>
        <v/>
      </c>
      <c r="V326" s="10" t="str">
        <f t="shared" si="286"/>
        <v/>
      </c>
      <c r="W326" s="10" t="str">
        <f t="shared" si="287"/>
        <v/>
      </c>
      <c r="X326" s="10" t="str">
        <f t="shared" si="288"/>
        <v/>
      </c>
      <c r="Y326" s="10" t="str">
        <f t="shared" si="289"/>
        <v/>
      </c>
      <c r="Z326" s="25" t="str">
        <f t="shared" si="290"/>
        <v/>
      </c>
      <c r="AB326" s="24" t="str">
        <f t="shared" si="302"/>
        <v/>
      </c>
      <c r="AC326" s="10" t="str">
        <f t="shared" si="291"/>
        <v/>
      </c>
      <c r="AD326" s="25" t="str">
        <f t="shared" si="292"/>
        <v/>
      </c>
      <c r="AH326" s="24" t="str">
        <f t="shared" si="303"/>
        <v/>
      </c>
      <c r="AI326" s="10" t="str">
        <f t="shared" si="304"/>
        <v/>
      </c>
      <c r="AJ326" s="10" t="str">
        <f t="shared" si="305"/>
        <v/>
      </c>
      <c r="AK326" s="10" t="str">
        <f t="shared" si="306"/>
        <v/>
      </c>
      <c r="AL326" s="10" t="str">
        <f t="shared" si="307"/>
        <v/>
      </c>
      <c r="AM326" s="25" t="str">
        <f t="shared" si="308"/>
        <v/>
      </c>
      <c r="AO326" s="24" t="str">
        <f t="shared" si="309"/>
        <v/>
      </c>
      <c r="AP326" s="10" t="str">
        <f t="shared" si="310"/>
        <v/>
      </c>
      <c r="AQ326" s="25" t="str">
        <f t="shared" si="311"/>
        <v/>
      </c>
      <c r="AU326" s="24" t="str">
        <f t="shared" si="312"/>
        <v/>
      </c>
      <c r="AV326" s="10" t="str">
        <f t="shared" si="313"/>
        <v/>
      </c>
      <c r="AW326" s="10" t="str">
        <f t="shared" si="314"/>
        <v/>
      </c>
      <c r="AX326" s="10" t="str">
        <f t="shared" si="315"/>
        <v/>
      </c>
      <c r="AY326" s="10" t="str">
        <f t="shared" si="316"/>
        <v/>
      </c>
      <c r="AZ326" s="25" t="str">
        <f t="shared" si="317"/>
        <v/>
      </c>
      <c r="BB326" s="24" t="str">
        <f t="shared" si="318"/>
        <v/>
      </c>
      <c r="BC326" s="10" t="str">
        <f t="shared" si="319"/>
        <v/>
      </c>
      <c r="BD326" s="25" t="str">
        <f t="shared" si="320"/>
        <v/>
      </c>
      <c r="BH326" s="24" t="str">
        <f t="shared" si="321"/>
        <v/>
      </c>
      <c r="BI326" s="10" t="str">
        <f t="shared" si="322"/>
        <v/>
      </c>
      <c r="BJ326" s="10" t="str">
        <f t="shared" si="323"/>
        <v/>
      </c>
      <c r="BK326" s="10" t="str">
        <f t="shared" si="324"/>
        <v/>
      </c>
      <c r="BL326" s="10" t="str">
        <f t="shared" si="325"/>
        <v/>
      </c>
      <c r="BM326" s="25" t="str">
        <f t="shared" si="326"/>
        <v/>
      </c>
      <c r="BO326" s="24" t="str">
        <f t="shared" si="293"/>
        <v/>
      </c>
      <c r="BP326" s="10" t="str">
        <f t="shared" si="294"/>
        <v/>
      </c>
      <c r="BQ326" s="25" t="str">
        <f t="shared" si="295"/>
        <v/>
      </c>
      <c r="BU326" s="24" t="str">
        <f t="shared" si="327"/>
        <v/>
      </c>
      <c r="BV326" s="10" t="str">
        <f t="shared" si="328"/>
        <v/>
      </c>
      <c r="BW326" s="10" t="str">
        <f t="shared" si="329"/>
        <v/>
      </c>
      <c r="BX326" s="10" t="str">
        <f t="shared" si="330"/>
        <v/>
      </c>
      <c r="BY326" s="10" t="str">
        <f t="shared" si="331"/>
        <v/>
      </c>
      <c r="BZ326" s="25" t="str">
        <f t="shared" si="332"/>
        <v/>
      </c>
      <c r="CB326" s="24" t="str">
        <f t="shared" si="333"/>
        <v/>
      </c>
      <c r="CC326" s="10" t="str">
        <f t="shared" si="334"/>
        <v/>
      </c>
      <c r="CD326" s="25" t="str">
        <f t="shared" si="335"/>
        <v/>
      </c>
    </row>
    <row r="327" spans="1:82" x14ac:dyDescent="0.25">
      <c r="A327" s="5" t="str">
        <f>IF('MA Data'!A325="","",'MA Data'!A325)</f>
        <v/>
      </c>
      <c r="B327" t="str">
        <f>IF('MA Data'!B325="","",'MA Data'!B325)</f>
        <v/>
      </c>
      <c r="C327" t="str">
        <f>IF('MA Data'!C325="","",'MA Data'!C325)</f>
        <v/>
      </c>
      <c r="D327" t="str">
        <f>IF('MA Data'!D325="","",'MA Data'!D325)</f>
        <v/>
      </c>
      <c r="E327" t="str">
        <f>IF('MA Data'!E325="","",'MA Data'!E325)</f>
        <v/>
      </c>
      <c r="F327" t="str">
        <f>IF('MA Data'!F325="","",'MA Data'!F325)</f>
        <v/>
      </c>
      <c r="G327" t="str">
        <f>IF('MA Data'!G325="","",'MA Data'!G325)</f>
        <v/>
      </c>
      <c r="H327" s="5" t="str">
        <f t="shared" si="296"/>
        <v/>
      </c>
      <c r="I327" s="10" t="str">
        <f t="shared" si="297"/>
        <v/>
      </c>
      <c r="J327" s="10" t="str">
        <f t="shared" si="298"/>
        <v/>
      </c>
      <c r="K327" s="10" t="str">
        <f t="shared" si="299"/>
        <v/>
      </c>
      <c r="L327" s="10" t="str">
        <f t="shared" si="300"/>
        <v/>
      </c>
      <c r="M327" s="25" t="str">
        <f t="shared" si="301"/>
        <v/>
      </c>
      <c r="O327" s="24" t="str">
        <f t="shared" si="282"/>
        <v/>
      </c>
      <c r="P327" s="10" t="str">
        <f t="shared" si="283"/>
        <v/>
      </c>
      <c r="Q327" s="25" t="str">
        <f t="shared" si="284"/>
        <v/>
      </c>
      <c r="U327" s="5" t="str">
        <f t="shared" si="285"/>
        <v/>
      </c>
      <c r="V327" s="10" t="str">
        <f t="shared" si="286"/>
        <v/>
      </c>
      <c r="W327" s="10" t="str">
        <f t="shared" si="287"/>
        <v/>
      </c>
      <c r="X327" s="10" t="str">
        <f t="shared" si="288"/>
        <v/>
      </c>
      <c r="Y327" s="10" t="str">
        <f t="shared" si="289"/>
        <v/>
      </c>
      <c r="Z327" s="25" t="str">
        <f t="shared" si="290"/>
        <v/>
      </c>
      <c r="AB327" s="24" t="str">
        <f t="shared" si="302"/>
        <v/>
      </c>
      <c r="AC327" s="10" t="str">
        <f t="shared" si="291"/>
        <v/>
      </c>
      <c r="AD327" s="25" t="str">
        <f t="shared" si="292"/>
        <v/>
      </c>
      <c r="AH327" s="24" t="str">
        <f t="shared" si="303"/>
        <v/>
      </c>
      <c r="AI327" s="10" t="str">
        <f t="shared" si="304"/>
        <v/>
      </c>
      <c r="AJ327" s="10" t="str">
        <f t="shared" si="305"/>
        <v/>
      </c>
      <c r="AK327" s="10" t="str">
        <f t="shared" si="306"/>
        <v/>
      </c>
      <c r="AL327" s="10" t="str">
        <f t="shared" si="307"/>
        <v/>
      </c>
      <c r="AM327" s="25" t="str">
        <f t="shared" si="308"/>
        <v/>
      </c>
      <c r="AO327" s="24" t="str">
        <f t="shared" si="309"/>
        <v/>
      </c>
      <c r="AP327" s="10" t="str">
        <f t="shared" si="310"/>
        <v/>
      </c>
      <c r="AQ327" s="25" t="str">
        <f t="shared" si="311"/>
        <v/>
      </c>
      <c r="AU327" s="24" t="str">
        <f t="shared" si="312"/>
        <v/>
      </c>
      <c r="AV327" s="10" t="str">
        <f t="shared" si="313"/>
        <v/>
      </c>
      <c r="AW327" s="10" t="str">
        <f t="shared" si="314"/>
        <v/>
      </c>
      <c r="AX327" s="10" t="str">
        <f t="shared" si="315"/>
        <v/>
      </c>
      <c r="AY327" s="10" t="str">
        <f t="shared" si="316"/>
        <v/>
      </c>
      <c r="AZ327" s="25" t="str">
        <f t="shared" si="317"/>
        <v/>
      </c>
      <c r="BB327" s="24" t="str">
        <f t="shared" si="318"/>
        <v/>
      </c>
      <c r="BC327" s="10" t="str">
        <f t="shared" si="319"/>
        <v/>
      </c>
      <c r="BD327" s="25" t="str">
        <f t="shared" si="320"/>
        <v/>
      </c>
      <c r="BH327" s="24" t="str">
        <f t="shared" si="321"/>
        <v/>
      </c>
      <c r="BI327" s="10" t="str">
        <f t="shared" si="322"/>
        <v/>
      </c>
      <c r="BJ327" s="10" t="str">
        <f t="shared" si="323"/>
        <v/>
      </c>
      <c r="BK327" s="10" t="str">
        <f t="shared" si="324"/>
        <v/>
      </c>
      <c r="BL327" s="10" t="str">
        <f t="shared" si="325"/>
        <v/>
      </c>
      <c r="BM327" s="25" t="str">
        <f t="shared" si="326"/>
        <v/>
      </c>
      <c r="BO327" s="24" t="str">
        <f t="shared" si="293"/>
        <v/>
      </c>
      <c r="BP327" s="10" t="str">
        <f t="shared" si="294"/>
        <v/>
      </c>
      <c r="BQ327" s="25" t="str">
        <f t="shared" si="295"/>
        <v/>
      </c>
      <c r="BU327" s="24" t="str">
        <f t="shared" si="327"/>
        <v/>
      </c>
      <c r="BV327" s="10" t="str">
        <f t="shared" si="328"/>
        <v/>
      </c>
      <c r="BW327" s="10" t="str">
        <f t="shared" si="329"/>
        <v/>
      </c>
      <c r="BX327" s="10" t="str">
        <f t="shared" si="330"/>
        <v/>
      </c>
      <c r="BY327" s="10" t="str">
        <f t="shared" si="331"/>
        <v/>
      </c>
      <c r="BZ327" s="25" t="str">
        <f t="shared" si="332"/>
        <v/>
      </c>
      <c r="CB327" s="24" t="str">
        <f t="shared" si="333"/>
        <v/>
      </c>
      <c r="CC327" s="10" t="str">
        <f t="shared" si="334"/>
        <v/>
      </c>
      <c r="CD327" s="25" t="str">
        <f t="shared" si="335"/>
        <v/>
      </c>
    </row>
    <row r="328" spans="1:82" x14ac:dyDescent="0.25">
      <c r="A328" s="5" t="str">
        <f>IF('MA Data'!A326="","",'MA Data'!A326)</f>
        <v/>
      </c>
      <c r="B328" t="str">
        <f>IF('MA Data'!B326="","",'MA Data'!B326)</f>
        <v/>
      </c>
      <c r="C328" t="str">
        <f>IF('MA Data'!C326="","",'MA Data'!C326)</f>
        <v/>
      </c>
      <c r="D328" t="str">
        <f>IF('MA Data'!D326="","",'MA Data'!D326)</f>
        <v/>
      </c>
      <c r="E328" t="str">
        <f>IF('MA Data'!E326="","",'MA Data'!E326)</f>
        <v/>
      </c>
      <c r="F328" t="str">
        <f>IF('MA Data'!F326="","",'MA Data'!F326)</f>
        <v/>
      </c>
      <c r="G328" t="str">
        <f>IF('MA Data'!G326="","",'MA Data'!G326)</f>
        <v/>
      </c>
      <c r="H328" s="5" t="str">
        <f t="shared" si="296"/>
        <v/>
      </c>
      <c r="I328" s="10" t="str">
        <f t="shared" si="297"/>
        <v/>
      </c>
      <c r="J328" s="10" t="str">
        <f t="shared" si="298"/>
        <v/>
      </c>
      <c r="K328" s="10" t="str">
        <f t="shared" si="299"/>
        <v/>
      </c>
      <c r="L328" s="10" t="str">
        <f t="shared" si="300"/>
        <v/>
      </c>
      <c r="M328" s="25" t="str">
        <f t="shared" si="301"/>
        <v/>
      </c>
      <c r="O328" s="24" t="str">
        <f t="shared" si="282"/>
        <v/>
      </c>
      <c r="P328" s="10" t="str">
        <f t="shared" si="283"/>
        <v/>
      </c>
      <c r="Q328" s="25" t="str">
        <f t="shared" si="284"/>
        <v/>
      </c>
      <c r="U328" s="5" t="str">
        <f t="shared" si="285"/>
        <v/>
      </c>
      <c r="V328" s="10" t="str">
        <f t="shared" si="286"/>
        <v/>
      </c>
      <c r="W328" s="10" t="str">
        <f t="shared" si="287"/>
        <v/>
      </c>
      <c r="X328" s="10" t="str">
        <f t="shared" si="288"/>
        <v/>
      </c>
      <c r="Y328" s="10" t="str">
        <f t="shared" si="289"/>
        <v/>
      </c>
      <c r="Z328" s="25" t="str">
        <f t="shared" si="290"/>
        <v/>
      </c>
      <c r="AB328" s="24" t="str">
        <f t="shared" si="302"/>
        <v/>
      </c>
      <c r="AC328" s="10" t="str">
        <f t="shared" si="291"/>
        <v/>
      </c>
      <c r="AD328" s="25" t="str">
        <f t="shared" si="292"/>
        <v/>
      </c>
      <c r="AH328" s="24" t="str">
        <f t="shared" si="303"/>
        <v/>
      </c>
      <c r="AI328" s="10" t="str">
        <f t="shared" si="304"/>
        <v/>
      </c>
      <c r="AJ328" s="10" t="str">
        <f t="shared" si="305"/>
        <v/>
      </c>
      <c r="AK328" s="10" t="str">
        <f t="shared" si="306"/>
        <v/>
      </c>
      <c r="AL328" s="10" t="str">
        <f t="shared" si="307"/>
        <v/>
      </c>
      <c r="AM328" s="25" t="str">
        <f t="shared" si="308"/>
        <v/>
      </c>
      <c r="AO328" s="24" t="str">
        <f t="shared" si="309"/>
        <v/>
      </c>
      <c r="AP328" s="10" t="str">
        <f t="shared" si="310"/>
        <v/>
      </c>
      <c r="AQ328" s="25" t="str">
        <f t="shared" si="311"/>
        <v/>
      </c>
      <c r="AU328" s="24" t="str">
        <f t="shared" si="312"/>
        <v/>
      </c>
      <c r="AV328" s="10" t="str">
        <f t="shared" si="313"/>
        <v/>
      </c>
      <c r="AW328" s="10" t="str">
        <f t="shared" si="314"/>
        <v/>
      </c>
      <c r="AX328" s="10" t="str">
        <f t="shared" si="315"/>
        <v/>
      </c>
      <c r="AY328" s="10" t="str">
        <f t="shared" si="316"/>
        <v/>
      </c>
      <c r="AZ328" s="25" t="str">
        <f t="shared" si="317"/>
        <v/>
      </c>
      <c r="BB328" s="24" t="str">
        <f t="shared" si="318"/>
        <v/>
      </c>
      <c r="BC328" s="10" t="str">
        <f t="shared" si="319"/>
        <v/>
      </c>
      <c r="BD328" s="25" t="str">
        <f t="shared" si="320"/>
        <v/>
      </c>
      <c r="BH328" s="24" t="str">
        <f t="shared" si="321"/>
        <v/>
      </c>
      <c r="BI328" s="10" t="str">
        <f t="shared" si="322"/>
        <v/>
      </c>
      <c r="BJ328" s="10" t="str">
        <f t="shared" si="323"/>
        <v/>
      </c>
      <c r="BK328" s="10" t="str">
        <f t="shared" si="324"/>
        <v/>
      </c>
      <c r="BL328" s="10" t="str">
        <f t="shared" si="325"/>
        <v/>
      </c>
      <c r="BM328" s="25" t="str">
        <f t="shared" si="326"/>
        <v/>
      </c>
      <c r="BO328" s="24" t="str">
        <f t="shared" si="293"/>
        <v/>
      </c>
      <c r="BP328" s="10" t="str">
        <f t="shared" si="294"/>
        <v/>
      </c>
      <c r="BQ328" s="25" t="str">
        <f t="shared" si="295"/>
        <v/>
      </c>
      <c r="BU328" s="24" t="str">
        <f t="shared" si="327"/>
        <v/>
      </c>
      <c r="BV328" s="10" t="str">
        <f t="shared" si="328"/>
        <v/>
      </c>
      <c r="BW328" s="10" t="str">
        <f t="shared" si="329"/>
        <v/>
      </c>
      <c r="BX328" s="10" t="str">
        <f t="shared" si="330"/>
        <v/>
      </c>
      <c r="BY328" s="10" t="str">
        <f t="shared" si="331"/>
        <v/>
      </c>
      <c r="BZ328" s="25" t="str">
        <f t="shared" si="332"/>
        <v/>
      </c>
      <c r="CB328" s="24" t="str">
        <f t="shared" si="333"/>
        <v/>
      </c>
      <c r="CC328" s="10" t="str">
        <f t="shared" si="334"/>
        <v/>
      </c>
      <c r="CD328" s="25" t="str">
        <f t="shared" si="335"/>
        <v/>
      </c>
    </row>
    <row r="329" spans="1:82" x14ac:dyDescent="0.25">
      <c r="A329" s="5" t="str">
        <f>IF('MA Data'!A327="","",'MA Data'!A327)</f>
        <v/>
      </c>
      <c r="B329" t="str">
        <f>IF('MA Data'!B327="","",'MA Data'!B327)</f>
        <v/>
      </c>
      <c r="C329" t="str">
        <f>IF('MA Data'!C327="","",'MA Data'!C327)</f>
        <v/>
      </c>
      <c r="D329" t="str">
        <f>IF('MA Data'!D327="","",'MA Data'!D327)</f>
        <v/>
      </c>
      <c r="E329" t="str">
        <f>IF('MA Data'!E327="","",'MA Data'!E327)</f>
        <v/>
      </c>
      <c r="F329" t="str">
        <f>IF('MA Data'!F327="","",'MA Data'!F327)</f>
        <v/>
      </c>
      <c r="G329" t="str">
        <f>IF('MA Data'!G327="","",'MA Data'!G327)</f>
        <v/>
      </c>
      <c r="H329" s="5" t="str">
        <f t="shared" si="296"/>
        <v/>
      </c>
      <c r="I329" s="10" t="str">
        <f t="shared" si="297"/>
        <v/>
      </c>
      <c r="J329" s="10" t="str">
        <f t="shared" si="298"/>
        <v/>
      </c>
      <c r="K329" s="10" t="str">
        <f t="shared" si="299"/>
        <v/>
      </c>
      <c r="L329" s="10" t="str">
        <f t="shared" si="300"/>
        <v/>
      </c>
      <c r="M329" s="25" t="str">
        <f t="shared" si="301"/>
        <v/>
      </c>
      <c r="O329" s="24" t="str">
        <f t="shared" si="282"/>
        <v/>
      </c>
      <c r="P329" s="10" t="str">
        <f t="shared" si="283"/>
        <v/>
      </c>
      <c r="Q329" s="25" t="str">
        <f t="shared" si="284"/>
        <v/>
      </c>
      <c r="U329" s="5" t="str">
        <f t="shared" si="285"/>
        <v/>
      </c>
      <c r="V329" s="10" t="str">
        <f t="shared" si="286"/>
        <v/>
      </c>
      <c r="W329" s="10" t="str">
        <f t="shared" si="287"/>
        <v/>
      </c>
      <c r="X329" s="10" t="str">
        <f t="shared" si="288"/>
        <v/>
      </c>
      <c r="Y329" s="10" t="str">
        <f t="shared" si="289"/>
        <v/>
      </c>
      <c r="Z329" s="25" t="str">
        <f t="shared" si="290"/>
        <v/>
      </c>
      <c r="AB329" s="24" t="str">
        <f t="shared" si="302"/>
        <v/>
      </c>
      <c r="AC329" s="10" t="str">
        <f t="shared" si="291"/>
        <v/>
      </c>
      <c r="AD329" s="25" t="str">
        <f t="shared" si="292"/>
        <v/>
      </c>
      <c r="AH329" s="24" t="str">
        <f t="shared" si="303"/>
        <v/>
      </c>
      <c r="AI329" s="10" t="str">
        <f t="shared" si="304"/>
        <v/>
      </c>
      <c r="AJ329" s="10" t="str">
        <f t="shared" si="305"/>
        <v/>
      </c>
      <c r="AK329" s="10" t="str">
        <f t="shared" si="306"/>
        <v/>
      </c>
      <c r="AL329" s="10" t="str">
        <f t="shared" si="307"/>
        <v/>
      </c>
      <c r="AM329" s="25" t="str">
        <f t="shared" si="308"/>
        <v/>
      </c>
      <c r="AO329" s="24" t="str">
        <f t="shared" si="309"/>
        <v/>
      </c>
      <c r="AP329" s="10" t="str">
        <f t="shared" si="310"/>
        <v/>
      </c>
      <c r="AQ329" s="25" t="str">
        <f t="shared" si="311"/>
        <v/>
      </c>
      <c r="AU329" s="24" t="str">
        <f t="shared" si="312"/>
        <v/>
      </c>
      <c r="AV329" s="10" t="str">
        <f t="shared" si="313"/>
        <v/>
      </c>
      <c r="AW329" s="10" t="str">
        <f t="shared" si="314"/>
        <v/>
      </c>
      <c r="AX329" s="10" t="str">
        <f t="shared" si="315"/>
        <v/>
      </c>
      <c r="AY329" s="10" t="str">
        <f t="shared" si="316"/>
        <v/>
      </c>
      <c r="AZ329" s="25" t="str">
        <f t="shared" si="317"/>
        <v/>
      </c>
      <c r="BB329" s="24" t="str">
        <f t="shared" si="318"/>
        <v/>
      </c>
      <c r="BC329" s="10" t="str">
        <f t="shared" si="319"/>
        <v/>
      </c>
      <c r="BD329" s="25" t="str">
        <f t="shared" si="320"/>
        <v/>
      </c>
      <c r="BH329" s="24" t="str">
        <f t="shared" si="321"/>
        <v/>
      </c>
      <c r="BI329" s="10" t="str">
        <f t="shared" si="322"/>
        <v/>
      </c>
      <c r="BJ329" s="10" t="str">
        <f t="shared" si="323"/>
        <v/>
      </c>
      <c r="BK329" s="10" t="str">
        <f t="shared" si="324"/>
        <v/>
      </c>
      <c r="BL329" s="10" t="str">
        <f t="shared" si="325"/>
        <v/>
      </c>
      <c r="BM329" s="25" t="str">
        <f t="shared" si="326"/>
        <v/>
      </c>
      <c r="BO329" s="24" t="str">
        <f t="shared" si="293"/>
        <v/>
      </c>
      <c r="BP329" s="10" t="str">
        <f t="shared" si="294"/>
        <v/>
      </c>
      <c r="BQ329" s="25" t="str">
        <f t="shared" si="295"/>
        <v/>
      </c>
      <c r="BU329" s="24" t="str">
        <f t="shared" si="327"/>
        <v/>
      </c>
      <c r="BV329" s="10" t="str">
        <f t="shared" si="328"/>
        <v/>
      </c>
      <c r="BW329" s="10" t="str">
        <f t="shared" si="329"/>
        <v/>
      </c>
      <c r="BX329" s="10" t="str">
        <f t="shared" si="330"/>
        <v/>
      </c>
      <c r="BY329" s="10" t="str">
        <f t="shared" si="331"/>
        <v/>
      </c>
      <c r="BZ329" s="25" t="str">
        <f t="shared" si="332"/>
        <v/>
      </c>
      <c r="CB329" s="24" t="str">
        <f t="shared" si="333"/>
        <v/>
      </c>
      <c r="CC329" s="10" t="str">
        <f t="shared" si="334"/>
        <v/>
      </c>
      <c r="CD329" s="25" t="str">
        <f t="shared" si="335"/>
        <v/>
      </c>
    </row>
    <row r="330" spans="1:82" x14ac:dyDescent="0.25">
      <c r="A330" s="5" t="str">
        <f>IF('MA Data'!A328="","",'MA Data'!A328)</f>
        <v/>
      </c>
      <c r="B330" t="str">
        <f>IF('MA Data'!B328="","",'MA Data'!B328)</f>
        <v/>
      </c>
      <c r="C330" t="str">
        <f>IF('MA Data'!C328="","",'MA Data'!C328)</f>
        <v/>
      </c>
      <c r="D330" t="str">
        <f>IF('MA Data'!D328="","",'MA Data'!D328)</f>
        <v/>
      </c>
      <c r="E330" t="str">
        <f>IF('MA Data'!E328="","",'MA Data'!E328)</f>
        <v/>
      </c>
      <c r="F330" t="str">
        <f>IF('MA Data'!F328="","",'MA Data'!F328)</f>
        <v/>
      </c>
      <c r="G330" t="str">
        <f>IF('MA Data'!G328="","",'MA Data'!G328)</f>
        <v/>
      </c>
      <c r="H330" s="5" t="str">
        <f t="shared" si="296"/>
        <v/>
      </c>
      <c r="I330" s="10" t="str">
        <f t="shared" si="297"/>
        <v/>
      </c>
      <c r="J330" s="10" t="str">
        <f t="shared" si="298"/>
        <v/>
      </c>
      <c r="K330" s="10" t="str">
        <f t="shared" si="299"/>
        <v/>
      </c>
      <c r="L330" s="10" t="str">
        <f t="shared" si="300"/>
        <v/>
      </c>
      <c r="M330" s="25" t="str">
        <f t="shared" si="301"/>
        <v/>
      </c>
      <c r="O330" s="24" t="str">
        <f t="shared" si="282"/>
        <v/>
      </c>
      <c r="P330" s="10" t="str">
        <f t="shared" si="283"/>
        <v/>
      </c>
      <c r="Q330" s="25" t="str">
        <f t="shared" si="284"/>
        <v/>
      </c>
      <c r="U330" s="5" t="str">
        <f t="shared" si="285"/>
        <v/>
      </c>
      <c r="V330" s="10" t="str">
        <f t="shared" si="286"/>
        <v/>
      </c>
      <c r="W330" s="10" t="str">
        <f t="shared" si="287"/>
        <v/>
      </c>
      <c r="X330" s="10" t="str">
        <f t="shared" si="288"/>
        <v/>
      </c>
      <c r="Y330" s="10" t="str">
        <f t="shared" si="289"/>
        <v/>
      </c>
      <c r="Z330" s="25" t="str">
        <f t="shared" si="290"/>
        <v/>
      </c>
      <c r="AB330" s="24" t="str">
        <f t="shared" si="302"/>
        <v/>
      </c>
      <c r="AC330" s="10" t="str">
        <f t="shared" si="291"/>
        <v/>
      </c>
      <c r="AD330" s="25" t="str">
        <f t="shared" si="292"/>
        <v/>
      </c>
      <c r="AH330" s="24" t="str">
        <f t="shared" si="303"/>
        <v/>
      </c>
      <c r="AI330" s="10" t="str">
        <f t="shared" si="304"/>
        <v/>
      </c>
      <c r="AJ330" s="10" t="str">
        <f t="shared" si="305"/>
        <v/>
      </c>
      <c r="AK330" s="10" t="str">
        <f t="shared" si="306"/>
        <v/>
      </c>
      <c r="AL330" s="10" t="str">
        <f t="shared" si="307"/>
        <v/>
      </c>
      <c r="AM330" s="25" t="str">
        <f t="shared" si="308"/>
        <v/>
      </c>
      <c r="AO330" s="24" t="str">
        <f t="shared" si="309"/>
        <v/>
      </c>
      <c r="AP330" s="10" t="str">
        <f t="shared" si="310"/>
        <v/>
      </c>
      <c r="AQ330" s="25" t="str">
        <f t="shared" si="311"/>
        <v/>
      </c>
      <c r="AU330" s="24" t="str">
        <f t="shared" si="312"/>
        <v/>
      </c>
      <c r="AV330" s="10" t="str">
        <f t="shared" si="313"/>
        <v/>
      </c>
      <c r="AW330" s="10" t="str">
        <f t="shared" si="314"/>
        <v/>
      </c>
      <c r="AX330" s="10" t="str">
        <f t="shared" si="315"/>
        <v/>
      </c>
      <c r="AY330" s="10" t="str">
        <f t="shared" si="316"/>
        <v/>
      </c>
      <c r="AZ330" s="25" t="str">
        <f t="shared" si="317"/>
        <v/>
      </c>
      <c r="BB330" s="24" t="str">
        <f t="shared" si="318"/>
        <v/>
      </c>
      <c r="BC330" s="10" t="str">
        <f t="shared" si="319"/>
        <v/>
      </c>
      <c r="BD330" s="25" t="str">
        <f t="shared" si="320"/>
        <v/>
      </c>
      <c r="BH330" s="24" t="str">
        <f t="shared" si="321"/>
        <v/>
      </c>
      <c r="BI330" s="10" t="str">
        <f t="shared" si="322"/>
        <v/>
      </c>
      <c r="BJ330" s="10" t="str">
        <f t="shared" si="323"/>
        <v/>
      </c>
      <c r="BK330" s="10" t="str">
        <f t="shared" si="324"/>
        <v/>
      </c>
      <c r="BL330" s="10" t="str">
        <f t="shared" si="325"/>
        <v/>
      </c>
      <c r="BM330" s="25" t="str">
        <f t="shared" si="326"/>
        <v/>
      </c>
      <c r="BO330" s="24" t="str">
        <f t="shared" si="293"/>
        <v/>
      </c>
      <c r="BP330" s="10" t="str">
        <f t="shared" si="294"/>
        <v/>
      </c>
      <c r="BQ330" s="25" t="str">
        <f t="shared" si="295"/>
        <v/>
      </c>
      <c r="BU330" s="24" t="str">
        <f t="shared" si="327"/>
        <v/>
      </c>
      <c r="BV330" s="10" t="str">
        <f t="shared" si="328"/>
        <v/>
      </c>
      <c r="BW330" s="10" t="str">
        <f t="shared" si="329"/>
        <v/>
      </c>
      <c r="BX330" s="10" t="str">
        <f t="shared" si="330"/>
        <v/>
      </c>
      <c r="BY330" s="10" t="str">
        <f t="shared" si="331"/>
        <v/>
      </c>
      <c r="BZ330" s="25" t="str">
        <f t="shared" si="332"/>
        <v/>
      </c>
      <c r="CB330" s="24" t="str">
        <f t="shared" si="333"/>
        <v/>
      </c>
      <c r="CC330" s="10" t="str">
        <f t="shared" si="334"/>
        <v/>
      </c>
      <c r="CD330" s="25" t="str">
        <f t="shared" si="335"/>
        <v/>
      </c>
    </row>
    <row r="331" spans="1:82" x14ac:dyDescent="0.25">
      <c r="A331" s="5" t="str">
        <f>IF('MA Data'!A329="","",'MA Data'!A329)</f>
        <v/>
      </c>
      <c r="B331" t="str">
        <f>IF('MA Data'!B329="","",'MA Data'!B329)</f>
        <v/>
      </c>
      <c r="C331" t="str">
        <f>IF('MA Data'!C329="","",'MA Data'!C329)</f>
        <v/>
      </c>
      <c r="D331" t="str">
        <f>IF('MA Data'!D329="","",'MA Data'!D329)</f>
        <v/>
      </c>
      <c r="E331" t="str">
        <f>IF('MA Data'!E329="","",'MA Data'!E329)</f>
        <v/>
      </c>
      <c r="F331" t="str">
        <f>IF('MA Data'!F329="","",'MA Data'!F329)</f>
        <v/>
      </c>
      <c r="G331" t="str">
        <f>IF('MA Data'!G329="","",'MA Data'!G329)</f>
        <v/>
      </c>
      <c r="H331" s="5" t="str">
        <f t="shared" si="296"/>
        <v/>
      </c>
      <c r="I331" s="10" t="str">
        <f t="shared" si="297"/>
        <v/>
      </c>
      <c r="J331" s="10" t="str">
        <f t="shared" si="298"/>
        <v/>
      </c>
      <c r="K331" s="10" t="str">
        <f t="shared" si="299"/>
        <v/>
      </c>
      <c r="L331" s="10" t="str">
        <f t="shared" si="300"/>
        <v/>
      </c>
      <c r="M331" s="25" t="str">
        <f t="shared" si="301"/>
        <v/>
      </c>
      <c r="O331" s="24" t="str">
        <f t="shared" si="282"/>
        <v/>
      </c>
      <c r="P331" s="10" t="str">
        <f t="shared" si="283"/>
        <v/>
      </c>
      <c r="Q331" s="25" t="str">
        <f t="shared" si="284"/>
        <v/>
      </c>
      <c r="U331" s="5" t="str">
        <f t="shared" si="285"/>
        <v/>
      </c>
      <c r="V331" s="10" t="str">
        <f t="shared" si="286"/>
        <v/>
      </c>
      <c r="W331" s="10" t="str">
        <f t="shared" si="287"/>
        <v/>
      </c>
      <c r="X331" s="10" t="str">
        <f t="shared" si="288"/>
        <v/>
      </c>
      <c r="Y331" s="10" t="str">
        <f t="shared" si="289"/>
        <v/>
      </c>
      <c r="Z331" s="25" t="str">
        <f t="shared" si="290"/>
        <v/>
      </c>
      <c r="AB331" s="24" t="str">
        <f t="shared" si="302"/>
        <v/>
      </c>
      <c r="AC331" s="10" t="str">
        <f t="shared" si="291"/>
        <v/>
      </c>
      <c r="AD331" s="25" t="str">
        <f t="shared" si="292"/>
        <v/>
      </c>
      <c r="AH331" s="24" t="str">
        <f t="shared" si="303"/>
        <v/>
      </c>
      <c r="AI331" s="10" t="str">
        <f t="shared" si="304"/>
        <v/>
      </c>
      <c r="AJ331" s="10" t="str">
        <f t="shared" si="305"/>
        <v/>
      </c>
      <c r="AK331" s="10" t="str">
        <f t="shared" si="306"/>
        <v/>
      </c>
      <c r="AL331" s="10" t="str">
        <f t="shared" si="307"/>
        <v/>
      </c>
      <c r="AM331" s="25" t="str">
        <f t="shared" si="308"/>
        <v/>
      </c>
      <c r="AO331" s="24" t="str">
        <f t="shared" si="309"/>
        <v/>
      </c>
      <c r="AP331" s="10" t="str">
        <f t="shared" si="310"/>
        <v/>
      </c>
      <c r="AQ331" s="25" t="str">
        <f t="shared" si="311"/>
        <v/>
      </c>
      <c r="AU331" s="24" t="str">
        <f t="shared" si="312"/>
        <v/>
      </c>
      <c r="AV331" s="10" t="str">
        <f t="shared" si="313"/>
        <v/>
      </c>
      <c r="AW331" s="10" t="str">
        <f t="shared" si="314"/>
        <v/>
      </c>
      <c r="AX331" s="10" t="str">
        <f t="shared" si="315"/>
        <v/>
      </c>
      <c r="AY331" s="10" t="str">
        <f t="shared" si="316"/>
        <v/>
      </c>
      <c r="AZ331" s="25" t="str">
        <f t="shared" si="317"/>
        <v/>
      </c>
      <c r="BB331" s="24" t="str">
        <f t="shared" si="318"/>
        <v/>
      </c>
      <c r="BC331" s="10" t="str">
        <f t="shared" si="319"/>
        <v/>
      </c>
      <c r="BD331" s="25" t="str">
        <f t="shared" si="320"/>
        <v/>
      </c>
      <c r="BH331" s="24" t="str">
        <f t="shared" si="321"/>
        <v/>
      </c>
      <c r="BI331" s="10" t="str">
        <f t="shared" si="322"/>
        <v/>
      </c>
      <c r="BJ331" s="10" t="str">
        <f t="shared" si="323"/>
        <v/>
      </c>
      <c r="BK331" s="10" t="str">
        <f t="shared" si="324"/>
        <v/>
      </c>
      <c r="BL331" s="10" t="str">
        <f t="shared" si="325"/>
        <v/>
      </c>
      <c r="BM331" s="25" t="str">
        <f t="shared" si="326"/>
        <v/>
      </c>
      <c r="BO331" s="24" t="str">
        <f t="shared" si="293"/>
        <v/>
      </c>
      <c r="BP331" s="10" t="str">
        <f t="shared" si="294"/>
        <v/>
      </c>
      <c r="BQ331" s="25" t="str">
        <f t="shared" si="295"/>
        <v/>
      </c>
      <c r="BU331" s="24" t="str">
        <f t="shared" si="327"/>
        <v/>
      </c>
      <c r="BV331" s="10" t="str">
        <f t="shared" si="328"/>
        <v/>
      </c>
      <c r="BW331" s="10" t="str">
        <f t="shared" si="329"/>
        <v/>
      </c>
      <c r="BX331" s="10" t="str">
        <f t="shared" si="330"/>
        <v/>
      </c>
      <c r="BY331" s="10" t="str">
        <f t="shared" si="331"/>
        <v/>
      </c>
      <c r="BZ331" s="25" t="str">
        <f t="shared" si="332"/>
        <v/>
      </c>
      <c r="CB331" s="24" t="str">
        <f t="shared" si="333"/>
        <v/>
      </c>
      <c r="CC331" s="10" t="str">
        <f t="shared" si="334"/>
        <v/>
      </c>
      <c r="CD331" s="25" t="str">
        <f t="shared" si="335"/>
        <v/>
      </c>
    </row>
    <row r="332" spans="1:82" x14ac:dyDescent="0.25">
      <c r="A332" s="5" t="str">
        <f>IF('MA Data'!A330="","",'MA Data'!A330)</f>
        <v/>
      </c>
      <c r="B332" t="str">
        <f>IF('MA Data'!B330="","",'MA Data'!B330)</f>
        <v/>
      </c>
      <c r="C332" t="str">
        <f>IF('MA Data'!C330="","",'MA Data'!C330)</f>
        <v/>
      </c>
      <c r="D332" t="str">
        <f>IF('MA Data'!D330="","",'MA Data'!D330)</f>
        <v/>
      </c>
      <c r="E332" t="str">
        <f>IF('MA Data'!E330="","",'MA Data'!E330)</f>
        <v/>
      </c>
      <c r="F332" t="str">
        <f>IF('MA Data'!F330="","",'MA Data'!F330)</f>
        <v/>
      </c>
      <c r="G332" t="str">
        <f>IF('MA Data'!G330="","",'MA Data'!G330)</f>
        <v/>
      </c>
      <c r="H332" s="5" t="str">
        <f t="shared" si="296"/>
        <v/>
      </c>
      <c r="I332" s="10" t="str">
        <f t="shared" si="297"/>
        <v/>
      </c>
      <c r="J332" s="10" t="str">
        <f t="shared" si="298"/>
        <v/>
      </c>
      <c r="K332" s="10" t="str">
        <f t="shared" si="299"/>
        <v/>
      </c>
      <c r="L332" s="10" t="str">
        <f t="shared" si="300"/>
        <v/>
      </c>
      <c r="M332" s="25" t="str">
        <f t="shared" si="301"/>
        <v/>
      </c>
      <c r="O332" s="24" t="str">
        <f t="shared" si="282"/>
        <v/>
      </c>
      <c r="P332" s="10" t="str">
        <f t="shared" si="283"/>
        <v/>
      </c>
      <c r="Q332" s="25" t="str">
        <f t="shared" si="284"/>
        <v/>
      </c>
      <c r="U332" s="5" t="str">
        <f t="shared" si="285"/>
        <v/>
      </c>
      <c r="V332" s="10" t="str">
        <f t="shared" si="286"/>
        <v/>
      </c>
      <c r="W332" s="10" t="str">
        <f t="shared" si="287"/>
        <v/>
      </c>
      <c r="X332" s="10" t="str">
        <f t="shared" si="288"/>
        <v/>
      </c>
      <c r="Y332" s="10" t="str">
        <f t="shared" si="289"/>
        <v/>
      </c>
      <c r="Z332" s="25" t="str">
        <f t="shared" si="290"/>
        <v/>
      </c>
      <c r="AB332" s="24" t="str">
        <f t="shared" si="302"/>
        <v/>
      </c>
      <c r="AC332" s="10" t="str">
        <f t="shared" si="291"/>
        <v/>
      </c>
      <c r="AD332" s="25" t="str">
        <f t="shared" si="292"/>
        <v/>
      </c>
      <c r="AH332" s="24" t="str">
        <f t="shared" si="303"/>
        <v/>
      </c>
      <c r="AI332" s="10" t="str">
        <f t="shared" si="304"/>
        <v/>
      </c>
      <c r="AJ332" s="10" t="str">
        <f t="shared" si="305"/>
        <v/>
      </c>
      <c r="AK332" s="10" t="str">
        <f t="shared" si="306"/>
        <v/>
      </c>
      <c r="AL332" s="10" t="str">
        <f t="shared" si="307"/>
        <v/>
      </c>
      <c r="AM332" s="25" t="str">
        <f t="shared" si="308"/>
        <v/>
      </c>
      <c r="AO332" s="24" t="str">
        <f t="shared" si="309"/>
        <v/>
      </c>
      <c r="AP332" s="10" t="str">
        <f t="shared" si="310"/>
        <v/>
      </c>
      <c r="AQ332" s="25" t="str">
        <f t="shared" si="311"/>
        <v/>
      </c>
      <c r="AU332" s="24" t="str">
        <f t="shared" si="312"/>
        <v/>
      </c>
      <c r="AV332" s="10" t="str">
        <f t="shared" si="313"/>
        <v/>
      </c>
      <c r="AW332" s="10" t="str">
        <f t="shared" si="314"/>
        <v/>
      </c>
      <c r="AX332" s="10" t="str">
        <f t="shared" si="315"/>
        <v/>
      </c>
      <c r="AY332" s="10" t="str">
        <f t="shared" si="316"/>
        <v/>
      </c>
      <c r="AZ332" s="25" t="str">
        <f t="shared" si="317"/>
        <v/>
      </c>
      <c r="BB332" s="24" t="str">
        <f t="shared" si="318"/>
        <v/>
      </c>
      <c r="BC332" s="10" t="str">
        <f t="shared" si="319"/>
        <v/>
      </c>
      <c r="BD332" s="25" t="str">
        <f t="shared" si="320"/>
        <v/>
      </c>
      <c r="BH332" s="24" t="str">
        <f t="shared" si="321"/>
        <v/>
      </c>
      <c r="BI332" s="10" t="str">
        <f t="shared" si="322"/>
        <v/>
      </c>
      <c r="BJ332" s="10" t="str">
        <f t="shared" si="323"/>
        <v/>
      </c>
      <c r="BK332" s="10" t="str">
        <f t="shared" si="324"/>
        <v/>
      </c>
      <c r="BL332" s="10" t="str">
        <f t="shared" si="325"/>
        <v/>
      </c>
      <c r="BM332" s="25" t="str">
        <f t="shared" si="326"/>
        <v/>
      </c>
      <c r="BO332" s="24" t="str">
        <f t="shared" si="293"/>
        <v/>
      </c>
      <c r="BP332" s="10" t="str">
        <f t="shared" si="294"/>
        <v/>
      </c>
      <c r="BQ332" s="25" t="str">
        <f t="shared" si="295"/>
        <v/>
      </c>
      <c r="BU332" s="24" t="str">
        <f t="shared" si="327"/>
        <v/>
      </c>
      <c r="BV332" s="10" t="str">
        <f t="shared" si="328"/>
        <v/>
      </c>
      <c r="BW332" s="10" t="str">
        <f t="shared" si="329"/>
        <v/>
      </c>
      <c r="BX332" s="10" t="str">
        <f t="shared" si="330"/>
        <v/>
      </c>
      <c r="BY332" s="10" t="str">
        <f t="shared" si="331"/>
        <v/>
      </c>
      <c r="BZ332" s="25" t="str">
        <f t="shared" si="332"/>
        <v/>
      </c>
      <c r="CB332" s="24" t="str">
        <f t="shared" si="333"/>
        <v/>
      </c>
      <c r="CC332" s="10" t="str">
        <f t="shared" si="334"/>
        <v/>
      </c>
      <c r="CD332" s="25" t="str">
        <f t="shared" si="335"/>
        <v/>
      </c>
    </row>
    <row r="333" spans="1:82" x14ac:dyDescent="0.25">
      <c r="A333" s="5" t="str">
        <f>IF('MA Data'!A331="","",'MA Data'!A331)</f>
        <v/>
      </c>
      <c r="B333" t="str">
        <f>IF('MA Data'!B331="","",'MA Data'!B331)</f>
        <v/>
      </c>
      <c r="C333" t="str">
        <f>IF('MA Data'!C331="","",'MA Data'!C331)</f>
        <v/>
      </c>
      <c r="D333" t="str">
        <f>IF('MA Data'!D331="","",'MA Data'!D331)</f>
        <v/>
      </c>
      <c r="E333" t="str">
        <f>IF('MA Data'!E331="","",'MA Data'!E331)</f>
        <v/>
      </c>
      <c r="F333" t="str">
        <f>IF('MA Data'!F331="","",'MA Data'!F331)</f>
        <v/>
      </c>
      <c r="G333" t="str">
        <f>IF('MA Data'!G331="","",'MA Data'!G331)</f>
        <v/>
      </c>
      <c r="H333" s="5" t="str">
        <f t="shared" si="296"/>
        <v/>
      </c>
      <c r="I333" s="10" t="str">
        <f t="shared" si="297"/>
        <v/>
      </c>
      <c r="J333" s="10" t="str">
        <f t="shared" si="298"/>
        <v/>
      </c>
      <c r="K333" s="10" t="str">
        <f t="shared" si="299"/>
        <v/>
      </c>
      <c r="L333" s="10" t="str">
        <f t="shared" si="300"/>
        <v/>
      </c>
      <c r="M333" s="25" t="str">
        <f t="shared" si="301"/>
        <v/>
      </c>
      <c r="O333" s="24" t="str">
        <f t="shared" si="282"/>
        <v/>
      </c>
      <c r="P333" s="10" t="str">
        <f t="shared" si="283"/>
        <v/>
      </c>
      <c r="Q333" s="25" t="str">
        <f t="shared" si="284"/>
        <v/>
      </c>
      <c r="U333" s="5" t="str">
        <f t="shared" si="285"/>
        <v/>
      </c>
      <c r="V333" s="10" t="str">
        <f t="shared" si="286"/>
        <v/>
      </c>
      <c r="W333" s="10" t="str">
        <f t="shared" si="287"/>
        <v/>
      </c>
      <c r="X333" s="10" t="str">
        <f t="shared" si="288"/>
        <v/>
      </c>
      <c r="Y333" s="10" t="str">
        <f t="shared" si="289"/>
        <v/>
      </c>
      <c r="Z333" s="25" t="str">
        <f t="shared" si="290"/>
        <v/>
      </c>
      <c r="AB333" s="24" t="str">
        <f t="shared" si="302"/>
        <v/>
      </c>
      <c r="AC333" s="10" t="str">
        <f t="shared" si="291"/>
        <v/>
      </c>
      <c r="AD333" s="25" t="str">
        <f t="shared" si="292"/>
        <v/>
      </c>
      <c r="AH333" s="24" t="str">
        <f t="shared" si="303"/>
        <v/>
      </c>
      <c r="AI333" s="10" t="str">
        <f t="shared" si="304"/>
        <v/>
      </c>
      <c r="AJ333" s="10" t="str">
        <f t="shared" si="305"/>
        <v/>
      </c>
      <c r="AK333" s="10" t="str">
        <f t="shared" si="306"/>
        <v/>
      </c>
      <c r="AL333" s="10" t="str">
        <f t="shared" si="307"/>
        <v/>
      </c>
      <c r="AM333" s="25" t="str">
        <f t="shared" si="308"/>
        <v/>
      </c>
      <c r="AO333" s="24" t="str">
        <f t="shared" si="309"/>
        <v/>
      </c>
      <c r="AP333" s="10" t="str">
        <f t="shared" si="310"/>
        <v/>
      </c>
      <c r="AQ333" s="25" t="str">
        <f t="shared" si="311"/>
        <v/>
      </c>
      <c r="AU333" s="24" t="str">
        <f t="shared" si="312"/>
        <v/>
      </c>
      <c r="AV333" s="10" t="str">
        <f t="shared" si="313"/>
        <v/>
      </c>
      <c r="AW333" s="10" t="str">
        <f t="shared" si="314"/>
        <v/>
      </c>
      <c r="AX333" s="10" t="str">
        <f t="shared" si="315"/>
        <v/>
      </c>
      <c r="AY333" s="10" t="str">
        <f t="shared" si="316"/>
        <v/>
      </c>
      <c r="AZ333" s="25" t="str">
        <f t="shared" si="317"/>
        <v/>
      </c>
      <c r="BB333" s="24" t="str">
        <f t="shared" si="318"/>
        <v/>
      </c>
      <c r="BC333" s="10" t="str">
        <f t="shared" si="319"/>
        <v/>
      </c>
      <c r="BD333" s="25" t="str">
        <f t="shared" si="320"/>
        <v/>
      </c>
      <c r="BH333" s="24" t="str">
        <f t="shared" si="321"/>
        <v/>
      </c>
      <c r="BI333" s="10" t="str">
        <f t="shared" si="322"/>
        <v/>
      </c>
      <c r="BJ333" s="10" t="str">
        <f t="shared" si="323"/>
        <v/>
      </c>
      <c r="BK333" s="10" t="str">
        <f t="shared" si="324"/>
        <v/>
      </c>
      <c r="BL333" s="10" t="str">
        <f t="shared" si="325"/>
        <v/>
      </c>
      <c r="BM333" s="25" t="str">
        <f t="shared" si="326"/>
        <v/>
      </c>
      <c r="BO333" s="24" t="str">
        <f t="shared" si="293"/>
        <v/>
      </c>
      <c r="BP333" s="10" t="str">
        <f t="shared" si="294"/>
        <v/>
      </c>
      <c r="BQ333" s="25" t="str">
        <f t="shared" si="295"/>
        <v/>
      </c>
      <c r="BU333" s="24" t="str">
        <f t="shared" si="327"/>
        <v/>
      </c>
      <c r="BV333" s="10" t="str">
        <f t="shared" si="328"/>
        <v/>
      </c>
      <c r="BW333" s="10" t="str">
        <f t="shared" si="329"/>
        <v/>
      </c>
      <c r="BX333" s="10" t="str">
        <f t="shared" si="330"/>
        <v/>
      </c>
      <c r="BY333" s="10" t="str">
        <f t="shared" si="331"/>
        <v/>
      </c>
      <c r="BZ333" s="25" t="str">
        <f t="shared" si="332"/>
        <v/>
      </c>
      <c r="CB333" s="24" t="str">
        <f t="shared" si="333"/>
        <v/>
      </c>
      <c r="CC333" s="10" t="str">
        <f t="shared" si="334"/>
        <v/>
      </c>
      <c r="CD333" s="25" t="str">
        <f t="shared" si="335"/>
        <v/>
      </c>
    </row>
    <row r="334" spans="1:82" x14ac:dyDescent="0.25">
      <c r="A334" s="5" t="str">
        <f>IF('MA Data'!A332="","",'MA Data'!A332)</f>
        <v/>
      </c>
      <c r="B334" t="str">
        <f>IF('MA Data'!B332="","",'MA Data'!B332)</f>
        <v/>
      </c>
      <c r="C334" t="str">
        <f>IF('MA Data'!C332="","",'MA Data'!C332)</f>
        <v/>
      </c>
      <c r="D334" t="str">
        <f>IF('MA Data'!D332="","",'MA Data'!D332)</f>
        <v/>
      </c>
      <c r="E334" t="str">
        <f>IF('MA Data'!E332="","",'MA Data'!E332)</f>
        <v/>
      </c>
      <c r="F334" t="str">
        <f>IF('MA Data'!F332="","",'MA Data'!F332)</f>
        <v/>
      </c>
      <c r="G334" t="str">
        <f>IF('MA Data'!G332="","",'MA Data'!G332)</f>
        <v/>
      </c>
      <c r="H334" s="5" t="str">
        <f t="shared" si="296"/>
        <v/>
      </c>
      <c r="I334" s="10" t="str">
        <f t="shared" si="297"/>
        <v/>
      </c>
      <c r="J334" s="10" t="str">
        <f t="shared" si="298"/>
        <v/>
      </c>
      <c r="K334" s="10" t="str">
        <f t="shared" si="299"/>
        <v/>
      </c>
      <c r="L334" s="10" t="str">
        <f t="shared" si="300"/>
        <v/>
      </c>
      <c r="M334" s="25" t="str">
        <f t="shared" si="301"/>
        <v/>
      </c>
      <c r="O334" s="24" t="str">
        <f t="shared" si="282"/>
        <v/>
      </c>
      <c r="P334" s="10" t="str">
        <f t="shared" si="283"/>
        <v/>
      </c>
      <c r="Q334" s="25" t="str">
        <f t="shared" si="284"/>
        <v/>
      </c>
      <c r="U334" s="5" t="str">
        <f t="shared" si="285"/>
        <v/>
      </c>
      <c r="V334" s="10" t="str">
        <f t="shared" si="286"/>
        <v/>
      </c>
      <c r="W334" s="10" t="str">
        <f t="shared" si="287"/>
        <v/>
      </c>
      <c r="X334" s="10" t="str">
        <f t="shared" si="288"/>
        <v/>
      </c>
      <c r="Y334" s="10" t="str">
        <f t="shared" si="289"/>
        <v/>
      </c>
      <c r="Z334" s="25" t="str">
        <f t="shared" si="290"/>
        <v/>
      </c>
      <c r="AB334" s="24" t="str">
        <f t="shared" si="302"/>
        <v/>
      </c>
      <c r="AC334" s="10" t="str">
        <f t="shared" si="291"/>
        <v/>
      </c>
      <c r="AD334" s="25" t="str">
        <f t="shared" si="292"/>
        <v/>
      </c>
      <c r="AH334" s="24" t="str">
        <f t="shared" si="303"/>
        <v/>
      </c>
      <c r="AI334" s="10" t="str">
        <f t="shared" si="304"/>
        <v/>
      </c>
      <c r="AJ334" s="10" t="str">
        <f t="shared" si="305"/>
        <v/>
      </c>
      <c r="AK334" s="10" t="str">
        <f t="shared" si="306"/>
        <v/>
      </c>
      <c r="AL334" s="10" t="str">
        <f t="shared" si="307"/>
        <v/>
      </c>
      <c r="AM334" s="25" t="str">
        <f t="shared" si="308"/>
        <v/>
      </c>
      <c r="AO334" s="24" t="str">
        <f t="shared" si="309"/>
        <v/>
      </c>
      <c r="AP334" s="10" t="str">
        <f t="shared" si="310"/>
        <v/>
      </c>
      <c r="AQ334" s="25" t="str">
        <f t="shared" si="311"/>
        <v/>
      </c>
      <c r="AU334" s="24" t="str">
        <f t="shared" si="312"/>
        <v/>
      </c>
      <c r="AV334" s="10" t="str">
        <f t="shared" si="313"/>
        <v/>
      </c>
      <c r="AW334" s="10" t="str">
        <f t="shared" si="314"/>
        <v/>
      </c>
      <c r="AX334" s="10" t="str">
        <f t="shared" si="315"/>
        <v/>
      </c>
      <c r="AY334" s="10" t="str">
        <f t="shared" si="316"/>
        <v/>
      </c>
      <c r="AZ334" s="25" t="str">
        <f t="shared" si="317"/>
        <v/>
      </c>
      <c r="BB334" s="24" t="str">
        <f t="shared" si="318"/>
        <v/>
      </c>
      <c r="BC334" s="10" t="str">
        <f t="shared" si="319"/>
        <v/>
      </c>
      <c r="BD334" s="25" t="str">
        <f t="shared" si="320"/>
        <v/>
      </c>
      <c r="BH334" s="24" t="str">
        <f t="shared" si="321"/>
        <v/>
      </c>
      <c r="BI334" s="10" t="str">
        <f t="shared" si="322"/>
        <v/>
      </c>
      <c r="BJ334" s="10" t="str">
        <f t="shared" si="323"/>
        <v/>
      </c>
      <c r="BK334" s="10" t="str">
        <f t="shared" si="324"/>
        <v/>
      </c>
      <c r="BL334" s="10" t="str">
        <f t="shared" si="325"/>
        <v/>
      </c>
      <c r="BM334" s="25" t="str">
        <f t="shared" si="326"/>
        <v/>
      </c>
      <c r="BO334" s="24" t="str">
        <f t="shared" si="293"/>
        <v/>
      </c>
      <c r="BP334" s="10" t="str">
        <f t="shared" si="294"/>
        <v/>
      </c>
      <c r="BQ334" s="25" t="str">
        <f t="shared" si="295"/>
        <v/>
      </c>
      <c r="BU334" s="24" t="str">
        <f t="shared" si="327"/>
        <v/>
      </c>
      <c r="BV334" s="10" t="str">
        <f t="shared" si="328"/>
        <v/>
      </c>
      <c r="BW334" s="10" t="str">
        <f t="shared" si="329"/>
        <v/>
      </c>
      <c r="BX334" s="10" t="str">
        <f t="shared" si="330"/>
        <v/>
      </c>
      <c r="BY334" s="10" t="str">
        <f t="shared" si="331"/>
        <v/>
      </c>
      <c r="BZ334" s="25" t="str">
        <f t="shared" si="332"/>
        <v/>
      </c>
      <c r="CB334" s="24" t="str">
        <f t="shared" si="333"/>
        <v/>
      </c>
      <c r="CC334" s="10" t="str">
        <f t="shared" si="334"/>
        <v/>
      </c>
      <c r="CD334" s="25" t="str">
        <f t="shared" si="335"/>
        <v/>
      </c>
    </row>
    <row r="335" spans="1:82" x14ac:dyDescent="0.25">
      <c r="A335" s="5" t="str">
        <f>IF('MA Data'!A333="","",'MA Data'!A333)</f>
        <v/>
      </c>
      <c r="B335" t="str">
        <f>IF('MA Data'!B333="","",'MA Data'!B333)</f>
        <v/>
      </c>
      <c r="C335" t="str">
        <f>IF('MA Data'!C333="","",'MA Data'!C333)</f>
        <v/>
      </c>
      <c r="D335" t="str">
        <f>IF('MA Data'!D333="","",'MA Data'!D333)</f>
        <v/>
      </c>
      <c r="E335" t="str">
        <f>IF('MA Data'!E333="","",'MA Data'!E333)</f>
        <v/>
      </c>
      <c r="F335" t="str">
        <f>IF('MA Data'!F333="","",'MA Data'!F333)</f>
        <v/>
      </c>
      <c r="G335" t="str">
        <f>IF('MA Data'!G333="","",'MA Data'!G333)</f>
        <v/>
      </c>
      <c r="H335" s="5" t="str">
        <f t="shared" si="296"/>
        <v/>
      </c>
      <c r="I335" s="10" t="str">
        <f t="shared" si="297"/>
        <v/>
      </c>
      <c r="J335" s="10" t="str">
        <f t="shared" si="298"/>
        <v/>
      </c>
      <c r="K335" s="10" t="str">
        <f t="shared" si="299"/>
        <v/>
      </c>
      <c r="L335" s="10" t="str">
        <f t="shared" si="300"/>
        <v/>
      </c>
      <c r="M335" s="25" t="str">
        <f t="shared" si="301"/>
        <v/>
      </c>
      <c r="O335" s="24" t="str">
        <f t="shared" si="282"/>
        <v/>
      </c>
      <c r="P335" s="10" t="str">
        <f t="shared" si="283"/>
        <v/>
      </c>
      <c r="Q335" s="25" t="str">
        <f t="shared" si="284"/>
        <v/>
      </c>
      <c r="U335" s="5" t="str">
        <f t="shared" si="285"/>
        <v/>
      </c>
      <c r="V335" s="10" t="str">
        <f t="shared" si="286"/>
        <v/>
      </c>
      <c r="W335" s="10" t="str">
        <f t="shared" si="287"/>
        <v/>
      </c>
      <c r="X335" s="10" t="str">
        <f t="shared" si="288"/>
        <v/>
      </c>
      <c r="Y335" s="10" t="str">
        <f t="shared" si="289"/>
        <v/>
      </c>
      <c r="Z335" s="25" t="str">
        <f t="shared" si="290"/>
        <v/>
      </c>
      <c r="AB335" s="24" t="str">
        <f t="shared" si="302"/>
        <v/>
      </c>
      <c r="AC335" s="10" t="str">
        <f t="shared" si="291"/>
        <v/>
      </c>
      <c r="AD335" s="25" t="str">
        <f t="shared" si="292"/>
        <v/>
      </c>
      <c r="AH335" s="24" t="str">
        <f t="shared" si="303"/>
        <v/>
      </c>
      <c r="AI335" s="10" t="str">
        <f t="shared" si="304"/>
        <v/>
      </c>
      <c r="AJ335" s="10" t="str">
        <f t="shared" si="305"/>
        <v/>
      </c>
      <c r="AK335" s="10" t="str">
        <f t="shared" si="306"/>
        <v/>
      </c>
      <c r="AL335" s="10" t="str">
        <f t="shared" si="307"/>
        <v/>
      </c>
      <c r="AM335" s="25" t="str">
        <f t="shared" si="308"/>
        <v/>
      </c>
      <c r="AO335" s="24" t="str">
        <f t="shared" si="309"/>
        <v/>
      </c>
      <c r="AP335" s="10" t="str">
        <f t="shared" si="310"/>
        <v/>
      </c>
      <c r="AQ335" s="25" t="str">
        <f t="shared" si="311"/>
        <v/>
      </c>
      <c r="AU335" s="24" t="str">
        <f t="shared" si="312"/>
        <v/>
      </c>
      <c r="AV335" s="10" t="str">
        <f t="shared" si="313"/>
        <v/>
      </c>
      <c r="AW335" s="10" t="str">
        <f t="shared" si="314"/>
        <v/>
      </c>
      <c r="AX335" s="10" t="str">
        <f t="shared" si="315"/>
        <v/>
      </c>
      <c r="AY335" s="10" t="str">
        <f t="shared" si="316"/>
        <v/>
      </c>
      <c r="AZ335" s="25" t="str">
        <f t="shared" si="317"/>
        <v/>
      </c>
      <c r="BB335" s="24" t="str">
        <f t="shared" si="318"/>
        <v/>
      </c>
      <c r="BC335" s="10" t="str">
        <f t="shared" si="319"/>
        <v/>
      </c>
      <c r="BD335" s="25" t="str">
        <f t="shared" si="320"/>
        <v/>
      </c>
      <c r="BH335" s="24" t="str">
        <f t="shared" si="321"/>
        <v/>
      </c>
      <c r="BI335" s="10" t="str">
        <f t="shared" si="322"/>
        <v/>
      </c>
      <c r="BJ335" s="10" t="str">
        <f t="shared" si="323"/>
        <v/>
      </c>
      <c r="BK335" s="10" t="str">
        <f t="shared" si="324"/>
        <v/>
      </c>
      <c r="BL335" s="10" t="str">
        <f t="shared" si="325"/>
        <v/>
      </c>
      <c r="BM335" s="25" t="str">
        <f t="shared" si="326"/>
        <v/>
      </c>
      <c r="BO335" s="24" t="str">
        <f t="shared" si="293"/>
        <v/>
      </c>
      <c r="BP335" s="10" t="str">
        <f t="shared" si="294"/>
        <v/>
      </c>
      <c r="BQ335" s="25" t="str">
        <f t="shared" si="295"/>
        <v/>
      </c>
      <c r="BU335" s="24" t="str">
        <f t="shared" si="327"/>
        <v/>
      </c>
      <c r="BV335" s="10" t="str">
        <f t="shared" si="328"/>
        <v/>
      </c>
      <c r="BW335" s="10" t="str">
        <f t="shared" si="329"/>
        <v/>
      </c>
      <c r="BX335" s="10" t="str">
        <f t="shared" si="330"/>
        <v/>
      </c>
      <c r="BY335" s="10" t="str">
        <f t="shared" si="331"/>
        <v/>
      </c>
      <c r="BZ335" s="25" t="str">
        <f t="shared" si="332"/>
        <v/>
      </c>
      <c r="CB335" s="24" t="str">
        <f t="shared" si="333"/>
        <v/>
      </c>
      <c r="CC335" s="10" t="str">
        <f t="shared" si="334"/>
        <v/>
      </c>
      <c r="CD335" s="25" t="str">
        <f t="shared" si="335"/>
        <v/>
      </c>
    </row>
    <row r="336" spans="1:82" x14ac:dyDescent="0.25">
      <c r="A336" s="5" t="str">
        <f>IF('MA Data'!A334="","",'MA Data'!A334)</f>
        <v/>
      </c>
      <c r="B336" t="str">
        <f>IF('MA Data'!B334="","",'MA Data'!B334)</f>
        <v/>
      </c>
      <c r="C336" t="str">
        <f>IF('MA Data'!C334="","",'MA Data'!C334)</f>
        <v/>
      </c>
      <c r="D336" t="str">
        <f>IF('MA Data'!D334="","",'MA Data'!D334)</f>
        <v/>
      </c>
      <c r="E336" t="str">
        <f>IF('MA Data'!E334="","",'MA Data'!E334)</f>
        <v/>
      </c>
      <c r="F336" t="str">
        <f>IF('MA Data'!F334="","",'MA Data'!F334)</f>
        <v/>
      </c>
      <c r="G336" t="str">
        <f>IF('MA Data'!G334="","",'MA Data'!G334)</f>
        <v/>
      </c>
      <c r="H336" s="5" t="str">
        <f t="shared" si="296"/>
        <v/>
      </c>
      <c r="I336" s="10" t="str">
        <f t="shared" si="297"/>
        <v/>
      </c>
      <c r="J336" s="10" t="str">
        <f t="shared" si="298"/>
        <v/>
      </c>
      <c r="K336" s="10" t="str">
        <f t="shared" si="299"/>
        <v/>
      </c>
      <c r="L336" s="10" t="str">
        <f t="shared" si="300"/>
        <v/>
      </c>
      <c r="M336" s="25" t="str">
        <f t="shared" si="301"/>
        <v/>
      </c>
      <c r="O336" s="24" t="str">
        <f t="shared" si="282"/>
        <v/>
      </c>
      <c r="P336" s="10" t="str">
        <f t="shared" si="283"/>
        <v/>
      </c>
      <c r="Q336" s="25" t="str">
        <f t="shared" si="284"/>
        <v/>
      </c>
      <c r="U336" s="5" t="str">
        <f t="shared" si="285"/>
        <v/>
      </c>
      <c r="V336" s="10" t="str">
        <f t="shared" si="286"/>
        <v/>
      </c>
      <c r="W336" s="10" t="str">
        <f t="shared" si="287"/>
        <v/>
      </c>
      <c r="X336" s="10" t="str">
        <f t="shared" si="288"/>
        <v/>
      </c>
      <c r="Y336" s="10" t="str">
        <f t="shared" si="289"/>
        <v/>
      </c>
      <c r="Z336" s="25" t="str">
        <f t="shared" si="290"/>
        <v/>
      </c>
      <c r="AB336" s="24" t="str">
        <f t="shared" si="302"/>
        <v/>
      </c>
      <c r="AC336" s="10" t="str">
        <f t="shared" si="291"/>
        <v/>
      </c>
      <c r="AD336" s="25" t="str">
        <f t="shared" si="292"/>
        <v/>
      </c>
      <c r="AH336" s="24" t="str">
        <f t="shared" si="303"/>
        <v/>
      </c>
      <c r="AI336" s="10" t="str">
        <f t="shared" si="304"/>
        <v/>
      </c>
      <c r="AJ336" s="10" t="str">
        <f t="shared" si="305"/>
        <v/>
      </c>
      <c r="AK336" s="10" t="str">
        <f t="shared" si="306"/>
        <v/>
      </c>
      <c r="AL336" s="10" t="str">
        <f t="shared" si="307"/>
        <v/>
      </c>
      <c r="AM336" s="25" t="str">
        <f t="shared" si="308"/>
        <v/>
      </c>
      <c r="AO336" s="24" t="str">
        <f t="shared" si="309"/>
        <v/>
      </c>
      <c r="AP336" s="10" t="str">
        <f t="shared" si="310"/>
        <v/>
      </c>
      <c r="AQ336" s="25" t="str">
        <f t="shared" si="311"/>
        <v/>
      </c>
      <c r="AU336" s="24" t="str">
        <f t="shared" si="312"/>
        <v/>
      </c>
      <c r="AV336" s="10" t="str">
        <f t="shared" si="313"/>
        <v/>
      </c>
      <c r="AW336" s="10" t="str">
        <f t="shared" si="314"/>
        <v/>
      </c>
      <c r="AX336" s="10" t="str">
        <f t="shared" si="315"/>
        <v/>
      </c>
      <c r="AY336" s="10" t="str">
        <f t="shared" si="316"/>
        <v/>
      </c>
      <c r="AZ336" s="25" t="str">
        <f t="shared" si="317"/>
        <v/>
      </c>
      <c r="BB336" s="24" t="str">
        <f t="shared" si="318"/>
        <v/>
      </c>
      <c r="BC336" s="10" t="str">
        <f t="shared" si="319"/>
        <v/>
      </c>
      <c r="BD336" s="25" t="str">
        <f t="shared" si="320"/>
        <v/>
      </c>
      <c r="BH336" s="24" t="str">
        <f t="shared" si="321"/>
        <v/>
      </c>
      <c r="BI336" s="10" t="str">
        <f t="shared" si="322"/>
        <v/>
      </c>
      <c r="BJ336" s="10" t="str">
        <f t="shared" si="323"/>
        <v/>
      </c>
      <c r="BK336" s="10" t="str">
        <f t="shared" si="324"/>
        <v/>
      </c>
      <c r="BL336" s="10" t="str">
        <f t="shared" si="325"/>
        <v/>
      </c>
      <c r="BM336" s="25" t="str">
        <f t="shared" si="326"/>
        <v/>
      </c>
      <c r="BO336" s="24" t="str">
        <f t="shared" si="293"/>
        <v/>
      </c>
      <c r="BP336" s="10" t="str">
        <f t="shared" si="294"/>
        <v/>
      </c>
      <c r="BQ336" s="25" t="str">
        <f t="shared" si="295"/>
        <v/>
      </c>
      <c r="BU336" s="24" t="str">
        <f t="shared" si="327"/>
        <v/>
      </c>
      <c r="BV336" s="10" t="str">
        <f t="shared" si="328"/>
        <v/>
      </c>
      <c r="BW336" s="10" t="str">
        <f t="shared" si="329"/>
        <v/>
      </c>
      <c r="BX336" s="10" t="str">
        <f t="shared" si="330"/>
        <v/>
      </c>
      <c r="BY336" s="10" t="str">
        <f t="shared" si="331"/>
        <v/>
      </c>
      <c r="BZ336" s="25" t="str">
        <f t="shared" si="332"/>
        <v/>
      </c>
      <c r="CB336" s="24" t="str">
        <f t="shared" si="333"/>
        <v/>
      </c>
      <c r="CC336" s="10" t="str">
        <f t="shared" si="334"/>
        <v/>
      </c>
      <c r="CD336" s="25" t="str">
        <f t="shared" si="335"/>
        <v/>
      </c>
    </row>
    <row r="337" spans="1:82" x14ac:dyDescent="0.25">
      <c r="A337" s="5" t="str">
        <f>IF('MA Data'!A335="","",'MA Data'!A335)</f>
        <v/>
      </c>
      <c r="B337" t="str">
        <f>IF('MA Data'!B335="","",'MA Data'!B335)</f>
        <v/>
      </c>
      <c r="C337" t="str">
        <f>IF('MA Data'!C335="","",'MA Data'!C335)</f>
        <v/>
      </c>
      <c r="D337" t="str">
        <f>IF('MA Data'!D335="","",'MA Data'!D335)</f>
        <v/>
      </c>
      <c r="E337" t="str">
        <f>IF('MA Data'!E335="","",'MA Data'!E335)</f>
        <v/>
      </c>
      <c r="F337" t="str">
        <f>IF('MA Data'!F335="","",'MA Data'!F335)</f>
        <v/>
      </c>
      <c r="G337" t="str">
        <f>IF('MA Data'!G335="","",'MA Data'!G335)</f>
        <v/>
      </c>
      <c r="H337" s="5" t="str">
        <f t="shared" si="296"/>
        <v/>
      </c>
      <c r="I337" s="10" t="str">
        <f t="shared" si="297"/>
        <v/>
      </c>
      <c r="J337" s="10" t="str">
        <f t="shared" si="298"/>
        <v/>
      </c>
      <c r="K337" s="10" t="str">
        <f t="shared" si="299"/>
        <v/>
      </c>
      <c r="L337" s="10" t="str">
        <f t="shared" si="300"/>
        <v/>
      </c>
      <c r="M337" s="25" t="str">
        <f t="shared" si="301"/>
        <v/>
      </c>
      <c r="O337" s="24" t="str">
        <f t="shared" si="282"/>
        <v/>
      </c>
      <c r="P337" s="10" t="str">
        <f t="shared" si="283"/>
        <v/>
      </c>
      <c r="Q337" s="25" t="str">
        <f t="shared" si="284"/>
        <v/>
      </c>
      <c r="U337" s="5" t="str">
        <f t="shared" si="285"/>
        <v/>
      </c>
      <c r="V337" s="10" t="str">
        <f t="shared" si="286"/>
        <v/>
      </c>
      <c r="W337" s="10" t="str">
        <f t="shared" si="287"/>
        <v/>
      </c>
      <c r="X337" s="10" t="str">
        <f t="shared" si="288"/>
        <v/>
      </c>
      <c r="Y337" s="10" t="str">
        <f t="shared" si="289"/>
        <v/>
      </c>
      <c r="Z337" s="25" t="str">
        <f t="shared" si="290"/>
        <v/>
      </c>
      <c r="AB337" s="24" t="str">
        <f t="shared" si="302"/>
        <v/>
      </c>
      <c r="AC337" s="10" t="str">
        <f t="shared" si="291"/>
        <v/>
      </c>
      <c r="AD337" s="25" t="str">
        <f t="shared" si="292"/>
        <v/>
      </c>
      <c r="AH337" s="24" t="str">
        <f t="shared" si="303"/>
        <v/>
      </c>
      <c r="AI337" s="10" t="str">
        <f t="shared" si="304"/>
        <v/>
      </c>
      <c r="AJ337" s="10" t="str">
        <f t="shared" si="305"/>
        <v/>
      </c>
      <c r="AK337" s="10" t="str">
        <f t="shared" si="306"/>
        <v/>
      </c>
      <c r="AL337" s="10" t="str">
        <f t="shared" si="307"/>
        <v/>
      </c>
      <c r="AM337" s="25" t="str">
        <f t="shared" si="308"/>
        <v/>
      </c>
      <c r="AO337" s="24" t="str">
        <f t="shared" si="309"/>
        <v/>
      </c>
      <c r="AP337" s="10" t="str">
        <f t="shared" si="310"/>
        <v/>
      </c>
      <c r="AQ337" s="25" t="str">
        <f t="shared" si="311"/>
        <v/>
      </c>
      <c r="AU337" s="24" t="str">
        <f t="shared" si="312"/>
        <v/>
      </c>
      <c r="AV337" s="10" t="str">
        <f t="shared" si="313"/>
        <v/>
      </c>
      <c r="AW337" s="10" t="str">
        <f t="shared" si="314"/>
        <v/>
      </c>
      <c r="AX337" s="10" t="str">
        <f t="shared" si="315"/>
        <v/>
      </c>
      <c r="AY337" s="10" t="str">
        <f t="shared" si="316"/>
        <v/>
      </c>
      <c r="AZ337" s="25" t="str">
        <f t="shared" si="317"/>
        <v/>
      </c>
      <c r="BB337" s="24" t="str">
        <f t="shared" si="318"/>
        <v/>
      </c>
      <c r="BC337" s="10" t="str">
        <f t="shared" si="319"/>
        <v/>
      </c>
      <c r="BD337" s="25" t="str">
        <f t="shared" si="320"/>
        <v/>
      </c>
      <c r="BH337" s="24" t="str">
        <f t="shared" si="321"/>
        <v/>
      </c>
      <c r="BI337" s="10" t="str">
        <f t="shared" si="322"/>
        <v/>
      </c>
      <c r="BJ337" s="10" t="str">
        <f t="shared" si="323"/>
        <v/>
      </c>
      <c r="BK337" s="10" t="str">
        <f t="shared" si="324"/>
        <v/>
      </c>
      <c r="BL337" s="10" t="str">
        <f t="shared" si="325"/>
        <v/>
      </c>
      <c r="BM337" s="25" t="str">
        <f t="shared" si="326"/>
        <v/>
      </c>
      <c r="BO337" s="24" t="str">
        <f t="shared" si="293"/>
        <v/>
      </c>
      <c r="BP337" s="10" t="str">
        <f t="shared" si="294"/>
        <v/>
      </c>
      <c r="BQ337" s="25" t="str">
        <f t="shared" si="295"/>
        <v/>
      </c>
      <c r="BU337" s="24" t="str">
        <f t="shared" si="327"/>
        <v/>
      </c>
      <c r="BV337" s="10" t="str">
        <f t="shared" si="328"/>
        <v/>
      </c>
      <c r="BW337" s="10" t="str">
        <f t="shared" si="329"/>
        <v/>
      </c>
      <c r="BX337" s="10" t="str">
        <f t="shared" si="330"/>
        <v/>
      </c>
      <c r="BY337" s="10" t="str">
        <f t="shared" si="331"/>
        <v/>
      </c>
      <c r="BZ337" s="25" t="str">
        <f t="shared" si="332"/>
        <v/>
      </c>
      <c r="CB337" s="24" t="str">
        <f t="shared" si="333"/>
        <v/>
      </c>
      <c r="CC337" s="10" t="str">
        <f t="shared" si="334"/>
        <v/>
      </c>
      <c r="CD337" s="25" t="str">
        <f t="shared" si="335"/>
        <v/>
      </c>
    </row>
    <row r="338" spans="1:82" x14ac:dyDescent="0.25">
      <c r="A338" s="5" t="str">
        <f>IF('MA Data'!A336="","",'MA Data'!A336)</f>
        <v/>
      </c>
      <c r="B338" t="str">
        <f>IF('MA Data'!B336="","",'MA Data'!B336)</f>
        <v/>
      </c>
      <c r="C338" t="str">
        <f>IF('MA Data'!C336="","",'MA Data'!C336)</f>
        <v/>
      </c>
      <c r="D338" t="str">
        <f>IF('MA Data'!D336="","",'MA Data'!D336)</f>
        <v/>
      </c>
      <c r="E338" t="str">
        <f>IF('MA Data'!E336="","",'MA Data'!E336)</f>
        <v/>
      </c>
      <c r="F338" t="str">
        <f>IF('MA Data'!F336="","",'MA Data'!F336)</f>
        <v/>
      </c>
      <c r="G338" t="str">
        <f>IF('MA Data'!G336="","",'MA Data'!G336)</f>
        <v/>
      </c>
      <c r="H338" s="5" t="str">
        <f t="shared" si="296"/>
        <v/>
      </c>
      <c r="I338" s="10" t="str">
        <f t="shared" si="297"/>
        <v/>
      </c>
      <c r="J338" s="10" t="str">
        <f t="shared" si="298"/>
        <v/>
      </c>
      <c r="K338" s="10" t="str">
        <f t="shared" si="299"/>
        <v/>
      </c>
      <c r="L338" s="10" t="str">
        <f t="shared" si="300"/>
        <v/>
      </c>
      <c r="M338" s="25" t="str">
        <f t="shared" si="301"/>
        <v/>
      </c>
      <c r="O338" s="24" t="str">
        <f t="shared" si="282"/>
        <v/>
      </c>
      <c r="P338" s="10" t="str">
        <f t="shared" si="283"/>
        <v/>
      </c>
      <c r="Q338" s="25" t="str">
        <f t="shared" si="284"/>
        <v/>
      </c>
      <c r="U338" s="5" t="str">
        <f t="shared" si="285"/>
        <v/>
      </c>
      <c r="V338" s="10" t="str">
        <f t="shared" si="286"/>
        <v/>
      </c>
      <c r="W338" s="10" t="str">
        <f t="shared" si="287"/>
        <v/>
      </c>
      <c r="X338" s="10" t="str">
        <f t="shared" si="288"/>
        <v/>
      </c>
      <c r="Y338" s="10" t="str">
        <f t="shared" si="289"/>
        <v/>
      </c>
      <c r="Z338" s="25" t="str">
        <f t="shared" si="290"/>
        <v/>
      </c>
      <c r="AB338" s="24" t="str">
        <f t="shared" si="302"/>
        <v/>
      </c>
      <c r="AC338" s="10" t="str">
        <f t="shared" si="291"/>
        <v/>
      </c>
      <c r="AD338" s="25" t="str">
        <f t="shared" si="292"/>
        <v/>
      </c>
      <c r="AH338" s="24" t="str">
        <f t="shared" si="303"/>
        <v/>
      </c>
      <c r="AI338" s="10" t="str">
        <f t="shared" si="304"/>
        <v/>
      </c>
      <c r="AJ338" s="10" t="str">
        <f t="shared" si="305"/>
        <v/>
      </c>
      <c r="AK338" s="10" t="str">
        <f t="shared" si="306"/>
        <v/>
      </c>
      <c r="AL338" s="10" t="str">
        <f t="shared" si="307"/>
        <v/>
      </c>
      <c r="AM338" s="25" t="str">
        <f t="shared" si="308"/>
        <v/>
      </c>
      <c r="AO338" s="24" t="str">
        <f t="shared" si="309"/>
        <v/>
      </c>
      <c r="AP338" s="10" t="str">
        <f t="shared" si="310"/>
        <v/>
      </c>
      <c r="AQ338" s="25" t="str">
        <f t="shared" si="311"/>
        <v/>
      </c>
      <c r="AU338" s="24" t="str">
        <f t="shared" si="312"/>
        <v/>
      </c>
      <c r="AV338" s="10" t="str">
        <f t="shared" si="313"/>
        <v/>
      </c>
      <c r="AW338" s="10" t="str">
        <f t="shared" si="314"/>
        <v/>
      </c>
      <c r="AX338" s="10" t="str">
        <f t="shared" si="315"/>
        <v/>
      </c>
      <c r="AY338" s="10" t="str">
        <f t="shared" si="316"/>
        <v/>
      </c>
      <c r="AZ338" s="25" t="str">
        <f t="shared" si="317"/>
        <v/>
      </c>
      <c r="BB338" s="24" t="str">
        <f t="shared" si="318"/>
        <v/>
      </c>
      <c r="BC338" s="10" t="str">
        <f t="shared" si="319"/>
        <v/>
      </c>
      <c r="BD338" s="25" t="str">
        <f t="shared" si="320"/>
        <v/>
      </c>
      <c r="BH338" s="24" t="str">
        <f t="shared" si="321"/>
        <v/>
      </c>
      <c r="BI338" s="10" t="str">
        <f t="shared" si="322"/>
        <v/>
      </c>
      <c r="BJ338" s="10" t="str">
        <f t="shared" si="323"/>
        <v/>
      </c>
      <c r="BK338" s="10" t="str">
        <f t="shared" si="324"/>
        <v/>
      </c>
      <c r="BL338" s="10" t="str">
        <f t="shared" si="325"/>
        <v/>
      </c>
      <c r="BM338" s="25" t="str">
        <f t="shared" si="326"/>
        <v/>
      </c>
      <c r="BO338" s="24" t="str">
        <f t="shared" si="293"/>
        <v/>
      </c>
      <c r="BP338" s="10" t="str">
        <f t="shared" si="294"/>
        <v/>
      </c>
      <c r="BQ338" s="25" t="str">
        <f t="shared" si="295"/>
        <v/>
      </c>
      <c r="BU338" s="24" t="str">
        <f t="shared" si="327"/>
        <v/>
      </c>
      <c r="BV338" s="10" t="str">
        <f t="shared" si="328"/>
        <v/>
      </c>
      <c r="BW338" s="10" t="str">
        <f t="shared" si="329"/>
        <v/>
      </c>
      <c r="BX338" s="10" t="str">
        <f t="shared" si="330"/>
        <v/>
      </c>
      <c r="BY338" s="10" t="str">
        <f t="shared" si="331"/>
        <v/>
      </c>
      <c r="BZ338" s="25" t="str">
        <f t="shared" si="332"/>
        <v/>
      </c>
      <c r="CB338" s="24" t="str">
        <f t="shared" si="333"/>
        <v/>
      </c>
      <c r="CC338" s="10" t="str">
        <f t="shared" si="334"/>
        <v/>
      </c>
      <c r="CD338" s="25" t="str">
        <f t="shared" si="335"/>
        <v/>
      </c>
    </row>
    <row r="339" spans="1:82" x14ac:dyDescent="0.25">
      <c r="A339" s="5" t="str">
        <f>IF('MA Data'!A337="","",'MA Data'!A337)</f>
        <v/>
      </c>
      <c r="B339" t="str">
        <f>IF('MA Data'!B337="","",'MA Data'!B337)</f>
        <v/>
      </c>
      <c r="C339" t="str">
        <f>IF('MA Data'!C337="","",'MA Data'!C337)</f>
        <v/>
      </c>
      <c r="D339" t="str">
        <f>IF('MA Data'!D337="","",'MA Data'!D337)</f>
        <v/>
      </c>
      <c r="E339" t="str">
        <f>IF('MA Data'!E337="","",'MA Data'!E337)</f>
        <v/>
      </c>
      <c r="F339" t="str">
        <f>IF('MA Data'!F337="","",'MA Data'!F337)</f>
        <v/>
      </c>
      <c r="G339" t="str">
        <f>IF('MA Data'!G337="","",'MA Data'!G337)</f>
        <v/>
      </c>
      <c r="H339" s="5" t="str">
        <f t="shared" si="296"/>
        <v/>
      </c>
      <c r="I339" s="10" t="str">
        <f t="shared" si="297"/>
        <v/>
      </c>
      <c r="J339" s="10" t="str">
        <f t="shared" si="298"/>
        <v/>
      </c>
      <c r="K339" s="10" t="str">
        <f t="shared" si="299"/>
        <v/>
      </c>
      <c r="L339" s="10" t="str">
        <f t="shared" si="300"/>
        <v/>
      </c>
      <c r="M339" s="25" t="str">
        <f t="shared" si="301"/>
        <v/>
      </c>
      <c r="O339" s="24" t="str">
        <f t="shared" ref="O339:O402" si="336">IF(D339="","",J339+N$15)</f>
        <v/>
      </c>
      <c r="P339" s="10" t="str">
        <f t="shared" ref="P339:P402" si="337">IF(D339="","",1/O339)</f>
        <v/>
      </c>
      <c r="Q339" s="25" t="str">
        <f t="shared" ref="Q339:Q402" si="338">IF(D339="","",H339*P339)</f>
        <v/>
      </c>
      <c r="U339" s="5" t="str">
        <f t="shared" ref="U339:U402" si="339">IF(D339="","",((0.5)*(LN((1+D339)/(1-D339)))))</f>
        <v/>
      </c>
      <c r="V339" s="10" t="str">
        <f t="shared" ref="V339:V402" si="340">IF(D339="","",C339-3)</f>
        <v/>
      </c>
      <c r="W339" s="10" t="str">
        <f t="shared" ref="W339:W402" si="341">IF(D339="","",1/V339)</f>
        <v/>
      </c>
      <c r="X339" s="10" t="str">
        <f t="shared" ref="X339:X402" si="342">IF(D339="","",U339*V339)</f>
        <v/>
      </c>
      <c r="Y339" s="10" t="str">
        <f t="shared" ref="Y339:Y402" si="343">IF(D339="","",V339*(U339^2))</f>
        <v/>
      </c>
      <c r="Z339" s="25" t="str">
        <f t="shared" ref="Z339:Z402" si="344">IF(D339="","",V339^2)</f>
        <v/>
      </c>
      <c r="AB339" s="24" t="str">
        <f t="shared" si="302"/>
        <v/>
      </c>
      <c r="AC339" s="10" t="str">
        <f t="shared" ref="AC339:AC402" si="345">IF(D339="","",1/AB339)</f>
        <v/>
      </c>
      <c r="AD339" s="25" t="str">
        <f t="shared" ref="AD339:AD402" si="346">IF(D339="","",AC339*U339)</f>
        <v/>
      </c>
      <c r="AH339" s="24" t="str">
        <f t="shared" si="303"/>
        <v/>
      </c>
      <c r="AI339" s="10" t="str">
        <f t="shared" si="304"/>
        <v/>
      </c>
      <c r="AJ339" s="10" t="str">
        <f t="shared" si="305"/>
        <v/>
      </c>
      <c r="AK339" s="10" t="str">
        <f t="shared" si="306"/>
        <v/>
      </c>
      <c r="AL339" s="10" t="str">
        <f t="shared" si="307"/>
        <v/>
      </c>
      <c r="AM339" s="25" t="str">
        <f t="shared" si="308"/>
        <v/>
      </c>
      <c r="AO339" s="24" t="str">
        <f t="shared" si="309"/>
        <v/>
      </c>
      <c r="AP339" s="10" t="str">
        <f t="shared" si="310"/>
        <v/>
      </c>
      <c r="AQ339" s="25" t="str">
        <f t="shared" si="311"/>
        <v/>
      </c>
      <c r="AU339" s="24" t="str">
        <f t="shared" si="312"/>
        <v/>
      </c>
      <c r="AV339" s="10" t="str">
        <f t="shared" si="313"/>
        <v/>
      </c>
      <c r="AW339" s="10" t="str">
        <f t="shared" si="314"/>
        <v/>
      </c>
      <c r="AX339" s="10" t="str">
        <f t="shared" si="315"/>
        <v/>
      </c>
      <c r="AY339" s="10" t="str">
        <f t="shared" si="316"/>
        <v/>
      </c>
      <c r="AZ339" s="25" t="str">
        <f t="shared" si="317"/>
        <v/>
      </c>
      <c r="BB339" s="24" t="str">
        <f t="shared" si="318"/>
        <v/>
      </c>
      <c r="BC339" s="10" t="str">
        <f t="shared" si="319"/>
        <v/>
      </c>
      <c r="BD339" s="25" t="str">
        <f t="shared" si="320"/>
        <v/>
      </c>
      <c r="BH339" s="24" t="str">
        <f t="shared" si="321"/>
        <v/>
      </c>
      <c r="BI339" s="10" t="str">
        <f t="shared" si="322"/>
        <v/>
      </c>
      <c r="BJ339" s="10" t="str">
        <f t="shared" si="323"/>
        <v/>
      </c>
      <c r="BK339" s="10" t="str">
        <f t="shared" si="324"/>
        <v/>
      </c>
      <c r="BL339" s="10" t="str">
        <f t="shared" si="325"/>
        <v/>
      </c>
      <c r="BM339" s="25" t="str">
        <f t="shared" si="326"/>
        <v/>
      </c>
      <c r="BO339" s="24" t="str">
        <f t="shared" si="293"/>
        <v/>
      </c>
      <c r="BP339" s="10" t="str">
        <f t="shared" si="294"/>
        <v/>
      </c>
      <c r="BQ339" s="25" t="str">
        <f t="shared" si="295"/>
        <v/>
      </c>
      <c r="BU339" s="24" t="str">
        <f t="shared" si="327"/>
        <v/>
      </c>
      <c r="BV339" s="10" t="str">
        <f t="shared" si="328"/>
        <v/>
      </c>
      <c r="BW339" s="10" t="str">
        <f t="shared" si="329"/>
        <v/>
      </c>
      <c r="BX339" s="10" t="str">
        <f t="shared" si="330"/>
        <v/>
      </c>
      <c r="BY339" s="10" t="str">
        <f t="shared" si="331"/>
        <v/>
      </c>
      <c r="BZ339" s="25" t="str">
        <f t="shared" si="332"/>
        <v/>
      </c>
      <c r="CB339" s="24" t="str">
        <f t="shared" si="333"/>
        <v/>
      </c>
      <c r="CC339" s="10" t="str">
        <f t="shared" si="334"/>
        <v/>
      </c>
      <c r="CD339" s="25" t="str">
        <f t="shared" si="335"/>
        <v/>
      </c>
    </row>
    <row r="340" spans="1:82" x14ac:dyDescent="0.25">
      <c r="A340" s="5" t="str">
        <f>IF('MA Data'!A338="","",'MA Data'!A338)</f>
        <v/>
      </c>
      <c r="B340" t="str">
        <f>IF('MA Data'!B338="","",'MA Data'!B338)</f>
        <v/>
      </c>
      <c r="C340" t="str">
        <f>IF('MA Data'!C338="","",'MA Data'!C338)</f>
        <v/>
      </c>
      <c r="D340" t="str">
        <f>IF('MA Data'!D338="","",'MA Data'!D338)</f>
        <v/>
      </c>
      <c r="E340" t="str">
        <f>IF('MA Data'!E338="","",'MA Data'!E338)</f>
        <v/>
      </c>
      <c r="F340" t="str">
        <f>IF('MA Data'!F338="","",'MA Data'!F338)</f>
        <v/>
      </c>
      <c r="G340" t="str">
        <f>IF('MA Data'!G338="","",'MA Data'!G338)</f>
        <v/>
      </c>
      <c r="H340" s="5" t="str">
        <f t="shared" si="296"/>
        <v/>
      </c>
      <c r="I340" s="10" t="str">
        <f t="shared" si="297"/>
        <v/>
      </c>
      <c r="J340" s="10" t="str">
        <f t="shared" si="298"/>
        <v/>
      </c>
      <c r="K340" s="10" t="str">
        <f t="shared" si="299"/>
        <v/>
      </c>
      <c r="L340" s="10" t="str">
        <f t="shared" si="300"/>
        <v/>
      </c>
      <c r="M340" s="25" t="str">
        <f t="shared" si="301"/>
        <v/>
      </c>
      <c r="O340" s="24" t="str">
        <f t="shared" si="336"/>
        <v/>
      </c>
      <c r="P340" s="10" t="str">
        <f t="shared" si="337"/>
        <v/>
      </c>
      <c r="Q340" s="25" t="str">
        <f t="shared" si="338"/>
        <v/>
      </c>
      <c r="U340" s="5" t="str">
        <f t="shared" si="339"/>
        <v/>
      </c>
      <c r="V340" s="10" t="str">
        <f t="shared" si="340"/>
        <v/>
      </c>
      <c r="W340" s="10" t="str">
        <f t="shared" si="341"/>
        <v/>
      </c>
      <c r="X340" s="10" t="str">
        <f t="shared" si="342"/>
        <v/>
      </c>
      <c r="Y340" s="10" t="str">
        <f t="shared" si="343"/>
        <v/>
      </c>
      <c r="Z340" s="25" t="str">
        <f t="shared" si="344"/>
        <v/>
      </c>
      <c r="AB340" s="24" t="str">
        <f t="shared" si="302"/>
        <v/>
      </c>
      <c r="AC340" s="10" t="str">
        <f t="shared" si="345"/>
        <v/>
      </c>
      <c r="AD340" s="25" t="str">
        <f t="shared" si="346"/>
        <v/>
      </c>
      <c r="AH340" s="24" t="str">
        <f t="shared" si="303"/>
        <v/>
      </c>
      <c r="AI340" s="10" t="str">
        <f t="shared" si="304"/>
        <v/>
      </c>
      <c r="AJ340" s="10" t="str">
        <f t="shared" si="305"/>
        <v/>
      </c>
      <c r="AK340" s="10" t="str">
        <f t="shared" si="306"/>
        <v/>
      </c>
      <c r="AL340" s="10" t="str">
        <f t="shared" si="307"/>
        <v/>
      </c>
      <c r="AM340" s="25" t="str">
        <f t="shared" si="308"/>
        <v/>
      </c>
      <c r="AO340" s="24" t="str">
        <f t="shared" si="309"/>
        <v/>
      </c>
      <c r="AP340" s="10" t="str">
        <f t="shared" si="310"/>
        <v/>
      </c>
      <c r="AQ340" s="25" t="str">
        <f t="shared" si="311"/>
        <v/>
      </c>
      <c r="AU340" s="24" t="str">
        <f t="shared" si="312"/>
        <v/>
      </c>
      <c r="AV340" s="10" t="str">
        <f t="shared" si="313"/>
        <v/>
      </c>
      <c r="AW340" s="10" t="str">
        <f t="shared" si="314"/>
        <v/>
      </c>
      <c r="AX340" s="10" t="str">
        <f t="shared" si="315"/>
        <v/>
      </c>
      <c r="AY340" s="10" t="str">
        <f t="shared" si="316"/>
        <v/>
      </c>
      <c r="AZ340" s="25" t="str">
        <f t="shared" si="317"/>
        <v/>
      </c>
      <c r="BB340" s="24" t="str">
        <f t="shared" si="318"/>
        <v/>
      </c>
      <c r="BC340" s="10" t="str">
        <f t="shared" si="319"/>
        <v/>
      </c>
      <c r="BD340" s="25" t="str">
        <f t="shared" si="320"/>
        <v/>
      </c>
      <c r="BH340" s="24" t="str">
        <f t="shared" si="321"/>
        <v/>
      </c>
      <c r="BI340" s="10" t="str">
        <f t="shared" si="322"/>
        <v/>
      </c>
      <c r="BJ340" s="10" t="str">
        <f t="shared" si="323"/>
        <v/>
      </c>
      <c r="BK340" s="10" t="str">
        <f t="shared" si="324"/>
        <v/>
      </c>
      <c r="BL340" s="10" t="str">
        <f t="shared" si="325"/>
        <v/>
      </c>
      <c r="BM340" s="25" t="str">
        <f t="shared" si="326"/>
        <v/>
      </c>
      <c r="BO340" s="24" t="str">
        <f t="shared" si="293"/>
        <v/>
      </c>
      <c r="BP340" s="10" t="str">
        <f t="shared" si="294"/>
        <v/>
      </c>
      <c r="BQ340" s="25" t="str">
        <f t="shared" si="295"/>
        <v/>
      </c>
      <c r="BU340" s="24" t="str">
        <f t="shared" si="327"/>
        <v/>
      </c>
      <c r="BV340" s="10" t="str">
        <f t="shared" si="328"/>
        <v/>
      </c>
      <c r="BW340" s="10" t="str">
        <f t="shared" si="329"/>
        <v/>
      </c>
      <c r="BX340" s="10" t="str">
        <f t="shared" si="330"/>
        <v/>
      </c>
      <c r="BY340" s="10" t="str">
        <f t="shared" si="331"/>
        <v/>
      </c>
      <c r="BZ340" s="25" t="str">
        <f t="shared" si="332"/>
        <v/>
      </c>
      <c r="CB340" s="24" t="str">
        <f t="shared" si="333"/>
        <v/>
      </c>
      <c r="CC340" s="10" t="str">
        <f t="shared" si="334"/>
        <v/>
      </c>
      <c r="CD340" s="25" t="str">
        <f t="shared" si="335"/>
        <v/>
      </c>
    </row>
    <row r="341" spans="1:82" x14ac:dyDescent="0.25">
      <c r="A341" s="5" t="str">
        <f>IF('MA Data'!A339="","",'MA Data'!A339)</f>
        <v/>
      </c>
      <c r="B341" t="str">
        <f>IF('MA Data'!B339="","",'MA Data'!B339)</f>
        <v/>
      </c>
      <c r="C341" t="str">
        <f>IF('MA Data'!C339="","",'MA Data'!C339)</f>
        <v/>
      </c>
      <c r="D341" t="str">
        <f>IF('MA Data'!D339="","",'MA Data'!D339)</f>
        <v/>
      </c>
      <c r="E341" t="str">
        <f>IF('MA Data'!E339="","",'MA Data'!E339)</f>
        <v/>
      </c>
      <c r="F341" t="str">
        <f>IF('MA Data'!F339="","",'MA Data'!F339)</f>
        <v/>
      </c>
      <c r="G341" t="str">
        <f>IF('MA Data'!G339="","",'MA Data'!G339)</f>
        <v/>
      </c>
      <c r="H341" s="5" t="str">
        <f t="shared" si="296"/>
        <v/>
      </c>
      <c r="I341" s="10" t="str">
        <f t="shared" si="297"/>
        <v/>
      </c>
      <c r="J341" s="10" t="str">
        <f t="shared" si="298"/>
        <v/>
      </c>
      <c r="K341" s="10" t="str">
        <f t="shared" si="299"/>
        <v/>
      </c>
      <c r="L341" s="10" t="str">
        <f t="shared" si="300"/>
        <v/>
      </c>
      <c r="M341" s="25" t="str">
        <f t="shared" si="301"/>
        <v/>
      </c>
      <c r="O341" s="24" t="str">
        <f t="shared" si="336"/>
        <v/>
      </c>
      <c r="P341" s="10" t="str">
        <f t="shared" si="337"/>
        <v/>
      </c>
      <c r="Q341" s="25" t="str">
        <f t="shared" si="338"/>
        <v/>
      </c>
      <c r="U341" s="5" t="str">
        <f t="shared" si="339"/>
        <v/>
      </c>
      <c r="V341" s="10" t="str">
        <f t="shared" si="340"/>
        <v/>
      </c>
      <c r="W341" s="10" t="str">
        <f t="shared" si="341"/>
        <v/>
      </c>
      <c r="X341" s="10" t="str">
        <f t="shared" si="342"/>
        <v/>
      </c>
      <c r="Y341" s="10" t="str">
        <f t="shared" si="343"/>
        <v/>
      </c>
      <c r="Z341" s="25" t="str">
        <f t="shared" si="344"/>
        <v/>
      </c>
      <c r="AB341" s="24" t="str">
        <f t="shared" si="302"/>
        <v/>
      </c>
      <c r="AC341" s="10" t="str">
        <f t="shared" si="345"/>
        <v/>
      </c>
      <c r="AD341" s="25" t="str">
        <f t="shared" si="346"/>
        <v/>
      </c>
      <c r="AH341" s="24" t="str">
        <f t="shared" si="303"/>
        <v/>
      </c>
      <c r="AI341" s="10" t="str">
        <f t="shared" si="304"/>
        <v/>
      </c>
      <c r="AJ341" s="10" t="str">
        <f t="shared" si="305"/>
        <v/>
      </c>
      <c r="AK341" s="10" t="str">
        <f t="shared" si="306"/>
        <v/>
      </c>
      <c r="AL341" s="10" t="str">
        <f t="shared" si="307"/>
        <v/>
      </c>
      <c r="AM341" s="25" t="str">
        <f t="shared" si="308"/>
        <v/>
      </c>
      <c r="AO341" s="24" t="str">
        <f t="shared" si="309"/>
        <v/>
      </c>
      <c r="AP341" s="10" t="str">
        <f t="shared" si="310"/>
        <v/>
      </c>
      <c r="AQ341" s="25" t="str">
        <f t="shared" si="311"/>
        <v/>
      </c>
      <c r="AU341" s="24" t="str">
        <f t="shared" si="312"/>
        <v/>
      </c>
      <c r="AV341" s="10" t="str">
        <f t="shared" si="313"/>
        <v/>
      </c>
      <c r="AW341" s="10" t="str">
        <f t="shared" si="314"/>
        <v/>
      </c>
      <c r="AX341" s="10" t="str">
        <f t="shared" si="315"/>
        <v/>
      </c>
      <c r="AY341" s="10" t="str">
        <f t="shared" si="316"/>
        <v/>
      </c>
      <c r="AZ341" s="25" t="str">
        <f t="shared" si="317"/>
        <v/>
      </c>
      <c r="BB341" s="24" t="str">
        <f t="shared" si="318"/>
        <v/>
      </c>
      <c r="BC341" s="10" t="str">
        <f t="shared" si="319"/>
        <v/>
      </c>
      <c r="BD341" s="25" t="str">
        <f t="shared" si="320"/>
        <v/>
      </c>
      <c r="BH341" s="24" t="str">
        <f t="shared" si="321"/>
        <v/>
      </c>
      <c r="BI341" s="10" t="str">
        <f t="shared" si="322"/>
        <v/>
      </c>
      <c r="BJ341" s="10" t="str">
        <f t="shared" si="323"/>
        <v/>
      </c>
      <c r="BK341" s="10" t="str">
        <f t="shared" si="324"/>
        <v/>
      </c>
      <c r="BL341" s="10" t="str">
        <f t="shared" si="325"/>
        <v/>
      </c>
      <c r="BM341" s="25" t="str">
        <f t="shared" si="326"/>
        <v/>
      </c>
      <c r="BO341" s="24" t="str">
        <f t="shared" si="293"/>
        <v/>
      </c>
      <c r="BP341" s="10" t="str">
        <f t="shared" si="294"/>
        <v/>
      </c>
      <c r="BQ341" s="25" t="str">
        <f t="shared" si="295"/>
        <v/>
      </c>
      <c r="BU341" s="24" t="str">
        <f t="shared" si="327"/>
        <v/>
      </c>
      <c r="BV341" s="10" t="str">
        <f t="shared" si="328"/>
        <v/>
      </c>
      <c r="BW341" s="10" t="str">
        <f t="shared" si="329"/>
        <v/>
      </c>
      <c r="BX341" s="10" t="str">
        <f t="shared" si="330"/>
        <v/>
      </c>
      <c r="BY341" s="10" t="str">
        <f t="shared" si="331"/>
        <v/>
      </c>
      <c r="BZ341" s="25" t="str">
        <f t="shared" si="332"/>
        <v/>
      </c>
      <c r="CB341" s="24" t="str">
        <f t="shared" si="333"/>
        <v/>
      </c>
      <c r="CC341" s="10" t="str">
        <f t="shared" si="334"/>
        <v/>
      </c>
      <c r="CD341" s="25" t="str">
        <f t="shared" si="335"/>
        <v/>
      </c>
    </row>
    <row r="342" spans="1:82" x14ac:dyDescent="0.25">
      <c r="A342" s="5" t="str">
        <f>IF('MA Data'!A340="","",'MA Data'!A340)</f>
        <v/>
      </c>
      <c r="B342" t="str">
        <f>IF('MA Data'!B340="","",'MA Data'!B340)</f>
        <v/>
      </c>
      <c r="C342" t="str">
        <f>IF('MA Data'!C340="","",'MA Data'!C340)</f>
        <v/>
      </c>
      <c r="D342" t="str">
        <f>IF('MA Data'!D340="","",'MA Data'!D340)</f>
        <v/>
      </c>
      <c r="E342" t="str">
        <f>IF('MA Data'!E340="","",'MA Data'!E340)</f>
        <v/>
      </c>
      <c r="F342" t="str">
        <f>IF('MA Data'!F340="","",'MA Data'!F340)</f>
        <v/>
      </c>
      <c r="G342" t="str">
        <f>IF('MA Data'!G340="","",'MA Data'!G340)</f>
        <v/>
      </c>
      <c r="H342" s="5" t="str">
        <f t="shared" si="296"/>
        <v/>
      </c>
      <c r="I342" s="10" t="str">
        <f t="shared" si="297"/>
        <v/>
      </c>
      <c r="J342" s="10" t="str">
        <f t="shared" si="298"/>
        <v/>
      </c>
      <c r="K342" s="10" t="str">
        <f t="shared" si="299"/>
        <v/>
      </c>
      <c r="L342" s="10" t="str">
        <f t="shared" si="300"/>
        <v/>
      </c>
      <c r="M342" s="25" t="str">
        <f t="shared" si="301"/>
        <v/>
      </c>
      <c r="O342" s="24" t="str">
        <f t="shared" si="336"/>
        <v/>
      </c>
      <c r="P342" s="10" t="str">
        <f t="shared" si="337"/>
        <v/>
      </c>
      <c r="Q342" s="25" t="str">
        <f t="shared" si="338"/>
        <v/>
      </c>
      <c r="U342" s="5" t="str">
        <f t="shared" si="339"/>
        <v/>
      </c>
      <c r="V342" s="10" t="str">
        <f t="shared" si="340"/>
        <v/>
      </c>
      <c r="W342" s="10" t="str">
        <f t="shared" si="341"/>
        <v/>
      </c>
      <c r="X342" s="10" t="str">
        <f t="shared" si="342"/>
        <v/>
      </c>
      <c r="Y342" s="10" t="str">
        <f t="shared" si="343"/>
        <v/>
      </c>
      <c r="Z342" s="25" t="str">
        <f t="shared" si="344"/>
        <v/>
      </c>
      <c r="AB342" s="24" t="str">
        <f t="shared" si="302"/>
        <v/>
      </c>
      <c r="AC342" s="10" t="str">
        <f t="shared" si="345"/>
        <v/>
      </c>
      <c r="AD342" s="25" t="str">
        <f t="shared" si="346"/>
        <v/>
      </c>
      <c r="AH342" s="24" t="str">
        <f t="shared" si="303"/>
        <v/>
      </c>
      <c r="AI342" s="10" t="str">
        <f t="shared" si="304"/>
        <v/>
      </c>
      <c r="AJ342" s="10" t="str">
        <f t="shared" si="305"/>
        <v/>
      </c>
      <c r="AK342" s="10" t="str">
        <f t="shared" si="306"/>
        <v/>
      </c>
      <c r="AL342" s="10" t="str">
        <f t="shared" si="307"/>
        <v/>
      </c>
      <c r="AM342" s="25" t="str">
        <f t="shared" si="308"/>
        <v/>
      </c>
      <c r="AO342" s="24" t="str">
        <f t="shared" si="309"/>
        <v/>
      </c>
      <c r="AP342" s="10" t="str">
        <f t="shared" si="310"/>
        <v/>
      </c>
      <c r="AQ342" s="25" t="str">
        <f t="shared" si="311"/>
        <v/>
      </c>
      <c r="AU342" s="24" t="str">
        <f t="shared" si="312"/>
        <v/>
      </c>
      <c r="AV342" s="10" t="str">
        <f t="shared" si="313"/>
        <v/>
      </c>
      <c r="AW342" s="10" t="str">
        <f t="shared" si="314"/>
        <v/>
      </c>
      <c r="AX342" s="10" t="str">
        <f t="shared" si="315"/>
        <v/>
      </c>
      <c r="AY342" s="10" t="str">
        <f t="shared" si="316"/>
        <v/>
      </c>
      <c r="AZ342" s="25" t="str">
        <f t="shared" si="317"/>
        <v/>
      </c>
      <c r="BB342" s="24" t="str">
        <f t="shared" si="318"/>
        <v/>
      </c>
      <c r="BC342" s="10" t="str">
        <f t="shared" si="319"/>
        <v/>
      </c>
      <c r="BD342" s="25" t="str">
        <f t="shared" si="320"/>
        <v/>
      </c>
      <c r="BH342" s="24" t="str">
        <f t="shared" si="321"/>
        <v/>
      </c>
      <c r="BI342" s="10" t="str">
        <f t="shared" si="322"/>
        <v/>
      </c>
      <c r="BJ342" s="10" t="str">
        <f t="shared" si="323"/>
        <v/>
      </c>
      <c r="BK342" s="10" t="str">
        <f t="shared" si="324"/>
        <v/>
      </c>
      <c r="BL342" s="10" t="str">
        <f t="shared" si="325"/>
        <v/>
      </c>
      <c r="BM342" s="25" t="str">
        <f t="shared" si="326"/>
        <v/>
      </c>
      <c r="BO342" s="24" t="str">
        <f t="shared" si="293"/>
        <v/>
      </c>
      <c r="BP342" s="10" t="str">
        <f t="shared" si="294"/>
        <v/>
      </c>
      <c r="BQ342" s="25" t="str">
        <f t="shared" si="295"/>
        <v/>
      </c>
      <c r="BU342" s="24" t="str">
        <f t="shared" si="327"/>
        <v/>
      </c>
      <c r="BV342" s="10" t="str">
        <f t="shared" si="328"/>
        <v/>
      </c>
      <c r="BW342" s="10" t="str">
        <f t="shared" si="329"/>
        <v/>
      </c>
      <c r="BX342" s="10" t="str">
        <f t="shared" si="330"/>
        <v/>
      </c>
      <c r="BY342" s="10" t="str">
        <f t="shared" si="331"/>
        <v/>
      </c>
      <c r="BZ342" s="25" t="str">
        <f t="shared" si="332"/>
        <v/>
      </c>
      <c r="CB342" s="24" t="str">
        <f t="shared" si="333"/>
        <v/>
      </c>
      <c r="CC342" s="10" t="str">
        <f t="shared" si="334"/>
        <v/>
      </c>
      <c r="CD342" s="25" t="str">
        <f t="shared" si="335"/>
        <v/>
      </c>
    </row>
    <row r="343" spans="1:82" x14ac:dyDescent="0.25">
      <c r="A343" s="5" t="str">
        <f>IF('MA Data'!A341="","",'MA Data'!A341)</f>
        <v/>
      </c>
      <c r="B343" t="str">
        <f>IF('MA Data'!B341="","",'MA Data'!B341)</f>
        <v/>
      </c>
      <c r="C343" t="str">
        <f>IF('MA Data'!C341="","",'MA Data'!C341)</f>
        <v/>
      </c>
      <c r="D343" t="str">
        <f>IF('MA Data'!D341="","",'MA Data'!D341)</f>
        <v/>
      </c>
      <c r="E343" t="str">
        <f>IF('MA Data'!E341="","",'MA Data'!E341)</f>
        <v/>
      </c>
      <c r="F343" t="str">
        <f>IF('MA Data'!F341="","",'MA Data'!F341)</f>
        <v/>
      </c>
      <c r="G343" t="str">
        <f>IF('MA Data'!G341="","",'MA Data'!G341)</f>
        <v/>
      </c>
      <c r="H343" s="5" t="str">
        <f t="shared" si="296"/>
        <v/>
      </c>
      <c r="I343" s="10" t="str">
        <f t="shared" si="297"/>
        <v/>
      </c>
      <c r="J343" s="10" t="str">
        <f t="shared" si="298"/>
        <v/>
      </c>
      <c r="K343" s="10" t="str">
        <f t="shared" si="299"/>
        <v/>
      </c>
      <c r="L343" s="10" t="str">
        <f t="shared" si="300"/>
        <v/>
      </c>
      <c r="M343" s="25" t="str">
        <f t="shared" si="301"/>
        <v/>
      </c>
      <c r="O343" s="24" t="str">
        <f t="shared" si="336"/>
        <v/>
      </c>
      <c r="P343" s="10" t="str">
        <f t="shared" si="337"/>
        <v/>
      </c>
      <c r="Q343" s="25" t="str">
        <f t="shared" si="338"/>
        <v/>
      </c>
      <c r="U343" s="5" t="str">
        <f t="shared" si="339"/>
        <v/>
      </c>
      <c r="V343" s="10" t="str">
        <f t="shared" si="340"/>
        <v/>
      </c>
      <c r="W343" s="10" t="str">
        <f t="shared" si="341"/>
        <v/>
      </c>
      <c r="X343" s="10" t="str">
        <f t="shared" si="342"/>
        <v/>
      </c>
      <c r="Y343" s="10" t="str">
        <f t="shared" si="343"/>
        <v/>
      </c>
      <c r="Z343" s="25" t="str">
        <f t="shared" si="344"/>
        <v/>
      </c>
      <c r="AB343" s="24" t="str">
        <f t="shared" si="302"/>
        <v/>
      </c>
      <c r="AC343" s="10" t="str">
        <f t="shared" si="345"/>
        <v/>
      </c>
      <c r="AD343" s="25" t="str">
        <f t="shared" si="346"/>
        <v/>
      </c>
      <c r="AH343" s="24" t="str">
        <f t="shared" si="303"/>
        <v/>
      </c>
      <c r="AI343" s="10" t="str">
        <f t="shared" si="304"/>
        <v/>
      </c>
      <c r="AJ343" s="10" t="str">
        <f t="shared" si="305"/>
        <v/>
      </c>
      <c r="AK343" s="10" t="str">
        <f t="shared" si="306"/>
        <v/>
      </c>
      <c r="AL343" s="10" t="str">
        <f t="shared" si="307"/>
        <v/>
      </c>
      <c r="AM343" s="25" t="str">
        <f t="shared" si="308"/>
        <v/>
      </c>
      <c r="AO343" s="24" t="str">
        <f t="shared" si="309"/>
        <v/>
      </c>
      <c r="AP343" s="10" t="str">
        <f t="shared" si="310"/>
        <v/>
      </c>
      <c r="AQ343" s="25" t="str">
        <f t="shared" si="311"/>
        <v/>
      </c>
      <c r="AU343" s="24" t="str">
        <f t="shared" si="312"/>
        <v/>
      </c>
      <c r="AV343" s="10" t="str">
        <f t="shared" si="313"/>
        <v/>
      </c>
      <c r="AW343" s="10" t="str">
        <f t="shared" si="314"/>
        <v/>
      </c>
      <c r="AX343" s="10" t="str">
        <f t="shared" si="315"/>
        <v/>
      </c>
      <c r="AY343" s="10" t="str">
        <f t="shared" si="316"/>
        <v/>
      </c>
      <c r="AZ343" s="25" t="str">
        <f t="shared" si="317"/>
        <v/>
      </c>
      <c r="BB343" s="24" t="str">
        <f t="shared" si="318"/>
        <v/>
      </c>
      <c r="BC343" s="10" t="str">
        <f t="shared" si="319"/>
        <v/>
      </c>
      <c r="BD343" s="25" t="str">
        <f t="shared" si="320"/>
        <v/>
      </c>
      <c r="BH343" s="24" t="str">
        <f t="shared" si="321"/>
        <v/>
      </c>
      <c r="BI343" s="10" t="str">
        <f t="shared" si="322"/>
        <v/>
      </c>
      <c r="BJ343" s="10" t="str">
        <f t="shared" si="323"/>
        <v/>
      </c>
      <c r="BK343" s="10" t="str">
        <f t="shared" si="324"/>
        <v/>
      </c>
      <c r="BL343" s="10" t="str">
        <f t="shared" si="325"/>
        <v/>
      </c>
      <c r="BM343" s="25" t="str">
        <f t="shared" si="326"/>
        <v/>
      </c>
      <c r="BO343" s="24" t="str">
        <f t="shared" si="293"/>
        <v/>
      </c>
      <c r="BP343" s="10" t="str">
        <f t="shared" si="294"/>
        <v/>
      </c>
      <c r="BQ343" s="25" t="str">
        <f t="shared" si="295"/>
        <v/>
      </c>
      <c r="BU343" s="24" t="str">
        <f t="shared" si="327"/>
        <v/>
      </c>
      <c r="BV343" s="10" t="str">
        <f t="shared" si="328"/>
        <v/>
      </c>
      <c r="BW343" s="10" t="str">
        <f t="shared" si="329"/>
        <v/>
      </c>
      <c r="BX343" s="10" t="str">
        <f t="shared" si="330"/>
        <v/>
      </c>
      <c r="BY343" s="10" t="str">
        <f t="shared" si="331"/>
        <v/>
      </c>
      <c r="BZ343" s="25" t="str">
        <f t="shared" si="332"/>
        <v/>
      </c>
      <c r="CB343" s="24" t="str">
        <f t="shared" si="333"/>
        <v/>
      </c>
      <c r="CC343" s="10" t="str">
        <f t="shared" si="334"/>
        <v/>
      </c>
      <c r="CD343" s="25" t="str">
        <f t="shared" si="335"/>
        <v/>
      </c>
    </row>
    <row r="344" spans="1:82" x14ac:dyDescent="0.25">
      <c r="A344" s="5" t="str">
        <f>IF('MA Data'!A342="","",'MA Data'!A342)</f>
        <v/>
      </c>
      <c r="B344" t="str">
        <f>IF('MA Data'!B342="","",'MA Data'!B342)</f>
        <v/>
      </c>
      <c r="C344" t="str">
        <f>IF('MA Data'!C342="","",'MA Data'!C342)</f>
        <v/>
      </c>
      <c r="D344" t="str">
        <f>IF('MA Data'!D342="","",'MA Data'!D342)</f>
        <v/>
      </c>
      <c r="E344" t="str">
        <f>IF('MA Data'!E342="","",'MA Data'!E342)</f>
        <v/>
      </c>
      <c r="F344" t="str">
        <f>IF('MA Data'!F342="","",'MA Data'!F342)</f>
        <v/>
      </c>
      <c r="G344" t="str">
        <f>IF('MA Data'!G342="","",'MA Data'!G342)</f>
        <v/>
      </c>
      <c r="H344" s="5" t="str">
        <f t="shared" si="296"/>
        <v/>
      </c>
      <c r="I344" s="10" t="str">
        <f t="shared" si="297"/>
        <v/>
      </c>
      <c r="J344" s="10" t="str">
        <f t="shared" si="298"/>
        <v/>
      </c>
      <c r="K344" s="10" t="str">
        <f t="shared" si="299"/>
        <v/>
      </c>
      <c r="L344" s="10" t="str">
        <f t="shared" si="300"/>
        <v/>
      </c>
      <c r="M344" s="25" t="str">
        <f t="shared" si="301"/>
        <v/>
      </c>
      <c r="O344" s="24" t="str">
        <f t="shared" si="336"/>
        <v/>
      </c>
      <c r="P344" s="10" t="str">
        <f t="shared" si="337"/>
        <v/>
      </c>
      <c r="Q344" s="25" t="str">
        <f t="shared" si="338"/>
        <v/>
      </c>
      <c r="U344" s="5" t="str">
        <f t="shared" si="339"/>
        <v/>
      </c>
      <c r="V344" s="10" t="str">
        <f t="shared" si="340"/>
        <v/>
      </c>
      <c r="W344" s="10" t="str">
        <f t="shared" si="341"/>
        <v/>
      </c>
      <c r="X344" s="10" t="str">
        <f t="shared" si="342"/>
        <v/>
      </c>
      <c r="Y344" s="10" t="str">
        <f t="shared" si="343"/>
        <v/>
      </c>
      <c r="Z344" s="25" t="str">
        <f t="shared" si="344"/>
        <v/>
      </c>
      <c r="AB344" s="24" t="str">
        <f t="shared" si="302"/>
        <v/>
      </c>
      <c r="AC344" s="10" t="str">
        <f t="shared" si="345"/>
        <v/>
      </c>
      <c r="AD344" s="25" t="str">
        <f t="shared" si="346"/>
        <v/>
      </c>
      <c r="AH344" s="24" t="str">
        <f t="shared" si="303"/>
        <v/>
      </c>
      <c r="AI344" s="10" t="str">
        <f t="shared" si="304"/>
        <v/>
      </c>
      <c r="AJ344" s="10" t="str">
        <f t="shared" si="305"/>
        <v/>
      </c>
      <c r="AK344" s="10" t="str">
        <f t="shared" si="306"/>
        <v/>
      </c>
      <c r="AL344" s="10" t="str">
        <f t="shared" si="307"/>
        <v/>
      </c>
      <c r="AM344" s="25" t="str">
        <f t="shared" si="308"/>
        <v/>
      </c>
      <c r="AO344" s="24" t="str">
        <f t="shared" si="309"/>
        <v/>
      </c>
      <c r="AP344" s="10" t="str">
        <f t="shared" si="310"/>
        <v/>
      </c>
      <c r="AQ344" s="25" t="str">
        <f t="shared" si="311"/>
        <v/>
      </c>
      <c r="AU344" s="24" t="str">
        <f t="shared" si="312"/>
        <v/>
      </c>
      <c r="AV344" s="10" t="str">
        <f t="shared" si="313"/>
        <v/>
      </c>
      <c r="AW344" s="10" t="str">
        <f t="shared" si="314"/>
        <v/>
      </c>
      <c r="AX344" s="10" t="str">
        <f t="shared" si="315"/>
        <v/>
      </c>
      <c r="AY344" s="10" t="str">
        <f t="shared" si="316"/>
        <v/>
      </c>
      <c r="AZ344" s="25" t="str">
        <f t="shared" si="317"/>
        <v/>
      </c>
      <c r="BB344" s="24" t="str">
        <f t="shared" si="318"/>
        <v/>
      </c>
      <c r="BC344" s="10" t="str">
        <f t="shared" si="319"/>
        <v/>
      </c>
      <c r="BD344" s="25" t="str">
        <f t="shared" si="320"/>
        <v/>
      </c>
      <c r="BH344" s="24" t="str">
        <f t="shared" si="321"/>
        <v/>
      </c>
      <c r="BI344" s="10" t="str">
        <f t="shared" si="322"/>
        <v/>
      </c>
      <c r="BJ344" s="10" t="str">
        <f t="shared" si="323"/>
        <v/>
      </c>
      <c r="BK344" s="10" t="str">
        <f t="shared" si="324"/>
        <v/>
      </c>
      <c r="BL344" s="10" t="str">
        <f t="shared" si="325"/>
        <v/>
      </c>
      <c r="BM344" s="25" t="str">
        <f t="shared" si="326"/>
        <v/>
      </c>
      <c r="BO344" s="24" t="str">
        <f t="shared" si="293"/>
        <v/>
      </c>
      <c r="BP344" s="10" t="str">
        <f t="shared" si="294"/>
        <v/>
      </c>
      <c r="BQ344" s="25" t="str">
        <f t="shared" si="295"/>
        <v/>
      </c>
      <c r="BU344" s="24" t="str">
        <f t="shared" si="327"/>
        <v/>
      </c>
      <c r="BV344" s="10" t="str">
        <f t="shared" si="328"/>
        <v/>
      </c>
      <c r="BW344" s="10" t="str">
        <f t="shared" si="329"/>
        <v/>
      </c>
      <c r="BX344" s="10" t="str">
        <f t="shared" si="330"/>
        <v/>
      </c>
      <c r="BY344" s="10" t="str">
        <f t="shared" si="331"/>
        <v/>
      </c>
      <c r="BZ344" s="25" t="str">
        <f t="shared" si="332"/>
        <v/>
      </c>
      <c r="CB344" s="24" t="str">
        <f t="shared" si="333"/>
        <v/>
      </c>
      <c r="CC344" s="10" t="str">
        <f t="shared" si="334"/>
        <v/>
      </c>
      <c r="CD344" s="25" t="str">
        <f t="shared" si="335"/>
        <v/>
      </c>
    </row>
    <row r="345" spans="1:82" x14ac:dyDescent="0.25">
      <c r="A345" s="5" t="str">
        <f>IF('MA Data'!A343="","",'MA Data'!A343)</f>
        <v/>
      </c>
      <c r="B345" t="str">
        <f>IF('MA Data'!B343="","",'MA Data'!B343)</f>
        <v/>
      </c>
      <c r="C345" t="str">
        <f>IF('MA Data'!C343="","",'MA Data'!C343)</f>
        <v/>
      </c>
      <c r="D345" t="str">
        <f>IF('MA Data'!D343="","",'MA Data'!D343)</f>
        <v/>
      </c>
      <c r="E345" t="str">
        <f>IF('MA Data'!E343="","",'MA Data'!E343)</f>
        <v/>
      </c>
      <c r="F345" t="str">
        <f>IF('MA Data'!F343="","",'MA Data'!F343)</f>
        <v/>
      </c>
      <c r="G345" t="str">
        <f>IF('MA Data'!G343="","",'MA Data'!G343)</f>
        <v/>
      </c>
      <c r="H345" s="5" t="str">
        <f t="shared" si="296"/>
        <v/>
      </c>
      <c r="I345" s="10" t="str">
        <f t="shared" si="297"/>
        <v/>
      </c>
      <c r="J345" s="10" t="str">
        <f t="shared" si="298"/>
        <v/>
      </c>
      <c r="K345" s="10" t="str">
        <f t="shared" si="299"/>
        <v/>
      </c>
      <c r="L345" s="10" t="str">
        <f t="shared" si="300"/>
        <v/>
      </c>
      <c r="M345" s="25" t="str">
        <f t="shared" si="301"/>
        <v/>
      </c>
      <c r="O345" s="24" t="str">
        <f t="shared" si="336"/>
        <v/>
      </c>
      <c r="P345" s="10" t="str">
        <f t="shared" si="337"/>
        <v/>
      </c>
      <c r="Q345" s="25" t="str">
        <f t="shared" si="338"/>
        <v/>
      </c>
      <c r="U345" s="5" t="str">
        <f t="shared" si="339"/>
        <v/>
      </c>
      <c r="V345" s="10" t="str">
        <f t="shared" si="340"/>
        <v/>
      </c>
      <c r="W345" s="10" t="str">
        <f t="shared" si="341"/>
        <v/>
      </c>
      <c r="X345" s="10" t="str">
        <f t="shared" si="342"/>
        <v/>
      </c>
      <c r="Y345" s="10" t="str">
        <f t="shared" si="343"/>
        <v/>
      </c>
      <c r="Z345" s="25" t="str">
        <f t="shared" si="344"/>
        <v/>
      </c>
      <c r="AB345" s="24" t="str">
        <f t="shared" si="302"/>
        <v/>
      </c>
      <c r="AC345" s="10" t="str">
        <f t="shared" si="345"/>
        <v/>
      </c>
      <c r="AD345" s="25" t="str">
        <f t="shared" si="346"/>
        <v/>
      </c>
      <c r="AH345" s="24" t="str">
        <f t="shared" si="303"/>
        <v/>
      </c>
      <c r="AI345" s="10" t="str">
        <f t="shared" si="304"/>
        <v/>
      </c>
      <c r="AJ345" s="10" t="str">
        <f t="shared" si="305"/>
        <v/>
      </c>
      <c r="AK345" s="10" t="str">
        <f t="shared" si="306"/>
        <v/>
      </c>
      <c r="AL345" s="10" t="str">
        <f t="shared" si="307"/>
        <v/>
      </c>
      <c r="AM345" s="25" t="str">
        <f t="shared" si="308"/>
        <v/>
      </c>
      <c r="AO345" s="24" t="str">
        <f t="shared" si="309"/>
        <v/>
      </c>
      <c r="AP345" s="10" t="str">
        <f t="shared" si="310"/>
        <v/>
      </c>
      <c r="AQ345" s="25" t="str">
        <f t="shared" si="311"/>
        <v/>
      </c>
      <c r="AU345" s="24" t="str">
        <f t="shared" si="312"/>
        <v/>
      </c>
      <c r="AV345" s="10" t="str">
        <f t="shared" si="313"/>
        <v/>
      </c>
      <c r="AW345" s="10" t="str">
        <f t="shared" si="314"/>
        <v/>
      </c>
      <c r="AX345" s="10" t="str">
        <f t="shared" si="315"/>
        <v/>
      </c>
      <c r="AY345" s="10" t="str">
        <f t="shared" si="316"/>
        <v/>
      </c>
      <c r="AZ345" s="25" t="str">
        <f t="shared" si="317"/>
        <v/>
      </c>
      <c r="BB345" s="24" t="str">
        <f t="shared" si="318"/>
        <v/>
      </c>
      <c r="BC345" s="10" t="str">
        <f t="shared" si="319"/>
        <v/>
      </c>
      <c r="BD345" s="25" t="str">
        <f t="shared" si="320"/>
        <v/>
      </c>
      <c r="BH345" s="24" t="str">
        <f t="shared" si="321"/>
        <v/>
      </c>
      <c r="BI345" s="10" t="str">
        <f t="shared" si="322"/>
        <v/>
      </c>
      <c r="BJ345" s="10" t="str">
        <f t="shared" si="323"/>
        <v/>
      </c>
      <c r="BK345" s="10" t="str">
        <f t="shared" si="324"/>
        <v/>
      </c>
      <c r="BL345" s="10" t="str">
        <f t="shared" si="325"/>
        <v/>
      </c>
      <c r="BM345" s="25" t="str">
        <f t="shared" si="326"/>
        <v/>
      </c>
      <c r="BO345" s="24" t="str">
        <f t="shared" si="293"/>
        <v/>
      </c>
      <c r="BP345" s="10" t="str">
        <f t="shared" si="294"/>
        <v/>
      </c>
      <c r="BQ345" s="25" t="str">
        <f t="shared" si="295"/>
        <v/>
      </c>
      <c r="BU345" s="24" t="str">
        <f t="shared" si="327"/>
        <v/>
      </c>
      <c r="BV345" s="10" t="str">
        <f t="shared" si="328"/>
        <v/>
      </c>
      <c r="BW345" s="10" t="str">
        <f t="shared" si="329"/>
        <v/>
      </c>
      <c r="BX345" s="10" t="str">
        <f t="shared" si="330"/>
        <v/>
      </c>
      <c r="BY345" s="10" t="str">
        <f t="shared" si="331"/>
        <v/>
      </c>
      <c r="BZ345" s="25" t="str">
        <f t="shared" si="332"/>
        <v/>
      </c>
      <c r="CB345" s="24" t="str">
        <f t="shared" si="333"/>
        <v/>
      </c>
      <c r="CC345" s="10" t="str">
        <f t="shared" si="334"/>
        <v/>
      </c>
      <c r="CD345" s="25" t="str">
        <f t="shared" si="335"/>
        <v/>
      </c>
    </row>
    <row r="346" spans="1:82" x14ac:dyDescent="0.25">
      <c r="A346" s="5" t="str">
        <f>IF('MA Data'!A344="","",'MA Data'!A344)</f>
        <v/>
      </c>
      <c r="B346" t="str">
        <f>IF('MA Data'!B344="","",'MA Data'!B344)</f>
        <v/>
      </c>
      <c r="C346" t="str">
        <f>IF('MA Data'!C344="","",'MA Data'!C344)</f>
        <v/>
      </c>
      <c r="D346" t="str">
        <f>IF('MA Data'!D344="","",'MA Data'!D344)</f>
        <v/>
      </c>
      <c r="E346" t="str">
        <f>IF('MA Data'!E344="","",'MA Data'!E344)</f>
        <v/>
      </c>
      <c r="F346" t="str">
        <f>IF('MA Data'!F344="","",'MA Data'!F344)</f>
        <v/>
      </c>
      <c r="G346" t="str">
        <f>IF('MA Data'!G344="","",'MA Data'!G344)</f>
        <v/>
      </c>
      <c r="H346" s="5" t="str">
        <f t="shared" si="296"/>
        <v/>
      </c>
      <c r="I346" s="10" t="str">
        <f t="shared" si="297"/>
        <v/>
      </c>
      <c r="J346" s="10" t="str">
        <f t="shared" si="298"/>
        <v/>
      </c>
      <c r="K346" s="10" t="str">
        <f t="shared" si="299"/>
        <v/>
      </c>
      <c r="L346" s="10" t="str">
        <f t="shared" si="300"/>
        <v/>
      </c>
      <c r="M346" s="25" t="str">
        <f t="shared" si="301"/>
        <v/>
      </c>
      <c r="O346" s="24" t="str">
        <f t="shared" si="336"/>
        <v/>
      </c>
      <c r="P346" s="10" t="str">
        <f t="shared" si="337"/>
        <v/>
      </c>
      <c r="Q346" s="25" t="str">
        <f t="shared" si="338"/>
        <v/>
      </c>
      <c r="U346" s="5" t="str">
        <f t="shared" si="339"/>
        <v/>
      </c>
      <c r="V346" s="10" t="str">
        <f t="shared" si="340"/>
        <v/>
      </c>
      <c r="W346" s="10" t="str">
        <f t="shared" si="341"/>
        <v/>
      </c>
      <c r="X346" s="10" t="str">
        <f t="shared" si="342"/>
        <v/>
      </c>
      <c r="Y346" s="10" t="str">
        <f t="shared" si="343"/>
        <v/>
      </c>
      <c r="Z346" s="25" t="str">
        <f t="shared" si="344"/>
        <v/>
      </c>
      <c r="AB346" s="24" t="str">
        <f t="shared" si="302"/>
        <v/>
      </c>
      <c r="AC346" s="10" t="str">
        <f t="shared" si="345"/>
        <v/>
      </c>
      <c r="AD346" s="25" t="str">
        <f t="shared" si="346"/>
        <v/>
      </c>
      <c r="AH346" s="24" t="str">
        <f t="shared" si="303"/>
        <v/>
      </c>
      <c r="AI346" s="10" t="str">
        <f t="shared" si="304"/>
        <v/>
      </c>
      <c r="AJ346" s="10" t="str">
        <f t="shared" si="305"/>
        <v/>
      </c>
      <c r="AK346" s="10" t="str">
        <f t="shared" si="306"/>
        <v/>
      </c>
      <c r="AL346" s="10" t="str">
        <f t="shared" si="307"/>
        <v/>
      </c>
      <c r="AM346" s="25" t="str">
        <f t="shared" si="308"/>
        <v/>
      </c>
      <c r="AO346" s="24" t="str">
        <f t="shared" si="309"/>
        <v/>
      </c>
      <c r="AP346" s="10" t="str">
        <f t="shared" si="310"/>
        <v/>
      </c>
      <c r="AQ346" s="25" t="str">
        <f t="shared" si="311"/>
        <v/>
      </c>
      <c r="AU346" s="24" t="str">
        <f t="shared" si="312"/>
        <v/>
      </c>
      <c r="AV346" s="10" t="str">
        <f t="shared" si="313"/>
        <v/>
      </c>
      <c r="AW346" s="10" t="str">
        <f t="shared" si="314"/>
        <v/>
      </c>
      <c r="AX346" s="10" t="str">
        <f t="shared" si="315"/>
        <v/>
      </c>
      <c r="AY346" s="10" t="str">
        <f t="shared" si="316"/>
        <v/>
      </c>
      <c r="AZ346" s="25" t="str">
        <f t="shared" si="317"/>
        <v/>
      </c>
      <c r="BB346" s="24" t="str">
        <f t="shared" si="318"/>
        <v/>
      </c>
      <c r="BC346" s="10" t="str">
        <f t="shared" si="319"/>
        <v/>
      </c>
      <c r="BD346" s="25" t="str">
        <f t="shared" si="320"/>
        <v/>
      </c>
      <c r="BH346" s="24" t="str">
        <f t="shared" si="321"/>
        <v/>
      </c>
      <c r="BI346" s="10" t="str">
        <f t="shared" si="322"/>
        <v/>
      </c>
      <c r="BJ346" s="10" t="str">
        <f t="shared" si="323"/>
        <v/>
      </c>
      <c r="BK346" s="10" t="str">
        <f t="shared" si="324"/>
        <v/>
      </c>
      <c r="BL346" s="10" t="str">
        <f t="shared" si="325"/>
        <v/>
      </c>
      <c r="BM346" s="25" t="str">
        <f t="shared" si="326"/>
        <v/>
      </c>
      <c r="BO346" s="24" t="str">
        <f t="shared" ref="BO346:BO409" si="347">IF(D346="","",BJ346+BN$15)</f>
        <v/>
      </c>
      <c r="BP346" s="10" t="str">
        <f t="shared" ref="BP346:BP409" si="348">IF(D346="","",1/BO346)</f>
        <v/>
      </c>
      <c r="BQ346" s="25" t="str">
        <f t="shared" ref="BQ346:BQ409" si="349">IF(D346="","",BH346*BP346)</f>
        <v/>
      </c>
      <c r="BU346" s="24" t="str">
        <f t="shared" si="327"/>
        <v/>
      </c>
      <c r="BV346" s="10" t="str">
        <f t="shared" si="328"/>
        <v/>
      </c>
      <c r="BW346" s="10" t="str">
        <f t="shared" si="329"/>
        <v/>
      </c>
      <c r="BX346" s="10" t="str">
        <f t="shared" si="330"/>
        <v/>
      </c>
      <c r="BY346" s="10" t="str">
        <f t="shared" si="331"/>
        <v/>
      </c>
      <c r="BZ346" s="25" t="str">
        <f t="shared" si="332"/>
        <v/>
      </c>
      <c r="CB346" s="24" t="str">
        <f t="shared" si="333"/>
        <v/>
      </c>
      <c r="CC346" s="10" t="str">
        <f t="shared" si="334"/>
        <v/>
      </c>
      <c r="CD346" s="25" t="str">
        <f t="shared" si="335"/>
        <v/>
      </c>
    </row>
    <row r="347" spans="1:82" x14ac:dyDescent="0.25">
      <c r="A347" s="5" t="str">
        <f>IF('MA Data'!A345="","",'MA Data'!A345)</f>
        <v/>
      </c>
      <c r="B347" t="str">
        <f>IF('MA Data'!B345="","",'MA Data'!B345)</f>
        <v/>
      </c>
      <c r="C347" t="str">
        <f>IF('MA Data'!C345="","",'MA Data'!C345)</f>
        <v/>
      </c>
      <c r="D347" t="str">
        <f>IF('MA Data'!D345="","",'MA Data'!D345)</f>
        <v/>
      </c>
      <c r="E347" t="str">
        <f>IF('MA Data'!E345="","",'MA Data'!E345)</f>
        <v/>
      </c>
      <c r="F347" t="str">
        <f>IF('MA Data'!F345="","",'MA Data'!F345)</f>
        <v/>
      </c>
      <c r="G347" t="str">
        <f>IF('MA Data'!G345="","",'MA Data'!G345)</f>
        <v/>
      </c>
      <c r="H347" s="5" t="str">
        <f t="shared" si="296"/>
        <v/>
      </c>
      <c r="I347" s="10" t="str">
        <f t="shared" si="297"/>
        <v/>
      </c>
      <c r="J347" s="10" t="str">
        <f t="shared" si="298"/>
        <v/>
      </c>
      <c r="K347" s="10" t="str">
        <f t="shared" si="299"/>
        <v/>
      </c>
      <c r="L347" s="10" t="str">
        <f t="shared" si="300"/>
        <v/>
      </c>
      <c r="M347" s="25" t="str">
        <f t="shared" si="301"/>
        <v/>
      </c>
      <c r="O347" s="24" t="str">
        <f t="shared" si="336"/>
        <v/>
      </c>
      <c r="P347" s="10" t="str">
        <f t="shared" si="337"/>
        <v/>
      </c>
      <c r="Q347" s="25" t="str">
        <f t="shared" si="338"/>
        <v/>
      </c>
      <c r="U347" s="5" t="str">
        <f t="shared" si="339"/>
        <v/>
      </c>
      <c r="V347" s="10" t="str">
        <f t="shared" si="340"/>
        <v/>
      </c>
      <c r="W347" s="10" t="str">
        <f t="shared" si="341"/>
        <v/>
      </c>
      <c r="X347" s="10" t="str">
        <f t="shared" si="342"/>
        <v/>
      </c>
      <c r="Y347" s="10" t="str">
        <f t="shared" si="343"/>
        <v/>
      </c>
      <c r="Z347" s="25" t="str">
        <f t="shared" si="344"/>
        <v/>
      </c>
      <c r="AB347" s="24" t="str">
        <f t="shared" si="302"/>
        <v/>
      </c>
      <c r="AC347" s="10" t="str">
        <f t="shared" si="345"/>
        <v/>
      </c>
      <c r="AD347" s="25" t="str">
        <f t="shared" si="346"/>
        <v/>
      </c>
      <c r="AH347" s="24" t="str">
        <f t="shared" si="303"/>
        <v/>
      </c>
      <c r="AI347" s="10" t="str">
        <f t="shared" si="304"/>
        <v/>
      </c>
      <c r="AJ347" s="10" t="str">
        <f t="shared" si="305"/>
        <v/>
      </c>
      <c r="AK347" s="10" t="str">
        <f t="shared" si="306"/>
        <v/>
      </c>
      <c r="AL347" s="10" t="str">
        <f t="shared" si="307"/>
        <v/>
      </c>
      <c r="AM347" s="25" t="str">
        <f t="shared" si="308"/>
        <v/>
      </c>
      <c r="AO347" s="24" t="str">
        <f t="shared" si="309"/>
        <v/>
      </c>
      <c r="AP347" s="10" t="str">
        <f t="shared" si="310"/>
        <v/>
      </c>
      <c r="AQ347" s="25" t="str">
        <f t="shared" si="311"/>
        <v/>
      </c>
      <c r="AU347" s="24" t="str">
        <f t="shared" si="312"/>
        <v/>
      </c>
      <c r="AV347" s="10" t="str">
        <f t="shared" si="313"/>
        <v/>
      </c>
      <c r="AW347" s="10" t="str">
        <f t="shared" si="314"/>
        <v/>
      </c>
      <c r="AX347" s="10" t="str">
        <f t="shared" si="315"/>
        <v/>
      </c>
      <c r="AY347" s="10" t="str">
        <f t="shared" si="316"/>
        <v/>
      </c>
      <c r="AZ347" s="25" t="str">
        <f t="shared" si="317"/>
        <v/>
      </c>
      <c r="BB347" s="24" t="str">
        <f t="shared" si="318"/>
        <v/>
      </c>
      <c r="BC347" s="10" t="str">
        <f t="shared" si="319"/>
        <v/>
      </c>
      <c r="BD347" s="25" t="str">
        <f t="shared" si="320"/>
        <v/>
      </c>
      <c r="BH347" s="24" t="str">
        <f t="shared" si="321"/>
        <v/>
      </c>
      <c r="BI347" s="10" t="str">
        <f t="shared" si="322"/>
        <v/>
      </c>
      <c r="BJ347" s="10" t="str">
        <f t="shared" si="323"/>
        <v/>
      </c>
      <c r="BK347" s="10" t="str">
        <f t="shared" si="324"/>
        <v/>
      </c>
      <c r="BL347" s="10" t="str">
        <f t="shared" si="325"/>
        <v/>
      </c>
      <c r="BM347" s="25" t="str">
        <f t="shared" si="326"/>
        <v/>
      </c>
      <c r="BO347" s="24" t="str">
        <f t="shared" si="347"/>
        <v/>
      </c>
      <c r="BP347" s="10" t="str">
        <f t="shared" si="348"/>
        <v/>
      </c>
      <c r="BQ347" s="25" t="str">
        <f t="shared" si="349"/>
        <v/>
      </c>
      <c r="BU347" s="24" t="str">
        <f t="shared" si="327"/>
        <v/>
      </c>
      <c r="BV347" s="10" t="str">
        <f t="shared" si="328"/>
        <v/>
      </c>
      <c r="BW347" s="10" t="str">
        <f t="shared" si="329"/>
        <v/>
      </c>
      <c r="BX347" s="10" t="str">
        <f t="shared" si="330"/>
        <v/>
      </c>
      <c r="BY347" s="10" t="str">
        <f t="shared" si="331"/>
        <v/>
      </c>
      <c r="BZ347" s="25" t="str">
        <f t="shared" si="332"/>
        <v/>
      </c>
      <c r="CB347" s="24" t="str">
        <f t="shared" si="333"/>
        <v/>
      </c>
      <c r="CC347" s="10" t="str">
        <f t="shared" si="334"/>
        <v/>
      </c>
      <c r="CD347" s="25" t="str">
        <f t="shared" si="335"/>
        <v/>
      </c>
    </row>
    <row r="348" spans="1:82" x14ac:dyDescent="0.25">
      <c r="A348" s="5" t="str">
        <f>IF('MA Data'!A346="","",'MA Data'!A346)</f>
        <v/>
      </c>
      <c r="B348" t="str">
        <f>IF('MA Data'!B346="","",'MA Data'!B346)</f>
        <v/>
      </c>
      <c r="C348" t="str">
        <f>IF('MA Data'!C346="","",'MA Data'!C346)</f>
        <v/>
      </c>
      <c r="D348" t="str">
        <f>IF('MA Data'!D346="","",'MA Data'!D346)</f>
        <v/>
      </c>
      <c r="E348" t="str">
        <f>IF('MA Data'!E346="","",'MA Data'!E346)</f>
        <v/>
      </c>
      <c r="F348" t="str">
        <f>IF('MA Data'!F346="","",'MA Data'!F346)</f>
        <v/>
      </c>
      <c r="G348" t="str">
        <f>IF('MA Data'!G346="","",'MA Data'!G346)</f>
        <v/>
      </c>
      <c r="H348" s="5" t="str">
        <f t="shared" si="296"/>
        <v/>
      </c>
      <c r="I348" s="10" t="str">
        <f t="shared" si="297"/>
        <v/>
      </c>
      <c r="J348" s="10" t="str">
        <f t="shared" si="298"/>
        <v/>
      </c>
      <c r="K348" s="10" t="str">
        <f t="shared" si="299"/>
        <v/>
      </c>
      <c r="L348" s="10" t="str">
        <f t="shared" si="300"/>
        <v/>
      </c>
      <c r="M348" s="25" t="str">
        <f t="shared" si="301"/>
        <v/>
      </c>
      <c r="O348" s="24" t="str">
        <f t="shared" si="336"/>
        <v/>
      </c>
      <c r="P348" s="10" t="str">
        <f t="shared" si="337"/>
        <v/>
      </c>
      <c r="Q348" s="25" t="str">
        <f t="shared" si="338"/>
        <v/>
      </c>
      <c r="U348" s="5" t="str">
        <f t="shared" si="339"/>
        <v/>
      </c>
      <c r="V348" s="10" t="str">
        <f t="shared" si="340"/>
        <v/>
      </c>
      <c r="W348" s="10" t="str">
        <f t="shared" si="341"/>
        <v/>
      </c>
      <c r="X348" s="10" t="str">
        <f t="shared" si="342"/>
        <v/>
      </c>
      <c r="Y348" s="10" t="str">
        <f t="shared" si="343"/>
        <v/>
      </c>
      <c r="Z348" s="25" t="str">
        <f t="shared" si="344"/>
        <v/>
      </c>
      <c r="AB348" s="24" t="str">
        <f t="shared" si="302"/>
        <v/>
      </c>
      <c r="AC348" s="10" t="str">
        <f t="shared" si="345"/>
        <v/>
      </c>
      <c r="AD348" s="25" t="str">
        <f t="shared" si="346"/>
        <v/>
      </c>
      <c r="AH348" s="24" t="str">
        <f t="shared" si="303"/>
        <v/>
      </c>
      <c r="AI348" s="10" t="str">
        <f t="shared" si="304"/>
        <v/>
      </c>
      <c r="AJ348" s="10" t="str">
        <f t="shared" si="305"/>
        <v/>
      </c>
      <c r="AK348" s="10" t="str">
        <f t="shared" si="306"/>
        <v/>
      </c>
      <c r="AL348" s="10" t="str">
        <f t="shared" si="307"/>
        <v/>
      </c>
      <c r="AM348" s="25" t="str">
        <f t="shared" si="308"/>
        <v/>
      </c>
      <c r="AO348" s="24" t="str">
        <f t="shared" si="309"/>
        <v/>
      </c>
      <c r="AP348" s="10" t="str">
        <f t="shared" si="310"/>
        <v/>
      </c>
      <c r="AQ348" s="25" t="str">
        <f t="shared" si="311"/>
        <v/>
      </c>
      <c r="AU348" s="24" t="str">
        <f t="shared" si="312"/>
        <v/>
      </c>
      <c r="AV348" s="10" t="str">
        <f t="shared" si="313"/>
        <v/>
      </c>
      <c r="AW348" s="10" t="str">
        <f t="shared" si="314"/>
        <v/>
      </c>
      <c r="AX348" s="10" t="str">
        <f t="shared" si="315"/>
        <v/>
      </c>
      <c r="AY348" s="10" t="str">
        <f t="shared" si="316"/>
        <v/>
      </c>
      <c r="AZ348" s="25" t="str">
        <f t="shared" si="317"/>
        <v/>
      </c>
      <c r="BB348" s="24" t="str">
        <f t="shared" si="318"/>
        <v/>
      </c>
      <c r="BC348" s="10" t="str">
        <f t="shared" si="319"/>
        <v/>
      </c>
      <c r="BD348" s="25" t="str">
        <f t="shared" si="320"/>
        <v/>
      </c>
      <c r="BH348" s="24" t="str">
        <f t="shared" si="321"/>
        <v/>
      </c>
      <c r="BI348" s="10" t="str">
        <f t="shared" si="322"/>
        <v/>
      </c>
      <c r="BJ348" s="10" t="str">
        <f t="shared" si="323"/>
        <v/>
      </c>
      <c r="BK348" s="10" t="str">
        <f t="shared" si="324"/>
        <v/>
      </c>
      <c r="BL348" s="10" t="str">
        <f t="shared" si="325"/>
        <v/>
      </c>
      <c r="BM348" s="25" t="str">
        <f t="shared" si="326"/>
        <v/>
      </c>
      <c r="BO348" s="24" t="str">
        <f t="shared" si="347"/>
        <v/>
      </c>
      <c r="BP348" s="10" t="str">
        <f t="shared" si="348"/>
        <v/>
      </c>
      <c r="BQ348" s="25" t="str">
        <f t="shared" si="349"/>
        <v/>
      </c>
      <c r="BU348" s="24" t="str">
        <f t="shared" si="327"/>
        <v/>
      </c>
      <c r="BV348" s="10" t="str">
        <f t="shared" si="328"/>
        <v/>
      </c>
      <c r="BW348" s="10" t="str">
        <f t="shared" si="329"/>
        <v/>
      </c>
      <c r="BX348" s="10" t="str">
        <f t="shared" si="330"/>
        <v/>
      </c>
      <c r="BY348" s="10" t="str">
        <f t="shared" si="331"/>
        <v/>
      </c>
      <c r="BZ348" s="25" t="str">
        <f t="shared" si="332"/>
        <v/>
      </c>
      <c r="CB348" s="24" t="str">
        <f t="shared" si="333"/>
        <v/>
      </c>
      <c r="CC348" s="10" t="str">
        <f t="shared" si="334"/>
        <v/>
      </c>
      <c r="CD348" s="25" t="str">
        <f t="shared" si="335"/>
        <v/>
      </c>
    </row>
    <row r="349" spans="1:82" x14ac:dyDescent="0.25">
      <c r="A349" s="5" t="str">
        <f>IF('MA Data'!A347="","",'MA Data'!A347)</f>
        <v/>
      </c>
      <c r="B349" t="str">
        <f>IF('MA Data'!B347="","",'MA Data'!B347)</f>
        <v/>
      </c>
      <c r="C349" t="str">
        <f>IF('MA Data'!C347="","",'MA Data'!C347)</f>
        <v/>
      </c>
      <c r="D349" t="str">
        <f>IF('MA Data'!D347="","",'MA Data'!D347)</f>
        <v/>
      </c>
      <c r="E349" t="str">
        <f>IF('MA Data'!E347="","",'MA Data'!E347)</f>
        <v/>
      </c>
      <c r="F349" t="str">
        <f>IF('MA Data'!F347="","",'MA Data'!F347)</f>
        <v/>
      </c>
      <c r="G349" t="str">
        <f>IF('MA Data'!G347="","",'MA Data'!G347)</f>
        <v/>
      </c>
      <c r="H349" s="5" t="str">
        <f t="shared" si="296"/>
        <v/>
      </c>
      <c r="I349" s="10" t="str">
        <f t="shared" si="297"/>
        <v/>
      </c>
      <c r="J349" s="10" t="str">
        <f t="shared" si="298"/>
        <v/>
      </c>
      <c r="K349" s="10" t="str">
        <f t="shared" si="299"/>
        <v/>
      </c>
      <c r="L349" s="10" t="str">
        <f t="shared" si="300"/>
        <v/>
      </c>
      <c r="M349" s="25" t="str">
        <f t="shared" si="301"/>
        <v/>
      </c>
      <c r="O349" s="24" t="str">
        <f t="shared" si="336"/>
        <v/>
      </c>
      <c r="P349" s="10" t="str">
        <f t="shared" si="337"/>
        <v/>
      </c>
      <c r="Q349" s="25" t="str">
        <f t="shared" si="338"/>
        <v/>
      </c>
      <c r="U349" s="5" t="str">
        <f t="shared" si="339"/>
        <v/>
      </c>
      <c r="V349" s="10" t="str">
        <f t="shared" si="340"/>
        <v/>
      </c>
      <c r="W349" s="10" t="str">
        <f t="shared" si="341"/>
        <v/>
      </c>
      <c r="X349" s="10" t="str">
        <f t="shared" si="342"/>
        <v/>
      </c>
      <c r="Y349" s="10" t="str">
        <f t="shared" si="343"/>
        <v/>
      </c>
      <c r="Z349" s="25" t="str">
        <f t="shared" si="344"/>
        <v/>
      </c>
      <c r="AB349" s="24" t="str">
        <f t="shared" si="302"/>
        <v/>
      </c>
      <c r="AC349" s="10" t="str">
        <f t="shared" si="345"/>
        <v/>
      </c>
      <c r="AD349" s="25" t="str">
        <f t="shared" si="346"/>
        <v/>
      </c>
      <c r="AH349" s="24" t="str">
        <f t="shared" si="303"/>
        <v/>
      </c>
      <c r="AI349" s="10" t="str">
        <f t="shared" si="304"/>
        <v/>
      </c>
      <c r="AJ349" s="10" t="str">
        <f t="shared" si="305"/>
        <v/>
      </c>
      <c r="AK349" s="10" t="str">
        <f t="shared" si="306"/>
        <v/>
      </c>
      <c r="AL349" s="10" t="str">
        <f t="shared" si="307"/>
        <v/>
      </c>
      <c r="AM349" s="25" t="str">
        <f t="shared" si="308"/>
        <v/>
      </c>
      <c r="AO349" s="24" t="str">
        <f t="shared" si="309"/>
        <v/>
      </c>
      <c r="AP349" s="10" t="str">
        <f t="shared" si="310"/>
        <v/>
      </c>
      <c r="AQ349" s="25" t="str">
        <f t="shared" si="311"/>
        <v/>
      </c>
      <c r="AU349" s="24" t="str">
        <f t="shared" si="312"/>
        <v/>
      </c>
      <c r="AV349" s="10" t="str">
        <f t="shared" si="313"/>
        <v/>
      </c>
      <c r="AW349" s="10" t="str">
        <f t="shared" si="314"/>
        <v/>
      </c>
      <c r="AX349" s="10" t="str">
        <f t="shared" si="315"/>
        <v/>
      </c>
      <c r="AY349" s="10" t="str">
        <f t="shared" si="316"/>
        <v/>
      </c>
      <c r="AZ349" s="25" t="str">
        <f t="shared" si="317"/>
        <v/>
      </c>
      <c r="BB349" s="24" t="str">
        <f t="shared" si="318"/>
        <v/>
      </c>
      <c r="BC349" s="10" t="str">
        <f t="shared" si="319"/>
        <v/>
      </c>
      <c r="BD349" s="25" t="str">
        <f t="shared" si="320"/>
        <v/>
      </c>
      <c r="BH349" s="24" t="str">
        <f t="shared" si="321"/>
        <v/>
      </c>
      <c r="BI349" s="10" t="str">
        <f t="shared" si="322"/>
        <v/>
      </c>
      <c r="BJ349" s="10" t="str">
        <f t="shared" si="323"/>
        <v/>
      </c>
      <c r="BK349" s="10" t="str">
        <f t="shared" si="324"/>
        <v/>
      </c>
      <c r="BL349" s="10" t="str">
        <f t="shared" si="325"/>
        <v/>
      </c>
      <c r="BM349" s="25" t="str">
        <f t="shared" si="326"/>
        <v/>
      </c>
      <c r="BO349" s="24" t="str">
        <f t="shared" si="347"/>
        <v/>
      </c>
      <c r="BP349" s="10" t="str">
        <f t="shared" si="348"/>
        <v/>
      </c>
      <c r="BQ349" s="25" t="str">
        <f t="shared" si="349"/>
        <v/>
      </c>
      <c r="BU349" s="24" t="str">
        <f t="shared" si="327"/>
        <v/>
      </c>
      <c r="BV349" s="10" t="str">
        <f t="shared" si="328"/>
        <v/>
      </c>
      <c r="BW349" s="10" t="str">
        <f t="shared" si="329"/>
        <v/>
      </c>
      <c r="BX349" s="10" t="str">
        <f t="shared" si="330"/>
        <v/>
      </c>
      <c r="BY349" s="10" t="str">
        <f t="shared" si="331"/>
        <v/>
      </c>
      <c r="BZ349" s="25" t="str">
        <f t="shared" si="332"/>
        <v/>
      </c>
      <c r="CB349" s="24" t="str">
        <f t="shared" si="333"/>
        <v/>
      </c>
      <c r="CC349" s="10" t="str">
        <f t="shared" si="334"/>
        <v/>
      </c>
      <c r="CD349" s="25" t="str">
        <f t="shared" si="335"/>
        <v/>
      </c>
    </row>
    <row r="350" spans="1:82" x14ac:dyDescent="0.25">
      <c r="A350" s="5" t="str">
        <f>IF('MA Data'!A348="","",'MA Data'!A348)</f>
        <v/>
      </c>
      <c r="B350" t="str">
        <f>IF('MA Data'!B348="","",'MA Data'!B348)</f>
        <v/>
      </c>
      <c r="C350" t="str">
        <f>IF('MA Data'!C348="","",'MA Data'!C348)</f>
        <v/>
      </c>
      <c r="D350" t="str">
        <f>IF('MA Data'!D348="","",'MA Data'!D348)</f>
        <v/>
      </c>
      <c r="E350" t="str">
        <f>IF('MA Data'!E348="","",'MA Data'!E348)</f>
        <v/>
      </c>
      <c r="F350" t="str">
        <f>IF('MA Data'!F348="","",'MA Data'!F348)</f>
        <v/>
      </c>
      <c r="G350" t="str">
        <f>IF('MA Data'!G348="","",'MA Data'!G348)</f>
        <v/>
      </c>
      <c r="H350" s="5" t="str">
        <f t="shared" si="296"/>
        <v/>
      </c>
      <c r="I350" s="10" t="str">
        <f t="shared" si="297"/>
        <v/>
      </c>
      <c r="J350" s="10" t="str">
        <f t="shared" si="298"/>
        <v/>
      </c>
      <c r="K350" s="10" t="str">
        <f t="shared" si="299"/>
        <v/>
      </c>
      <c r="L350" s="10" t="str">
        <f t="shared" si="300"/>
        <v/>
      </c>
      <c r="M350" s="25" t="str">
        <f t="shared" si="301"/>
        <v/>
      </c>
      <c r="O350" s="24" t="str">
        <f t="shared" si="336"/>
        <v/>
      </c>
      <c r="P350" s="10" t="str">
        <f t="shared" si="337"/>
        <v/>
      </c>
      <c r="Q350" s="25" t="str">
        <f t="shared" si="338"/>
        <v/>
      </c>
      <c r="U350" s="5" t="str">
        <f t="shared" si="339"/>
        <v/>
      </c>
      <c r="V350" s="10" t="str">
        <f t="shared" si="340"/>
        <v/>
      </c>
      <c r="W350" s="10" t="str">
        <f t="shared" si="341"/>
        <v/>
      </c>
      <c r="X350" s="10" t="str">
        <f t="shared" si="342"/>
        <v/>
      </c>
      <c r="Y350" s="10" t="str">
        <f t="shared" si="343"/>
        <v/>
      </c>
      <c r="Z350" s="25" t="str">
        <f t="shared" si="344"/>
        <v/>
      </c>
      <c r="AB350" s="24" t="str">
        <f t="shared" si="302"/>
        <v/>
      </c>
      <c r="AC350" s="10" t="str">
        <f t="shared" si="345"/>
        <v/>
      </c>
      <c r="AD350" s="25" t="str">
        <f t="shared" si="346"/>
        <v/>
      </c>
      <c r="AH350" s="24" t="str">
        <f t="shared" si="303"/>
        <v/>
      </c>
      <c r="AI350" s="10" t="str">
        <f t="shared" si="304"/>
        <v/>
      </c>
      <c r="AJ350" s="10" t="str">
        <f t="shared" si="305"/>
        <v/>
      </c>
      <c r="AK350" s="10" t="str">
        <f t="shared" si="306"/>
        <v/>
      </c>
      <c r="AL350" s="10" t="str">
        <f t="shared" si="307"/>
        <v/>
      </c>
      <c r="AM350" s="25" t="str">
        <f t="shared" si="308"/>
        <v/>
      </c>
      <c r="AO350" s="24" t="str">
        <f t="shared" si="309"/>
        <v/>
      </c>
      <c r="AP350" s="10" t="str">
        <f t="shared" si="310"/>
        <v/>
      </c>
      <c r="AQ350" s="25" t="str">
        <f t="shared" si="311"/>
        <v/>
      </c>
      <c r="AU350" s="24" t="str">
        <f t="shared" si="312"/>
        <v/>
      </c>
      <c r="AV350" s="10" t="str">
        <f t="shared" si="313"/>
        <v/>
      </c>
      <c r="AW350" s="10" t="str">
        <f t="shared" si="314"/>
        <v/>
      </c>
      <c r="AX350" s="10" t="str">
        <f t="shared" si="315"/>
        <v/>
      </c>
      <c r="AY350" s="10" t="str">
        <f t="shared" si="316"/>
        <v/>
      </c>
      <c r="AZ350" s="25" t="str">
        <f t="shared" si="317"/>
        <v/>
      </c>
      <c r="BB350" s="24" t="str">
        <f t="shared" si="318"/>
        <v/>
      </c>
      <c r="BC350" s="10" t="str">
        <f t="shared" si="319"/>
        <v/>
      </c>
      <c r="BD350" s="25" t="str">
        <f t="shared" si="320"/>
        <v/>
      </c>
      <c r="BH350" s="24" t="str">
        <f t="shared" si="321"/>
        <v/>
      </c>
      <c r="BI350" s="10" t="str">
        <f t="shared" si="322"/>
        <v/>
      </c>
      <c r="BJ350" s="10" t="str">
        <f t="shared" si="323"/>
        <v/>
      </c>
      <c r="BK350" s="10" t="str">
        <f t="shared" si="324"/>
        <v/>
      </c>
      <c r="BL350" s="10" t="str">
        <f t="shared" si="325"/>
        <v/>
      </c>
      <c r="BM350" s="25" t="str">
        <f t="shared" si="326"/>
        <v/>
      </c>
      <c r="BO350" s="24" t="str">
        <f t="shared" si="347"/>
        <v/>
      </c>
      <c r="BP350" s="10" t="str">
        <f t="shared" si="348"/>
        <v/>
      </c>
      <c r="BQ350" s="25" t="str">
        <f t="shared" si="349"/>
        <v/>
      </c>
      <c r="BU350" s="24" t="str">
        <f t="shared" si="327"/>
        <v/>
      </c>
      <c r="BV350" s="10" t="str">
        <f t="shared" si="328"/>
        <v/>
      </c>
      <c r="BW350" s="10" t="str">
        <f t="shared" si="329"/>
        <v/>
      </c>
      <c r="BX350" s="10" t="str">
        <f t="shared" si="330"/>
        <v/>
      </c>
      <c r="BY350" s="10" t="str">
        <f t="shared" si="331"/>
        <v/>
      </c>
      <c r="BZ350" s="25" t="str">
        <f t="shared" si="332"/>
        <v/>
      </c>
      <c r="CB350" s="24" t="str">
        <f t="shared" si="333"/>
        <v/>
      </c>
      <c r="CC350" s="10" t="str">
        <f t="shared" si="334"/>
        <v/>
      </c>
      <c r="CD350" s="25" t="str">
        <f t="shared" si="335"/>
        <v/>
      </c>
    </row>
    <row r="351" spans="1:82" x14ac:dyDescent="0.25">
      <c r="A351" s="5" t="str">
        <f>IF('MA Data'!A349="","",'MA Data'!A349)</f>
        <v/>
      </c>
      <c r="B351" t="str">
        <f>IF('MA Data'!B349="","",'MA Data'!B349)</f>
        <v/>
      </c>
      <c r="C351" t="str">
        <f>IF('MA Data'!C349="","",'MA Data'!C349)</f>
        <v/>
      </c>
      <c r="D351" t="str">
        <f>IF('MA Data'!D349="","",'MA Data'!D349)</f>
        <v/>
      </c>
      <c r="E351" t="str">
        <f>IF('MA Data'!E349="","",'MA Data'!E349)</f>
        <v/>
      </c>
      <c r="F351" t="str">
        <f>IF('MA Data'!F349="","",'MA Data'!F349)</f>
        <v/>
      </c>
      <c r="G351" t="str">
        <f>IF('MA Data'!G349="","",'MA Data'!G349)</f>
        <v/>
      </c>
      <c r="H351" s="5" t="str">
        <f t="shared" si="296"/>
        <v/>
      </c>
      <c r="I351" s="10" t="str">
        <f t="shared" si="297"/>
        <v/>
      </c>
      <c r="J351" s="10" t="str">
        <f t="shared" si="298"/>
        <v/>
      </c>
      <c r="K351" s="10" t="str">
        <f t="shared" si="299"/>
        <v/>
      </c>
      <c r="L351" s="10" t="str">
        <f t="shared" si="300"/>
        <v/>
      </c>
      <c r="M351" s="25" t="str">
        <f t="shared" si="301"/>
        <v/>
      </c>
      <c r="O351" s="24" t="str">
        <f t="shared" si="336"/>
        <v/>
      </c>
      <c r="P351" s="10" t="str">
        <f t="shared" si="337"/>
        <v/>
      </c>
      <c r="Q351" s="25" t="str">
        <f t="shared" si="338"/>
        <v/>
      </c>
      <c r="U351" s="5" t="str">
        <f t="shared" si="339"/>
        <v/>
      </c>
      <c r="V351" s="10" t="str">
        <f t="shared" si="340"/>
        <v/>
      </c>
      <c r="W351" s="10" t="str">
        <f t="shared" si="341"/>
        <v/>
      </c>
      <c r="X351" s="10" t="str">
        <f t="shared" si="342"/>
        <v/>
      </c>
      <c r="Y351" s="10" t="str">
        <f t="shared" si="343"/>
        <v/>
      </c>
      <c r="Z351" s="25" t="str">
        <f t="shared" si="344"/>
        <v/>
      </c>
      <c r="AB351" s="24" t="str">
        <f t="shared" si="302"/>
        <v/>
      </c>
      <c r="AC351" s="10" t="str">
        <f t="shared" si="345"/>
        <v/>
      </c>
      <c r="AD351" s="25" t="str">
        <f t="shared" si="346"/>
        <v/>
      </c>
      <c r="AH351" s="24" t="str">
        <f t="shared" si="303"/>
        <v/>
      </c>
      <c r="AI351" s="10" t="str">
        <f t="shared" si="304"/>
        <v/>
      </c>
      <c r="AJ351" s="10" t="str">
        <f t="shared" si="305"/>
        <v/>
      </c>
      <c r="AK351" s="10" t="str">
        <f t="shared" si="306"/>
        <v/>
      </c>
      <c r="AL351" s="10" t="str">
        <f t="shared" si="307"/>
        <v/>
      </c>
      <c r="AM351" s="25" t="str">
        <f t="shared" si="308"/>
        <v/>
      </c>
      <c r="AO351" s="24" t="str">
        <f t="shared" si="309"/>
        <v/>
      </c>
      <c r="AP351" s="10" t="str">
        <f t="shared" si="310"/>
        <v/>
      </c>
      <c r="AQ351" s="25" t="str">
        <f t="shared" si="311"/>
        <v/>
      </c>
      <c r="AU351" s="24" t="str">
        <f t="shared" si="312"/>
        <v/>
      </c>
      <c r="AV351" s="10" t="str">
        <f t="shared" si="313"/>
        <v/>
      </c>
      <c r="AW351" s="10" t="str">
        <f t="shared" si="314"/>
        <v/>
      </c>
      <c r="AX351" s="10" t="str">
        <f t="shared" si="315"/>
        <v/>
      </c>
      <c r="AY351" s="10" t="str">
        <f t="shared" si="316"/>
        <v/>
      </c>
      <c r="AZ351" s="25" t="str">
        <f t="shared" si="317"/>
        <v/>
      </c>
      <c r="BB351" s="24" t="str">
        <f t="shared" si="318"/>
        <v/>
      </c>
      <c r="BC351" s="10" t="str">
        <f t="shared" si="319"/>
        <v/>
      </c>
      <c r="BD351" s="25" t="str">
        <f t="shared" si="320"/>
        <v/>
      </c>
      <c r="BH351" s="24" t="str">
        <f t="shared" si="321"/>
        <v/>
      </c>
      <c r="BI351" s="10" t="str">
        <f t="shared" si="322"/>
        <v/>
      </c>
      <c r="BJ351" s="10" t="str">
        <f t="shared" si="323"/>
        <v/>
      </c>
      <c r="BK351" s="10" t="str">
        <f t="shared" si="324"/>
        <v/>
      </c>
      <c r="BL351" s="10" t="str">
        <f t="shared" si="325"/>
        <v/>
      </c>
      <c r="BM351" s="25" t="str">
        <f t="shared" si="326"/>
        <v/>
      </c>
      <c r="BO351" s="24" t="str">
        <f t="shared" si="347"/>
        <v/>
      </c>
      <c r="BP351" s="10" t="str">
        <f t="shared" si="348"/>
        <v/>
      </c>
      <c r="BQ351" s="25" t="str">
        <f t="shared" si="349"/>
        <v/>
      </c>
      <c r="BU351" s="24" t="str">
        <f t="shared" si="327"/>
        <v/>
      </c>
      <c r="BV351" s="10" t="str">
        <f t="shared" si="328"/>
        <v/>
      </c>
      <c r="BW351" s="10" t="str">
        <f t="shared" si="329"/>
        <v/>
      </c>
      <c r="BX351" s="10" t="str">
        <f t="shared" si="330"/>
        <v/>
      </c>
      <c r="BY351" s="10" t="str">
        <f t="shared" si="331"/>
        <v/>
      </c>
      <c r="BZ351" s="25" t="str">
        <f t="shared" si="332"/>
        <v/>
      </c>
      <c r="CB351" s="24" t="str">
        <f t="shared" si="333"/>
        <v/>
      </c>
      <c r="CC351" s="10" t="str">
        <f t="shared" si="334"/>
        <v/>
      </c>
      <c r="CD351" s="25" t="str">
        <f t="shared" si="335"/>
        <v/>
      </c>
    </row>
    <row r="352" spans="1:82" x14ac:dyDescent="0.25">
      <c r="A352" s="5" t="str">
        <f>IF('MA Data'!A350="","",'MA Data'!A350)</f>
        <v/>
      </c>
      <c r="B352" t="str">
        <f>IF('MA Data'!B350="","",'MA Data'!B350)</f>
        <v/>
      </c>
      <c r="C352" t="str">
        <f>IF('MA Data'!C350="","",'MA Data'!C350)</f>
        <v/>
      </c>
      <c r="D352" t="str">
        <f>IF('MA Data'!D350="","",'MA Data'!D350)</f>
        <v/>
      </c>
      <c r="E352" t="str">
        <f>IF('MA Data'!E350="","",'MA Data'!E350)</f>
        <v/>
      </c>
      <c r="F352" t="str">
        <f>IF('MA Data'!F350="","",'MA Data'!F350)</f>
        <v/>
      </c>
      <c r="G352" t="str">
        <f>IF('MA Data'!G350="","",'MA Data'!G350)</f>
        <v/>
      </c>
      <c r="H352" s="5" t="str">
        <f t="shared" si="296"/>
        <v/>
      </c>
      <c r="I352" s="10" t="str">
        <f t="shared" si="297"/>
        <v/>
      </c>
      <c r="J352" s="10" t="str">
        <f t="shared" si="298"/>
        <v/>
      </c>
      <c r="K352" s="10" t="str">
        <f t="shared" si="299"/>
        <v/>
      </c>
      <c r="L352" s="10" t="str">
        <f t="shared" si="300"/>
        <v/>
      </c>
      <c r="M352" s="25" t="str">
        <f t="shared" si="301"/>
        <v/>
      </c>
      <c r="O352" s="24" t="str">
        <f t="shared" si="336"/>
        <v/>
      </c>
      <c r="P352" s="10" t="str">
        <f t="shared" si="337"/>
        <v/>
      </c>
      <c r="Q352" s="25" t="str">
        <f t="shared" si="338"/>
        <v/>
      </c>
      <c r="U352" s="5" t="str">
        <f t="shared" si="339"/>
        <v/>
      </c>
      <c r="V352" s="10" t="str">
        <f t="shared" si="340"/>
        <v/>
      </c>
      <c r="W352" s="10" t="str">
        <f t="shared" si="341"/>
        <v/>
      </c>
      <c r="X352" s="10" t="str">
        <f t="shared" si="342"/>
        <v/>
      </c>
      <c r="Y352" s="10" t="str">
        <f t="shared" si="343"/>
        <v/>
      </c>
      <c r="Z352" s="25" t="str">
        <f t="shared" si="344"/>
        <v/>
      </c>
      <c r="AB352" s="24" t="str">
        <f t="shared" si="302"/>
        <v/>
      </c>
      <c r="AC352" s="10" t="str">
        <f t="shared" si="345"/>
        <v/>
      </c>
      <c r="AD352" s="25" t="str">
        <f t="shared" si="346"/>
        <v/>
      </c>
      <c r="AH352" s="24" t="str">
        <f t="shared" si="303"/>
        <v/>
      </c>
      <c r="AI352" s="10" t="str">
        <f t="shared" si="304"/>
        <v/>
      </c>
      <c r="AJ352" s="10" t="str">
        <f t="shared" si="305"/>
        <v/>
      </c>
      <c r="AK352" s="10" t="str">
        <f t="shared" si="306"/>
        <v/>
      </c>
      <c r="AL352" s="10" t="str">
        <f t="shared" si="307"/>
        <v/>
      </c>
      <c r="AM352" s="25" t="str">
        <f t="shared" si="308"/>
        <v/>
      </c>
      <c r="AO352" s="24" t="str">
        <f t="shared" si="309"/>
        <v/>
      </c>
      <c r="AP352" s="10" t="str">
        <f t="shared" si="310"/>
        <v/>
      </c>
      <c r="AQ352" s="25" t="str">
        <f t="shared" si="311"/>
        <v/>
      </c>
      <c r="AU352" s="24" t="str">
        <f t="shared" si="312"/>
        <v/>
      </c>
      <c r="AV352" s="10" t="str">
        <f t="shared" si="313"/>
        <v/>
      </c>
      <c r="AW352" s="10" t="str">
        <f t="shared" si="314"/>
        <v/>
      </c>
      <c r="AX352" s="10" t="str">
        <f t="shared" si="315"/>
        <v/>
      </c>
      <c r="AY352" s="10" t="str">
        <f t="shared" si="316"/>
        <v/>
      </c>
      <c r="AZ352" s="25" t="str">
        <f t="shared" si="317"/>
        <v/>
      </c>
      <c r="BB352" s="24" t="str">
        <f t="shared" si="318"/>
        <v/>
      </c>
      <c r="BC352" s="10" t="str">
        <f t="shared" si="319"/>
        <v/>
      </c>
      <c r="BD352" s="25" t="str">
        <f t="shared" si="320"/>
        <v/>
      </c>
      <c r="BH352" s="24" t="str">
        <f t="shared" si="321"/>
        <v/>
      </c>
      <c r="BI352" s="10" t="str">
        <f t="shared" si="322"/>
        <v/>
      </c>
      <c r="BJ352" s="10" t="str">
        <f t="shared" si="323"/>
        <v/>
      </c>
      <c r="BK352" s="10" t="str">
        <f t="shared" si="324"/>
        <v/>
      </c>
      <c r="BL352" s="10" t="str">
        <f t="shared" si="325"/>
        <v/>
      </c>
      <c r="BM352" s="25" t="str">
        <f t="shared" si="326"/>
        <v/>
      </c>
      <c r="BO352" s="24" t="str">
        <f t="shared" si="347"/>
        <v/>
      </c>
      <c r="BP352" s="10" t="str">
        <f t="shared" si="348"/>
        <v/>
      </c>
      <c r="BQ352" s="25" t="str">
        <f t="shared" si="349"/>
        <v/>
      </c>
      <c r="BU352" s="24" t="str">
        <f t="shared" si="327"/>
        <v/>
      </c>
      <c r="BV352" s="10" t="str">
        <f t="shared" si="328"/>
        <v/>
      </c>
      <c r="BW352" s="10" t="str">
        <f t="shared" si="329"/>
        <v/>
      </c>
      <c r="BX352" s="10" t="str">
        <f t="shared" si="330"/>
        <v/>
      </c>
      <c r="BY352" s="10" t="str">
        <f t="shared" si="331"/>
        <v/>
      </c>
      <c r="BZ352" s="25" t="str">
        <f t="shared" si="332"/>
        <v/>
      </c>
      <c r="CB352" s="24" t="str">
        <f t="shared" si="333"/>
        <v/>
      </c>
      <c r="CC352" s="10" t="str">
        <f t="shared" si="334"/>
        <v/>
      </c>
      <c r="CD352" s="25" t="str">
        <f t="shared" si="335"/>
        <v/>
      </c>
    </row>
    <row r="353" spans="1:82" x14ac:dyDescent="0.25">
      <c r="A353" s="5" t="str">
        <f>IF('MA Data'!A351="","",'MA Data'!A351)</f>
        <v/>
      </c>
      <c r="B353" t="str">
        <f>IF('MA Data'!B351="","",'MA Data'!B351)</f>
        <v/>
      </c>
      <c r="C353" t="str">
        <f>IF('MA Data'!C351="","",'MA Data'!C351)</f>
        <v/>
      </c>
      <c r="D353" t="str">
        <f>IF('MA Data'!D351="","",'MA Data'!D351)</f>
        <v/>
      </c>
      <c r="E353" t="str">
        <f>IF('MA Data'!E351="","",'MA Data'!E351)</f>
        <v/>
      </c>
      <c r="F353" t="str">
        <f>IF('MA Data'!F351="","",'MA Data'!F351)</f>
        <v/>
      </c>
      <c r="G353" t="str">
        <f>IF('MA Data'!G351="","",'MA Data'!G351)</f>
        <v/>
      </c>
      <c r="H353" s="5" t="str">
        <f t="shared" si="296"/>
        <v/>
      </c>
      <c r="I353" s="10" t="str">
        <f t="shared" si="297"/>
        <v/>
      </c>
      <c r="J353" s="10" t="str">
        <f t="shared" si="298"/>
        <v/>
      </c>
      <c r="K353" s="10" t="str">
        <f t="shared" si="299"/>
        <v/>
      </c>
      <c r="L353" s="10" t="str">
        <f t="shared" si="300"/>
        <v/>
      </c>
      <c r="M353" s="25" t="str">
        <f t="shared" si="301"/>
        <v/>
      </c>
      <c r="O353" s="24" t="str">
        <f t="shared" si="336"/>
        <v/>
      </c>
      <c r="P353" s="10" t="str">
        <f t="shared" si="337"/>
        <v/>
      </c>
      <c r="Q353" s="25" t="str">
        <f t="shared" si="338"/>
        <v/>
      </c>
      <c r="U353" s="5" t="str">
        <f t="shared" si="339"/>
        <v/>
      </c>
      <c r="V353" s="10" t="str">
        <f t="shared" si="340"/>
        <v/>
      </c>
      <c r="W353" s="10" t="str">
        <f t="shared" si="341"/>
        <v/>
      </c>
      <c r="X353" s="10" t="str">
        <f t="shared" si="342"/>
        <v/>
      </c>
      <c r="Y353" s="10" t="str">
        <f t="shared" si="343"/>
        <v/>
      </c>
      <c r="Z353" s="25" t="str">
        <f t="shared" si="344"/>
        <v/>
      </c>
      <c r="AB353" s="24" t="str">
        <f t="shared" si="302"/>
        <v/>
      </c>
      <c r="AC353" s="10" t="str">
        <f t="shared" si="345"/>
        <v/>
      </c>
      <c r="AD353" s="25" t="str">
        <f t="shared" si="346"/>
        <v/>
      </c>
      <c r="AH353" s="24" t="str">
        <f t="shared" si="303"/>
        <v/>
      </c>
      <c r="AI353" s="10" t="str">
        <f t="shared" si="304"/>
        <v/>
      </c>
      <c r="AJ353" s="10" t="str">
        <f t="shared" si="305"/>
        <v/>
      </c>
      <c r="AK353" s="10" t="str">
        <f t="shared" si="306"/>
        <v/>
      </c>
      <c r="AL353" s="10" t="str">
        <f t="shared" si="307"/>
        <v/>
      </c>
      <c r="AM353" s="25" t="str">
        <f t="shared" si="308"/>
        <v/>
      </c>
      <c r="AO353" s="24" t="str">
        <f t="shared" si="309"/>
        <v/>
      </c>
      <c r="AP353" s="10" t="str">
        <f t="shared" si="310"/>
        <v/>
      </c>
      <c r="AQ353" s="25" t="str">
        <f t="shared" si="311"/>
        <v/>
      </c>
      <c r="AU353" s="24" t="str">
        <f t="shared" si="312"/>
        <v/>
      </c>
      <c r="AV353" s="10" t="str">
        <f t="shared" si="313"/>
        <v/>
      </c>
      <c r="AW353" s="10" t="str">
        <f t="shared" si="314"/>
        <v/>
      </c>
      <c r="AX353" s="10" t="str">
        <f t="shared" si="315"/>
        <v/>
      </c>
      <c r="AY353" s="10" t="str">
        <f t="shared" si="316"/>
        <v/>
      </c>
      <c r="AZ353" s="25" t="str">
        <f t="shared" si="317"/>
        <v/>
      </c>
      <c r="BB353" s="24" t="str">
        <f t="shared" si="318"/>
        <v/>
      </c>
      <c r="BC353" s="10" t="str">
        <f t="shared" si="319"/>
        <v/>
      </c>
      <c r="BD353" s="25" t="str">
        <f t="shared" si="320"/>
        <v/>
      </c>
      <c r="BH353" s="24" t="str">
        <f t="shared" si="321"/>
        <v/>
      </c>
      <c r="BI353" s="10" t="str">
        <f t="shared" si="322"/>
        <v/>
      </c>
      <c r="BJ353" s="10" t="str">
        <f t="shared" si="323"/>
        <v/>
      </c>
      <c r="BK353" s="10" t="str">
        <f t="shared" si="324"/>
        <v/>
      </c>
      <c r="BL353" s="10" t="str">
        <f t="shared" si="325"/>
        <v/>
      </c>
      <c r="BM353" s="25" t="str">
        <f t="shared" si="326"/>
        <v/>
      </c>
      <c r="BO353" s="24" t="str">
        <f t="shared" si="347"/>
        <v/>
      </c>
      <c r="BP353" s="10" t="str">
        <f t="shared" si="348"/>
        <v/>
      </c>
      <c r="BQ353" s="25" t="str">
        <f t="shared" si="349"/>
        <v/>
      </c>
      <c r="BU353" s="24" t="str">
        <f t="shared" si="327"/>
        <v/>
      </c>
      <c r="BV353" s="10" t="str">
        <f t="shared" si="328"/>
        <v/>
      </c>
      <c r="BW353" s="10" t="str">
        <f t="shared" si="329"/>
        <v/>
      </c>
      <c r="BX353" s="10" t="str">
        <f t="shared" si="330"/>
        <v/>
      </c>
      <c r="BY353" s="10" t="str">
        <f t="shared" si="331"/>
        <v/>
      </c>
      <c r="BZ353" s="25" t="str">
        <f t="shared" si="332"/>
        <v/>
      </c>
      <c r="CB353" s="24" t="str">
        <f t="shared" si="333"/>
        <v/>
      </c>
      <c r="CC353" s="10" t="str">
        <f t="shared" si="334"/>
        <v/>
      </c>
      <c r="CD353" s="25" t="str">
        <f t="shared" si="335"/>
        <v/>
      </c>
    </row>
    <row r="354" spans="1:82" x14ac:dyDescent="0.25">
      <c r="A354" s="5" t="str">
        <f>IF('MA Data'!A352="","",'MA Data'!A352)</f>
        <v/>
      </c>
      <c r="B354" t="str">
        <f>IF('MA Data'!B352="","",'MA Data'!B352)</f>
        <v/>
      </c>
      <c r="C354" t="str">
        <f>IF('MA Data'!C352="","",'MA Data'!C352)</f>
        <v/>
      </c>
      <c r="D354" t="str">
        <f>IF('MA Data'!D352="","",'MA Data'!D352)</f>
        <v/>
      </c>
      <c r="E354" t="str">
        <f>IF('MA Data'!E352="","",'MA Data'!E352)</f>
        <v/>
      </c>
      <c r="F354" t="str">
        <f>IF('MA Data'!F352="","",'MA Data'!F352)</f>
        <v/>
      </c>
      <c r="G354" t="str">
        <f>IF('MA Data'!G352="","",'MA Data'!G352)</f>
        <v/>
      </c>
      <c r="H354" s="5" t="str">
        <f t="shared" si="296"/>
        <v/>
      </c>
      <c r="I354" s="10" t="str">
        <f t="shared" si="297"/>
        <v/>
      </c>
      <c r="J354" s="10" t="str">
        <f t="shared" si="298"/>
        <v/>
      </c>
      <c r="K354" s="10" t="str">
        <f t="shared" si="299"/>
        <v/>
      </c>
      <c r="L354" s="10" t="str">
        <f t="shared" si="300"/>
        <v/>
      </c>
      <c r="M354" s="25" t="str">
        <f t="shared" si="301"/>
        <v/>
      </c>
      <c r="O354" s="24" t="str">
        <f t="shared" si="336"/>
        <v/>
      </c>
      <c r="P354" s="10" t="str">
        <f t="shared" si="337"/>
        <v/>
      </c>
      <c r="Q354" s="25" t="str">
        <f t="shared" si="338"/>
        <v/>
      </c>
      <c r="U354" s="5" t="str">
        <f t="shared" si="339"/>
        <v/>
      </c>
      <c r="V354" s="10" t="str">
        <f t="shared" si="340"/>
        <v/>
      </c>
      <c r="W354" s="10" t="str">
        <f t="shared" si="341"/>
        <v/>
      </c>
      <c r="X354" s="10" t="str">
        <f t="shared" si="342"/>
        <v/>
      </c>
      <c r="Y354" s="10" t="str">
        <f t="shared" si="343"/>
        <v/>
      </c>
      <c r="Z354" s="25" t="str">
        <f t="shared" si="344"/>
        <v/>
      </c>
      <c r="AB354" s="24" t="str">
        <f t="shared" si="302"/>
        <v/>
      </c>
      <c r="AC354" s="10" t="str">
        <f t="shared" si="345"/>
        <v/>
      </c>
      <c r="AD354" s="25" t="str">
        <f t="shared" si="346"/>
        <v/>
      </c>
      <c r="AH354" s="24" t="str">
        <f t="shared" si="303"/>
        <v/>
      </c>
      <c r="AI354" s="10" t="str">
        <f t="shared" si="304"/>
        <v/>
      </c>
      <c r="AJ354" s="10" t="str">
        <f t="shared" si="305"/>
        <v/>
      </c>
      <c r="AK354" s="10" t="str">
        <f t="shared" si="306"/>
        <v/>
      </c>
      <c r="AL354" s="10" t="str">
        <f t="shared" si="307"/>
        <v/>
      </c>
      <c r="AM354" s="25" t="str">
        <f t="shared" si="308"/>
        <v/>
      </c>
      <c r="AO354" s="24" t="str">
        <f t="shared" si="309"/>
        <v/>
      </c>
      <c r="AP354" s="10" t="str">
        <f t="shared" si="310"/>
        <v/>
      </c>
      <c r="AQ354" s="25" t="str">
        <f t="shared" si="311"/>
        <v/>
      </c>
      <c r="AU354" s="24" t="str">
        <f t="shared" si="312"/>
        <v/>
      </c>
      <c r="AV354" s="10" t="str">
        <f t="shared" si="313"/>
        <v/>
      </c>
      <c r="AW354" s="10" t="str">
        <f t="shared" si="314"/>
        <v/>
      </c>
      <c r="AX354" s="10" t="str">
        <f t="shared" si="315"/>
        <v/>
      </c>
      <c r="AY354" s="10" t="str">
        <f t="shared" si="316"/>
        <v/>
      </c>
      <c r="AZ354" s="25" t="str">
        <f t="shared" si="317"/>
        <v/>
      </c>
      <c r="BB354" s="24" t="str">
        <f t="shared" si="318"/>
        <v/>
      </c>
      <c r="BC354" s="10" t="str">
        <f t="shared" si="319"/>
        <v/>
      </c>
      <c r="BD354" s="25" t="str">
        <f t="shared" si="320"/>
        <v/>
      </c>
      <c r="BH354" s="24" t="str">
        <f t="shared" si="321"/>
        <v/>
      </c>
      <c r="BI354" s="10" t="str">
        <f t="shared" si="322"/>
        <v/>
      </c>
      <c r="BJ354" s="10" t="str">
        <f t="shared" si="323"/>
        <v/>
      </c>
      <c r="BK354" s="10" t="str">
        <f t="shared" si="324"/>
        <v/>
      </c>
      <c r="BL354" s="10" t="str">
        <f t="shared" si="325"/>
        <v/>
      </c>
      <c r="BM354" s="25" t="str">
        <f t="shared" si="326"/>
        <v/>
      </c>
      <c r="BO354" s="24" t="str">
        <f t="shared" si="347"/>
        <v/>
      </c>
      <c r="BP354" s="10" t="str">
        <f t="shared" si="348"/>
        <v/>
      </c>
      <c r="BQ354" s="25" t="str">
        <f t="shared" si="349"/>
        <v/>
      </c>
      <c r="BU354" s="24" t="str">
        <f t="shared" si="327"/>
        <v/>
      </c>
      <c r="BV354" s="10" t="str">
        <f t="shared" si="328"/>
        <v/>
      </c>
      <c r="BW354" s="10" t="str">
        <f t="shared" si="329"/>
        <v/>
      </c>
      <c r="BX354" s="10" t="str">
        <f t="shared" si="330"/>
        <v/>
      </c>
      <c r="BY354" s="10" t="str">
        <f t="shared" si="331"/>
        <v/>
      </c>
      <c r="BZ354" s="25" t="str">
        <f t="shared" si="332"/>
        <v/>
      </c>
      <c r="CB354" s="24" t="str">
        <f t="shared" si="333"/>
        <v/>
      </c>
      <c r="CC354" s="10" t="str">
        <f t="shared" si="334"/>
        <v/>
      </c>
      <c r="CD354" s="25" t="str">
        <f t="shared" si="335"/>
        <v/>
      </c>
    </row>
    <row r="355" spans="1:82" x14ac:dyDescent="0.25">
      <c r="A355" s="5" t="str">
        <f>IF('MA Data'!A353="","",'MA Data'!A353)</f>
        <v/>
      </c>
      <c r="B355" t="str">
        <f>IF('MA Data'!B353="","",'MA Data'!B353)</f>
        <v/>
      </c>
      <c r="C355" t="str">
        <f>IF('MA Data'!C353="","",'MA Data'!C353)</f>
        <v/>
      </c>
      <c r="D355" t="str">
        <f>IF('MA Data'!D353="","",'MA Data'!D353)</f>
        <v/>
      </c>
      <c r="E355" t="str">
        <f>IF('MA Data'!E353="","",'MA Data'!E353)</f>
        <v/>
      </c>
      <c r="F355" t="str">
        <f>IF('MA Data'!F353="","",'MA Data'!F353)</f>
        <v/>
      </c>
      <c r="G355" t="str">
        <f>IF('MA Data'!G353="","",'MA Data'!G353)</f>
        <v/>
      </c>
      <c r="H355" s="5" t="str">
        <f t="shared" si="296"/>
        <v/>
      </c>
      <c r="I355" s="10" t="str">
        <f t="shared" si="297"/>
        <v/>
      </c>
      <c r="J355" s="10" t="str">
        <f t="shared" si="298"/>
        <v/>
      </c>
      <c r="K355" s="10" t="str">
        <f t="shared" si="299"/>
        <v/>
      </c>
      <c r="L355" s="10" t="str">
        <f t="shared" si="300"/>
        <v/>
      </c>
      <c r="M355" s="25" t="str">
        <f t="shared" si="301"/>
        <v/>
      </c>
      <c r="O355" s="24" t="str">
        <f t="shared" si="336"/>
        <v/>
      </c>
      <c r="P355" s="10" t="str">
        <f t="shared" si="337"/>
        <v/>
      </c>
      <c r="Q355" s="25" t="str">
        <f t="shared" si="338"/>
        <v/>
      </c>
      <c r="U355" s="5" t="str">
        <f t="shared" si="339"/>
        <v/>
      </c>
      <c r="V355" s="10" t="str">
        <f t="shared" si="340"/>
        <v/>
      </c>
      <c r="W355" s="10" t="str">
        <f t="shared" si="341"/>
        <v/>
      </c>
      <c r="X355" s="10" t="str">
        <f t="shared" si="342"/>
        <v/>
      </c>
      <c r="Y355" s="10" t="str">
        <f t="shared" si="343"/>
        <v/>
      </c>
      <c r="Z355" s="25" t="str">
        <f t="shared" si="344"/>
        <v/>
      </c>
      <c r="AB355" s="24" t="str">
        <f t="shared" si="302"/>
        <v/>
      </c>
      <c r="AC355" s="10" t="str">
        <f t="shared" si="345"/>
        <v/>
      </c>
      <c r="AD355" s="25" t="str">
        <f t="shared" si="346"/>
        <v/>
      </c>
      <c r="AH355" s="24" t="str">
        <f t="shared" si="303"/>
        <v/>
      </c>
      <c r="AI355" s="10" t="str">
        <f t="shared" si="304"/>
        <v/>
      </c>
      <c r="AJ355" s="10" t="str">
        <f t="shared" si="305"/>
        <v/>
      </c>
      <c r="AK355" s="10" t="str">
        <f t="shared" si="306"/>
        <v/>
      </c>
      <c r="AL355" s="10" t="str">
        <f t="shared" si="307"/>
        <v/>
      </c>
      <c r="AM355" s="25" t="str">
        <f t="shared" si="308"/>
        <v/>
      </c>
      <c r="AO355" s="24" t="str">
        <f t="shared" si="309"/>
        <v/>
      </c>
      <c r="AP355" s="10" t="str">
        <f t="shared" si="310"/>
        <v/>
      </c>
      <c r="AQ355" s="25" t="str">
        <f t="shared" si="311"/>
        <v/>
      </c>
      <c r="AU355" s="24" t="str">
        <f t="shared" si="312"/>
        <v/>
      </c>
      <c r="AV355" s="10" t="str">
        <f t="shared" si="313"/>
        <v/>
      </c>
      <c r="AW355" s="10" t="str">
        <f t="shared" si="314"/>
        <v/>
      </c>
      <c r="AX355" s="10" t="str">
        <f t="shared" si="315"/>
        <v/>
      </c>
      <c r="AY355" s="10" t="str">
        <f t="shared" si="316"/>
        <v/>
      </c>
      <c r="AZ355" s="25" t="str">
        <f t="shared" si="317"/>
        <v/>
      </c>
      <c r="BB355" s="24" t="str">
        <f t="shared" si="318"/>
        <v/>
      </c>
      <c r="BC355" s="10" t="str">
        <f t="shared" si="319"/>
        <v/>
      </c>
      <c r="BD355" s="25" t="str">
        <f t="shared" si="320"/>
        <v/>
      </c>
      <c r="BH355" s="24" t="str">
        <f t="shared" si="321"/>
        <v/>
      </c>
      <c r="BI355" s="10" t="str">
        <f t="shared" si="322"/>
        <v/>
      </c>
      <c r="BJ355" s="10" t="str">
        <f t="shared" si="323"/>
        <v/>
      </c>
      <c r="BK355" s="10" t="str">
        <f t="shared" si="324"/>
        <v/>
      </c>
      <c r="BL355" s="10" t="str">
        <f t="shared" si="325"/>
        <v/>
      </c>
      <c r="BM355" s="25" t="str">
        <f t="shared" si="326"/>
        <v/>
      </c>
      <c r="BO355" s="24" t="str">
        <f t="shared" si="347"/>
        <v/>
      </c>
      <c r="BP355" s="10" t="str">
        <f t="shared" si="348"/>
        <v/>
      </c>
      <c r="BQ355" s="25" t="str">
        <f t="shared" si="349"/>
        <v/>
      </c>
      <c r="BU355" s="24" t="str">
        <f t="shared" si="327"/>
        <v/>
      </c>
      <c r="BV355" s="10" t="str">
        <f t="shared" si="328"/>
        <v/>
      </c>
      <c r="BW355" s="10" t="str">
        <f t="shared" si="329"/>
        <v/>
      </c>
      <c r="BX355" s="10" t="str">
        <f t="shared" si="330"/>
        <v/>
      </c>
      <c r="BY355" s="10" t="str">
        <f t="shared" si="331"/>
        <v/>
      </c>
      <c r="BZ355" s="25" t="str">
        <f t="shared" si="332"/>
        <v/>
      </c>
      <c r="CB355" s="24" t="str">
        <f t="shared" si="333"/>
        <v/>
      </c>
      <c r="CC355" s="10" t="str">
        <f t="shared" si="334"/>
        <v/>
      </c>
      <c r="CD355" s="25" t="str">
        <f t="shared" si="335"/>
        <v/>
      </c>
    </row>
    <row r="356" spans="1:82" x14ac:dyDescent="0.25">
      <c r="A356" s="5" t="str">
        <f>IF('MA Data'!A354="","",'MA Data'!A354)</f>
        <v/>
      </c>
      <c r="B356" t="str">
        <f>IF('MA Data'!B354="","",'MA Data'!B354)</f>
        <v/>
      </c>
      <c r="C356" t="str">
        <f>IF('MA Data'!C354="","",'MA Data'!C354)</f>
        <v/>
      </c>
      <c r="D356" t="str">
        <f>IF('MA Data'!D354="","",'MA Data'!D354)</f>
        <v/>
      </c>
      <c r="E356" t="str">
        <f>IF('MA Data'!E354="","",'MA Data'!E354)</f>
        <v/>
      </c>
      <c r="F356" t="str">
        <f>IF('MA Data'!F354="","",'MA Data'!F354)</f>
        <v/>
      </c>
      <c r="G356" t="str">
        <f>IF('MA Data'!G354="","",'MA Data'!G354)</f>
        <v/>
      </c>
      <c r="H356" s="5" t="str">
        <f t="shared" si="296"/>
        <v/>
      </c>
      <c r="I356" s="10" t="str">
        <f t="shared" si="297"/>
        <v/>
      </c>
      <c r="J356" s="10" t="str">
        <f t="shared" si="298"/>
        <v/>
      </c>
      <c r="K356" s="10" t="str">
        <f t="shared" si="299"/>
        <v/>
      </c>
      <c r="L356" s="10" t="str">
        <f t="shared" si="300"/>
        <v/>
      </c>
      <c r="M356" s="25" t="str">
        <f t="shared" si="301"/>
        <v/>
      </c>
      <c r="O356" s="24" t="str">
        <f t="shared" si="336"/>
        <v/>
      </c>
      <c r="P356" s="10" t="str">
        <f t="shared" si="337"/>
        <v/>
      </c>
      <c r="Q356" s="25" t="str">
        <f t="shared" si="338"/>
        <v/>
      </c>
      <c r="U356" s="5" t="str">
        <f t="shared" si="339"/>
        <v/>
      </c>
      <c r="V356" s="10" t="str">
        <f t="shared" si="340"/>
        <v/>
      </c>
      <c r="W356" s="10" t="str">
        <f t="shared" si="341"/>
        <v/>
      </c>
      <c r="X356" s="10" t="str">
        <f t="shared" si="342"/>
        <v/>
      </c>
      <c r="Y356" s="10" t="str">
        <f t="shared" si="343"/>
        <v/>
      </c>
      <c r="Z356" s="25" t="str">
        <f t="shared" si="344"/>
        <v/>
      </c>
      <c r="AB356" s="24" t="str">
        <f t="shared" si="302"/>
        <v/>
      </c>
      <c r="AC356" s="10" t="str">
        <f t="shared" si="345"/>
        <v/>
      </c>
      <c r="AD356" s="25" t="str">
        <f t="shared" si="346"/>
        <v/>
      </c>
      <c r="AH356" s="24" t="str">
        <f t="shared" si="303"/>
        <v/>
      </c>
      <c r="AI356" s="10" t="str">
        <f t="shared" si="304"/>
        <v/>
      </c>
      <c r="AJ356" s="10" t="str">
        <f t="shared" si="305"/>
        <v/>
      </c>
      <c r="AK356" s="10" t="str">
        <f t="shared" si="306"/>
        <v/>
      </c>
      <c r="AL356" s="10" t="str">
        <f t="shared" si="307"/>
        <v/>
      </c>
      <c r="AM356" s="25" t="str">
        <f t="shared" si="308"/>
        <v/>
      </c>
      <c r="AO356" s="24" t="str">
        <f t="shared" si="309"/>
        <v/>
      </c>
      <c r="AP356" s="10" t="str">
        <f t="shared" si="310"/>
        <v/>
      </c>
      <c r="AQ356" s="25" t="str">
        <f t="shared" si="311"/>
        <v/>
      </c>
      <c r="AU356" s="24" t="str">
        <f t="shared" si="312"/>
        <v/>
      </c>
      <c r="AV356" s="10" t="str">
        <f t="shared" si="313"/>
        <v/>
      </c>
      <c r="AW356" s="10" t="str">
        <f t="shared" si="314"/>
        <v/>
      </c>
      <c r="AX356" s="10" t="str">
        <f t="shared" si="315"/>
        <v/>
      </c>
      <c r="AY356" s="10" t="str">
        <f t="shared" si="316"/>
        <v/>
      </c>
      <c r="AZ356" s="25" t="str">
        <f t="shared" si="317"/>
        <v/>
      </c>
      <c r="BB356" s="24" t="str">
        <f t="shared" si="318"/>
        <v/>
      </c>
      <c r="BC356" s="10" t="str">
        <f t="shared" si="319"/>
        <v/>
      </c>
      <c r="BD356" s="25" t="str">
        <f t="shared" si="320"/>
        <v/>
      </c>
      <c r="BH356" s="24" t="str">
        <f t="shared" si="321"/>
        <v/>
      </c>
      <c r="BI356" s="10" t="str">
        <f t="shared" si="322"/>
        <v/>
      </c>
      <c r="BJ356" s="10" t="str">
        <f t="shared" si="323"/>
        <v/>
      </c>
      <c r="BK356" s="10" t="str">
        <f t="shared" si="324"/>
        <v/>
      </c>
      <c r="BL356" s="10" t="str">
        <f t="shared" si="325"/>
        <v/>
      </c>
      <c r="BM356" s="25" t="str">
        <f t="shared" si="326"/>
        <v/>
      </c>
      <c r="BO356" s="24" t="str">
        <f t="shared" si="347"/>
        <v/>
      </c>
      <c r="BP356" s="10" t="str">
        <f t="shared" si="348"/>
        <v/>
      </c>
      <c r="BQ356" s="25" t="str">
        <f t="shared" si="349"/>
        <v/>
      </c>
      <c r="BU356" s="24" t="str">
        <f t="shared" si="327"/>
        <v/>
      </c>
      <c r="BV356" s="10" t="str">
        <f t="shared" si="328"/>
        <v/>
      </c>
      <c r="BW356" s="10" t="str">
        <f t="shared" si="329"/>
        <v/>
      </c>
      <c r="BX356" s="10" t="str">
        <f t="shared" si="330"/>
        <v/>
      </c>
      <c r="BY356" s="10" t="str">
        <f t="shared" si="331"/>
        <v/>
      </c>
      <c r="BZ356" s="25" t="str">
        <f t="shared" si="332"/>
        <v/>
      </c>
      <c r="CB356" s="24" t="str">
        <f t="shared" si="333"/>
        <v/>
      </c>
      <c r="CC356" s="10" t="str">
        <f t="shared" si="334"/>
        <v/>
      </c>
      <c r="CD356" s="25" t="str">
        <f t="shared" si="335"/>
        <v/>
      </c>
    </row>
    <row r="357" spans="1:82" x14ac:dyDescent="0.25">
      <c r="A357" s="5" t="str">
        <f>IF('MA Data'!A355="","",'MA Data'!A355)</f>
        <v/>
      </c>
      <c r="B357" t="str">
        <f>IF('MA Data'!B355="","",'MA Data'!B355)</f>
        <v/>
      </c>
      <c r="C357" t="str">
        <f>IF('MA Data'!C355="","",'MA Data'!C355)</f>
        <v/>
      </c>
      <c r="D357" t="str">
        <f>IF('MA Data'!D355="","",'MA Data'!D355)</f>
        <v/>
      </c>
      <c r="E357" t="str">
        <f>IF('MA Data'!E355="","",'MA Data'!E355)</f>
        <v/>
      </c>
      <c r="F357" t="str">
        <f>IF('MA Data'!F355="","",'MA Data'!F355)</f>
        <v/>
      </c>
      <c r="G357" t="str">
        <f>IF('MA Data'!G355="","",'MA Data'!G355)</f>
        <v/>
      </c>
      <c r="H357" s="5" t="str">
        <f t="shared" si="296"/>
        <v/>
      </c>
      <c r="I357" s="10" t="str">
        <f t="shared" si="297"/>
        <v/>
      </c>
      <c r="J357" s="10" t="str">
        <f t="shared" si="298"/>
        <v/>
      </c>
      <c r="K357" s="10" t="str">
        <f t="shared" si="299"/>
        <v/>
      </c>
      <c r="L357" s="10" t="str">
        <f t="shared" si="300"/>
        <v/>
      </c>
      <c r="M357" s="25" t="str">
        <f t="shared" si="301"/>
        <v/>
      </c>
      <c r="O357" s="24" t="str">
        <f t="shared" si="336"/>
        <v/>
      </c>
      <c r="P357" s="10" t="str">
        <f t="shared" si="337"/>
        <v/>
      </c>
      <c r="Q357" s="25" t="str">
        <f t="shared" si="338"/>
        <v/>
      </c>
      <c r="U357" s="5" t="str">
        <f t="shared" si="339"/>
        <v/>
      </c>
      <c r="V357" s="10" t="str">
        <f t="shared" si="340"/>
        <v/>
      </c>
      <c r="W357" s="10" t="str">
        <f t="shared" si="341"/>
        <v/>
      </c>
      <c r="X357" s="10" t="str">
        <f t="shared" si="342"/>
        <v/>
      </c>
      <c r="Y357" s="10" t="str">
        <f t="shared" si="343"/>
        <v/>
      </c>
      <c r="Z357" s="25" t="str">
        <f t="shared" si="344"/>
        <v/>
      </c>
      <c r="AB357" s="24" t="str">
        <f t="shared" si="302"/>
        <v/>
      </c>
      <c r="AC357" s="10" t="str">
        <f t="shared" si="345"/>
        <v/>
      </c>
      <c r="AD357" s="25" t="str">
        <f t="shared" si="346"/>
        <v/>
      </c>
      <c r="AH357" s="24" t="str">
        <f t="shared" si="303"/>
        <v/>
      </c>
      <c r="AI357" s="10" t="str">
        <f t="shared" si="304"/>
        <v/>
      </c>
      <c r="AJ357" s="10" t="str">
        <f t="shared" si="305"/>
        <v/>
      </c>
      <c r="AK357" s="10" t="str">
        <f t="shared" si="306"/>
        <v/>
      </c>
      <c r="AL357" s="10" t="str">
        <f t="shared" si="307"/>
        <v/>
      </c>
      <c r="AM357" s="25" t="str">
        <f t="shared" si="308"/>
        <v/>
      </c>
      <c r="AO357" s="24" t="str">
        <f t="shared" si="309"/>
        <v/>
      </c>
      <c r="AP357" s="10" t="str">
        <f t="shared" si="310"/>
        <v/>
      </c>
      <c r="AQ357" s="25" t="str">
        <f t="shared" si="311"/>
        <v/>
      </c>
      <c r="AU357" s="24" t="str">
        <f t="shared" si="312"/>
        <v/>
      </c>
      <c r="AV357" s="10" t="str">
        <f t="shared" si="313"/>
        <v/>
      </c>
      <c r="AW357" s="10" t="str">
        <f t="shared" si="314"/>
        <v/>
      </c>
      <c r="AX357" s="10" t="str">
        <f t="shared" si="315"/>
        <v/>
      </c>
      <c r="AY357" s="10" t="str">
        <f t="shared" si="316"/>
        <v/>
      </c>
      <c r="AZ357" s="25" t="str">
        <f t="shared" si="317"/>
        <v/>
      </c>
      <c r="BB357" s="24" t="str">
        <f t="shared" si="318"/>
        <v/>
      </c>
      <c r="BC357" s="10" t="str">
        <f t="shared" si="319"/>
        <v/>
      </c>
      <c r="BD357" s="25" t="str">
        <f t="shared" si="320"/>
        <v/>
      </c>
      <c r="BH357" s="24" t="str">
        <f t="shared" si="321"/>
        <v/>
      </c>
      <c r="BI357" s="10" t="str">
        <f t="shared" si="322"/>
        <v/>
      </c>
      <c r="BJ357" s="10" t="str">
        <f t="shared" si="323"/>
        <v/>
      </c>
      <c r="BK357" s="10" t="str">
        <f t="shared" si="324"/>
        <v/>
      </c>
      <c r="BL357" s="10" t="str">
        <f t="shared" si="325"/>
        <v/>
      </c>
      <c r="BM357" s="25" t="str">
        <f t="shared" si="326"/>
        <v/>
      </c>
      <c r="BO357" s="24" t="str">
        <f t="shared" si="347"/>
        <v/>
      </c>
      <c r="BP357" s="10" t="str">
        <f t="shared" si="348"/>
        <v/>
      </c>
      <c r="BQ357" s="25" t="str">
        <f t="shared" si="349"/>
        <v/>
      </c>
      <c r="BU357" s="24" t="str">
        <f t="shared" si="327"/>
        <v/>
      </c>
      <c r="BV357" s="10" t="str">
        <f t="shared" si="328"/>
        <v/>
      </c>
      <c r="BW357" s="10" t="str">
        <f t="shared" si="329"/>
        <v/>
      </c>
      <c r="BX357" s="10" t="str">
        <f t="shared" si="330"/>
        <v/>
      </c>
      <c r="BY357" s="10" t="str">
        <f t="shared" si="331"/>
        <v/>
      </c>
      <c r="BZ357" s="25" t="str">
        <f t="shared" si="332"/>
        <v/>
      </c>
      <c r="CB357" s="24" t="str">
        <f t="shared" si="333"/>
        <v/>
      </c>
      <c r="CC357" s="10" t="str">
        <f t="shared" si="334"/>
        <v/>
      </c>
      <c r="CD357" s="25" t="str">
        <f t="shared" si="335"/>
        <v/>
      </c>
    </row>
    <row r="358" spans="1:82" x14ac:dyDescent="0.25">
      <c r="A358" s="5" t="str">
        <f>IF('MA Data'!A356="","",'MA Data'!A356)</f>
        <v/>
      </c>
      <c r="B358" t="str">
        <f>IF('MA Data'!B356="","",'MA Data'!B356)</f>
        <v/>
      </c>
      <c r="C358" t="str">
        <f>IF('MA Data'!C356="","",'MA Data'!C356)</f>
        <v/>
      </c>
      <c r="D358" t="str">
        <f>IF('MA Data'!D356="","",'MA Data'!D356)</f>
        <v/>
      </c>
      <c r="E358" t="str">
        <f>IF('MA Data'!E356="","",'MA Data'!E356)</f>
        <v/>
      </c>
      <c r="F358" t="str">
        <f>IF('MA Data'!F356="","",'MA Data'!F356)</f>
        <v/>
      </c>
      <c r="G358" t="str">
        <f>IF('MA Data'!G356="","",'MA Data'!G356)</f>
        <v/>
      </c>
      <c r="H358" s="5" t="str">
        <f t="shared" si="296"/>
        <v/>
      </c>
      <c r="I358" s="10" t="str">
        <f t="shared" si="297"/>
        <v/>
      </c>
      <c r="J358" s="10" t="str">
        <f t="shared" si="298"/>
        <v/>
      </c>
      <c r="K358" s="10" t="str">
        <f t="shared" si="299"/>
        <v/>
      </c>
      <c r="L358" s="10" t="str">
        <f t="shared" si="300"/>
        <v/>
      </c>
      <c r="M358" s="25" t="str">
        <f t="shared" si="301"/>
        <v/>
      </c>
      <c r="O358" s="24" t="str">
        <f t="shared" si="336"/>
        <v/>
      </c>
      <c r="P358" s="10" t="str">
        <f t="shared" si="337"/>
        <v/>
      </c>
      <c r="Q358" s="25" t="str">
        <f t="shared" si="338"/>
        <v/>
      </c>
      <c r="U358" s="5" t="str">
        <f t="shared" si="339"/>
        <v/>
      </c>
      <c r="V358" s="10" t="str">
        <f t="shared" si="340"/>
        <v/>
      </c>
      <c r="W358" s="10" t="str">
        <f t="shared" si="341"/>
        <v/>
      </c>
      <c r="X358" s="10" t="str">
        <f t="shared" si="342"/>
        <v/>
      </c>
      <c r="Y358" s="10" t="str">
        <f t="shared" si="343"/>
        <v/>
      </c>
      <c r="Z358" s="25" t="str">
        <f t="shared" si="344"/>
        <v/>
      </c>
      <c r="AB358" s="24" t="str">
        <f t="shared" si="302"/>
        <v/>
      </c>
      <c r="AC358" s="10" t="str">
        <f t="shared" si="345"/>
        <v/>
      </c>
      <c r="AD358" s="25" t="str">
        <f t="shared" si="346"/>
        <v/>
      </c>
      <c r="AH358" s="24" t="str">
        <f t="shared" si="303"/>
        <v/>
      </c>
      <c r="AI358" s="10" t="str">
        <f t="shared" si="304"/>
        <v/>
      </c>
      <c r="AJ358" s="10" t="str">
        <f t="shared" si="305"/>
        <v/>
      </c>
      <c r="AK358" s="10" t="str">
        <f t="shared" si="306"/>
        <v/>
      </c>
      <c r="AL358" s="10" t="str">
        <f t="shared" si="307"/>
        <v/>
      </c>
      <c r="AM358" s="25" t="str">
        <f t="shared" si="308"/>
        <v/>
      </c>
      <c r="AO358" s="24" t="str">
        <f t="shared" si="309"/>
        <v/>
      </c>
      <c r="AP358" s="10" t="str">
        <f t="shared" si="310"/>
        <v/>
      </c>
      <c r="AQ358" s="25" t="str">
        <f t="shared" si="311"/>
        <v/>
      </c>
      <c r="AU358" s="24" t="str">
        <f t="shared" si="312"/>
        <v/>
      </c>
      <c r="AV358" s="10" t="str">
        <f t="shared" si="313"/>
        <v/>
      </c>
      <c r="AW358" s="10" t="str">
        <f t="shared" si="314"/>
        <v/>
      </c>
      <c r="AX358" s="10" t="str">
        <f t="shared" si="315"/>
        <v/>
      </c>
      <c r="AY358" s="10" t="str">
        <f t="shared" si="316"/>
        <v/>
      </c>
      <c r="AZ358" s="25" t="str">
        <f t="shared" si="317"/>
        <v/>
      </c>
      <c r="BB358" s="24" t="str">
        <f t="shared" si="318"/>
        <v/>
      </c>
      <c r="BC358" s="10" t="str">
        <f t="shared" si="319"/>
        <v/>
      </c>
      <c r="BD358" s="25" t="str">
        <f t="shared" si="320"/>
        <v/>
      </c>
      <c r="BH358" s="24" t="str">
        <f t="shared" si="321"/>
        <v/>
      </c>
      <c r="BI358" s="10" t="str">
        <f t="shared" si="322"/>
        <v/>
      </c>
      <c r="BJ358" s="10" t="str">
        <f t="shared" si="323"/>
        <v/>
      </c>
      <c r="BK358" s="10" t="str">
        <f t="shared" si="324"/>
        <v/>
      </c>
      <c r="BL358" s="10" t="str">
        <f t="shared" si="325"/>
        <v/>
      </c>
      <c r="BM358" s="25" t="str">
        <f t="shared" si="326"/>
        <v/>
      </c>
      <c r="BO358" s="24" t="str">
        <f t="shared" si="347"/>
        <v/>
      </c>
      <c r="BP358" s="10" t="str">
        <f t="shared" si="348"/>
        <v/>
      </c>
      <c r="BQ358" s="25" t="str">
        <f t="shared" si="349"/>
        <v/>
      </c>
      <c r="BU358" s="24" t="str">
        <f t="shared" si="327"/>
        <v/>
      </c>
      <c r="BV358" s="10" t="str">
        <f t="shared" si="328"/>
        <v/>
      </c>
      <c r="BW358" s="10" t="str">
        <f t="shared" si="329"/>
        <v/>
      </c>
      <c r="BX358" s="10" t="str">
        <f t="shared" si="330"/>
        <v/>
      </c>
      <c r="BY358" s="10" t="str">
        <f t="shared" si="331"/>
        <v/>
      </c>
      <c r="BZ358" s="25" t="str">
        <f t="shared" si="332"/>
        <v/>
      </c>
      <c r="CB358" s="24" t="str">
        <f t="shared" si="333"/>
        <v/>
      </c>
      <c r="CC358" s="10" t="str">
        <f t="shared" si="334"/>
        <v/>
      </c>
      <c r="CD358" s="25" t="str">
        <f t="shared" si="335"/>
        <v/>
      </c>
    </row>
    <row r="359" spans="1:82" x14ac:dyDescent="0.25">
      <c r="A359" s="5" t="str">
        <f>IF('MA Data'!A357="","",'MA Data'!A357)</f>
        <v/>
      </c>
      <c r="B359" t="str">
        <f>IF('MA Data'!B357="","",'MA Data'!B357)</f>
        <v/>
      </c>
      <c r="C359" t="str">
        <f>IF('MA Data'!C357="","",'MA Data'!C357)</f>
        <v/>
      </c>
      <c r="D359" t="str">
        <f>IF('MA Data'!D357="","",'MA Data'!D357)</f>
        <v/>
      </c>
      <c r="E359" t="str">
        <f>IF('MA Data'!E357="","",'MA Data'!E357)</f>
        <v/>
      </c>
      <c r="F359" t="str">
        <f>IF('MA Data'!F357="","",'MA Data'!F357)</f>
        <v/>
      </c>
      <c r="G359" t="str">
        <f>IF('MA Data'!G357="","",'MA Data'!G357)</f>
        <v/>
      </c>
      <c r="H359" s="5" t="str">
        <f t="shared" si="296"/>
        <v/>
      </c>
      <c r="I359" s="10" t="str">
        <f t="shared" si="297"/>
        <v/>
      </c>
      <c r="J359" s="10" t="str">
        <f t="shared" si="298"/>
        <v/>
      </c>
      <c r="K359" s="10" t="str">
        <f t="shared" si="299"/>
        <v/>
      </c>
      <c r="L359" s="10" t="str">
        <f t="shared" si="300"/>
        <v/>
      </c>
      <c r="M359" s="25" t="str">
        <f t="shared" si="301"/>
        <v/>
      </c>
      <c r="O359" s="24" t="str">
        <f t="shared" si="336"/>
        <v/>
      </c>
      <c r="P359" s="10" t="str">
        <f t="shared" si="337"/>
        <v/>
      </c>
      <c r="Q359" s="25" t="str">
        <f t="shared" si="338"/>
        <v/>
      </c>
      <c r="U359" s="5" t="str">
        <f t="shared" si="339"/>
        <v/>
      </c>
      <c r="V359" s="10" t="str">
        <f t="shared" si="340"/>
        <v/>
      </c>
      <c r="W359" s="10" t="str">
        <f t="shared" si="341"/>
        <v/>
      </c>
      <c r="X359" s="10" t="str">
        <f t="shared" si="342"/>
        <v/>
      </c>
      <c r="Y359" s="10" t="str">
        <f t="shared" si="343"/>
        <v/>
      </c>
      <c r="Z359" s="25" t="str">
        <f t="shared" si="344"/>
        <v/>
      </c>
      <c r="AB359" s="24" t="str">
        <f t="shared" si="302"/>
        <v/>
      </c>
      <c r="AC359" s="10" t="str">
        <f t="shared" si="345"/>
        <v/>
      </c>
      <c r="AD359" s="25" t="str">
        <f t="shared" si="346"/>
        <v/>
      </c>
      <c r="AH359" s="24" t="str">
        <f t="shared" si="303"/>
        <v/>
      </c>
      <c r="AI359" s="10" t="str">
        <f t="shared" si="304"/>
        <v/>
      </c>
      <c r="AJ359" s="10" t="str">
        <f t="shared" si="305"/>
        <v/>
      </c>
      <c r="AK359" s="10" t="str">
        <f t="shared" si="306"/>
        <v/>
      </c>
      <c r="AL359" s="10" t="str">
        <f t="shared" si="307"/>
        <v/>
      </c>
      <c r="AM359" s="25" t="str">
        <f t="shared" si="308"/>
        <v/>
      </c>
      <c r="AO359" s="24" t="str">
        <f t="shared" si="309"/>
        <v/>
      </c>
      <c r="AP359" s="10" t="str">
        <f t="shared" si="310"/>
        <v/>
      </c>
      <c r="AQ359" s="25" t="str">
        <f t="shared" si="311"/>
        <v/>
      </c>
      <c r="AU359" s="24" t="str">
        <f t="shared" si="312"/>
        <v/>
      </c>
      <c r="AV359" s="10" t="str">
        <f t="shared" si="313"/>
        <v/>
      </c>
      <c r="AW359" s="10" t="str">
        <f t="shared" si="314"/>
        <v/>
      </c>
      <c r="AX359" s="10" t="str">
        <f t="shared" si="315"/>
        <v/>
      </c>
      <c r="AY359" s="10" t="str">
        <f t="shared" si="316"/>
        <v/>
      </c>
      <c r="AZ359" s="25" t="str">
        <f t="shared" si="317"/>
        <v/>
      </c>
      <c r="BB359" s="24" t="str">
        <f t="shared" si="318"/>
        <v/>
      </c>
      <c r="BC359" s="10" t="str">
        <f t="shared" si="319"/>
        <v/>
      </c>
      <c r="BD359" s="25" t="str">
        <f t="shared" si="320"/>
        <v/>
      </c>
      <c r="BH359" s="24" t="str">
        <f t="shared" si="321"/>
        <v/>
      </c>
      <c r="BI359" s="10" t="str">
        <f t="shared" si="322"/>
        <v/>
      </c>
      <c r="BJ359" s="10" t="str">
        <f t="shared" si="323"/>
        <v/>
      </c>
      <c r="BK359" s="10" t="str">
        <f t="shared" si="324"/>
        <v/>
      </c>
      <c r="BL359" s="10" t="str">
        <f t="shared" si="325"/>
        <v/>
      </c>
      <c r="BM359" s="25" t="str">
        <f t="shared" si="326"/>
        <v/>
      </c>
      <c r="BO359" s="24" t="str">
        <f t="shared" si="347"/>
        <v/>
      </c>
      <c r="BP359" s="10" t="str">
        <f t="shared" si="348"/>
        <v/>
      </c>
      <c r="BQ359" s="25" t="str">
        <f t="shared" si="349"/>
        <v/>
      </c>
      <c r="BU359" s="24" t="str">
        <f t="shared" si="327"/>
        <v/>
      </c>
      <c r="BV359" s="10" t="str">
        <f t="shared" si="328"/>
        <v/>
      </c>
      <c r="BW359" s="10" t="str">
        <f t="shared" si="329"/>
        <v/>
      </c>
      <c r="BX359" s="10" t="str">
        <f t="shared" si="330"/>
        <v/>
      </c>
      <c r="BY359" s="10" t="str">
        <f t="shared" si="331"/>
        <v/>
      </c>
      <c r="BZ359" s="25" t="str">
        <f t="shared" si="332"/>
        <v/>
      </c>
      <c r="CB359" s="24" t="str">
        <f t="shared" si="333"/>
        <v/>
      </c>
      <c r="CC359" s="10" t="str">
        <f t="shared" si="334"/>
        <v/>
      </c>
      <c r="CD359" s="25" t="str">
        <f t="shared" si="335"/>
        <v/>
      </c>
    </row>
    <row r="360" spans="1:82" x14ac:dyDescent="0.25">
      <c r="A360" s="5" t="str">
        <f>IF('MA Data'!A358="","",'MA Data'!A358)</f>
        <v/>
      </c>
      <c r="B360" t="str">
        <f>IF('MA Data'!B358="","",'MA Data'!B358)</f>
        <v/>
      </c>
      <c r="C360" t="str">
        <f>IF('MA Data'!C358="","",'MA Data'!C358)</f>
        <v/>
      </c>
      <c r="D360" t="str">
        <f>IF('MA Data'!D358="","",'MA Data'!D358)</f>
        <v/>
      </c>
      <c r="E360" t="str">
        <f>IF('MA Data'!E358="","",'MA Data'!E358)</f>
        <v/>
      </c>
      <c r="F360" t="str">
        <f>IF('MA Data'!F358="","",'MA Data'!F358)</f>
        <v/>
      </c>
      <c r="G360" t="str">
        <f>IF('MA Data'!G358="","",'MA Data'!G358)</f>
        <v/>
      </c>
      <c r="H360" s="5" t="str">
        <f t="shared" si="296"/>
        <v/>
      </c>
      <c r="I360" s="10" t="str">
        <f t="shared" si="297"/>
        <v/>
      </c>
      <c r="J360" s="10" t="str">
        <f t="shared" si="298"/>
        <v/>
      </c>
      <c r="K360" s="10" t="str">
        <f t="shared" si="299"/>
        <v/>
      </c>
      <c r="L360" s="10" t="str">
        <f t="shared" si="300"/>
        <v/>
      </c>
      <c r="M360" s="25" t="str">
        <f t="shared" si="301"/>
        <v/>
      </c>
      <c r="O360" s="24" t="str">
        <f t="shared" si="336"/>
        <v/>
      </c>
      <c r="P360" s="10" t="str">
        <f t="shared" si="337"/>
        <v/>
      </c>
      <c r="Q360" s="25" t="str">
        <f t="shared" si="338"/>
        <v/>
      </c>
      <c r="U360" s="5" t="str">
        <f t="shared" si="339"/>
        <v/>
      </c>
      <c r="V360" s="10" t="str">
        <f t="shared" si="340"/>
        <v/>
      </c>
      <c r="W360" s="10" t="str">
        <f t="shared" si="341"/>
        <v/>
      </c>
      <c r="X360" s="10" t="str">
        <f t="shared" si="342"/>
        <v/>
      </c>
      <c r="Y360" s="10" t="str">
        <f t="shared" si="343"/>
        <v/>
      </c>
      <c r="Z360" s="25" t="str">
        <f t="shared" si="344"/>
        <v/>
      </c>
      <c r="AB360" s="24" t="str">
        <f t="shared" si="302"/>
        <v/>
      </c>
      <c r="AC360" s="10" t="str">
        <f t="shared" si="345"/>
        <v/>
      </c>
      <c r="AD360" s="25" t="str">
        <f t="shared" si="346"/>
        <v/>
      </c>
      <c r="AH360" s="24" t="str">
        <f t="shared" si="303"/>
        <v/>
      </c>
      <c r="AI360" s="10" t="str">
        <f t="shared" si="304"/>
        <v/>
      </c>
      <c r="AJ360" s="10" t="str">
        <f t="shared" si="305"/>
        <v/>
      </c>
      <c r="AK360" s="10" t="str">
        <f t="shared" si="306"/>
        <v/>
      </c>
      <c r="AL360" s="10" t="str">
        <f t="shared" si="307"/>
        <v/>
      </c>
      <c r="AM360" s="25" t="str">
        <f t="shared" si="308"/>
        <v/>
      </c>
      <c r="AO360" s="24" t="str">
        <f t="shared" si="309"/>
        <v/>
      </c>
      <c r="AP360" s="10" t="str">
        <f t="shared" si="310"/>
        <v/>
      </c>
      <c r="AQ360" s="25" t="str">
        <f t="shared" si="311"/>
        <v/>
      </c>
      <c r="AU360" s="24" t="str">
        <f t="shared" si="312"/>
        <v/>
      </c>
      <c r="AV360" s="10" t="str">
        <f t="shared" si="313"/>
        <v/>
      </c>
      <c r="AW360" s="10" t="str">
        <f t="shared" si="314"/>
        <v/>
      </c>
      <c r="AX360" s="10" t="str">
        <f t="shared" si="315"/>
        <v/>
      </c>
      <c r="AY360" s="10" t="str">
        <f t="shared" si="316"/>
        <v/>
      </c>
      <c r="AZ360" s="25" t="str">
        <f t="shared" si="317"/>
        <v/>
      </c>
      <c r="BB360" s="24" t="str">
        <f t="shared" si="318"/>
        <v/>
      </c>
      <c r="BC360" s="10" t="str">
        <f t="shared" si="319"/>
        <v/>
      </c>
      <c r="BD360" s="25" t="str">
        <f t="shared" si="320"/>
        <v/>
      </c>
      <c r="BH360" s="24" t="str">
        <f t="shared" si="321"/>
        <v/>
      </c>
      <c r="BI360" s="10" t="str">
        <f t="shared" si="322"/>
        <v/>
      </c>
      <c r="BJ360" s="10" t="str">
        <f t="shared" si="323"/>
        <v/>
      </c>
      <c r="BK360" s="10" t="str">
        <f t="shared" si="324"/>
        <v/>
      </c>
      <c r="BL360" s="10" t="str">
        <f t="shared" si="325"/>
        <v/>
      </c>
      <c r="BM360" s="25" t="str">
        <f t="shared" si="326"/>
        <v/>
      </c>
      <c r="BO360" s="24" t="str">
        <f t="shared" si="347"/>
        <v/>
      </c>
      <c r="BP360" s="10" t="str">
        <f t="shared" si="348"/>
        <v/>
      </c>
      <c r="BQ360" s="25" t="str">
        <f t="shared" si="349"/>
        <v/>
      </c>
      <c r="BU360" s="24" t="str">
        <f t="shared" si="327"/>
        <v/>
      </c>
      <c r="BV360" s="10" t="str">
        <f t="shared" si="328"/>
        <v/>
      </c>
      <c r="BW360" s="10" t="str">
        <f t="shared" si="329"/>
        <v/>
      </c>
      <c r="BX360" s="10" t="str">
        <f t="shared" si="330"/>
        <v/>
      </c>
      <c r="BY360" s="10" t="str">
        <f t="shared" si="331"/>
        <v/>
      </c>
      <c r="BZ360" s="25" t="str">
        <f t="shared" si="332"/>
        <v/>
      </c>
      <c r="CB360" s="24" t="str">
        <f t="shared" si="333"/>
        <v/>
      </c>
      <c r="CC360" s="10" t="str">
        <f t="shared" si="334"/>
        <v/>
      </c>
      <c r="CD360" s="25" t="str">
        <f t="shared" si="335"/>
        <v/>
      </c>
    </row>
    <row r="361" spans="1:82" x14ac:dyDescent="0.25">
      <c r="A361" s="5" t="str">
        <f>IF('MA Data'!A359="","",'MA Data'!A359)</f>
        <v/>
      </c>
      <c r="B361" t="str">
        <f>IF('MA Data'!B359="","",'MA Data'!B359)</f>
        <v/>
      </c>
      <c r="C361" t="str">
        <f>IF('MA Data'!C359="","",'MA Data'!C359)</f>
        <v/>
      </c>
      <c r="D361" t="str">
        <f>IF('MA Data'!D359="","",'MA Data'!D359)</f>
        <v/>
      </c>
      <c r="E361" t="str">
        <f>IF('MA Data'!E359="","",'MA Data'!E359)</f>
        <v/>
      </c>
      <c r="F361" t="str">
        <f>IF('MA Data'!F359="","",'MA Data'!F359)</f>
        <v/>
      </c>
      <c r="G361" t="str">
        <f>IF('MA Data'!G359="","",'MA Data'!G359)</f>
        <v/>
      </c>
      <c r="H361" s="5" t="str">
        <f t="shared" si="296"/>
        <v/>
      </c>
      <c r="I361" s="10" t="str">
        <f t="shared" si="297"/>
        <v/>
      </c>
      <c r="J361" s="10" t="str">
        <f t="shared" si="298"/>
        <v/>
      </c>
      <c r="K361" s="10" t="str">
        <f t="shared" si="299"/>
        <v/>
      </c>
      <c r="L361" s="10" t="str">
        <f t="shared" si="300"/>
        <v/>
      </c>
      <c r="M361" s="25" t="str">
        <f t="shared" si="301"/>
        <v/>
      </c>
      <c r="O361" s="24" t="str">
        <f t="shared" si="336"/>
        <v/>
      </c>
      <c r="P361" s="10" t="str">
        <f t="shared" si="337"/>
        <v/>
      </c>
      <c r="Q361" s="25" t="str">
        <f t="shared" si="338"/>
        <v/>
      </c>
      <c r="U361" s="5" t="str">
        <f t="shared" si="339"/>
        <v/>
      </c>
      <c r="V361" s="10" t="str">
        <f t="shared" si="340"/>
        <v/>
      </c>
      <c r="W361" s="10" t="str">
        <f t="shared" si="341"/>
        <v/>
      </c>
      <c r="X361" s="10" t="str">
        <f t="shared" si="342"/>
        <v/>
      </c>
      <c r="Y361" s="10" t="str">
        <f t="shared" si="343"/>
        <v/>
      </c>
      <c r="Z361" s="25" t="str">
        <f t="shared" si="344"/>
        <v/>
      </c>
      <c r="AB361" s="24" t="str">
        <f t="shared" si="302"/>
        <v/>
      </c>
      <c r="AC361" s="10" t="str">
        <f t="shared" si="345"/>
        <v/>
      </c>
      <c r="AD361" s="25" t="str">
        <f t="shared" si="346"/>
        <v/>
      </c>
      <c r="AH361" s="24" t="str">
        <f t="shared" si="303"/>
        <v/>
      </c>
      <c r="AI361" s="10" t="str">
        <f t="shared" si="304"/>
        <v/>
      </c>
      <c r="AJ361" s="10" t="str">
        <f t="shared" si="305"/>
        <v/>
      </c>
      <c r="AK361" s="10" t="str">
        <f t="shared" si="306"/>
        <v/>
      </c>
      <c r="AL361" s="10" t="str">
        <f t="shared" si="307"/>
        <v/>
      </c>
      <c r="AM361" s="25" t="str">
        <f t="shared" si="308"/>
        <v/>
      </c>
      <c r="AO361" s="24" t="str">
        <f t="shared" si="309"/>
        <v/>
      </c>
      <c r="AP361" s="10" t="str">
        <f t="shared" si="310"/>
        <v/>
      </c>
      <c r="AQ361" s="25" t="str">
        <f t="shared" si="311"/>
        <v/>
      </c>
      <c r="AU361" s="24" t="str">
        <f t="shared" si="312"/>
        <v/>
      </c>
      <c r="AV361" s="10" t="str">
        <f t="shared" si="313"/>
        <v/>
      </c>
      <c r="AW361" s="10" t="str">
        <f t="shared" si="314"/>
        <v/>
      </c>
      <c r="AX361" s="10" t="str">
        <f t="shared" si="315"/>
        <v/>
      </c>
      <c r="AY361" s="10" t="str">
        <f t="shared" si="316"/>
        <v/>
      </c>
      <c r="AZ361" s="25" t="str">
        <f t="shared" si="317"/>
        <v/>
      </c>
      <c r="BB361" s="24" t="str">
        <f t="shared" si="318"/>
        <v/>
      </c>
      <c r="BC361" s="10" t="str">
        <f t="shared" si="319"/>
        <v/>
      </c>
      <c r="BD361" s="25" t="str">
        <f t="shared" si="320"/>
        <v/>
      </c>
      <c r="BH361" s="24" t="str">
        <f t="shared" si="321"/>
        <v/>
      </c>
      <c r="BI361" s="10" t="str">
        <f t="shared" si="322"/>
        <v/>
      </c>
      <c r="BJ361" s="10" t="str">
        <f t="shared" si="323"/>
        <v/>
      </c>
      <c r="BK361" s="10" t="str">
        <f t="shared" si="324"/>
        <v/>
      </c>
      <c r="BL361" s="10" t="str">
        <f t="shared" si="325"/>
        <v/>
      </c>
      <c r="BM361" s="25" t="str">
        <f t="shared" si="326"/>
        <v/>
      </c>
      <c r="BO361" s="24" t="str">
        <f t="shared" si="347"/>
        <v/>
      </c>
      <c r="BP361" s="10" t="str">
        <f t="shared" si="348"/>
        <v/>
      </c>
      <c r="BQ361" s="25" t="str">
        <f t="shared" si="349"/>
        <v/>
      </c>
      <c r="BU361" s="24" t="str">
        <f t="shared" si="327"/>
        <v/>
      </c>
      <c r="BV361" s="10" t="str">
        <f t="shared" si="328"/>
        <v/>
      </c>
      <c r="BW361" s="10" t="str">
        <f t="shared" si="329"/>
        <v/>
      </c>
      <c r="BX361" s="10" t="str">
        <f t="shared" si="330"/>
        <v/>
      </c>
      <c r="BY361" s="10" t="str">
        <f t="shared" si="331"/>
        <v/>
      </c>
      <c r="BZ361" s="25" t="str">
        <f t="shared" si="332"/>
        <v/>
      </c>
      <c r="CB361" s="24" t="str">
        <f t="shared" si="333"/>
        <v/>
      </c>
      <c r="CC361" s="10" t="str">
        <f t="shared" si="334"/>
        <v/>
      </c>
      <c r="CD361" s="25" t="str">
        <f t="shared" si="335"/>
        <v/>
      </c>
    </row>
    <row r="362" spans="1:82" x14ac:dyDescent="0.25">
      <c r="A362" s="5" t="str">
        <f>IF('MA Data'!A360="","",'MA Data'!A360)</f>
        <v/>
      </c>
      <c r="B362" t="str">
        <f>IF('MA Data'!B360="","",'MA Data'!B360)</f>
        <v/>
      </c>
      <c r="C362" t="str">
        <f>IF('MA Data'!C360="","",'MA Data'!C360)</f>
        <v/>
      </c>
      <c r="D362" t="str">
        <f>IF('MA Data'!D360="","",'MA Data'!D360)</f>
        <v/>
      </c>
      <c r="E362" t="str">
        <f>IF('MA Data'!E360="","",'MA Data'!E360)</f>
        <v/>
      </c>
      <c r="F362" t="str">
        <f>IF('MA Data'!F360="","",'MA Data'!F360)</f>
        <v/>
      </c>
      <c r="G362" t="str">
        <f>IF('MA Data'!G360="","",'MA Data'!G360)</f>
        <v/>
      </c>
      <c r="H362" s="5" t="str">
        <f t="shared" si="296"/>
        <v/>
      </c>
      <c r="I362" s="10" t="str">
        <f t="shared" si="297"/>
        <v/>
      </c>
      <c r="J362" s="10" t="str">
        <f t="shared" si="298"/>
        <v/>
      </c>
      <c r="K362" s="10" t="str">
        <f t="shared" si="299"/>
        <v/>
      </c>
      <c r="L362" s="10" t="str">
        <f t="shared" si="300"/>
        <v/>
      </c>
      <c r="M362" s="25" t="str">
        <f t="shared" si="301"/>
        <v/>
      </c>
      <c r="O362" s="24" t="str">
        <f t="shared" si="336"/>
        <v/>
      </c>
      <c r="P362" s="10" t="str">
        <f t="shared" si="337"/>
        <v/>
      </c>
      <c r="Q362" s="25" t="str">
        <f t="shared" si="338"/>
        <v/>
      </c>
      <c r="U362" s="5" t="str">
        <f t="shared" si="339"/>
        <v/>
      </c>
      <c r="V362" s="10" t="str">
        <f t="shared" si="340"/>
        <v/>
      </c>
      <c r="W362" s="10" t="str">
        <f t="shared" si="341"/>
        <v/>
      </c>
      <c r="X362" s="10" t="str">
        <f t="shared" si="342"/>
        <v/>
      </c>
      <c r="Y362" s="10" t="str">
        <f t="shared" si="343"/>
        <v/>
      </c>
      <c r="Z362" s="25" t="str">
        <f t="shared" si="344"/>
        <v/>
      </c>
      <c r="AB362" s="24" t="str">
        <f t="shared" si="302"/>
        <v/>
      </c>
      <c r="AC362" s="10" t="str">
        <f t="shared" si="345"/>
        <v/>
      </c>
      <c r="AD362" s="25" t="str">
        <f t="shared" si="346"/>
        <v/>
      </c>
      <c r="AH362" s="24" t="str">
        <f t="shared" si="303"/>
        <v/>
      </c>
      <c r="AI362" s="10" t="str">
        <f t="shared" si="304"/>
        <v/>
      </c>
      <c r="AJ362" s="10" t="str">
        <f t="shared" si="305"/>
        <v/>
      </c>
      <c r="AK362" s="10" t="str">
        <f t="shared" si="306"/>
        <v/>
      </c>
      <c r="AL362" s="10" t="str">
        <f t="shared" si="307"/>
        <v/>
      </c>
      <c r="AM362" s="25" t="str">
        <f t="shared" si="308"/>
        <v/>
      </c>
      <c r="AO362" s="24" t="str">
        <f t="shared" si="309"/>
        <v/>
      </c>
      <c r="AP362" s="10" t="str">
        <f t="shared" si="310"/>
        <v/>
      </c>
      <c r="AQ362" s="25" t="str">
        <f t="shared" si="311"/>
        <v/>
      </c>
      <c r="AU362" s="24" t="str">
        <f t="shared" si="312"/>
        <v/>
      </c>
      <c r="AV362" s="10" t="str">
        <f t="shared" si="313"/>
        <v/>
      </c>
      <c r="AW362" s="10" t="str">
        <f t="shared" si="314"/>
        <v/>
      </c>
      <c r="AX362" s="10" t="str">
        <f t="shared" si="315"/>
        <v/>
      </c>
      <c r="AY362" s="10" t="str">
        <f t="shared" si="316"/>
        <v/>
      </c>
      <c r="AZ362" s="25" t="str">
        <f t="shared" si="317"/>
        <v/>
      </c>
      <c r="BB362" s="24" t="str">
        <f t="shared" si="318"/>
        <v/>
      </c>
      <c r="BC362" s="10" t="str">
        <f t="shared" si="319"/>
        <v/>
      </c>
      <c r="BD362" s="25" t="str">
        <f t="shared" si="320"/>
        <v/>
      </c>
      <c r="BH362" s="24" t="str">
        <f t="shared" si="321"/>
        <v/>
      </c>
      <c r="BI362" s="10" t="str">
        <f t="shared" si="322"/>
        <v/>
      </c>
      <c r="BJ362" s="10" t="str">
        <f t="shared" si="323"/>
        <v/>
      </c>
      <c r="BK362" s="10" t="str">
        <f t="shared" si="324"/>
        <v/>
      </c>
      <c r="BL362" s="10" t="str">
        <f t="shared" si="325"/>
        <v/>
      </c>
      <c r="BM362" s="25" t="str">
        <f t="shared" si="326"/>
        <v/>
      </c>
      <c r="BO362" s="24" t="str">
        <f t="shared" si="347"/>
        <v/>
      </c>
      <c r="BP362" s="10" t="str">
        <f t="shared" si="348"/>
        <v/>
      </c>
      <c r="BQ362" s="25" t="str">
        <f t="shared" si="349"/>
        <v/>
      </c>
      <c r="BU362" s="24" t="str">
        <f t="shared" si="327"/>
        <v/>
      </c>
      <c r="BV362" s="10" t="str">
        <f t="shared" si="328"/>
        <v/>
      </c>
      <c r="BW362" s="10" t="str">
        <f t="shared" si="329"/>
        <v/>
      </c>
      <c r="BX362" s="10" t="str">
        <f t="shared" si="330"/>
        <v/>
      </c>
      <c r="BY362" s="10" t="str">
        <f t="shared" si="331"/>
        <v/>
      </c>
      <c r="BZ362" s="25" t="str">
        <f t="shared" si="332"/>
        <v/>
      </c>
      <c r="CB362" s="24" t="str">
        <f t="shared" si="333"/>
        <v/>
      </c>
      <c r="CC362" s="10" t="str">
        <f t="shared" si="334"/>
        <v/>
      </c>
      <c r="CD362" s="25" t="str">
        <f t="shared" si="335"/>
        <v/>
      </c>
    </row>
    <row r="363" spans="1:82" x14ac:dyDescent="0.25">
      <c r="A363" s="5" t="str">
        <f>IF('MA Data'!A361="","",'MA Data'!A361)</f>
        <v/>
      </c>
      <c r="B363" t="str">
        <f>IF('MA Data'!B361="","",'MA Data'!B361)</f>
        <v/>
      </c>
      <c r="C363" t="str">
        <f>IF('MA Data'!C361="","",'MA Data'!C361)</f>
        <v/>
      </c>
      <c r="D363" t="str">
        <f>IF('MA Data'!D361="","",'MA Data'!D361)</f>
        <v/>
      </c>
      <c r="E363" t="str">
        <f>IF('MA Data'!E361="","",'MA Data'!E361)</f>
        <v/>
      </c>
      <c r="F363" t="str">
        <f>IF('MA Data'!F361="","",'MA Data'!F361)</f>
        <v/>
      </c>
      <c r="G363" t="str">
        <f>IF('MA Data'!G361="","",'MA Data'!G361)</f>
        <v/>
      </c>
      <c r="H363" s="5" t="str">
        <f t="shared" si="296"/>
        <v/>
      </c>
      <c r="I363" s="10" t="str">
        <f t="shared" si="297"/>
        <v/>
      </c>
      <c r="J363" s="10" t="str">
        <f t="shared" si="298"/>
        <v/>
      </c>
      <c r="K363" s="10" t="str">
        <f t="shared" si="299"/>
        <v/>
      </c>
      <c r="L363" s="10" t="str">
        <f t="shared" si="300"/>
        <v/>
      </c>
      <c r="M363" s="25" t="str">
        <f t="shared" si="301"/>
        <v/>
      </c>
      <c r="O363" s="24" t="str">
        <f t="shared" si="336"/>
        <v/>
      </c>
      <c r="P363" s="10" t="str">
        <f t="shared" si="337"/>
        <v/>
      </c>
      <c r="Q363" s="25" t="str">
        <f t="shared" si="338"/>
        <v/>
      </c>
      <c r="U363" s="5" t="str">
        <f t="shared" si="339"/>
        <v/>
      </c>
      <c r="V363" s="10" t="str">
        <f t="shared" si="340"/>
        <v/>
      </c>
      <c r="W363" s="10" t="str">
        <f t="shared" si="341"/>
        <v/>
      </c>
      <c r="X363" s="10" t="str">
        <f t="shared" si="342"/>
        <v/>
      </c>
      <c r="Y363" s="10" t="str">
        <f t="shared" si="343"/>
        <v/>
      </c>
      <c r="Z363" s="25" t="str">
        <f t="shared" si="344"/>
        <v/>
      </c>
      <c r="AB363" s="24" t="str">
        <f t="shared" si="302"/>
        <v/>
      </c>
      <c r="AC363" s="10" t="str">
        <f t="shared" si="345"/>
        <v/>
      </c>
      <c r="AD363" s="25" t="str">
        <f t="shared" si="346"/>
        <v/>
      </c>
      <c r="AH363" s="24" t="str">
        <f t="shared" si="303"/>
        <v/>
      </c>
      <c r="AI363" s="10" t="str">
        <f t="shared" si="304"/>
        <v/>
      </c>
      <c r="AJ363" s="10" t="str">
        <f t="shared" si="305"/>
        <v/>
      </c>
      <c r="AK363" s="10" t="str">
        <f t="shared" si="306"/>
        <v/>
      </c>
      <c r="AL363" s="10" t="str">
        <f t="shared" si="307"/>
        <v/>
      </c>
      <c r="AM363" s="25" t="str">
        <f t="shared" si="308"/>
        <v/>
      </c>
      <c r="AO363" s="24" t="str">
        <f t="shared" si="309"/>
        <v/>
      </c>
      <c r="AP363" s="10" t="str">
        <f t="shared" si="310"/>
        <v/>
      </c>
      <c r="AQ363" s="25" t="str">
        <f t="shared" si="311"/>
        <v/>
      </c>
      <c r="AU363" s="24" t="str">
        <f t="shared" si="312"/>
        <v/>
      </c>
      <c r="AV363" s="10" t="str">
        <f t="shared" si="313"/>
        <v/>
      </c>
      <c r="AW363" s="10" t="str">
        <f t="shared" si="314"/>
        <v/>
      </c>
      <c r="AX363" s="10" t="str">
        <f t="shared" si="315"/>
        <v/>
      </c>
      <c r="AY363" s="10" t="str">
        <f t="shared" si="316"/>
        <v/>
      </c>
      <c r="AZ363" s="25" t="str">
        <f t="shared" si="317"/>
        <v/>
      </c>
      <c r="BB363" s="24" t="str">
        <f t="shared" si="318"/>
        <v/>
      </c>
      <c r="BC363" s="10" t="str">
        <f t="shared" si="319"/>
        <v/>
      </c>
      <c r="BD363" s="25" t="str">
        <f t="shared" si="320"/>
        <v/>
      </c>
      <c r="BH363" s="24" t="str">
        <f t="shared" si="321"/>
        <v/>
      </c>
      <c r="BI363" s="10" t="str">
        <f t="shared" si="322"/>
        <v/>
      </c>
      <c r="BJ363" s="10" t="str">
        <f t="shared" si="323"/>
        <v/>
      </c>
      <c r="BK363" s="10" t="str">
        <f t="shared" si="324"/>
        <v/>
      </c>
      <c r="BL363" s="10" t="str">
        <f t="shared" si="325"/>
        <v/>
      </c>
      <c r="BM363" s="25" t="str">
        <f t="shared" si="326"/>
        <v/>
      </c>
      <c r="BO363" s="24" t="str">
        <f t="shared" si="347"/>
        <v/>
      </c>
      <c r="BP363" s="10" t="str">
        <f t="shared" si="348"/>
        <v/>
      </c>
      <c r="BQ363" s="25" t="str">
        <f t="shared" si="349"/>
        <v/>
      </c>
      <c r="BU363" s="24" t="str">
        <f t="shared" si="327"/>
        <v/>
      </c>
      <c r="BV363" s="10" t="str">
        <f t="shared" si="328"/>
        <v/>
      </c>
      <c r="BW363" s="10" t="str">
        <f t="shared" si="329"/>
        <v/>
      </c>
      <c r="BX363" s="10" t="str">
        <f t="shared" si="330"/>
        <v/>
      </c>
      <c r="BY363" s="10" t="str">
        <f t="shared" si="331"/>
        <v/>
      </c>
      <c r="BZ363" s="25" t="str">
        <f t="shared" si="332"/>
        <v/>
      </c>
      <c r="CB363" s="24" t="str">
        <f t="shared" si="333"/>
        <v/>
      </c>
      <c r="CC363" s="10" t="str">
        <f t="shared" si="334"/>
        <v/>
      </c>
      <c r="CD363" s="25" t="str">
        <f t="shared" si="335"/>
        <v/>
      </c>
    </row>
    <row r="364" spans="1:82" x14ac:dyDescent="0.25">
      <c r="A364" s="5" t="str">
        <f>IF('MA Data'!A362="","",'MA Data'!A362)</f>
        <v/>
      </c>
      <c r="B364" t="str">
        <f>IF('MA Data'!B362="","",'MA Data'!B362)</f>
        <v/>
      </c>
      <c r="C364" t="str">
        <f>IF('MA Data'!C362="","",'MA Data'!C362)</f>
        <v/>
      </c>
      <c r="D364" t="str">
        <f>IF('MA Data'!D362="","",'MA Data'!D362)</f>
        <v/>
      </c>
      <c r="E364" t="str">
        <f>IF('MA Data'!E362="","",'MA Data'!E362)</f>
        <v/>
      </c>
      <c r="F364" t="str">
        <f>IF('MA Data'!F362="","",'MA Data'!F362)</f>
        <v/>
      </c>
      <c r="G364" t="str">
        <f>IF('MA Data'!G362="","",'MA Data'!G362)</f>
        <v/>
      </c>
      <c r="H364" s="5" t="str">
        <f t="shared" si="296"/>
        <v/>
      </c>
      <c r="I364" s="10" t="str">
        <f t="shared" si="297"/>
        <v/>
      </c>
      <c r="J364" s="10" t="str">
        <f t="shared" si="298"/>
        <v/>
      </c>
      <c r="K364" s="10" t="str">
        <f t="shared" si="299"/>
        <v/>
      </c>
      <c r="L364" s="10" t="str">
        <f t="shared" si="300"/>
        <v/>
      </c>
      <c r="M364" s="25" t="str">
        <f t="shared" si="301"/>
        <v/>
      </c>
      <c r="O364" s="24" t="str">
        <f t="shared" si="336"/>
        <v/>
      </c>
      <c r="P364" s="10" t="str">
        <f t="shared" si="337"/>
        <v/>
      </c>
      <c r="Q364" s="25" t="str">
        <f t="shared" si="338"/>
        <v/>
      </c>
      <c r="U364" s="5" t="str">
        <f t="shared" si="339"/>
        <v/>
      </c>
      <c r="V364" s="10" t="str">
        <f t="shared" si="340"/>
        <v/>
      </c>
      <c r="W364" s="10" t="str">
        <f t="shared" si="341"/>
        <v/>
      </c>
      <c r="X364" s="10" t="str">
        <f t="shared" si="342"/>
        <v/>
      </c>
      <c r="Y364" s="10" t="str">
        <f t="shared" si="343"/>
        <v/>
      </c>
      <c r="Z364" s="25" t="str">
        <f t="shared" si="344"/>
        <v/>
      </c>
      <c r="AB364" s="24" t="str">
        <f t="shared" si="302"/>
        <v/>
      </c>
      <c r="AC364" s="10" t="str">
        <f t="shared" si="345"/>
        <v/>
      </c>
      <c r="AD364" s="25" t="str">
        <f t="shared" si="346"/>
        <v/>
      </c>
      <c r="AH364" s="24" t="str">
        <f t="shared" si="303"/>
        <v/>
      </c>
      <c r="AI364" s="10" t="str">
        <f t="shared" si="304"/>
        <v/>
      </c>
      <c r="AJ364" s="10" t="str">
        <f t="shared" si="305"/>
        <v/>
      </c>
      <c r="AK364" s="10" t="str">
        <f t="shared" si="306"/>
        <v/>
      </c>
      <c r="AL364" s="10" t="str">
        <f t="shared" si="307"/>
        <v/>
      </c>
      <c r="AM364" s="25" t="str">
        <f t="shared" si="308"/>
        <v/>
      </c>
      <c r="AO364" s="24" t="str">
        <f t="shared" si="309"/>
        <v/>
      </c>
      <c r="AP364" s="10" t="str">
        <f t="shared" si="310"/>
        <v/>
      </c>
      <c r="AQ364" s="25" t="str">
        <f t="shared" si="311"/>
        <v/>
      </c>
      <c r="AU364" s="24" t="str">
        <f t="shared" si="312"/>
        <v/>
      </c>
      <c r="AV364" s="10" t="str">
        <f t="shared" si="313"/>
        <v/>
      </c>
      <c r="AW364" s="10" t="str">
        <f t="shared" si="314"/>
        <v/>
      </c>
      <c r="AX364" s="10" t="str">
        <f t="shared" si="315"/>
        <v/>
      </c>
      <c r="AY364" s="10" t="str">
        <f t="shared" si="316"/>
        <v/>
      </c>
      <c r="AZ364" s="25" t="str">
        <f t="shared" si="317"/>
        <v/>
      </c>
      <c r="BB364" s="24" t="str">
        <f t="shared" si="318"/>
        <v/>
      </c>
      <c r="BC364" s="10" t="str">
        <f t="shared" si="319"/>
        <v/>
      </c>
      <c r="BD364" s="25" t="str">
        <f t="shared" si="320"/>
        <v/>
      </c>
      <c r="BH364" s="24" t="str">
        <f t="shared" si="321"/>
        <v/>
      </c>
      <c r="BI364" s="10" t="str">
        <f t="shared" si="322"/>
        <v/>
      </c>
      <c r="BJ364" s="10" t="str">
        <f t="shared" si="323"/>
        <v/>
      </c>
      <c r="BK364" s="10" t="str">
        <f t="shared" si="324"/>
        <v/>
      </c>
      <c r="BL364" s="10" t="str">
        <f t="shared" si="325"/>
        <v/>
      </c>
      <c r="BM364" s="25" t="str">
        <f t="shared" si="326"/>
        <v/>
      </c>
      <c r="BO364" s="24" t="str">
        <f t="shared" si="347"/>
        <v/>
      </c>
      <c r="BP364" s="10" t="str">
        <f t="shared" si="348"/>
        <v/>
      </c>
      <c r="BQ364" s="25" t="str">
        <f t="shared" si="349"/>
        <v/>
      </c>
      <c r="BU364" s="24" t="str">
        <f t="shared" si="327"/>
        <v/>
      </c>
      <c r="BV364" s="10" t="str">
        <f t="shared" si="328"/>
        <v/>
      </c>
      <c r="BW364" s="10" t="str">
        <f t="shared" si="329"/>
        <v/>
      </c>
      <c r="BX364" s="10" t="str">
        <f t="shared" si="330"/>
        <v/>
      </c>
      <c r="BY364" s="10" t="str">
        <f t="shared" si="331"/>
        <v/>
      </c>
      <c r="BZ364" s="25" t="str">
        <f t="shared" si="332"/>
        <v/>
      </c>
      <c r="CB364" s="24" t="str">
        <f t="shared" si="333"/>
        <v/>
      </c>
      <c r="CC364" s="10" t="str">
        <f t="shared" si="334"/>
        <v/>
      </c>
      <c r="CD364" s="25" t="str">
        <f t="shared" si="335"/>
        <v/>
      </c>
    </row>
    <row r="365" spans="1:82" x14ac:dyDescent="0.25">
      <c r="A365" s="5" t="str">
        <f>IF('MA Data'!A363="","",'MA Data'!A363)</f>
        <v/>
      </c>
      <c r="B365" t="str">
        <f>IF('MA Data'!B363="","",'MA Data'!B363)</f>
        <v/>
      </c>
      <c r="C365" t="str">
        <f>IF('MA Data'!C363="","",'MA Data'!C363)</f>
        <v/>
      </c>
      <c r="D365" t="str">
        <f>IF('MA Data'!D363="","",'MA Data'!D363)</f>
        <v/>
      </c>
      <c r="E365" t="str">
        <f>IF('MA Data'!E363="","",'MA Data'!E363)</f>
        <v/>
      </c>
      <c r="F365" t="str">
        <f>IF('MA Data'!F363="","",'MA Data'!F363)</f>
        <v/>
      </c>
      <c r="G365" t="str">
        <f>IF('MA Data'!G363="","",'MA Data'!G363)</f>
        <v/>
      </c>
      <c r="H365" s="5" t="str">
        <f t="shared" si="296"/>
        <v/>
      </c>
      <c r="I365" s="10" t="str">
        <f t="shared" si="297"/>
        <v/>
      </c>
      <c r="J365" s="10" t="str">
        <f t="shared" si="298"/>
        <v/>
      </c>
      <c r="K365" s="10" t="str">
        <f t="shared" si="299"/>
        <v/>
      </c>
      <c r="L365" s="10" t="str">
        <f t="shared" si="300"/>
        <v/>
      </c>
      <c r="M365" s="25" t="str">
        <f t="shared" si="301"/>
        <v/>
      </c>
      <c r="O365" s="24" t="str">
        <f t="shared" si="336"/>
        <v/>
      </c>
      <c r="P365" s="10" t="str">
        <f t="shared" si="337"/>
        <v/>
      </c>
      <c r="Q365" s="25" t="str">
        <f t="shared" si="338"/>
        <v/>
      </c>
      <c r="U365" s="5" t="str">
        <f t="shared" si="339"/>
        <v/>
      </c>
      <c r="V365" s="10" t="str">
        <f t="shared" si="340"/>
        <v/>
      </c>
      <c r="W365" s="10" t="str">
        <f t="shared" si="341"/>
        <v/>
      </c>
      <c r="X365" s="10" t="str">
        <f t="shared" si="342"/>
        <v/>
      </c>
      <c r="Y365" s="10" t="str">
        <f t="shared" si="343"/>
        <v/>
      </c>
      <c r="Z365" s="25" t="str">
        <f t="shared" si="344"/>
        <v/>
      </c>
      <c r="AB365" s="24" t="str">
        <f t="shared" si="302"/>
        <v/>
      </c>
      <c r="AC365" s="10" t="str">
        <f t="shared" si="345"/>
        <v/>
      </c>
      <c r="AD365" s="25" t="str">
        <f t="shared" si="346"/>
        <v/>
      </c>
      <c r="AH365" s="24" t="str">
        <f t="shared" si="303"/>
        <v/>
      </c>
      <c r="AI365" s="10" t="str">
        <f t="shared" si="304"/>
        <v/>
      </c>
      <c r="AJ365" s="10" t="str">
        <f t="shared" si="305"/>
        <v/>
      </c>
      <c r="AK365" s="10" t="str">
        <f t="shared" si="306"/>
        <v/>
      </c>
      <c r="AL365" s="10" t="str">
        <f t="shared" si="307"/>
        <v/>
      </c>
      <c r="AM365" s="25" t="str">
        <f t="shared" si="308"/>
        <v/>
      </c>
      <c r="AO365" s="24" t="str">
        <f t="shared" si="309"/>
        <v/>
      </c>
      <c r="AP365" s="10" t="str">
        <f t="shared" si="310"/>
        <v/>
      </c>
      <c r="AQ365" s="25" t="str">
        <f t="shared" si="311"/>
        <v/>
      </c>
      <c r="AU365" s="24" t="str">
        <f t="shared" si="312"/>
        <v/>
      </c>
      <c r="AV365" s="10" t="str">
        <f t="shared" si="313"/>
        <v/>
      </c>
      <c r="AW365" s="10" t="str">
        <f t="shared" si="314"/>
        <v/>
      </c>
      <c r="AX365" s="10" t="str">
        <f t="shared" si="315"/>
        <v/>
      </c>
      <c r="AY365" s="10" t="str">
        <f t="shared" si="316"/>
        <v/>
      </c>
      <c r="AZ365" s="25" t="str">
        <f t="shared" si="317"/>
        <v/>
      </c>
      <c r="BB365" s="24" t="str">
        <f t="shared" si="318"/>
        <v/>
      </c>
      <c r="BC365" s="10" t="str">
        <f t="shared" si="319"/>
        <v/>
      </c>
      <c r="BD365" s="25" t="str">
        <f t="shared" si="320"/>
        <v/>
      </c>
      <c r="BH365" s="24" t="str">
        <f t="shared" si="321"/>
        <v/>
      </c>
      <c r="BI365" s="10" t="str">
        <f t="shared" si="322"/>
        <v/>
      </c>
      <c r="BJ365" s="10" t="str">
        <f t="shared" si="323"/>
        <v/>
      </c>
      <c r="BK365" s="10" t="str">
        <f t="shared" si="324"/>
        <v/>
      </c>
      <c r="BL365" s="10" t="str">
        <f t="shared" si="325"/>
        <v/>
      </c>
      <c r="BM365" s="25" t="str">
        <f t="shared" si="326"/>
        <v/>
      </c>
      <c r="BO365" s="24" t="str">
        <f t="shared" si="347"/>
        <v/>
      </c>
      <c r="BP365" s="10" t="str">
        <f t="shared" si="348"/>
        <v/>
      </c>
      <c r="BQ365" s="25" t="str">
        <f t="shared" si="349"/>
        <v/>
      </c>
      <c r="BU365" s="24" t="str">
        <f t="shared" si="327"/>
        <v/>
      </c>
      <c r="BV365" s="10" t="str">
        <f t="shared" si="328"/>
        <v/>
      </c>
      <c r="BW365" s="10" t="str">
        <f t="shared" si="329"/>
        <v/>
      </c>
      <c r="BX365" s="10" t="str">
        <f t="shared" si="330"/>
        <v/>
      </c>
      <c r="BY365" s="10" t="str">
        <f t="shared" si="331"/>
        <v/>
      </c>
      <c r="BZ365" s="25" t="str">
        <f t="shared" si="332"/>
        <v/>
      </c>
      <c r="CB365" s="24" t="str">
        <f t="shared" si="333"/>
        <v/>
      </c>
      <c r="CC365" s="10" t="str">
        <f t="shared" si="334"/>
        <v/>
      </c>
      <c r="CD365" s="25" t="str">
        <f t="shared" si="335"/>
        <v/>
      </c>
    </row>
    <row r="366" spans="1:82" x14ac:dyDescent="0.25">
      <c r="A366" s="5" t="str">
        <f>IF('MA Data'!A364="","",'MA Data'!A364)</f>
        <v/>
      </c>
      <c r="B366" t="str">
        <f>IF('MA Data'!B364="","",'MA Data'!B364)</f>
        <v/>
      </c>
      <c r="C366" t="str">
        <f>IF('MA Data'!C364="","",'MA Data'!C364)</f>
        <v/>
      </c>
      <c r="D366" t="str">
        <f>IF('MA Data'!D364="","",'MA Data'!D364)</f>
        <v/>
      </c>
      <c r="E366" t="str">
        <f>IF('MA Data'!E364="","",'MA Data'!E364)</f>
        <v/>
      </c>
      <c r="F366" t="str">
        <f>IF('MA Data'!F364="","",'MA Data'!F364)</f>
        <v/>
      </c>
      <c r="G366" t="str">
        <f>IF('MA Data'!G364="","",'MA Data'!G364)</f>
        <v/>
      </c>
      <c r="H366" s="5" t="str">
        <f t="shared" si="296"/>
        <v/>
      </c>
      <c r="I366" s="10" t="str">
        <f t="shared" si="297"/>
        <v/>
      </c>
      <c r="J366" s="10" t="str">
        <f t="shared" si="298"/>
        <v/>
      </c>
      <c r="K366" s="10" t="str">
        <f t="shared" si="299"/>
        <v/>
      </c>
      <c r="L366" s="10" t="str">
        <f t="shared" si="300"/>
        <v/>
      </c>
      <c r="M366" s="25" t="str">
        <f t="shared" si="301"/>
        <v/>
      </c>
      <c r="O366" s="24" t="str">
        <f t="shared" si="336"/>
        <v/>
      </c>
      <c r="P366" s="10" t="str">
        <f t="shared" si="337"/>
        <v/>
      </c>
      <c r="Q366" s="25" t="str">
        <f t="shared" si="338"/>
        <v/>
      </c>
      <c r="U366" s="5" t="str">
        <f t="shared" si="339"/>
        <v/>
      </c>
      <c r="V366" s="10" t="str">
        <f t="shared" si="340"/>
        <v/>
      </c>
      <c r="W366" s="10" t="str">
        <f t="shared" si="341"/>
        <v/>
      </c>
      <c r="X366" s="10" t="str">
        <f t="shared" si="342"/>
        <v/>
      </c>
      <c r="Y366" s="10" t="str">
        <f t="shared" si="343"/>
        <v/>
      </c>
      <c r="Z366" s="25" t="str">
        <f t="shared" si="344"/>
        <v/>
      </c>
      <c r="AB366" s="24" t="str">
        <f t="shared" si="302"/>
        <v/>
      </c>
      <c r="AC366" s="10" t="str">
        <f t="shared" si="345"/>
        <v/>
      </c>
      <c r="AD366" s="25" t="str">
        <f t="shared" si="346"/>
        <v/>
      </c>
      <c r="AH366" s="24" t="str">
        <f t="shared" si="303"/>
        <v/>
      </c>
      <c r="AI366" s="10" t="str">
        <f t="shared" si="304"/>
        <v/>
      </c>
      <c r="AJ366" s="10" t="str">
        <f t="shared" si="305"/>
        <v/>
      </c>
      <c r="AK366" s="10" t="str">
        <f t="shared" si="306"/>
        <v/>
      </c>
      <c r="AL366" s="10" t="str">
        <f t="shared" si="307"/>
        <v/>
      </c>
      <c r="AM366" s="25" t="str">
        <f t="shared" si="308"/>
        <v/>
      </c>
      <c r="AO366" s="24" t="str">
        <f t="shared" si="309"/>
        <v/>
      </c>
      <c r="AP366" s="10" t="str">
        <f t="shared" si="310"/>
        <v/>
      </c>
      <c r="AQ366" s="25" t="str">
        <f t="shared" si="311"/>
        <v/>
      </c>
      <c r="AU366" s="24" t="str">
        <f t="shared" si="312"/>
        <v/>
      </c>
      <c r="AV366" s="10" t="str">
        <f t="shared" si="313"/>
        <v/>
      </c>
      <c r="AW366" s="10" t="str">
        <f t="shared" si="314"/>
        <v/>
      </c>
      <c r="AX366" s="10" t="str">
        <f t="shared" si="315"/>
        <v/>
      </c>
      <c r="AY366" s="10" t="str">
        <f t="shared" si="316"/>
        <v/>
      </c>
      <c r="AZ366" s="25" t="str">
        <f t="shared" si="317"/>
        <v/>
      </c>
      <c r="BB366" s="24" t="str">
        <f t="shared" si="318"/>
        <v/>
      </c>
      <c r="BC366" s="10" t="str">
        <f t="shared" si="319"/>
        <v/>
      </c>
      <c r="BD366" s="25" t="str">
        <f t="shared" si="320"/>
        <v/>
      </c>
      <c r="BH366" s="24" t="str">
        <f t="shared" si="321"/>
        <v/>
      </c>
      <c r="BI366" s="10" t="str">
        <f t="shared" si="322"/>
        <v/>
      </c>
      <c r="BJ366" s="10" t="str">
        <f t="shared" si="323"/>
        <v/>
      </c>
      <c r="BK366" s="10" t="str">
        <f t="shared" si="324"/>
        <v/>
      </c>
      <c r="BL366" s="10" t="str">
        <f t="shared" si="325"/>
        <v/>
      </c>
      <c r="BM366" s="25" t="str">
        <f t="shared" si="326"/>
        <v/>
      </c>
      <c r="BO366" s="24" t="str">
        <f t="shared" si="347"/>
        <v/>
      </c>
      <c r="BP366" s="10" t="str">
        <f t="shared" si="348"/>
        <v/>
      </c>
      <c r="BQ366" s="25" t="str">
        <f t="shared" si="349"/>
        <v/>
      </c>
      <c r="BU366" s="24" t="str">
        <f t="shared" si="327"/>
        <v/>
      </c>
      <c r="BV366" s="10" t="str">
        <f t="shared" si="328"/>
        <v/>
      </c>
      <c r="BW366" s="10" t="str">
        <f t="shared" si="329"/>
        <v/>
      </c>
      <c r="BX366" s="10" t="str">
        <f t="shared" si="330"/>
        <v/>
      </c>
      <c r="BY366" s="10" t="str">
        <f t="shared" si="331"/>
        <v/>
      </c>
      <c r="BZ366" s="25" t="str">
        <f t="shared" si="332"/>
        <v/>
      </c>
      <c r="CB366" s="24" t="str">
        <f t="shared" si="333"/>
        <v/>
      </c>
      <c r="CC366" s="10" t="str">
        <f t="shared" si="334"/>
        <v/>
      </c>
      <c r="CD366" s="25" t="str">
        <f t="shared" si="335"/>
        <v/>
      </c>
    </row>
    <row r="367" spans="1:82" x14ac:dyDescent="0.25">
      <c r="A367" s="5" t="str">
        <f>IF('MA Data'!A365="","",'MA Data'!A365)</f>
        <v/>
      </c>
      <c r="B367" t="str">
        <f>IF('MA Data'!B365="","",'MA Data'!B365)</f>
        <v/>
      </c>
      <c r="C367" t="str">
        <f>IF('MA Data'!C365="","",'MA Data'!C365)</f>
        <v/>
      </c>
      <c r="D367" t="str">
        <f>IF('MA Data'!D365="","",'MA Data'!D365)</f>
        <v/>
      </c>
      <c r="E367" t="str">
        <f>IF('MA Data'!E365="","",'MA Data'!E365)</f>
        <v/>
      </c>
      <c r="F367" t="str">
        <f>IF('MA Data'!F365="","",'MA Data'!F365)</f>
        <v/>
      </c>
      <c r="G367" t="str">
        <f>IF('MA Data'!G365="","",'MA Data'!G365)</f>
        <v/>
      </c>
      <c r="H367" s="5" t="str">
        <f t="shared" si="296"/>
        <v/>
      </c>
      <c r="I367" s="10" t="str">
        <f t="shared" si="297"/>
        <v/>
      </c>
      <c r="J367" s="10" t="str">
        <f t="shared" si="298"/>
        <v/>
      </c>
      <c r="K367" s="10" t="str">
        <f t="shared" si="299"/>
        <v/>
      </c>
      <c r="L367" s="10" t="str">
        <f t="shared" si="300"/>
        <v/>
      </c>
      <c r="M367" s="25" t="str">
        <f t="shared" si="301"/>
        <v/>
      </c>
      <c r="O367" s="24" t="str">
        <f t="shared" si="336"/>
        <v/>
      </c>
      <c r="P367" s="10" t="str">
        <f t="shared" si="337"/>
        <v/>
      </c>
      <c r="Q367" s="25" t="str">
        <f t="shared" si="338"/>
        <v/>
      </c>
      <c r="U367" s="5" t="str">
        <f t="shared" si="339"/>
        <v/>
      </c>
      <c r="V367" s="10" t="str">
        <f t="shared" si="340"/>
        <v/>
      </c>
      <c r="W367" s="10" t="str">
        <f t="shared" si="341"/>
        <v/>
      </c>
      <c r="X367" s="10" t="str">
        <f t="shared" si="342"/>
        <v/>
      </c>
      <c r="Y367" s="10" t="str">
        <f t="shared" si="343"/>
        <v/>
      </c>
      <c r="Z367" s="25" t="str">
        <f t="shared" si="344"/>
        <v/>
      </c>
      <c r="AB367" s="24" t="str">
        <f t="shared" si="302"/>
        <v/>
      </c>
      <c r="AC367" s="10" t="str">
        <f t="shared" si="345"/>
        <v/>
      </c>
      <c r="AD367" s="25" t="str">
        <f t="shared" si="346"/>
        <v/>
      </c>
      <c r="AH367" s="24" t="str">
        <f t="shared" si="303"/>
        <v/>
      </c>
      <c r="AI367" s="10" t="str">
        <f t="shared" si="304"/>
        <v/>
      </c>
      <c r="AJ367" s="10" t="str">
        <f t="shared" si="305"/>
        <v/>
      </c>
      <c r="AK367" s="10" t="str">
        <f t="shared" si="306"/>
        <v/>
      </c>
      <c r="AL367" s="10" t="str">
        <f t="shared" si="307"/>
        <v/>
      </c>
      <c r="AM367" s="25" t="str">
        <f t="shared" si="308"/>
        <v/>
      </c>
      <c r="AO367" s="24" t="str">
        <f t="shared" si="309"/>
        <v/>
      </c>
      <c r="AP367" s="10" t="str">
        <f t="shared" si="310"/>
        <v/>
      </c>
      <c r="AQ367" s="25" t="str">
        <f t="shared" si="311"/>
        <v/>
      </c>
      <c r="AU367" s="24" t="str">
        <f t="shared" si="312"/>
        <v/>
      </c>
      <c r="AV367" s="10" t="str">
        <f t="shared" si="313"/>
        <v/>
      </c>
      <c r="AW367" s="10" t="str">
        <f t="shared" si="314"/>
        <v/>
      </c>
      <c r="AX367" s="10" t="str">
        <f t="shared" si="315"/>
        <v/>
      </c>
      <c r="AY367" s="10" t="str">
        <f t="shared" si="316"/>
        <v/>
      </c>
      <c r="AZ367" s="25" t="str">
        <f t="shared" si="317"/>
        <v/>
      </c>
      <c r="BB367" s="24" t="str">
        <f t="shared" si="318"/>
        <v/>
      </c>
      <c r="BC367" s="10" t="str">
        <f t="shared" si="319"/>
        <v/>
      </c>
      <c r="BD367" s="25" t="str">
        <f t="shared" si="320"/>
        <v/>
      </c>
      <c r="BH367" s="24" t="str">
        <f t="shared" si="321"/>
        <v/>
      </c>
      <c r="BI367" s="10" t="str">
        <f t="shared" si="322"/>
        <v/>
      </c>
      <c r="BJ367" s="10" t="str">
        <f t="shared" si="323"/>
        <v/>
      </c>
      <c r="BK367" s="10" t="str">
        <f t="shared" si="324"/>
        <v/>
      </c>
      <c r="BL367" s="10" t="str">
        <f t="shared" si="325"/>
        <v/>
      </c>
      <c r="BM367" s="25" t="str">
        <f t="shared" si="326"/>
        <v/>
      </c>
      <c r="BO367" s="24" t="str">
        <f t="shared" si="347"/>
        <v/>
      </c>
      <c r="BP367" s="10" t="str">
        <f t="shared" si="348"/>
        <v/>
      </c>
      <c r="BQ367" s="25" t="str">
        <f t="shared" si="349"/>
        <v/>
      </c>
      <c r="BU367" s="24" t="str">
        <f t="shared" si="327"/>
        <v/>
      </c>
      <c r="BV367" s="10" t="str">
        <f t="shared" si="328"/>
        <v/>
      </c>
      <c r="BW367" s="10" t="str">
        <f t="shared" si="329"/>
        <v/>
      </c>
      <c r="BX367" s="10" t="str">
        <f t="shared" si="330"/>
        <v/>
      </c>
      <c r="BY367" s="10" t="str">
        <f t="shared" si="331"/>
        <v/>
      </c>
      <c r="BZ367" s="25" t="str">
        <f t="shared" si="332"/>
        <v/>
      </c>
      <c r="CB367" s="24" t="str">
        <f t="shared" si="333"/>
        <v/>
      </c>
      <c r="CC367" s="10" t="str">
        <f t="shared" si="334"/>
        <v/>
      </c>
      <c r="CD367" s="25" t="str">
        <f t="shared" si="335"/>
        <v/>
      </c>
    </row>
    <row r="368" spans="1:82" x14ac:dyDescent="0.25">
      <c r="A368" s="5" t="str">
        <f>IF('MA Data'!A366="","",'MA Data'!A366)</f>
        <v/>
      </c>
      <c r="B368" t="str">
        <f>IF('MA Data'!B366="","",'MA Data'!B366)</f>
        <v/>
      </c>
      <c r="C368" t="str">
        <f>IF('MA Data'!C366="","",'MA Data'!C366)</f>
        <v/>
      </c>
      <c r="D368" t="str">
        <f>IF('MA Data'!D366="","",'MA Data'!D366)</f>
        <v/>
      </c>
      <c r="E368" t="str">
        <f>IF('MA Data'!E366="","",'MA Data'!E366)</f>
        <v/>
      </c>
      <c r="F368" t="str">
        <f>IF('MA Data'!F366="","",'MA Data'!F366)</f>
        <v/>
      </c>
      <c r="G368" t="str">
        <f>IF('MA Data'!G366="","",'MA Data'!G366)</f>
        <v/>
      </c>
      <c r="H368" s="5" t="str">
        <f t="shared" si="296"/>
        <v/>
      </c>
      <c r="I368" s="10" t="str">
        <f t="shared" si="297"/>
        <v/>
      </c>
      <c r="J368" s="10" t="str">
        <f t="shared" si="298"/>
        <v/>
      </c>
      <c r="K368" s="10" t="str">
        <f t="shared" si="299"/>
        <v/>
      </c>
      <c r="L368" s="10" t="str">
        <f t="shared" si="300"/>
        <v/>
      </c>
      <c r="M368" s="25" t="str">
        <f t="shared" si="301"/>
        <v/>
      </c>
      <c r="O368" s="24" t="str">
        <f t="shared" si="336"/>
        <v/>
      </c>
      <c r="P368" s="10" t="str">
        <f t="shared" si="337"/>
        <v/>
      </c>
      <c r="Q368" s="25" t="str">
        <f t="shared" si="338"/>
        <v/>
      </c>
      <c r="U368" s="5" t="str">
        <f t="shared" si="339"/>
        <v/>
      </c>
      <c r="V368" s="10" t="str">
        <f t="shared" si="340"/>
        <v/>
      </c>
      <c r="W368" s="10" t="str">
        <f t="shared" si="341"/>
        <v/>
      </c>
      <c r="X368" s="10" t="str">
        <f t="shared" si="342"/>
        <v/>
      </c>
      <c r="Y368" s="10" t="str">
        <f t="shared" si="343"/>
        <v/>
      </c>
      <c r="Z368" s="25" t="str">
        <f t="shared" si="344"/>
        <v/>
      </c>
      <c r="AB368" s="24" t="str">
        <f t="shared" si="302"/>
        <v/>
      </c>
      <c r="AC368" s="10" t="str">
        <f t="shared" si="345"/>
        <v/>
      </c>
      <c r="AD368" s="25" t="str">
        <f t="shared" si="346"/>
        <v/>
      </c>
      <c r="AH368" s="24" t="str">
        <f t="shared" si="303"/>
        <v/>
      </c>
      <c r="AI368" s="10" t="str">
        <f t="shared" si="304"/>
        <v/>
      </c>
      <c r="AJ368" s="10" t="str">
        <f t="shared" si="305"/>
        <v/>
      </c>
      <c r="AK368" s="10" t="str">
        <f t="shared" si="306"/>
        <v/>
      </c>
      <c r="AL368" s="10" t="str">
        <f t="shared" si="307"/>
        <v/>
      </c>
      <c r="AM368" s="25" t="str">
        <f t="shared" si="308"/>
        <v/>
      </c>
      <c r="AO368" s="24" t="str">
        <f t="shared" si="309"/>
        <v/>
      </c>
      <c r="AP368" s="10" t="str">
        <f t="shared" si="310"/>
        <v/>
      </c>
      <c r="AQ368" s="25" t="str">
        <f t="shared" si="311"/>
        <v/>
      </c>
      <c r="AU368" s="24" t="str">
        <f t="shared" si="312"/>
        <v/>
      </c>
      <c r="AV368" s="10" t="str">
        <f t="shared" si="313"/>
        <v/>
      </c>
      <c r="AW368" s="10" t="str">
        <f t="shared" si="314"/>
        <v/>
      </c>
      <c r="AX368" s="10" t="str">
        <f t="shared" si="315"/>
        <v/>
      </c>
      <c r="AY368" s="10" t="str">
        <f t="shared" si="316"/>
        <v/>
      </c>
      <c r="AZ368" s="25" t="str">
        <f t="shared" si="317"/>
        <v/>
      </c>
      <c r="BB368" s="24" t="str">
        <f t="shared" si="318"/>
        <v/>
      </c>
      <c r="BC368" s="10" t="str">
        <f t="shared" si="319"/>
        <v/>
      </c>
      <c r="BD368" s="25" t="str">
        <f t="shared" si="320"/>
        <v/>
      </c>
      <c r="BH368" s="24" t="str">
        <f t="shared" si="321"/>
        <v/>
      </c>
      <c r="BI368" s="10" t="str">
        <f t="shared" si="322"/>
        <v/>
      </c>
      <c r="BJ368" s="10" t="str">
        <f t="shared" si="323"/>
        <v/>
      </c>
      <c r="BK368" s="10" t="str">
        <f t="shared" si="324"/>
        <v/>
      </c>
      <c r="BL368" s="10" t="str">
        <f t="shared" si="325"/>
        <v/>
      </c>
      <c r="BM368" s="25" t="str">
        <f t="shared" si="326"/>
        <v/>
      </c>
      <c r="BO368" s="24" t="str">
        <f t="shared" si="347"/>
        <v/>
      </c>
      <c r="BP368" s="10" t="str">
        <f t="shared" si="348"/>
        <v/>
      </c>
      <c r="BQ368" s="25" t="str">
        <f t="shared" si="349"/>
        <v/>
      </c>
      <c r="BU368" s="24" t="str">
        <f t="shared" si="327"/>
        <v/>
      </c>
      <c r="BV368" s="10" t="str">
        <f t="shared" si="328"/>
        <v/>
      </c>
      <c r="BW368" s="10" t="str">
        <f t="shared" si="329"/>
        <v/>
      </c>
      <c r="BX368" s="10" t="str">
        <f t="shared" si="330"/>
        <v/>
      </c>
      <c r="BY368" s="10" t="str">
        <f t="shared" si="331"/>
        <v/>
      </c>
      <c r="BZ368" s="25" t="str">
        <f t="shared" si="332"/>
        <v/>
      </c>
      <c r="CB368" s="24" t="str">
        <f t="shared" si="333"/>
        <v/>
      </c>
      <c r="CC368" s="10" t="str">
        <f t="shared" si="334"/>
        <v/>
      </c>
      <c r="CD368" s="25" t="str">
        <f t="shared" si="335"/>
        <v/>
      </c>
    </row>
    <row r="369" spans="1:82" x14ac:dyDescent="0.25">
      <c r="A369" s="5" t="str">
        <f>IF('MA Data'!A367="","",'MA Data'!A367)</f>
        <v/>
      </c>
      <c r="B369" t="str">
        <f>IF('MA Data'!B367="","",'MA Data'!B367)</f>
        <v/>
      </c>
      <c r="C369" t="str">
        <f>IF('MA Data'!C367="","",'MA Data'!C367)</f>
        <v/>
      </c>
      <c r="D369" t="str">
        <f>IF('MA Data'!D367="","",'MA Data'!D367)</f>
        <v/>
      </c>
      <c r="E369" t="str">
        <f>IF('MA Data'!E367="","",'MA Data'!E367)</f>
        <v/>
      </c>
      <c r="F369" t="str">
        <f>IF('MA Data'!F367="","",'MA Data'!F367)</f>
        <v/>
      </c>
      <c r="G369" t="str">
        <f>IF('MA Data'!G367="","",'MA Data'!G367)</f>
        <v/>
      </c>
      <c r="H369" s="5" t="str">
        <f t="shared" si="296"/>
        <v/>
      </c>
      <c r="I369" s="10" t="str">
        <f t="shared" si="297"/>
        <v/>
      </c>
      <c r="J369" s="10" t="str">
        <f t="shared" si="298"/>
        <v/>
      </c>
      <c r="K369" s="10" t="str">
        <f t="shared" si="299"/>
        <v/>
      </c>
      <c r="L369" s="10" t="str">
        <f t="shared" si="300"/>
        <v/>
      </c>
      <c r="M369" s="25" t="str">
        <f t="shared" si="301"/>
        <v/>
      </c>
      <c r="O369" s="24" t="str">
        <f t="shared" si="336"/>
        <v/>
      </c>
      <c r="P369" s="10" t="str">
        <f t="shared" si="337"/>
        <v/>
      </c>
      <c r="Q369" s="25" t="str">
        <f t="shared" si="338"/>
        <v/>
      </c>
      <c r="U369" s="5" t="str">
        <f t="shared" si="339"/>
        <v/>
      </c>
      <c r="V369" s="10" t="str">
        <f t="shared" si="340"/>
        <v/>
      </c>
      <c r="W369" s="10" t="str">
        <f t="shared" si="341"/>
        <v/>
      </c>
      <c r="X369" s="10" t="str">
        <f t="shared" si="342"/>
        <v/>
      </c>
      <c r="Y369" s="10" t="str">
        <f t="shared" si="343"/>
        <v/>
      </c>
      <c r="Z369" s="25" t="str">
        <f t="shared" si="344"/>
        <v/>
      </c>
      <c r="AB369" s="24" t="str">
        <f t="shared" si="302"/>
        <v/>
      </c>
      <c r="AC369" s="10" t="str">
        <f t="shared" si="345"/>
        <v/>
      </c>
      <c r="AD369" s="25" t="str">
        <f t="shared" si="346"/>
        <v/>
      </c>
      <c r="AH369" s="24" t="str">
        <f t="shared" si="303"/>
        <v/>
      </c>
      <c r="AI369" s="10" t="str">
        <f t="shared" si="304"/>
        <v/>
      </c>
      <c r="AJ369" s="10" t="str">
        <f t="shared" si="305"/>
        <v/>
      </c>
      <c r="AK369" s="10" t="str">
        <f t="shared" si="306"/>
        <v/>
      </c>
      <c r="AL369" s="10" t="str">
        <f t="shared" si="307"/>
        <v/>
      </c>
      <c r="AM369" s="25" t="str">
        <f t="shared" si="308"/>
        <v/>
      </c>
      <c r="AO369" s="24" t="str">
        <f t="shared" si="309"/>
        <v/>
      </c>
      <c r="AP369" s="10" t="str">
        <f t="shared" si="310"/>
        <v/>
      </c>
      <c r="AQ369" s="25" t="str">
        <f t="shared" si="311"/>
        <v/>
      </c>
      <c r="AU369" s="24" t="str">
        <f t="shared" si="312"/>
        <v/>
      </c>
      <c r="AV369" s="10" t="str">
        <f t="shared" si="313"/>
        <v/>
      </c>
      <c r="AW369" s="10" t="str">
        <f t="shared" si="314"/>
        <v/>
      </c>
      <c r="AX369" s="10" t="str">
        <f t="shared" si="315"/>
        <v/>
      </c>
      <c r="AY369" s="10" t="str">
        <f t="shared" si="316"/>
        <v/>
      </c>
      <c r="AZ369" s="25" t="str">
        <f t="shared" si="317"/>
        <v/>
      </c>
      <c r="BB369" s="24" t="str">
        <f t="shared" si="318"/>
        <v/>
      </c>
      <c r="BC369" s="10" t="str">
        <f t="shared" si="319"/>
        <v/>
      </c>
      <c r="BD369" s="25" t="str">
        <f t="shared" si="320"/>
        <v/>
      </c>
      <c r="BH369" s="24" t="str">
        <f t="shared" si="321"/>
        <v/>
      </c>
      <c r="BI369" s="10" t="str">
        <f t="shared" si="322"/>
        <v/>
      </c>
      <c r="BJ369" s="10" t="str">
        <f t="shared" si="323"/>
        <v/>
      </c>
      <c r="BK369" s="10" t="str">
        <f t="shared" si="324"/>
        <v/>
      </c>
      <c r="BL369" s="10" t="str">
        <f t="shared" si="325"/>
        <v/>
      </c>
      <c r="BM369" s="25" t="str">
        <f t="shared" si="326"/>
        <v/>
      </c>
      <c r="BO369" s="24" t="str">
        <f t="shared" si="347"/>
        <v/>
      </c>
      <c r="BP369" s="10" t="str">
        <f t="shared" si="348"/>
        <v/>
      </c>
      <c r="BQ369" s="25" t="str">
        <f t="shared" si="349"/>
        <v/>
      </c>
      <c r="BU369" s="24" t="str">
        <f t="shared" si="327"/>
        <v/>
      </c>
      <c r="BV369" s="10" t="str">
        <f t="shared" si="328"/>
        <v/>
      </c>
      <c r="BW369" s="10" t="str">
        <f t="shared" si="329"/>
        <v/>
      </c>
      <c r="BX369" s="10" t="str">
        <f t="shared" si="330"/>
        <v/>
      </c>
      <c r="BY369" s="10" t="str">
        <f t="shared" si="331"/>
        <v/>
      </c>
      <c r="BZ369" s="25" t="str">
        <f t="shared" si="332"/>
        <v/>
      </c>
      <c r="CB369" s="24" t="str">
        <f t="shared" si="333"/>
        <v/>
      </c>
      <c r="CC369" s="10" t="str">
        <f t="shared" si="334"/>
        <v/>
      </c>
      <c r="CD369" s="25" t="str">
        <f t="shared" si="335"/>
        <v/>
      </c>
    </row>
    <row r="370" spans="1:82" x14ac:dyDescent="0.25">
      <c r="A370" s="5" t="str">
        <f>IF('MA Data'!A368="","",'MA Data'!A368)</f>
        <v/>
      </c>
      <c r="B370" t="str">
        <f>IF('MA Data'!B368="","",'MA Data'!B368)</f>
        <v/>
      </c>
      <c r="C370" t="str">
        <f>IF('MA Data'!C368="","",'MA Data'!C368)</f>
        <v/>
      </c>
      <c r="D370" t="str">
        <f>IF('MA Data'!D368="","",'MA Data'!D368)</f>
        <v/>
      </c>
      <c r="E370" t="str">
        <f>IF('MA Data'!E368="","",'MA Data'!E368)</f>
        <v/>
      </c>
      <c r="F370" t="str">
        <f>IF('MA Data'!F368="","",'MA Data'!F368)</f>
        <v/>
      </c>
      <c r="G370" t="str">
        <f>IF('MA Data'!G368="","",'MA Data'!G368)</f>
        <v/>
      </c>
      <c r="H370" s="5" t="str">
        <f t="shared" si="296"/>
        <v/>
      </c>
      <c r="I370" s="10" t="str">
        <f t="shared" si="297"/>
        <v/>
      </c>
      <c r="J370" s="10" t="str">
        <f t="shared" si="298"/>
        <v/>
      </c>
      <c r="K370" s="10" t="str">
        <f t="shared" si="299"/>
        <v/>
      </c>
      <c r="L370" s="10" t="str">
        <f t="shared" si="300"/>
        <v/>
      </c>
      <c r="M370" s="25" t="str">
        <f t="shared" si="301"/>
        <v/>
      </c>
      <c r="O370" s="24" t="str">
        <f t="shared" si="336"/>
        <v/>
      </c>
      <c r="P370" s="10" t="str">
        <f t="shared" si="337"/>
        <v/>
      </c>
      <c r="Q370" s="25" t="str">
        <f t="shared" si="338"/>
        <v/>
      </c>
      <c r="U370" s="5" t="str">
        <f t="shared" si="339"/>
        <v/>
      </c>
      <c r="V370" s="10" t="str">
        <f t="shared" si="340"/>
        <v/>
      </c>
      <c r="W370" s="10" t="str">
        <f t="shared" si="341"/>
        <v/>
      </c>
      <c r="X370" s="10" t="str">
        <f t="shared" si="342"/>
        <v/>
      </c>
      <c r="Y370" s="10" t="str">
        <f t="shared" si="343"/>
        <v/>
      </c>
      <c r="Z370" s="25" t="str">
        <f t="shared" si="344"/>
        <v/>
      </c>
      <c r="AB370" s="24" t="str">
        <f t="shared" si="302"/>
        <v/>
      </c>
      <c r="AC370" s="10" t="str">
        <f t="shared" si="345"/>
        <v/>
      </c>
      <c r="AD370" s="25" t="str">
        <f t="shared" si="346"/>
        <v/>
      </c>
      <c r="AH370" s="24" t="str">
        <f t="shared" si="303"/>
        <v/>
      </c>
      <c r="AI370" s="10" t="str">
        <f t="shared" si="304"/>
        <v/>
      </c>
      <c r="AJ370" s="10" t="str">
        <f t="shared" si="305"/>
        <v/>
      </c>
      <c r="AK370" s="10" t="str">
        <f t="shared" si="306"/>
        <v/>
      </c>
      <c r="AL370" s="10" t="str">
        <f t="shared" si="307"/>
        <v/>
      </c>
      <c r="AM370" s="25" t="str">
        <f t="shared" si="308"/>
        <v/>
      </c>
      <c r="AO370" s="24" t="str">
        <f t="shared" si="309"/>
        <v/>
      </c>
      <c r="AP370" s="10" t="str">
        <f t="shared" si="310"/>
        <v/>
      </c>
      <c r="AQ370" s="25" t="str">
        <f t="shared" si="311"/>
        <v/>
      </c>
      <c r="AU370" s="24" t="str">
        <f t="shared" si="312"/>
        <v/>
      </c>
      <c r="AV370" s="10" t="str">
        <f t="shared" si="313"/>
        <v/>
      </c>
      <c r="AW370" s="10" t="str">
        <f t="shared" si="314"/>
        <v/>
      </c>
      <c r="AX370" s="10" t="str">
        <f t="shared" si="315"/>
        <v/>
      </c>
      <c r="AY370" s="10" t="str">
        <f t="shared" si="316"/>
        <v/>
      </c>
      <c r="AZ370" s="25" t="str">
        <f t="shared" si="317"/>
        <v/>
      </c>
      <c r="BB370" s="24" t="str">
        <f t="shared" si="318"/>
        <v/>
      </c>
      <c r="BC370" s="10" t="str">
        <f t="shared" si="319"/>
        <v/>
      </c>
      <c r="BD370" s="25" t="str">
        <f t="shared" si="320"/>
        <v/>
      </c>
      <c r="BH370" s="24" t="str">
        <f t="shared" si="321"/>
        <v/>
      </c>
      <c r="BI370" s="10" t="str">
        <f t="shared" si="322"/>
        <v/>
      </c>
      <c r="BJ370" s="10" t="str">
        <f t="shared" si="323"/>
        <v/>
      </c>
      <c r="BK370" s="10" t="str">
        <f t="shared" si="324"/>
        <v/>
      </c>
      <c r="BL370" s="10" t="str">
        <f t="shared" si="325"/>
        <v/>
      </c>
      <c r="BM370" s="25" t="str">
        <f t="shared" si="326"/>
        <v/>
      </c>
      <c r="BO370" s="24" t="str">
        <f t="shared" si="347"/>
        <v/>
      </c>
      <c r="BP370" s="10" t="str">
        <f t="shared" si="348"/>
        <v/>
      </c>
      <c r="BQ370" s="25" t="str">
        <f t="shared" si="349"/>
        <v/>
      </c>
      <c r="BU370" s="24" t="str">
        <f t="shared" si="327"/>
        <v/>
      </c>
      <c r="BV370" s="10" t="str">
        <f t="shared" si="328"/>
        <v/>
      </c>
      <c r="BW370" s="10" t="str">
        <f t="shared" si="329"/>
        <v/>
      </c>
      <c r="BX370" s="10" t="str">
        <f t="shared" si="330"/>
        <v/>
      </c>
      <c r="BY370" s="10" t="str">
        <f t="shared" si="331"/>
        <v/>
      </c>
      <c r="BZ370" s="25" t="str">
        <f t="shared" si="332"/>
        <v/>
      </c>
      <c r="CB370" s="24" t="str">
        <f t="shared" si="333"/>
        <v/>
      </c>
      <c r="CC370" s="10" t="str">
        <f t="shared" si="334"/>
        <v/>
      </c>
      <c r="CD370" s="25" t="str">
        <f t="shared" si="335"/>
        <v/>
      </c>
    </row>
    <row r="371" spans="1:82" x14ac:dyDescent="0.25">
      <c r="A371" s="5" t="str">
        <f>IF('MA Data'!A369="","",'MA Data'!A369)</f>
        <v/>
      </c>
      <c r="B371" t="str">
        <f>IF('MA Data'!B369="","",'MA Data'!B369)</f>
        <v/>
      </c>
      <c r="C371" t="str">
        <f>IF('MA Data'!C369="","",'MA Data'!C369)</f>
        <v/>
      </c>
      <c r="D371" t="str">
        <f>IF('MA Data'!D369="","",'MA Data'!D369)</f>
        <v/>
      </c>
      <c r="E371" t="str">
        <f>IF('MA Data'!E369="","",'MA Data'!E369)</f>
        <v/>
      </c>
      <c r="F371" t="str">
        <f>IF('MA Data'!F369="","",'MA Data'!F369)</f>
        <v/>
      </c>
      <c r="G371" t="str">
        <f>IF('MA Data'!G369="","",'MA Data'!G369)</f>
        <v/>
      </c>
      <c r="H371" s="5" t="str">
        <f t="shared" si="296"/>
        <v/>
      </c>
      <c r="I371" s="10" t="str">
        <f t="shared" si="297"/>
        <v/>
      </c>
      <c r="J371" s="10" t="str">
        <f t="shared" si="298"/>
        <v/>
      </c>
      <c r="K371" s="10" t="str">
        <f t="shared" si="299"/>
        <v/>
      </c>
      <c r="L371" s="10" t="str">
        <f t="shared" si="300"/>
        <v/>
      </c>
      <c r="M371" s="25" t="str">
        <f t="shared" si="301"/>
        <v/>
      </c>
      <c r="O371" s="24" t="str">
        <f t="shared" si="336"/>
        <v/>
      </c>
      <c r="P371" s="10" t="str">
        <f t="shared" si="337"/>
        <v/>
      </c>
      <c r="Q371" s="25" t="str">
        <f t="shared" si="338"/>
        <v/>
      </c>
      <c r="U371" s="5" t="str">
        <f t="shared" si="339"/>
        <v/>
      </c>
      <c r="V371" s="10" t="str">
        <f t="shared" si="340"/>
        <v/>
      </c>
      <c r="W371" s="10" t="str">
        <f t="shared" si="341"/>
        <v/>
      </c>
      <c r="X371" s="10" t="str">
        <f t="shared" si="342"/>
        <v/>
      </c>
      <c r="Y371" s="10" t="str">
        <f t="shared" si="343"/>
        <v/>
      </c>
      <c r="Z371" s="25" t="str">
        <f t="shared" si="344"/>
        <v/>
      </c>
      <c r="AB371" s="24" t="str">
        <f t="shared" si="302"/>
        <v/>
      </c>
      <c r="AC371" s="10" t="str">
        <f t="shared" si="345"/>
        <v/>
      </c>
      <c r="AD371" s="25" t="str">
        <f t="shared" si="346"/>
        <v/>
      </c>
      <c r="AH371" s="24" t="str">
        <f t="shared" si="303"/>
        <v/>
      </c>
      <c r="AI371" s="10" t="str">
        <f t="shared" si="304"/>
        <v/>
      </c>
      <c r="AJ371" s="10" t="str">
        <f t="shared" si="305"/>
        <v/>
      </c>
      <c r="AK371" s="10" t="str">
        <f t="shared" si="306"/>
        <v/>
      </c>
      <c r="AL371" s="10" t="str">
        <f t="shared" si="307"/>
        <v/>
      </c>
      <c r="AM371" s="25" t="str">
        <f t="shared" si="308"/>
        <v/>
      </c>
      <c r="AO371" s="24" t="str">
        <f t="shared" si="309"/>
        <v/>
      </c>
      <c r="AP371" s="10" t="str">
        <f t="shared" si="310"/>
        <v/>
      </c>
      <c r="AQ371" s="25" t="str">
        <f t="shared" si="311"/>
        <v/>
      </c>
      <c r="AU371" s="24" t="str">
        <f t="shared" si="312"/>
        <v/>
      </c>
      <c r="AV371" s="10" t="str">
        <f t="shared" si="313"/>
        <v/>
      </c>
      <c r="AW371" s="10" t="str">
        <f t="shared" si="314"/>
        <v/>
      </c>
      <c r="AX371" s="10" t="str">
        <f t="shared" si="315"/>
        <v/>
      </c>
      <c r="AY371" s="10" t="str">
        <f t="shared" si="316"/>
        <v/>
      </c>
      <c r="AZ371" s="25" t="str">
        <f t="shared" si="317"/>
        <v/>
      </c>
      <c r="BB371" s="24" t="str">
        <f t="shared" si="318"/>
        <v/>
      </c>
      <c r="BC371" s="10" t="str">
        <f t="shared" si="319"/>
        <v/>
      </c>
      <c r="BD371" s="25" t="str">
        <f t="shared" si="320"/>
        <v/>
      </c>
      <c r="BH371" s="24" t="str">
        <f t="shared" si="321"/>
        <v/>
      </c>
      <c r="BI371" s="10" t="str">
        <f t="shared" si="322"/>
        <v/>
      </c>
      <c r="BJ371" s="10" t="str">
        <f t="shared" si="323"/>
        <v/>
      </c>
      <c r="BK371" s="10" t="str">
        <f t="shared" si="324"/>
        <v/>
      </c>
      <c r="BL371" s="10" t="str">
        <f t="shared" si="325"/>
        <v/>
      </c>
      <c r="BM371" s="25" t="str">
        <f t="shared" si="326"/>
        <v/>
      </c>
      <c r="BO371" s="24" t="str">
        <f t="shared" si="347"/>
        <v/>
      </c>
      <c r="BP371" s="10" t="str">
        <f t="shared" si="348"/>
        <v/>
      </c>
      <c r="BQ371" s="25" t="str">
        <f t="shared" si="349"/>
        <v/>
      </c>
      <c r="BU371" s="24" t="str">
        <f t="shared" si="327"/>
        <v/>
      </c>
      <c r="BV371" s="10" t="str">
        <f t="shared" si="328"/>
        <v/>
      </c>
      <c r="BW371" s="10" t="str">
        <f t="shared" si="329"/>
        <v/>
      </c>
      <c r="BX371" s="10" t="str">
        <f t="shared" si="330"/>
        <v/>
      </c>
      <c r="BY371" s="10" t="str">
        <f t="shared" si="331"/>
        <v/>
      </c>
      <c r="BZ371" s="25" t="str">
        <f t="shared" si="332"/>
        <v/>
      </c>
      <c r="CB371" s="24" t="str">
        <f t="shared" si="333"/>
        <v/>
      </c>
      <c r="CC371" s="10" t="str">
        <f t="shared" si="334"/>
        <v/>
      </c>
      <c r="CD371" s="25" t="str">
        <f t="shared" si="335"/>
        <v/>
      </c>
    </row>
    <row r="372" spans="1:82" x14ac:dyDescent="0.25">
      <c r="A372" s="5" t="str">
        <f>IF('MA Data'!A370="","",'MA Data'!A370)</f>
        <v/>
      </c>
      <c r="B372" t="str">
        <f>IF('MA Data'!B370="","",'MA Data'!B370)</f>
        <v/>
      </c>
      <c r="C372" t="str">
        <f>IF('MA Data'!C370="","",'MA Data'!C370)</f>
        <v/>
      </c>
      <c r="D372" t="str">
        <f>IF('MA Data'!D370="","",'MA Data'!D370)</f>
        <v/>
      </c>
      <c r="E372" t="str">
        <f>IF('MA Data'!E370="","",'MA Data'!E370)</f>
        <v/>
      </c>
      <c r="F372" t="str">
        <f>IF('MA Data'!F370="","",'MA Data'!F370)</f>
        <v/>
      </c>
      <c r="G372" t="str">
        <f>IF('MA Data'!G370="","",'MA Data'!G370)</f>
        <v/>
      </c>
      <c r="H372" s="5" t="str">
        <f t="shared" si="296"/>
        <v/>
      </c>
      <c r="I372" s="10" t="str">
        <f t="shared" si="297"/>
        <v/>
      </c>
      <c r="J372" s="10" t="str">
        <f t="shared" si="298"/>
        <v/>
      </c>
      <c r="K372" s="10" t="str">
        <f t="shared" si="299"/>
        <v/>
      </c>
      <c r="L372" s="10" t="str">
        <f t="shared" si="300"/>
        <v/>
      </c>
      <c r="M372" s="25" t="str">
        <f t="shared" si="301"/>
        <v/>
      </c>
      <c r="O372" s="24" t="str">
        <f t="shared" si="336"/>
        <v/>
      </c>
      <c r="P372" s="10" t="str">
        <f t="shared" si="337"/>
        <v/>
      </c>
      <c r="Q372" s="25" t="str">
        <f t="shared" si="338"/>
        <v/>
      </c>
      <c r="U372" s="5" t="str">
        <f t="shared" si="339"/>
        <v/>
      </c>
      <c r="V372" s="10" t="str">
        <f t="shared" si="340"/>
        <v/>
      </c>
      <c r="W372" s="10" t="str">
        <f t="shared" si="341"/>
        <v/>
      </c>
      <c r="X372" s="10" t="str">
        <f t="shared" si="342"/>
        <v/>
      </c>
      <c r="Y372" s="10" t="str">
        <f t="shared" si="343"/>
        <v/>
      </c>
      <c r="Z372" s="25" t="str">
        <f t="shared" si="344"/>
        <v/>
      </c>
      <c r="AB372" s="24" t="str">
        <f t="shared" si="302"/>
        <v/>
      </c>
      <c r="AC372" s="10" t="str">
        <f t="shared" si="345"/>
        <v/>
      </c>
      <c r="AD372" s="25" t="str">
        <f t="shared" si="346"/>
        <v/>
      </c>
      <c r="AH372" s="24" t="str">
        <f t="shared" si="303"/>
        <v/>
      </c>
      <c r="AI372" s="10" t="str">
        <f t="shared" si="304"/>
        <v/>
      </c>
      <c r="AJ372" s="10" t="str">
        <f t="shared" si="305"/>
        <v/>
      </c>
      <c r="AK372" s="10" t="str">
        <f t="shared" si="306"/>
        <v/>
      </c>
      <c r="AL372" s="10" t="str">
        <f t="shared" si="307"/>
        <v/>
      </c>
      <c r="AM372" s="25" t="str">
        <f t="shared" si="308"/>
        <v/>
      </c>
      <c r="AO372" s="24" t="str">
        <f t="shared" si="309"/>
        <v/>
      </c>
      <c r="AP372" s="10" t="str">
        <f t="shared" si="310"/>
        <v/>
      </c>
      <c r="AQ372" s="25" t="str">
        <f t="shared" si="311"/>
        <v/>
      </c>
      <c r="AU372" s="24" t="str">
        <f t="shared" si="312"/>
        <v/>
      </c>
      <c r="AV372" s="10" t="str">
        <f t="shared" si="313"/>
        <v/>
      </c>
      <c r="AW372" s="10" t="str">
        <f t="shared" si="314"/>
        <v/>
      </c>
      <c r="AX372" s="10" t="str">
        <f t="shared" si="315"/>
        <v/>
      </c>
      <c r="AY372" s="10" t="str">
        <f t="shared" si="316"/>
        <v/>
      </c>
      <c r="AZ372" s="25" t="str">
        <f t="shared" si="317"/>
        <v/>
      </c>
      <c r="BB372" s="24" t="str">
        <f t="shared" si="318"/>
        <v/>
      </c>
      <c r="BC372" s="10" t="str">
        <f t="shared" si="319"/>
        <v/>
      </c>
      <c r="BD372" s="25" t="str">
        <f t="shared" si="320"/>
        <v/>
      </c>
      <c r="BH372" s="24" t="str">
        <f t="shared" si="321"/>
        <v/>
      </c>
      <c r="BI372" s="10" t="str">
        <f t="shared" si="322"/>
        <v/>
      </c>
      <c r="BJ372" s="10" t="str">
        <f t="shared" si="323"/>
        <v/>
      </c>
      <c r="BK372" s="10" t="str">
        <f t="shared" si="324"/>
        <v/>
      </c>
      <c r="BL372" s="10" t="str">
        <f t="shared" si="325"/>
        <v/>
      </c>
      <c r="BM372" s="25" t="str">
        <f t="shared" si="326"/>
        <v/>
      </c>
      <c r="BO372" s="24" t="str">
        <f t="shared" si="347"/>
        <v/>
      </c>
      <c r="BP372" s="10" t="str">
        <f t="shared" si="348"/>
        <v/>
      </c>
      <c r="BQ372" s="25" t="str">
        <f t="shared" si="349"/>
        <v/>
      </c>
      <c r="BU372" s="24" t="str">
        <f t="shared" si="327"/>
        <v/>
      </c>
      <c r="BV372" s="10" t="str">
        <f t="shared" si="328"/>
        <v/>
      </c>
      <c r="BW372" s="10" t="str">
        <f t="shared" si="329"/>
        <v/>
      </c>
      <c r="BX372" s="10" t="str">
        <f t="shared" si="330"/>
        <v/>
      </c>
      <c r="BY372" s="10" t="str">
        <f t="shared" si="331"/>
        <v/>
      </c>
      <c r="BZ372" s="25" t="str">
        <f t="shared" si="332"/>
        <v/>
      </c>
      <c r="CB372" s="24" t="str">
        <f t="shared" si="333"/>
        <v/>
      </c>
      <c r="CC372" s="10" t="str">
        <f t="shared" si="334"/>
        <v/>
      </c>
      <c r="CD372" s="25" t="str">
        <f t="shared" si="335"/>
        <v/>
      </c>
    </row>
    <row r="373" spans="1:82" x14ac:dyDescent="0.25">
      <c r="A373" s="5" t="str">
        <f>IF('MA Data'!A371="","",'MA Data'!A371)</f>
        <v/>
      </c>
      <c r="B373" t="str">
        <f>IF('MA Data'!B371="","",'MA Data'!B371)</f>
        <v/>
      </c>
      <c r="C373" t="str">
        <f>IF('MA Data'!C371="","",'MA Data'!C371)</f>
        <v/>
      </c>
      <c r="D373" t="str">
        <f>IF('MA Data'!D371="","",'MA Data'!D371)</f>
        <v/>
      </c>
      <c r="E373" t="str">
        <f>IF('MA Data'!E371="","",'MA Data'!E371)</f>
        <v/>
      </c>
      <c r="F373" t="str">
        <f>IF('MA Data'!F371="","",'MA Data'!F371)</f>
        <v/>
      </c>
      <c r="G373" t="str">
        <f>IF('MA Data'!G371="","",'MA Data'!G371)</f>
        <v/>
      </c>
      <c r="H373" s="5" t="str">
        <f t="shared" si="296"/>
        <v/>
      </c>
      <c r="I373" s="10" t="str">
        <f t="shared" si="297"/>
        <v/>
      </c>
      <c r="J373" s="10" t="str">
        <f t="shared" si="298"/>
        <v/>
      </c>
      <c r="K373" s="10" t="str">
        <f t="shared" si="299"/>
        <v/>
      </c>
      <c r="L373" s="10" t="str">
        <f t="shared" si="300"/>
        <v/>
      </c>
      <c r="M373" s="25" t="str">
        <f t="shared" si="301"/>
        <v/>
      </c>
      <c r="O373" s="24" t="str">
        <f t="shared" si="336"/>
        <v/>
      </c>
      <c r="P373" s="10" t="str">
        <f t="shared" si="337"/>
        <v/>
      </c>
      <c r="Q373" s="25" t="str">
        <f t="shared" si="338"/>
        <v/>
      </c>
      <c r="U373" s="5" t="str">
        <f t="shared" si="339"/>
        <v/>
      </c>
      <c r="V373" s="10" t="str">
        <f t="shared" si="340"/>
        <v/>
      </c>
      <c r="W373" s="10" t="str">
        <f t="shared" si="341"/>
        <v/>
      </c>
      <c r="X373" s="10" t="str">
        <f t="shared" si="342"/>
        <v/>
      </c>
      <c r="Y373" s="10" t="str">
        <f t="shared" si="343"/>
        <v/>
      </c>
      <c r="Z373" s="25" t="str">
        <f t="shared" si="344"/>
        <v/>
      </c>
      <c r="AB373" s="24" t="str">
        <f t="shared" si="302"/>
        <v/>
      </c>
      <c r="AC373" s="10" t="str">
        <f t="shared" si="345"/>
        <v/>
      </c>
      <c r="AD373" s="25" t="str">
        <f t="shared" si="346"/>
        <v/>
      </c>
      <c r="AH373" s="24" t="str">
        <f t="shared" si="303"/>
        <v/>
      </c>
      <c r="AI373" s="10" t="str">
        <f t="shared" si="304"/>
        <v/>
      </c>
      <c r="AJ373" s="10" t="str">
        <f t="shared" si="305"/>
        <v/>
      </c>
      <c r="AK373" s="10" t="str">
        <f t="shared" si="306"/>
        <v/>
      </c>
      <c r="AL373" s="10" t="str">
        <f t="shared" si="307"/>
        <v/>
      </c>
      <c r="AM373" s="25" t="str">
        <f t="shared" si="308"/>
        <v/>
      </c>
      <c r="AO373" s="24" t="str">
        <f t="shared" si="309"/>
        <v/>
      </c>
      <c r="AP373" s="10" t="str">
        <f t="shared" si="310"/>
        <v/>
      </c>
      <c r="AQ373" s="25" t="str">
        <f t="shared" si="311"/>
        <v/>
      </c>
      <c r="AU373" s="24" t="str">
        <f t="shared" si="312"/>
        <v/>
      </c>
      <c r="AV373" s="10" t="str">
        <f t="shared" si="313"/>
        <v/>
      </c>
      <c r="AW373" s="10" t="str">
        <f t="shared" si="314"/>
        <v/>
      </c>
      <c r="AX373" s="10" t="str">
        <f t="shared" si="315"/>
        <v/>
      </c>
      <c r="AY373" s="10" t="str">
        <f t="shared" si="316"/>
        <v/>
      </c>
      <c r="AZ373" s="25" t="str">
        <f t="shared" si="317"/>
        <v/>
      </c>
      <c r="BB373" s="24" t="str">
        <f t="shared" si="318"/>
        <v/>
      </c>
      <c r="BC373" s="10" t="str">
        <f t="shared" si="319"/>
        <v/>
      </c>
      <c r="BD373" s="25" t="str">
        <f t="shared" si="320"/>
        <v/>
      </c>
      <c r="BH373" s="24" t="str">
        <f t="shared" si="321"/>
        <v/>
      </c>
      <c r="BI373" s="10" t="str">
        <f t="shared" si="322"/>
        <v/>
      </c>
      <c r="BJ373" s="10" t="str">
        <f t="shared" si="323"/>
        <v/>
      </c>
      <c r="BK373" s="10" t="str">
        <f t="shared" si="324"/>
        <v/>
      </c>
      <c r="BL373" s="10" t="str">
        <f t="shared" si="325"/>
        <v/>
      </c>
      <c r="BM373" s="25" t="str">
        <f t="shared" si="326"/>
        <v/>
      </c>
      <c r="BO373" s="24" t="str">
        <f t="shared" si="347"/>
        <v/>
      </c>
      <c r="BP373" s="10" t="str">
        <f t="shared" si="348"/>
        <v/>
      </c>
      <c r="BQ373" s="25" t="str">
        <f t="shared" si="349"/>
        <v/>
      </c>
      <c r="BU373" s="24" t="str">
        <f t="shared" si="327"/>
        <v/>
      </c>
      <c r="BV373" s="10" t="str">
        <f t="shared" si="328"/>
        <v/>
      </c>
      <c r="BW373" s="10" t="str">
        <f t="shared" si="329"/>
        <v/>
      </c>
      <c r="BX373" s="10" t="str">
        <f t="shared" si="330"/>
        <v/>
      </c>
      <c r="BY373" s="10" t="str">
        <f t="shared" si="331"/>
        <v/>
      </c>
      <c r="BZ373" s="25" t="str">
        <f t="shared" si="332"/>
        <v/>
      </c>
      <c r="CB373" s="24" t="str">
        <f t="shared" si="333"/>
        <v/>
      </c>
      <c r="CC373" s="10" t="str">
        <f t="shared" si="334"/>
        <v/>
      </c>
      <c r="CD373" s="25" t="str">
        <f t="shared" si="335"/>
        <v/>
      </c>
    </row>
    <row r="374" spans="1:82" x14ac:dyDescent="0.25">
      <c r="A374" s="5" t="str">
        <f>IF('MA Data'!A372="","",'MA Data'!A372)</f>
        <v/>
      </c>
      <c r="B374" t="str">
        <f>IF('MA Data'!B372="","",'MA Data'!B372)</f>
        <v/>
      </c>
      <c r="C374" t="str">
        <f>IF('MA Data'!C372="","",'MA Data'!C372)</f>
        <v/>
      </c>
      <c r="D374" t="str">
        <f>IF('MA Data'!D372="","",'MA Data'!D372)</f>
        <v/>
      </c>
      <c r="E374" t="str">
        <f>IF('MA Data'!E372="","",'MA Data'!E372)</f>
        <v/>
      </c>
      <c r="F374" t="str">
        <f>IF('MA Data'!F372="","",'MA Data'!F372)</f>
        <v/>
      </c>
      <c r="G374" t="str">
        <f>IF('MA Data'!G372="","",'MA Data'!G372)</f>
        <v/>
      </c>
      <c r="H374" s="5" t="str">
        <f t="shared" si="296"/>
        <v/>
      </c>
      <c r="I374" s="10" t="str">
        <f t="shared" si="297"/>
        <v/>
      </c>
      <c r="J374" s="10" t="str">
        <f t="shared" si="298"/>
        <v/>
      </c>
      <c r="K374" s="10" t="str">
        <f t="shared" si="299"/>
        <v/>
      </c>
      <c r="L374" s="10" t="str">
        <f t="shared" si="300"/>
        <v/>
      </c>
      <c r="M374" s="25" t="str">
        <f t="shared" si="301"/>
        <v/>
      </c>
      <c r="O374" s="24" t="str">
        <f t="shared" si="336"/>
        <v/>
      </c>
      <c r="P374" s="10" t="str">
        <f t="shared" si="337"/>
        <v/>
      </c>
      <c r="Q374" s="25" t="str">
        <f t="shared" si="338"/>
        <v/>
      </c>
      <c r="U374" s="5" t="str">
        <f t="shared" si="339"/>
        <v/>
      </c>
      <c r="V374" s="10" t="str">
        <f t="shared" si="340"/>
        <v/>
      </c>
      <c r="W374" s="10" t="str">
        <f t="shared" si="341"/>
        <v/>
      </c>
      <c r="X374" s="10" t="str">
        <f t="shared" si="342"/>
        <v/>
      </c>
      <c r="Y374" s="10" t="str">
        <f t="shared" si="343"/>
        <v/>
      </c>
      <c r="Z374" s="25" t="str">
        <f t="shared" si="344"/>
        <v/>
      </c>
      <c r="AB374" s="24" t="str">
        <f t="shared" si="302"/>
        <v/>
      </c>
      <c r="AC374" s="10" t="str">
        <f t="shared" si="345"/>
        <v/>
      </c>
      <c r="AD374" s="25" t="str">
        <f t="shared" si="346"/>
        <v/>
      </c>
      <c r="AH374" s="24" t="str">
        <f t="shared" si="303"/>
        <v/>
      </c>
      <c r="AI374" s="10" t="str">
        <f t="shared" si="304"/>
        <v/>
      </c>
      <c r="AJ374" s="10" t="str">
        <f t="shared" si="305"/>
        <v/>
      </c>
      <c r="AK374" s="10" t="str">
        <f t="shared" si="306"/>
        <v/>
      </c>
      <c r="AL374" s="10" t="str">
        <f t="shared" si="307"/>
        <v/>
      </c>
      <c r="AM374" s="25" t="str">
        <f t="shared" si="308"/>
        <v/>
      </c>
      <c r="AO374" s="24" t="str">
        <f t="shared" si="309"/>
        <v/>
      </c>
      <c r="AP374" s="10" t="str">
        <f t="shared" si="310"/>
        <v/>
      </c>
      <c r="AQ374" s="25" t="str">
        <f t="shared" si="311"/>
        <v/>
      </c>
      <c r="AU374" s="24" t="str">
        <f t="shared" si="312"/>
        <v/>
      </c>
      <c r="AV374" s="10" t="str">
        <f t="shared" si="313"/>
        <v/>
      </c>
      <c r="AW374" s="10" t="str">
        <f t="shared" si="314"/>
        <v/>
      </c>
      <c r="AX374" s="10" t="str">
        <f t="shared" si="315"/>
        <v/>
      </c>
      <c r="AY374" s="10" t="str">
        <f t="shared" si="316"/>
        <v/>
      </c>
      <c r="AZ374" s="25" t="str">
        <f t="shared" si="317"/>
        <v/>
      </c>
      <c r="BB374" s="24" t="str">
        <f t="shared" si="318"/>
        <v/>
      </c>
      <c r="BC374" s="10" t="str">
        <f t="shared" si="319"/>
        <v/>
      </c>
      <c r="BD374" s="25" t="str">
        <f t="shared" si="320"/>
        <v/>
      </c>
      <c r="BH374" s="24" t="str">
        <f t="shared" si="321"/>
        <v/>
      </c>
      <c r="BI374" s="10" t="str">
        <f t="shared" si="322"/>
        <v/>
      </c>
      <c r="BJ374" s="10" t="str">
        <f t="shared" si="323"/>
        <v/>
      </c>
      <c r="BK374" s="10" t="str">
        <f t="shared" si="324"/>
        <v/>
      </c>
      <c r="BL374" s="10" t="str">
        <f t="shared" si="325"/>
        <v/>
      </c>
      <c r="BM374" s="25" t="str">
        <f t="shared" si="326"/>
        <v/>
      </c>
      <c r="BO374" s="24" t="str">
        <f t="shared" si="347"/>
        <v/>
      </c>
      <c r="BP374" s="10" t="str">
        <f t="shared" si="348"/>
        <v/>
      </c>
      <c r="BQ374" s="25" t="str">
        <f t="shared" si="349"/>
        <v/>
      </c>
      <c r="BU374" s="24" t="str">
        <f t="shared" si="327"/>
        <v/>
      </c>
      <c r="BV374" s="10" t="str">
        <f t="shared" si="328"/>
        <v/>
      </c>
      <c r="BW374" s="10" t="str">
        <f t="shared" si="329"/>
        <v/>
      </c>
      <c r="BX374" s="10" t="str">
        <f t="shared" si="330"/>
        <v/>
      </c>
      <c r="BY374" s="10" t="str">
        <f t="shared" si="331"/>
        <v/>
      </c>
      <c r="BZ374" s="25" t="str">
        <f t="shared" si="332"/>
        <v/>
      </c>
      <c r="CB374" s="24" t="str">
        <f t="shared" si="333"/>
        <v/>
      </c>
      <c r="CC374" s="10" t="str">
        <f t="shared" si="334"/>
        <v/>
      </c>
      <c r="CD374" s="25" t="str">
        <f t="shared" si="335"/>
        <v/>
      </c>
    </row>
    <row r="375" spans="1:82" x14ac:dyDescent="0.25">
      <c r="A375" s="5" t="str">
        <f>IF('MA Data'!A373="","",'MA Data'!A373)</f>
        <v/>
      </c>
      <c r="B375" t="str">
        <f>IF('MA Data'!B373="","",'MA Data'!B373)</f>
        <v/>
      </c>
      <c r="C375" t="str">
        <f>IF('MA Data'!C373="","",'MA Data'!C373)</f>
        <v/>
      </c>
      <c r="D375" t="str">
        <f>IF('MA Data'!D373="","",'MA Data'!D373)</f>
        <v/>
      </c>
      <c r="E375" t="str">
        <f>IF('MA Data'!E373="","",'MA Data'!E373)</f>
        <v/>
      </c>
      <c r="F375" t="str">
        <f>IF('MA Data'!F373="","",'MA Data'!F373)</f>
        <v/>
      </c>
      <c r="G375" t="str">
        <f>IF('MA Data'!G373="","",'MA Data'!G373)</f>
        <v/>
      </c>
      <c r="H375" s="5" t="str">
        <f t="shared" si="296"/>
        <v/>
      </c>
      <c r="I375" s="10" t="str">
        <f t="shared" si="297"/>
        <v/>
      </c>
      <c r="J375" s="10" t="str">
        <f t="shared" si="298"/>
        <v/>
      </c>
      <c r="K375" s="10" t="str">
        <f t="shared" si="299"/>
        <v/>
      </c>
      <c r="L375" s="10" t="str">
        <f t="shared" si="300"/>
        <v/>
      </c>
      <c r="M375" s="25" t="str">
        <f t="shared" si="301"/>
        <v/>
      </c>
      <c r="O375" s="24" t="str">
        <f t="shared" si="336"/>
        <v/>
      </c>
      <c r="P375" s="10" t="str">
        <f t="shared" si="337"/>
        <v/>
      </c>
      <c r="Q375" s="25" t="str">
        <f t="shared" si="338"/>
        <v/>
      </c>
      <c r="U375" s="5" t="str">
        <f t="shared" si="339"/>
        <v/>
      </c>
      <c r="V375" s="10" t="str">
        <f t="shared" si="340"/>
        <v/>
      </c>
      <c r="W375" s="10" t="str">
        <f t="shared" si="341"/>
        <v/>
      </c>
      <c r="X375" s="10" t="str">
        <f t="shared" si="342"/>
        <v/>
      </c>
      <c r="Y375" s="10" t="str">
        <f t="shared" si="343"/>
        <v/>
      </c>
      <c r="Z375" s="25" t="str">
        <f t="shared" si="344"/>
        <v/>
      </c>
      <c r="AB375" s="24" t="str">
        <f t="shared" si="302"/>
        <v/>
      </c>
      <c r="AC375" s="10" t="str">
        <f t="shared" si="345"/>
        <v/>
      </c>
      <c r="AD375" s="25" t="str">
        <f t="shared" si="346"/>
        <v/>
      </c>
      <c r="AH375" s="24" t="str">
        <f t="shared" si="303"/>
        <v/>
      </c>
      <c r="AI375" s="10" t="str">
        <f t="shared" si="304"/>
        <v/>
      </c>
      <c r="AJ375" s="10" t="str">
        <f t="shared" si="305"/>
        <v/>
      </c>
      <c r="AK375" s="10" t="str">
        <f t="shared" si="306"/>
        <v/>
      </c>
      <c r="AL375" s="10" t="str">
        <f t="shared" si="307"/>
        <v/>
      </c>
      <c r="AM375" s="25" t="str">
        <f t="shared" si="308"/>
        <v/>
      </c>
      <c r="AO375" s="24" t="str">
        <f t="shared" si="309"/>
        <v/>
      </c>
      <c r="AP375" s="10" t="str">
        <f t="shared" si="310"/>
        <v/>
      </c>
      <c r="AQ375" s="25" t="str">
        <f t="shared" si="311"/>
        <v/>
      </c>
      <c r="AU375" s="24" t="str">
        <f t="shared" si="312"/>
        <v/>
      </c>
      <c r="AV375" s="10" t="str">
        <f t="shared" si="313"/>
        <v/>
      </c>
      <c r="AW375" s="10" t="str">
        <f t="shared" si="314"/>
        <v/>
      </c>
      <c r="AX375" s="10" t="str">
        <f t="shared" si="315"/>
        <v/>
      </c>
      <c r="AY375" s="10" t="str">
        <f t="shared" si="316"/>
        <v/>
      </c>
      <c r="AZ375" s="25" t="str">
        <f t="shared" si="317"/>
        <v/>
      </c>
      <c r="BB375" s="24" t="str">
        <f t="shared" si="318"/>
        <v/>
      </c>
      <c r="BC375" s="10" t="str">
        <f t="shared" si="319"/>
        <v/>
      </c>
      <c r="BD375" s="25" t="str">
        <f t="shared" si="320"/>
        <v/>
      </c>
      <c r="BH375" s="24" t="str">
        <f t="shared" si="321"/>
        <v/>
      </c>
      <c r="BI375" s="10" t="str">
        <f t="shared" si="322"/>
        <v/>
      </c>
      <c r="BJ375" s="10" t="str">
        <f t="shared" si="323"/>
        <v/>
      </c>
      <c r="BK375" s="10" t="str">
        <f t="shared" si="324"/>
        <v/>
      </c>
      <c r="BL375" s="10" t="str">
        <f t="shared" si="325"/>
        <v/>
      </c>
      <c r="BM375" s="25" t="str">
        <f t="shared" si="326"/>
        <v/>
      </c>
      <c r="BO375" s="24" t="str">
        <f t="shared" si="347"/>
        <v/>
      </c>
      <c r="BP375" s="10" t="str">
        <f t="shared" si="348"/>
        <v/>
      </c>
      <c r="BQ375" s="25" t="str">
        <f t="shared" si="349"/>
        <v/>
      </c>
      <c r="BU375" s="24" t="str">
        <f t="shared" si="327"/>
        <v/>
      </c>
      <c r="BV375" s="10" t="str">
        <f t="shared" si="328"/>
        <v/>
      </c>
      <c r="BW375" s="10" t="str">
        <f t="shared" si="329"/>
        <v/>
      </c>
      <c r="BX375" s="10" t="str">
        <f t="shared" si="330"/>
        <v/>
      </c>
      <c r="BY375" s="10" t="str">
        <f t="shared" si="331"/>
        <v/>
      </c>
      <c r="BZ375" s="25" t="str">
        <f t="shared" si="332"/>
        <v/>
      </c>
      <c r="CB375" s="24" t="str">
        <f t="shared" si="333"/>
        <v/>
      </c>
      <c r="CC375" s="10" t="str">
        <f t="shared" si="334"/>
        <v/>
      </c>
      <c r="CD375" s="25" t="str">
        <f t="shared" si="335"/>
        <v/>
      </c>
    </row>
    <row r="376" spans="1:82" x14ac:dyDescent="0.25">
      <c r="A376" s="5" t="str">
        <f>IF('MA Data'!A374="","",'MA Data'!A374)</f>
        <v/>
      </c>
      <c r="B376" t="str">
        <f>IF('MA Data'!B374="","",'MA Data'!B374)</f>
        <v/>
      </c>
      <c r="C376" t="str">
        <f>IF('MA Data'!C374="","",'MA Data'!C374)</f>
        <v/>
      </c>
      <c r="D376" t="str">
        <f>IF('MA Data'!D374="","",'MA Data'!D374)</f>
        <v/>
      </c>
      <c r="E376" t="str">
        <f>IF('MA Data'!E374="","",'MA Data'!E374)</f>
        <v/>
      </c>
      <c r="F376" t="str">
        <f>IF('MA Data'!F374="","",'MA Data'!F374)</f>
        <v/>
      </c>
      <c r="G376" t="str">
        <f>IF('MA Data'!G374="","",'MA Data'!G374)</f>
        <v/>
      </c>
      <c r="H376" s="5" t="str">
        <f t="shared" si="296"/>
        <v/>
      </c>
      <c r="I376" s="10" t="str">
        <f t="shared" si="297"/>
        <v/>
      </c>
      <c r="J376" s="10" t="str">
        <f t="shared" si="298"/>
        <v/>
      </c>
      <c r="K376" s="10" t="str">
        <f t="shared" si="299"/>
        <v/>
      </c>
      <c r="L376" s="10" t="str">
        <f t="shared" si="300"/>
        <v/>
      </c>
      <c r="M376" s="25" t="str">
        <f t="shared" si="301"/>
        <v/>
      </c>
      <c r="O376" s="24" t="str">
        <f t="shared" si="336"/>
        <v/>
      </c>
      <c r="P376" s="10" t="str">
        <f t="shared" si="337"/>
        <v/>
      </c>
      <c r="Q376" s="25" t="str">
        <f t="shared" si="338"/>
        <v/>
      </c>
      <c r="U376" s="5" t="str">
        <f t="shared" si="339"/>
        <v/>
      </c>
      <c r="V376" s="10" t="str">
        <f t="shared" si="340"/>
        <v/>
      </c>
      <c r="W376" s="10" t="str">
        <f t="shared" si="341"/>
        <v/>
      </c>
      <c r="X376" s="10" t="str">
        <f t="shared" si="342"/>
        <v/>
      </c>
      <c r="Y376" s="10" t="str">
        <f t="shared" si="343"/>
        <v/>
      </c>
      <c r="Z376" s="25" t="str">
        <f t="shared" si="344"/>
        <v/>
      </c>
      <c r="AB376" s="24" t="str">
        <f t="shared" si="302"/>
        <v/>
      </c>
      <c r="AC376" s="10" t="str">
        <f t="shared" si="345"/>
        <v/>
      </c>
      <c r="AD376" s="25" t="str">
        <f t="shared" si="346"/>
        <v/>
      </c>
      <c r="AH376" s="24" t="str">
        <f t="shared" si="303"/>
        <v/>
      </c>
      <c r="AI376" s="10" t="str">
        <f t="shared" si="304"/>
        <v/>
      </c>
      <c r="AJ376" s="10" t="str">
        <f t="shared" si="305"/>
        <v/>
      </c>
      <c r="AK376" s="10" t="str">
        <f t="shared" si="306"/>
        <v/>
      </c>
      <c r="AL376" s="10" t="str">
        <f t="shared" si="307"/>
        <v/>
      </c>
      <c r="AM376" s="25" t="str">
        <f t="shared" si="308"/>
        <v/>
      </c>
      <c r="AO376" s="24" t="str">
        <f t="shared" si="309"/>
        <v/>
      </c>
      <c r="AP376" s="10" t="str">
        <f t="shared" si="310"/>
        <v/>
      </c>
      <c r="AQ376" s="25" t="str">
        <f t="shared" si="311"/>
        <v/>
      </c>
      <c r="AU376" s="24" t="str">
        <f t="shared" si="312"/>
        <v/>
      </c>
      <c r="AV376" s="10" t="str">
        <f t="shared" si="313"/>
        <v/>
      </c>
      <c r="AW376" s="10" t="str">
        <f t="shared" si="314"/>
        <v/>
      </c>
      <c r="AX376" s="10" t="str">
        <f t="shared" si="315"/>
        <v/>
      </c>
      <c r="AY376" s="10" t="str">
        <f t="shared" si="316"/>
        <v/>
      </c>
      <c r="AZ376" s="25" t="str">
        <f t="shared" si="317"/>
        <v/>
      </c>
      <c r="BB376" s="24" t="str">
        <f t="shared" si="318"/>
        <v/>
      </c>
      <c r="BC376" s="10" t="str">
        <f t="shared" si="319"/>
        <v/>
      </c>
      <c r="BD376" s="25" t="str">
        <f t="shared" si="320"/>
        <v/>
      </c>
      <c r="BH376" s="24" t="str">
        <f t="shared" si="321"/>
        <v/>
      </c>
      <c r="BI376" s="10" t="str">
        <f t="shared" si="322"/>
        <v/>
      </c>
      <c r="BJ376" s="10" t="str">
        <f t="shared" si="323"/>
        <v/>
      </c>
      <c r="BK376" s="10" t="str">
        <f t="shared" si="324"/>
        <v/>
      </c>
      <c r="BL376" s="10" t="str">
        <f t="shared" si="325"/>
        <v/>
      </c>
      <c r="BM376" s="25" t="str">
        <f t="shared" si="326"/>
        <v/>
      </c>
      <c r="BO376" s="24" t="str">
        <f t="shared" si="347"/>
        <v/>
      </c>
      <c r="BP376" s="10" t="str">
        <f t="shared" si="348"/>
        <v/>
      </c>
      <c r="BQ376" s="25" t="str">
        <f t="shared" si="349"/>
        <v/>
      </c>
      <c r="BU376" s="24" t="str">
        <f t="shared" si="327"/>
        <v/>
      </c>
      <c r="BV376" s="10" t="str">
        <f t="shared" si="328"/>
        <v/>
      </c>
      <c r="BW376" s="10" t="str">
        <f t="shared" si="329"/>
        <v/>
      </c>
      <c r="BX376" s="10" t="str">
        <f t="shared" si="330"/>
        <v/>
      </c>
      <c r="BY376" s="10" t="str">
        <f t="shared" si="331"/>
        <v/>
      </c>
      <c r="BZ376" s="25" t="str">
        <f t="shared" si="332"/>
        <v/>
      </c>
      <c r="CB376" s="24" t="str">
        <f t="shared" si="333"/>
        <v/>
      </c>
      <c r="CC376" s="10" t="str">
        <f t="shared" si="334"/>
        <v/>
      </c>
      <c r="CD376" s="25" t="str">
        <f t="shared" si="335"/>
        <v/>
      </c>
    </row>
    <row r="377" spans="1:82" x14ac:dyDescent="0.25">
      <c r="A377" s="5" t="str">
        <f>IF('MA Data'!A375="","",'MA Data'!A375)</f>
        <v/>
      </c>
      <c r="B377" t="str">
        <f>IF('MA Data'!B375="","",'MA Data'!B375)</f>
        <v/>
      </c>
      <c r="C377" t="str">
        <f>IF('MA Data'!C375="","",'MA Data'!C375)</f>
        <v/>
      </c>
      <c r="D377" t="str">
        <f>IF('MA Data'!D375="","",'MA Data'!D375)</f>
        <v/>
      </c>
      <c r="E377" t="str">
        <f>IF('MA Data'!E375="","",'MA Data'!E375)</f>
        <v/>
      </c>
      <c r="F377" t="str">
        <f>IF('MA Data'!F375="","",'MA Data'!F375)</f>
        <v/>
      </c>
      <c r="G377" t="str">
        <f>IF('MA Data'!G375="","",'MA Data'!G375)</f>
        <v/>
      </c>
      <c r="H377" s="5" t="str">
        <f t="shared" si="296"/>
        <v/>
      </c>
      <c r="I377" s="10" t="str">
        <f t="shared" si="297"/>
        <v/>
      </c>
      <c r="J377" s="10" t="str">
        <f t="shared" si="298"/>
        <v/>
      </c>
      <c r="K377" s="10" t="str">
        <f t="shared" si="299"/>
        <v/>
      </c>
      <c r="L377" s="10" t="str">
        <f t="shared" si="300"/>
        <v/>
      </c>
      <c r="M377" s="25" t="str">
        <f t="shared" si="301"/>
        <v/>
      </c>
      <c r="O377" s="24" t="str">
        <f t="shared" si="336"/>
        <v/>
      </c>
      <c r="P377" s="10" t="str">
        <f t="shared" si="337"/>
        <v/>
      </c>
      <c r="Q377" s="25" t="str">
        <f t="shared" si="338"/>
        <v/>
      </c>
      <c r="U377" s="5" t="str">
        <f t="shared" si="339"/>
        <v/>
      </c>
      <c r="V377" s="10" t="str">
        <f t="shared" si="340"/>
        <v/>
      </c>
      <c r="W377" s="10" t="str">
        <f t="shared" si="341"/>
        <v/>
      </c>
      <c r="X377" s="10" t="str">
        <f t="shared" si="342"/>
        <v/>
      </c>
      <c r="Y377" s="10" t="str">
        <f t="shared" si="343"/>
        <v/>
      </c>
      <c r="Z377" s="25" t="str">
        <f t="shared" si="344"/>
        <v/>
      </c>
      <c r="AB377" s="24" t="str">
        <f t="shared" si="302"/>
        <v/>
      </c>
      <c r="AC377" s="10" t="str">
        <f t="shared" si="345"/>
        <v/>
      </c>
      <c r="AD377" s="25" t="str">
        <f t="shared" si="346"/>
        <v/>
      </c>
      <c r="AH377" s="24" t="str">
        <f t="shared" si="303"/>
        <v/>
      </c>
      <c r="AI377" s="10" t="str">
        <f t="shared" si="304"/>
        <v/>
      </c>
      <c r="AJ377" s="10" t="str">
        <f t="shared" si="305"/>
        <v/>
      </c>
      <c r="AK377" s="10" t="str">
        <f t="shared" si="306"/>
        <v/>
      </c>
      <c r="AL377" s="10" t="str">
        <f t="shared" si="307"/>
        <v/>
      </c>
      <c r="AM377" s="25" t="str">
        <f t="shared" si="308"/>
        <v/>
      </c>
      <c r="AO377" s="24" t="str">
        <f t="shared" si="309"/>
        <v/>
      </c>
      <c r="AP377" s="10" t="str">
        <f t="shared" si="310"/>
        <v/>
      </c>
      <c r="AQ377" s="25" t="str">
        <f t="shared" si="311"/>
        <v/>
      </c>
      <c r="AU377" s="24" t="str">
        <f t="shared" si="312"/>
        <v/>
      </c>
      <c r="AV377" s="10" t="str">
        <f t="shared" si="313"/>
        <v/>
      </c>
      <c r="AW377" s="10" t="str">
        <f t="shared" si="314"/>
        <v/>
      </c>
      <c r="AX377" s="10" t="str">
        <f t="shared" si="315"/>
        <v/>
      </c>
      <c r="AY377" s="10" t="str">
        <f t="shared" si="316"/>
        <v/>
      </c>
      <c r="AZ377" s="25" t="str">
        <f t="shared" si="317"/>
        <v/>
      </c>
      <c r="BB377" s="24" t="str">
        <f t="shared" si="318"/>
        <v/>
      </c>
      <c r="BC377" s="10" t="str">
        <f t="shared" si="319"/>
        <v/>
      </c>
      <c r="BD377" s="25" t="str">
        <f t="shared" si="320"/>
        <v/>
      </c>
      <c r="BH377" s="24" t="str">
        <f t="shared" si="321"/>
        <v/>
      </c>
      <c r="BI377" s="10" t="str">
        <f t="shared" si="322"/>
        <v/>
      </c>
      <c r="BJ377" s="10" t="str">
        <f t="shared" si="323"/>
        <v/>
      </c>
      <c r="BK377" s="10" t="str">
        <f t="shared" si="324"/>
        <v/>
      </c>
      <c r="BL377" s="10" t="str">
        <f t="shared" si="325"/>
        <v/>
      </c>
      <c r="BM377" s="25" t="str">
        <f t="shared" si="326"/>
        <v/>
      </c>
      <c r="BO377" s="24" t="str">
        <f t="shared" si="347"/>
        <v/>
      </c>
      <c r="BP377" s="10" t="str">
        <f t="shared" si="348"/>
        <v/>
      </c>
      <c r="BQ377" s="25" t="str">
        <f t="shared" si="349"/>
        <v/>
      </c>
      <c r="BU377" s="24" t="str">
        <f t="shared" si="327"/>
        <v/>
      </c>
      <c r="BV377" s="10" t="str">
        <f t="shared" si="328"/>
        <v/>
      </c>
      <c r="BW377" s="10" t="str">
        <f t="shared" si="329"/>
        <v/>
      </c>
      <c r="BX377" s="10" t="str">
        <f t="shared" si="330"/>
        <v/>
      </c>
      <c r="BY377" s="10" t="str">
        <f t="shared" si="331"/>
        <v/>
      </c>
      <c r="BZ377" s="25" t="str">
        <f t="shared" si="332"/>
        <v/>
      </c>
      <c r="CB377" s="24" t="str">
        <f t="shared" si="333"/>
        <v/>
      </c>
      <c r="CC377" s="10" t="str">
        <f t="shared" si="334"/>
        <v/>
      </c>
      <c r="CD377" s="25" t="str">
        <f t="shared" si="335"/>
        <v/>
      </c>
    </row>
    <row r="378" spans="1:82" x14ac:dyDescent="0.25">
      <c r="A378" s="5" t="str">
        <f>IF('MA Data'!A376="","",'MA Data'!A376)</f>
        <v/>
      </c>
      <c r="B378" t="str">
        <f>IF('MA Data'!B376="","",'MA Data'!B376)</f>
        <v/>
      </c>
      <c r="C378" t="str">
        <f>IF('MA Data'!C376="","",'MA Data'!C376)</f>
        <v/>
      </c>
      <c r="D378" t="str">
        <f>IF('MA Data'!D376="","",'MA Data'!D376)</f>
        <v/>
      </c>
      <c r="E378" t="str">
        <f>IF('MA Data'!E376="","",'MA Data'!E376)</f>
        <v/>
      </c>
      <c r="F378" t="str">
        <f>IF('MA Data'!F376="","",'MA Data'!F376)</f>
        <v/>
      </c>
      <c r="G378" t="str">
        <f>IF('MA Data'!G376="","",'MA Data'!G376)</f>
        <v/>
      </c>
      <c r="H378" s="5" t="str">
        <f t="shared" si="296"/>
        <v/>
      </c>
      <c r="I378" s="10" t="str">
        <f t="shared" si="297"/>
        <v/>
      </c>
      <c r="J378" s="10" t="str">
        <f t="shared" si="298"/>
        <v/>
      </c>
      <c r="K378" s="10" t="str">
        <f t="shared" si="299"/>
        <v/>
      </c>
      <c r="L378" s="10" t="str">
        <f t="shared" si="300"/>
        <v/>
      </c>
      <c r="M378" s="25" t="str">
        <f t="shared" si="301"/>
        <v/>
      </c>
      <c r="O378" s="24" t="str">
        <f t="shared" si="336"/>
        <v/>
      </c>
      <c r="P378" s="10" t="str">
        <f t="shared" si="337"/>
        <v/>
      </c>
      <c r="Q378" s="25" t="str">
        <f t="shared" si="338"/>
        <v/>
      </c>
      <c r="U378" s="5" t="str">
        <f t="shared" si="339"/>
        <v/>
      </c>
      <c r="V378" s="10" t="str">
        <f t="shared" si="340"/>
        <v/>
      </c>
      <c r="W378" s="10" t="str">
        <f t="shared" si="341"/>
        <v/>
      </c>
      <c r="X378" s="10" t="str">
        <f t="shared" si="342"/>
        <v/>
      </c>
      <c r="Y378" s="10" t="str">
        <f t="shared" si="343"/>
        <v/>
      </c>
      <c r="Z378" s="25" t="str">
        <f t="shared" si="344"/>
        <v/>
      </c>
      <c r="AB378" s="24" t="str">
        <f t="shared" si="302"/>
        <v/>
      </c>
      <c r="AC378" s="10" t="str">
        <f t="shared" si="345"/>
        <v/>
      </c>
      <c r="AD378" s="25" t="str">
        <f t="shared" si="346"/>
        <v/>
      </c>
      <c r="AH378" s="24" t="str">
        <f t="shared" si="303"/>
        <v/>
      </c>
      <c r="AI378" s="10" t="str">
        <f t="shared" si="304"/>
        <v/>
      </c>
      <c r="AJ378" s="10" t="str">
        <f t="shared" si="305"/>
        <v/>
      </c>
      <c r="AK378" s="10" t="str">
        <f t="shared" si="306"/>
        <v/>
      </c>
      <c r="AL378" s="10" t="str">
        <f t="shared" si="307"/>
        <v/>
      </c>
      <c r="AM378" s="25" t="str">
        <f t="shared" si="308"/>
        <v/>
      </c>
      <c r="AO378" s="24" t="str">
        <f t="shared" si="309"/>
        <v/>
      </c>
      <c r="AP378" s="10" t="str">
        <f t="shared" si="310"/>
        <v/>
      </c>
      <c r="AQ378" s="25" t="str">
        <f t="shared" si="311"/>
        <v/>
      </c>
      <c r="AU378" s="24" t="str">
        <f t="shared" si="312"/>
        <v/>
      </c>
      <c r="AV378" s="10" t="str">
        <f t="shared" si="313"/>
        <v/>
      </c>
      <c r="AW378" s="10" t="str">
        <f t="shared" si="314"/>
        <v/>
      </c>
      <c r="AX378" s="10" t="str">
        <f t="shared" si="315"/>
        <v/>
      </c>
      <c r="AY378" s="10" t="str">
        <f t="shared" si="316"/>
        <v/>
      </c>
      <c r="AZ378" s="25" t="str">
        <f t="shared" si="317"/>
        <v/>
      </c>
      <c r="BB378" s="24" t="str">
        <f t="shared" si="318"/>
        <v/>
      </c>
      <c r="BC378" s="10" t="str">
        <f t="shared" si="319"/>
        <v/>
      </c>
      <c r="BD378" s="25" t="str">
        <f t="shared" si="320"/>
        <v/>
      </c>
      <c r="BH378" s="24" t="str">
        <f t="shared" si="321"/>
        <v/>
      </c>
      <c r="BI378" s="10" t="str">
        <f t="shared" si="322"/>
        <v/>
      </c>
      <c r="BJ378" s="10" t="str">
        <f t="shared" si="323"/>
        <v/>
      </c>
      <c r="BK378" s="10" t="str">
        <f t="shared" si="324"/>
        <v/>
      </c>
      <c r="BL378" s="10" t="str">
        <f t="shared" si="325"/>
        <v/>
      </c>
      <c r="BM378" s="25" t="str">
        <f t="shared" si="326"/>
        <v/>
      </c>
      <c r="BO378" s="24" t="str">
        <f t="shared" si="347"/>
        <v/>
      </c>
      <c r="BP378" s="10" t="str">
        <f t="shared" si="348"/>
        <v/>
      </c>
      <c r="BQ378" s="25" t="str">
        <f t="shared" si="349"/>
        <v/>
      </c>
      <c r="BU378" s="24" t="str">
        <f t="shared" si="327"/>
        <v/>
      </c>
      <c r="BV378" s="10" t="str">
        <f t="shared" si="328"/>
        <v/>
      </c>
      <c r="BW378" s="10" t="str">
        <f t="shared" si="329"/>
        <v/>
      </c>
      <c r="BX378" s="10" t="str">
        <f t="shared" si="330"/>
        <v/>
      </c>
      <c r="BY378" s="10" t="str">
        <f t="shared" si="331"/>
        <v/>
      </c>
      <c r="BZ378" s="25" t="str">
        <f t="shared" si="332"/>
        <v/>
      </c>
      <c r="CB378" s="24" t="str">
        <f t="shared" si="333"/>
        <v/>
      </c>
      <c r="CC378" s="10" t="str">
        <f t="shared" si="334"/>
        <v/>
      </c>
      <c r="CD378" s="25" t="str">
        <f t="shared" si="335"/>
        <v/>
      </c>
    </row>
    <row r="379" spans="1:82" x14ac:dyDescent="0.25">
      <c r="A379" s="5" t="str">
        <f>IF('MA Data'!A377="","",'MA Data'!A377)</f>
        <v/>
      </c>
      <c r="B379" t="str">
        <f>IF('MA Data'!B377="","",'MA Data'!B377)</f>
        <v/>
      </c>
      <c r="C379" t="str">
        <f>IF('MA Data'!C377="","",'MA Data'!C377)</f>
        <v/>
      </c>
      <c r="D379" t="str">
        <f>IF('MA Data'!D377="","",'MA Data'!D377)</f>
        <v/>
      </c>
      <c r="E379" t="str">
        <f>IF('MA Data'!E377="","",'MA Data'!E377)</f>
        <v/>
      </c>
      <c r="F379" t="str">
        <f>IF('MA Data'!F377="","",'MA Data'!F377)</f>
        <v/>
      </c>
      <c r="G379" t="str">
        <f>IF('MA Data'!G377="","",'MA Data'!G377)</f>
        <v/>
      </c>
      <c r="H379" s="5" t="str">
        <f t="shared" si="296"/>
        <v/>
      </c>
      <c r="I379" s="10" t="str">
        <f t="shared" si="297"/>
        <v/>
      </c>
      <c r="J379" s="10" t="str">
        <f t="shared" si="298"/>
        <v/>
      </c>
      <c r="K379" s="10" t="str">
        <f t="shared" si="299"/>
        <v/>
      </c>
      <c r="L379" s="10" t="str">
        <f t="shared" si="300"/>
        <v/>
      </c>
      <c r="M379" s="25" t="str">
        <f t="shared" si="301"/>
        <v/>
      </c>
      <c r="O379" s="24" t="str">
        <f t="shared" si="336"/>
        <v/>
      </c>
      <c r="P379" s="10" t="str">
        <f t="shared" si="337"/>
        <v/>
      </c>
      <c r="Q379" s="25" t="str">
        <f t="shared" si="338"/>
        <v/>
      </c>
      <c r="U379" s="5" t="str">
        <f t="shared" si="339"/>
        <v/>
      </c>
      <c r="V379" s="10" t="str">
        <f t="shared" si="340"/>
        <v/>
      </c>
      <c r="W379" s="10" t="str">
        <f t="shared" si="341"/>
        <v/>
      </c>
      <c r="X379" s="10" t="str">
        <f t="shared" si="342"/>
        <v/>
      </c>
      <c r="Y379" s="10" t="str">
        <f t="shared" si="343"/>
        <v/>
      </c>
      <c r="Z379" s="25" t="str">
        <f t="shared" si="344"/>
        <v/>
      </c>
      <c r="AB379" s="24" t="str">
        <f t="shared" si="302"/>
        <v/>
      </c>
      <c r="AC379" s="10" t="str">
        <f t="shared" si="345"/>
        <v/>
      </c>
      <c r="AD379" s="25" t="str">
        <f t="shared" si="346"/>
        <v/>
      </c>
      <c r="AH379" s="24" t="str">
        <f t="shared" si="303"/>
        <v/>
      </c>
      <c r="AI379" s="10" t="str">
        <f t="shared" si="304"/>
        <v/>
      </c>
      <c r="AJ379" s="10" t="str">
        <f t="shared" si="305"/>
        <v/>
      </c>
      <c r="AK379" s="10" t="str">
        <f t="shared" si="306"/>
        <v/>
      </c>
      <c r="AL379" s="10" t="str">
        <f t="shared" si="307"/>
        <v/>
      </c>
      <c r="AM379" s="25" t="str">
        <f t="shared" si="308"/>
        <v/>
      </c>
      <c r="AO379" s="24" t="str">
        <f t="shared" si="309"/>
        <v/>
      </c>
      <c r="AP379" s="10" t="str">
        <f t="shared" si="310"/>
        <v/>
      </c>
      <c r="AQ379" s="25" t="str">
        <f t="shared" si="311"/>
        <v/>
      </c>
      <c r="AU379" s="24" t="str">
        <f t="shared" si="312"/>
        <v/>
      </c>
      <c r="AV379" s="10" t="str">
        <f t="shared" si="313"/>
        <v/>
      </c>
      <c r="AW379" s="10" t="str">
        <f t="shared" si="314"/>
        <v/>
      </c>
      <c r="AX379" s="10" t="str">
        <f t="shared" si="315"/>
        <v/>
      </c>
      <c r="AY379" s="10" t="str">
        <f t="shared" si="316"/>
        <v/>
      </c>
      <c r="AZ379" s="25" t="str">
        <f t="shared" si="317"/>
        <v/>
      </c>
      <c r="BB379" s="24" t="str">
        <f t="shared" si="318"/>
        <v/>
      </c>
      <c r="BC379" s="10" t="str">
        <f t="shared" si="319"/>
        <v/>
      </c>
      <c r="BD379" s="25" t="str">
        <f t="shared" si="320"/>
        <v/>
      </c>
      <c r="BH379" s="24" t="str">
        <f t="shared" si="321"/>
        <v/>
      </c>
      <c r="BI379" s="10" t="str">
        <f t="shared" si="322"/>
        <v/>
      </c>
      <c r="BJ379" s="10" t="str">
        <f t="shared" si="323"/>
        <v/>
      </c>
      <c r="BK379" s="10" t="str">
        <f t="shared" si="324"/>
        <v/>
      </c>
      <c r="BL379" s="10" t="str">
        <f t="shared" si="325"/>
        <v/>
      </c>
      <c r="BM379" s="25" t="str">
        <f t="shared" si="326"/>
        <v/>
      </c>
      <c r="BO379" s="24" t="str">
        <f t="shared" si="347"/>
        <v/>
      </c>
      <c r="BP379" s="10" t="str">
        <f t="shared" si="348"/>
        <v/>
      </c>
      <c r="BQ379" s="25" t="str">
        <f t="shared" si="349"/>
        <v/>
      </c>
      <c r="BU379" s="24" t="str">
        <f t="shared" si="327"/>
        <v/>
      </c>
      <c r="BV379" s="10" t="str">
        <f t="shared" si="328"/>
        <v/>
      </c>
      <c r="BW379" s="10" t="str">
        <f t="shared" si="329"/>
        <v/>
      </c>
      <c r="BX379" s="10" t="str">
        <f t="shared" si="330"/>
        <v/>
      </c>
      <c r="BY379" s="10" t="str">
        <f t="shared" si="331"/>
        <v/>
      </c>
      <c r="BZ379" s="25" t="str">
        <f t="shared" si="332"/>
        <v/>
      </c>
      <c r="CB379" s="24" t="str">
        <f t="shared" si="333"/>
        <v/>
      </c>
      <c r="CC379" s="10" t="str">
        <f t="shared" si="334"/>
        <v/>
      </c>
      <c r="CD379" s="25" t="str">
        <f t="shared" si="335"/>
        <v/>
      </c>
    </row>
    <row r="380" spans="1:82" x14ac:dyDescent="0.25">
      <c r="A380" s="5" t="str">
        <f>IF('MA Data'!A378="","",'MA Data'!A378)</f>
        <v/>
      </c>
      <c r="B380" t="str">
        <f>IF('MA Data'!B378="","",'MA Data'!B378)</f>
        <v/>
      </c>
      <c r="C380" t="str">
        <f>IF('MA Data'!C378="","",'MA Data'!C378)</f>
        <v/>
      </c>
      <c r="D380" t="str">
        <f>IF('MA Data'!D378="","",'MA Data'!D378)</f>
        <v/>
      </c>
      <c r="E380" t="str">
        <f>IF('MA Data'!E378="","",'MA Data'!E378)</f>
        <v/>
      </c>
      <c r="F380" t="str">
        <f>IF('MA Data'!F378="","",'MA Data'!F378)</f>
        <v/>
      </c>
      <c r="G380" t="str">
        <f>IF('MA Data'!G378="","",'MA Data'!G378)</f>
        <v/>
      </c>
      <c r="H380" s="5" t="str">
        <f t="shared" si="296"/>
        <v/>
      </c>
      <c r="I380" s="10" t="str">
        <f t="shared" si="297"/>
        <v/>
      </c>
      <c r="J380" s="10" t="str">
        <f t="shared" si="298"/>
        <v/>
      </c>
      <c r="K380" s="10" t="str">
        <f t="shared" si="299"/>
        <v/>
      </c>
      <c r="L380" s="10" t="str">
        <f t="shared" si="300"/>
        <v/>
      </c>
      <c r="M380" s="25" t="str">
        <f t="shared" si="301"/>
        <v/>
      </c>
      <c r="O380" s="24" t="str">
        <f t="shared" si="336"/>
        <v/>
      </c>
      <c r="P380" s="10" t="str">
        <f t="shared" si="337"/>
        <v/>
      </c>
      <c r="Q380" s="25" t="str">
        <f t="shared" si="338"/>
        <v/>
      </c>
      <c r="U380" s="5" t="str">
        <f t="shared" si="339"/>
        <v/>
      </c>
      <c r="V380" s="10" t="str">
        <f t="shared" si="340"/>
        <v/>
      </c>
      <c r="W380" s="10" t="str">
        <f t="shared" si="341"/>
        <v/>
      </c>
      <c r="X380" s="10" t="str">
        <f t="shared" si="342"/>
        <v/>
      </c>
      <c r="Y380" s="10" t="str">
        <f t="shared" si="343"/>
        <v/>
      </c>
      <c r="Z380" s="25" t="str">
        <f t="shared" si="344"/>
        <v/>
      </c>
      <c r="AB380" s="24" t="str">
        <f t="shared" si="302"/>
        <v/>
      </c>
      <c r="AC380" s="10" t="str">
        <f t="shared" si="345"/>
        <v/>
      </c>
      <c r="AD380" s="25" t="str">
        <f t="shared" si="346"/>
        <v/>
      </c>
      <c r="AH380" s="24" t="str">
        <f t="shared" si="303"/>
        <v/>
      </c>
      <c r="AI380" s="10" t="str">
        <f t="shared" si="304"/>
        <v/>
      </c>
      <c r="AJ380" s="10" t="str">
        <f t="shared" si="305"/>
        <v/>
      </c>
      <c r="AK380" s="10" t="str">
        <f t="shared" si="306"/>
        <v/>
      </c>
      <c r="AL380" s="10" t="str">
        <f t="shared" si="307"/>
        <v/>
      </c>
      <c r="AM380" s="25" t="str">
        <f t="shared" si="308"/>
        <v/>
      </c>
      <c r="AO380" s="24" t="str">
        <f t="shared" si="309"/>
        <v/>
      </c>
      <c r="AP380" s="10" t="str">
        <f t="shared" si="310"/>
        <v/>
      </c>
      <c r="AQ380" s="25" t="str">
        <f t="shared" si="311"/>
        <v/>
      </c>
      <c r="AU380" s="24" t="str">
        <f t="shared" si="312"/>
        <v/>
      </c>
      <c r="AV380" s="10" t="str">
        <f t="shared" si="313"/>
        <v/>
      </c>
      <c r="AW380" s="10" t="str">
        <f t="shared" si="314"/>
        <v/>
      </c>
      <c r="AX380" s="10" t="str">
        <f t="shared" si="315"/>
        <v/>
      </c>
      <c r="AY380" s="10" t="str">
        <f t="shared" si="316"/>
        <v/>
      </c>
      <c r="AZ380" s="25" t="str">
        <f t="shared" si="317"/>
        <v/>
      </c>
      <c r="BB380" s="24" t="str">
        <f t="shared" si="318"/>
        <v/>
      </c>
      <c r="BC380" s="10" t="str">
        <f t="shared" si="319"/>
        <v/>
      </c>
      <c r="BD380" s="25" t="str">
        <f t="shared" si="320"/>
        <v/>
      </c>
      <c r="BH380" s="24" t="str">
        <f t="shared" si="321"/>
        <v/>
      </c>
      <c r="BI380" s="10" t="str">
        <f t="shared" si="322"/>
        <v/>
      </c>
      <c r="BJ380" s="10" t="str">
        <f t="shared" si="323"/>
        <v/>
      </c>
      <c r="BK380" s="10" t="str">
        <f t="shared" si="324"/>
        <v/>
      </c>
      <c r="BL380" s="10" t="str">
        <f t="shared" si="325"/>
        <v/>
      </c>
      <c r="BM380" s="25" t="str">
        <f t="shared" si="326"/>
        <v/>
      </c>
      <c r="BO380" s="24" t="str">
        <f t="shared" si="347"/>
        <v/>
      </c>
      <c r="BP380" s="10" t="str">
        <f t="shared" si="348"/>
        <v/>
      </c>
      <c r="BQ380" s="25" t="str">
        <f t="shared" si="349"/>
        <v/>
      </c>
      <c r="BU380" s="24" t="str">
        <f t="shared" si="327"/>
        <v/>
      </c>
      <c r="BV380" s="10" t="str">
        <f t="shared" si="328"/>
        <v/>
      </c>
      <c r="BW380" s="10" t="str">
        <f t="shared" si="329"/>
        <v/>
      </c>
      <c r="BX380" s="10" t="str">
        <f t="shared" si="330"/>
        <v/>
      </c>
      <c r="BY380" s="10" t="str">
        <f t="shared" si="331"/>
        <v/>
      </c>
      <c r="BZ380" s="25" t="str">
        <f t="shared" si="332"/>
        <v/>
      </c>
      <c r="CB380" s="24" t="str">
        <f t="shared" si="333"/>
        <v/>
      </c>
      <c r="CC380" s="10" t="str">
        <f t="shared" si="334"/>
        <v/>
      </c>
      <c r="CD380" s="25" t="str">
        <f t="shared" si="335"/>
        <v/>
      </c>
    </row>
    <row r="381" spans="1:82" x14ac:dyDescent="0.25">
      <c r="A381" s="5" t="str">
        <f>IF('MA Data'!A379="","",'MA Data'!A379)</f>
        <v/>
      </c>
      <c r="B381" t="str">
        <f>IF('MA Data'!B379="","",'MA Data'!B379)</f>
        <v/>
      </c>
      <c r="C381" t="str">
        <f>IF('MA Data'!C379="","",'MA Data'!C379)</f>
        <v/>
      </c>
      <c r="D381" t="str">
        <f>IF('MA Data'!D379="","",'MA Data'!D379)</f>
        <v/>
      </c>
      <c r="E381" t="str">
        <f>IF('MA Data'!E379="","",'MA Data'!E379)</f>
        <v/>
      </c>
      <c r="F381" t="str">
        <f>IF('MA Data'!F379="","",'MA Data'!F379)</f>
        <v/>
      </c>
      <c r="G381" t="str">
        <f>IF('MA Data'!G379="","",'MA Data'!G379)</f>
        <v/>
      </c>
      <c r="H381" s="5" t="str">
        <f t="shared" si="296"/>
        <v/>
      </c>
      <c r="I381" s="10" t="str">
        <f t="shared" si="297"/>
        <v/>
      </c>
      <c r="J381" s="10" t="str">
        <f t="shared" si="298"/>
        <v/>
      </c>
      <c r="K381" s="10" t="str">
        <f t="shared" si="299"/>
        <v/>
      </c>
      <c r="L381" s="10" t="str">
        <f t="shared" si="300"/>
        <v/>
      </c>
      <c r="M381" s="25" t="str">
        <f t="shared" si="301"/>
        <v/>
      </c>
      <c r="O381" s="24" t="str">
        <f t="shared" si="336"/>
        <v/>
      </c>
      <c r="P381" s="10" t="str">
        <f t="shared" si="337"/>
        <v/>
      </c>
      <c r="Q381" s="25" t="str">
        <f t="shared" si="338"/>
        <v/>
      </c>
      <c r="U381" s="5" t="str">
        <f t="shared" si="339"/>
        <v/>
      </c>
      <c r="V381" s="10" t="str">
        <f t="shared" si="340"/>
        <v/>
      </c>
      <c r="W381" s="10" t="str">
        <f t="shared" si="341"/>
        <v/>
      </c>
      <c r="X381" s="10" t="str">
        <f t="shared" si="342"/>
        <v/>
      </c>
      <c r="Y381" s="10" t="str">
        <f t="shared" si="343"/>
        <v/>
      </c>
      <c r="Z381" s="25" t="str">
        <f t="shared" si="344"/>
        <v/>
      </c>
      <c r="AB381" s="24" t="str">
        <f t="shared" si="302"/>
        <v/>
      </c>
      <c r="AC381" s="10" t="str">
        <f t="shared" si="345"/>
        <v/>
      </c>
      <c r="AD381" s="25" t="str">
        <f t="shared" si="346"/>
        <v/>
      </c>
      <c r="AH381" s="24" t="str">
        <f t="shared" si="303"/>
        <v/>
      </c>
      <c r="AI381" s="10" t="str">
        <f t="shared" si="304"/>
        <v/>
      </c>
      <c r="AJ381" s="10" t="str">
        <f t="shared" si="305"/>
        <v/>
      </c>
      <c r="AK381" s="10" t="str">
        <f t="shared" si="306"/>
        <v/>
      </c>
      <c r="AL381" s="10" t="str">
        <f t="shared" si="307"/>
        <v/>
      </c>
      <c r="AM381" s="25" t="str">
        <f t="shared" si="308"/>
        <v/>
      </c>
      <c r="AO381" s="24" t="str">
        <f t="shared" si="309"/>
        <v/>
      </c>
      <c r="AP381" s="10" t="str">
        <f t="shared" si="310"/>
        <v/>
      </c>
      <c r="AQ381" s="25" t="str">
        <f t="shared" si="311"/>
        <v/>
      </c>
      <c r="AU381" s="24" t="str">
        <f t="shared" si="312"/>
        <v/>
      </c>
      <c r="AV381" s="10" t="str">
        <f t="shared" si="313"/>
        <v/>
      </c>
      <c r="AW381" s="10" t="str">
        <f t="shared" si="314"/>
        <v/>
      </c>
      <c r="AX381" s="10" t="str">
        <f t="shared" si="315"/>
        <v/>
      </c>
      <c r="AY381" s="10" t="str">
        <f t="shared" si="316"/>
        <v/>
      </c>
      <c r="AZ381" s="25" t="str">
        <f t="shared" si="317"/>
        <v/>
      </c>
      <c r="BB381" s="24" t="str">
        <f t="shared" si="318"/>
        <v/>
      </c>
      <c r="BC381" s="10" t="str">
        <f t="shared" si="319"/>
        <v/>
      </c>
      <c r="BD381" s="25" t="str">
        <f t="shared" si="320"/>
        <v/>
      </c>
      <c r="BH381" s="24" t="str">
        <f t="shared" si="321"/>
        <v/>
      </c>
      <c r="BI381" s="10" t="str">
        <f t="shared" si="322"/>
        <v/>
      </c>
      <c r="BJ381" s="10" t="str">
        <f t="shared" si="323"/>
        <v/>
      </c>
      <c r="BK381" s="10" t="str">
        <f t="shared" si="324"/>
        <v/>
      </c>
      <c r="BL381" s="10" t="str">
        <f t="shared" si="325"/>
        <v/>
      </c>
      <c r="BM381" s="25" t="str">
        <f t="shared" si="326"/>
        <v/>
      </c>
      <c r="BO381" s="24" t="str">
        <f t="shared" si="347"/>
        <v/>
      </c>
      <c r="BP381" s="10" t="str">
        <f t="shared" si="348"/>
        <v/>
      </c>
      <c r="BQ381" s="25" t="str">
        <f t="shared" si="349"/>
        <v/>
      </c>
      <c r="BU381" s="24" t="str">
        <f t="shared" si="327"/>
        <v/>
      </c>
      <c r="BV381" s="10" t="str">
        <f t="shared" si="328"/>
        <v/>
      </c>
      <c r="BW381" s="10" t="str">
        <f t="shared" si="329"/>
        <v/>
      </c>
      <c r="BX381" s="10" t="str">
        <f t="shared" si="330"/>
        <v/>
      </c>
      <c r="BY381" s="10" t="str">
        <f t="shared" si="331"/>
        <v/>
      </c>
      <c r="BZ381" s="25" t="str">
        <f t="shared" si="332"/>
        <v/>
      </c>
      <c r="CB381" s="24" t="str">
        <f t="shared" si="333"/>
        <v/>
      </c>
      <c r="CC381" s="10" t="str">
        <f t="shared" si="334"/>
        <v/>
      </c>
      <c r="CD381" s="25" t="str">
        <f t="shared" si="335"/>
        <v/>
      </c>
    </row>
    <row r="382" spans="1:82" x14ac:dyDescent="0.25">
      <c r="A382" s="5" t="str">
        <f>IF('MA Data'!A380="","",'MA Data'!A380)</f>
        <v/>
      </c>
      <c r="B382" t="str">
        <f>IF('MA Data'!B380="","",'MA Data'!B380)</f>
        <v/>
      </c>
      <c r="C382" t="str">
        <f>IF('MA Data'!C380="","",'MA Data'!C380)</f>
        <v/>
      </c>
      <c r="D382" t="str">
        <f>IF('MA Data'!D380="","",'MA Data'!D380)</f>
        <v/>
      </c>
      <c r="E382" t="str">
        <f>IF('MA Data'!E380="","",'MA Data'!E380)</f>
        <v/>
      </c>
      <c r="F382" t="str">
        <f>IF('MA Data'!F380="","",'MA Data'!F380)</f>
        <v/>
      </c>
      <c r="G382" t="str">
        <f>IF('MA Data'!G380="","",'MA Data'!G380)</f>
        <v/>
      </c>
      <c r="H382" s="5" t="str">
        <f t="shared" si="296"/>
        <v/>
      </c>
      <c r="I382" s="10" t="str">
        <f t="shared" si="297"/>
        <v/>
      </c>
      <c r="J382" s="10" t="str">
        <f t="shared" si="298"/>
        <v/>
      </c>
      <c r="K382" s="10" t="str">
        <f t="shared" si="299"/>
        <v/>
      </c>
      <c r="L382" s="10" t="str">
        <f t="shared" si="300"/>
        <v/>
      </c>
      <c r="M382" s="25" t="str">
        <f t="shared" si="301"/>
        <v/>
      </c>
      <c r="O382" s="24" t="str">
        <f t="shared" si="336"/>
        <v/>
      </c>
      <c r="P382" s="10" t="str">
        <f t="shared" si="337"/>
        <v/>
      </c>
      <c r="Q382" s="25" t="str">
        <f t="shared" si="338"/>
        <v/>
      </c>
      <c r="U382" s="5" t="str">
        <f t="shared" si="339"/>
        <v/>
      </c>
      <c r="V382" s="10" t="str">
        <f t="shared" si="340"/>
        <v/>
      </c>
      <c r="W382" s="10" t="str">
        <f t="shared" si="341"/>
        <v/>
      </c>
      <c r="X382" s="10" t="str">
        <f t="shared" si="342"/>
        <v/>
      </c>
      <c r="Y382" s="10" t="str">
        <f t="shared" si="343"/>
        <v/>
      </c>
      <c r="Z382" s="25" t="str">
        <f t="shared" si="344"/>
        <v/>
      </c>
      <c r="AB382" s="24" t="str">
        <f t="shared" si="302"/>
        <v/>
      </c>
      <c r="AC382" s="10" t="str">
        <f t="shared" si="345"/>
        <v/>
      </c>
      <c r="AD382" s="25" t="str">
        <f t="shared" si="346"/>
        <v/>
      </c>
      <c r="AH382" s="24" t="str">
        <f t="shared" si="303"/>
        <v/>
      </c>
      <c r="AI382" s="10" t="str">
        <f t="shared" si="304"/>
        <v/>
      </c>
      <c r="AJ382" s="10" t="str">
        <f t="shared" si="305"/>
        <v/>
      </c>
      <c r="AK382" s="10" t="str">
        <f t="shared" si="306"/>
        <v/>
      </c>
      <c r="AL382" s="10" t="str">
        <f t="shared" si="307"/>
        <v/>
      </c>
      <c r="AM382" s="25" t="str">
        <f t="shared" si="308"/>
        <v/>
      </c>
      <c r="AO382" s="24" t="str">
        <f t="shared" si="309"/>
        <v/>
      </c>
      <c r="AP382" s="10" t="str">
        <f t="shared" si="310"/>
        <v/>
      </c>
      <c r="AQ382" s="25" t="str">
        <f t="shared" si="311"/>
        <v/>
      </c>
      <c r="AU382" s="24" t="str">
        <f t="shared" si="312"/>
        <v/>
      </c>
      <c r="AV382" s="10" t="str">
        <f t="shared" si="313"/>
        <v/>
      </c>
      <c r="AW382" s="10" t="str">
        <f t="shared" si="314"/>
        <v/>
      </c>
      <c r="AX382" s="10" t="str">
        <f t="shared" si="315"/>
        <v/>
      </c>
      <c r="AY382" s="10" t="str">
        <f t="shared" si="316"/>
        <v/>
      </c>
      <c r="AZ382" s="25" t="str">
        <f t="shared" si="317"/>
        <v/>
      </c>
      <c r="BB382" s="24" t="str">
        <f t="shared" si="318"/>
        <v/>
      </c>
      <c r="BC382" s="10" t="str">
        <f t="shared" si="319"/>
        <v/>
      </c>
      <c r="BD382" s="25" t="str">
        <f t="shared" si="320"/>
        <v/>
      </c>
      <c r="BH382" s="24" t="str">
        <f t="shared" si="321"/>
        <v/>
      </c>
      <c r="BI382" s="10" t="str">
        <f t="shared" si="322"/>
        <v/>
      </c>
      <c r="BJ382" s="10" t="str">
        <f t="shared" si="323"/>
        <v/>
      </c>
      <c r="BK382" s="10" t="str">
        <f t="shared" si="324"/>
        <v/>
      </c>
      <c r="BL382" s="10" t="str">
        <f t="shared" si="325"/>
        <v/>
      </c>
      <c r="BM382" s="25" t="str">
        <f t="shared" si="326"/>
        <v/>
      </c>
      <c r="BO382" s="24" t="str">
        <f t="shared" si="347"/>
        <v/>
      </c>
      <c r="BP382" s="10" t="str">
        <f t="shared" si="348"/>
        <v/>
      </c>
      <c r="BQ382" s="25" t="str">
        <f t="shared" si="349"/>
        <v/>
      </c>
      <c r="BU382" s="24" t="str">
        <f t="shared" si="327"/>
        <v/>
      </c>
      <c r="BV382" s="10" t="str">
        <f t="shared" si="328"/>
        <v/>
      </c>
      <c r="BW382" s="10" t="str">
        <f t="shared" si="329"/>
        <v/>
      </c>
      <c r="BX382" s="10" t="str">
        <f t="shared" si="330"/>
        <v/>
      </c>
      <c r="BY382" s="10" t="str">
        <f t="shared" si="331"/>
        <v/>
      </c>
      <c r="BZ382" s="25" t="str">
        <f t="shared" si="332"/>
        <v/>
      </c>
      <c r="CB382" s="24" t="str">
        <f t="shared" si="333"/>
        <v/>
      </c>
      <c r="CC382" s="10" t="str">
        <f t="shared" si="334"/>
        <v/>
      </c>
      <c r="CD382" s="25" t="str">
        <f t="shared" si="335"/>
        <v/>
      </c>
    </row>
    <row r="383" spans="1:82" x14ac:dyDescent="0.25">
      <c r="A383" s="5" t="str">
        <f>IF('MA Data'!A381="","",'MA Data'!A381)</f>
        <v/>
      </c>
      <c r="B383" t="str">
        <f>IF('MA Data'!B381="","",'MA Data'!B381)</f>
        <v/>
      </c>
      <c r="C383" t="str">
        <f>IF('MA Data'!C381="","",'MA Data'!C381)</f>
        <v/>
      </c>
      <c r="D383" t="str">
        <f>IF('MA Data'!D381="","",'MA Data'!D381)</f>
        <v/>
      </c>
      <c r="E383" t="str">
        <f>IF('MA Data'!E381="","",'MA Data'!E381)</f>
        <v/>
      </c>
      <c r="F383" t="str">
        <f>IF('MA Data'!F381="","",'MA Data'!F381)</f>
        <v/>
      </c>
      <c r="G383" t="str">
        <f>IF('MA Data'!G381="","",'MA Data'!G381)</f>
        <v/>
      </c>
      <c r="H383" s="5" t="str">
        <f t="shared" si="296"/>
        <v/>
      </c>
      <c r="I383" s="10" t="str">
        <f t="shared" si="297"/>
        <v/>
      </c>
      <c r="J383" s="10" t="str">
        <f t="shared" si="298"/>
        <v/>
      </c>
      <c r="K383" s="10" t="str">
        <f t="shared" si="299"/>
        <v/>
      </c>
      <c r="L383" s="10" t="str">
        <f t="shared" si="300"/>
        <v/>
      </c>
      <c r="M383" s="25" t="str">
        <f t="shared" si="301"/>
        <v/>
      </c>
      <c r="O383" s="24" t="str">
        <f t="shared" si="336"/>
        <v/>
      </c>
      <c r="P383" s="10" t="str">
        <f t="shared" si="337"/>
        <v/>
      </c>
      <c r="Q383" s="25" t="str">
        <f t="shared" si="338"/>
        <v/>
      </c>
      <c r="U383" s="5" t="str">
        <f t="shared" si="339"/>
        <v/>
      </c>
      <c r="V383" s="10" t="str">
        <f t="shared" si="340"/>
        <v/>
      </c>
      <c r="W383" s="10" t="str">
        <f t="shared" si="341"/>
        <v/>
      </c>
      <c r="X383" s="10" t="str">
        <f t="shared" si="342"/>
        <v/>
      </c>
      <c r="Y383" s="10" t="str">
        <f t="shared" si="343"/>
        <v/>
      </c>
      <c r="Z383" s="25" t="str">
        <f t="shared" si="344"/>
        <v/>
      </c>
      <c r="AB383" s="24" t="str">
        <f t="shared" si="302"/>
        <v/>
      </c>
      <c r="AC383" s="10" t="str">
        <f t="shared" si="345"/>
        <v/>
      </c>
      <c r="AD383" s="25" t="str">
        <f t="shared" si="346"/>
        <v/>
      </c>
      <c r="AH383" s="24" t="str">
        <f t="shared" si="303"/>
        <v/>
      </c>
      <c r="AI383" s="10" t="str">
        <f t="shared" si="304"/>
        <v/>
      </c>
      <c r="AJ383" s="10" t="str">
        <f t="shared" si="305"/>
        <v/>
      </c>
      <c r="AK383" s="10" t="str">
        <f t="shared" si="306"/>
        <v/>
      </c>
      <c r="AL383" s="10" t="str">
        <f t="shared" si="307"/>
        <v/>
      </c>
      <c r="AM383" s="25" t="str">
        <f t="shared" si="308"/>
        <v/>
      </c>
      <c r="AO383" s="24" t="str">
        <f t="shared" si="309"/>
        <v/>
      </c>
      <c r="AP383" s="10" t="str">
        <f t="shared" si="310"/>
        <v/>
      </c>
      <c r="AQ383" s="25" t="str">
        <f t="shared" si="311"/>
        <v/>
      </c>
      <c r="AU383" s="24" t="str">
        <f t="shared" si="312"/>
        <v/>
      </c>
      <c r="AV383" s="10" t="str">
        <f t="shared" si="313"/>
        <v/>
      </c>
      <c r="AW383" s="10" t="str">
        <f t="shared" si="314"/>
        <v/>
      </c>
      <c r="AX383" s="10" t="str">
        <f t="shared" si="315"/>
        <v/>
      </c>
      <c r="AY383" s="10" t="str">
        <f t="shared" si="316"/>
        <v/>
      </c>
      <c r="AZ383" s="25" t="str">
        <f t="shared" si="317"/>
        <v/>
      </c>
      <c r="BB383" s="24" t="str">
        <f t="shared" si="318"/>
        <v/>
      </c>
      <c r="BC383" s="10" t="str">
        <f t="shared" si="319"/>
        <v/>
      </c>
      <c r="BD383" s="25" t="str">
        <f t="shared" si="320"/>
        <v/>
      </c>
      <c r="BH383" s="24" t="str">
        <f t="shared" si="321"/>
        <v/>
      </c>
      <c r="BI383" s="10" t="str">
        <f t="shared" si="322"/>
        <v/>
      </c>
      <c r="BJ383" s="10" t="str">
        <f t="shared" si="323"/>
        <v/>
      </c>
      <c r="BK383" s="10" t="str">
        <f t="shared" si="324"/>
        <v/>
      </c>
      <c r="BL383" s="10" t="str">
        <f t="shared" si="325"/>
        <v/>
      </c>
      <c r="BM383" s="25" t="str">
        <f t="shared" si="326"/>
        <v/>
      </c>
      <c r="BO383" s="24" t="str">
        <f t="shared" si="347"/>
        <v/>
      </c>
      <c r="BP383" s="10" t="str">
        <f t="shared" si="348"/>
        <v/>
      </c>
      <c r="BQ383" s="25" t="str">
        <f t="shared" si="349"/>
        <v/>
      </c>
      <c r="BU383" s="24" t="str">
        <f t="shared" si="327"/>
        <v/>
      </c>
      <c r="BV383" s="10" t="str">
        <f t="shared" si="328"/>
        <v/>
      </c>
      <c r="BW383" s="10" t="str">
        <f t="shared" si="329"/>
        <v/>
      </c>
      <c r="BX383" s="10" t="str">
        <f t="shared" si="330"/>
        <v/>
      </c>
      <c r="BY383" s="10" t="str">
        <f t="shared" si="331"/>
        <v/>
      </c>
      <c r="BZ383" s="25" t="str">
        <f t="shared" si="332"/>
        <v/>
      </c>
      <c r="CB383" s="24" t="str">
        <f t="shared" si="333"/>
        <v/>
      </c>
      <c r="CC383" s="10" t="str">
        <f t="shared" si="334"/>
        <v/>
      </c>
      <c r="CD383" s="25" t="str">
        <f t="shared" si="335"/>
        <v/>
      </c>
    </row>
    <row r="384" spans="1:82" x14ac:dyDescent="0.25">
      <c r="A384" s="5" t="str">
        <f>IF('MA Data'!A382="","",'MA Data'!A382)</f>
        <v/>
      </c>
      <c r="B384" t="str">
        <f>IF('MA Data'!B382="","",'MA Data'!B382)</f>
        <v/>
      </c>
      <c r="C384" t="str">
        <f>IF('MA Data'!C382="","",'MA Data'!C382)</f>
        <v/>
      </c>
      <c r="D384" t="str">
        <f>IF('MA Data'!D382="","",'MA Data'!D382)</f>
        <v/>
      </c>
      <c r="E384" t="str">
        <f>IF('MA Data'!E382="","",'MA Data'!E382)</f>
        <v/>
      </c>
      <c r="F384" t="str">
        <f>IF('MA Data'!F382="","",'MA Data'!F382)</f>
        <v/>
      </c>
      <c r="G384" t="str">
        <f>IF('MA Data'!G382="","",'MA Data'!G382)</f>
        <v/>
      </c>
      <c r="H384" s="5" t="str">
        <f t="shared" si="296"/>
        <v/>
      </c>
      <c r="I384" s="10" t="str">
        <f t="shared" si="297"/>
        <v/>
      </c>
      <c r="J384" s="10" t="str">
        <f t="shared" si="298"/>
        <v/>
      </c>
      <c r="K384" s="10" t="str">
        <f t="shared" si="299"/>
        <v/>
      </c>
      <c r="L384" s="10" t="str">
        <f t="shared" si="300"/>
        <v/>
      </c>
      <c r="M384" s="25" t="str">
        <f t="shared" si="301"/>
        <v/>
      </c>
      <c r="O384" s="24" t="str">
        <f t="shared" si="336"/>
        <v/>
      </c>
      <c r="P384" s="10" t="str">
        <f t="shared" si="337"/>
        <v/>
      </c>
      <c r="Q384" s="25" t="str">
        <f t="shared" si="338"/>
        <v/>
      </c>
      <c r="U384" s="5" t="str">
        <f t="shared" si="339"/>
        <v/>
      </c>
      <c r="V384" s="10" t="str">
        <f t="shared" si="340"/>
        <v/>
      </c>
      <c r="W384" s="10" t="str">
        <f t="shared" si="341"/>
        <v/>
      </c>
      <c r="X384" s="10" t="str">
        <f t="shared" si="342"/>
        <v/>
      </c>
      <c r="Y384" s="10" t="str">
        <f t="shared" si="343"/>
        <v/>
      </c>
      <c r="Z384" s="25" t="str">
        <f t="shared" si="344"/>
        <v/>
      </c>
      <c r="AB384" s="24" t="str">
        <f t="shared" si="302"/>
        <v/>
      </c>
      <c r="AC384" s="10" t="str">
        <f t="shared" si="345"/>
        <v/>
      </c>
      <c r="AD384" s="25" t="str">
        <f t="shared" si="346"/>
        <v/>
      </c>
      <c r="AH384" s="24" t="str">
        <f t="shared" si="303"/>
        <v/>
      </c>
      <c r="AI384" s="10" t="str">
        <f t="shared" si="304"/>
        <v/>
      </c>
      <c r="AJ384" s="10" t="str">
        <f t="shared" si="305"/>
        <v/>
      </c>
      <c r="AK384" s="10" t="str">
        <f t="shared" si="306"/>
        <v/>
      </c>
      <c r="AL384" s="10" t="str">
        <f t="shared" si="307"/>
        <v/>
      </c>
      <c r="AM384" s="25" t="str">
        <f t="shared" si="308"/>
        <v/>
      </c>
      <c r="AO384" s="24" t="str">
        <f t="shared" si="309"/>
        <v/>
      </c>
      <c r="AP384" s="10" t="str">
        <f t="shared" si="310"/>
        <v/>
      </c>
      <c r="AQ384" s="25" t="str">
        <f t="shared" si="311"/>
        <v/>
      </c>
      <c r="AU384" s="24" t="str">
        <f t="shared" si="312"/>
        <v/>
      </c>
      <c r="AV384" s="10" t="str">
        <f t="shared" si="313"/>
        <v/>
      </c>
      <c r="AW384" s="10" t="str">
        <f t="shared" si="314"/>
        <v/>
      </c>
      <c r="AX384" s="10" t="str">
        <f t="shared" si="315"/>
        <v/>
      </c>
      <c r="AY384" s="10" t="str">
        <f t="shared" si="316"/>
        <v/>
      </c>
      <c r="AZ384" s="25" t="str">
        <f t="shared" si="317"/>
        <v/>
      </c>
      <c r="BB384" s="24" t="str">
        <f t="shared" si="318"/>
        <v/>
      </c>
      <c r="BC384" s="10" t="str">
        <f t="shared" si="319"/>
        <v/>
      </c>
      <c r="BD384" s="25" t="str">
        <f t="shared" si="320"/>
        <v/>
      </c>
      <c r="BH384" s="24" t="str">
        <f t="shared" si="321"/>
        <v/>
      </c>
      <c r="BI384" s="10" t="str">
        <f t="shared" si="322"/>
        <v/>
      </c>
      <c r="BJ384" s="10" t="str">
        <f t="shared" si="323"/>
        <v/>
      </c>
      <c r="BK384" s="10" t="str">
        <f t="shared" si="324"/>
        <v/>
      </c>
      <c r="BL384" s="10" t="str">
        <f t="shared" si="325"/>
        <v/>
      </c>
      <c r="BM384" s="25" t="str">
        <f t="shared" si="326"/>
        <v/>
      </c>
      <c r="BO384" s="24" t="str">
        <f t="shared" si="347"/>
        <v/>
      </c>
      <c r="BP384" s="10" t="str">
        <f t="shared" si="348"/>
        <v/>
      </c>
      <c r="BQ384" s="25" t="str">
        <f t="shared" si="349"/>
        <v/>
      </c>
      <c r="BU384" s="24" t="str">
        <f t="shared" si="327"/>
        <v/>
      </c>
      <c r="BV384" s="10" t="str">
        <f t="shared" si="328"/>
        <v/>
      </c>
      <c r="BW384" s="10" t="str">
        <f t="shared" si="329"/>
        <v/>
      </c>
      <c r="BX384" s="10" t="str">
        <f t="shared" si="330"/>
        <v/>
      </c>
      <c r="BY384" s="10" t="str">
        <f t="shared" si="331"/>
        <v/>
      </c>
      <c r="BZ384" s="25" t="str">
        <f t="shared" si="332"/>
        <v/>
      </c>
      <c r="CB384" s="24" t="str">
        <f t="shared" si="333"/>
        <v/>
      </c>
      <c r="CC384" s="10" t="str">
        <f t="shared" si="334"/>
        <v/>
      </c>
      <c r="CD384" s="25" t="str">
        <f t="shared" si="335"/>
        <v/>
      </c>
    </row>
    <row r="385" spans="1:82" x14ac:dyDescent="0.25">
      <c r="A385" s="5" t="str">
        <f>IF('MA Data'!A383="","",'MA Data'!A383)</f>
        <v/>
      </c>
      <c r="B385" t="str">
        <f>IF('MA Data'!B383="","",'MA Data'!B383)</f>
        <v/>
      </c>
      <c r="C385" t="str">
        <f>IF('MA Data'!C383="","",'MA Data'!C383)</f>
        <v/>
      </c>
      <c r="D385" t="str">
        <f>IF('MA Data'!D383="","",'MA Data'!D383)</f>
        <v/>
      </c>
      <c r="E385" t="str">
        <f>IF('MA Data'!E383="","",'MA Data'!E383)</f>
        <v/>
      </c>
      <c r="F385" t="str">
        <f>IF('MA Data'!F383="","",'MA Data'!F383)</f>
        <v/>
      </c>
      <c r="G385" t="str">
        <f>IF('MA Data'!G383="","",'MA Data'!G383)</f>
        <v/>
      </c>
      <c r="H385" s="5" t="str">
        <f t="shared" si="296"/>
        <v/>
      </c>
      <c r="I385" s="10" t="str">
        <f t="shared" si="297"/>
        <v/>
      </c>
      <c r="J385" s="10" t="str">
        <f t="shared" si="298"/>
        <v/>
      </c>
      <c r="K385" s="10" t="str">
        <f t="shared" si="299"/>
        <v/>
      </c>
      <c r="L385" s="10" t="str">
        <f t="shared" si="300"/>
        <v/>
      </c>
      <c r="M385" s="25" t="str">
        <f t="shared" si="301"/>
        <v/>
      </c>
      <c r="O385" s="24" t="str">
        <f t="shared" si="336"/>
        <v/>
      </c>
      <c r="P385" s="10" t="str">
        <f t="shared" si="337"/>
        <v/>
      </c>
      <c r="Q385" s="25" t="str">
        <f t="shared" si="338"/>
        <v/>
      </c>
      <c r="U385" s="5" t="str">
        <f t="shared" si="339"/>
        <v/>
      </c>
      <c r="V385" s="10" t="str">
        <f t="shared" si="340"/>
        <v/>
      </c>
      <c r="W385" s="10" t="str">
        <f t="shared" si="341"/>
        <v/>
      </c>
      <c r="X385" s="10" t="str">
        <f t="shared" si="342"/>
        <v/>
      </c>
      <c r="Y385" s="10" t="str">
        <f t="shared" si="343"/>
        <v/>
      </c>
      <c r="Z385" s="25" t="str">
        <f t="shared" si="344"/>
        <v/>
      </c>
      <c r="AB385" s="24" t="str">
        <f t="shared" si="302"/>
        <v/>
      </c>
      <c r="AC385" s="10" t="str">
        <f t="shared" si="345"/>
        <v/>
      </c>
      <c r="AD385" s="25" t="str">
        <f t="shared" si="346"/>
        <v/>
      </c>
      <c r="AH385" s="24" t="str">
        <f t="shared" si="303"/>
        <v/>
      </c>
      <c r="AI385" s="10" t="str">
        <f t="shared" si="304"/>
        <v/>
      </c>
      <c r="AJ385" s="10" t="str">
        <f t="shared" si="305"/>
        <v/>
      </c>
      <c r="AK385" s="10" t="str">
        <f t="shared" si="306"/>
        <v/>
      </c>
      <c r="AL385" s="10" t="str">
        <f t="shared" si="307"/>
        <v/>
      </c>
      <c r="AM385" s="25" t="str">
        <f t="shared" si="308"/>
        <v/>
      </c>
      <c r="AO385" s="24" t="str">
        <f t="shared" si="309"/>
        <v/>
      </c>
      <c r="AP385" s="10" t="str">
        <f t="shared" si="310"/>
        <v/>
      </c>
      <c r="AQ385" s="25" t="str">
        <f t="shared" si="311"/>
        <v/>
      </c>
      <c r="AU385" s="24" t="str">
        <f t="shared" si="312"/>
        <v/>
      </c>
      <c r="AV385" s="10" t="str">
        <f t="shared" si="313"/>
        <v/>
      </c>
      <c r="AW385" s="10" t="str">
        <f t="shared" si="314"/>
        <v/>
      </c>
      <c r="AX385" s="10" t="str">
        <f t="shared" si="315"/>
        <v/>
      </c>
      <c r="AY385" s="10" t="str">
        <f t="shared" si="316"/>
        <v/>
      </c>
      <c r="AZ385" s="25" t="str">
        <f t="shared" si="317"/>
        <v/>
      </c>
      <c r="BB385" s="24" t="str">
        <f t="shared" si="318"/>
        <v/>
      </c>
      <c r="BC385" s="10" t="str">
        <f t="shared" si="319"/>
        <v/>
      </c>
      <c r="BD385" s="25" t="str">
        <f t="shared" si="320"/>
        <v/>
      </c>
      <c r="BH385" s="24" t="str">
        <f t="shared" si="321"/>
        <v/>
      </c>
      <c r="BI385" s="10" t="str">
        <f t="shared" si="322"/>
        <v/>
      </c>
      <c r="BJ385" s="10" t="str">
        <f t="shared" si="323"/>
        <v/>
      </c>
      <c r="BK385" s="10" t="str">
        <f t="shared" si="324"/>
        <v/>
      </c>
      <c r="BL385" s="10" t="str">
        <f t="shared" si="325"/>
        <v/>
      </c>
      <c r="BM385" s="25" t="str">
        <f t="shared" si="326"/>
        <v/>
      </c>
      <c r="BO385" s="24" t="str">
        <f t="shared" si="347"/>
        <v/>
      </c>
      <c r="BP385" s="10" t="str">
        <f t="shared" si="348"/>
        <v/>
      </c>
      <c r="BQ385" s="25" t="str">
        <f t="shared" si="349"/>
        <v/>
      </c>
      <c r="BU385" s="24" t="str">
        <f t="shared" si="327"/>
        <v/>
      </c>
      <c r="BV385" s="10" t="str">
        <f t="shared" si="328"/>
        <v/>
      </c>
      <c r="BW385" s="10" t="str">
        <f t="shared" si="329"/>
        <v/>
      </c>
      <c r="BX385" s="10" t="str">
        <f t="shared" si="330"/>
        <v/>
      </c>
      <c r="BY385" s="10" t="str">
        <f t="shared" si="331"/>
        <v/>
      </c>
      <c r="BZ385" s="25" t="str">
        <f t="shared" si="332"/>
        <v/>
      </c>
      <c r="CB385" s="24" t="str">
        <f t="shared" si="333"/>
        <v/>
      </c>
      <c r="CC385" s="10" t="str">
        <f t="shared" si="334"/>
        <v/>
      </c>
      <c r="CD385" s="25" t="str">
        <f t="shared" si="335"/>
        <v/>
      </c>
    </row>
    <row r="386" spans="1:82" x14ac:dyDescent="0.25">
      <c r="A386" s="5" t="str">
        <f>IF('MA Data'!A384="","",'MA Data'!A384)</f>
        <v/>
      </c>
      <c r="B386" t="str">
        <f>IF('MA Data'!B384="","",'MA Data'!B384)</f>
        <v/>
      </c>
      <c r="C386" t="str">
        <f>IF('MA Data'!C384="","",'MA Data'!C384)</f>
        <v/>
      </c>
      <c r="D386" t="str">
        <f>IF('MA Data'!D384="","",'MA Data'!D384)</f>
        <v/>
      </c>
      <c r="E386" t="str">
        <f>IF('MA Data'!E384="","",'MA Data'!E384)</f>
        <v/>
      </c>
      <c r="F386" t="str">
        <f>IF('MA Data'!F384="","",'MA Data'!F384)</f>
        <v/>
      </c>
      <c r="G386" t="str">
        <f>IF('MA Data'!G384="","",'MA Data'!G384)</f>
        <v/>
      </c>
      <c r="H386" s="5" t="str">
        <f t="shared" si="296"/>
        <v/>
      </c>
      <c r="I386" s="10" t="str">
        <f t="shared" si="297"/>
        <v/>
      </c>
      <c r="J386" s="10" t="str">
        <f t="shared" si="298"/>
        <v/>
      </c>
      <c r="K386" s="10" t="str">
        <f t="shared" si="299"/>
        <v/>
      </c>
      <c r="L386" s="10" t="str">
        <f t="shared" si="300"/>
        <v/>
      </c>
      <c r="M386" s="25" t="str">
        <f t="shared" si="301"/>
        <v/>
      </c>
      <c r="O386" s="24" t="str">
        <f t="shared" si="336"/>
        <v/>
      </c>
      <c r="P386" s="10" t="str">
        <f t="shared" si="337"/>
        <v/>
      </c>
      <c r="Q386" s="25" t="str">
        <f t="shared" si="338"/>
        <v/>
      </c>
      <c r="U386" s="5" t="str">
        <f t="shared" si="339"/>
        <v/>
      </c>
      <c r="V386" s="10" t="str">
        <f t="shared" si="340"/>
        <v/>
      </c>
      <c r="W386" s="10" t="str">
        <f t="shared" si="341"/>
        <v/>
      </c>
      <c r="X386" s="10" t="str">
        <f t="shared" si="342"/>
        <v/>
      </c>
      <c r="Y386" s="10" t="str">
        <f t="shared" si="343"/>
        <v/>
      </c>
      <c r="Z386" s="25" t="str">
        <f t="shared" si="344"/>
        <v/>
      </c>
      <c r="AB386" s="24" t="str">
        <f t="shared" si="302"/>
        <v/>
      </c>
      <c r="AC386" s="10" t="str">
        <f t="shared" si="345"/>
        <v/>
      </c>
      <c r="AD386" s="25" t="str">
        <f t="shared" si="346"/>
        <v/>
      </c>
      <c r="AH386" s="24" t="str">
        <f t="shared" si="303"/>
        <v/>
      </c>
      <c r="AI386" s="10" t="str">
        <f t="shared" si="304"/>
        <v/>
      </c>
      <c r="AJ386" s="10" t="str">
        <f t="shared" si="305"/>
        <v/>
      </c>
      <c r="AK386" s="10" t="str">
        <f t="shared" si="306"/>
        <v/>
      </c>
      <c r="AL386" s="10" t="str">
        <f t="shared" si="307"/>
        <v/>
      </c>
      <c r="AM386" s="25" t="str">
        <f t="shared" si="308"/>
        <v/>
      </c>
      <c r="AO386" s="24" t="str">
        <f t="shared" si="309"/>
        <v/>
      </c>
      <c r="AP386" s="10" t="str">
        <f t="shared" si="310"/>
        <v/>
      </c>
      <c r="AQ386" s="25" t="str">
        <f t="shared" si="311"/>
        <v/>
      </c>
      <c r="AU386" s="24" t="str">
        <f t="shared" si="312"/>
        <v/>
      </c>
      <c r="AV386" s="10" t="str">
        <f t="shared" si="313"/>
        <v/>
      </c>
      <c r="AW386" s="10" t="str">
        <f t="shared" si="314"/>
        <v/>
      </c>
      <c r="AX386" s="10" t="str">
        <f t="shared" si="315"/>
        <v/>
      </c>
      <c r="AY386" s="10" t="str">
        <f t="shared" si="316"/>
        <v/>
      </c>
      <c r="AZ386" s="25" t="str">
        <f t="shared" si="317"/>
        <v/>
      </c>
      <c r="BB386" s="24" t="str">
        <f t="shared" si="318"/>
        <v/>
      </c>
      <c r="BC386" s="10" t="str">
        <f t="shared" si="319"/>
        <v/>
      </c>
      <c r="BD386" s="25" t="str">
        <f t="shared" si="320"/>
        <v/>
      </c>
      <c r="BH386" s="24" t="str">
        <f t="shared" si="321"/>
        <v/>
      </c>
      <c r="BI386" s="10" t="str">
        <f t="shared" si="322"/>
        <v/>
      </c>
      <c r="BJ386" s="10" t="str">
        <f t="shared" si="323"/>
        <v/>
      </c>
      <c r="BK386" s="10" t="str">
        <f t="shared" si="324"/>
        <v/>
      </c>
      <c r="BL386" s="10" t="str">
        <f t="shared" si="325"/>
        <v/>
      </c>
      <c r="BM386" s="25" t="str">
        <f t="shared" si="326"/>
        <v/>
      </c>
      <c r="BO386" s="24" t="str">
        <f t="shared" si="347"/>
        <v/>
      </c>
      <c r="BP386" s="10" t="str">
        <f t="shared" si="348"/>
        <v/>
      </c>
      <c r="BQ386" s="25" t="str">
        <f t="shared" si="349"/>
        <v/>
      </c>
      <c r="BU386" s="24" t="str">
        <f t="shared" si="327"/>
        <v/>
      </c>
      <c r="BV386" s="10" t="str">
        <f t="shared" si="328"/>
        <v/>
      </c>
      <c r="BW386" s="10" t="str">
        <f t="shared" si="329"/>
        <v/>
      </c>
      <c r="BX386" s="10" t="str">
        <f t="shared" si="330"/>
        <v/>
      </c>
      <c r="BY386" s="10" t="str">
        <f t="shared" si="331"/>
        <v/>
      </c>
      <c r="BZ386" s="25" t="str">
        <f t="shared" si="332"/>
        <v/>
      </c>
      <c r="CB386" s="24" t="str">
        <f t="shared" si="333"/>
        <v/>
      </c>
      <c r="CC386" s="10" t="str">
        <f t="shared" si="334"/>
        <v/>
      </c>
      <c r="CD386" s="25" t="str">
        <f t="shared" si="335"/>
        <v/>
      </c>
    </row>
    <row r="387" spans="1:82" x14ac:dyDescent="0.25">
      <c r="A387" s="5" t="str">
        <f>IF('MA Data'!A385="","",'MA Data'!A385)</f>
        <v/>
      </c>
      <c r="B387" t="str">
        <f>IF('MA Data'!B385="","",'MA Data'!B385)</f>
        <v/>
      </c>
      <c r="C387" t="str">
        <f>IF('MA Data'!C385="","",'MA Data'!C385)</f>
        <v/>
      </c>
      <c r="D387" t="str">
        <f>IF('MA Data'!D385="","",'MA Data'!D385)</f>
        <v/>
      </c>
      <c r="E387" t="str">
        <f>IF('MA Data'!E385="","",'MA Data'!E385)</f>
        <v/>
      </c>
      <c r="F387" t="str">
        <f>IF('MA Data'!F385="","",'MA Data'!F385)</f>
        <v/>
      </c>
      <c r="G387" t="str">
        <f>IF('MA Data'!G385="","",'MA Data'!G385)</f>
        <v/>
      </c>
      <c r="H387" s="5" t="str">
        <f t="shared" si="296"/>
        <v/>
      </c>
      <c r="I387" s="10" t="str">
        <f t="shared" si="297"/>
        <v/>
      </c>
      <c r="J387" s="10" t="str">
        <f t="shared" si="298"/>
        <v/>
      </c>
      <c r="K387" s="10" t="str">
        <f t="shared" si="299"/>
        <v/>
      </c>
      <c r="L387" s="10" t="str">
        <f t="shared" si="300"/>
        <v/>
      </c>
      <c r="M387" s="25" t="str">
        <f t="shared" si="301"/>
        <v/>
      </c>
      <c r="O387" s="24" t="str">
        <f t="shared" si="336"/>
        <v/>
      </c>
      <c r="P387" s="10" t="str">
        <f t="shared" si="337"/>
        <v/>
      </c>
      <c r="Q387" s="25" t="str">
        <f t="shared" si="338"/>
        <v/>
      </c>
      <c r="U387" s="5" t="str">
        <f t="shared" si="339"/>
        <v/>
      </c>
      <c r="V387" s="10" t="str">
        <f t="shared" si="340"/>
        <v/>
      </c>
      <c r="W387" s="10" t="str">
        <f t="shared" si="341"/>
        <v/>
      </c>
      <c r="X387" s="10" t="str">
        <f t="shared" si="342"/>
        <v/>
      </c>
      <c r="Y387" s="10" t="str">
        <f t="shared" si="343"/>
        <v/>
      </c>
      <c r="Z387" s="25" t="str">
        <f t="shared" si="344"/>
        <v/>
      </c>
      <c r="AB387" s="24" t="str">
        <f t="shared" si="302"/>
        <v/>
      </c>
      <c r="AC387" s="10" t="str">
        <f t="shared" si="345"/>
        <v/>
      </c>
      <c r="AD387" s="25" t="str">
        <f t="shared" si="346"/>
        <v/>
      </c>
      <c r="AH387" s="24" t="str">
        <f t="shared" si="303"/>
        <v/>
      </c>
      <c r="AI387" s="10" t="str">
        <f t="shared" si="304"/>
        <v/>
      </c>
      <c r="AJ387" s="10" t="str">
        <f t="shared" si="305"/>
        <v/>
      </c>
      <c r="AK387" s="10" t="str">
        <f t="shared" si="306"/>
        <v/>
      </c>
      <c r="AL387" s="10" t="str">
        <f t="shared" si="307"/>
        <v/>
      </c>
      <c r="AM387" s="25" t="str">
        <f t="shared" si="308"/>
        <v/>
      </c>
      <c r="AO387" s="24" t="str">
        <f t="shared" si="309"/>
        <v/>
      </c>
      <c r="AP387" s="10" t="str">
        <f t="shared" si="310"/>
        <v/>
      </c>
      <c r="AQ387" s="25" t="str">
        <f t="shared" si="311"/>
        <v/>
      </c>
      <c r="AU387" s="24" t="str">
        <f t="shared" si="312"/>
        <v/>
      </c>
      <c r="AV387" s="10" t="str">
        <f t="shared" si="313"/>
        <v/>
      </c>
      <c r="AW387" s="10" t="str">
        <f t="shared" si="314"/>
        <v/>
      </c>
      <c r="AX387" s="10" t="str">
        <f t="shared" si="315"/>
        <v/>
      </c>
      <c r="AY387" s="10" t="str">
        <f t="shared" si="316"/>
        <v/>
      </c>
      <c r="AZ387" s="25" t="str">
        <f t="shared" si="317"/>
        <v/>
      </c>
      <c r="BB387" s="24" t="str">
        <f t="shared" si="318"/>
        <v/>
      </c>
      <c r="BC387" s="10" t="str">
        <f t="shared" si="319"/>
        <v/>
      </c>
      <c r="BD387" s="25" t="str">
        <f t="shared" si="320"/>
        <v/>
      </c>
      <c r="BH387" s="24" t="str">
        <f t="shared" si="321"/>
        <v/>
      </c>
      <c r="BI387" s="10" t="str">
        <f t="shared" si="322"/>
        <v/>
      </c>
      <c r="BJ387" s="10" t="str">
        <f t="shared" si="323"/>
        <v/>
      </c>
      <c r="BK387" s="10" t="str">
        <f t="shared" si="324"/>
        <v/>
      </c>
      <c r="BL387" s="10" t="str">
        <f t="shared" si="325"/>
        <v/>
      </c>
      <c r="BM387" s="25" t="str">
        <f t="shared" si="326"/>
        <v/>
      </c>
      <c r="BO387" s="24" t="str">
        <f t="shared" si="347"/>
        <v/>
      </c>
      <c r="BP387" s="10" t="str">
        <f t="shared" si="348"/>
        <v/>
      </c>
      <c r="BQ387" s="25" t="str">
        <f t="shared" si="349"/>
        <v/>
      </c>
      <c r="BU387" s="24" t="str">
        <f t="shared" si="327"/>
        <v/>
      </c>
      <c r="BV387" s="10" t="str">
        <f t="shared" si="328"/>
        <v/>
      </c>
      <c r="BW387" s="10" t="str">
        <f t="shared" si="329"/>
        <v/>
      </c>
      <c r="BX387" s="10" t="str">
        <f t="shared" si="330"/>
        <v/>
      </c>
      <c r="BY387" s="10" t="str">
        <f t="shared" si="331"/>
        <v/>
      </c>
      <c r="BZ387" s="25" t="str">
        <f t="shared" si="332"/>
        <v/>
      </c>
      <c r="CB387" s="24" t="str">
        <f t="shared" si="333"/>
        <v/>
      </c>
      <c r="CC387" s="10" t="str">
        <f t="shared" si="334"/>
        <v/>
      </c>
      <c r="CD387" s="25" t="str">
        <f t="shared" si="335"/>
        <v/>
      </c>
    </row>
    <row r="388" spans="1:82" x14ac:dyDescent="0.25">
      <c r="A388" s="5" t="str">
        <f>IF('MA Data'!A386="","",'MA Data'!A386)</f>
        <v/>
      </c>
      <c r="B388" t="str">
        <f>IF('MA Data'!B386="","",'MA Data'!B386)</f>
        <v/>
      </c>
      <c r="C388" t="str">
        <f>IF('MA Data'!C386="","",'MA Data'!C386)</f>
        <v/>
      </c>
      <c r="D388" t="str">
        <f>IF('MA Data'!D386="","",'MA Data'!D386)</f>
        <v/>
      </c>
      <c r="E388" t="str">
        <f>IF('MA Data'!E386="","",'MA Data'!E386)</f>
        <v/>
      </c>
      <c r="F388" t="str">
        <f>IF('MA Data'!F386="","",'MA Data'!F386)</f>
        <v/>
      </c>
      <c r="G388" t="str">
        <f>IF('MA Data'!G386="","",'MA Data'!G386)</f>
        <v/>
      </c>
      <c r="H388" s="5" t="str">
        <f t="shared" ref="H388:H451" si="350">IF(D388="","",D388)</f>
        <v/>
      </c>
      <c r="I388" s="10" t="str">
        <f t="shared" ref="I388:I451" si="351">IF(D388="","",(1/(((1-D388^2)^2)/(C388-1))))</f>
        <v/>
      </c>
      <c r="J388" s="10" t="str">
        <f t="shared" ref="J388:J451" si="352">IF(D388="","",1/I388)</f>
        <v/>
      </c>
      <c r="K388" s="10" t="str">
        <f t="shared" ref="K388:K451" si="353">IF(D388="","",H388*I388)</f>
        <v/>
      </c>
      <c r="L388" s="10" t="str">
        <f t="shared" ref="L388:L451" si="354">IF(D388="","",I388*H388^2)</f>
        <v/>
      </c>
      <c r="M388" s="25" t="str">
        <f t="shared" ref="M388:M451" si="355">IF(D388="","",I388^2)</f>
        <v/>
      </c>
      <c r="O388" s="24" t="str">
        <f t="shared" si="336"/>
        <v/>
      </c>
      <c r="P388" s="10" t="str">
        <f t="shared" si="337"/>
        <v/>
      </c>
      <c r="Q388" s="25" t="str">
        <f t="shared" si="338"/>
        <v/>
      </c>
      <c r="U388" s="5" t="str">
        <f t="shared" si="339"/>
        <v/>
      </c>
      <c r="V388" s="10" t="str">
        <f t="shared" si="340"/>
        <v/>
      </c>
      <c r="W388" s="10" t="str">
        <f t="shared" si="341"/>
        <v/>
      </c>
      <c r="X388" s="10" t="str">
        <f t="shared" si="342"/>
        <v/>
      </c>
      <c r="Y388" s="10" t="str">
        <f t="shared" si="343"/>
        <v/>
      </c>
      <c r="Z388" s="25" t="str">
        <f t="shared" si="344"/>
        <v/>
      </c>
      <c r="AB388" s="24" t="str">
        <f t="shared" ref="AB388:AB451" si="356">IF(D388="","",W388+AA$15)</f>
        <v/>
      </c>
      <c r="AC388" s="10" t="str">
        <f t="shared" si="345"/>
        <v/>
      </c>
      <c r="AD388" s="25" t="str">
        <f t="shared" si="346"/>
        <v/>
      </c>
      <c r="AH388" s="24" t="str">
        <f t="shared" si="303"/>
        <v/>
      </c>
      <c r="AI388" s="10" t="str">
        <f t="shared" si="304"/>
        <v/>
      </c>
      <c r="AJ388" s="10" t="str">
        <f t="shared" si="305"/>
        <v/>
      </c>
      <c r="AK388" s="10" t="str">
        <f t="shared" si="306"/>
        <v/>
      </c>
      <c r="AL388" s="10" t="str">
        <f t="shared" si="307"/>
        <v/>
      </c>
      <c r="AM388" s="25" t="str">
        <f t="shared" si="308"/>
        <v/>
      </c>
      <c r="AO388" s="24" t="str">
        <f t="shared" si="309"/>
        <v/>
      </c>
      <c r="AP388" s="10" t="str">
        <f t="shared" si="310"/>
        <v/>
      </c>
      <c r="AQ388" s="25" t="str">
        <f t="shared" si="311"/>
        <v/>
      </c>
      <c r="AU388" s="24" t="str">
        <f t="shared" si="312"/>
        <v/>
      </c>
      <c r="AV388" s="10" t="str">
        <f t="shared" si="313"/>
        <v/>
      </c>
      <c r="AW388" s="10" t="str">
        <f t="shared" si="314"/>
        <v/>
      </c>
      <c r="AX388" s="10" t="str">
        <f t="shared" si="315"/>
        <v/>
      </c>
      <c r="AY388" s="10" t="str">
        <f t="shared" si="316"/>
        <v/>
      </c>
      <c r="AZ388" s="25" t="str">
        <f t="shared" si="317"/>
        <v/>
      </c>
      <c r="BB388" s="24" t="str">
        <f t="shared" si="318"/>
        <v/>
      </c>
      <c r="BC388" s="10" t="str">
        <f t="shared" si="319"/>
        <v/>
      </c>
      <c r="BD388" s="25" t="str">
        <f t="shared" si="320"/>
        <v/>
      </c>
      <c r="BH388" s="24" t="str">
        <f t="shared" si="321"/>
        <v/>
      </c>
      <c r="BI388" s="10" t="str">
        <f t="shared" si="322"/>
        <v/>
      </c>
      <c r="BJ388" s="10" t="str">
        <f t="shared" si="323"/>
        <v/>
      </c>
      <c r="BK388" s="10" t="str">
        <f t="shared" si="324"/>
        <v/>
      </c>
      <c r="BL388" s="10" t="str">
        <f t="shared" si="325"/>
        <v/>
      </c>
      <c r="BM388" s="25" t="str">
        <f t="shared" si="326"/>
        <v/>
      </c>
      <c r="BO388" s="24" t="str">
        <f t="shared" si="347"/>
        <v/>
      </c>
      <c r="BP388" s="10" t="str">
        <f t="shared" si="348"/>
        <v/>
      </c>
      <c r="BQ388" s="25" t="str">
        <f t="shared" si="349"/>
        <v/>
      </c>
      <c r="BU388" s="24" t="str">
        <f t="shared" si="327"/>
        <v/>
      </c>
      <c r="BV388" s="10" t="str">
        <f t="shared" si="328"/>
        <v/>
      </c>
      <c r="BW388" s="10" t="str">
        <f t="shared" si="329"/>
        <v/>
      </c>
      <c r="BX388" s="10" t="str">
        <f t="shared" si="330"/>
        <v/>
      </c>
      <c r="BY388" s="10" t="str">
        <f t="shared" si="331"/>
        <v/>
      </c>
      <c r="BZ388" s="25" t="str">
        <f t="shared" si="332"/>
        <v/>
      </c>
      <c r="CB388" s="24" t="str">
        <f t="shared" si="333"/>
        <v/>
      </c>
      <c r="CC388" s="10" t="str">
        <f t="shared" si="334"/>
        <v/>
      </c>
      <c r="CD388" s="25" t="str">
        <f t="shared" si="335"/>
        <v/>
      </c>
    </row>
    <row r="389" spans="1:82" x14ac:dyDescent="0.25">
      <c r="A389" s="5" t="str">
        <f>IF('MA Data'!A387="","",'MA Data'!A387)</f>
        <v/>
      </c>
      <c r="B389" t="str">
        <f>IF('MA Data'!B387="","",'MA Data'!B387)</f>
        <v/>
      </c>
      <c r="C389" t="str">
        <f>IF('MA Data'!C387="","",'MA Data'!C387)</f>
        <v/>
      </c>
      <c r="D389" t="str">
        <f>IF('MA Data'!D387="","",'MA Data'!D387)</f>
        <v/>
      </c>
      <c r="E389" t="str">
        <f>IF('MA Data'!E387="","",'MA Data'!E387)</f>
        <v/>
      </c>
      <c r="F389" t="str">
        <f>IF('MA Data'!F387="","",'MA Data'!F387)</f>
        <v/>
      </c>
      <c r="G389" t="str">
        <f>IF('MA Data'!G387="","",'MA Data'!G387)</f>
        <v/>
      </c>
      <c r="H389" s="5" t="str">
        <f t="shared" si="350"/>
        <v/>
      </c>
      <c r="I389" s="10" t="str">
        <f t="shared" si="351"/>
        <v/>
      </c>
      <c r="J389" s="10" t="str">
        <f t="shared" si="352"/>
        <v/>
      </c>
      <c r="K389" s="10" t="str">
        <f t="shared" si="353"/>
        <v/>
      </c>
      <c r="L389" s="10" t="str">
        <f t="shared" si="354"/>
        <v/>
      </c>
      <c r="M389" s="25" t="str">
        <f t="shared" si="355"/>
        <v/>
      </c>
      <c r="O389" s="24" t="str">
        <f t="shared" si="336"/>
        <v/>
      </c>
      <c r="P389" s="10" t="str">
        <f t="shared" si="337"/>
        <v/>
      </c>
      <c r="Q389" s="25" t="str">
        <f t="shared" si="338"/>
        <v/>
      </c>
      <c r="U389" s="5" t="str">
        <f t="shared" si="339"/>
        <v/>
      </c>
      <c r="V389" s="10" t="str">
        <f t="shared" si="340"/>
        <v/>
      </c>
      <c r="W389" s="10" t="str">
        <f t="shared" si="341"/>
        <v/>
      </c>
      <c r="X389" s="10" t="str">
        <f t="shared" si="342"/>
        <v/>
      </c>
      <c r="Y389" s="10" t="str">
        <f t="shared" si="343"/>
        <v/>
      </c>
      <c r="Z389" s="25" t="str">
        <f t="shared" si="344"/>
        <v/>
      </c>
      <c r="AB389" s="24" t="str">
        <f t="shared" si="356"/>
        <v/>
      </c>
      <c r="AC389" s="10" t="str">
        <f t="shared" si="345"/>
        <v/>
      </c>
      <c r="AD389" s="25" t="str">
        <f t="shared" si="346"/>
        <v/>
      </c>
      <c r="AH389" s="24" t="str">
        <f t="shared" ref="AH389:AH452" si="357">IF(D389="","",D389/SQRT(E389))</f>
        <v/>
      </c>
      <c r="AI389" s="10" t="str">
        <f t="shared" ref="AI389:AI452" si="358">IF(D389="","",(1/(((1-AH389^2)^2)/(C389-1))))</f>
        <v/>
      </c>
      <c r="AJ389" s="10" t="str">
        <f t="shared" ref="AJ389:AJ452" si="359">IF(D389="","",1/AI389)</f>
        <v/>
      </c>
      <c r="AK389" s="10" t="str">
        <f t="shared" ref="AK389:AK452" si="360">IF(D389="","",AH389*AI389)</f>
        <v/>
      </c>
      <c r="AL389" s="10" t="str">
        <f t="shared" ref="AL389:AL452" si="361">IF(D389="","",AI389*AH389^2)</f>
        <v/>
      </c>
      <c r="AM389" s="25" t="str">
        <f t="shared" ref="AM389:AM452" si="362">IF(D389="","",AI389^2)</f>
        <v/>
      </c>
      <c r="AO389" s="24" t="str">
        <f t="shared" ref="AO389:AO452" si="363">IF(D389="","",AJ389+AN$15)</f>
        <v/>
      </c>
      <c r="AP389" s="10" t="str">
        <f t="shared" ref="AP389:AP452" si="364">IF(D389="","",1/AO389)</f>
        <v/>
      </c>
      <c r="AQ389" s="25" t="str">
        <f t="shared" ref="AQ389:AQ452" si="365">IF(D389="","",AH389*AP389)</f>
        <v/>
      </c>
      <c r="AU389" s="24" t="str">
        <f t="shared" ref="AU389:AU452" si="366">IF(D389="","",((0.5)*(LN((1+(D389/SQRT(E389)))/(1-(D389/SQRT(E389)))))))</f>
        <v/>
      </c>
      <c r="AV389" s="10" t="str">
        <f t="shared" ref="AV389:AV452" si="367">IF(D389="","",C389-3)</f>
        <v/>
      </c>
      <c r="AW389" s="10" t="str">
        <f t="shared" ref="AW389:AW452" si="368">IF(D389="","",1/AV389)</f>
        <v/>
      </c>
      <c r="AX389" s="10" t="str">
        <f t="shared" ref="AX389:AX452" si="369">IF(D389="","",AU389*AV389)</f>
        <v/>
      </c>
      <c r="AY389" s="10" t="str">
        <f t="shared" ref="AY389:AY452" si="370">IF(D389="","",AV389*(AU389^2))</f>
        <v/>
      </c>
      <c r="AZ389" s="25" t="str">
        <f t="shared" ref="AZ389:AZ452" si="371">IF(D389="","",AV389^2)</f>
        <v/>
      </c>
      <c r="BB389" s="24" t="str">
        <f t="shared" ref="BB389:BB452" si="372">IF(AD389="","",AW389+BA$15)</f>
        <v/>
      </c>
      <c r="BC389" s="10" t="str">
        <f t="shared" ref="BC389:BC452" si="373">IF(AD389="","",1/BB389)</f>
        <v/>
      </c>
      <c r="BD389" s="25" t="str">
        <f t="shared" ref="BD389:BD452" si="374">IF(AD389="","",BC389*AU389)</f>
        <v/>
      </c>
      <c r="BH389" s="24" t="str">
        <f t="shared" ref="BH389:BH452" si="375">IF(D389="","",D389/(SQRT(E389)*SQRT(F389)))</f>
        <v/>
      </c>
      <c r="BI389" s="10" t="str">
        <f t="shared" ref="BI389:BI452" si="376">IF(D389="","",(1/(((1-BH389^2)^2)/(C389-1))))</f>
        <v/>
      </c>
      <c r="BJ389" s="10" t="str">
        <f t="shared" ref="BJ389:BJ452" si="377">IF(D389="","",1/BI389)</f>
        <v/>
      </c>
      <c r="BK389" s="10" t="str">
        <f t="shared" ref="BK389:BK452" si="378">IF(D389="","",BH389*BI389)</f>
        <v/>
      </c>
      <c r="BL389" s="10" t="str">
        <f t="shared" ref="BL389:BL452" si="379">IF(D389="","",BI389*BH389^2)</f>
        <v/>
      </c>
      <c r="BM389" s="25" t="str">
        <f t="shared" ref="BM389:BM452" si="380">IF(D389="","",BI389^2)</f>
        <v/>
      </c>
      <c r="BO389" s="24" t="str">
        <f t="shared" si="347"/>
        <v/>
      </c>
      <c r="BP389" s="10" t="str">
        <f t="shared" si="348"/>
        <v/>
      </c>
      <c r="BQ389" s="25" t="str">
        <f t="shared" si="349"/>
        <v/>
      </c>
      <c r="BU389" s="24" t="str">
        <f t="shared" ref="BU389:BU452" si="381">IF(BD389="","",((0.5)*(LN((1+(D389/(SQRT(E389)*SQRT(F389))))/(1-(D389/(SQRT(E389)*SQRT(F389))))))))</f>
        <v/>
      </c>
      <c r="BV389" s="10" t="str">
        <f t="shared" ref="BV389:BV452" si="382">IF(BD389="","",C389-3)</f>
        <v/>
      </c>
      <c r="BW389" s="10" t="str">
        <f t="shared" ref="BW389:BW452" si="383">IF(BD389="","",1/V389)</f>
        <v/>
      </c>
      <c r="BX389" s="10" t="str">
        <f t="shared" ref="BX389:BX452" si="384">IF(BD389="","",U389*V389)</f>
        <v/>
      </c>
      <c r="BY389" s="10" t="str">
        <f t="shared" ref="BY389:BY452" si="385">IF(BD389="","",V389*(U389^2))</f>
        <v/>
      </c>
      <c r="BZ389" s="25" t="str">
        <f t="shared" ref="BZ389:BZ452" si="386">IF(BD389="","",V389^2)</f>
        <v/>
      </c>
      <c r="CB389" s="24" t="str">
        <f t="shared" ref="CB389:CB452" si="387">IF(D389="","",BW389+CA$15)</f>
        <v/>
      </c>
      <c r="CC389" s="10" t="str">
        <f t="shared" ref="CC389:CC452" si="388">IF(D389="","",1/CB389)</f>
        <v/>
      </c>
      <c r="CD389" s="25" t="str">
        <f t="shared" ref="CD389:CD452" si="389">IF(D389="","",CC389*BU389)</f>
        <v/>
      </c>
    </row>
    <row r="390" spans="1:82" x14ac:dyDescent="0.25">
      <c r="A390" s="5" t="str">
        <f>IF('MA Data'!A388="","",'MA Data'!A388)</f>
        <v/>
      </c>
      <c r="B390" t="str">
        <f>IF('MA Data'!B388="","",'MA Data'!B388)</f>
        <v/>
      </c>
      <c r="C390" t="str">
        <f>IF('MA Data'!C388="","",'MA Data'!C388)</f>
        <v/>
      </c>
      <c r="D390" t="str">
        <f>IF('MA Data'!D388="","",'MA Data'!D388)</f>
        <v/>
      </c>
      <c r="E390" t="str">
        <f>IF('MA Data'!E388="","",'MA Data'!E388)</f>
        <v/>
      </c>
      <c r="F390" t="str">
        <f>IF('MA Data'!F388="","",'MA Data'!F388)</f>
        <v/>
      </c>
      <c r="G390" t="str">
        <f>IF('MA Data'!G388="","",'MA Data'!G388)</f>
        <v/>
      </c>
      <c r="H390" s="5" t="str">
        <f t="shared" si="350"/>
        <v/>
      </c>
      <c r="I390" s="10" t="str">
        <f t="shared" si="351"/>
        <v/>
      </c>
      <c r="J390" s="10" t="str">
        <f t="shared" si="352"/>
        <v/>
      </c>
      <c r="K390" s="10" t="str">
        <f t="shared" si="353"/>
        <v/>
      </c>
      <c r="L390" s="10" t="str">
        <f t="shared" si="354"/>
        <v/>
      </c>
      <c r="M390" s="25" t="str">
        <f t="shared" si="355"/>
        <v/>
      </c>
      <c r="O390" s="24" t="str">
        <f t="shared" si="336"/>
        <v/>
      </c>
      <c r="P390" s="10" t="str">
        <f t="shared" si="337"/>
        <v/>
      </c>
      <c r="Q390" s="25" t="str">
        <f t="shared" si="338"/>
        <v/>
      </c>
      <c r="U390" s="5" t="str">
        <f t="shared" si="339"/>
        <v/>
      </c>
      <c r="V390" s="10" t="str">
        <f t="shared" si="340"/>
        <v/>
      </c>
      <c r="W390" s="10" t="str">
        <f t="shared" si="341"/>
        <v/>
      </c>
      <c r="X390" s="10" t="str">
        <f t="shared" si="342"/>
        <v/>
      </c>
      <c r="Y390" s="10" t="str">
        <f t="shared" si="343"/>
        <v/>
      </c>
      <c r="Z390" s="25" t="str">
        <f t="shared" si="344"/>
        <v/>
      </c>
      <c r="AB390" s="24" t="str">
        <f t="shared" si="356"/>
        <v/>
      </c>
      <c r="AC390" s="10" t="str">
        <f t="shared" si="345"/>
        <v/>
      </c>
      <c r="AD390" s="25" t="str">
        <f t="shared" si="346"/>
        <v/>
      </c>
      <c r="AH390" s="24" t="str">
        <f t="shared" si="357"/>
        <v/>
      </c>
      <c r="AI390" s="10" t="str">
        <f t="shared" si="358"/>
        <v/>
      </c>
      <c r="AJ390" s="10" t="str">
        <f t="shared" si="359"/>
        <v/>
      </c>
      <c r="AK390" s="10" t="str">
        <f t="shared" si="360"/>
        <v/>
      </c>
      <c r="AL390" s="10" t="str">
        <f t="shared" si="361"/>
        <v/>
      </c>
      <c r="AM390" s="25" t="str">
        <f t="shared" si="362"/>
        <v/>
      </c>
      <c r="AO390" s="24" t="str">
        <f t="shared" si="363"/>
        <v/>
      </c>
      <c r="AP390" s="10" t="str">
        <f t="shared" si="364"/>
        <v/>
      </c>
      <c r="AQ390" s="25" t="str">
        <f t="shared" si="365"/>
        <v/>
      </c>
      <c r="AU390" s="24" t="str">
        <f t="shared" si="366"/>
        <v/>
      </c>
      <c r="AV390" s="10" t="str">
        <f t="shared" si="367"/>
        <v/>
      </c>
      <c r="AW390" s="10" t="str">
        <f t="shared" si="368"/>
        <v/>
      </c>
      <c r="AX390" s="10" t="str">
        <f t="shared" si="369"/>
        <v/>
      </c>
      <c r="AY390" s="10" t="str">
        <f t="shared" si="370"/>
        <v/>
      </c>
      <c r="AZ390" s="25" t="str">
        <f t="shared" si="371"/>
        <v/>
      </c>
      <c r="BB390" s="24" t="str">
        <f t="shared" si="372"/>
        <v/>
      </c>
      <c r="BC390" s="10" t="str">
        <f t="shared" si="373"/>
        <v/>
      </c>
      <c r="BD390" s="25" t="str">
        <f t="shared" si="374"/>
        <v/>
      </c>
      <c r="BH390" s="24" t="str">
        <f t="shared" si="375"/>
        <v/>
      </c>
      <c r="BI390" s="10" t="str">
        <f t="shared" si="376"/>
        <v/>
      </c>
      <c r="BJ390" s="10" t="str">
        <f t="shared" si="377"/>
        <v/>
      </c>
      <c r="BK390" s="10" t="str">
        <f t="shared" si="378"/>
        <v/>
      </c>
      <c r="BL390" s="10" t="str">
        <f t="shared" si="379"/>
        <v/>
      </c>
      <c r="BM390" s="25" t="str">
        <f t="shared" si="380"/>
        <v/>
      </c>
      <c r="BO390" s="24" t="str">
        <f t="shared" si="347"/>
        <v/>
      </c>
      <c r="BP390" s="10" t="str">
        <f t="shared" si="348"/>
        <v/>
      </c>
      <c r="BQ390" s="25" t="str">
        <f t="shared" si="349"/>
        <v/>
      </c>
      <c r="BU390" s="24" t="str">
        <f t="shared" si="381"/>
        <v/>
      </c>
      <c r="BV390" s="10" t="str">
        <f t="shared" si="382"/>
        <v/>
      </c>
      <c r="BW390" s="10" t="str">
        <f t="shared" si="383"/>
        <v/>
      </c>
      <c r="BX390" s="10" t="str">
        <f t="shared" si="384"/>
        <v/>
      </c>
      <c r="BY390" s="10" t="str">
        <f t="shared" si="385"/>
        <v/>
      </c>
      <c r="BZ390" s="25" t="str">
        <f t="shared" si="386"/>
        <v/>
      </c>
      <c r="CB390" s="24" t="str">
        <f t="shared" si="387"/>
        <v/>
      </c>
      <c r="CC390" s="10" t="str">
        <f t="shared" si="388"/>
        <v/>
      </c>
      <c r="CD390" s="25" t="str">
        <f t="shared" si="389"/>
        <v/>
      </c>
    </row>
    <row r="391" spans="1:82" x14ac:dyDescent="0.25">
      <c r="A391" s="5" t="str">
        <f>IF('MA Data'!A389="","",'MA Data'!A389)</f>
        <v/>
      </c>
      <c r="B391" t="str">
        <f>IF('MA Data'!B389="","",'MA Data'!B389)</f>
        <v/>
      </c>
      <c r="C391" t="str">
        <f>IF('MA Data'!C389="","",'MA Data'!C389)</f>
        <v/>
      </c>
      <c r="D391" t="str">
        <f>IF('MA Data'!D389="","",'MA Data'!D389)</f>
        <v/>
      </c>
      <c r="E391" t="str">
        <f>IF('MA Data'!E389="","",'MA Data'!E389)</f>
        <v/>
      </c>
      <c r="F391" t="str">
        <f>IF('MA Data'!F389="","",'MA Data'!F389)</f>
        <v/>
      </c>
      <c r="G391" t="str">
        <f>IF('MA Data'!G389="","",'MA Data'!G389)</f>
        <v/>
      </c>
      <c r="H391" s="5" t="str">
        <f t="shared" si="350"/>
        <v/>
      </c>
      <c r="I391" s="10" t="str">
        <f t="shared" si="351"/>
        <v/>
      </c>
      <c r="J391" s="10" t="str">
        <f t="shared" si="352"/>
        <v/>
      </c>
      <c r="K391" s="10" t="str">
        <f t="shared" si="353"/>
        <v/>
      </c>
      <c r="L391" s="10" t="str">
        <f t="shared" si="354"/>
        <v/>
      </c>
      <c r="M391" s="25" t="str">
        <f t="shared" si="355"/>
        <v/>
      </c>
      <c r="O391" s="24" t="str">
        <f t="shared" si="336"/>
        <v/>
      </c>
      <c r="P391" s="10" t="str">
        <f t="shared" si="337"/>
        <v/>
      </c>
      <c r="Q391" s="25" t="str">
        <f t="shared" si="338"/>
        <v/>
      </c>
      <c r="U391" s="5" t="str">
        <f t="shared" si="339"/>
        <v/>
      </c>
      <c r="V391" s="10" t="str">
        <f t="shared" si="340"/>
        <v/>
      </c>
      <c r="W391" s="10" t="str">
        <f t="shared" si="341"/>
        <v/>
      </c>
      <c r="X391" s="10" t="str">
        <f t="shared" si="342"/>
        <v/>
      </c>
      <c r="Y391" s="10" t="str">
        <f t="shared" si="343"/>
        <v/>
      </c>
      <c r="Z391" s="25" t="str">
        <f t="shared" si="344"/>
        <v/>
      </c>
      <c r="AB391" s="24" t="str">
        <f t="shared" si="356"/>
        <v/>
      </c>
      <c r="AC391" s="10" t="str">
        <f t="shared" si="345"/>
        <v/>
      </c>
      <c r="AD391" s="25" t="str">
        <f t="shared" si="346"/>
        <v/>
      </c>
      <c r="AH391" s="24" t="str">
        <f t="shared" si="357"/>
        <v/>
      </c>
      <c r="AI391" s="10" t="str">
        <f t="shared" si="358"/>
        <v/>
      </c>
      <c r="AJ391" s="10" t="str">
        <f t="shared" si="359"/>
        <v/>
      </c>
      <c r="AK391" s="10" t="str">
        <f t="shared" si="360"/>
        <v/>
      </c>
      <c r="AL391" s="10" t="str">
        <f t="shared" si="361"/>
        <v/>
      </c>
      <c r="AM391" s="25" t="str">
        <f t="shared" si="362"/>
        <v/>
      </c>
      <c r="AO391" s="24" t="str">
        <f t="shared" si="363"/>
        <v/>
      </c>
      <c r="AP391" s="10" t="str">
        <f t="shared" si="364"/>
        <v/>
      </c>
      <c r="AQ391" s="25" t="str">
        <f t="shared" si="365"/>
        <v/>
      </c>
      <c r="AU391" s="24" t="str">
        <f t="shared" si="366"/>
        <v/>
      </c>
      <c r="AV391" s="10" t="str">
        <f t="shared" si="367"/>
        <v/>
      </c>
      <c r="AW391" s="10" t="str">
        <f t="shared" si="368"/>
        <v/>
      </c>
      <c r="AX391" s="10" t="str">
        <f t="shared" si="369"/>
        <v/>
      </c>
      <c r="AY391" s="10" t="str">
        <f t="shared" si="370"/>
        <v/>
      </c>
      <c r="AZ391" s="25" t="str">
        <f t="shared" si="371"/>
        <v/>
      </c>
      <c r="BB391" s="24" t="str">
        <f t="shared" si="372"/>
        <v/>
      </c>
      <c r="BC391" s="10" t="str">
        <f t="shared" si="373"/>
        <v/>
      </c>
      <c r="BD391" s="25" t="str">
        <f t="shared" si="374"/>
        <v/>
      </c>
      <c r="BH391" s="24" t="str">
        <f t="shared" si="375"/>
        <v/>
      </c>
      <c r="BI391" s="10" t="str">
        <f t="shared" si="376"/>
        <v/>
      </c>
      <c r="BJ391" s="10" t="str">
        <f t="shared" si="377"/>
        <v/>
      </c>
      <c r="BK391" s="10" t="str">
        <f t="shared" si="378"/>
        <v/>
      </c>
      <c r="BL391" s="10" t="str">
        <f t="shared" si="379"/>
        <v/>
      </c>
      <c r="BM391" s="25" t="str">
        <f t="shared" si="380"/>
        <v/>
      </c>
      <c r="BO391" s="24" t="str">
        <f t="shared" si="347"/>
        <v/>
      </c>
      <c r="BP391" s="10" t="str">
        <f t="shared" si="348"/>
        <v/>
      </c>
      <c r="BQ391" s="25" t="str">
        <f t="shared" si="349"/>
        <v/>
      </c>
      <c r="BU391" s="24" t="str">
        <f t="shared" si="381"/>
        <v/>
      </c>
      <c r="BV391" s="10" t="str">
        <f t="shared" si="382"/>
        <v/>
      </c>
      <c r="BW391" s="10" t="str">
        <f t="shared" si="383"/>
        <v/>
      </c>
      <c r="BX391" s="10" t="str">
        <f t="shared" si="384"/>
        <v/>
      </c>
      <c r="BY391" s="10" t="str">
        <f t="shared" si="385"/>
        <v/>
      </c>
      <c r="BZ391" s="25" t="str">
        <f t="shared" si="386"/>
        <v/>
      </c>
      <c r="CB391" s="24" t="str">
        <f t="shared" si="387"/>
        <v/>
      </c>
      <c r="CC391" s="10" t="str">
        <f t="shared" si="388"/>
        <v/>
      </c>
      <c r="CD391" s="25" t="str">
        <f t="shared" si="389"/>
        <v/>
      </c>
    </row>
    <row r="392" spans="1:82" x14ac:dyDescent="0.25">
      <c r="A392" s="5" t="str">
        <f>IF('MA Data'!A390="","",'MA Data'!A390)</f>
        <v/>
      </c>
      <c r="B392" t="str">
        <f>IF('MA Data'!B390="","",'MA Data'!B390)</f>
        <v/>
      </c>
      <c r="C392" t="str">
        <f>IF('MA Data'!C390="","",'MA Data'!C390)</f>
        <v/>
      </c>
      <c r="D392" t="str">
        <f>IF('MA Data'!D390="","",'MA Data'!D390)</f>
        <v/>
      </c>
      <c r="E392" t="str">
        <f>IF('MA Data'!E390="","",'MA Data'!E390)</f>
        <v/>
      </c>
      <c r="F392" t="str">
        <f>IF('MA Data'!F390="","",'MA Data'!F390)</f>
        <v/>
      </c>
      <c r="G392" t="str">
        <f>IF('MA Data'!G390="","",'MA Data'!G390)</f>
        <v/>
      </c>
      <c r="H392" s="5" t="str">
        <f t="shared" si="350"/>
        <v/>
      </c>
      <c r="I392" s="10" t="str">
        <f t="shared" si="351"/>
        <v/>
      </c>
      <c r="J392" s="10" t="str">
        <f t="shared" si="352"/>
        <v/>
      </c>
      <c r="K392" s="10" t="str">
        <f t="shared" si="353"/>
        <v/>
      </c>
      <c r="L392" s="10" t="str">
        <f t="shared" si="354"/>
        <v/>
      </c>
      <c r="M392" s="25" t="str">
        <f t="shared" si="355"/>
        <v/>
      </c>
      <c r="O392" s="24" t="str">
        <f t="shared" si="336"/>
        <v/>
      </c>
      <c r="P392" s="10" t="str">
        <f t="shared" si="337"/>
        <v/>
      </c>
      <c r="Q392" s="25" t="str">
        <f t="shared" si="338"/>
        <v/>
      </c>
      <c r="U392" s="5" t="str">
        <f t="shared" si="339"/>
        <v/>
      </c>
      <c r="V392" s="10" t="str">
        <f t="shared" si="340"/>
        <v/>
      </c>
      <c r="W392" s="10" t="str">
        <f t="shared" si="341"/>
        <v/>
      </c>
      <c r="X392" s="10" t="str">
        <f t="shared" si="342"/>
        <v/>
      </c>
      <c r="Y392" s="10" t="str">
        <f t="shared" si="343"/>
        <v/>
      </c>
      <c r="Z392" s="25" t="str">
        <f t="shared" si="344"/>
        <v/>
      </c>
      <c r="AB392" s="24" t="str">
        <f t="shared" si="356"/>
        <v/>
      </c>
      <c r="AC392" s="10" t="str">
        <f t="shared" si="345"/>
        <v/>
      </c>
      <c r="AD392" s="25" t="str">
        <f t="shared" si="346"/>
        <v/>
      </c>
      <c r="AH392" s="24" t="str">
        <f t="shared" si="357"/>
        <v/>
      </c>
      <c r="AI392" s="10" t="str">
        <f t="shared" si="358"/>
        <v/>
      </c>
      <c r="AJ392" s="10" t="str">
        <f t="shared" si="359"/>
        <v/>
      </c>
      <c r="AK392" s="10" t="str">
        <f t="shared" si="360"/>
        <v/>
      </c>
      <c r="AL392" s="10" t="str">
        <f t="shared" si="361"/>
        <v/>
      </c>
      <c r="AM392" s="25" t="str">
        <f t="shared" si="362"/>
        <v/>
      </c>
      <c r="AO392" s="24" t="str">
        <f t="shared" si="363"/>
        <v/>
      </c>
      <c r="AP392" s="10" t="str">
        <f t="shared" si="364"/>
        <v/>
      </c>
      <c r="AQ392" s="25" t="str">
        <f t="shared" si="365"/>
        <v/>
      </c>
      <c r="AU392" s="24" t="str">
        <f t="shared" si="366"/>
        <v/>
      </c>
      <c r="AV392" s="10" t="str">
        <f t="shared" si="367"/>
        <v/>
      </c>
      <c r="AW392" s="10" t="str">
        <f t="shared" si="368"/>
        <v/>
      </c>
      <c r="AX392" s="10" t="str">
        <f t="shared" si="369"/>
        <v/>
      </c>
      <c r="AY392" s="10" t="str">
        <f t="shared" si="370"/>
        <v/>
      </c>
      <c r="AZ392" s="25" t="str">
        <f t="shared" si="371"/>
        <v/>
      </c>
      <c r="BB392" s="24" t="str">
        <f t="shared" si="372"/>
        <v/>
      </c>
      <c r="BC392" s="10" t="str">
        <f t="shared" si="373"/>
        <v/>
      </c>
      <c r="BD392" s="25" t="str">
        <f t="shared" si="374"/>
        <v/>
      </c>
      <c r="BH392" s="24" t="str">
        <f t="shared" si="375"/>
        <v/>
      </c>
      <c r="BI392" s="10" t="str">
        <f t="shared" si="376"/>
        <v/>
      </c>
      <c r="BJ392" s="10" t="str">
        <f t="shared" si="377"/>
        <v/>
      </c>
      <c r="BK392" s="10" t="str">
        <f t="shared" si="378"/>
        <v/>
      </c>
      <c r="BL392" s="10" t="str">
        <f t="shared" si="379"/>
        <v/>
      </c>
      <c r="BM392" s="25" t="str">
        <f t="shared" si="380"/>
        <v/>
      </c>
      <c r="BO392" s="24" t="str">
        <f t="shared" si="347"/>
        <v/>
      </c>
      <c r="BP392" s="10" t="str">
        <f t="shared" si="348"/>
        <v/>
      </c>
      <c r="BQ392" s="25" t="str">
        <f t="shared" si="349"/>
        <v/>
      </c>
      <c r="BU392" s="24" t="str">
        <f t="shared" si="381"/>
        <v/>
      </c>
      <c r="BV392" s="10" t="str">
        <f t="shared" si="382"/>
        <v/>
      </c>
      <c r="BW392" s="10" t="str">
        <f t="shared" si="383"/>
        <v/>
      </c>
      <c r="BX392" s="10" t="str">
        <f t="shared" si="384"/>
        <v/>
      </c>
      <c r="BY392" s="10" t="str">
        <f t="shared" si="385"/>
        <v/>
      </c>
      <c r="BZ392" s="25" t="str">
        <f t="shared" si="386"/>
        <v/>
      </c>
      <c r="CB392" s="24" t="str">
        <f t="shared" si="387"/>
        <v/>
      </c>
      <c r="CC392" s="10" t="str">
        <f t="shared" si="388"/>
        <v/>
      </c>
      <c r="CD392" s="25" t="str">
        <f t="shared" si="389"/>
        <v/>
      </c>
    </row>
    <row r="393" spans="1:82" x14ac:dyDescent="0.25">
      <c r="A393" s="5" t="str">
        <f>IF('MA Data'!A391="","",'MA Data'!A391)</f>
        <v/>
      </c>
      <c r="B393" t="str">
        <f>IF('MA Data'!B391="","",'MA Data'!B391)</f>
        <v/>
      </c>
      <c r="C393" t="str">
        <f>IF('MA Data'!C391="","",'MA Data'!C391)</f>
        <v/>
      </c>
      <c r="D393" t="str">
        <f>IF('MA Data'!D391="","",'MA Data'!D391)</f>
        <v/>
      </c>
      <c r="E393" t="str">
        <f>IF('MA Data'!E391="","",'MA Data'!E391)</f>
        <v/>
      </c>
      <c r="F393" t="str">
        <f>IF('MA Data'!F391="","",'MA Data'!F391)</f>
        <v/>
      </c>
      <c r="G393" t="str">
        <f>IF('MA Data'!G391="","",'MA Data'!G391)</f>
        <v/>
      </c>
      <c r="H393" s="5" t="str">
        <f t="shared" si="350"/>
        <v/>
      </c>
      <c r="I393" s="10" t="str">
        <f t="shared" si="351"/>
        <v/>
      </c>
      <c r="J393" s="10" t="str">
        <f t="shared" si="352"/>
        <v/>
      </c>
      <c r="K393" s="10" t="str">
        <f t="shared" si="353"/>
        <v/>
      </c>
      <c r="L393" s="10" t="str">
        <f t="shared" si="354"/>
        <v/>
      </c>
      <c r="M393" s="25" t="str">
        <f t="shared" si="355"/>
        <v/>
      </c>
      <c r="O393" s="24" t="str">
        <f t="shared" si="336"/>
        <v/>
      </c>
      <c r="P393" s="10" t="str">
        <f t="shared" si="337"/>
        <v/>
      </c>
      <c r="Q393" s="25" t="str">
        <f t="shared" si="338"/>
        <v/>
      </c>
      <c r="U393" s="5" t="str">
        <f t="shared" si="339"/>
        <v/>
      </c>
      <c r="V393" s="10" t="str">
        <f t="shared" si="340"/>
        <v/>
      </c>
      <c r="W393" s="10" t="str">
        <f t="shared" si="341"/>
        <v/>
      </c>
      <c r="X393" s="10" t="str">
        <f t="shared" si="342"/>
        <v/>
      </c>
      <c r="Y393" s="10" t="str">
        <f t="shared" si="343"/>
        <v/>
      </c>
      <c r="Z393" s="25" t="str">
        <f t="shared" si="344"/>
        <v/>
      </c>
      <c r="AB393" s="24" t="str">
        <f t="shared" si="356"/>
        <v/>
      </c>
      <c r="AC393" s="10" t="str">
        <f t="shared" si="345"/>
        <v/>
      </c>
      <c r="AD393" s="25" t="str">
        <f t="shared" si="346"/>
        <v/>
      </c>
      <c r="AH393" s="24" t="str">
        <f t="shared" si="357"/>
        <v/>
      </c>
      <c r="AI393" s="10" t="str">
        <f t="shared" si="358"/>
        <v/>
      </c>
      <c r="AJ393" s="10" t="str">
        <f t="shared" si="359"/>
        <v/>
      </c>
      <c r="AK393" s="10" t="str">
        <f t="shared" si="360"/>
        <v/>
      </c>
      <c r="AL393" s="10" t="str">
        <f t="shared" si="361"/>
        <v/>
      </c>
      <c r="AM393" s="25" t="str">
        <f t="shared" si="362"/>
        <v/>
      </c>
      <c r="AO393" s="24" t="str">
        <f t="shared" si="363"/>
        <v/>
      </c>
      <c r="AP393" s="10" t="str">
        <f t="shared" si="364"/>
        <v/>
      </c>
      <c r="AQ393" s="25" t="str">
        <f t="shared" si="365"/>
        <v/>
      </c>
      <c r="AU393" s="24" t="str">
        <f t="shared" si="366"/>
        <v/>
      </c>
      <c r="AV393" s="10" t="str">
        <f t="shared" si="367"/>
        <v/>
      </c>
      <c r="AW393" s="10" t="str">
        <f t="shared" si="368"/>
        <v/>
      </c>
      <c r="AX393" s="10" t="str">
        <f t="shared" si="369"/>
        <v/>
      </c>
      <c r="AY393" s="10" t="str">
        <f t="shared" si="370"/>
        <v/>
      </c>
      <c r="AZ393" s="25" t="str">
        <f t="shared" si="371"/>
        <v/>
      </c>
      <c r="BB393" s="24" t="str">
        <f t="shared" si="372"/>
        <v/>
      </c>
      <c r="BC393" s="10" t="str">
        <f t="shared" si="373"/>
        <v/>
      </c>
      <c r="BD393" s="25" t="str">
        <f t="shared" si="374"/>
        <v/>
      </c>
      <c r="BH393" s="24" t="str">
        <f t="shared" si="375"/>
        <v/>
      </c>
      <c r="BI393" s="10" t="str">
        <f t="shared" si="376"/>
        <v/>
      </c>
      <c r="BJ393" s="10" t="str">
        <f t="shared" si="377"/>
        <v/>
      </c>
      <c r="BK393" s="10" t="str">
        <f t="shared" si="378"/>
        <v/>
      </c>
      <c r="BL393" s="10" t="str">
        <f t="shared" si="379"/>
        <v/>
      </c>
      <c r="BM393" s="25" t="str">
        <f t="shared" si="380"/>
        <v/>
      </c>
      <c r="BO393" s="24" t="str">
        <f t="shared" si="347"/>
        <v/>
      </c>
      <c r="BP393" s="10" t="str">
        <f t="shared" si="348"/>
        <v/>
      </c>
      <c r="BQ393" s="25" t="str">
        <f t="shared" si="349"/>
        <v/>
      </c>
      <c r="BU393" s="24" t="str">
        <f t="shared" si="381"/>
        <v/>
      </c>
      <c r="BV393" s="10" t="str">
        <f t="shared" si="382"/>
        <v/>
      </c>
      <c r="BW393" s="10" t="str">
        <f t="shared" si="383"/>
        <v/>
      </c>
      <c r="BX393" s="10" t="str">
        <f t="shared" si="384"/>
        <v/>
      </c>
      <c r="BY393" s="10" t="str">
        <f t="shared" si="385"/>
        <v/>
      </c>
      <c r="BZ393" s="25" t="str">
        <f t="shared" si="386"/>
        <v/>
      </c>
      <c r="CB393" s="24" t="str">
        <f t="shared" si="387"/>
        <v/>
      </c>
      <c r="CC393" s="10" t="str">
        <f t="shared" si="388"/>
        <v/>
      </c>
      <c r="CD393" s="25" t="str">
        <f t="shared" si="389"/>
        <v/>
      </c>
    </row>
    <row r="394" spans="1:82" x14ac:dyDescent="0.25">
      <c r="A394" s="5" t="str">
        <f>IF('MA Data'!A392="","",'MA Data'!A392)</f>
        <v/>
      </c>
      <c r="B394" t="str">
        <f>IF('MA Data'!B392="","",'MA Data'!B392)</f>
        <v/>
      </c>
      <c r="C394" t="str">
        <f>IF('MA Data'!C392="","",'MA Data'!C392)</f>
        <v/>
      </c>
      <c r="D394" t="str">
        <f>IF('MA Data'!D392="","",'MA Data'!D392)</f>
        <v/>
      </c>
      <c r="E394" t="str">
        <f>IF('MA Data'!E392="","",'MA Data'!E392)</f>
        <v/>
      </c>
      <c r="F394" t="str">
        <f>IF('MA Data'!F392="","",'MA Data'!F392)</f>
        <v/>
      </c>
      <c r="G394" t="str">
        <f>IF('MA Data'!G392="","",'MA Data'!G392)</f>
        <v/>
      </c>
      <c r="H394" s="5" t="str">
        <f t="shared" si="350"/>
        <v/>
      </c>
      <c r="I394" s="10" t="str">
        <f t="shared" si="351"/>
        <v/>
      </c>
      <c r="J394" s="10" t="str">
        <f t="shared" si="352"/>
        <v/>
      </c>
      <c r="K394" s="10" t="str">
        <f t="shared" si="353"/>
        <v/>
      </c>
      <c r="L394" s="10" t="str">
        <f t="shared" si="354"/>
        <v/>
      </c>
      <c r="M394" s="25" t="str">
        <f t="shared" si="355"/>
        <v/>
      </c>
      <c r="O394" s="24" t="str">
        <f t="shared" si="336"/>
        <v/>
      </c>
      <c r="P394" s="10" t="str">
        <f t="shared" si="337"/>
        <v/>
      </c>
      <c r="Q394" s="25" t="str">
        <f t="shared" si="338"/>
        <v/>
      </c>
      <c r="U394" s="5" t="str">
        <f t="shared" si="339"/>
        <v/>
      </c>
      <c r="V394" s="10" t="str">
        <f t="shared" si="340"/>
        <v/>
      </c>
      <c r="W394" s="10" t="str">
        <f t="shared" si="341"/>
        <v/>
      </c>
      <c r="X394" s="10" t="str">
        <f t="shared" si="342"/>
        <v/>
      </c>
      <c r="Y394" s="10" t="str">
        <f t="shared" si="343"/>
        <v/>
      </c>
      <c r="Z394" s="25" t="str">
        <f t="shared" si="344"/>
        <v/>
      </c>
      <c r="AB394" s="24" t="str">
        <f t="shared" si="356"/>
        <v/>
      </c>
      <c r="AC394" s="10" t="str">
        <f t="shared" si="345"/>
        <v/>
      </c>
      <c r="AD394" s="25" t="str">
        <f t="shared" si="346"/>
        <v/>
      </c>
      <c r="AH394" s="24" t="str">
        <f t="shared" si="357"/>
        <v/>
      </c>
      <c r="AI394" s="10" t="str">
        <f t="shared" si="358"/>
        <v/>
      </c>
      <c r="AJ394" s="10" t="str">
        <f t="shared" si="359"/>
        <v/>
      </c>
      <c r="AK394" s="10" t="str">
        <f t="shared" si="360"/>
        <v/>
      </c>
      <c r="AL394" s="10" t="str">
        <f t="shared" si="361"/>
        <v/>
      </c>
      <c r="AM394" s="25" t="str">
        <f t="shared" si="362"/>
        <v/>
      </c>
      <c r="AO394" s="24" t="str">
        <f t="shared" si="363"/>
        <v/>
      </c>
      <c r="AP394" s="10" t="str">
        <f t="shared" si="364"/>
        <v/>
      </c>
      <c r="AQ394" s="25" t="str">
        <f t="shared" si="365"/>
        <v/>
      </c>
      <c r="AU394" s="24" t="str">
        <f t="shared" si="366"/>
        <v/>
      </c>
      <c r="AV394" s="10" t="str">
        <f t="shared" si="367"/>
        <v/>
      </c>
      <c r="AW394" s="10" t="str">
        <f t="shared" si="368"/>
        <v/>
      </c>
      <c r="AX394" s="10" t="str">
        <f t="shared" si="369"/>
        <v/>
      </c>
      <c r="AY394" s="10" t="str">
        <f t="shared" si="370"/>
        <v/>
      </c>
      <c r="AZ394" s="25" t="str">
        <f t="shared" si="371"/>
        <v/>
      </c>
      <c r="BB394" s="24" t="str">
        <f t="shared" si="372"/>
        <v/>
      </c>
      <c r="BC394" s="10" t="str">
        <f t="shared" si="373"/>
        <v/>
      </c>
      <c r="BD394" s="25" t="str">
        <f t="shared" si="374"/>
        <v/>
      </c>
      <c r="BH394" s="24" t="str">
        <f t="shared" si="375"/>
        <v/>
      </c>
      <c r="BI394" s="10" t="str">
        <f t="shared" si="376"/>
        <v/>
      </c>
      <c r="BJ394" s="10" t="str">
        <f t="shared" si="377"/>
        <v/>
      </c>
      <c r="BK394" s="10" t="str">
        <f t="shared" si="378"/>
        <v/>
      </c>
      <c r="BL394" s="10" t="str">
        <f t="shared" si="379"/>
        <v/>
      </c>
      <c r="BM394" s="25" t="str">
        <f t="shared" si="380"/>
        <v/>
      </c>
      <c r="BO394" s="24" t="str">
        <f t="shared" si="347"/>
        <v/>
      </c>
      <c r="BP394" s="10" t="str">
        <f t="shared" si="348"/>
        <v/>
      </c>
      <c r="BQ394" s="25" t="str">
        <f t="shared" si="349"/>
        <v/>
      </c>
      <c r="BU394" s="24" t="str">
        <f t="shared" si="381"/>
        <v/>
      </c>
      <c r="BV394" s="10" t="str">
        <f t="shared" si="382"/>
        <v/>
      </c>
      <c r="BW394" s="10" t="str">
        <f t="shared" si="383"/>
        <v/>
      </c>
      <c r="BX394" s="10" t="str">
        <f t="shared" si="384"/>
        <v/>
      </c>
      <c r="BY394" s="10" t="str">
        <f t="shared" si="385"/>
        <v/>
      </c>
      <c r="BZ394" s="25" t="str">
        <f t="shared" si="386"/>
        <v/>
      </c>
      <c r="CB394" s="24" t="str">
        <f t="shared" si="387"/>
        <v/>
      </c>
      <c r="CC394" s="10" t="str">
        <f t="shared" si="388"/>
        <v/>
      </c>
      <c r="CD394" s="25" t="str">
        <f t="shared" si="389"/>
        <v/>
      </c>
    </row>
    <row r="395" spans="1:82" x14ac:dyDescent="0.25">
      <c r="A395" s="5" t="str">
        <f>IF('MA Data'!A393="","",'MA Data'!A393)</f>
        <v/>
      </c>
      <c r="B395" t="str">
        <f>IF('MA Data'!B393="","",'MA Data'!B393)</f>
        <v/>
      </c>
      <c r="C395" t="str">
        <f>IF('MA Data'!C393="","",'MA Data'!C393)</f>
        <v/>
      </c>
      <c r="D395" t="str">
        <f>IF('MA Data'!D393="","",'MA Data'!D393)</f>
        <v/>
      </c>
      <c r="E395" t="str">
        <f>IF('MA Data'!E393="","",'MA Data'!E393)</f>
        <v/>
      </c>
      <c r="F395" t="str">
        <f>IF('MA Data'!F393="","",'MA Data'!F393)</f>
        <v/>
      </c>
      <c r="G395" t="str">
        <f>IF('MA Data'!G393="","",'MA Data'!G393)</f>
        <v/>
      </c>
      <c r="H395" s="5" t="str">
        <f t="shared" si="350"/>
        <v/>
      </c>
      <c r="I395" s="10" t="str">
        <f t="shared" si="351"/>
        <v/>
      </c>
      <c r="J395" s="10" t="str">
        <f t="shared" si="352"/>
        <v/>
      </c>
      <c r="K395" s="10" t="str">
        <f t="shared" si="353"/>
        <v/>
      </c>
      <c r="L395" s="10" t="str">
        <f t="shared" si="354"/>
        <v/>
      </c>
      <c r="M395" s="25" t="str">
        <f t="shared" si="355"/>
        <v/>
      </c>
      <c r="O395" s="24" t="str">
        <f t="shared" si="336"/>
        <v/>
      </c>
      <c r="P395" s="10" t="str">
        <f t="shared" si="337"/>
        <v/>
      </c>
      <c r="Q395" s="25" t="str">
        <f t="shared" si="338"/>
        <v/>
      </c>
      <c r="U395" s="5" t="str">
        <f t="shared" si="339"/>
        <v/>
      </c>
      <c r="V395" s="10" t="str">
        <f t="shared" si="340"/>
        <v/>
      </c>
      <c r="W395" s="10" t="str">
        <f t="shared" si="341"/>
        <v/>
      </c>
      <c r="X395" s="10" t="str">
        <f t="shared" si="342"/>
        <v/>
      </c>
      <c r="Y395" s="10" t="str">
        <f t="shared" si="343"/>
        <v/>
      </c>
      <c r="Z395" s="25" t="str">
        <f t="shared" si="344"/>
        <v/>
      </c>
      <c r="AB395" s="24" t="str">
        <f t="shared" si="356"/>
        <v/>
      </c>
      <c r="AC395" s="10" t="str">
        <f t="shared" si="345"/>
        <v/>
      </c>
      <c r="AD395" s="25" t="str">
        <f t="shared" si="346"/>
        <v/>
      </c>
      <c r="AH395" s="24" t="str">
        <f t="shared" si="357"/>
        <v/>
      </c>
      <c r="AI395" s="10" t="str">
        <f t="shared" si="358"/>
        <v/>
      </c>
      <c r="AJ395" s="10" t="str">
        <f t="shared" si="359"/>
        <v/>
      </c>
      <c r="AK395" s="10" t="str">
        <f t="shared" si="360"/>
        <v/>
      </c>
      <c r="AL395" s="10" t="str">
        <f t="shared" si="361"/>
        <v/>
      </c>
      <c r="AM395" s="25" t="str">
        <f t="shared" si="362"/>
        <v/>
      </c>
      <c r="AO395" s="24" t="str">
        <f t="shared" si="363"/>
        <v/>
      </c>
      <c r="AP395" s="10" t="str">
        <f t="shared" si="364"/>
        <v/>
      </c>
      <c r="AQ395" s="25" t="str">
        <f t="shared" si="365"/>
        <v/>
      </c>
      <c r="AU395" s="24" t="str">
        <f t="shared" si="366"/>
        <v/>
      </c>
      <c r="AV395" s="10" t="str">
        <f t="shared" si="367"/>
        <v/>
      </c>
      <c r="AW395" s="10" t="str">
        <f t="shared" si="368"/>
        <v/>
      </c>
      <c r="AX395" s="10" t="str">
        <f t="shared" si="369"/>
        <v/>
      </c>
      <c r="AY395" s="10" t="str">
        <f t="shared" si="370"/>
        <v/>
      </c>
      <c r="AZ395" s="25" t="str">
        <f t="shared" si="371"/>
        <v/>
      </c>
      <c r="BB395" s="24" t="str">
        <f t="shared" si="372"/>
        <v/>
      </c>
      <c r="BC395" s="10" t="str">
        <f t="shared" si="373"/>
        <v/>
      </c>
      <c r="BD395" s="25" t="str">
        <f t="shared" si="374"/>
        <v/>
      </c>
      <c r="BH395" s="24" t="str">
        <f t="shared" si="375"/>
        <v/>
      </c>
      <c r="BI395" s="10" t="str">
        <f t="shared" si="376"/>
        <v/>
      </c>
      <c r="BJ395" s="10" t="str">
        <f t="shared" si="377"/>
        <v/>
      </c>
      <c r="BK395" s="10" t="str">
        <f t="shared" si="378"/>
        <v/>
      </c>
      <c r="BL395" s="10" t="str">
        <f t="shared" si="379"/>
        <v/>
      </c>
      <c r="BM395" s="25" t="str">
        <f t="shared" si="380"/>
        <v/>
      </c>
      <c r="BO395" s="24" t="str">
        <f t="shared" si="347"/>
        <v/>
      </c>
      <c r="BP395" s="10" t="str">
        <f t="shared" si="348"/>
        <v/>
      </c>
      <c r="BQ395" s="25" t="str">
        <f t="shared" si="349"/>
        <v/>
      </c>
      <c r="BU395" s="24" t="str">
        <f t="shared" si="381"/>
        <v/>
      </c>
      <c r="BV395" s="10" t="str">
        <f t="shared" si="382"/>
        <v/>
      </c>
      <c r="BW395" s="10" t="str">
        <f t="shared" si="383"/>
        <v/>
      </c>
      <c r="BX395" s="10" t="str">
        <f t="shared" si="384"/>
        <v/>
      </c>
      <c r="BY395" s="10" t="str">
        <f t="shared" si="385"/>
        <v/>
      </c>
      <c r="BZ395" s="25" t="str">
        <f t="shared" si="386"/>
        <v/>
      </c>
      <c r="CB395" s="24" t="str">
        <f t="shared" si="387"/>
        <v/>
      </c>
      <c r="CC395" s="10" t="str">
        <f t="shared" si="388"/>
        <v/>
      </c>
      <c r="CD395" s="25" t="str">
        <f t="shared" si="389"/>
        <v/>
      </c>
    </row>
    <row r="396" spans="1:82" x14ac:dyDescent="0.25">
      <c r="A396" s="5" t="str">
        <f>IF('MA Data'!A394="","",'MA Data'!A394)</f>
        <v/>
      </c>
      <c r="B396" t="str">
        <f>IF('MA Data'!B394="","",'MA Data'!B394)</f>
        <v/>
      </c>
      <c r="C396" t="str">
        <f>IF('MA Data'!C394="","",'MA Data'!C394)</f>
        <v/>
      </c>
      <c r="D396" t="str">
        <f>IF('MA Data'!D394="","",'MA Data'!D394)</f>
        <v/>
      </c>
      <c r="E396" t="str">
        <f>IF('MA Data'!E394="","",'MA Data'!E394)</f>
        <v/>
      </c>
      <c r="F396" t="str">
        <f>IF('MA Data'!F394="","",'MA Data'!F394)</f>
        <v/>
      </c>
      <c r="G396" t="str">
        <f>IF('MA Data'!G394="","",'MA Data'!G394)</f>
        <v/>
      </c>
      <c r="H396" s="5" t="str">
        <f t="shared" si="350"/>
        <v/>
      </c>
      <c r="I396" s="10" t="str">
        <f t="shared" si="351"/>
        <v/>
      </c>
      <c r="J396" s="10" t="str">
        <f t="shared" si="352"/>
        <v/>
      </c>
      <c r="K396" s="10" t="str">
        <f t="shared" si="353"/>
        <v/>
      </c>
      <c r="L396" s="10" t="str">
        <f t="shared" si="354"/>
        <v/>
      </c>
      <c r="M396" s="25" t="str">
        <f t="shared" si="355"/>
        <v/>
      </c>
      <c r="O396" s="24" t="str">
        <f t="shared" si="336"/>
        <v/>
      </c>
      <c r="P396" s="10" t="str">
        <f t="shared" si="337"/>
        <v/>
      </c>
      <c r="Q396" s="25" t="str">
        <f t="shared" si="338"/>
        <v/>
      </c>
      <c r="U396" s="5" t="str">
        <f t="shared" si="339"/>
        <v/>
      </c>
      <c r="V396" s="10" t="str">
        <f t="shared" si="340"/>
        <v/>
      </c>
      <c r="W396" s="10" t="str">
        <f t="shared" si="341"/>
        <v/>
      </c>
      <c r="X396" s="10" t="str">
        <f t="shared" si="342"/>
        <v/>
      </c>
      <c r="Y396" s="10" t="str">
        <f t="shared" si="343"/>
        <v/>
      </c>
      <c r="Z396" s="25" t="str">
        <f t="shared" si="344"/>
        <v/>
      </c>
      <c r="AB396" s="24" t="str">
        <f t="shared" si="356"/>
        <v/>
      </c>
      <c r="AC396" s="10" t="str">
        <f t="shared" si="345"/>
        <v/>
      </c>
      <c r="AD396" s="25" t="str">
        <f t="shared" si="346"/>
        <v/>
      </c>
      <c r="AH396" s="24" t="str">
        <f t="shared" si="357"/>
        <v/>
      </c>
      <c r="AI396" s="10" t="str">
        <f t="shared" si="358"/>
        <v/>
      </c>
      <c r="AJ396" s="10" t="str">
        <f t="shared" si="359"/>
        <v/>
      </c>
      <c r="AK396" s="10" t="str">
        <f t="shared" si="360"/>
        <v/>
      </c>
      <c r="AL396" s="10" t="str">
        <f t="shared" si="361"/>
        <v/>
      </c>
      <c r="AM396" s="25" t="str">
        <f t="shared" si="362"/>
        <v/>
      </c>
      <c r="AO396" s="24" t="str">
        <f t="shared" si="363"/>
        <v/>
      </c>
      <c r="AP396" s="10" t="str">
        <f t="shared" si="364"/>
        <v/>
      </c>
      <c r="AQ396" s="25" t="str">
        <f t="shared" si="365"/>
        <v/>
      </c>
      <c r="AU396" s="24" t="str">
        <f t="shared" si="366"/>
        <v/>
      </c>
      <c r="AV396" s="10" t="str">
        <f t="shared" si="367"/>
        <v/>
      </c>
      <c r="AW396" s="10" t="str">
        <f t="shared" si="368"/>
        <v/>
      </c>
      <c r="AX396" s="10" t="str">
        <f t="shared" si="369"/>
        <v/>
      </c>
      <c r="AY396" s="10" t="str">
        <f t="shared" si="370"/>
        <v/>
      </c>
      <c r="AZ396" s="25" t="str">
        <f t="shared" si="371"/>
        <v/>
      </c>
      <c r="BB396" s="24" t="str">
        <f t="shared" si="372"/>
        <v/>
      </c>
      <c r="BC396" s="10" t="str">
        <f t="shared" si="373"/>
        <v/>
      </c>
      <c r="BD396" s="25" t="str">
        <f t="shared" si="374"/>
        <v/>
      </c>
      <c r="BH396" s="24" t="str">
        <f t="shared" si="375"/>
        <v/>
      </c>
      <c r="BI396" s="10" t="str">
        <f t="shared" si="376"/>
        <v/>
      </c>
      <c r="BJ396" s="10" t="str">
        <f t="shared" si="377"/>
        <v/>
      </c>
      <c r="BK396" s="10" t="str">
        <f t="shared" si="378"/>
        <v/>
      </c>
      <c r="BL396" s="10" t="str">
        <f t="shared" si="379"/>
        <v/>
      </c>
      <c r="BM396" s="25" t="str">
        <f t="shared" si="380"/>
        <v/>
      </c>
      <c r="BO396" s="24" t="str">
        <f t="shared" si="347"/>
        <v/>
      </c>
      <c r="BP396" s="10" t="str">
        <f t="shared" si="348"/>
        <v/>
      </c>
      <c r="BQ396" s="25" t="str">
        <f t="shared" si="349"/>
        <v/>
      </c>
      <c r="BU396" s="24" t="str">
        <f t="shared" si="381"/>
        <v/>
      </c>
      <c r="BV396" s="10" t="str">
        <f t="shared" si="382"/>
        <v/>
      </c>
      <c r="BW396" s="10" t="str">
        <f t="shared" si="383"/>
        <v/>
      </c>
      <c r="BX396" s="10" t="str">
        <f t="shared" si="384"/>
        <v/>
      </c>
      <c r="BY396" s="10" t="str">
        <f t="shared" si="385"/>
        <v/>
      </c>
      <c r="BZ396" s="25" t="str">
        <f t="shared" si="386"/>
        <v/>
      </c>
      <c r="CB396" s="24" t="str">
        <f t="shared" si="387"/>
        <v/>
      </c>
      <c r="CC396" s="10" t="str">
        <f t="shared" si="388"/>
        <v/>
      </c>
      <c r="CD396" s="25" t="str">
        <f t="shared" si="389"/>
        <v/>
      </c>
    </row>
    <row r="397" spans="1:82" x14ac:dyDescent="0.25">
      <c r="A397" s="5" t="str">
        <f>IF('MA Data'!A395="","",'MA Data'!A395)</f>
        <v/>
      </c>
      <c r="B397" t="str">
        <f>IF('MA Data'!B395="","",'MA Data'!B395)</f>
        <v/>
      </c>
      <c r="C397" t="str">
        <f>IF('MA Data'!C395="","",'MA Data'!C395)</f>
        <v/>
      </c>
      <c r="D397" t="str">
        <f>IF('MA Data'!D395="","",'MA Data'!D395)</f>
        <v/>
      </c>
      <c r="E397" t="str">
        <f>IF('MA Data'!E395="","",'MA Data'!E395)</f>
        <v/>
      </c>
      <c r="F397" t="str">
        <f>IF('MA Data'!F395="","",'MA Data'!F395)</f>
        <v/>
      </c>
      <c r="G397" t="str">
        <f>IF('MA Data'!G395="","",'MA Data'!G395)</f>
        <v/>
      </c>
      <c r="H397" s="5" t="str">
        <f t="shared" si="350"/>
        <v/>
      </c>
      <c r="I397" s="10" t="str">
        <f t="shared" si="351"/>
        <v/>
      </c>
      <c r="J397" s="10" t="str">
        <f t="shared" si="352"/>
        <v/>
      </c>
      <c r="K397" s="10" t="str">
        <f t="shared" si="353"/>
        <v/>
      </c>
      <c r="L397" s="10" t="str">
        <f t="shared" si="354"/>
        <v/>
      </c>
      <c r="M397" s="25" t="str">
        <f t="shared" si="355"/>
        <v/>
      </c>
      <c r="O397" s="24" t="str">
        <f t="shared" si="336"/>
        <v/>
      </c>
      <c r="P397" s="10" t="str">
        <f t="shared" si="337"/>
        <v/>
      </c>
      <c r="Q397" s="25" t="str">
        <f t="shared" si="338"/>
        <v/>
      </c>
      <c r="U397" s="5" t="str">
        <f t="shared" si="339"/>
        <v/>
      </c>
      <c r="V397" s="10" t="str">
        <f t="shared" si="340"/>
        <v/>
      </c>
      <c r="W397" s="10" t="str">
        <f t="shared" si="341"/>
        <v/>
      </c>
      <c r="X397" s="10" t="str">
        <f t="shared" si="342"/>
        <v/>
      </c>
      <c r="Y397" s="10" t="str">
        <f t="shared" si="343"/>
        <v/>
      </c>
      <c r="Z397" s="25" t="str">
        <f t="shared" si="344"/>
        <v/>
      </c>
      <c r="AB397" s="24" t="str">
        <f t="shared" si="356"/>
        <v/>
      </c>
      <c r="AC397" s="10" t="str">
        <f t="shared" si="345"/>
        <v/>
      </c>
      <c r="AD397" s="25" t="str">
        <f t="shared" si="346"/>
        <v/>
      </c>
      <c r="AH397" s="24" t="str">
        <f t="shared" si="357"/>
        <v/>
      </c>
      <c r="AI397" s="10" t="str">
        <f t="shared" si="358"/>
        <v/>
      </c>
      <c r="AJ397" s="10" t="str">
        <f t="shared" si="359"/>
        <v/>
      </c>
      <c r="AK397" s="10" t="str">
        <f t="shared" si="360"/>
        <v/>
      </c>
      <c r="AL397" s="10" t="str">
        <f t="shared" si="361"/>
        <v/>
      </c>
      <c r="AM397" s="25" t="str">
        <f t="shared" si="362"/>
        <v/>
      </c>
      <c r="AO397" s="24" t="str">
        <f t="shared" si="363"/>
        <v/>
      </c>
      <c r="AP397" s="10" t="str">
        <f t="shared" si="364"/>
        <v/>
      </c>
      <c r="AQ397" s="25" t="str">
        <f t="shared" si="365"/>
        <v/>
      </c>
      <c r="AU397" s="24" t="str">
        <f t="shared" si="366"/>
        <v/>
      </c>
      <c r="AV397" s="10" t="str">
        <f t="shared" si="367"/>
        <v/>
      </c>
      <c r="AW397" s="10" t="str">
        <f t="shared" si="368"/>
        <v/>
      </c>
      <c r="AX397" s="10" t="str">
        <f t="shared" si="369"/>
        <v/>
      </c>
      <c r="AY397" s="10" t="str">
        <f t="shared" si="370"/>
        <v/>
      </c>
      <c r="AZ397" s="25" t="str">
        <f t="shared" si="371"/>
        <v/>
      </c>
      <c r="BB397" s="24" t="str">
        <f t="shared" si="372"/>
        <v/>
      </c>
      <c r="BC397" s="10" t="str">
        <f t="shared" si="373"/>
        <v/>
      </c>
      <c r="BD397" s="25" t="str">
        <f t="shared" si="374"/>
        <v/>
      </c>
      <c r="BH397" s="24" t="str">
        <f t="shared" si="375"/>
        <v/>
      </c>
      <c r="BI397" s="10" t="str">
        <f t="shared" si="376"/>
        <v/>
      </c>
      <c r="BJ397" s="10" t="str">
        <f t="shared" si="377"/>
        <v/>
      </c>
      <c r="BK397" s="10" t="str">
        <f t="shared" si="378"/>
        <v/>
      </c>
      <c r="BL397" s="10" t="str">
        <f t="shared" si="379"/>
        <v/>
      </c>
      <c r="BM397" s="25" t="str">
        <f t="shared" si="380"/>
        <v/>
      </c>
      <c r="BO397" s="24" t="str">
        <f t="shared" si="347"/>
        <v/>
      </c>
      <c r="BP397" s="10" t="str">
        <f t="shared" si="348"/>
        <v/>
      </c>
      <c r="BQ397" s="25" t="str">
        <f t="shared" si="349"/>
        <v/>
      </c>
      <c r="BU397" s="24" t="str">
        <f t="shared" si="381"/>
        <v/>
      </c>
      <c r="BV397" s="10" t="str">
        <f t="shared" si="382"/>
        <v/>
      </c>
      <c r="BW397" s="10" t="str">
        <f t="shared" si="383"/>
        <v/>
      </c>
      <c r="BX397" s="10" t="str">
        <f t="shared" si="384"/>
        <v/>
      </c>
      <c r="BY397" s="10" t="str">
        <f t="shared" si="385"/>
        <v/>
      </c>
      <c r="BZ397" s="25" t="str">
        <f t="shared" si="386"/>
        <v/>
      </c>
      <c r="CB397" s="24" t="str">
        <f t="shared" si="387"/>
        <v/>
      </c>
      <c r="CC397" s="10" t="str">
        <f t="shared" si="388"/>
        <v/>
      </c>
      <c r="CD397" s="25" t="str">
        <f t="shared" si="389"/>
        <v/>
      </c>
    </row>
    <row r="398" spans="1:82" x14ac:dyDescent="0.25">
      <c r="A398" s="5" t="str">
        <f>IF('MA Data'!A396="","",'MA Data'!A396)</f>
        <v/>
      </c>
      <c r="B398" t="str">
        <f>IF('MA Data'!B396="","",'MA Data'!B396)</f>
        <v/>
      </c>
      <c r="C398" t="str">
        <f>IF('MA Data'!C396="","",'MA Data'!C396)</f>
        <v/>
      </c>
      <c r="D398" t="str">
        <f>IF('MA Data'!D396="","",'MA Data'!D396)</f>
        <v/>
      </c>
      <c r="E398" t="str">
        <f>IF('MA Data'!E396="","",'MA Data'!E396)</f>
        <v/>
      </c>
      <c r="F398" t="str">
        <f>IF('MA Data'!F396="","",'MA Data'!F396)</f>
        <v/>
      </c>
      <c r="G398" t="str">
        <f>IF('MA Data'!G396="","",'MA Data'!G396)</f>
        <v/>
      </c>
      <c r="H398" s="5" t="str">
        <f t="shared" si="350"/>
        <v/>
      </c>
      <c r="I398" s="10" t="str">
        <f t="shared" si="351"/>
        <v/>
      </c>
      <c r="J398" s="10" t="str">
        <f t="shared" si="352"/>
        <v/>
      </c>
      <c r="K398" s="10" t="str">
        <f t="shared" si="353"/>
        <v/>
      </c>
      <c r="L398" s="10" t="str">
        <f t="shared" si="354"/>
        <v/>
      </c>
      <c r="M398" s="25" t="str">
        <f t="shared" si="355"/>
        <v/>
      </c>
      <c r="O398" s="24" t="str">
        <f t="shared" si="336"/>
        <v/>
      </c>
      <c r="P398" s="10" t="str">
        <f t="shared" si="337"/>
        <v/>
      </c>
      <c r="Q398" s="25" t="str">
        <f t="shared" si="338"/>
        <v/>
      </c>
      <c r="U398" s="5" t="str">
        <f t="shared" si="339"/>
        <v/>
      </c>
      <c r="V398" s="10" t="str">
        <f t="shared" si="340"/>
        <v/>
      </c>
      <c r="W398" s="10" t="str">
        <f t="shared" si="341"/>
        <v/>
      </c>
      <c r="X398" s="10" t="str">
        <f t="shared" si="342"/>
        <v/>
      </c>
      <c r="Y398" s="10" t="str">
        <f t="shared" si="343"/>
        <v/>
      </c>
      <c r="Z398" s="25" t="str">
        <f t="shared" si="344"/>
        <v/>
      </c>
      <c r="AB398" s="24" t="str">
        <f t="shared" si="356"/>
        <v/>
      </c>
      <c r="AC398" s="10" t="str">
        <f t="shared" si="345"/>
        <v/>
      </c>
      <c r="AD398" s="25" t="str">
        <f t="shared" si="346"/>
        <v/>
      </c>
      <c r="AH398" s="24" t="str">
        <f t="shared" si="357"/>
        <v/>
      </c>
      <c r="AI398" s="10" t="str">
        <f t="shared" si="358"/>
        <v/>
      </c>
      <c r="AJ398" s="10" t="str">
        <f t="shared" si="359"/>
        <v/>
      </c>
      <c r="AK398" s="10" t="str">
        <f t="shared" si="360"/>
        <v/>
      </c>
      <c r="AL398" s="10" t="str">
        <f t="shared" si="361"/>
        <v/>
      </c>
      <c r="AM398" s="25" t="str">
        <f t="shared" si="362"/>
        <v/>
      </c>
      <c r="AO398" s="24" t="str">
        <f t="shared" si="363"/>
        <v/>
      </c>
      <c r="AP398" s="10" t="str">
        <f t="shared" si="364"/>
        <v/>
      </c>
      <c r="AQ398" s="25" t="str">
        <f t="shared" si="365"/>
        <v/>
      </c>
      <c r="AU398" s="24" t="str">
        <f t="shared" si="366"/>
        <v/>
      </c>
      <c r="AV398" s="10" t="str">
        <f t="shared" si="367"/>
        <v/>
      </c>
      <c r="AW398" s="10" t="str">
        <f t="shared" si="368"/>
        <v/>
      </c>
      <c r="AX398" s="10" t="str">
        <f t="shared" si="369"/>
        <v/>
      </c>
      <c r="AY398" s="10" t="str">
        <f t="shared" si="370"/>
        <v/>
      </c>
      <c r="AZ398" s="25" t="str">
        <f t="shared" si="371"/>
        <v/>
      </c>
      <c r="BB398" s="24" t="str">
        <f t="shared" si="372"/>
        <v/>
      </c>
      <c r="BC398" s="10" t="str">
        <f t="shared" si="373"/>
        <v/>
      </c>
      <c r="BD398" s="25" t="str">
        <f t="shared" si="374"/>
        <v/>
      </c>
      <c r="BH398" s="24" t="str">
        <f t="shared" si="375"/>
        <v/>
      </c>
      <c r="BI398" s="10" t="str">
        <f t="shared" si="376"/>
        <v/>
      </c>
      <c r="BJ398" s="10" t="str">
        <f t="shared" si="377"/>
        <v/>
      </c>
      <c r="BK398" s="10" t="str">
        <f t="shared" si="378"/>
        <v/>
      </c>
      <c r="BL398" s="10" t="str">
        <f t="shared" si="379"/>
        <v/>
      </c>
      <c r="BM398" s="25" t="str">
        <f t="shared" si="380"/>
        <v/>
      </c>
      <c r="BO398" s="24" t="str">
        <f t="shared" si="347"/>
        <v/>
      </c>
      <c r="BP398" s="10" t="str">
        <f t="shared" si="348"/>
        <v/>
      </c>
      <c r="BQ398" s="25" t="str">
        <f t="shared" si="349"/>
        <v/>
      </c>
      <c r="BU398" s="24" t="str">
        <f t="shared" si="381"/>
        <v/>
      </c>
      <c r="BV398" s="10" t="str">
        <f t="shared" si="382"/>
        <v/>
      </c>
      <c r="BW398" s="10" t="str">
        <f t="shared" si="383"/>
        <v/>
      </c>
      <c r="BX398" s="10" t="str">
        <f t="shared" si="384"/>
        <v/>
      </c>
      <c r="BY398" s="10" t="str">
        <f t="shared" si="385"/>
        <v/>
      </c>
      <c r="BZ398" s="25" t="str">
        <f t="shared" si="386"/>
        <v/>
      </c>
      <c r="CB398" s="24" t="str">
        <f t="shared" si="387"/>
        <v/>
      </c>
      <c r="CC398" s="10" t="str">
        <f t="shared" si="388"/>
        <v/>
      </c>
      <c r="CD398" s="25" t="str">
        <f t="shared" si="389"/>
        <v/>
      </c>
    </row>
    <row r="399" spans="1:82" x14ac:dyDescent="0.25">
      <c r="A399" s="5" t="str">
        <f>IF('MA Data'!A397="","",'MA Data'!A397)</f>
        <v/>
      </c>
      <c r="B399" t="str">
        <f>IF('MA Data'!B397="","",'MA Data'!B397)</f>
        <v/>
      </c>
      <c r="C399" t="str">
        <f>IF('MA Data'!C397="","",'MA Data'!C397)</f>
        <v/>
      </c>
      <c r="D399" t="str">
        <f>IF('MA Data'!D397="","",'MA Data'!D397)</f>
        <v/>
      </c>
      <c r="E399" t="str">
        <f>IF('MA Data'!E397="","",'MA Data'!E397)</f>
        <v/>
      </c>
      <c r="F399" t="str">
        <f>IF('MA Data'!F397="","",'MA Data'!F397)</f>
        <v/>
      </c>
      <c r="G399" t="str">
        <f>IF('MA Data'!G397="","",'MA Data'!G397)</f>
        <v/>
      </c>
      <c r="H399" s="5" t="str">
        <f t="shared" si="350"/>
        <v/>
      </c>
      <c r="I399" s="10" t="str">
        <f t="shared" si="351"/>
        <v/>
      </c>
      <c r="J399" s="10" t="str">
        <f t="shared" si="352"/>
        <v/>
      </c>
      <c r="K399" s="10" t="str">
        <f t="shared" si="353"/>
        <v/>
      </c>
      <c r="L399" s="10" t="str">
        <f t="shared" si="354"/>
        <v/>
      </c>
      <c r="M399" s="25" t="str">
        <f t="shared" si="355"/>
        <v/>
      </c>
      <c r="O399" s="24" t="str">
        <f t="shared" si="336"/>
        <v/>
      </c>
      <c r="P399" s="10" t="str">
        <f t="shared" si="337"/>
        <v/>
      </c>
      <c r="Q399" s="25" t="str">
        <f t="shared" si="338"/>
        <v/>
      </c>
      <c r="U399" s="5" t="str">
        <f t="shared" si="339"/>
        <v/>
      </c>
      <c r="V399" s="10" t="str">
        <f t="shared" si="340"/>
        <v/>
      </c>
      <c r="W399" s="10" t="str">
        <f t="shared" si="341"/>
        <v/>
      </c>
      <c r="X399" s="10" t="str">
        <f t="shared" si="342"/>
        <v/>
      </c>
      <c r="Y399" s="10" t="str">
        <f t="shared" si="343"/>
        <v/>
      </c>
      <c r="Z399" s="25" t="str">
        <f t="shared" si="344"/>
        <v/>
      </c>
      <c r="AB399" s="24" t="str">
        <f t="shared" si="356"/>
        <v/>
      </c>
      <c r="AC399" s="10" t="str">
        <f t="shared" si="345"/>
        <v/>
      </c>
      <c r="AD399" s="25" t="str">
        <f t="shared" si="346"/>
        <v/>
      </c>
      <c r="AH399" s="24" t="str">
        <f t="shared" si="357"/>
        <v/>
      </c>
      <c r="AI399" s="10" t="str">
        <f t="shared" si="358"/>
        <v/>
      </c>
      <c r="AJ399" s="10" t="str">
        <f t="shared" si="359"/>
        <v/>
      </c>
      <c r="AK399" s="10" t="str">
        <f t="shared" si="360"/>
        <v/>
      </c>
      <c r="AL399" s="10" t="str">
        <f t="shared" si="361"/>
        <v/>
      </c>
      <c r="AM399" s="25" t="str">
        <f t="shared" si="362"/>
        <v/>
      </c>
      <c r="AO399" s="24" t="str">
        <f t="shared" si="363"/>
        <v/>
      </c>
      <c r="AP399" s="10" t="str">
        <f t="shared" si="364"/>
        <v/>
      </c>
      <c r="AQ399" s="25" t="str">
        <f t="shared" si="365"/>
        <v/>
      </c>
      <c r="AU399" s="24" t="str">
        <f t="shared" si="366"/>
        <v/>
      </c>
      <c r="AV399" s="10" t="str">
        <f t="shared" si="367"/>
        <v/>
      </c>
      <c r="AW399" s="10" t="str">
        <f t="shared" si="368"/>
        <v/>
      </c>
      <c r="AX399" s="10" t="str">
        <f t="shared" si="369"/>
        <v/>
      </c>
      <c r="AY399" s="10" t="str">
        <f t="shared" si="370"/>
        <v/>
      </c>
      <c r="AZ399" s="25" t="str">
        <f t="shared" si="371"/>
        <v/>
      </c>
      <c r="BB399" s="24" t="str">
        <f t="shared" si="372"/>
        <v/>
      </c>
      <c r="BC399" s="10" t="str">
        <f t="shared" si="373"/>
        <v/>
      </c>
      <c r="BD399" s="25" t="str">
        <f t="shared" si="374"/>
        <v/>
      </c>
      <c r="BH399" s="24" t="str">
        <f t="shared" si="375"/>
        <v/>
      </c>
      <c r="BI399" s="10" t="str">
        <f t="shared" si="376"/>
        <v/>
      </c>
      <c r="BJ399" s="10" t="str">
        <f t="shared" si="377"/>
        <v/>
      </c>
      <c r="BK399" s="10" t="str">
        <f t="shared" si="378"/>
        <v/>
      </c>
      <c r="BL399" s="10" t="str">
        <f t="shared" si="379"/>
        <v/>
      </c>
      <c r="BM399" s="25" t="str">
        <f t="shared" si="380"/>
        <v/>
      </c>
      <c r="BO399" s="24" t="str">
        <f t="shared" si="347"/>
        <v/>
      </c>
      <c r="BP399" s="10" t="str">
        <f t="shared" si="348"/>
        <v/>
      </c>
      <c r="BQ399" s="25" t="str">
        <f t="shared" si="349"/>
        <v/>
      </c>
      <c r="BU399" s="24" t="str">
        <f t="shared" si="381"/>
        <v/>
      </c>
      <c r="BV399" s="10" t="str">
        <f t="shared" si="382"/>
        <v/>
      </c>
      <c r="BW399" s="10" t="str">
        <f t="shared" si="383"/>
        <v/>
      </c>
      <c r="BX399" s="10" t="str">
        <f t="shared" si="384"/>
        <v/>
      </c>
      <c r="BY399" s="10" t="str">
        <f t="shared" si="385"/>
        <v/>
      </c>
      <c r="BZ399" s="25" t="str">
        <f t="shared" si="386"/>
        <v/>
      </c>
      <c r="CB399" s="24" t="str">
        <f t="shared" si="387"/>
        <v/>
      </c>
      <c r="CC399" s="10" t="str">
        <f t="shared" si="388"/>
        <v/>
      </c>
      <c r="CD399" s="25" t="str">
        <f t="shared" si="389"/>
        <v/>
      </c>
    </row>
    <row r="400" spans="1:82" x14ac:dyDescent="0.25">
      <c r="A400" s="5" t="str">
        <f>IF('MA Data'!A398="","",'MA Data'!A398)</f>
        <v/>
      </c>
      <c r="B400" t="str">
        <f>IF('MA Data'!B398="","",'MA Data'!B398)</f>
        <v/>
      </c>
      <c r="C400" t="str">
        <f>IF('MA Data'!C398="","",'MA Data'!C398)</f>
        <v/>
      </c>
      <c r="D400" t="str">
        <f>IF('MA Data'!D398="","",'MA Data'!D398)</f>
        <v/>
      </c>
      <c r="E400" t="str">
        <f>IF('MA Data'!E398="","",'MA Data'!E398)</f>
        <v/>
      </c>
      <c r="F400" t="str">
        <f>IF('MA Data'!F398="","",'MA Data'!F398)</f>
        <v/>
      </c>
      <c r="G400" t="str">
        <f>IF('MA Data'!G398="","",'MA Data'!G398)</f>
        <v/>
      </c>
      <c r="H400" s="5" t="str">
        <f t="shared" si="350"/>
        <v/>
      </c>
      <c r="I400" s="10" t="str">
        <f t="shared" si="351"/>
        <v/>
      </c>
      <c r="J400" s="10" t="str">
        <f t="shared" si="352"/>
        <v/>
      </c>
      <c r="K400" s="10" t="str">
        <f t="shared" si="353"/>
        <v/>
      </c>
      <c r="L400" s="10" t="str">
        <f t="shared" si="354"/>
        <v/>
      </c>
      <c r="M400" s="25" t="str">
        <f t="shared" si="355"/>
        <v/>
      </c>
      <c r="O400" s="24" t="str">
        <f t="shared" si="336"/>
        <v/>
      </c>
      <c r="P400" s="10" t="str">
        <f t="shared" si="337"/>
        <v/>
      </c>
      <c r="Q400" s="25" t="str">
        <f t="shared" si="338"/>
        <v/>
      </c>
      <c r="U400" s="5" t="str">
        <f t="shared" si="339"/>
        <v/>
      </c>
      <c r="V400" s="10" t="str">
        <f t="shared" si="340"/>
        <v/>
      </c>
      <c r="W400" s="10" t="str">
        <f t="shared" si="341"/>
        <v/>
      </c>
      <c r="X400" s="10" t="str">
        <f t="shared" si="342"/>
        <v/>
      </c>
      <c r="Y400" s="10" t="str">
        <f t="shared" si="343"/>
        <v/>
      </c>
      <c r="Z400" s="25" t="str">
        <f t="shared" si="344"/>
        <v/>
      </c>
      <c r="AB400" s="24" t="str">
        <f t="shared" si="356"/>
        <v/>
      </c>
      <c r="AC400" s="10" t="str">
        <f t="shared" si="345"/>
        <v/>
      </c>
      <c r="AD400" s="25" t="str">
        <f t="shared" si="346"/>
        <v/>
      </c>
      <c r="AH400" s="24" t="str">
        <f t="shared" si="357"/>
        <v/>
      </c>
      <c r="AI400" s="10" t="str">
        <f t="shared" si="358"/>
        <v/>
      </c>
      <c r="AJ400" s="10" t="str">
        <f t="shared" si="359"/>
        <v/>
      </c>
      <c r="AK400" s="10" t="str">
        <f t="shared" si="360"/>
        <v/>
      </c>
      <c r="AL400" s="10" t="str">
        <f t="shared" si="361"/>
        <v/>
      </c>
      <c r="AM400" s="25" t="str">
        <f t="shared" si="362"/>
        <v/>
      </c>
      <c r="AO400" s="24" t="str">
        <f t="shared" si="363"/>
        <v/>
      </c>
      <c r="AP400" s="10" t="str">
        <f t="shared" si="364"/>
        <v/>
      </c>
      <c r="AQ400" s="25" t="str">
        <f t="shared" si="365"/>
        <v/>
      </c>
      <c r="AU400" s="24" t="str">
        <f t="shared" si="366"/>
        <v/>
      </c>
      <c r="AV400" s="10" t="str">
        <f t="shared" si="367"/>
        <v/>
      </c>
      <c r="AW400" s="10" t="str">
        <f t="shared" si="368"/>
        <v/>
      </c>
      <c r="AX400" s="10" t="str">
        <f t="shared" si="369"/>
        <v/>
      </c>
      <c r="AY400" s="10" t="str">
        <f t="shared" si="370"/>
        <v/>
      </c>
      <c r="AZ400" s="25" t="str">
        <f t="shared" si="371"/>
        <v/>
      </c>
      <c r="BB400" s="24" t="str">
        <f t="shared" si="372"/>
        <v/>
      </c>
      <c r="BC400" s="10" t="str">
        <f t="shared" si="373"/>
        <v/>
      </c>
      <c r="BD400" s="25" t="str">
        <f t="shared" si="374"/>
        <v/>
      </c>
      <c r="BH400" s="24" t="str">
        <f t="shared" si="375"/>
        <v/>
      </c>
      <c r="BI400" s="10" t="str">
        <f t="shared" si="376"/>
        <v/>
      </c>
      <c r="BJ400" s="10" t="str">
        <f t="shared" si="377"/>
        <v/>
      </c>
      <c r="BK400" s="10" t="str">
        <f t="shared" si="378"/>
        <v/>
      </c>
      <c r="BL400" s="10" t="str">
        <f t="shared" si="379"/>
        <v/>
      </c>
      <c r="BM400" s="25" t="str">
        <f t="shared" si="380"/>
        <v/>
      </c>
      <c r="BO400" s="24" t="str">
        <f t="shared" si="347"/>
        <v/>
      </c>
      <c r="BP400" s="10" t="str">
        <f t="shared" si="348"/>
        <v/>
      </c>
      <c r="BQ400" s="25" t="str">
        <f t="shared" si="349"/>
        <v/>
      </c>
      <c r="BU400" s="24" t="str">
        <f t="shared" si="381"/>
        <v/>
      </c>
      <c r="BV400" s="10" t="str">
        <f t="shared" si="382"/>
        <v/>
      </c>
      <c r="BW400" s="10" t="str">
        <f t="shared" si="383"/>
        <v/>
      </c>
      <c r="BX400" s="10" t="str">
        <f t="shared" si="384"/>
        <v/>
      </c>
      <c r="BY400" s="10" t="str">
        <f t="shared" si="385"/>
        <v/>
      </c>
      <c r="BZ400" s="25" t="str">
        <f t="shared" si="386"/>
        <v/>
      </c>
      <c r="CB400" s="24" t="str">
        <f t="shared" si="387"/>
        <v/>
      </c>
      <c r="CC400" s="10" t="str">
        <f t="shared" si="388"/>
        <v/>
      </c>
      <c r="CD400" s="25" t="str">
        <f t="shared" si="389"/>
        <v/>
      </c>
    </row>
    <row r="401" spans="1:82" x14ac:dyDescent="0.25">
      <c r="A401" s="5" t="str">
        <f>IF('MA Data'!A399="","",'MA Data'!A399)</f>
        <v/>
      </c>
      <c r="B401" t="str">
        <f>IF('MA Data'!B399="","",'MA Data'!B399)</f>
        <v/>
      </c>
      <c r="C401" t="str">
        <f>IF('MA Data'!C399="","",'MA Data'!C399)</f>
        <v/>
      </c>
      <c r="D401" t="str">
        <f>IF('MA Data'!D399="","",'MA Data'!D399)</f>
        <v/>
      </c>
      <c r="E401" t="str">
        <f>IF('MA Data'!E399="","",'MA Data'!E399)</f>
        <v/>
      </c>
      <c r="F401" t="str">
        <f>IF('MA Data'!F399="","",'MA Data'!F399)</f>
        <v/>
      </c>
      <c r="G401" t="str">
        <f>IF('MA Data'!G399="","",'MA Data'!G399)</f>
        <v/>
      </c>
      <c r="H401" s="5" t="str">
        <f t="shared" si="350"/>
        <v/>
      </c>
      <c r="I401" s="10" t="str">
        <f t="shared" si="351"/>
        <v/>
      </c>
      <c r="J401" s="10" t="str">
        <f t="shared" si="352"/>
        <v/>
      </c>
      <c r="K401" s="10" t="str">
        <f t="shared" si="353"/>
        <v/>
      </c>
      <c r="L401" s="10" t="str">
        <f t="shared" si="354"/>
        <v/>
      </c>
      <c r="M401" s="25" t="str">
        <f t="shared" si="355"/>
        <v/>
      </c>
      <c r="O401" s="24" t="str">
        <f t="shared" si="336"/>
        <v/>
      </c>
      <c r="P401" s="10" t="str">
        <f t="shared" si="337"/>
        <v/>
      </c>
      <c r="Q401" s="25" t="str">
        <f t="shared" si="338"/>
        <v/>
      </c>
      <c r="U401" s="5" t="str">
        <f t="shared" si="339"/>
        <v/>
      </c>
      <c r="V401" s="10" t="str">
        <f t="shared" si="340"/>
        <v/>
      </c>
      <c r="W401" s="10" t="str">
        <f t="shared" si="341"/>
        <v/>
      </c>
      <c r="X401" s="10" t="str">
        <f t="shared" si="342"/>
        <v/>
      </c>
      <c r="Y401" s="10" t="str">
        <f t="shared" si="343"/>
        <v/>
      </c>
      <c r="Z401" s="25" t="str">
        <f t="shared" si="344"/>
        <v/>
      </c>
      <c r="AB401" s="24" t="str">
        <f t="shared" si="356"/>
        <v/>
      </c>
      <c r="AC401" s="10" t="str">
        <f t="shared" si="345"/>
        <v/>
      </c>
      <c r="AD401" s="25" t="str">
        <f t="shared" si="346"/>
        <v/>
      </c>
      <c r="AH401" s="24" t="str">
        <f t="shared" si="357"/>
        <v/>
      </c>
      <c r="AI401" s="10" t="str">
        <f t="shared" si="358"/>
        <v/>
      </c>
      <c r="AJ401" s="10" t="str">
        <f t="shared" si="359"/>
        <v/>
      </c>
      <c r="AK401" s="10" t="str">
        <f t="shared" si="360"/>
        <v/>
      </c>
      <c r="AL401" s="10" t="str">
        <f t="shared" si="361"/>
        <v/>
      </c>
      <c r="AM401" s="25" t="str">
        <f t="shared" si="362"/>
        <v/>
      </c>
      <c r="AO401" s="24" t="str">
        <f t="shared" si="363"/>
        <v/>
      </c>
      <c r="AP401" s="10" t="str">
        <f t="shared" si="364"/>
        <v/>
      </c>
      <c r="AQ401" s="25" t="str">
        <f t="shared" si="365"/>
        <v/>
      </c>
      <c r="AU401" s="24" t="str">
        <f t="shared" si="366"/>
        <v/>
      </c>
      <c r="AV401" s="10" t="str">
        <f t="shared" si="367"/>
        <v/>
      </c>
      <c r="AW401" s="10" t="str">
        <f t="shared" si="368"/>
        <v/>
      </c>
      <c r="AX401" s="10" t="str">
        <f t="shared" si="369"/>
        <v/>
      </c>
      <c r="AY401" s="10" t="str">
        <f t="shared" si="370"/>
        <v/>
      </c>
      <c r="AZ401" s="25" t="str">
        <f t="shared" si="371"/>
        <v/>
      </c>
      <c r="BB401" s="24" t="str">
        <f t="shared" si="372"/>
        <v/>
      </c>
      <c r="BC401" s="10" t="str">
        <f t="shared" si="373"/>
        <v/>
      </c>
      <c r="BD401" s="25" t="str">
        <f t="shared" si="374"/>
        <v/>
      </c>
      <c r="BH401" s="24" t="str">
        <f t="shared" si="375"/>
        <v/>
      </c>
      <c r="BI401" s="10" t="str">
        <f t="shared" si="376"/>
        <v/>
      </c>
      <c r="BJ401" s="10" t="str">
        <f t="shared" si="377"/>
        <v/>
      </c>
      <c r="BK401" s="10" t="str">
        <f t="shared" si="378"/>
        <v/>
      </c>
      <c r="BL401" s="10" t="str">
        <f t="shared" si="379"/>
        <v/>
      </c>
      <c r="BM401" s="25" t="str">
        <f t="shared" si="380"/>
        <v/>
      </c>
      <c r="BO401" s="24" t="str">
        <f t="shared" si="347"/>
        <v/>
      </c>
      <c r="BP401" s="10" t="str">
        <f t="shared" si="348"/>
        <v/>
      </c>
      <c r="BQ401" s="25" t="str">
        <f t="shared" si="349"/>
        <v/>
      </c>
      <c r="BU401" s="24" t="str">
        <f t="shared" si="381"/>
        <v/>
      </c>
      <c r="BV401" s="10" t="str">
        <f t="shared" si="382"/>
        <v/>
      </c>
      <c r="BW401" s="10" t="str">
        <f t="shared" si="383"/>
        <v/>
      </c>
      <c r="BX401" s="10" t="str">
        <f t="shared" si="384"/>
        <v/>
      </c>
      <c r="BY401" s="10" t="str">
        <f t="shared" si="385"/>
        <v/>
      </c>
      <c r="BZ401" s="25" t="str">
        <f t="shared" si="386"/>
        <v/>
      </c>
      <c r="CB401" s="24" t="str">
        <f t="shared" si="387"/>
        <v/>
      </c>
      <c r="CC401" s="10" t="str">
        <f t="shared" si="388"/>
        <v/>
      </c>
      <c r="CD401" s="25" t="str">
        <f t="shared" si="389"/>
        <v/>
      </c>
    </row>
    <row r="402" spans="1:82" x14ac:dyDescent="0.25">
      <c r="A402" s="5" t="str">
        <f>IF('MA Data'!A400="","",'MA Data'!A400)</f>
        <v/>
      </c>
      <c r="B402" t="str">
        <f>IF('MA Data'!B400="","",'MA Data'!B400)</f>
        <v/>
      </c>
      <c r="C402" t="str">
        <f>IF('MA Data'!C400="","",'MA Data'!C400)</f>
        <v/>
      </c>
      <c r="D402" t="str">
        <f>IF('MA Data'!D400="","",'MA Data'!D400)</f>
        <v/>
      </c>
      <c r="E402" t="str">
        <f>IF('MA Data'!E400="","",'MA Data'!E400)</f>
        <v/>
      </c>
      <c r="F402" t="str">
        <f>IF('MA Data'!F400="","",'MA Data'!F400)</f>
        <v/>
      </c>
      <c r="G402" t="str">
        <f>IF('MA Data'!G400="","",'MA Data'!G400)</f>
        <v/>
      </c>
      <c r="H402" s="5" t="str">
        <f t="shared" si="350"/>
        <v/>
      </c>
      <c r="I402" s="10" t="str">
        <f t="shared" si="351"/>
        <v/>
      </c>
      <c r="J402" s="10" t="str">
        <f t="shared" si="352"/>
        <v/>
      </c>
      <c r="K402" s="10" t="str">
        <f t="shared" si="353"/>
        <v/>
      </c>
      <c r="L402" s="10" t="str">
        <f t="shared" si="354"/>
        <v/>
      </c>
      <c r="M402" s="25" t="str">
        <f t="shared" si="355"/>
        <v/>
      </c>
      <c r="O402" s="24" t="str">
        <f t="shared" si="336"/>
        <v/>
      </c>
      <c r="P402" s="10" t="str">
        <f t="shared" si="337"/>
        <v/>
      </c>
      <c r="Q402" s="25" t="str">
        <f t="shared" si="338"/>
        <v/>
      </c>
      <c r="U402" s="5" t="str">
        <f t="shared" si="339"/>
        <v/>
      </c>
      <c r="V402" s="10" t="str">
        <f t="shared" si="340"/>
        <v/>
      </c>
      <c r="W402" s="10" t="str">
        <f t="shared" si="341"/>
        <v/>
      </c>
      <c r="X402" s="10" t="str">
        <f t="shared" si="342"/>
        <v/>
      </c>
      <c r="Y402" s="10" t="str">
        <f t="shared" si="343"/>
        <v/>
      </c>
      <c r="Z402" s="25" t="str">
        <f t="shared" si="344"/>
        <v/>
      </c>
      <c r="AB402" s="24" t="str">
        <f t="shared" si="356"/>
        <v/>
      </c>
      <c r="AC402" s="10" t="str">
        <f t="shared" si="345"/>
        <v/>
      </c>
      <c r="AD402" s="25" t="str">
        <f t="shared" si="346"/>
        <v/>
      </c>
      <c r="AH402" s="24" t="str">
        <f t="shared" si="357"/>
        <v/>
      </c>
      <c r="AI402" s="10" t="str">
        <f t="shared" si="358"/>
        <v/>
      </c>
      <c r="AJ402" s="10" t="str">
        <f t="shared" si="359"/>
        <v/>
      </c>
      <c r="AK402" s="10" t="str">
        <f t="shared" si="360"/>
        <v/>
      </c>
      <c r="AL402" s="10" t="str">
        <f t="shared" si="361"/>
        <v/>
      </c>
      <c r="AM402" s="25" t="str">
        <f t="shared" si="362"/>
        <v/>
      </c>
      <c r="AO402" s="24" t="str">
        <f t="shared" si="363"/>
        <v/>
      </c>
      <c r="AP402" s="10" t="str">
        <f t="shared" si="364"/>
        <v/>
      </c>
      <c r="AQ402" s="25" t="str">
        <f t="shared" si="365"/>
        <v/>
      </c>
      <c r="AU402" s="24" t="str">
        <f t="shared" si="366"/>
        <v/>
      </c>
      <c r="AV402" s="10" t="str">
        <f t="shared" si="367"/>
        <v/>
      </c>
      <c r="AW402" s="10" t="str">
        <f t="shared" si="368"/>
        <v/>
      </c>
      <c r="AX402" s="10" t="str">
        <f t="shared" si="369"/>
        <v/>
      </c>
      <c r="AY402" s="10" t="str">
        <f t="shared" si="370"/>
        <v/>
      </c>
      <c r="AZ402" s="25" t="str">
        <f t="shared" si="371"/>
        <v/>
      </c>
      <c r="BB402" s="24" t="str">
        <f t="shared" si="372"/>
        <v/>
      </c>
      <c r="BC402" s="10" t="str">
        <f t="shared" si="373"/>
        <v/>
      </c>
      <c r="BD402" s="25" t="str">
        <f t="shared" si="374"/>
        <v/>
      </c>
      <c r="BH402" s="24" t="str">
        <f t="shared" si="375"/>
        <v/>
      </c>
      <c r="BI402" s="10" t="str">
        <f t="shared" si="376"/>
        <v/>
      </c>
      <c r="BJ402" s="10" t="str">
        <f t="shared" si="377"/>
        <v/>
      </c>
      <c r="BK402" s="10" t="str">
        <f t="shared" si="378"/>
        <v/>
      </c>
      <c r="BL402" s="10" t="str">
        <f t="shared" si="379"/>
        <v/>
      </c>
      <c r="BM402" s="25" t="str">
        <f t="shared" si="380"/>
        <v/>
      </c>
      <c r="BO402" s="24" t="str">
        <f t="shared" si="347"/>
        <v/>
      </c>
      <c r="BP402" s="10" t="str">
        <f t="shared" si="348"/>
        <v/>
      </c>
      <c r="BQ402" s="25" t="str">
        <f t="shared" si="349"/>
        <v/>
      </c>
      <c r="BU402" s="24" t="str">
        <f t="shared" si="381"/>
        <v/>
      </c>
      <c r="BV402" s="10" t="str">
        <f t="shared" si="382"/>
        <v/>
      </c>
      <c r="BW402" s="10" t="str">
        <f t="shared" si="383"/>
        <v/>
      </c>
      <c r="BX402" s="10" t="str">
        <f t="shared" si="384"/>
        <v/>
      </c>
      <c r="BY402" s="10" t="str">
        <f t="shared" si="385"/>
        <v/>
      </c>
      <c r="BZ402" s="25" t="str">
        <f t="shared" si="386"/>
        <v/>
      </c>
      <c r="CB402" s="24" t="str">
        <f t="shared" si="387"/>
        <v/>
      </c>
      <c r="CC402" s="10" t="str">
        <f t="shared" si="388"/>
        <v/>
      </c>
      <c r="CD402" s="25" t="str">
        <f t="shared" si="389"/>
        <v/>
      </c>
    </row>
    <row r="403" spans="1:82" x14ac:dyDescent="0.25">
      <c r="A403" s="5" t="str">
        <f>IF('MA Data'!A401="","",'MA Data'!A401)</f>
        <v/>
      </c>
      <c r="B403" t="str">
        <f>IF('MA Data'!B401="","",'MA Data'!B401)</f>
        <v/>
      </c>
      <c r="C403" t="str">
        <f>IF('MA Data'!C401="","",'MA Data'!C401)</f>
        <v/>
      </c>
      <c r="D403" t="str">
        <f>IF('MA Data'!D401="","",'MA Data'!D401)</f>
        <v/>
      </c>
      <c r="E403" t="str">
        <f>IF('MA Data'!E401="","",'MA Data'!E401)</f>
        <v/>
      </c>
      <c r="F403" t="str">
        <f>IF('MA Data'!F401="","",'MA Data'!F401)</f>
        <v/>
      </c>
      <c r="G403" t="str">
        <f>IF('MA Data'!G401="","",'MA Data'!G401)</f>
        <v/>
      </c>
      <c r="H403" s="5" t="str">
        <f t="shared" si="350"/>
        <v/>
      </c>
      <c r="I403" s="10" t="str">
        <f t="shared" si="351"/>
        <v/>
      </c>
      <c r="J403" s="10" t="str">
        <f t="shared" si="352"/>
        <v/>
      </c>
      <c r="K403" s="10" t="str">
        <f t="shared" si="353"/>
        <v/>
      </c>
      <c r="L403" s="10" t="str">
        <f t="shared" si="354"/>
        <v/>
      </c>
      <c r="M403" s="25" t="str">
        <f t="shared" si="355"/>
        <v/>
      </c>
      <c r="O403" s="24" t="str">
        <f t="shared" ref="O403:O466" si="390">IF(D403="","",J403+N$15)</f>
        <v/>
      </c>
      <c r="P403" s="10" t="str">
        <f t="shared" ref="P403:P466" si="391">IF(D403="","",1/O403)</f>
        <v/>
      </c>
      <c r="Q403" s="25" t="str">
        <f t="shared" ref="Q403:Q466" si="392">IF(D403="","",H403*P403)</f>
        <v/>
      </c>
      <c r="U403" s="5" t="str">
        <f t="shared" ref="U403:U466" si="393">IF(D403="","",((0.5)*(LN((1+D403)/(1-D403)))))</f>
        <v/>
      </c>
      <c r="V403" s="10" t="str">
        <f t="shared" ref="V403:V466" si="394">IF(D403="","",C403-3)</f>
        <v/>
      </c>
      <c r="W403" s="10" t="str">
        <f t="shared" ref="W403:W466" si="395">IF(D403="","",1/V403)</f>
        <v/>
      </c>
      <c r="X403" s="10" t="str">
        <f t="shared" ref="X403:X466" si="396">IF(D403="","",U403*V403)</f>
        <v/>
      </c>
      <c r="Y403" s="10" t="str">
        <f t="shared" ref="Y403:Y466" si="397">IF(D403="","",V403*(U403^2))</f>
        <v/>
      </c>
      <c r="Z403" s="25" t="str">
        <f t="shared" ref="Z403:Z466" si="398">IF(D403="","",V403^2)</f>
        <v/>
      </c>
      <c r="AB403" s="24" t="str">
        <f t="shared" si="356"/>
        <v/>
      </c>
      <c r="AC403" s="10" t="str">
        <f t="shared" ref="AC403:AC466" si="399">IF(D403="","",1/AB403)</f>
        <v/>
      </c>
      <c r="AD403" s="25" t="str">
        <f t="shared" ref="AD403:AD466" si="400">IF(D403="","",AC403*U403)</f>
        <v/>
      </c>
      <c r="AH403" s="24" t="str">
        <f t="shared" si="357"/>
        <v/>
      </c>
      <c r="AI403" s="10" t="str">
        <f t="shared" si="358"/>
        <v/>
      </c>
      <c r="AJ403" s="10" t="str">
        <f t="shared" si="359"/>
        <v/>
      </c>
      <c r="AK403" s="10" t="str">
        <f t="shared" si="360"/>
        <v/>
      </c>
      <c r="AL403" s="10" t="str">
        <f t="shared" si="361"/>
        <v/>
      </c>
      <c r="AM403" s="25" t="str">
        <f t="shared" si="362"/>
        <v/>
      </c>
      <c r="AO403" s="24" t="str">
        <f t="shared" si="363"/>
        <v/>
      </c>
      <c r="AP403" s="10" t="str">
        <f t="shared" si="364"/>
        <v/>
      </c>
      <c r="AQ403" s="25" t="str">
        <f t="shared" si="365"/>
        <v/>
      </c>
      <c r="AU403" s="24" t="str">
        <f t="shared" si="366"/>
        <v/>
      </c>
      <c r="AV403" s="10" t="str">
        <f t="shared" si="367"/>
        <v/>
      </c>
      <c r="AW403" s="10" t="str">
        <f t="shared" si="368"/>
        <v/>
      </c>
      <c r="AX403" s="10" t="str">
        <f t="shared" si="369"/>
        <v/>
      </c>
      <c r="AY403" s="10" t="str">
        <f t="shared" si="370"/>
        <v/>
      </c>
      <c r="AZ403" s="25" t="str">
        <f t="shared" si="371"/>
        <v/>
      </c>
      <c r="BB403" s="24" t="str">
        <f t="shared" si="372"/>
        <v/>
      </c>
      <c r="BC403" s="10" t="str">
        <f t="shared" si="373"/>
        <v/>
      </c>
      <c r="BD403" s="25" t="str">
        <f t="shared" si="374"/>
        <v/>
      </c>
      <c r="BH403" s="24" t="str">
        <f t="shared" si="375"/>
        <v/>
      </c>
      <c r="BI403" s="10" t="str">
        <f t="shared" si="376"/>
        <v/>
      </c>
      <c r="BJ403" s="10" t="str">
        <f t="shared" si="377"/>
        <v/>
      </c>
      <c r="BK403" s="10" t="str">
        <f t="shared" si="378"/>
        <v/>
      </c>
      <c r="BL403" s="10" t="str">
        <f t="shared" si="379"/>
        <v/>
      </c>
      <c r="BM403" s="25" t="str">
        <f t="shared" si="380"/>
        <v/>
      </c>
      <c r="BO403" s="24" t="str">
        <f t="shared" si="347"/>
        <v/>
      </c>
      <c r="BP403" s="10" t="str">
        <f t="shared" si="348"/>
        <v/>
      </c>
      <c r="BQ403" s="25" t="str">
        <f t="shared" si="349"/>
        <v/>
      </c>
      <c r="BU403" s="24" t="str">
        <f t="shared" si="381"/>
        <v/>
      </c>
      <c r="BV403" s="10" t="str">
        <f t="shared" si="382"/>
        <v/>
      </c>
      <c r="BW403" s="10" t="str">
        <f t="shared" si="383"/>
        <v/>
      </c>
      <c r="BX403" s="10" t="str">
        <f t="shared" si="384"/>
        <v/>
      </c>
      <c r="BY403" s="10" t="str">
        <f t="shared" si="385"/>
        <v/>
      </c>
      <c r="BZ403" s="25" t="str">
        <f t="shared" si="386"/>
        <v/>
      </c>
      <c r="CB403" s="24" t="str">
        <f t="shared" si="387"/>
        <v/>
      </c>
      <c r="CC403" s="10" t="str">
        <f t="shared" si="388"/>
        <v/>
      </c>
      <c r="CD403" s="25" t="str">
        <f t="shared" si="389"/>
        <v/>
      </c>
    </row>
    <row r="404" spans="1:82" x14ac:dyDescent="0.25">
      <c r="A404" s="5" t="str">
        <f>IF('MA Data'!A402="","",'MA Data'!A402)</f>
        <v/>
      </c>
      <c r="B404" t="str">
        <f>IF('MA Data'!B402="","",'MA Data'!B402)</f>
        <v/>
      </c>
      <c r="C404" t="str">
        <f>IF('MA Data'!C402="","",'MA Data'!C402)</f>
        <v/>
      </c>
      <c r="D404" t="str">
        <f>IF('MA Data'!D402="","",'MA Data'!D402)</f>
        <v/>
      </c>
      <c r="E404" t="str">
        <f>IF('MA Data'!E402="","",'MA Data'!E402)</f>
        <v/>
      </c>
      <c r="F404" t="str">
        <f>IF('MA Data'!F402="","",'MA Data'!F402)</f>
        <v/>
      </c>
      <c r="G404" t="str">
        <f>IF('MA Data'!G402="","",'MA Data'!G402)</f>
        <v/>
      </c>
      <c r="H404" s="5" t="str">
        <f t="shared" si="350"/>
        <v/>
      </c>
      <c r="I404" s="10" t="str">
        <f t="shared" si="351"/>
        <v/>
      </c>
      <c r="J404" s="10" t="str">
        <f t="shared" si="352"/>
        <v/>
      </c>
      <c r="K404" s="10" t="str">
        <f t="shared" si="353"/>
        <v/>
      </c>
      <c r="L404" s="10" t="str">
        <f t="shared" si="354"/>
        <v/>
      </c>
      <c r="M404" s="25" t="str">
        <f t="shared" si="355"/>
        <v/>
      </c>
      <c r="O404" s="24" t="str">
        <f t="shared" si="390"/>
        <v/>
      </c>
      <c r="P404" s="10" t="str">
        <f t="shared" si="391"/>
        <v/>
      </c>
      <c r="Q404" s="25" t="str">
        <f t="shared" si="392"/>
        <v/>
      </c>
      <c r="U404" s="5" t="str">
        <f t="shared" si="393"/>
        <v/>
      </c>
      <c r="V404" s="10" t="str">
        <f t="shared" si="394"/>
        <v/>
      </c>
      <c r="W404" s="10" t="str">
        <f t="shared" si="395"/>
        <v/>
      </c>
      <c r="X404" s="10" t="str">
        <f t="shared" si="396"/>
        <v/>
      </c>
      <c r="Y404" s="10" t="str">
        <f t="shared" si="397"/>
        <v/>
      </c>
      <c r="Z404" s="25" t="str">
        <f t="shared" si="398"/>
        <v/>
      </c>
      <c r="AB404" s="24" t="str">
        <f t="shared" si="356"/>
        <v/>
      </c>
      <c r="AC404" s="10" t="str">
        <f t="shared" si="399"/>
        <v/>
      </c>
      <c r="AD404" s="25" t="str">
        <f t="shared" si="400"/>
        <v/>
      </c>
      <c r="AH404" s="24" t="str">
        <f t="shared" si="357"/>
        <v/>
      </c>
      <c r="AI404" s="10" t="str">
        <f t="shared" si="358"/>
        <v/>
      </c>
      <c r="AJ404" s="10" t="str">
        <f t="shared" si="359"/>
        <v/>
      </c>
      <c r="AK404" s="10" t="str">
        <f t="shared" si="360"/>
        <v/>
      </c>
      <c r="AL404" s="10" t="str">
        <f t="shared" si="361"/>
        <v/>
      </c>
      <c r="AM404" s="25" t="str">
        <f t="shared" si="362"/>
        <v/>
      </c>
      <c r="AO404" s="24" t="str">
        <f t="shared" si="363"/>
        <v/>
      </c>
      <c r="AP404" s="10" t="str">
        <f t="shared" si="364"/>
        <v/>
      </c>
      <c r="AQ404" s="25" t="str">
        <f t="shared" si="365"/>
        <v/>
      </c>
      <c r="AU404" s="24" t="str">
        <f t="shared" si="366"/>
        <v/>
      </c>
      <c r="AV404" s="10" t="str">
        <f t="shared" si="367"/>
        <v/>
      </c>
      <c r="AW404" s="10" t="str">
        <f t="shared" si="368"/>
        <v/>
      </c>
      <c r="AX404" s="10" t="str">
        <f t="shared" si="369"/>
        <v/>
      </c>
      <c r="AY404" s="10" t="str">
        <f t="shared" si="370"/>
        <v/>
      </c>
      <c r="AZ404" s="25" t="str">
        <f t="shared" si="371"/>
        <v/>
      </c>
      <c r="BB404" s="24" t="str">
        <f t="shared" si="372"/>
        <v/>
      </c>
      <c r="BC404" s="10" t="str">
        <f t="shared" si="373"/>
        <v/>
      </c>
      <c r="BD404" s="25" t="str">
        <f t="shared" si="374"/>
        <v/>
      </c>
      <c r="BH404" s="24" t="str">
        <f t="shared" si="375"/>
        <v/>
      </c>
      <c r="BI404" s="10" t="str">
        <f t="shared" si="376"/>
        <v/>
      </c>
      <c r="BJ404" s="10" t="str">
        <f t="shared" si="377"/>
        <v/>
      </c>
      <c r="BK404" s="10" t="str">
        <f t="shared" si="378"/>
        <v/>
      </c>
      <c r="BL404" s="10" t="str">
        <f t="shared" si="379"/>
        <v/>
      </c>
      <c r="BM404" s="25" t="str">
        <f t="shared" si="380"/>
        <v/>
      </c>
      <c r="BO404" s="24" t="str">
        <f t="shared" si="347"/>
        <v/>
      </c>
      <c r="BP404" s="10" t="str">
        <f t="shared" si="348"/>
        <v/>
      </c>
      <c r="BQ404" s="25" t="str">
        <f t="shared" si="349"/>
        <v/>
      </c>
      <c r="BU404" s="24" t="str">
        <f t="shared" si="381"/>
        <v/>
      </c>
      <c r="BV404" s="10" t="str">
        <f t="shared" si="382"/>
        <v/>
      </c>
      <c r="BW404" s="10" t="str">
        <f t="shared" si="383"/>
        <v/>
      </c>
      <c r="BX404" s="10" t="str">
        <f t="shared" si="384"/>
        <v/>
      </c>
      <c r="BY404" s="10" t="str">
        <f t="shared" si="385"/>
        <v/>
      </c>
      <c r="BZ404" s="25" t="str">
        <f t="shared" si="386"/>
        <v/>
      </c>
      <c r="CB404" s="24" t="str">
        <f t="shared" si="387"/>
        <v/>
      </c>
      <c r="CC404" s="10" t="str">
        <f t="shared" si="388"/>
        <v/>
      </c>
      <c r="CD404" s="25" t="str">
        <f t="shared" si="389"/>
        <v/>
      </c>
    </row>
    <row r="405" spans="1:82" x14ac:dyDescent="0.25">
      <c r="A405" s="5" t="str">
        <f>IF('MA Data'!A403="","",'MA Data'!A403)</f>
        <v/>
      </c>
      <c r="B405" t="str">
        <f>IF('MA Data'!B403="","",'MA Data'!B403)</f>
        <v/>
      </c>
      <c r="C405" t="str">
        <f>IF('MA Data'!C403="","",'MA Data'!C403)</f>
        <v/>
      </c>
      <c r="D405" t="str">
        <f>IF('MA Data'!D403="","",'MA Data'!D403)</f>
        <v/>
      </c>
      <c r="E405" t="str">
        <f>IF('MA Data'!E403="","",'MA Data'!E403)</f>
        <v/>
      </c>
      <c r="F405" t="str">
        <f>IF('MA Data'!F403="","",'MA Data'!F403)</f>
        <v/>
      </c>
      <c r="G405" t="str">
        <f>IF('MA Data'!G403="","",'MA Data'!G403)</f>
        <v/>
      </c>
      <c r="H405" s="5" t="str">
        <f t="shared" si="350"/>
        <v/>
      </c>
      <c r="I405" s="10" t="str">
        <f t="shared" si="351"/>
        <v/>
      </c>
      <c r="J405" s="10" t="str">
        <f t="shared" si="352"/>
        <v/>
      </c>
      <c r="K405" s="10" t="str">
        <f t="shared" si="353"/>
        <v/>
      </c>
      <c r="L405" s="10" t="str">
        <f t="shared" si="354"/>
        <v/>
      </c>
      <c r="M405" s="25" t="str">
        <f t="shared" si="355"/>
        <v/>
      </c>
      <c r="O405" s="24" t="str">
        <f t="shared" si="390"/>
        <v/>
      </c>
      <c r="P405" s="10" t="str">
        <f t="shared" si="391"/>
        <v/>
      </c>
      <c r="Q405" s="25" t="str">
        <f t="shared" si="392"/>
        <v/>
      </c>
      <c r="U405" s="5" t="str">
        <f t="shared" si="393"/>
        <v/>
      </c>
      <c r="V405" s="10" t="str">
        <f t="shared" si="394"/>
        <v/>
      </c>
      <c r="W405" s="10" t="str">
        <f t="shared" si="395"/>
        <v/>
      </c>
      <c r="X405" s="10" t="str">
        <f t="shared" si="396"/>
        <v/>
      </c>
      <c r="Y405" s="10" t="str">
        <f t="shared" si="397"/>
        <v/>
      </c>
      <c r="Z405" s="25" t="str">
        <f t="shared" si="398"/>
        <v/>
      </c>
      <c r="AB405" s="24" t="str">
        <f t="shared" si="356"/>
        <v/>
      </c>
      <c r="AC405" s="10" t="str">
        <f t="shared" si="399"/>
        <v/>
      </c>
      <c r="AD405" s="25" t="str">
        <f t="shared" si="400"/>
        <v/>
      </c>
      <c r="AH405" s="24" t="str">
        <f t="shared" si="357"/>
        <v/>
      </c>
      <c r="AI405" s="10" t="str">
        <f t="shared" si="358"/>
        <v/>
      </c>
      <c r="AJ405" s="10" t="str">
        <f t="shared" si="359"/>
        <v/>
      </c>
      <c r="AK405" s="10" t="str">
        <f t="shared" si="360"/>
        <v/>
      </c>
      <c r="AL405" s="10" t="str">
        <f t="shared" si="361"/>
        <v/>
      </c>
      <c r="AM405" s="25" t="str">
        <f t="shared" si="362"/>
        <v/>
      </c>
      <c r="AO405" s="24" t="str">
        <f t="shared" si="363"/>
        <v/>
      </c>
      <c r="AP405" s="10" t="str">
        <f t="shared" si="364"/>
        <v/>
      </c>
      <c r="AQ405" s="25" t="str">
        <f t="shared" si="365"/>
        <v/>
      </c>
      <c r="AU405" s="24" t="str">
        <f t="shared" si="366"/>
        <v/>
      </c>
      <c r="AV405" s="10" t="str">
        <f t="shared" si="367"/>
        <v/>
      </c>
      <c r="AW405" s="10" t="str">
        <f t="shared" si="368"/>
        <v/>
      </c>
      <c r="AX405" s="10" t="str">
        <f t="shared" si="369"/>
        <v/>
      </c>
      <c r="AY405" s="10" t="str">
        <f t="shared" si="370"/>
        <v/>
      </c>
      <c r="AZ405" s="25" t="str">
        <f t="shared" si="371"/>
        <v/>
      </c>
      <c r="BB405" s="24" t="str">
        <f t="shared" si="372"/>
        <v/>
      </c>
      <c r="BC405" s="10" t="str">
        <f t="shared" si="373"/>
        <v/>
      </c>
      <c r="BD405" s="25" t="str">
        <f t="shared" si="374"/>
        <v/>
      </c>
      <c r="BH405" s="24" t="str">
        <f t="shared" si="375"/>
        <v/>
      </c>
      <c r="BI405" s="10" t="str">
        <f t="shared" si="376"/>
        <v/>
      </c>
      <c r="BJ405" s="10" t="str">
        <f t="shared" si="377"/>
        <v/>
      </c>
      <c r="BK405" s="10" t="str">
        <f t="shared" si="378"/>
        <v/>
      </c>
      <c r="BL405" s="10" t="str">
        <f t="shared" si="379"/>
        <v/>
      </c>
      <c r="BM405" s="25" t="str">
        <f t="shared" si="380"/>
        <v/>
      </c>
      <c r="BO405" s="24" t="str">
        <f t="shared" si="347"/>
        <v/>
      </c>
      <c r="BP405" s="10" t="str">
        <f t="shared" si="348"/>
        <v/>
      </c>
      <c r="BQ405" s="25" t="str">
        <f t="shared" si="349"/>
        <v/>
      </c>
      <c r="BU405" s="24" t="str">
        <f t="shared" si="381"/>
        <v/>
      </c>
      <c r="BV405" s="10" t="str">
        <f t="shared" si="382"/>
        <v/>
      </c>
      <c r="BW405" s="10" t="str">
        <f t="shared" si="383"/>
        <v/>
      </c>
      <c r="BX405" s="10" t="str">
        <f t="shared" si="384"/>
        <v/>
      </c>
      <c r="BY405" s="10" t="str">
        <f t="shared" si="385"/>
        <v/>
      </c>
      <c r="BZ405" s="25" t="str">
        <f t="shared" si="386"/>
        <v/>
      </c>
      <c r="CB405" s="24" t="str">
        <f t="shared" si="387"/>
        <v/>
      </c>
      <c r="CC405" s="10" t="str">
        <f t="shared" si="388"/>
        <v/>
      </c>
      <c r="CD405" s="25" t="str">
        <f t="shared" si="389"/>
        <v/>
      </c>
    </row>
    <row r="406" spans="1:82" x14ac:dyDescent="0.25">
      <c r="A406" s="5" t="str">
        <f>IF('MA Data'!A404="","",'MA Data'!A404)</f>
        <v/>
      </c>
      <c r="B406" t="str">
        <f>IF('MA Data'!B404="","",'MA Data'!B404)</f>
        <v/>
      </c>
      <c r="C406" t="str">
        <f>IF('MA Data'!C404="","",'MA Data'!C404)</f>
        <v/>
      </c>
      <c r="D406" t="str">
        <f>IF('MA Data'!D404="","",'MA Data'!D404)</f>
        <v/>
      </c>
      <c r="E406" t="str">
        <f>IF('MA Data'!E404="","",'MA Data'!E404)</f>
        <v/>
      </c>
      <c r="F406" t="str">
        <f>IF('MA Data'!F404="","",'MA Data'!F404)</f>
        <v/>
      </c>
      <c r="G406" t="str">
        <f>IF('MA Data'!G404="","",'MA Data'!G404)</f>
        <v/>
      </c>
      <c r="H406" s="5" t="str">
        <f t="shared" si="350"/>
        <v/>
      </c>
      <c r="I406" s="10" t="str">
        <f t="shared" si="351"/>
        <v/>
      </c>
      <c r="J406" s="10" t="str">
        <f t="shared" si="352"/>
        <v/>
      </c>
      <c r="K406" s="10" t="str">
        <f t="shared" si="353"/>
        <v/>
      </c>
      <c r="L406" s="10" t="str">
        <f t="shared" si="354"/>
        <v/>
      </c>
      <c r="M406" s="25" t="str">
        <f t="shared" si="355"/>
        <v/>
      </c>
      <c r="O406" s="24" t="str">
        <f t="shared" si="390"/>
        <v/>
      </c>
      <c r="P406" s="10" t="str">
        <f t="shared" si="391"/>
        <v/>
      </c>
      <c r="Q406" s="25" t="str">
        <f t="shared" si="392"/>
        <v/>
      </c>
      <c r="U406" s="5" t="str">
        <f t="shared" si="393"/>
        <v/>
      </c>
      <c r="V406" s="10" t="str">
        <f t="shared" si="394"/>
        <v/>
      </c>
      <c r="W406" s="10" t="str">
        <f t="shared" si="395"/>
        <v/>
      </c>
      <c r="X406" s="10" t="str">
        <f t="shared" si="396"/>
        <v/>
      </c>
      <c r="Y406" s="10" t="str">
        <f t="shared" si="397"/>
        <v/>
      </c>
      <c r="Z406" s="25" t="str">
        <f t="shared" si="398"/>
        <v/>
      </c>
      <c r="AB406" s="24" t="str">
        <f t="shared" si="356"/>
        <v/>
      </c>
      <c r="AC406" s="10" t="str">
        <f t="shared" si="399"/>
        <v/>
      </c>
      <c r="AD406" s="25" t="str">
        <f t="shared" si="400"/>
        <v/>
      </c>
      <c r="AH406" s="24" t="str">
        <f t="shared" si="357"/>
        <v/>
      </c>
      <c r="AI406" s="10" t="str">
        <f t="shared" si="358"/>
        <v/>
      </c>
      <c r="AJ406" s="10" t="str">
        <f t="shared" si="359"/>
        <v/>
      </c>
      <c r="AK406" s="10" t="str">
        <f t="shared" si="360"/>
        <v/>
      </c>
      <c r="AL406" s="10" t="str">
        <f t="shared" si="361"/>
        <v/>
      </c>
      <c r="AM406" s="25" t="str">
        <f t="shared" si="362"/>
        <v/>
      </c>
      <c r="AO406" s="24" t="str">
        <f t="shared" si="363"/>
        <v/>
      </c>
      <c r="AP406" s="10" t="str">
        <f t="shared" si="364"/>
        <v/>
      </c>
      <c r="AQ406" s="25" t="str">
        <f t="shared" si="365"/>
        <v/>
      </c>
      <c r="AU406" s="24" t="str">
        <f t="shared" si="366"/>
        <v/>
      </c>
      <c r="AV406" s="10" t="str">
        <f t="shared" si="367"/>
        <v/>
      </c>
      <c r="AW406" s="10" t="str">
        <f t="shared" si="368"/>
        <v/>
      </c>
      <c r="AX406" s="10" t="str">
        <f t="shared" si="369"/>
        <v/>
      </c>
      <c r="AY406" s="10" t="str">
        <f t="shared" si="370"/>
        <v/>
      </c>
      <c r="AZ406" s="25" t="str">
        <f t="shared" si="371"/>
        <v/>
      </c>
      <c r="BB406" s="24" t="str">
        <f t="shared" si="372"/>
        <v/>
      </c>
      <c r="BC406" s="10" t="str">
        <f t="shared" si="373"/>
        <v/>
      </c>
      <c r="BD406" s="25" t="str">
        <f t="shared" si="374"/>
        <v/>
      </c>
      <c r="BH406" s="24" t="str">
        <f t="shared" si="375"/>
        <v/>
      </c>
      <c r="BI406" s="10" t="str">
        <f t="shared" si="376"/>
        <v/>
      </c>
      <c r="BJ406" s="10" t="str">
        <f t="shared" si="377"/>
        <v/>
      </c>
      <c r="BK406" s="10" t="str">
        <f t="shared" si="378"/>
        <v/>
      </c>
      <c r="BL406" s="10" t="str">
        <f t="shared" si="379"/>
        <v/>
      </c>
      <c r="BM406" s="25" t="str">
        <f t="shared" si="380"/>
        <v/>
      </c>
      <c r="BO406" s="24" t="str">
        <f t="shared" si="347"/>
        <v/>
      </c>
      <c r="BP406" s="10" t="str">
        <f t="shared" si="348"/>
        <v/>
      </c>
      <c r="BQ406" s="25" t="str">
        <f t="shared" si="349"/>
        <v/>
      </c>
      <c r="BU406" s="24" t="str">
        <f t="shared" si="381"/>
        <v/>
      </c>
      <c r="BV406" s="10" t="str">
        <f t="shared" si="382"/>
        <v/>
      </c>
      <c r="BW406" s="10" t="str">
        <f t="shared" si="383"/>
        <v/>
      </c>
      <c r="BX406" s="10" t="str">
        <f t="shared" si="384"/>
        <v/>
      </c>
      <c r="BY406" s="10" t="str">
        <f t="shared" si="385"/>
        <v/>
      </c>
      <c r="BZ406" s="25" t="str">
        <f t="shared" si="386"/>
        <v/>
      </c>
      <c r="CB406" s="24" t="str">
        <f t="shared" si="387"/>
        <v/>
      </c>
      <c r="CC406" s="10" t="str">
        <f t="shared" si="388"/>
        <v/>
      </c>
      <c r="CD406" s="25" t="str">
        <f t="shared" si="389"/>
        <v/>
      </c>
    </row>
    <row r="407" spans="1:82" x14ac:dyDescent="0.25">
      <c r="A407" s="5" t="str">
        <f>IF('MA Data'!A405="","",'MA Data'!A405)</f>
        <v/>
      </c>
      <c r="B407" t="str">
        <f>IF('MA Data'!B405="","",'MA Data'!B405)</f>
        <v/>
      </c>
      <c r="C407" t="str">
        <f>IF('MA Data'!C405="","",'MA Data'!C405)</f>
        <v/>
      </c>
      <c r="D407" t="str">
        <f>IF('MA Data'!D405="","",'MA Data'!D405)</f>
        <v/>
      </c>
      <c r="E407" t="str">
        <f>IF('MA Data'!E405="","",'MA Data'!E405)</f>
        <v/>
      </c>
      <c r="F407" t="str">
        <f>IF('MA Data'!F405="","",'MA Data'!F405)</f>
        <v/>
      </c>
      <c r="G407" t="str">
        <f>IF('MA Data'!G405="","",'MA Data'!G405)</f>
        <v/>
      </c>
      <c r="H407" s="5" t="str">
        <f t="shared" si="350"/>
        <v/>
      </c>
      <c r="I407" s="10" t="str">
        <f t="shared" si="351"/>
        <v/>
      </c>
      <c r="J407" s="10" t="str">
        <f t="shared" si="352"/>
        <v/>
      </c>
      <c r="K407" s="10" t="str">
        <f t="shared" si="353"/>
        <v/>
      </c>
      <c r="L407" s="10" t="str">
        <f t="shared" si="354"/>
        <v/>
      </c>
      <c r="M407" s="25" t="str">
        <f t="shared" si="355"/>
        <v/>
      </c>
      <c r="O407" s="24" t="str">
        <f t="shared" si="390"/>
        <v/>
      </c>
      <c r="P407" s="10" t="str">
        <f t="shared" si="391"/>
        <v/>
      </c>
      <c r="Q407" s="25" t="str">
        <f t="shared" si="392"/>
        <v/>
      </c>
      <c r="U407" s="5" t="str">
        <f t="shared" si="393"/>
        <v/>
      </c>
      <c r="V407" s="10" t="str">
        <f t="shared" si="394"/>
        <v/>
      </c>
      <c r="W407" s="10" t="str">
        <f t="shared" si="395"/>
        <v/>
      </c>
      <c r="X407" s="10" t="str">
        <f t="shared" si="396"/>
        <v/>
      </c>
      <c r="Y407" s="10" t="str">
        <f t="shared" si="397"/>
        <v/>
      </c>
      <c r="Z407" s="25" t="str">
        <f t="shared" si="398"/>
        <v/>
      </c>
      <c r="AB407" s="24" t="str">
        <f t="shared" si="356"/>
        <v/>
      </c>
      <c r="AC407" s="10" t="str">
        <f t="shared" si="399"/>
        <v/>
      </c>
      <c r="AD407" s="25" t="str">
        <f t="shared" si="400"/>
        <v/>
      </c>
      <c r="AH407" s="24" t="str">
        <f t="shared" si="357"/>
        <v/>
      </c>
      <c r="AI407" s="10" t="str">
        <f t="shared" si="358"/>
        <v/>
      </c>
      <c r="AJ407" s="10" t="str">
        <f t="shared" si="359"/>
        <v/>
      </c>
      <c r="AK407" s="10" t="str">
        <f t="shared" si="360"/>
        <v/>
      </c>
      <c r="AL407" s="10" t="str">
        <f t="shared" si="361"/>
        <v/>
      </c>
      <c r="AM407" s="25" t="str">
        <f t="shared" si="362"/>
        <v/>
      </c>
      <c r="AO407" s="24" t="str">
        <f t="shared" si="363"/>
        <v/>
      </c>
      <c r="AP407" s="10" t="str">
        <f t="shared" si="364"/>
        <v/>
      </c>
      <c r="AQ407" s="25" t="str">
        <f t="shared" si="365"/>
        <v/>
      </c>
      <c r="AU407" s="24" t="str">
        <f t="shared" si="366"/>
        <v/>
      </c>
      <c r="AV407" s="10" t="str">
        <f t="shared" si="367"/>
        <v/>
      </c>
      <c r="AW407" s="10" t="str">
        <f t="shared" si="368"/>
        <v/>
      </c>
      <c r="AX407" s="10" t="str">
        <f t="shared" si="369"/>
        <v/>
      </c>
      <c r="AY407" s="10" t="str">
        <f t="shared" si="370"/>
        <v/>
      </c>
      <c r="AZ407" s="25" t="str">
        <f t="shared" si="371"/>
        <v/>
      </c>
      <c r="BB407" s="24" t="str">
        <f t="shared" si="372"/>
        <v/>
      </c>
      <c r="BC407" s="10" t="str">
        <f t="shared" si="373"/>
        <v/>
      </c>
      <c r="BD407" s="25" t="str">
        <f t="shared" si="374"/>
        <v/>
      </c>
      <c r="BH407" s="24" t="str">
        <f t="shared" si="375"/>
        <v/>
      </c>
      <c r="BI407" s="10" t="str">
        <f t="shared" si="376"/>
        <v/>
      </c>
      <c r="BJ407" s="10" t="str">
        <f t="shared" si="377"/>
        <v/>
      </c>
      <c r="BK407" s="10" t="str">
        <f t="shared" si="378"/>
        <v/>
      </c>
      <c r="BL407" s="10" t="str">
        <f t="shared" si="379"/>
        <v/>
      </c>
      <c r="BM407" s="25" t="str">
        <f t="shared" si="380"/>
        <v/>
      </c>
      <c r="BO407" s="24" t="str">
        <f t="shared" si="347"/>
        <v/>
      </c>
      <c r="BP407" s="10" t="str">
        <f t="shared" si="348"/>
        <v/>
      </c>
      <c r="BQ407" s="25" t="str">
        <f t="shared" si="349"/>
        <v/>
      </c>
      <c r="BU407" s="24" t="str">
        <f t="shared" si="381"/>
        <v/>
      </c>
      <c r="BV407" s="10" t="str">
        <f t="shared" si="382"/>
        <v/>
      </c>
      <c r="BW407" s="10" t="str">
        <f t="shared" si="383"/>
        <v/>
      </c>
      <c r="BX407" s="10" t="str">
        <f t="shared" si="384"/>
        <v/>
      </c>
      <c r="BY407" s="10" t="str">
        <f t="shared" si="385"/>
        <v/>
      </c>
      <c r="BZ407" s="25" t="str">
        <f t="shared" si="386"/>
        <v/>
      </c>
      <c r="CB407" s="24" t="str">
        <f t="shared" si="387"/>
        <v/>
      </c>
      <c r="CC407" s="10" t="str">
        <f t="shared" si="388"/>
        <v/>
      </c>
      <c r="CD407" s="25" t="str">
        <f t="shared" si="389"/>
        <v/>
      </c>
    </row>
    <row r="408" spans="1:82" x14ac:dyDescent="0.25">
      <c r="A408" s="5" t="str">
        <f>IF('MA Data'!A406="","",'MA Data'!A406)</f>
        <v/>
      </c>
      <c r="B408" t="str">
        <f>IF('MA Data'!B406="","",'MA Data'!B406)</f>
        <v/>
      </c>
      <c r="C408" t="str">
        <f>IF('MA Data'!C406="","",'MA Data'!C406)</f>
        <v/>
      </c>
      <c r="D408" t="str">
        <f>IF('MA Data'!D406="","",'MA Data'!D406)</f>
        <v/>
      </c>
      <c r="E408" t="str">
        <f>IF('MA Data'!E406="","",'MA Data'!E406)</f>
        <v/>
      </c>
      <c r="F408" t="str">
        <f>IF('MA Data'!F406="","",'MA Data'!F406)</f>
        <v/>
      </c>
      <c r="G408" t="str">
        <f>IF('MA Data'!G406="","",'MA Data'!G406)</f>
        <v/>
      </c>
      <c r="H408" s="5" t="str">
        <f t="shared" si="350"/>
        <v/>
      </c>
      <c r="I408" s="10" t="str">
        <f t="shared" si="351"/>
        <v/>
      </c>
      <c r="J408" s="10" t="str">
        <f t="shared" si="352"/>
        <v/>
      </c>
      <c r="K408" s="10" t="str">
        <f t="shared" si="353"/>
        <v/>
      </c>
      <c r="L408" s="10" t="str">
        <f t="shared" si="354"/>
        <v/>
      </c>
      <c r="M408" s="25" t="str">
        <f t="shared" si="355"/>
        <v/>
      </c>
      <c r="O408" s="24" t="str">
        <f t="shared" si="390"/>
        <v/>
      </c>
      <c r="P408" s="10" t="str">
        <f t="shared" si="391"/>
        <v/>
      </c>
      <c r="Q408" s="25" t="str">
        <f t="shared" si="392"/>
        <v/>
      </c>
      <c r="U408" s="5" t="str">
        <f t="shared" si="393"/>
        <v/>
      </c>
      <c r="V408" s="10" t="str">
        <f t="shared" si="394"/>
        <v/>
      </c>
      <c r="W408" s="10" t="str">
        <f t="shared" si="395"/>
        <v/>
      </c>
      <c r="X408" s="10" t="str">
        <f t="shared" si="396"/>
        <v/>
      </c>
      <c r="Y408" s="10" t="str">
        <f t="shared" si="397"/>
        <v/>
      </c>
      <c r="Z408" s="25" t="str">
        <f t="shared" si="398"/>
        <v/>
      </c>
      <c r="AB408" s="24" t="str">
        <f t="shared" si="356"/>
        <v/>
      </c>
      <c r="AC408" s="10" t="str">
        <f t="shared" si="399"/>
        <v/>
      </c>
      <c r="AD408" s="25" t="str">
        <f t="shared" si="400"/>
        <v/>
      </c>
      <c r="AH408" s="24" t="str">
        <f t="shared" si="357"/>
        <v/>
      </c>
      <c r="AI408" s="10" t="str">
        <f t="shared" si="358"/>
        <v/>
      </c>
      <c r="AJ408" s="10" t="str">
        <f t="shared" si="359"/>
        <v/>
      </c>
      <c r="AK408" s="10" t="str">
        <f t="shared" si="360"/>
        <v/>
      </c>
      <c r="AL408" s="10" t="str">
        <f t="shared" si="361"/>
        <v/>
      </c>
      <c r="AM408" s="25" t="str">
        <f t="shared" si="362"/>
        <v/>
      </c>
      <c r="AO408" s="24" t="str">
        <f t="shared" si="363"/>
        <v/>
      </c>
      <c r="AP408" s="10" t="str">
        <f t="shared" si="364"/>
        <v/>
      </c>
      <c r="AQ408" s="25" t="str">
        <f t="shared" si="365"/>
        <v/>
      </c>
      <c r="AU408" s="24" t="str">
        <f t="shared" si="366"/>
        <v/>
      </c>
      <c r="AV408" s="10" t="str">
        <f t="shared" si="367"/>
        <v/>
      </c>
      <c r="AW408" s="10" t="str">
        <f t="shared" si="368"/>
        <v/>
      </c>
      <c r="AX408" s="10" t="str">
        <f t="shared" si="369"/>
        <v/>
      </c>
      <c r="AY408" s="10" t="str">
        <f t="shared" si="370"/>
        <v/>
      </c>
      <c r="AZ408" s="25" t="str">
        <f t="shared" si="371"/>
        <v/>
      </c>
      <c r="BB408" s="24" t="str">
        <f t="shared" si="372"/>
        <v/>
      </c>
      <c r="BC408" s="10" t="str">
        <f t="shared" si="373"/>
        <v/>
      </c>
      <c r="BD408" s="25" t="str">
        <f t="shared" si="374"/>
        <v/>
      </c>
      <c r="BH408" s="24" t="str">
        <f t="shared" si="375"/>
        <v/>
      </c>
      <c r="BI408" s="10" t="str">
        <f t="shared" si="376"/>
        <v/>
      </c>
      <c r="BJ408" s="10" t="str">
        <f t="shared" si="377"/>
        <v/>
      </c>
      <c r="BK408" s="10" t="str">
        <f t="shared" si="378"/>
        <v/>
      </c>
      <c r="BL408" s="10" t="str">
        <f t="shared" si="379"/>
        <v/>
      </c>
      <c r="BM408" s="25" t="str">
        <f t="shared" si="380"/>
        <v/>
      </c>
      <c r="BO408" s="24" t="str">
        <f t="shared" si="347"/>
        <v/>
      </c>
      <c r="BP408" s="10" t="str">
        <f t="shared" si="348"/>
        <v/>
      </c>
      <c r="BQ408" s="25" t="str">
        <f t="shared" si="349"/>
        <v/>
      </c>
      <c r="BU408" s="24" t="str">
        <f t="shared" si="381"/>
        <v/>
      </c>
      <c r="BV408" s="10" t="str">
        <f t="shared" si="382"/>
        <v/>
      </c>
      <c r="BW408" s="10" t="str">
        <f t="shared" si="383"/>
        <v/>
      </c>
      <c r="BX408" s="10" t="str">
        <f t="shared" si="384"/>
        <v/>
      </c>
      <c r="BY408" s="10" t="str">
        <f t="shared" si="385"/>
        <v/>
      </c>
      <c r="BZ408" s="25" t="str">
        <f t="shared" si="386"/>
        <v/>
      </c>
      <c r="CB408" s="24" t="str">
        <f t="shared" si="387"/>
        <v/>
      </c>
      <c r="CC408" s="10" t="str">
        <f t="shared" si="388"/>
        <v/>
      </c>
      <c r="CD408" s="25" t="str">
        <f t="shared" si="389"/>
        <v/>
      </c>
    </row>
    <row r="409" spans="1:82" x14ac:dyDescent="0.25">
      <c r="A409" s="5" t="str">
        <f>IF('MA Data'!A407="","",'MA Data'!A407)</f>
        <v/>
      </c>
      <c r="B409" t="str">
        <f>IF('MA Data'!B407="","",'MA Data'!B407)</f>
        <v/>
      </c>
      <c r="C409" t="str">
        <f>IF('MA Data'!C407="","",'MA Data'!C407)</f>
        <v/>
      </c>
      <c r="D409" t="str">
        <f>IF('MA Data'!D407="","",'MA Data'!D407)</f>
        <v/>
      </c>
      <c r="E409" t="str">
        <f>IF('MA Data'!E407="","",'MA Data'!E407)</f>
        <v/>
      </c>
      <c r="F409" t="str">
        <f>IF('MA Data'!F407="","",'MA Data'!F407)</f>
        <v/>
      </c>
      <c r="G409" t="str">
        <f>IF('MA Data'!G407="","",'MA Data'!G407)</f>
        <v/>
      </c>
      <c r="H409" s="5" t="str">
        <f t="shared" si="350"/>
        <v/>
      </c>
      <c r="I409" s="10" t="str">
        <f t="shared" si="351"/>
        <v/>
      </c>
      <c r="J409" s="10" t="str">
        <f t="shared" si="352"/>
        <v/>
      </c>
      <c r="K409" s="10" t="str">
        <f t="shared" si="353"/>
        <v/>
      </c>
      <c r="L409" s="10" t="str">
        <f t="shared" si="354"/>
        <v/>
      </c>
      <c r="M409" s="25" t="str">
        <f t="shared" si="355"/>
        <v/>
      </c>
      <c r="O409" s="24" t="str">
        <f t="shared" si="390"/>
        <v/>
      </c>
      <c r="P409" s="10" t="str">
        <f t="shared" si="391"/>
        <v/>
      </c>
      <c r="Q409" s="25" t="str">
        <f t="shared" si="392"/>
        <v/>
      </c>
      <c r="U409" s="5" t="str">
        <f t="shared" si="393"/>
        <v/>
      </c>
      <c r="V409" s="10" t="str">
        <f t="shared" si="394"/>
        <v/>
      </c>
      <c r="W409" s="10" t="str">
        <f t="shared" si="395"/>
        <v/>
      </c>
      <c r="X409" s="10" t="str">
        <f t="shared" si="396"/>
        <v/>
      </c>
      <c r="Y409" s="10" t="str">
        <f t="shared" si="397"/>
        <v/>
      </c>
      <c r="Z409" s="25" t="str">
        <f t="shared" si="398"/>
        <v/>
      </c>
      <c r="AB409" s="24" t="str">
        <f t="shared" si="356"/>
        <v/>
      </c>
      <c r="AC409" s="10" t="str">
        <f t="shared" si="399"/>
        <v/>
      </c>
      <c r="AD409" s="25" t="str">
        <f t="shared" si="400"/>
        <v/>
      </c>
      <c r="AH409" s="24" t="str">
        <f t="shared" si="357"/>
        <v/>
      </c>
      <c r="AI409" s="10" t="str">
        <f t="shared" si="358"/>
        <v/>
      </c>
      <c r="AJ409" s="10" t="str">
        <f t="shared" si="359"/>
        <v/>
      </c>
      <c r="AK409" s="10" t="str">
        <f t="shared" si="360"/>
        <v/>
      </c>
      <c r="AL409" s="10" t="str">
        <f t="shared" si="361"/>
        <v/>
      </c>
      <c r="AM409" s="25" t="str">
        <f t="shared" si="362"/>
        <v/>
      </c>
      <c r="AO409" s="24" t="str">
        <f t="shared" si="363"/>
        <v/>
      </c>
      <c r="AP409" s="10" t="str">
        <f t="shared" si="364"/>
        <v/>
      </c>
      <c r="AQ409" s="25" t="str">
        <f t="shared" si="365"/>
        <v/>
      </c>
      <c r="AU409" s="24" t="str">
        <f t="shared" si="366"/>
        <v/>
      </c>
      <c r="AV409" s="10" t="str">
        <f t="shared" si="367"/>
        <v/>
      </c>
      <c r="AW409" s="10" t="str">
        <f t="shared" si="368"/>
        <v/>
      </c>
      <c r="AX409" s="10" t="str">
        <f t="shared" si="369"/>
        <v/>
      </c>
      <c r="AY409" s="10" t="str">
        <f t="shared" si="370"/>
        <v/>
      </c>
      <c r="AZ409" s="25" t="str">
        <f t="shared" si="371"/>
        <v/>
      </c>
      <c r="BB409" s="24" t="str">
        <f t="shared" si="372"/>
        <v/>
      </c>
      <c r="BC409" s="10" t="str">
        <f t="shared" si="373"/>
        <v/>
      </c>
      <c r="BD409" s="25" t="str">
        <f t="shared" si="374"/>
        <v/>
      </c>
      <c r="BH409" s="24" t="str">
        <f t="shared" si="375"/>
        <v/>
      </c>
      <c r="BI409" s="10" t="str">
        <f t="shared" si="376"/>
        <v/>
      </c>
      <c r="BJ409" s="10" t="str">
        <f t="shared" si="377"/>
        <v/>
      </c>
      <c r="BK409" s="10" t="str">
        <f t="shared" si="378"/>
        <v/>
      </c>
      <c r="BL409" s="10" t="str">
        <f t="shared" si="379"/>
        <v/>
      </c>
      <c r="BM409" s="25" t="str">
        <f t="shared" si="380"/>
        <v/>
      </c>
      <c r="BO409" s="24" t="str">
        <f t="shared" si="347"/>
        <v/>
      </c>
      <c r="BP409" s="10" t="str">
        <f t="shared" si="348"/>
        <v/>
      </c>
      <c r="BQ409" s="25" t="str">
        <f t="shared" si="349"/>
        <v/>
      </c>
      <c r="BU409" s="24" t="str">
        <f t="shared" si="381"/>
        <v/>
      </c>
      <c r="BV409" s="10" t="str">
        <f t="shared" si="382"/>
        <v/>
      </c>
      <c r="BW409" s="10" t="str">
        <f t="shared" si="383"/>
        <v/>
      </c>
      <c r="BX409" s="10" t="str">
        <f t="shared" si="384"/>
        <v/>
      </c>
      <c r="BY409" s="10" t="str">
        <f t="shared" si="385"/>
        <v/>
      </c>
      <c r="BZ409" s="25" t="str">
        <f t="shared" si="386"/>
        <v/>
      </c>
      <c r="CB409" s="24" t="str">
        <f t="shared" si="387"/>
        <v/>
      </c>
      <c r="CC409" s="10" t="str">
        <f t="shared" si="388"/>
        <v/>
      </c>
      <c r="CD409" s="25" t="str">
        <f t="shared" si="389"/>
        <v/>
      </c>
    </row>
    <row r="410" spans="1:82" x14ac:dyDescent="0.25">
      <c r="A410" s="5" t="str">
        <f>IF('MA Data'!A408="","",'MA Data'!A408)</f>
        <v/>
      </c>
      <c r="B410" t="str">
        <f>IF('MA Data'!B408="","",'MA Data'!B408)</f>
        <v/>
      </c>
      <c r="C410" t="str">
        <f>IF('MA Data'!C408="","",'MA Data'!C408)</f>
        <v/>
      </c>
      <c r="D410" t="str">
        <f>IF('MA Data'!D408="","",'MA Data'!D408)</f>
        <v/>
      </c>
      <c r="E410" t="str">
        <f>IF('MA Data'!E408="","",'MA Data'!E408)</f>
        <v/>
      </c>
      <c r="F410" t="str">
        <f>IF('MA Data'!F408="","",'MA Data'!F408)</f>
        <v/>
      </c>
      <c r="G410" t="str">
        <f>IF('MA Data'!G408="","",'MA Data'!G408)</f>
        <v/>
      </c>
      <c r="H410" s="5" t="str">
        <f t="shared" si="350"/>
        <v/>
      </c>
      <c r="I410" s="10" t="str">
        <f t="shared" si="351"/>
        <v/>
      </c>
      <c r="J410" s="10" t="str">
        <f t="shared" si="352"/>
        <v/>
      </c>
      <c r="K410" s="10" t="str">
        <f t="shared" si="353"/>
        <v/>
      </c>
      <c r="L410" s="10" t="str">
        <f t="shared" si="354"/>
        <v/>
      </c>
      <c r="M410" s="25" t="str">
        <f t="shared" si="355"/>
        <v/>
      </c>
      <c r="O410" s="24" t="str">
        <f t="shared" si="390"/>
        <v/>
      </c>
      <c r="P410" s="10" t="str">
        <f t="shared" si="391"/>
        <v/>
      </c>
      <c r="Q410" s="25" t="str">
        <f t="shared" si="392"/>
        <v/>
      </c>
      <c r="U410" s="5" t="str">
        <f t="shared" si="393"/>
        <v/>
      </c>
      <c r="V410" s="10" t="str">
        <f t="shared" si="394"/>
        <v/>
      </c>
      <c r="W410" s="10" t="str">
        <f t="shared" si="395"/>
        <v/>
      </c>
      <c r="X410" s="10" t="str">
        <f t="shared" si="396"/>
        <v/>
      </c>
      <c r="Y410" s="10" t="str">
        <f t="shared" si="397"/>
        <v/>
      </c>
      <c r="Z410" s="25" t="str">
        <f t="shared" si="398"/>
        <v/>
      </c>
      <c r="AB410" s="24" t="str">
        <f t="shared" si="356"/>
        <v/>
      </c>
      <c r="AC410" s="10" t="str">
        <f t="shared" si="399"/>
        <v/>
      </c>
      <c r="AD410" s="25" t="str">
        <f t="shared" si="400"/>
        <v/>
      </c>
      <c r="AH410" s="24" t="str">
        <f t="shared" si="357"/>
        <v/>
      </c>
      <c r="AI410" s="10" t="str">
        <f t="shared" si="358"/>
        <v/>
      </c>
      <c r="AJ410" s="10" t="str">
        <f t="shared" si="359"/>
        <v/>
      </c>
      <c r="AK410" s="10" t="str">
        <f t="shared" si="360"/>
        <v/>
      </c>
      <c r="AL410" s="10" t="str">
        <f t="shared" si="361"/>
        <v/>
      </c>
      <c r="AM410" s="25" t="str">
        <f t="shared" si="362"/>
        <v/>
      </c>
      <c r="AO410" s="24" t="str">
        <f t="shared" si="363"/>
        <v/>
      </c>
      <c r="AP410" s="10" t="str">
        <f t="shared" si="364"/>
        <v/>
      </c>
      <c r="AQ410" s="25" t="str">
        <f t="shared" si="365"/>
        <v/>
      </c>
      <c r="AU410" s="24" t="str">
        <f t="shared" si="366"/>
        <v/>
      </c>
      <c r="AV410" s="10" t="str">
        <f t="shared" si="367"/>
        <v/>
      </c>
      <c r="AW410" s="10" t="str">
        <f t="shared" si="368"/>
        <v/>
      </c>
      <c r="AX410" s="10" t="str">
        <f t="shared" si="369"/>
        <v/>
      </c>
      <c r="AY410" s="10" t="str">
        <f t="shared" si="370"/>
        <v/>
      </c>
      <c r="AZ410" s="25" t="str">
        <f t="shared" si="371"/>
        <v/>
      </c>
      <c r="BB410" s="24" t="str">
        <f t="shared" si="372"/>
        <v/>
      </c>
      <c r="BC410" s="10" t="str">
        <f t="shared" si="373"/>
        <v/>
      </c>
      <c r="BD410" s="25" t="str">
        <f t="shared" si="374"/>
        <v/>
      </c>
      <c r="BH410" s="24" t="str">
        <f t="shared" si="375"/>
        <v/>
      </c>
      <c r="BI410" s="10" t="str">
        <f t="shared" si="376"/>
        <v/>
      </c>
      <c r="BJ410" s="10" t="str">
        <f t="shared" si="377"/>
        <v/>
      </c>
      <c r="BK410" s="10" t="str">
        <f t="shared" si="378"/>
        <v/>
      </c>
      <c r="BL410" s="10" t="str">
        <f t="shared" si="379"/>
        <v/>
      </c>
      <c r="BM410" s="25" t="str">
        <f t="shared" si="380"/>
        <v/>
      </c>
      <c r="BO410" s="24" t="str">
        <f t="shared" ref="BO410:BO473" si="401">IF(D410="","",BJ410+BN$15)</f>
        <v/>
      </c>
      <c r="BP410" s="10" t="str">
        <f t="shared" ref="BP410:BP473" si="402">IF(D410="","",1/BO410)</f>
        <v/>
      </c>
      <c r="BQ410" s="25" t="str">
        <f t="shared" ref="BQ410:BQ473" si="403">IF(D410="","",BH410*BP410)</f>
        <v/>
      </c>
      <c r="BU410" s="24" t="str">
        <f t="shared" si="381"/>
        <v/>
      </c>
      <c r="BV410" s="10" t="str">
        <f t="shared" si="382"/>
        <v/>
      </c>
      <c r="BW410" s="10" t="str">
        <f t="shared" si="383"/>
        <v/>
      </c>
      <c r="BX410" s="10" t="str">
        <f t="shared" si="384"/>
        <v/>
      </c>
      <c r="BY410" s="10" t="str">
        <f t="shared" si="385"/>
        <v/>
      </c>
      <c r="BZ410" s="25" t="str">
        <f t="shared" si="386"/>
        <v/>
      </c>
      <c r="CB410" s="24" t="str">
        <f t="shared" si="387"/>
        <v/>
      </c>
      <c r="CC410" s="10" t="str">
        <f t="shared" si="388"/>
        <v/>
      </c>
      <c r="CD410" s="25" t="str">
        <f t="shared" si="389"/>
        <v/>
      </c>
    </row>
    <row r="411" spans="1:82" x14ac:dyDescent="0.25">
      <c r="A411" s="5" t="str">
        <f>IF('MA Data'!A409="","",'MA Data'!A409)</f>
        <v/>
      </c>
      <c r="B411" t="str">
        <f>IF('MA Data'!B409="","",'MA Data'!B409)</f>
        <v/>
      </c>
      <c r="C411" t="str">
        <f>IF('MA Data'!C409="","",'MA Data'!C409)</f>
        <v/>
      </c>
      <c r="D411" t="str">
        <f>IF('MA Data'!D409="","",'MA Data'!D409)</f>
        <v/>
      </c>
      <c r="E411" t="str">
        <f>IF('MA Data'!E409="","",'MA Data'!E409)</f>
        <v/>
      </c>
      <c r="F411" t="str">
        <f>IF('MA Data'!F409="","",'MA Data'!F409)</f>
        <v/>
      </c>
      <c r="G411" t="str">
        <f>IF('MA Data'!G409="","",'MA Data'!G409)</f>
        <v/>
      </c>
      <c r="H411" s="5" t="str">
        <f t="shared" si="350"/>
        <v/>
      </c>
      <c r="I411" s="10" t="str">
        <f t="shared" si="351"/>
        <v/>
      </c>
      <c r="J411" s="10" t="str">
        <f t="shared" si="352"/>
        <v/>
      </c>
      <c r="K411" s="10" t="str">
        <f t="shared" si="353"/>
        <v/>
      </c>
      <c r="L411" s="10" t="str">
        <f t="shared" si="354"/>
        <v/>
      </c>
      <c r="M411" s="25" t="str">
        <f t="shared" si="355"/>
        <v/>
      </c>
      <c r="O411" s="24" t="str">
        <f t="shared" si="390"/>
        <v/>
      </c>
      <c r="P411" s="10" t="str">
        <f t="shared" si="391"/>
        <v/>
      </c>
      <c r="Q411" s="25" t="str">
        <f t="shared" si="392"/>
        <v/>
      </c>
      <c r="U411" s="5" t="str">
        <f t="shared" si="393"/>
        <v/>
      </c>
      <c r="V411" s="10" t="str">
        <f t="shared" si="394"/>
        <v/>
      </c>
      <c r="W411" s="10" t="str">
        <f t="shared" si="395"/>
        <v/>
      </c>
      <c r="X411" s="10" t="str">
        <f t="shared" si="396"/>
        <v/>
      </c>
      <c r="Y411" s="10" t="str">
        <f t="shared" si="397"/>
        <v/>
      </c>
      <c r="Z411" s="25" t="str">
        <f t="shared" si="398"/>
        <v/>
      </c>
      <c r="AB411" s="24" t="str">
        <f t="shared" si="356"/>
        <v/>
      </c>
      <c r="AC411" s="10" t="str">
        <f t="shared" si="399"/>
        <v/>
      </c>
      <c r="AD411" s="25" t="str">
        <f t="shared" si="400"/>
        <v/>
      </c>
      <c r="AH411" s="24" t="str">
        <f t="shared" si="357"/>
        <v/>
      </c>
      <c r="AI411" s="10" t="str">
        <f t="shared" si="358"/>
        <v/>
      </c>
      <c r="AJ411" s="10" t="str">
        <f t="shared" si="359"/>
        <v/>
      </c>
      <c r="AK411" s="10" t="str">
        <f t="shared" si="360"/>
        <v/>
      </c>
      <c r="AL411" s="10" t="str">
        <f t="shared" si="361"/>
        <v/>
      </c>
      <c r="AM411" s="25" t="str">
        <f t="shared" si="362"/>
        <v/>
      </c>
      <c r="AO411" s="24" t="str">
        <f t="shared" si="363"/>
        <v/>
      </c>
      <c r="AP411" s="10" t="str">
        <f t="shared" si="364"/>
        <v/>
      </c>
      <c r="AQ411" s="25" t="str">
        <f t="shared" si="365"/>
        <v/>
      </c>
      <c r="AU411" s="24" t="str">
        <f t="shared" si="366"/>
        <v/>
      </c>
      <c r="AV411" s="10" t="str">
        <f t="shared" si="367"/>
        <v/>
      </c>
      <c r="AW411" s="10" t="str">
        <f t="shared" si="368"/>
        <v/>
      </c>
      <c r="AX411" s="10" t="str">
        <f t="shared" si="369"/>
        <v/>
      </c>
      <c r="AY411" s="10" t="str">
        <f t="shared" si="370"/>
        <v/>
      </c>
      <c r="AZ411" s="25" t="str">
        <f t="shared" si="371"/>
        <v/>
      </c>
      <c r="BB411" s="24" t="str">
        <f t="shared" si="372"/>
        <v/>
      </c>
      <c r="BC411" s="10" t="str">
        <f t="shared" si="373"/>
        <v/>
      </c>
      <c r="BD411" s="25" t="str">
        <f t="shared" si="374"/>
        <v/>
      </c>
      <c r="BH411" s="24" t="str">
        <f t="shared" si="375"/>
        <v/>
      </c>
      <c r="BI411" s="10" t="str">
        <f t="shared" si="376"/>
        <v/>
      </c>
      <c r="BJ411" s="10" t="str">
        <f t="shared" si="377"/>
        <v/>
      </c>
      <c r="BK411" s="10" t="str">
        <f t="shared" si="378"/>
        <v/>
      </c>
      <c r="BL411" s="10" t="str">
        <f t="shared" si="379"/>
        <v/>
      </c>
      <c r="BM411" s="25" t="str">
        <f t="shared" si="380"/>
        <v/>
      </c>
      <c r="BO411" s="24" t="str">
        <f t="shared" si="401"/>
        <v/>
      </c>
      <c r="BP411" s="10" t="str">
        <f t="shared" si="402"/>
        <v/>
      </c>
      <c r="BQ411" s="25" t="str">
        <f t="shared" si="403"/>
        <v/>
      </c>
      <c r="BU411" s="24" t="str">
        <f t="shared" si="381"/>
        <v/>
      </c>
      <c r="BV411" s="10" t="str">
        <f t="shared" si="382"/>
        <v/>
      </c>
      <c r="BW411" s="10" t="str">
        <f t="shared" si="383"/>
        <v/>
      </c>
      <c r="BX411" s="10" t="str">
        <f t="shared" si="384"/>
        <v/>
      </c>
      <c r="BY411" s="10" t="str">
        <f t="shared" si="385"/>
        <v/>
      </c>
      <c r="BZ411" s="25" t="str">
        <f t="shared" si="386"/>
        <v/>
      </c>
      <c r="CB411" s="24" t="str">
        <f t="shared" si="387"/>
        <v/>
      </c>
      <c r="CC411" s="10" t="str">
        <f t="shared" si="388"/>
        <v/>
      </c>
      <c r="CD411" s="25" t="str">
        <f t="shared" si="389"/>
        <v/>
      </c>
    </row>
    <row r="412" spans="1:82" x14ac:dyDescent="0.25">
      <c r="A412" s="5" t="str">
        <f>IF('MA Data'!A410="","",'MA Data'!A410)</f>
        <v/>
      </c>
      <c r="B412" t="str">
        <f>IF('MA Data'!B410="","",'MA Data'!B410)</f>
        <v/>
      </c>
      <c r="C412" t="str">
        <f>IF('MA Data'!C410="","",'MA Data'!C410)</f>
        <v/>
      </c>
      <c r="D412" t="str">
        <f>IF('MA Data'!D410="","",'MA Data'!D410)</f>
        <v/>
      </c>
      <c r="E412" t="str">
        <f>IF('MA Data'!E410="","",'MA Data'!E410)</f>
        <v/>
      </c>
      <c r="F412" t="str">
        <f>IF('MA Data'!F410="","",'MA Data'!F410)</f>
        <v/>
      </c>
      <c r="G412" t="str">
        <f>IF('MA Data'!G410="","",'MA Data'!G410)</f>
        <v/>
      </c>
      <c r="H412" s="5" t="str">
        <f t="shared" si="350"/>
        <v/>
      </c>
      <c r="I412" s="10" t="str">
        <f t="shared" si="351"/>
        <v/>
      </c>
      <c r="J412" s="10" t="str">
        <f t="shared" si="352"/>
        <v/>
      </c>
      <c r="K412" s="10" t="str">
        <f t="shared" si="353"/>
        <v/>
      </c>
      <c r="L412" s="10" t="str">
        <f t="shared" si="354"/>
        <v/>
      </c>
      <c r="M412" s="25" t="str">
        <f t="shared" si="355"/>
        <v/>
      </c>
      <c r="O412" s="24" t="str">
        <f t="shared" si="390"/>
        <v/>
      </c>
      <c r="P412" s="10" t="str">
        <f t="shared" si="391"/>
        <v/>
      </c>
      <c r="Q412" s="25" t="str">
        <f t="shared" si="392"/>
        <v/>
      </c>
      <c r="U412" s="5" t="str">
        <f t="shared" si="393"/>
        <v/>
      </c>
      <c r="V412" s="10" t="str">
        <f t="shared" si="394"/>
        <v/>
      </c>
      <c r="W412" s="10" t="str">
        <f t="shared" si="395"/>
        <v/>
      </c>
      <c r="X412" s="10" t="str">
        <f t="shared" si="396"/>
        <v/>
      </c>
      <c r="Y412" s="10" t="str">
        <f t="shared" si="397"/>
        <v/>
      </c>
      <c r="Z412" s="25" t="str">
        <f t="shared" si="398"/>
        <v/>
      </c>
      <c r="AB412" s="24" t="str">
        <f t="shared" si="356"/>
        <v/>
      </c>
      <c r="AC412" s="10" t="str">
        <f t="shared" si="399"/>
        <v/>
      </c>
      <c r="AD412" s="25" t="str">
        <f t="shared" si="400"/>
        <v/>
      </c>
      <c r="AH412" s="24" t="str">
        <f t="shared" si="357"/>
        <v/>
      </c>
      <c r="AI412" s="10" t="str">
        <f t="shared" si="358"/>
        <v/>
      </c>
      <c r="AJ412" s="10" t="str">
        <f t="shared" si="359"/>
        <v/>
      </c>
      <c r="AK412" s="10" t="str">
        <f t="shared" si="360"/>
        <v/>
      </c>
      <c r="AL412" s="10" t="str">
        <f t="shared" si="361"/>
        <v/>
      </c>
      <c r="AM412" s="25" t="str">
        <f t="shared" si="362"/>
        <v/>
      </c>
      <c r="AO412" s="24" t="str">
        <f t="shared" si="363"/>
        <v/>
      </c>
      <c r="AP412" s="10" t="str">
        <f t="shared" si="364"/>
        <v/>
      </c>
      <c r="AQ412" s="25" t="str">
        <f t="shared" si="365"/>
        <v/>
      </c>
      <c r="AU412" s="24" t="str">
        <f t="shared" si="366"/>
        <v/>
      </c>
      <c r="AV412" s="10" t="str">
        <f t="shared" si="367"/>
        <v/>
      </c>
      <c r="AW412" s="10" t="str">
        <f t="shared" si="368"/>
        <v/>
      </c>
      <c r="AX412" s="10" t="str">
        <f t="shared" si="369"/>
        <v/>
      </c>
      <c r="AY412" s="10" t="str">
        <f t="shared" si="370"/>
        <v/>
      </c>
      <c r="AZ412" s="25" t="str">
        <f t="shared" si="371"/>
        <v/>
      </c>
      <c r="BB412" s="24" t="str">
        <f t="shared" si="372"/>
        <v/>
      </c>
      <c r="BC412" s="10" t="str">
        <f t="shared" si="373"/>
        <v/>
      </c>
      <c r="BD412" s="25" t="str">
        <f t="shared" si="374"/>
        <v/>
      </c>
      <c r="BH412" s="24" t="str">
        <f t="shared" si="375"/>
        <v/>
      </c>
      <c r="BI412" s="10" t="str">
        <f t="shared" si="376"/>
        <v/>
      </c>
      <c r="BJ412" s="10" t="str">
        <f t="shared" si="377"/>
        <v/>
      </c>
      <c r="BK412" s="10" t="str">
        <f t="shared" si="378"/>
        <v/>
      </c>
      <c r="BL412" s="10" t="str">
        <f t="shared" si="379"/>
        <v/>
      </c>
      <c r="BM412" s="25" t="str">
        <f t="shared" si="380"/>
        <v/>
      </c>
      <c r="BO412" s="24" t="str">
        <f t="shared" si="401"/>
        <v/>
      </c>
      <c r="BP412" s="10" t="str">
        <f t="shared" si="402"/>
        <v/>
      </c>
      <c r="BQ412" s="25" t="str">
        <f t="shared" si="403"/>
        <v/>
      </c>
      <c r="BU412" s="24" t="str">
        <f t="shared" si="381"/>
        <v/>
      </c>
      <c r="BV412" s="10" t="str">
        <f t="shared" si="382"/>
        <v/>
      </c>
      <c r="BW412" s="10" t="str">
        <f t="shared" si="383"/>
        <v/>
      </c>
      <c r="BX412" s="10" t="str">
        <f t="shared" si="384"/>
        <v/>
      </c>
      <c r="BY412" s="10" t="str">
        <f t="shared" si="385"/>
        <v/>
      </c>
      <c r="BZ412" s="25" t="str">
        <f t="shared" si="386"/>
        <v/>
      </c>
      <c r="CB412" s="24" t="str">
        <f t="shared" si="387"/>
        <v/>
      </c>
      <c r="CC412" s="10" t="str">
        <f t="shared" si="388"/>
        <v/>
      </c>
      <c r="CD412" s="25" t="str">
        <f t="shared" si="389"/>
        <v/>
      </c>
    </row>
    <row r="413" spans="1:82" x14ac:dyDescent="0.25">
      <c r="A413" s="5" t="str">
        <f>IF('MA Data'!A411="","",'MA Data'!A411)</f>
        <v/>
      </c>
      <c r="B413" t="str">
        <f>IF('MA Data'!B411="","",'MA Data'!B411)</f>
        <v/>
      </c>
      <c r="C413" t="str">
        <f>IF('MA Data'!C411="","",'MA Data'!C411)</f>
        <v/>
      </c>
      <c r="D413" t="str">
        <f>IF('MA Data'!D411="","",'MA Data'!D411)</f>
        <v/>
      </c>
      <c r="E413" t="str">
        <f>IF('MA Data'!E411="","",'MA Data'!E411)</f>
        <v/>
      </c>
      <c r="F413" t="str">
        <f>IF('MA Data'!F411="","",'MA Data'!F411)</f>
        <v/>
      </c>
      <c r="G413" t="str">
        <f>IF('MA Data'!G411="","",'MA Data'!G411)</f>
        <v/>
      </c>
      <c r="H413" s="5" t="str">
        <f t="shared" si="350"/>
        <v/>
      </c>
      <c r="I413" s="10" t="str">
        <f t="shared" si="351"/>
        <v/>
      </c>
      <c r="J413" s="10" t="str">
        <f t="shared" si="352"/>
        <v/>
      </c>
      <c r="K413" s="10" t="str">
        <f t="shared" si="353"/>
        <v/>
      </c>
      <c r="L413" s="10" t="str">
        <f t="shared" si="354"/>
        <v/>
      </c>
      <c r="M413" s="25" t="str">
        <f t="shared" si="355"/>
        <v/>
      </c>
      <c r="O413" s="24" t="str">
        <f t="shared" si="390"/>
        <v/>
      </c>
      <c r="P413" s="10" t="str">
        <f t="shared" si="391"/>
        <v/>
      </c>
      <c r="Q413" s="25" t="str">
        <f t="shared" si="392"/>
        <v/>
      </c>
      <c r="U413" s="5" t="str">
        <f t="shared" si="393"/>
        <v/>
      </c>
      <c r="V413" s="10" t="str">
        <f t="shared" si="394"/>
        <v/>
      </c>
      <c r="W413" s="10" t="str">
        <f t="shared" si="395"/>
        <v/>
      </c>
      <c r="X413" s="10" t="str">
        <f t="shared" si="396"/>
        <v/>
      </c>
      <c r="Y413" s="10" t="str">
        <f t="shared" si="397"/>
        <v/>
      </c>
      <c r="Z413" s="25" t="str">
        <f t="shared" si="398"/>
        <v/>
      </c>
      <c r="AB413" s="24" t="str">
        <f t="shared" si="356"/>
        <v/>
      </c>
      <c r="AC413" s="10" t="str">
        <f t="shared" si="399"/>
        <v/>
      </c>
      <c r="AD413" s="25" t="str">
        <f t="shared" si="400"/>
        <v/>
      </c>
      <c r="AH413" s="24" t="str">
        <f t="shared" si="357"/>
        <v/>
      </c>
      <c r="AI413" s="10" t="str">
        <f t="shared" si="358"/>
        <v/>
      </c>
      <c r="AJ413" s="10" t="str">
        <f t="shared" si="359"/>
        <v/>
      </c>
      <c r="AK413" s="10" t="str">
        <f t="shared" si="360"/>
        <v/>
      </c>
      <c r="AL413" s="10" t="str">
        <f t="shared" si="361"/>
        <v/>
      </c>
      <c r="AM413" s="25" t="str">
        <f t="shared" si="362"/>
        <v/>
      </c>
      <c r="AO413" s="24" t="str">
        <f t="shared" si="363"/>
        <v/>
      </c>
      <c r="AP413" s="10" t="str">
        <f t="shared" si="364"/>
        <v/>
      </c>
      <c r="AQ413" s="25" t="str">
        <f t="shared" si="365"/>
        <v/>
      </c>
      <c r="AU413" s="24" t="str">
        <f t="shared" si="366"/>
        <v/>
      </c>
      <c r="AV413" s="10" t="str">
        <f t="shared" si="367"/>
        <v/>
      </c>
      <c r="AW413" s="10" t="str">
        <f t="shared" si="368"/>
        <v/>
      </c>
      <c r="AX413" s="10" t="str">
        <f t="shared" si="369"/>
        <v/>
      </c>
      <c r="AY413" s="10" t="str">
        <f t="shared" si="370"/>
        <v/>
      </c>
      <c r="AZ413" s="25" t="str">
        <f t="shared" si="371"/>
        <v/>
      </c>
      <c r="BB413" s="24" t="str">
        <f t="shared" si="372"/>
        <v/>
      </c>
      <c r="BC413" s="10" t="str">
        <f t="shared" si="373"/>
        <v/>
      </c>
      <c r="BD413" s="25" t="str">
        <f t="shared" si="374"/>
        <v/>
      </c>
      <c r="BH413" s="24" t="str">
        <f t="shared" si="375"/>
        <v/>
      </c>
      <c r="BI413" s="10" t="str">
        <f t="shared" si="376"/>
        <v/>
      </c>
      <c r="BJ413" s="10" t="str">
        <f t="shared" si="377"/>
        <v/>
      </c>
      <c r="BK413" s="10" t="str">
        <f t="shared" si="378"/>
        <v/>
      </c>
      <c r="BL413" s="10" t="str">
        <f t="shared" si="379"/>
        <v/>
      </c>
      <c r="BM413" s="25" t="str">
        <f t="shared" si="380"/>
        <v/>
      </c>
      <c r="BO413" s="24" t="str">
        <f t="shared" si="401"/>
        <v/>
      </c>
      <c r="BP413" s="10" t="str">
        <f t="shared" si="402"/>
        <v/>
      </c>
      <c r="BQ413" s="25" t="str">
        <f t="shared" si="403"/>
        <v/>
      </c>
      <c r="BU413" s="24" t="str">
        <f t="shared" si="381"/>
        <v/>
      </c>
      <c r="BV413" s="10" t="str">
        <f t="shared" si="382"/>
        <v/>
      </c>
      <c r="BW413" s="10" t="str">
        <f t="shared" si="383"/>
        <v/>
      </c>
      <c r="BX413" s="10" t="str">
        <f t="shared" si="384"/>
        <v/>
      </c>
      <c r="BY413" s="10" t="str">
        <f t="shared" si="385"/>
        <v/>
      </c>
      <c r="BZ413" s="25" t="str">
        <f t="shared" si="386"/>
        <v/>
      </c>
      <c r="CB413" s="24" t="str">
        <f t="shared" si="387"/>
        <v/>
      </c>
      <c r="CC413" s="10" t="str">
        <f t="shared" si="388"/>
        <v/>
      </c>
      <c r="CD413" s="25" t="str">
        <f t="shared" si="389"/>
        <v/>
      </c>
    </row>
    <row r="414" spans="1:82" x14ac:dyDescent="0.25">
      <c r="A414" s="5" t="str">
        <f>IF('MA Data'!A412="","",'MA Data'!A412)</f>
        <v/>
      </c>
      <c r="B414" t="str">
        <f>IF('MA Data'!B412="","",'MA Data'!B412)</f>
        <v/>
      </c>
      <c r="C414" t="str">
        <f>IF('MA Data'!C412="","",'MA Data'!C412)</f>
        <v/>
      </c>
      <c r="D414" t="str">
        <f>IF('MA Data'!D412="","",'MA Data'!D412)</f>
        <v/>
      </c>
      <c r="E414" t="str">
        <f>IF('MA Data'!E412="","",'MA Data'!E412)</f>
        <v/>
      </c>
      <c r="F414" t="str">
        <f>IF('MA Data'!F412="","",'MA Data'!F412)</f>
        <v/>
      </c>
      <c r="G414" t="str">
        <f>IF('MA Data'!G412="","",'MA Data'!G412)</f>
        <v/>
      </c>
      <c r="H414" s="5" t="str">
        <f t="shared" si="350"/>
        <v/>
      </c>
      <c r="I414" s="10" t="str">
        <f t="shared" si="351"/>
        <v/>
      </c>
      <c r="J414" s="10" t="str">
        <f t="shared" si="352"/>
        <v/>
      </c>
      <c r="K414" s="10" t="str">
        <f t="shared" si="353"/>
        <v/>
      </c>
      <c r="L414" s="10" t="str">
        <f t="shared" si="354"/>
        <v/>
      </c>
      <c r="M414" s="25" t="str">
        <f t="shared" si="355"/>
        <v/>
      </c>
      <c r="O414" s="24" t="str">
        <f t="shared" si="390"/>
        <v/>
      </c>
      <c r="P414" s="10" t="str">
        <f t="shared" si="391"/>
        <v/>
      </c>
      <c r="Q414" s="25" t="str">
        <f t="shared" si="392"/>
        <v/>
      </c>
      <c r="U414" s="5" t="str">
        <f t="shared" si="393"/>
        <v/>
      </c>
      <c r="V414" s="10" t="str">
        <f t="shared" si="394"/>
        <v/>
      </c>
      <c r="W414" s="10" t="str">
        <f t="shared" si="395"/>
        <v/>
      </c>
      <c r="X414" s="10" t="str">
        <f t="shared" si="396"/>
        <v/>
      </c>
      <c r="Y414" s="10" t="str">
        <f t="shared" si="397"/>
        <v/>
      </c>
      <c r="Z414" s="25" t="str">
        <f t="shared" si="398"/>
        <v/>
      </c>
      <c r="AB414" s="24" t="str">
        <f t="shared" si="356"/>
        <v/>
      </c>
      <c r="AC414" s="10" t="str">
        <f t="shared" si="399"/>
        <v/>
      </c>
      <c r="AD414" s="25" t="str">
        <f t="shared" si="400"/>
        <v/>
      </c>
      <c r="AH414" s="24" t="str">
        <f t="shared" si="357"/>
        <v/>
      </c>
      <c r="AI414" s="10" t="str">
        <f t="shared" si="358"/>
        <v/>
      </c>
      <c r="AJ414" s="10" t="str">
        <f t="shared" si="359"/>
        <v/>
      </c>
      <c r="AK414" s="10" t="str">
        <f t="shared" si="360"/>
        <v/>
      </c>
      <c r="AL414" s="10" t="str">
        <f t="shared" si="361"/>
        <v/>
      </c>
      <c r="AM414" s="25" t="str">
        <f t="shared" si="362"/>
        <v/>
      </c>
      <c r="AO414" s="24" t="str">
        <f t="shared" si="363"/>
        <v/>
      </c>
      <c r="AP414" s="10" t="str">
        <f t="shared" si="364"/>
        <v/>
      </c>
      <c r="AQ414" s="25" t="str">
        <f t="shared" si="365"/>
        <v/>
      </c>
      <c r="AU414" s="24" t="str">
        <f t="shared" si="366"/>
        <v/>
      </c>
      <c r="AV414" s="10" t="str">
        <f t="shared" si="367"/>
        <v/>
      </c>
      <c r="AW414" s="10" t="str">
        <f t="shared" si="368"/>
        <v/>
      </c>
      <c r="AX414" s="10" t="str">
        <f t="shared" si="369"/>
        <v/>
      </c>
      <c r="AY414" s="10" t="str">
        <f t="shared" si="370"/>
        <v/>
      </c>
      <c r="AZ414" s="25" t="str">
        <f t="shared" si="371"/>
        <v/>
      </c>
      <c r="BB414" s="24" t="str">
        <f t="shared" si="372"/>
        <v/>
      </c>
      <c r="BC414" s="10" t="str">
        <f t="shared" si="373"/>
        <v/>
      </c>
      <c r="BD414" s="25" t="str">
        <f t="shared" si="374"/>
        <v/>
      </c>
      <c r="BH414" s="24" t="str">
        <f t="shared" si="375"/>
        <v/>
      </c>
      <c r="BI414" s="10" t="str">
        <f t="shared" si="376"/>
        <v/>
      </c>
      <c r="BJ414" s="10" t="str">
        <f t="shared" si="377"/>
        <v/>
      </c>
      <c r="BK414" s="10" t="str">
        <f t="shared" si="378"/>
        <v/>
      </c>
      <c r="BL414" s="10" t="str">
        <f t="shared" si="379"/>
        <v/>
      </c>
      <c r="BM414" s="25" t="str">
        <f t="shared" si="380"/>
        <v/>
      </c>
      <c r="BO414" s="24" t="str">
        <f t="shared" si="401"/>
        <v/>
      </c>
      <c r="BP414" s="10" t="str">
        <f t="shared" si="402"/>
        <v/>
      </c>
      <c r="BQ414" s="25" t="str">
        <f t="shared" si="403"/>
        <v/>
      </c>
      <c r="BU414" s="24" t="str">
        <f t="shared" si="381"/>
        <v/>
      </c>
      <c r="BV414" s="10" t="str">
        <f t="shared" si="382"/>
        <v/>
      </c>
      <c r="BW414" s="10" t="str">
        <f t="shared" si="383"/>
        <v/>
      </c>
      <c r="BX414" s="10" t="str">
        <f t="shared" si="384"/>
        <v/>
      </c>
      <c r="BY414" s="10" t="str">
        <f t="shared" si="385"/>
        <v/>
      </c>
      <c r="BZ414" s="25" t="str">
        <f t="shared" si="386"/>
        <v/>
      </c>
      <c r="CB414" s="24" t="str">
        <f t="shared" si="387"/>
        <v/>
      </c>
      <c r="CC414" s="10" t="str">
        <f t="shared" si="388"/>
        <v/>
      </c>
      <c r="CD414" s="25" t="str">
        <f t="shared" si="389"/>
        <v/>
      </c>
    </row>
    <row r="415" spans="1:82" x14ac:dyDescent="0.25">
      <c r="A415" s="5" t="str">
        <f>IF('MA Data'!A413="","",'MA Data'!A413)</f>
        <v/>
      </c>
      <c r="B415" t="str">
        <f>IF('MA Data'!B413="","",'MA Data'!B413)</f>
        <v/>
      </c>
      <c r="C415" t="str">
        <f>IF('MA Data'!C413="","",'MA Data'!C413)</f>
        <v/>
      </c>
      <c r="D415" t="str">
        <f>IF('MA Data'!D413="","",'MA Data'!D413)</f>
        <v/>
      </c>
      <c r="E415" t="str">
        <f>IF('MA Data'!E413="","",'MA Data'!E413)</f>
        <v/>
      </c>
      <c r="F415" t="str">
        <f>IF('MA Data'!F413="","",'MA Data'!F413)</f>
        <v/>
      </c>
      <c r="G415" t="str">
        <f>IF('MA Data'!G413="","",'MA Data'!G413)</f>
        <v/>
      </c>
      <c r="H415" s="5" t="str">
        <f t="shared" si="350"/>
        <v/>
      </c>
      <c r="I415" s="10" t="str">
        <f t="shared" si="351"/>
        <v/>
      </c>
      <c r="J415" s="10" t="str">
        <f t="shared" si="352"/>
        <v/>
      </c>
      <c r="K415" s="10" t="str">
        <f t="shared" si="353"/>
        <v/>
      </c>
      <c r="L415" s="10" t="str">
        <f t="shared" si="354"/>
        <v/>
      </c>
      <c r="M415" s="25" t="str">
        <f t="shared" si="355"/>
        <v/>
      </c>
      <c r="O415" s="24" t="str">
        <f t="shared" si="390"/>
        <v/>
      </c>
      <c r="P415" s="10" t="str">
        <f t="shared" si="391"/>
        <v/>
      </c>
      <c r="Q415" s="25" t="str">
        <f t="shared" si="392"/>
        <v/>
      </c>
      <c r="U415" s="5" t="str">
        <f t="shared" si="393"/>
        <v/>
      </c>
      <c r="V415" s="10" t="str">
        <f t="shared" si="394"/>
        <v/>
      </c>
      <c r="W415" s="10" t="str">
        <f t="shared" si="395"/>
        <v/>
      </c>
      <c r="X415" s="10" t="str">
        <f t="shared" si="396"/>
        <v/>
      </c>
      <c r="Y415" s="10" t="str">
        <f t="shared" si="397"/>
        <v/>
      </c>
      <c r="Z415" s="25" t="str">
        <f t="shared" si="398"/>
        <v/>
      </c>
      <c r="AB415" s="24" t="str">
        <f t="shared" si="356"/>
        <v/>
      </c>
      <c r="AC415" s="10" t="str">
        <f t="shared" si="399"/>
        <v/>
      </c>
      <c r="AD415" s="25" t="str">
        <f t="shared" si="400"/>
        <v/>
      </c>
      <c r="AH415" s="24" t="str">
        <f t="shared" si="357"/>
        <v/>
      </c>
      <c r="AI415" s="10" t="str">
        <f t="shared" si="358"/>
        <v/>
      </c>
      <c r="AJ415" s="10" t="str">
        <f t="shared" si="359"/>
        <v/>
      </c>
      <c r="AK415" s="10" t="str">
        <f t="shared" si="360"/>
        <v/>
      </c>
      <c r="AL415" s="10" t="str">
        <f t="shared" si="361"/>
        <v/>
      </c>
      <c r="AM415" s="25" t="str">
        <f t="shared" si="362"/>
        <v/>
      </c>
      <c r="AO415" s="24" t="str">
        <f t="shared" si="363"/>
        <v/>
      </c>
      <c r="AP415" s="10" t="str">
        <f t="shared" si="364"/>
        <v/>
      </c>
      <c r="AQ415" s="25" t="str">
        <f t="shared" si="365"/>
        <v/>
      </c>
      <c r="AU415" s="24" t="str">
        <f t="shared" si="366"/>
        <v/>
      </c>
      <c r="AV415" s="10" t="str">
        <f t="shared" si="367"/>
        <v/>
      </c>
      <c r="AW415" s="10" t="str">
        <f t="shared" si="368"/>
        <v/>
      </c>
      <c r="AX415" s="10" t="str">
        <f t="shared" si="369"/>
        <v/>
      </c>
      <c r="AY415" s="10" t="str">
        <f t="shared" si="370"/>
        <v/>
      </c>
      <c r="AZ415" s="25" t="str">
        <f t="shared" si="371"/>
        <v/>
      </c>
      <c r="BB415" s="24" t="str">
        <f t="shared" si="372"/>
        <v/>
      </c>
      <c r="BC415" s="10" t="str">
        <f t="shared" si="373"/>
        <v/>
      </c>
      <c r="BD415" s="25" t="str">
        <f t="shared" si="374"/>
        <v/>
      </c>
      <c r="BH415" s="24" t="str">
        <f t="shared" si="375"/>
        <v/>
      </c>
      <c r="BI415" s="10" t="str">
        <f t="shared" si="376"/>
        <v/>
      </c>
      <c r="BJ415" s="10" t="str">
        <f t="shared" si="377"/>
        <v/>
      </c>
      <c r="BK415" s="10" t="str">
        <f t="shared" si="378"/>
        <v/>
      </c>
      <c r="BL415" s="10" t="str">
        <f t="shared" si="379"/>
        <v/>
      </c>
      <c r="BM415" s="25" t="str">
        <f t="shared" si="380"/>
        <v/>
      </c>
      <c r="BO415" s="24" t="str">
        <f t="shared" si="401"/>
        <v/>
      </c>
      <c r="BP415" s="10" t="str">
        <f t="shared" si="402"/>
        <v/>
      </c>
      <c r="BQ415" s="25" t="str">
        <f t="shared" si="403"/>
        <v/>
      </c>
      <c r="BU415" s="24" t="str">
        <f t="shared" si="381"/>
        <v/>
      </c>
      <c r="BV415" s="10" t="str">
        <f t="shared" si="382"/>
        <v/>
      </c>
      <c r="BW415" s="10" t="str">
        <f t="shared" si="383"/>
        <v/>
      </c>
      <c r="BX415" s="10" t="str">
        <f t="shared" si="384"/>
        <v/>
      </c>
      <c r="BY415" s="10" t="str">
        <f t="shared" si="385"/>
        <v/>
      </c>
      <c r="BZ415" s="25" t="str">
        <f t="shared" si="386"/>
        <v/>
      </c>
      <c r="CB415" s="24" t="str">
        <f t="shared" si="387"/>
        <v/>
      </c>
      <c r="CC415" s="10" t="str">
        <f t="shared" si="388"/>
        <v/>
      </c>
      <c r="CD415" s="25" t="str">
        <f t="shared" si="389"/>
        <v/>
      </c>
    </row>
    <row r="416" spans="1:82" x14ac:dyDescent="0.25">
      <c r="A416" s="5" t="str">
        <f>IF('MA Data'!A414="","",'MA Data'!A414)</f>
        <v/>
      </c>
      <c r="B416" t="str">
        <f>IF('MA Data'!B414="","",'MA Data'!B414)</f>
        <v/>
      </c>
      <c r="C416" t="str">
        <f>IF('MA Data'!C414="","",'MA Data'!C414)</f>
        <v/>
      </c>
      <c r="D416" t="str">
        <f>IF('MA Data'!D414="","",'MA Data'!D414)</f>
        <v/>
      </c>
      <c r="E416" t="str">
        <f>IF('MA Data'!E414="","",'MA Data'!E414)</f>
        <v/>
      </c>
      <c r="F416" t="str">
        <f>IF('MA Data'!F414="","",'MA Data'!F414)</f>
        <v/>
      </c>
      <c r="G416" t="str">
        <f>IF('MA Data'!G414="","",'MA Data'!G414)</f>
        <v/>
      </c>
      <c r="H416" s="5" t="str">
        <f t="shared" si="350"/>
        <v/>
      </c>
      <c r="I416" s="10" t="str">
        <f t="shared" si="351"/>
        <v/>
      </c>
      <c r="J416" s="10" t="str">
        <f t="shared" si="352"/>
        <v/>
      </c>
      <c r="K416" s="10" t="str">
        <f t="shared" si="353"/>
        <v/>
      </c>
      <c r="L416" s="10" t="str">
        <f t="shared" si="354"/>
        <v/>
      </c>
      <c r="M416" s="25" t="str">
        <f t="shared" si="355"/>
        <v/>
      </c>
      <c r="O416" s="24" t="str">
        <f t="shared" si="390"/>
        <v/>
      </c>
      <c r="P416" s="10" t="str">
        <f t="shared" si="391"/>
        <v/>
      </c>
      <c r="Q416" s="25" t="str">
        <f t="shared" si="392"/>
        <v/>
      </c>
      <c r="U416" s="5" t="str">
        <f t="shared" si="393"/>
        <v/>
      </c>
      <c r="V416" s="10" t="str">
        <f t="shared" si="394"/>
        <v/>
      </c>
      <c r="W416" s="10" t="str">
        <f t="shared" si="395"/>
        <v/>
      </c>
      <c r="X416" s="10" t="str">
        <f t="shared" si="396"/>
        <v/>
      </c>
      <c r="Y416" s="10" t="str">
        <f t="shared" si="397"/>
        <v/>
      </c>
      <c r="Z416" s="25" t="str">
        <f t="shared" si="398"/>
        <v/>
      </c>
      <c r="AB416" s="24" t="str">
        <f t="shared" si="356"/>
        <v/>
      </c>
      <c r="AC416" s="10" t="str">
        <f t="shared" si="399"/>
        <v/>
      </c>
      <c r="AD416" s="25" t="str">
        <f t="shared" si="400"/>
        <v/>
      </c>
      <c r="AH416" s="24" t="str">
        <f t="shared" si="357"/>
        <v/>
      </c>
      <c r="AI416" s="10" t="str">
        <f t="shared" si="358"/>
        <v/>
      </c>
      <c r="AJ416" s="10" t="str">
        <f t="shared" si="359"/>
        <v/>
      </c>
      <c r="AK416" s="10" t="str">
        <f t="shared" si="360"/>
        <v/>
      </c>
      <c r="AL416" s="10" t="str">
        <f t="shared" si="361"/>
        <v/>
      </c>
      <c r="AM416" s="25" t="str">
        <f t="shared" si="362"/>
        <v/>
      </c>
      <c r="AO416" s="24" t="str">
        <f t="shared" si="363"/>
        <v/>
      </c>
      <c r="AP416" s="10" t="str">
        <f t="shared" si="364"/>
        <v/>
      </c>
      <c r="AQ416" s="25" t="str">
        <f t="shared" si="365"/>
        <v/>
      </c>
      <c r="AU416" s="24" t="str">
        <f t="shared" si="366"/>
        <v/>
      </c>
      <c r="AV416" s="10" t="str">
        <f t="shared" si="367"/>
        <v/>
      </c>
      <c r="AW416" s="10" t="str">
        <f t="shared" si="368"/>
        <v/>
      </c>
      <c r="AX416" s="10" t="str">
        <f t="shared" si="369"/>
        <v/>
      </c>
      <c r="AY416" s="10" t="str">
        <f t="shared" si="370"/>
        <v/>
      </c>
      <c r="AZ416" s="25" t="str">
        <f t="shared" si="371"/>
        <v/>
      </c>
      <c r="BB416" s="24" t="str">
        <f t="shared" si="372"/>
        <v/>
      </c>
      <c r="BC416" s="10" t="str">
        <f t="shared" si="373"/>
        <v/>
      </c>
      <c r="BD416" s="25" t="str">
        <f t="shared" si="374"/>
        <v/>
      </c>
      <c r="BH416" s="24" t="str">
        <f t="shared" si="375"/>
        <v/>
      </c>
      <c r="BI416" s="10" t="str">
        <f t="shared" si="376"/>
        <v/>
      </c>
      <c r="BJ416" s="10" t="str">
        <f t="shared" si="377"/>
        <v/>
      </c>
      <c r="BK416" s="10" t="str">
        <f t="shared" si="378"/>
        <v/>
      </c>
      <c r="BL416" s="10" t="str">
        <f t="shared" si="379"/>
        <v/>
      </c>
      <c r="BM416" s="25" t="str">
        <f t="shared" si="380"/>
        <v/>
      </c>
      <c r="BO416" s="24" t="str">
        <f t="shared" si="401"/>
        <v/>
      </c>
      <c r="BP416" s="10" t="str">
        <f t="shared" si="402"/>
        <v/>
      </c>
      <c r="BQ416" s="25" t="str">
        <f t="shared" si="403"/>
        <v/>
      </c>
      <c r="BU416" s="24" t="str">
        <f t="shared" si="381"/>
        <v/>
      </c>
      <c r="BV416" s="10" t="str">
        <f t="shared" si="382"/>
        <v/>
      </c>
      <c r="BW416" s="10" t="str">
        <f t="shared" si="383"/>
        <v/>
      </c>
      <c r="BX416" s="10" t="str">
        <f t="shared" si="384"/>
        <v/>
      </c>
      <c r="BY416" s="10" t="str">
        <f t="shared" si="385"/>
        <v/>
      </c>
      <c r="BZ416" s="25" t="str">
        <f t="shared" si="386"/>
        <v/>
      </c>
      <c r="CB416" s="24" t="str">
        <f t="shared" si="387"/>
        <v/>
      </c>
      <c r="CC416" s="10" t="str">
        <f t="shared" si="388"/>
        <v/>
      </c>
      <c r="CD416" s="25" t="str">
        <f t="shared" si="389"/>
        <v/>
      </c>
    </row>
    <row r="417" spans="1:82" x14ac:dyDescent="0.25">
      <c r="A417" s="5" t="str">
        <f>IF('MA Data'!A415="","",'MA Data'!A415)</f>
        <v/>
      </c>
      <c r="B417" t="str">
        <f>IF('MA Data'!B415="","",'MA Data'!B415)</f>
        <v/>
      </c>
      <c r="C417" t="str">
        <f>IF('MA Data'!C415="","",'MA Data'!C415)</f>
        <v/>
      </c>
      <c r="D417" t="str">
        <f>IF('MA Data'!D415="","",'MA Data'!D415)</f>
        <v/>
      </c>
      <c r="E417" t="str">
        <f>IF('MA Data'!E415="","",'MA Data'!E415)</f>
        <v/>
      </c>
      <c r="F417" t="str">
        <f>IF('MA Data'!F415="","",'MA Data'!F415)</f>
        <v/>
      </c>
      <c r="G417" t="str">
        <f>IF('MA Data'!G415="","",'MA Data'!G415)</f>
        <v/>
      </c>
      <c r="H417" s="5" t="str">
        <f t="shared" si="350"/>
        <v/>
      </c>
      <c r="I417" s="10" t="str">
        <f t="shared" si="351"/>
        <v/>
      </c>
      <c r="J417" s="10" t="str">
        <f t="shared" si="352"/>
        <v/>
      </c>
      <c r="K417" s="10" t="str">
        <f t="shared" si="353"/>
        <v/>
      </c>
      <c r="L417" s="10" t="str">
        <f t="shared" si="354"/>
        <v/>
      </c>
      <c r="M417" s="25" t="str">
        <f t="shared" si="355"/>
        <v/>
      </c>
      <c r="O417" s="24" t="str">
        <f t="shared" si="390"/>
        <v/>
      </c>
      <c r="P417" s="10" t="str">
        <f t="shared" si="391"/>
        <v/>
      </c>
      <c r="Q417" s="25" t="str">
        <f t="shared" si="392"/>
        <v/>
      </c>
      <c r="U417" s="5" t="str">
        <f t="shared" si="393"/>
        <v/>
      </c>
      <c r="V417" s="10" t="str">
        <f t="shared" si="394"/>
        <v/>
      </c>
      <c r="W417" s="10" t="str">
        <f t="shared" si="395"/>
        <v/>
      </c>
      <c r="X417" s="10" t="str">
        <f t="shared" si="396"/>
        <v/>
      </c>
      <c r="Y417" s="10" t="str">
        <f t="shared" si="397"/>
        <v/>
      </c>
      <c r="Z417" s="25" t="str">
        <f t="shared" si="398"/>
        <v/>
      </c>
      <c r="AB417" s="24" t="str">
        <f t="shared" si="356"/>
        <v/>
      </c>
      <c r="AC417" s="10" t="str">
        <f t="shared" si="399"/>
        <v/>
      </c>
      <c r="AD417" s="25" t="str">
        <f t="shared" si="400"/>
        <v/>
      </c>
      <c r="AH417" s="24" t="str">
        <f t="shared" si="357"/>
        <v/>
      </c>
      <c r="AI417" s="10" t="str">
        <f t="shared" si="358"/>
        <v/>
      </c>
      <c r="AJ417" s="10" t="str">
        <f t="shared" si="359"/>
        <v/>
      </c>
      <c r="AK417" s="10" t="str">
        <f t="shared" si="360"/>
        <v/>
      </c>
      <c r="AL417" s="10" t="str">
        <f t="shared" si="361"/>
        <v/>
      </c>
      <c r="AM417" s="25" t="str">
        <f t="shared" si="362"/>
        <v/>
      </c>
      <c r="AO417" s="24" t="str">
        <f t="shared" si="363"/>
        <v/>
      </c>
      <c r="AP417" s="10" t="str">
        <f t="shared" si="364"/>
        <v/>
      </c>
      <c r="AQ417" s="25" t="str">
        <f t="shared" si="365"/>
        <v/>
      </c>
      <c r="AU417" s="24" t="str">
        <f t="shared" si="366"/>
        <v/>
      </c>
      <c r="AV417" s="10" t="str">
        <f t="shared" si="367"/>
        <v/>
      </c>
      <c r="AW417" s="10" t="str">
        <f t="shared" si="368"/>
        <v/>
      </c>
      <c r="AX417" s="10" t="str">
        <f t="shared" si="369"/>
        <v/>
      </c>
      <c r="AY417" s="10" t="str">
        <f t="shared" si="370"/>
        <v/>
      </c>
      <c r="AZ417" s="25" t="str">
        <f t="shared" si="371"/>
        <v/>
      </c>
      <c r="BB417" s="24" t="str">
        <f t="shared" si="372"/>
        <v/>
      </c>
      <c r="BC417" s="10" t="str">
        <f t="shared" si="373"/>
        <v/>
      </c>
      <c r="BD417" s="25" t="str">
        <f t="shared" si="374"/>
        <v/>
      </c>
      <c r="BH417" s="24" t="str">
        <f t="shared" si="375"/>
        <v/>
      </c>
      <c r="BI417" s="10" t="str">
        <f t="shared" si="376"/>
        <v/>
      </c>
      <c r="BJ417" s="10" t="str">
        <f t="shared" si="377"/>
        <v/>
      </c>
      <c r="BK417" s="10" t="str">
        <f t="shared" si="378"/>
        <v/>
      </c>
      <c r="BL417" s="10" t="str">
        <f t="shared" si="379"/>
        <v/>
      </c>
      <c r="BM417" s="25" t="str">
        <f t="shared" si="380"/>
        <v/>
      </c>
      <c r="BO417" s="24" t="str">
        <f t="shared" si="401"/>
        <v/>
      </c>
      <c r="BP417" s="10" t="str">
        <f t="shared" si="402"/>
        <v/>
      </c>
      <c r="BQ417" s="25" t="str">
        <f t="shared" si="403"/>
        <v/>
      </c>
      <c r="BU417" s="24" t="str">
        <f t="shared" si="381"/>
        <v/>
      </c>
      <c r="BV417" s="10" t="str">
        <f t="shared" si="382"/>
        <v/>
      </c>
      <c r="BW417" s="10" t="str">
        <f t="shared" si="383"/>
        <v/>
      </c>
      <c r="BX417" s="10" t="str">
        <f t="shared" si="384"/>
        <v/>
      </c>
      <c r="BY417" s="10" t="str">
        <f t="shared" si="385"/>
        <v/>
      </c>
      <c r="BZ417" s="25" t="str">
        <f t="shared" si="386"/>
        <v/>
      </c>
      <c r="CB417" s="24" t="str">
        <f t="shared" si="387"/>
        <v/>
      </c>
      <c r="CC417" s="10" t="str">
        <f t="shared" si="388"/>
        <v/>
      </c>
      <c r="CD417" s="25" t="str">
        <f t="shared" si="389"/>
        <v/>
      </c>
    </row>
    <row r="418" spans="1:82" x14ac:dyDescent="0.25">
      <c r="A418" s="5" t="str">
        <f>IF('MA Data'!A416="","",'MA Data'!A416)</f>
        <v/>
      </c>
      <c r="B418" t="str">
        <f>IF('MA Data'!B416="","",'MA Data'!B416)</f>
        <v/>
      </c>
      <c r="C418" t="str">
        <f>IF('MA Data'!C416="","",'MA Data'!C416)</f>
        <v/>
      </c>
      <c r="D418" t="str">
        <f>IF('MA Data'!D416="","",'MA Data'!D416)</f>
        <v/>
      </c>
      <c r="E418" t="str">
        <f>IF('MA Data'!E416="","",'MA Data'!E416)</f>
        <v/>
      </c>
      <c r="F418" t="str">
        <f>IF('MA Data'!F416="","",'MA Data'!F416)</f>
        <v/>
      </c>
      <c r="G418" t="str">
        <f>IF('MA Data'!G416="","",'MA Data'!G416)</f>
        <v/>
      </c>
      <c r="H418" s="5" t="str">
        <f t="shared" si="350"/>
        <v/>
      </c>
      <c r="I418" s="10" t="str">
        <f t="shared" si="351"/>
        <v/>
      </c>
      <c r="J418" s="10" t="str">
        <f t="shared" si="352"/>
        <v/>
      </c>
      <c r="K418" s="10" t="str">
        <f t="shared" si="353"/>
        <v/>
      </c>
      <c r="L418" s="10" t="str">
        <f t="shared" si="354"/>
        <v/>
      </c>
      <c r="M418" s="25" t="str">
        <f t="shared" si="355"/>
        <v/>
      </c>
      <c r="O418" s="24" t="str">
        <f t="shared" si="390"/>
        <v/>
      </c>
      <c r="P418" s="10" t="str">
        <f t="shared" si="391"/>
        <v/>
      </c>
      <c r="Q418" s="25" t="str">
        <f t="shared" si="392"/>
        <v/>
      </c>
      <c r="U418" s="5" t="str">
        <f t="shared" si="393"/>
        <v/>
      </c>
      <c r="V418" s="10" t="str">
        <f t="shared" si="394"/>
        <v/>
      </c>
      <c r="W418" s="10" t="str">
        <f t="shared" si="395"/>
        <v/>
      </c>
      <c r="X418" s="10" t="str">
        <f t="shared" si="396"/>
        <v/>
      </c>
      <c r="Y418" s="10" t="str">
        <f t="shared" si="397"/>
        <v/>
      </c>
      <c r="Z418" s="25" t="str">
        <f t="shared" si="398"/>
        <v/>
      </c>
      <c r="AB418" s="24" t="str">
        <f t="shared" si="356"/>
        <v/>
      </c>
      <c r="AC418" s="10" t="str">
        <f t="shared" si="399"/>
        <v/>
      </c>
      <c r="AD418" s="25" t="str">
        <f t="shared" si="400"/>
        <v/>
      </c>
      <c r="AH418" s="24" t="str">
        <f t="shared" si="357"/>
        <v/>
      </c>
      <c r="AI418" s="10" t="str">
        <f t="shared" si="358"/>
        <v/>
      </c>
      <c r="AJ418" s="10" t="str">
        <f t="shared" si="359"/>
        <v/>
      </c>
      <c r="AK418" s="10" t="str">
        <f t="shared" si="360"/>
        <v/>
      </c>
      <c r="AL418" s="10" t="str">
        <f t="shared" si="361"/>
        <v/>
      </c>
      <c r="AM418" s="25" t="str">
        <f t="shared" si="362"/>
        <v/>
      </c>
      <c r="AO418" s="24" t="str">
        <f t="shared" si="363"/>
        <v/>
      </c>
      <c r="AP418" s="10" t="str">
        <f t="shared" si="364"/>
        <v/>
      </c>
      <c r="AQ418" s="25" t="str">
        <f t="shared" si="365"/>
        <v/>
      </c>
      <c r="AU418" s="24" t="str">
        <f t="shared" si="366"/>
        <v/>
      </c>
      <c r="AV418" s="10" t="str">
        <f t="shared" si="367"/>
        <v/>
      </c>
      <c r="AW418" s="10" t="str">
        <f t="shared" si="368"/>
        <v/>
      </c>
      <c r="AX418" s="10" t="str">
        <f t="shared" si="369"/>
        <v/>
      </c>
      <c r="AY418" s="10" t="str">
        <f t="shared" si="370"/>
        <v/>
      </c>
      <c r="AZ418" s="25" t="str">
        <f t="shared" si="371"/>
        <v/>
      </c>
      <c r="BB418" s="24" t="str">
        <f t="shared" si="372"/>
        <v/>
      </c>
      <c r="BC418" s="10" t="str">
        <f t="shared" si="373"/>
        <v/>
      </c>
      <c r="BD418" s="25" t="str">
        <f t="shared" si="374"/>
        <v/>
      </c>
      <c r="BH418" s="24" t="str">
        <f t="shared" si="375"/>
        <v/>
      </c>
      <c r="BI418" s="10" t="str">
        <f t="shared" si="376"/>
        <v/>
      </c>
      <c r="BJ418" s="10" t="str">
        <f t="shared" si="377"/>
        <v/>
      </c>
      <c r="BK418" s="10" t="str">
        <f t="shared" si="378"/>
        <v/>
      </c>
      <c r="BL418" s="10" t="str">
        <f t="shared" si="379"/>
        <v/>
      </c>
      <c r="BM418" s="25" t="str">
        <f t="shared" si="380"/>
        <v/>
      </c>
      <c r="BO418" s="24" t="str">
        <f t="shared" si="401"/>
        <v/>
      </c>
      <c r="BP418" s="10" t="str">
        <f t="shared" si="402"/>
        <v/>
      </c>
      <c r="BQ418" s="25" t="str">
        <f t="shared" si="403"/>
        <v/>
      </c>
      <c r="BU418" s="24" t="str">
        <f t="shared" si="381"/>
        <v/>
      </c>
      <c r="BV418" s="10" t="str">
        <f t="shared" si="382"/>
        <v/>
      </c>
      <c r="BW418" s="10" t="str">
        <f t="shared" si="383"/>
        <v/>
      </c>
      <c r="BX418" s="10" t="str">
        <f t="shared" si="384"/>
        <v/>
      </c>
      <c r="BY418" s="10" t="str">
        <f t="shared" si="385"/>
        <v/>
      </c>
      <c r="BZ418" s="25" t="str">
        <f t="shared" si="386"/>
        <v/>
      </c>
      <c r="CB418" s="24" t="str">
        <f t="shared" si="387"/>
        <v/>
      </c>
      <c r="CC418" s="10" t="str">
        <f t="shared" si="388"/>
        <v/>
      </c>
      <c r="CD418" s="25" t="str">
        <f t="shared" si="389"/>
        <v/>
      </c>
    </row>
    <row r="419" spans="1:82" x14ac:dyDescent="0.25">
      <c r="A419" s="5" t="str">
        <f>IF('MA Data'!A417="","",'MA Data'!A417)</f>
        <v/>
      </c>
      <c r="B419" t="str">
        <f>IF('MA Data'!B417="","",'MA Data'!B417)</f>
        <v/>
      </c>
      <c r="C419" t="str">
        <f>IF('MA Data'!C417="","",'MA Data'!C417)</f>
        <v/>
      </c>
      <c r="D419" t="str">
        <f>IF('MA Data'!D417="","",'MA Data'!D417)</f>
        <v/>
      </c>
      <c r="E419" t="str">
        <f>IF('MA Data'!E417="","",'MA Data'!E417)</f>
        <v/>
      </c>
      <c r="F419" t="str">
        <f>IF('MA Data'!F417="","",'MA Data'!F417)</f>
        <v/>
      </c>
      <c r="G419" t="str">
        <f>IF('MA Data'!G417="","",'MA Data'!G417)</f>
        <v/>
      </c>
      <c r="H419" s="5" t="str">
        <f t="shared" si="350"/>
        <v/>
      </c>
      <c r="I419" s="10" t="str">
        <f t="shared" si="351"/>
        <v/>
      </c>
      <c r="J419" s="10" t="str">
        <f t="shared" si="352"/>
        <v/>
      </c>
      <c r="K419" s="10" t="str">
        <f t="shared" si="353"/>
        <v/>
      </c>
      <c r="L419" s="10" t="str">
        <f t="shared" si="354"/>
        <v/>
      </c>
      <c r="M419" s="25" t="str">
        <f t="shared" si="355"/>
        <v/>
      </c>
      <c r="O419" s="24" t="str">
        <f t="shared" si="390"/>
        <v/>
      </c>
      <c r="P419" s="10" t="str">
        <f t="shared" si="391"/>
        <v/>
      </c>
      <c r="Q419" s="25" t="str">
        <f t="shared" si="392"/>
        <v/>
      </c>
      <c r="U419" s="5" t="str">
        <f t="shared" si="393"/>
        <v/>
      </c>
      <c r="V419" s="10" t="str">
        <f t="shared" si="394"/>
        <v/>
      </c>
      <c r="W419" s="10" t="str">
        <f t="shared" si="395"/>
        <v/>
      </c>
      <c r="X419" s="10" t="str">
        <f t="shared" si="396"/>
        <v/>
      </c>
      <c r="Y419" s="10" t="str">
        <f t="shared" si="397"/>
        <v/>
      </c>
      <c r="Z419" s="25" t="str">
        <f t="shared" si="398"/>
        <v/>
      </c>
      <c r="AB419" s="24" t="str">
        <f t="shared" si="356"/>
        <v/>
      </c>
      <c r="AC419" s="10" t="str">
        <f t="shared" si="399"/>
        <v/>
      </c>
      <c r="AD419" s="25" t="str">
        <f t="shared" si="400"/>
        <v/>
      </c>
      <c r="AH419" s="24" t="str">
        <f t="shared" si="357"/>
        <v/>
      </c>
      <c r="AI419" s="10" t="str">
        <f t="shared" si="358"/>
        <v/>
      </c>
      <c r="AJ419" s="10" t="str">
        <f t="shared" si="359"/>
        <v/>
      </c>
      <c r="AK419" s="10" t="str">
        <f t="shared" si="360"/>
        <v/>
      </c>
      <c r="AL419" s="10" t="str">
        <f t="shared" si="361"/>
        <v/>
      </c>
      <c r="AM419" s="25" t="str">
        <f t="shared" si="362"/>
        <v/>
      </c>
      <c r="AO419" s="24" t="str">
        <f t="shared" si="363"/>
        <v/>
      </c>
      <c r="AP419" s="10" t="str">
        <f t="shared" si="364"/>
        <v/>
      </c>
      <c r="AQ419" s="25" t="str">
        <f t="shared" si="365"/>
        <v/>
      </c>
      <c r="AU419" s="24" t="str">
        <f t="shared" si="366"/>
        <v/>
      </c>
      <c r="AV419" s="10" t="str">
        <f t="shared" si="367"/>
        <v/>
      </c>
      <c r="AW419" s="10" t="str">
        <f t="shared" si="368"/>
        <v/>
      </c>
      <c r="AX419" s="10" t="str">
        <f t="shared" si="369"/>
        <v/>
      </c>
      <c r="AY419" s="10" t="str">
        <f t="shared" si="370"/>
        <v/>
      </c>
      <c r="AZ419" s="25" t="str">
        <f t="shared" si="371"/>
        <v/>
      </c>
      <c r="BB419" s="24" t="str">
        <f t="shared" si="372"/>
        <v/>
      </c>
      <c r="BC419" s="10" t="str">
        <f t="shared" si="373"/>
        <v/>
      </c>
      <c r="BD419" s="25" t="str">
        <f t="shared" si="374"/>
        <v/>
      </c>
      <c r="BH419" s="24" t="str">
        <f t="shared" si="375"/>
        <v/>
      </c>
      <c r="BI419" s="10" t="str">
        <f t="shared" si="376"/>
        <v/>
      </c>
      <c r="BJ419" s="10" t="str">
        <f t="shared" si="377"/>
        <v/>
      </c>
      <c r="BK419" s="10" t="str">
        <f t="shared" si="378"/>
        <v/>
      </c>
      <c r="BL419" s="10" t="str">
        <f t="shared" si="379"/>
        <v/>
      </c>
      <c r="BM419" s="25" t="str">
        <f t="shared" si="380"/>
        <v/>
      </c>
      <c r="BO419" s="24" t="str">
        <f t="shared" si="401"/>
        <v/>
      </c>
      <c r="BP419" s="10" t="str">
        <f t="shared" si="402"/>
        <v/>
      </c>
      <c r="BQ419" s="25" t="str">
        <f t="shared" si="403"/>
        <v/>
      </c>
      <c r="BU419" s="24" t="str">
        <f t="shared" si="381"/>
        <v/>
      </c>
      <c r="BV419" s="10" t="str">
        <f t="shared" si="382"/>
        <v/>
      </c>
      <c r="BW419" s="10" t="str">
        <f t="shared" si="383"/>
        <v/>
      </c>
      <c r="BX419" s="10" t="str">
        <f t="shared" si="384"/>
        <v/>
      </c>
      <c r="BY419" s="10" t="str">
        <f t="shared" si="385"/>
        <v/>
      </c>
      <c r="BZ419" s="25" t="str">
        <f t="shared" si="386"/>
        <v/>
      </c>
      <c r="CB419" s="24" t="str">
        <f t="shared" si="387"/>
        <v/>
      </c>
      <c r="CC419" s="10" t="str">
        <f t="shared" si="388"/>
        <v/>
      </c>
      <c r="CD419" s="25" t="str">
        <f t="shared" si="389"/>
        <v/>
      </c>
    </row>
    <row r="420" spans="1:82" x14ac:dyDescent="0.25">
      <c r="A420" s="5" t="str">
        <f>IF('MA Data'!A418="","",'MA Data'!A418)</f>
        <v/>
      </c>
      <c r="B420" t="str">
        <f>IF('MA Data'!B418="","",'MA Data'!B418)</f>
        <v/>
      </c>
      <c r="C420" t="str">
        <f>IF('MA Data'!C418="","",'MA Data'!C418)</f>
        <v/>
      </c>
      <c r="D420" t="str">
        <f>IF('MA Data'!D418="","",'MA Data'!D418)</f>
        <v/>
      </c>
      <c r="E420" t="str">
        <f>IF('MA Data'!E418="","",'MA Data'!E418)</f>
        <v/>
      </c>
      <c r="F420" t="str">
        <f>IF('MA Data'!F418="","",'MA Data'!F418)</f>
        <v/>
      </c>
      <c r="G420" t="str">
        <f>IF('MA Data'!G418="","",'MA Data'!G418)</f>
        <v/>
      </c>
      <c r="H420" s="5" t="str">
        <f t="shared" si="350"/>
        <v/>
      </c>
      <c r="I420" s="10" t="str">
        <f t="shared" si="351"/>
        <v/>
      </c>
      <c r="J420" s="10" t="str">
        <f t="shared" si="352"/>
        <v/>
      </c>
      <c r="K420" s="10" t="str">
        <f t="shared" si="353"/>
        <v/>
      </c>
      <c r="L420" s="10" t="str">
        <f t="shared" si="354"/>
        <v/>
      </c>
      <c r="M420" s="25" t="str">
        <f t="shared" si="355"/>
        <v/>
      </c>
      <c r="O420" s="24" t="str">
        <f t="shared" si="390"/>
        <v/>
      </c>
      <c r="P420" s="10" t="str">
        <f t="shared" si="391"/>
        <v/>
      </c>
      <c r="Q420" s="25" t="str">
        <f t="shared" si="392"/>
        <v/>
      </c>
      <c r="U420" s="5" t="str">
        <f t="shared" si="393"/>
        <v/>
      </c>
      <c r="V420" s="10" t="str">
        <f t="shared" si="394"/>
        <v/>
      </c>
      <c r="W420" s="10" t="str">
        <f t="shared" si="395"/>
        <v/>
      </c>
      <c r="X420" s="10" t="str">
        <f t="shared" si="396"/>
        <v/>
      </c>
      <c r="Y420" s="10" t="str">
        <f t="shared" si="397"/>
        <v/>
      </c>
      <c r="Z420" s="25" t="str">
        <f t="shared" si="398"/>
        <v/>
      </c>
      <c r="AB420" s="24" t="str">
        <f t="shared" si="356"/>
        <v/>
      </c>
      <c r="AC420" s="10" t="str">
        <f t="shared" si="399"/>
        <v/>
      </c>
      <c r="AD420" s="25" t="str">
        <f t="shared" si="400"/>
        <v/>
      </c>
      <c r="AH420" s="24" t="str">
        <f t="shared" si="357"/>
        <v/>
      </c>
      <c r="AI420" s="10" t="str">
        <f t="shared" si="358"/>
        <v/>
      </c>
      <c r="AJ420" s="10" t="str">
        <f t="shared" si="359"/>
        <v/>
      </c>
      <c r="AK420" s="10" t="str">
        <f t="shared" si="360"/>
        <v/>
      </c>
      <c r="AL420" s="10" t="str">
        <f t="shared" si="361"/>
        <v/>
      </c>
      <c r="AM420" s="25" t="str">
        <f t="shared" si="362"/>
        <v/>
      </c>
      <c r="AO420" s="24" t="str">
        <f t="shared" si="363"/>
        <v/>
      </c>
      <c r="AP420" s="10" t="str">
        <f t="shared" si="364"/>
        <v/>
      </c>
      <c r="AQ420" s="25" t="str">
        <f t="shared" si="365"/>
        <v/>
      </c>
      <c r="AU420" s="24" t="str">
        <f t="shared" si="366"/>
        <v/>
      </c>
      <c r="AV420" s="10" t="str">
        <f t="shared" si="367"/>
        <v/>
      </c>
      <c r="AW420" s="10" t="str">
        <f t="shared" si="368"/>
        <v/>
      </c>
      <c r="AX420" s="10" t="str">
        <f t="shared" si="369"/>
        <v/>
      </c>
      <c r="AY420" s="10" t="str">
        <f t="shared" si="370"/>
        <v/>
      </c>
      <c r="AZ420" s="25" t="str">
        <f t="shared" si="371"/>
        <v/>
      </c>
      <c r="BB420" s="24" t="str">
        <f t="shared" si="372"/>
        <v/>
      </c>
      <c r="BC420" s="10" t="str">
        <f t="shared" si="373"/>
        <v/>
      </c>
      <c r="BD420" s="25" t="str">
        <f t="shared" si="374"/>
        <v/>
      </c>
      <c r="BH420" s="24" t="str">
        <f t="shared" si="375"/>
        <v/>
      </c>
      <c r="BI420" s="10" t="str">
        <f t="shared" si="376"/>
        <v/>
      </c>
      <c r="BJ420" s="10" t="str">
        <f t="shared" si="377"/>
        <v/>
      </c>
      <c r="BK420" s="10" t="str">
        <f t="shared" si="378"/>
        <v/>
      </c>
      <c r="BL420" s="10" t="str">
        <f t="shared" si="379"/>
        <v/>
      </c>
      <c r="BM420" s="25" t="str">
        <f t="shared" si="380"/>
        <v/>
      </c>
      <c r="BO420" s="24" t="str">
        <f t="shared" si="401"/>
        <v/>
      </c>
      <c r="BP420" s="10" t="str">
        <f t="shared" si="402"/>
        <v/>
      </c>
      <c r="BQ420" s="25" t="str">
        <f t="shared" si="403"/>
        <v/>
      </c>
      <c r="BU420" s="24" t="str">
        <f t="shared" si="381"/>
        <v/>
      </c>
      <c r="BV420" s="10" t="str">
        <f t="shared" si="382"/>
        <v/>
      </c>
      <c r="BW420" s="10" t="str">
        <f t="shared" si="383"/>
        <v/>
      </c>
      <c r="BX420" s="10" t="str">
        <f t="shared" si="384"/>
        <v/>
      </c>
      <c r="BY420" s="10" t="str">
        <f t="shared" si="385"/>
        <v/>
      </c>
      <c r="BZ420" s="25" t="str">
        <f t="shared" si="386"/>
        <v/>
      </c>
      <c r="CB420" s="24" t="str">
        <f t="shared" si="387"/>
        <v/>
      </c>
      <c r="CC420" s="10" t="str">
        <f t="shared" si="388"/>
        <v/>
      </c>
      <c r="CD420" s="25" t="str">
        <f t="shared" si="389"/>
        <v/>
      </c>
    </row>
    <row r="421" spans="1:82" x14ac:dyDescent="0.25">
      <c r="A421" s="5" t="str">
        <f>IF('MA Data'!A419="","",'MA Data'!A419)</f>
        <v/>
      </c>
      <c r="B421" t="str">
        <f>IF('MA Data'!B419="","",'MA Data'!B419)</f>
        <v/>
      </c>
      <c r="C421" t="str">
        <f>IF('MA Data'!C419="","",'MA Data'!C419)</f>
        <v/>
      </c>
      <c r="D421" t="str">
        <f>IF('MA Data'!D419="","",'MA Data'!D419)</f>
        <v/>
      </c>
      <c r="E421" t="str">
        <f>IF('MA Data'!E419="","",'MA Data'!E419)</f>
        <v/>
      </c>
      <c r="F421" t="str">
        <f>IF('MA Data'!F419="","",'MA Data'!F419)</f>
        <v/>
      </c>
      <c r="G421" t="str">
        <f>IF('MA Data'!G419="","",'MA Data'!G419)</f>
        <v/>
      </c>
      <c r="H421" s="5" t="str">
        <f t="shared" si="350"/>
        <v/>
      </c>
      <c r="I421" s="10" t="str">
        <f t="shared" si="351"/>
        <v/>
      </c>
      <c r="J421" s="10" t="str">
        <f t="shared" si="352"/>
        <v/>
      </c>
      <c r="K421" s="10" t="str">
        <f t="shared" si="353"/>
        <v/>
      </c>
      <c r="L421" s="10" t="str">
        <f t="shared" si="354"/>
        <v/>
      </c>
      <c r="M421" s="25" t="str">
        <f t="shared" si="355"/>
        <v/>
      </c>
      <c r="O421" s="24" t="str">
        <f t="shared" si="390"/>
        <v/>
      </c>
      <c r="P421" s="10" t="str">
        <f t="shared" si="391"/>
        <v/>
      </c>
      <c r="Q421" s="25" t="str">
        <f t="shared" si="392"/>
        <v/>
      </c>
      <c r="U421" s="5" t="str">
        <f t="shared" si="393"/>
        <v/>
      </c>
      <c r="V421" s="10" t="str">
        <f t="shared" si="394"/>
        <v/>
      </c>
      <c r="W421" s="10" t="str">
        <f t="shared" si="395"/>
        <v/>
      </c>
      <c r="X421" s="10" t="str">
        <f t="shared" si="396"/>
        <v/>
      </c>
      <c r="Y421" s="10" t="str">
        <f t="shared" si="397"/>
        <v/>
      </c>
      <c r="Z421" s="25" t="str">
        <f t="shared" si="398"/>
        <v/>
      </c>
      <c r="AB421" s="24" t="str">
        <f t="shared" si="356"/>
        <v/>
      </c>
      <c r="AC421" s="10" t="str">
        <f t="shared" si="399"/>
        <v/>
      </c>
      <c r="AD421" s="25" t="str">
        <f t="shared" si="400"/>
        <v/>
      </c>
      <c r="AH421" s="24" t="str">
        <f t="shared" si="357"/>
        <v/>
      </c>
      <c r="AI421" s="10" t="str">
        <f t="shared" si="358"/>
        <v/>
      </c>
      <c r="AJ421" s="10" t="str">
        <f t="shared" si="359"/>
        <v/>
      </c>
      <c r="AK421" s="10" t="str">
        <f t="shared" si="360"/>
        <v/>
      </c>
      <c r="AL421" s="10" t="str">
        <f t="shared" si="361"/>
        <v/>
      </c>
      <c r="AM421" s="25" t="str">
        <f t="shared" si="362"/>
        <v/>
      </c>
      <c r="AO421" s="24" t="str">
        <f t="shared" si="363"/>
        <v/>
      </c>
      <c r="AP421" s="10" t="str">
        <f t="shared" si="364"/>
        <v/>
      </c>
      <c r="AQ421" s="25" t="str">
        <f t="shared" si="365"/>
        <v/>
      </c>
      <c r="AU421" s="24" t="str">
        <f t="shared" si="366"/>
        <v/>
      </c>
      <c r="AV421" s="10" t="str">
        <f t="shared" si="367"/>
        <v/>
      </c>
      <c r="AW421" s="10" t="str">
        <f t="shared" si="368"/>
        <v/>
      </c>
      <c r="AX421" s="10" t="str">
        <f t="shared" si="369"/>
        <v/>
      </c>
      <c r="AY421" s="10" t="str">
        <f t="shared" si="370"/>
        <v/>
      </c>
      <c r="AZ421" s="25" t="str">
        <f t="shared" si="371"/>
        <v/>
      </c>
      <c r="BB421" s="24" t="str">
        <f t="shared" si="372"/>
        <v/>
      </c>
      <c r="BC421" s="10" t="str">
        <f t="shared" si="373"/>
        <v/>
      </c>
      <c r="BD421" s="25" t="str">
        <f t="shared" si="374"/>
        <v/>
      </c>
      <c r="BH421" s="24" t="str">
        <f t="shared" si="375"/>
        <v/>
      </c>
      <c r="BI421" s="10" t="str">
        <f t="shared" si="376"/>
        <v/>
      </c>
      <c r="BJ421" s="10" t="str">
        <f t="shared" si="377"/>
        <v/>
      </c>
      <c r="BK421" s="10" t="str">
        <f t="shared" si="378"/>
        <v/>
      </c>
      <c r="BL421" s="10" t="str">
        <f t="shared" si="379"/>
        <v/>
      </c>
      <c r="BM421" s="25" t="str">
        <f t="shared" si="380"/>
        <v/>
      </c>
      <c r="BO421" s="24" t="str">
        <f t="shared" si="401"/>
        <v/>
      </c>
      <c r="BP421" s="10" t="str">
        <f t="shared" si="402"/>
        <v/>
      </c>
      <c r="BQ421" s="25" t="str">
        <f t="shared" si="403"/>
        <v/>
      </c>
      <c r="BU421" s="24" t="str">
        <f t="shared" si="381"/>
        <v/>
      </c>
      <c r="BV421" s="10" t="str">
        <f t="shared" si="382"/>
        <v/>
      </c>
      <c r="BW421" s="10" t="str">
        <f t="shared" si="383"/>
        <v/>
      </c>
      <c r="BX421" s="10" t="str">
        <f t="shared" si="384"/>
        <v/>
      </c>
      <c r="BY421" s="10" t="str">
        <f t="shared" si="385"/>
        <v/>
      </c>
      <c r="BZ421" s="25" t="str">
        <f t="shared" si="386"/>
        <v/>
      </c>
      <c r="CB421" s="24" t="str">
        <f t="shared" si="387"/>
        <v/>
      </c>
      <c r="CC421" s="10" t="str">
        <f t="shared" si="388"/>
        <v/>
      </c>
      <c r="CD421" s="25" t="str">
        <f t="shared" si="389"/>
        <v/>
      </c>
    </row>
    <row r="422" spans="1:82" x14ac:dyDescent="0.25">
      <c r="A422" s="5" t="str">
        <f>IF('MA Data'!A420="","",'MA Data'!A420)</f>
        <v/>
      </c>
      <c r="B422" t="str">
        <f>IF('MA Data'!B420="","",'MA Data'!B420)</f>
        <v/>
      </c>
      <c r="C422" t="str">
        <f>IF('MA Data'!C420="","",'MA Data'!C420)</f>
        <v/>
      </c>
      <c r="D422" t="str">
        <f>IF('MA Data'!D420="","",'MA Data'!D420)</f>
        <v/>
      </c>
      <c r="E422" t="str">
        <f>IF('MA Data'!E420="","",'MA Data'!E420)</f>
        <v/>
      </c>
      <c r="F422" t="str">
        <f>IF('MA Data'!F420="","",'MA Data'!F420)</f>
        <v/>
      </c>
      <c r="G422" t="str">
        <f>IF('MA Data'!G420="","",'MA Data'!G420)</f>
        <v/>
      </c>
      <c r="H422" s="5" t="str">
        <f t="shared" si="350"/>
        <v/>
      </c>
      <c r="I422" s="10" t="str">
        <f t="shared" si="351"/>
        <v/>
      </c>
      <c r="J422" s="10" t="str">
        <f t="shared" si="352"/>
        <v/>
      </c>
      <c r="K422" s="10" t="str">
        <f t="shared" si="353"/>
        <v/>
      </c>
      <c r="L422" s="10" t="str">
        <f t="shared" si="354"/>
        <v/>
      </c>
      <c r="M422" s="25" t="str">
        <f t="shared" si="355"/>
        <v/>
      </c>
      <c r="O422" s="24" t="str">
        <f t="shared" si="390"/>
        <v/>
      </c>
      <c r="P422" s="10" t="str">
        <f t="shared" si="391"/>
        <v/>
      </c>
      <c r="Q422" s="25" t="str">
        <f t="shared" si="392"/>
        <v/>
      </c>
      <c r="U422" s="5" t="str">
        <f t="shared" si="393"/>
        <v/>
      </c>
      <c r="V422" s="10" t="str">
        <f t="shared" si="394"/>
        <v/>
      </c>
      <c r="W422" s="10" t="str">
        <f t="shared" si="395"/>
        <v/>
      </c>
      <c r="X422" s="10" t="str">
        <f t="shared" si="396"/>
        <v/>
      </c>
      <c r="Y422" s="10" t="str">
        <f t="shared" si="397"/>
        <v/>
      </c>
      <c r="Z422" s="25" t="str">
        <f t="shared" si="398"/>
        <v/>
      </c>
      <c r="AB422" s="24" t="str">
        <f t="shared" si="356"/>
        <v/>
      </c>
      <c r="AC422" s="10" t="str">
        <f t="shared" si="399"/>
        <v/>
      </c>
      <c r="AD422" s="25" t="str">
        <f t="shared" si="400"/>
        <v/>
      </c>
      <c r="AH422" s="24" t="str">
        <f t="shared" si="357"/>
        <v/>
      </c>
      <c r="AI422" s="10" t="str">
        <f t="shared" si="358"/>
        <v/>
      </c>
      <c r="AJ422" s="10" t="str">
        <f t="shared" si="359"/>
        <v/>
      </c>
      <c r="AK422" s="10" t="str">
        <f t="shared" si="360"/>
        <v/>
      </c>
      <c r="AL422" s="10" t="str">
        <f t="shared" si="361"/>
        <v/>
      </c>
      <c r="AM422" s="25" t="str">
        <f t="shared" si="362"/>
        <v/>
      </c>
      <c r="AO422" s="24" t="str">
        <f t="shared" si="363"/>
        <v/>
      </c>
      <c r="AP422" s="10" t="str">
        <f t="shared" si="364"/>
        <v/>
      </c>
      <c r="AQ422" s="25" t="str">
        <f t="shared" si="365"/>
        <v/>
      </c>
      <c r="AU422" s="24" t="str">
        <f t="shared" si="366"/>
        <v/>
      </c>
      <c r="AV422" s="10" t="str">
        <f t="shared" si="367"/>
        <v/>
      </c>
      <c r="AW422" s="10" t="str">
        <f t="shared" si="368"/>
        <v/>
      </c>
      <c r="AX422" s="10" t="str">
        <f t="shared" si="369"/>
        <v/>
      </c>
      <c r="AY422" s="10" t="str">
        <f t="shared" si="370"/>
        <v/>
      </c>
      <c r="AZ422" s="25" t="str">
        <f t="shared" si="371"/>
        <v/>
      </c>
      <c r="BB422" s="24" t="str">
        <f t="shared" si="372"/>
        <v/>
      </c>
      <c r="BC422" s="10" t="str">
        <f t="shared" si="373"/>
        <v/>
      </c>
      <c r="BD422" s="25" t="str">
        <f t="shared" si="374"/>
        <v/>
      </c>
      <c r="BH422" s="24" t="str">
        <f t="shared" si="375"/>
        <v/>
      </c>
      <c r="BI422" s="10" t="str">
        <f t="shared" si="376"/>
        <v/>
      </c>
      <c r="BJ422" s="10" t="str">
        <f t="shared" si="377"/>
        <v/>
      </c>
      <c r="BK422" s="10" t="str">
        <f t="shared" si="378"/>
        <v/>
      </c>
      <c r="BL422" s="10" t="str">
        <f t="shared" si="379"/>
        <v/>
      </c>
      <c r="BM422" s="25" t="str">
        <f t="shared" si="380"/>
        <v/>
      </c>
      <c r="BO422" s="24" t="str">
        <f t="shared" si="401"/>
        <v/>
      </c>
      <c r="BP422" s="10" t="str">
        <f t="shared" si="402"/>
        <v/>
      </c>
      <c r="BQ422" s="25" t="str">
        <f t="shared" si="403"/>
        <v/>
      </c>
      <c r="BU422" s="24" t="str">
        <f t="shared" si="381"/>
        <v/>
      </c>
      <c r="BV422" s="10" t="str">
        <f t="shared" si="382"/>
        <v/>
      </c>
      <c r="BW422" s="10" t="str">
        <f t="shared" si="383"/>
        <v/>
      </c>
      <c r="BX422" s="10" t="str">
        <f t="shared" si="384"/>
        <v/>
      </c>
      <c r="BY422" s="10" t="str">
        <f t="shared" si="385"/>
        <v/>
      </c>
      <c r="BZ422" s="25" t="str">
        <f t="shared" si="386"/>
        <v/>
      </c>
      <c r="CB422" s="24" t="str">
        <f t="shared" si="387"/>
        <v/>
      </c>
      <c r="CC422" s="10" t="str">
        <f t="shared" si="388"/>
        <v/>
      </c>
      <c r="CD422" s="25" t="str">
        <f t="shared" si="389"/>
        <v/>
      </c>
    </row>
    <row r="423" spans="1:82" x14ac:dyDescent="0.25">
      <c r="A423" s="5" t="str">
        <f>IF('MA Data'!A421="","",'MA Data'!A421)</f>
        <v/>
      </c>
      <c r="B423" t="str">
        <f>IF('MA Data'!B421="","",'MA Data'!B421)</f>
        <v/>
      </c>
      <c r="C423" t="str">
        <f>IF('MA Data'!C421="","",'MA Data'!C421)</f>
        <v/>
      </c>
      <c r="D423" t="str">
        <f>IF('MA Data'!D421="","",'MA Data'!D421)</f>
        <v/>
      </c>
      <c r="E423" t="str">
        <f>IF('MA Data'!E421="","",'MA Data'!E421)</f>
        <v/>
      </c>
      <c r="F423" t="str">
        <f>IF('MA Data'!F421="","",'MA Data'!F421)</f>
        <v/>
      </c>
      <c r="G423" t="str">
        <f>IF('MA Data'!G421="","",'MA Data'!G421)</f>
        <v/>
      </c>
      <c r="H423" s="5" t="str">
        <f t="shared" si="350"/>
        <v/>
      </c>
      <c r="I423" s="10" t="str">
        <f t="shared" si="351"/>
        <v/>
      </c>
      <c r="J423" s="10" t="str">
        <f t="shared" si="352"/>
        <v/>
      </c>
      <c r="K423" s="10" t="str">
        <f t="shared" si="353"/>
        <v/>
      </c>
      <c r="L423" s="10" t="str">
        <f t="shared" si="354"/>
        <v/>
      </c>
      <c r="M423" s="25" t="str">
        <f t="shared" si="355"/>
        <v/>
      </c>
      <c r="O423" s="24" t="str">
        <f t="shared" si="390"/>
        <v/>
      </c>
      <c r="P423" s="10" t="str">
        <f t="shared" si="391"/>
        <v/>
      </c>
      <c r="Q423" s="25" t="str">
        <f t="shared" si="392"/>
        <v/>
      </c>
      <c r="U423" s="5" t="str">
        <f t="shared" si="393"/>
        <v/>
      </c>
      <c r="V423" s="10" t="str">
        <f t="shared" si="394"/>
        <v/>
      </c>
      <c r="W423" s="10" t="str">
        <f t="shared" si="395"/>
        <v/>
      </c>
      <c r="X423" s="10" t="str">
        <f t="shared" si="396"/>
        <v/>
      </c>
      <c r="Y423" s="10" t="str">
        <f t="shared" si="397"/>
        <v/>
      </c>
      <c r="Z423" s="25" t="str">
        <f t="shared" si="398"/>
        <v/>
      </c>
      <c r="AB423" s="24" t="str">
        <f t="shared" si="356"/>
        <v/>
      </c>
      <c r="AC423" s="10" t="str">
        <f t="shared" si="399"/>
        <v/>
      </c>
      <c r="AD423" s="25" t="str">
        <f t="shared" si="400"/>
        <v/>
      </c>
      <c r="AH423" s="24" t="str">
        <f t="shared" si="357"/>
        <v/>
      </c>
      <c r="AI423" s="10" t="str">
        <f t="shared" si="358"/>
        <v/>
      </c>
      <c r="AJ423" s="10" t="str">
        <f t="shared" si="359"/>
        <v/>
      </c>
      <c r="AK423" s="10" t="str">
        <f t="shared" si="360"/>
        <v/>
      </c>
      <c r="AL423" s="10" t="str">
        <f t="shared" si="361"/>
        <v/>
      </c>
      <c r="AM423" s="25" t="str">
        <f t="shared" si="362"/>
        <v/>
      </c>
      <c r="AO423" s="24" t="str">
        <f t="shared" si="363"/>
        <v/>
      </c>
      <c r="AP423" s="10" t="str">
        <f t="shared" si="364"/>
        <v/>
      </c>
      <c r="AQ423" s="25" t="str">
        <f t="shared" si="365"/>
        <v/>
      </c>
      <c r="AU423" s="24" t="str">
        <f t="shared" si="366"/>
        <v/>
      </c>
      <c r="AV423" s="10" t="str">
        <f t="shared" si="367"/>
        <v/>
      </c>
      <c r="AW423" s="10" t="str">
        <f t="shared" si="368"/>
        <v/>
      </c>
      <c r="AX423" s="10" t="str">
        <f t="shared" si="369"/>
        <v/>
      </c>
      <c r="AY423" s="10" t="str">
        <f t="shared" si="370"/>
        <v/>
      </c>
      <c r="AZ423" s="25" t="str">
        <f t="shared" si="371"/>
        <v/>
      </c>
      <c r="BB423" s="24" t="str">
        <f t="shared" si="372"/>
        <v/>
      </c>
      <c r="BC423" s="10" t="str">
        <f t="shared" si="373"/>
        <v/>
      </c>
      <c r="BD423" s="25" t="str">
        <f t="shared" si="374"/>
        <v/>
      </c>
      <c r="BH423" s="24" t="str">
        <f t="shared" si="375"/>
        <v/>
      </c>
      <c r="BI423" s="10" t="str">
        <f t="shared" si="376"/>
        <v/>
      </c>
      <c r="BJ423" s="10" t="str">
        <f t="shared" si="377"/>
        <v/>
      </c>
      <c r="BK423" s="10" t="str">
        <f t="shared" si="378"/>
        <v/>
      </c>
      <c r="BL423" s="10" t="str">
        <f t="shared" si="379"/>
        <v/>
      </c>
      <c r="BM423" s="25" t="str">
        <f t="shared" si="380"/>
        <v/>
      </c>
      <c r="BO423" s="24" t="str">
        <f t="shared" si="401"/>
        <v/>
      </c>
      <c r="BP423" s="10" t="str">
        <f t="shared" si="402"/>
        <v/>
      </c>
      <c r="BQ423" s="25" t="str">
        <f t="shared" si="403"/>
        <v/>
      </c>
      <c r="BU423" s="24" t="str">
        <f t="shared" si="381"/>
        <v/>
      </c>
      <c r="BV423" s="10" t="str">
        <f t="shared" si="382"/>
        <v/>
      </c>
      <c r="BW423" s="10" t="str">
        <f t="shared" si="383"/>
        <v/>
      </c>
      <c r="BX423" s="10" t="str">
        <f t="shared" si="384"/>
        <v/>
      </c>
      <c r="BY423" s="10" t="str">
        <f t="shared" si="385"/>
        <v/>
      </c>
      <c r="BZ423" s="25" t="str">
        <f t="shared" si="386"/>
        <v/>
      </c>
      <c r="CB423" s="24" t="str">
        <f t="shared" si="387"/>
        <v/>
      </c>
      <c r="CC423" s="10" t="str">
        <f t="shared" si="388"/>
        <v/>
      </c>
      <c r="CD423" s="25" t="str">
        <f t="shared" si="389"/>
        <v/>
      </c>
    </row>
    <row r="424" spans="1:82" x14ac:dyDescent="0.25">
      <c r="A424" s="5" t="str">
        <f>IF('MA Data'!A422="","",'MA Data'!A422)</f>
        <v/>
      </c>
      <c r="B424" t="str">
        <f>IF('MA Data'!B422="","",'MA Data'!B422)</f>
        <v/>
      </c>
      <c r="C424" t="str">
        <f>IF('MA Data'!C422="","",'MA Data'!C422)</f>
        <v/>
      </c>
      <c r="D424" t="str">
        <f>IF('MA Data'!D422="","",'MA Data'!D422)</f>
        <v/>
      </c>
      <c r="E424" t="str">
        <f>IF('MA Data'!E422="","",'MA Data'!E422)</f>
        <v/>
      </c>
      <c r="F424" t="str">
        <f>IF('MA Data'!F422="","",'MA Data'!F422)</f>
        <v/>
      </c>
      <c r="G424" t="str">
        <f>IF('MA Data'!G422="","",'MA Data'!G422)</f>
        <v/>
      </c>
      <c r="H424" s="5" t="str">
        <f t="shared" si="350"/>
        <v/>
      </c>
      <c r="I424" s="10" t="str">
        <f t="shared" si="351"/>
        <v/>
      </c>
      <c r="J424" s="10" t="str">
        <f t="shared" si="352"/>
        <v/>
      </c>
      <c r="K424" s="10" t="str">
        <f t="shared" si="353"/>
        <v/>
      </c>
      <c r="L424" s="10" t="str">
        <f t="shared" si="354"/>
        <v/>
      </c>
      <c r="M424" s="25" t="str">
        <f t="shared" si="355"/>
        <v/>
      </c>
      <c r="O424" s="24" t="str">
        <f t="shared" si="390"/>
        <v/>
      </c>
      <c r="P424" s="10" t="str">
        <f t="shared" si="391"/>
        <v/>
      </c>
      <c r="Q424" s="25" t="str">
        <f t="shared" si="392"/>
        <v/>
      </c>
      <c r="U424" s="5" t="str">
        <f t="shared" si="393"/>
        <v/>
      </c>
      <c r="V424" s="10" t="str">
        <f t="shared" si="394"/>
        <v/>
      </c>
      <c r="W424" s="10" t="str">
        <f t="shared" si="395"/>
        <v/>
      </c>
      <c r="X424" s="10" t="str">
        <f t="shared" si="396"/>
        <v/>
      </c>
      <c r="Y424" s="10" t="str">
        <f t="shared" si="397"/>
        <v/>
      </c>
      <c r="Z424" s="25" t="str">
        <f t="shared" si="398"/>
        <v/>
      </c>
      <c r="AB424" s="24" t="str">
        <f t="shared" si="356"/>
        <v/>
      </c>
      <c r="AC424" s="10" t="str">
        <f t="shared" si="399"/>
        <v/>
      </c>
      <c r="AD424" s="25" t="str">
        <f t="shared" si="400"/>
        <v/>
      </c>
      <c r="AH424" s="24" t="str">
        <f t="shared" si="357"/>
        <v/>
      </c>
      <c r="AI424" s="10" t="str">
        <f t="shared" si="358"/>
        <v/>
      </c>
      <c r="AJ424" s="10" t="str">
        <f t="shared" si="359"/>
        <v/>
      </c>
      <c r="AK424" s="10" t="str">
        <f t="shared" si="360"/>
        <v/>
      </c>
      <c r="AL424" s="10" t="str">
        <f t="shared" si="361"/>
        <v/>
      </c>
      <c r="AM424" s="25" t="str">
        <f t="shared" si="362"/>
        <v/>
      </c>
      <c r="AO424" s="24" t="str">
        <f t="shared" si="363"/>
        <v/>
      </c>
      <c r="AP424" s="10" t="str">
        <f t="shared" si="364"/>
        <v/>
      </c>
      <c r="AQ424" s="25" t="str">
        <f t="shared" si="365"/>
        <v/>
      </c>
      <c r="AU424" s="24" t="str">
        <f t="shared" si="366"/>
        <v/>
      </c>
      <c r="AV424" s="10" t="str">
        <f t="shared" si="367"/>
        <v/>
      </c>
      <c r="AW424" s="10" t="str">
        <f t="shared" si="368"/>
        <v/>
      </c>
      <c r="AX424" s="10" t="str">
        <f t="shared" si="369"/>
        <v/>
      </c>
      <c r="AY424" s="10" t="str">
        <f t="shared" si="370"/>
        <v/>
      </c>
      <c r="AZ424" s="25" t="str">
        <f t="shared" si="371"/>
        <v/>
      </c>
      <c r="BB424" s="24" t="str">
        <f t="shared" si="372"/>
        <v/>
      </c>
      <c r="BC424" s="10" t="str">
        <f t="shared" si="373"/>
        <v/>
      </c>
      <c r="BD424" s="25" t="str">
        <f t="shared" si="374"/>
        <v/>
      </c>
      <c r="BH424" s="24" t="str">
        <f t="shared" si="375"/>
        <v/>
      </c>
      <c r="BI424" s="10" t="str">
        <f t="shared" si="376"/>
        <v/>
      </c>
      <c r="BJ424" s="10" t="str">
        <f t="shared" si="377"/>
        <v/>
      </c>
      <c r="BK424" s="10" t="str">
        <f t="shared" si="378"/>
        <v/>
      </c>
      <c r="BL424" s="10" t="str">
        <f t="shared" si="379"/>
        <v/>
      </c>
      <c r="BM424" s="25" t="str">
        <f t="shared" si="380"/>
        <v/>
      </c>
      <c r="BO424" s="24" t="str">
        <f t="shared" si="401"/>
        <v/>
      </c>
      <c r="BP424" s="10" t="str">
        <f t="shared" si="402"/>
        <v/>
      </c>
      <c r="BQ424" s="25" t="str">
        <f t="shared" si="403"/>
        <v/>
      </c>
      <c r="BU424" s="24" t="str">
        <f t="shared" si="381"/>
        <v/>
      </c>
      <c r="BV424" s="10" t="str">
        <f t="shared" si="382"/>
        <v/>
      </c>
      <c r="BW424" s="10" t="str">
        <f t="shared" si="383"/>
        <v/>
      </c>
      <c r="BX424" s="10" t="str">
        <f t="shared" si="384"/>
        <v/>
      </c>
      <c r="BY424" s="10" t="str">
        <f t="shared" si="385"/>
        <v/>
      </c>
      <c r="BZ424" s="25" t="str">
        <f t="shared" si="386"/>
        <v/>
      </c>
      <c r="CB424" s="24" t="str">
        <f t="shared" si="387"/>
        <v/>
      </c>
      <c r="CC424" s="10" t="str">
        <f t="shared" si="388"/>
        <v/>
      </c>
      <c r="CD424" s="25" t="str">
        <f t="shared" si="389"/>
        <v/>
      </c>
    </row>
    <row r="425" spans="1:82" x14ac:dyDescent="0.25">
      <c r="A425" s="5" t="str">
        <f>IF('MA Data'!A423="","",'MA Data'!A423)</f>
        <v/>
      </c>
      <c r="B425" t="str">
        <f>IF('MA Data'!B423="","",'MA Data'!B423)</f>
        <v/>
      </c>
      <c r="C425" t="str">
        <f>IF('MA Data'!C423="","",'MA Data'!C423)</f>
        <v/>
      </c>
      <c r="D425" t="str">
        <f>IF('MA Data'!D423="","",'MA Data'!D423)</f>
        <v/>
      </c>
      <c r="E425" t="str">
        <f>IF('MA Data'!E423="","",'MA Data'!E423)</f>
        <v/>
      </c>
      <c r="F425" t="str">
        <f>IF('MA Data'!F423="","",'MA Data'!F423)</f>
        <v/>
      </c>
      <c r="G425" t="str">
        <f>IF('MA Data'!G423="","",'MA Data'!G423)</f>
        <v/>
      </c>
      <c r="H425" s="5" t="str">
        <f t="shared" si="350"/>
        <v/>
      </c>
      <c r="I425" s="10" t="str">
        <f t="shared" si="351"/>
        <v/>
      </c>
      <c r="J425" s="10" t="str">
        <f t="shared" si="352"/>
        <v/>
      </c>
      <c r="K425" s="10" t="str">
        <f t="shared" si="353"/>
        <v/>
      </c>
      <c r="L425" s="10" t="str">
        <f t="shared" si="354"/>
        <v/>
      </c>
      <c r="M425" s="25" t="str">
        <f t="shared" si="355"/>
        <v/>
      </c>
      <c r="O425" s="24" t="str">
        <f t="shared" si="390"/>
        <v/>
      </c>
      <c r="P425" s="10" t="str">
        <f t="shared" si="391"/>
        <v/>
      </c>
      <c r="Q425" s="25" t="str">
        <f t="shared" si="392"/>
        <v/>
      </c>
      <c r="U425" s="5" t="str">
        <f t="shared" si="393"/>
        <v/>
      </c>
      <c r="V425" s="10" t="str">
        <f t="shared" si="394"/>
        <v/>
      </c>
      <c r="W425" s="10" t="str">
        <f t="shared" si="395"/>
        <v/>
      </c>
      <c r="X425" s="10" t="str">
        <f t="shared" si="396"/>
        <v/>
      </c>
      <c r="Y425" s="10" t="str">
        <f t="shared" si="397"/>
        <v/>
      </c>
      <c r="Z425" s="25" t="str">
        <f t="shared" si="398"/>
        <v/>
      </c>
      <c r="AB425" s="24" t="str">
        <f t="shared" si="356"/>
        <v/>
      </c>
      <c r="AC425" s="10" t="str">
        <f t="shared" si="399"/>
        <v/>
      </c>
      <c r="AD425" s="25" t="str">
        <f t="shared" si="400"/>
        <v/>
      </c>
      <c r="AH425" s="24" t="str">
        <f t="shared" si="357"/>
        <v/>
      </c>
      <c r="AI425" s="10" t="str">
        <f t="shared" si="358"/>
        <v/>
      </c>
      <c r="AJ425" s="10" t="str">
        <f t="shared" si="359"/>
        <v/>
      </c>
      <c r="AK425" s="10" t="str">
        <f t="shared" si="360"/>
        <v/>
      </c>
      <c r="AL425" s="10" t="str">
        <f t="shared" si="361"/>
        <v/>
      </c>
      <c r="AM425" s="25" t="str">
        <f t="shared" si="362"/>
        <v/>
      </c>
      <c r="AO425" s="24" t="str">
        <f t="shared" si="363"/>
        <v/>
      </c>
      <c r="AP425" s="10" t="str">
        <f t="shared" si="364"/>
        <v/>
      </c>
      <c r="AQ425" s="25" t="str">
        <f t="shared" si="365"/>
        <v/>
      </c>
      <c r="AU425" s="24" t="str">
        <f t="shared" si="366"/>
        <v/>
      </c>
      <c r="AV425" s="10" t="str">
        <f t="shared" si="367"/>
        <v/>
      </c>
      <c r="AW425" s="10" t="str">
        <f t="shared" si="368"/>
        <v/>
      </c>
      <c r="AX425" s="10" t="str">
        <f t="shared" si="369"/>
        <v/>
      </c>
      <c r="AY425" s="10" t="str">
        <f t="shared" si="370"/>
        <v/>
      </c>
      <c r="AZ425" s="25" t="str">
        <f t="shared" si="371"/>
        <v/>
      </c>
      <c r="BB425" s="24" t="str">
        <f t="shared" si="372"/>
        <v/>
      </c>
      <c r="BC425" s="10" t="str">
        <f t="shared" si="373"/>
        <v/>
      </c>
      <c r="BD425" s="25" t="str">
        <f t="shared" si="374"/>
        <v/>
      </c>
      <c r="BH425" s="24" t="str">
        <f t="shared" si="375"/>
        <v/>
      </c>
      <c r="BI425" s="10" t="str">
        <f t="shared" si="376"/>
        <v/>
      </c>
      <c r="BJ425" s="10" t="str">
        <f t="shared" si="377"/>
        <v/>
      </c>
      <c r="BK425" s="10" t="str">
        <f t="shared" si="378"/>
        <v/>
      </c>
      <c r="BL425" s="10" t="str">
        <f t="shared" si="379"/>
        <v/>
      </c>
      <c r="BM425" s="25" t="str">
        <f t="shared" si="380"/>
        <v/>
      </c>
      <c r="BO425" s="24" t="str">
        <f t="shared" si="401"/>
        <v/>
      </c>
      <c r="BP425" s="10" t="str">
        <f t="shared" si="402"/>
        <v/>
      </c>
      <c r="BQ425" s="25" t="str">
        <f t="shared" si="403"/>
        <v/>
      </c>
      <c r="BU425" s="24" t="str">
        <f t="shared" si="381"/>
        <v/>
      </c>
      <c r="BV425" s="10" t="str">
        <f t="shared" si="382"/>
        <v/>
      </c>
      <c r="BW425" s="10" t="str">
        <f t="shared" si="383"/>
        <v/>
      </c>
      <c r="BX425" s="10" t="str">
        <f t="shared" si="384"/>
        <v/>
      </c>
      <c r="BY425" s="10" t="str">
        <f t="shared" si="385"/>
        <v/>
      </c>
      <c r="BZ425" s="25" t="str">
        <f t="shared" si="386"/>
        <v/>
      </c>
      <c r="CB425" s="24" t="str">
        <f t="shared" si="387"/>
        <v/>
      </c>
      <c r="CC425" s="10" t="str">
        <f t="shared" si="388"/>
        <v/>
      </c>
      <c r="CD425" s="25" t="str">
        <f t="shared" si="389"/>
        <v/>
      </c>
    </row>
    <row r="426" spans="1:82" x14ac:dyDescent="0.25">
      <c r="A426" s="5" t="str">
        <f>IF('MA Data'!A424="","",'MA Data'!A424)</f>
        <v/>
      </c>
      <c r="B426" t="str">
        <f>IF('MA Data'!B424="","",'MA Data'!B424)</f>
        <v/>
      </c>
      <c r="C426" t="str">
        <f>IF('MA Data'!C424="","",'MA Data'!C424)</f>
        <v/>
      </c>
      <c r="D426" t="str">
        <f>IF('MA Data'!D424="","",'MA Data'!D424)</f>
        <v/>
      </c>
      <c r="E426" t="str">
        <f>IF('MA Data'!E424="","",'MA Data'!E424)</f>
        <v/>
      </c>
      <c r="F426" t="str">
        <f>IF('MA Data'!F424="","",'MA Data'!F424)</f>
        <v/>
      </c>
      <c r="G426" t="str">
        <f>IF('MA Data'!G424="","",'MA Data'!G424)</f>
        <v/>
      </c>
      <c r="H426" s="5" t="str">
        <f t="shared" si="350"/>
        <v/>
      </c>
      <c r="I426" s="10" t="str">
        <f t="shared" si="351"/>
        <v/>
      </c>
      <c r="J426" s="10" t="str">
        <f t="shared" si="352"/>
        <v/>
      </c>
      <c r="K426" s="10" t="str">
        <f t="shared" si="353"/>
        <v/>
      </c>
      <c r="L426" s="10" t="str">
        <f t="shared" si="354"/>
        <v/>
      </c>
      <c r="M426" s="25" t="str">
        <f t="shared" si="355"/>
        <v/>
      </c>
      <c r="O426" s="24" t="str">
        <f t="shared" si="390"/>
        <v/>
      </c>
      <c r="P426" s="10" t="str">
        <f t="shared" si="391"/>
        <v/>
      </c>
      <c r="Q426" s="25" t="str">
        <f t="shared" si="392"/>
        <v/>
      </c>
      <c r="U426" s="5" t="str">
        <f t="shared" si="393"/>
        <v/>
      </c>
      <c r="V426" s="10" t="str">
        <f t="shared" si="394"/>
        <v/>
      </c>
      <c r="W426" s="10" t="str">
        <f t="shared" si="395"/>
        <v/>
      </c>
      <c r="X426" s="10" t="str">
        <f t="shared" si="396"/>
        <v/>
      </c>
      <c r="Y426" s="10" t="str">
        <f t="shared" si="397"/>
        <v/>
      </c>
      <c r="Z426" s="25" t="str">
        <f t="shared" si="398"/>
        <v/>
      </c>
      <c r="AB426" s="24" t="str">
        <f t="shared" si="356"/>
        <v/>
      </c>
      <c r="AC426" s="10" t="str">
        <f t="shared" si="399"/>
        <v/>
      </c>
      <c r="AD426" s="25" t="str">
        <f t="shared" si="400"/>
        <v/>
      </c>
      <c r="AH426" s="24" t="str">
        <f t="shared" si="357"/>
        <v/>
      </c>
      <c r="AI426" s="10" t="str">
        <f t="shared" si="358"/>
        <v/>
      </c>
      <c r="AJ426" s="10" t="str">
        <f t="shared" si="359"/>
        <v/>
      </c>
      <c r="AK426" s="10" t="str">
        <f t="shared" si="360"/>
        <v/>
      </c>
      <c r="AL426" s="10" t="str">
        <f t="shared" si="361"/>
        <v/>
      </c>
      <c r="AM426" s="25" t="str">
        <f t="shared" si="362"/>
        <v/>
      </c>
      <c r="AO426" s="24" t="str">
        <f t="shared" si="363"/>
        <v/>
      </c>
      <c r="AP426" s="10" t="str">
        <f t="shared" si="364"/>
        <v/>
      </c>
      <c r="AQ426" s="25" t="str">
        <f t="shared" si="365"/>
        <v/>
      </c>
      <c r="AU426" s="24" t="str">
        <f t="shared" si="366"/>
        <v/>
      </c>
      <c r="AV426" s="10" t="str">
        <f t="shared" si="367"/>
        <v/>
      </c>
      <c r="AW426" s="10" t="str">
        <f t="shared" si="368"/>
        <v/>
      </c>
      <c r="AX426" s="10" t="str">
        <f t="shared" si="369"/>
        <v/>
      </c>
      <c r="AY426" s="10" t="str">
        <f t="shared" si="370"/>
        <v/>
      </c>
      <c r="AZ426" s="25" t="str">
        <f t="shared" si="371"/>
        <v/>
      </c>
      <c r="BB426" s="24" t="str">
        <f t="shared" si="372"/>
        <v/>
      </c>
      <c r="BC426" s="10" t="str">
        <f t="shared" si="373"/>
        <v/>
      </c>
      <c r="BD426" s="25" t="str">
        <f t="shared" si="374"/>
        <v/>
      </c>
      <c r="BH426" s="24" t="str">
        <f t="shared" si="375"/>
        <v/>
      </c>
      <c r="BI426" s="10" t="str">
        <f t="shared" si="376"/>
        <v/>
      </c>
      <c r="BJ426" s="10" t="str">
        <f t="shared" si="377"/>
        <v/>
      </c>
      <c r="BK426" s="10" t="str">
        <f t="shared" si="378"/>
        <v/>
      </c>
      <c r="BL426" s="10" t="str">
        <f t="shared" si="379"/>
        <v/>
      </c>
      <c r="BM426" s="25" t="str">
        <f t="shared" si="380"/>
        <v/>
      </c>
      <c r="BO426" s="24" t="str">
        <f t="shared" si="401"/>
        <v/>
      </c>
      <c r="BP426" s="10" t="str">
        <f t="shared" si="402"/>
        <v/>
      </c>
      <c r="BQ426" s="25" t="str">
        <f t="shared" si="403"/>
        <v/>
      </c>
      <c r="BU426" s="24" t="str">
        <f t="shared" si="381"/>
        <v/>
      </c>
      <c r="BV426" s="10" t="str">
        <f t="shared" si="382"/>
        <v/>
      </c>
      <c r="BW426" s="10" t="str">
        <f t="shared" si="383"/>
        <v/>
      </c>
      <c r="BX426" s="10" t="str">
        <f t="shared" si="384"/>
        <v/>
      </c>
      <c r="BY426" s="10" t="str">
        <f t="shared" si="385"/>
        <v/>
      </c>
      <c r="BZ426" s="25" t="str">
        <f t="shared" si="386"/>
        <v/>
      </c>
      <c r="CB426" s="24" t="str">
        <f t="shared" si="387"/>
        <v/>
      </c>
      <c r="CC426" s="10" t="str">
        <f t="shared" si="388"/>
        <v/>
      </c>
      <c r="CD426" s="25" t="str">
        <f t="shared" si="389"/>
        <v/>
      </c>
    </row>
    <row r="427" spans="1:82" x14ac:dyDescent="0.25">
      <c r="A427" s="5" t="str">
        <f>IF('MA Data'!A425="","",'MA Data'!A425)</f>
        <v/>
      </c>
      <c r="B427" t="str">
        <f>IF('MA Data'!B425="","",'MA Data'!B425)</f>
        <v/>
      </c>
      <c r="C427" t="str">
        <f>IF('MA Data'!C425="","",'MA Data'!C425)</f>
        <v/>
      </c>
      <c r="D427" t="str">
        <f>IF('MA Data'!D425="","",'MA Data'!D425)</f>
        <v/>
      </c>
      <c r="E427" t="str">
        <f>IF('MA Data'!E425="","",'MA Data'!E425)</f>
        <v/>
      </c>
      <c r="F427" t="str">
        <f>IF('MA Data'!F425="","",'MA Data'!F425)</f>
        <v/>
      </c>
      <c r="G427" t="str">
        <f>IF('MA Data'!G425="","",'MA Data'!G425)</f>
        <v/>
      </c>
      <c r="H427" s="5" t="str">
        <f t="shared" si="350"/>
        <v/>
      </c>
      <c r="I427" s="10" t="str">
        <f t="shared" si="351"/>
        <v/>
      </c>
      <c r="J427" s="10" t="str">
        <f t="shared" si="352"/>
        <v/>
      </c>
      <c r="K427" s="10" t="str">
        <f t="shared" si="353"/>
        <v/>
      </c>
      <c r="L427" s="10" t="str">
        <f t="shared" si="354"/>
        <v/>
      </c>
      <c r="M427" s="25" t="str">
        <f t="shared" si="355"/>
        <v/>
      </c>
      <c r="O427" s="24" t="str">
        <f t="shared" si="390"/>
        <v/>
      </c>
      <c r="P427" s="10" t="str">
        <f t="shared" si="391"/>
        <v/>
      </c>
      <c r="Q427" s="25" t="str">
        <f t="shared" si="392"/>
        <v/>
      </c>
      <c r="U427" s="5" t="str">
        <f t="shared" si="393"/>
        <v/>
      </c>
      <c r="V427" s="10" t="str">
        <f t="shared" si="394"/>
        <v/>
      </c>
      <c r="W427" s="10" t="str">
        <f t="shared" si="395"/>
        <v/>
      </c>
      <c r="X427" s="10" t="str">
        <f t="shared" si="396"/>
        <v/>
      </c>
      <c r="Y427" s="10" t="str">
        <f t="shared" si="397"/>
        <v/>
      </c>
      <c r="Z427" s="25" t="str">
        <f t="shared" si="398"/>
        <v/>
      </c>
      <c r="AB427" s="24" t="str">
        <f t="shared" si="356"/>
        <v/>
      </c>
      <c r="AC427" s="10" t="str">
        <f t="shared" si="399"/>
        <v/>
      </c>
      <c r="AD427" s="25" t="str">
        <f t="shared" si="400"/>
        <v/>
      </c>
      <c r="AH427" s="24" t="str">
        <f t="shared" si="357"/>
        <v/>
      </c>
      <c r="AI427" s="10" t="str">
        <f t="shared" si="358"/>
        <v/>
      </c>
      <c r="AJ427" s="10" t="str">
        <f t="shared" si="359"/>
        <v/>
      </c>
      <c r="AK427" s="10" t="str">
        <f t="shared" si="360"/>
        <v/>
      </c>
      <c r="AL427" s="10" t="str">
        <f t="shared" si="361"/>
        <v/>
      </c>
      <c r="AM427" s="25" t="str">
        <f t="shared" si="362"/>
        <v/>
      </c>
      <c r="AO427" s="24" t="str">
        <f t="shared" si="363"/>
        <v/>
      </c>
      <c r="AP427" s="10" t="str">
        <f t="shared" si="364"/>
        <v/>
      </c>
      <c r="AQ427" s="25" t="str">
        <f t="shared" si="365"/>
        <v/>
      </c>
      <c r="AU427" s="24" t="str">
        <f t="shared" si="366"/>
        <v/>
      </c>
      <c r="AV427" s="10" t="str">
        <f t="shared" si="367"/>
        <v/>
      </c>
      <c r="AW427" s="10" t="str">
        <f t="shared" si="368"/>
        <v/>
      </c>
      <c r="AX427" s="10" t="str">
        <f t="shared" si="369"/>
        <v/>
      </c>
      <c r="AY427" s="10" t="str">
        <f t="shared" si="370"/>
        <v/>
      </c>
      <c r="AZ427" s="25" t="str">
        <f t="shared" si="371"/>
        <v/>
      </c>
      <c r="BB427" s="24" t="str">
        <f t="shared" si="372"/>
        <v/>
      </c>
      <c r="BC427" s="10" t="str">
        <f t="shared" si="373"/>
        <v/>
      </c>
      <c r="BD427" s="25" t="str">
        <f t="shared" si="374"/>
        <v/>
      </c>
      <c r="BH427" s="24" t="str">
        <f t="shared" si="375"/>
        <v/>
      </c>
      <c r="BI427" s="10" t="str">
        <f t="shared" si="376"/>
        <v/>
      </c>
      <c r="BJ427" s="10" t="str">
        <f t="shared" si="377"/>
        <v/>
      </c>
      <c r="BK427" s="10" t="str">
        <f t="shared" si="378"/>
        <v/>
      </c>
      <c r="BL427" s="10" t="str">
        <f t="shared" si="379"/>
        <v/>
      </c>
      <c r="BM427" s="25" t="str">
        <f t="shared" si="380"/>
        <v/>
      </c>
      <c r="BO427" s="24" t="str">
        <f t="shared" si="401"/>
        <v/>
      </c>
      <c r="BP427" s="10" t="str">
        <f t="shared" si="402"/>
        <v/>
      </c>
      <c r="BQ427" s="25" t="str">
        <f t="shared" si="403"/>
        <v/>
      </c>
      <c r="BU427" s="24" t="str">
        <f t="shared" si="381"/>
        <v/>
      </c>
      <c r="BV427" s="10" t="str">
        <f t="shared" si="382"/>
        <v/>
      </c>
      <c r="BW427" s="10" t="str">
        <f t="shared" si="383"/>
        <v/>
      </c>
      <c r="BX427" s="10" t="str">
        <f t="shared" si="384"/>
        <v/>
      </c>
      <c r="BY427" s="10" t="str">
        <f t="shared" si="385"/>
        <v/>
      </c>
      <c r="BZ427" s="25" t="str">
        <f t="shared" si="386"/>
        <v/>
      </c>
      <c r="CB427" s="24" t="str">
        <f t="shared" si="387"/>
        <v/>
      </c>
      <c r="CC427" s="10" t="str">
        <f t="shared" si="388"/>
        <v/>
      </c>
      <c r="CD427" s="25" t="str">
        <f t="shared" si="389"/>
        <v/>
      </c>
    </row>
    <row r="428" spans="1:82" x14ac:dyDescent="0.25">
      <c r="A428" s="5" t="str">
        <f>IF('MA Data'!A426="","",'MA Data'!A426)</f>
        <v/>
      </c>
      <c r="B428" t="str">
        <f>IF('MA Data'!B426="","",'MA Data'!B426)</f>
        <v/>
      </c>
      <c r="C428" t="str">
        <f>IF('MA Data'!C426="","",'MA Data'!C426)</f>
        <v/>
      </c>
      <c r="D428" t="str">
        <f>IF('MA Data'!D426="","",'MA Data'!D426)</f>
        <v/>
      </c>
      <c r="E428" t="str">
        <f>IF('MA Data'!E426="","",'MA Data'!E426)</f>
        <v/>
      </c>
      <c r="F428" t="str">
        <f>IF('MA Data'!F426="","",'MA Data'!F426)</f>
        <v/>
      </c>
      <c r="G428" t="str">
        <f>IF('MA Data'!G426="","",'MA Data'!G426)</f>
        <v/>
      </c>
      <c r="H428" s="5" t="str">
        <f t="shared" si="350"/>
        <v/>
      </c>
      <c r="I428" s="10" t="str">
        <f t="shared" si="351"/>
        <v/>
      </c>
      <c r="J428" s="10" t="str">
        <f t="shared" si="352"/>
        <v/>
      </c>
      <c r="K428" s="10" t="str">
        <f t="shared" si="353"/>
        <v/>
      </c>
      <c r="L428" s="10" t="str">
        <f t="shared" si="354"/>
        <v/>
      </c>
      <c r="M428" s="25" t="str">
        <f t="shared" si="355"/>
        <v/>
      </c>
      <c r="O428" s="24" t="str">
        <f t="shared" si="390"/>
        <v/>
      </c>
      <c r="P428" s="10" t="str">
        <f t="shared" si="391"/>
        <v/>
      </c>
      <c r="Q428" s="25" t="str">
        <f t="shared" si="392"/>
        <v/>
      </c>
      <c r="U428" s="5" t="str">
        <f t="shared" si="393"/>
        <v/>
      </c>
      <c r="V428" s="10" t="str">
        <f t="shared" si="394"/>
        <v/>
      </c>
      <c r="W428" s="10" t="str">
        <f t="shared" si="395"/>
        <v/>
      </c>
      <c r="X428" s="10" t="str">
        <f t="shared" si="396"/>
        <v/>
      </c>
      <c r="Y428" s="10" t="str">
        <f t="shared" si="397"/>
        <v/>
      </c>
      <c r="Z428" s="25" t="str">
        <f t="shared" si="398"/>
        <v/>
      </c>
      <c r="AB428" s="24" t="str">
        <f t="shared" si="356"/>
        <v/>
      </c>
      <c r="AC428" s="10" t="str">
        <f t="shared" si="399"/>
        <v/>
      </c>
      <c r="AD428" s="25" t="str">
        <f t="shared" si="400"/>
        <v/>
      </c>
      <c r="AH428" s="24" t="str">
        <f t="shared" si="357"/>
        <v/>
      </c>
      <c r="AI428" s="10" t="str">
        <f t="shared" si="358"/>
        <v/>
      </c>
      <c r="AJ428" s="10" t="str">
        <f t="shared" si="359"/>
        <v/>
      </c>
      <c r="AK428" s="10" t="str">
        <f t="shared" si="360"/>
        <v/>
      </c>
      <c r="AL428" s="10" t="str">
        <f t="shared" si="361"/>
        <v/>
      </c>
      <c r="AM428" s="25" t="str">
        <f t="shared" si="362"/>
        <v/>
      </c>
      <c r="AO428" s="24" t="str">
        <f t="shared" si="363"/>
        <v/>
      </c>
      <c r="AP428" s="10" t="str">
        <f t="shared" si="364"/>
        <v/>
      </c>
      <c r="AQ428" s="25" t="str">
        <f t="shared" si="365"/>
        <v/>
      </c>
      <c r="AU428" s="24" t="str">
        <f t="shared" si="366"/>
        <v/>
      </c>
      <c r="AV428" s="10" t="str">
        <f t="shared" si="367"/>
        <v/>
      </c>
      <c r="AW428" s="10" t="str">
        <f t="shared" si="368"/>
        <v/>
      </c>
      <c r="AX428" s="10" t="str">
        <f t="shared" si="369"/>
        <v/>
      </c>
      <c r="AY428" s="10" t="str">
        <f t="shared" si="370"/>
        <v/>
      </c>
      <c r="AZ428" s="25" t="str">
        <f t="shared" si="371"/>
        <v/>
      </c>
      <c r="BB428" s="24" t="str">
        <f t="shared" si="372"/>
        <v/>
      </c>
      <c r="BC428" s="10" t="str">
        <f t="shared" si="373"/>
        <v/>
      </c>
      <c r="BD428" s="25" t="str">
        <f t="shared" si="374"/>
        <v/>
      </c>
      <c r="BH428" s="24" t="str">
        <f t="shared" si="375"/>
        <v/>
      </c>
      <c r="BI428" s="10" t="str">
        <f t="shared" si="376"/>
        <v/>
      </c>
      <c r="BJ428" s="10" t="str">
        <f t="shared" si="377"/>
        <v/>
      </c>
      <c r="BK428" s="10" t="str">
        <f t="shared" si="378"/>
        <v/>
      </c>
      <c r="BL428" s="10" t="str">
        <f t="shared" si="379"/>
        <v/>
      </c>
      <c r="BM428" s="25" t="str">
        <f t="shared" si="380"/>
        <v/>
      </c>
      <c r="BO428" s="24" t="str">
        <f t="shared" si="401"/>
        <v/>
      </c>
      <c r="BP428" s="10" t="str">
        <f t="shared" si="402"/>
        <v/>
      </c>
      <c r="BQ428" s="25" t="str">
        <f t="shared" si="403"/>
        <v/>
      </c>
      <c r="BU428" s="24" t="str">
        <f t="shared" si="381"/>
        <v/>
      </c>
      <c r="BV428" s="10" t="str">
        <f t="shared" si="382"/>
        <v/>
      </c>
      <c r="BW428" s="10" t="str">
        <f t="shared" si="383"/>
        <v/>
      </c>
      <c r="BX428" s="10" t="str">
        <f t="shared" si="384"/>
        <v/>
      </c>
      <c r="BY428" s="10" t="str">
        <f t="shared" si="385"/>
        <v/>
      </c>
      <c r="BZ428" s="25" t="str">
        <f t="shared" si="386"/>
        <v/>
      </c>
      <c r="CB428" s="24" t="str">
        <f t="shared" si="387"/>
        <v/>
      </c>
      <c r="CC428" s="10" t="str">
        <f t="shared" si="388"/>
        <v/>
      </c>
      <c r="CD428" s="25" t="str">
        <f t="shared" si="389"/>
        <v/>
      </c>
    </row>
    <row r="429" spans="1:82" x14ac:dyDescent="0.25">
      <c r="A429" s="5" t="str">
        <f>IF('MA Data'!A427="","",'MA Data'!A427)</f>
        <v/>
      </c>
      <c r="B429" t="str">
        <f>IF('MA Data'!B427="","",'MA Data'!B427)</f>
        <v/>
      </c>
      <c r="C429" t="str">
        <f>IF('MA Data'!C427="","",'MA Data'!C427)</f>
        <v/>
      </c>
      <c r="D429" t="str">
        <f>IF('MA Data'!D427="","",'MA Data'!D427)</f>
        <v/>
      </c>
      <c r="E429" t="str">
        <f>IF('MA Data'!E427="","",'MA Data'!E427)</f>
        <v/>
      </c>
      <c r="F429" t="str">
        <f>IF('MA Data'!F427="","",'MA Data'!F427)</f>
        <v/>
      </c>
      <c r="G429" t="str">
        <f>IF('MA Data'!G427="","",'MA Data'!G427)</f>
        <v/>
      </c>
      <c r="H429" s="5" t="str">
        <f t="shared" si="350"/>
        <v/>
      </c>
      <c r="I429" s="10" t="str">
        <f t="shared" si="351"/>
        <v/>
      </c>
      <c r="J429" s="10" t="str">
        <f t="shared" si="352"/>
        <v/>
      </c>
      <c r="K429" s="10" t="str">
        <f t="shared" si="353"/>
        <v/>
      </c>
      <c r="L429" s="10" t="str">
        <f t="shared" si="354"/>
        <v/>
      </c>
      <c r="M429" s="25" t="str">
        <f t="shared" si="355"/>
        <v/>
      </c>
      <c r="O429" s="24" t="str">
        <f t="shared" si="390"/>
        <v/>
      </c>
      <c r="P429" s="10" t="str">
        <f t="shared" si="391"/>
        <v/>
      </c>
      <c r="Q429" s="25" t="str">
        <f t="shared" si="392"/>
        <v/>
      </c>
      <c r="U429" s="5" t="str">
        <f t="shared" si="393"/>
        <v/>
      </c>
      <c r="V429" s="10" t="str">
        <f t="shared" si="394"/>
        <v/>
      </c>
      <c r="W429" s="10" t="str">
        <f t="shared" si="395"/>
        <v/>
      </c>
      <c r="X429" s="10" t="str">
        <f t="shared" si="396"/>
        <v/>
      </c>
      <c r="Y429" s="10" t="str">
        <f t="shared" si="397"/>
        <v/>
      </c>
      <c r="Z429" s="25" t="str">
        <f t="shared" si="398"/>
        <v/>
      </c>
      <c r="AB429" s="24" t="str">
        <f t="shared" si="356"/>
        <v/>
      </c>
      <c r="AC429" s="10" t="str">
        <f t="shared" si="399"/>
        <v/>
      </c>
      <c r="AD429" s="25" t="str">
        <f t="shared" si="400"/>
        <v/>
      </c>
      <c r="AH429" s="24" t="str">
        <f t="shared" si="357"/>
        <v/>
      </c>
      <c r="AI429" s="10" t="str">
        <f t="shared" si="358"/>
        <v/>
      </c>
      <c r="AJ429" s="10" t="str">
        <f t="shared" si="359"/>
        <v/>
      </c>
      <c r="AK429" s="10" t="str">
        <f t="shared" si="360"/>
        <v/>
      </c>
      <c r="AL429" s="10" t="str">
        <f t="shared" si="361"/>
        <v/>
      </c>
      <c r="AM429" s="25" t="str">
        <f t="shared" si="362"/>
        <v/>
      </c>
      <c r="AO429" s="24" t="str">
        <f t="shared" si="363"/>
        <v/>
      </c>
      <c r="AP429" s="10" t="str">
        <f t="shared" si="364"/>
        <v/>
      </c>
      <c r="AQ429" s="25" t="str">
        <f t="shared" si="365"/>
        <v/>
      </c>
      <c r="AU429" s="24" t="str">
        <f t="shared" si="366"/>
        <v/>
      </c>
      <c r="AV429" s="10" t="str">
        <f t="shared" si="367"/>
        <v/>
      </c>
      <c r="AW429" s="10" t="str">
        <f t="shared" si="368"/>
        <v/>
      </c>
      <c r="AX429" s="10" t="str">
        <f t="shared" si="369"/>
        <v/>
      </c>
      <c r="AY429" s="10" t="str">
        <f t="shared" si="370"/>
        <v/>
      </c>
      <c r="AZ429" s="25" t="str">
        <f t="shared" si="371"/>
        <v/>
      </c>
      <c r="BB429" s="24" t="str">
        <f t="shared" si="372"/>
        <v/>
      </c>
      <c r="BC429" s="10" t="str">
        <f t="shared" si="373"/>
        <v/>
      </c>
      <c r="BD429" s="25" t="str">
        <f t="shared" si="374"/>
        <v/>
      </c>
      <c r="BH429" s="24" t="str">
        <f t="shared" si="375"/>
        <v/>
      </c>
      <c r="BI429" s="10" t="str">
        <f t="shared" si="376"/>
        <v/>
      </c>
      <c r="BJ429" s="10" t="str">
        <f t="shared" si="377"/>
        <v/>
      </c>
      <c r="BK429" s="10" t="str">
        <f t="shared" si="378"/>
        <v/>
      </c>
      <c r="BL429" s="10" t="str">
        <f t="shared" si="379"/>
        <v/>
      </c>
      <c r="BM429" s="25" t="str">
        <f t="shared" si="380"/>
        <v/>
      </c>
      <c r="BO429" s="24" t="str">
        <f t="shared" si="401"/>
        <v/>
      </c>
      <c r="BP429" s="10" t="str">
        <f t="shared" si="402"/>
        <v/>
      </c>
      <c r="BQ429" s="25" t="str">
        <f t="shared" si="403"/>
        <v/>
      </c>
      <c r="BU429" s="24" t="str">
        <f t="shared" si="381"/>
        <v/>
      </c>
      <c r="BV429" s="10" t="str">
        <f t="shared" si="382"/>
        <v/>
      </c>
      <c r="BW429" s="10" t="str">
        <f t="shared" si="383"/>
        <v/>
      </c>
      <c r="BX429" s="10" t="str">
        <f t="shared" si="384"/>
        <v/>
      </c>
      <c r="BY429" s="10" t="str">
        <f t="shared" si="385"/>
        <v/>
      </c>
      <c r="BZ429" s="25" t="str">
        <f t="shared" si="386"/>
        <v/>
      </c>
      <c r="CB429" s="24" t="str">
        <f t="shared" si="387"/>
        <v/>
      </c>
      <c r="CC429" s="10" t="str">
        <f t="shared" si="388"/>
        <v/>
      </c>
      <c r="CD429" s="25" t="str">
        <f t="shared" si="389"/>
        <v/>
      </c>
    </row>
    <row r="430" spans="1:82" x14ac:dyDescent="0.25">
      <c r="A430" s="5" t="str">
        <f>IF('MA Data'!A428="","",'MA Data'!A428)</f>
        <v/>
      </c>
      <c r="B430" t="str">
        <f>IF('MA Data'!B428="","",'MA Data'!B428)</f>
        <v/>
      </c>
      <c r="C430" t="str">
        <f>IF('MA Data'!C428="","",'MA Data'!C428)</f>
        <v/>
      </c>
      <c r="D430" t="str">
        <f>IF('MA Data'!D428="","",'MA Data'!D428)</f>
        <v/>
      </c>
      <c r="E430" t="str">
        <f>IF('MA Data'!E428="","",'MA Data'!E428)</f>
        <v/>
      </c>
      <c r="F430" t="str">
        <f>IF('MA Data'!F428="","",'MA Data'!F428)</f>
        <v/>
      </c>
      <c r="G430" t="str">
        <f>IF('MA Data'!G428="","",'MA Data'!G428)</f>
        <v/>
      </c>
      <c r="H430" s="5" t="str">
        <f t="shared" si="350"/>
        <v/>
      </c>
      <c r="I430" s="10" t="str">
        <f t="shared" si="351"/>
        <v/>
      </c>
      <c r="J430" s="10" t="str">
        <f t="shared" si="352"/>
        <v/>
      </c>
      <c r="K430" s="10" t="str">
        <f t="shared" si="353"/>
        <v/>
      </c>
      <c r="L430" s="10" t="str">
        <f t="shared" si="354"/>
        <v/>
      </c>
      <c r="M430" s="25" t="str">
        <f t="shared" si="355"/>
        <v/>
      </c>
      <c r="O430" s="24" t="str">
        <f t="shared" si="390"/>
        <v/>
      </c>
      <c r="P430" s="10" t="str">
        <f t="shared" si="391"/>
        <v/>
      </c>
      <c r="Q430" s="25" t="str">
        <f t="shared" si="392"/>
        <v/>
      </c>
      <c r="U430" s="5" t="str">
        <f t="shared" si="393"/>
        <v/>
      </c>
      <c r="V430" s="10" t="str">
        <f t="shared" si="394"/>
        <v/>
      </c>
      <c r="W430" s="10" t="str">
        <f t="shared" si="395"/>
        <v/>
      </c>
      <c r="X430" s="10" t="str">
        <f t="shared" si="396"/>
        <v/>
      </c>
      <c r="Y430" s="10" t="str">
        <f t="shared" si="397"/>
        <v/>
      </c>
      <c r="Z430" s="25" t="str">
        <f t="shared" si="398"/>
        <v/>
      </c>
      <c r="AB430" s="24" t="str">
        <f t="shared" si="356"/>
        <v/>
      </c>
      <c r="AC430" s="10" t="str">
        <f t="shared" si="399"/>
        <v/>
      </c>
      <c r="AD430" s="25" t="str">
        <f t="shared" si="400"/>
        <v/>
      </c>
      <c r="AH430" s="24" t="str">
        <f t="shared" si="357"/>
        <v/>
      </c>
      <c r="AI430" s="10" t="str">
        <f t="shared" si="358"/>
        <v/>
      </c>
      <c r="AJ430" s="10" t="str">
        <f t="shared" si="359"/>
        <v/>
      </c>
      <c r="AK430" s="10" t="str">
        <f t="shared" si="360"/>
        <v/>
      </c>
      <c r="AL430" s="10" t="str">
        <f t="shared" si="361"/>
        <v/>
      </c>
      <c r="AM430" s="25" t="str">
        <f t="shared" si="362"/>
        <v/>
      </c>
      <c r="AO430" s="24" t="str">
        <f t="shared" si="363"/>
        <v/>
      </c>
      <c r="AP430" s="10" t="str">
        <f t="shared" si="364"/>
        <v/>
      </c>
      <c r="AQ430" s="25" t="str">
        <f t="shared" si="365"/>
        <v/>
      </c>
      <c r="AU430" s="24" t="str">
        <f t="shared" si="366"/>
        <v/>
      </c>
      <c r="AV430" s="10" t="str">
        <f t="shared" si="367"/>
        <v/>
      </c>
      <c r="AW430" s="10" t="str">
        <f t="shared" si="368"/>
        <v/>
      </c>
      <c r="AX430" s="10" t="str">
        <f t="shared" si="369"/>
        <v/>
      </c>
      <c r="AY430" s="10" t="str">
        <f t="shared" si="370"/>
        <v/>
      </c>
      <c r="AZ430" s="25" t="str">
        <f t="shared" si="371"/>
        <v/>
      </c>
      <c r="BB430" s="24" t="str">
        <f t="shared" si="372"/>
        <v/>
      </c>
      <c r="BC430" s="10" t="str">
        <f t="shared" si="373"/>
        <v/>
      </c>
      <c r="BD430" s="25" t="str">
        <f t="shared" si="374"/>
        <v/>
      </c>
      <c r="BH430" s="24" t="str">
        <f t="shared" si="375"/>
        <v/>
      </c>
      <c r="BI430" s="10" t="str">
        <f t="shared" si="376"/>
        <v/>
      </c>
      <c r="BJ430" s="10" t="str">
        <f t="shared" si="377"/>
        <v/>
      </c>
      <c r="BK430" s="10" t="str">
        <f t="shared" si="378"/>
        <v/>
      </c>
      <c r="BL430" s="10" t="str">
        <f t="shared" si="379"/>
        <v/>
      </c>
      <c r="BM430" s="25" t="str">
        <f t="shared" si="380"/>
        <v/>
      </c>
      <c r="BO430" s="24" t="str">
        <f t="shared" si="401"/>
        <v/>
      </c>
      <c r="BP430" s="10" t="str">
        <f t="shared" si="402"/>
        <v/>
      </c>
      <c r="BQ430" s="25" t="str">
        <f t="shared" si="403"/>
        <v/>
      </c>
      <c r="BU430" s="24" t="str">
        <f t="shared" si="381"/>
        <v/>
      </c>
      <c r="BV430" s="10" t="str">
        <f t="shared" si="382"/>
        <v/>
      </c>
      <c r="BW430" s="10" t="str">
        <f t="shared" si="383"/>
        <v/>
      </c>
      <c r="BX430" s="10" t="str">
        <f t="shared" si="384"/>
        <v/>
      </c>
      <c r="BY430" s="10" t="str">
        <f t="shared" si="385"/>
        <v/>
      </c>
      <c r="BZ430" s="25" t="str">
        <f t="shared" si="386"/>
        <v/>
      </c>
      <c r="CB430" s="24" t="str">
        <f t="shared" si="387"/>
        <v/>
      </c>
      <c r="CC430" s="10" t="str">
        <f t="shared" si="388"/>
        <v/>
      </c>
      <c r="CD430" s="25" t="str">
        <f t="shared" si="389"/>
        <v/>
      </c>
    </row>
    <row r="431" spans="1:82" x14ac:dyDescent="0.25">
      <c r="A431" s="5" t="str">
        <f>IF('MA Data'!A429="","",'MA Data'!A429)</f>
        <v/>
      </c>
      <c r="B431" t="str">
        <f>IF('MA Data'!B429="","",'MA Data'!B429)</f>
        <v/>
      </c>
      <c r="C431" t="str">
        <f>IF('MA Data'!C429="","",'MA Data'!C429)</f>
        <v/>
      </c>
      <c r="D431" t="str">
        <f>IF('MA Data'!D429="","",'MA Data'!D429)</f>
        <v/>
      </c>
      <c r="E431" t="str">
        <f>IF('MA Data'!E429="","",'MA Data'!E429)</f>
        <v/>
      </c>
      <c r="F431" t="str">
        <f>IF('MA Data'!F429="","",'MA Data'!F429)</f>
        <v/>
      </c>
      <c r="G431" t="str">
        <f>IF('MA Data'!G429="","",'MA Data'!G429)</f>
        <v/>
      </c>
      <c r="H431" s="5" t="str">
        <f t="shared" si="350"/>
        <v/>
      </c>
      <c r="I431" s="10" t="str">
        <f t="shared" si="351"/>
        <v/>
      </c>
      <c r="J431" s="10" t="str">
        <f t="shared" si="352"/>
        <v/>
      </c>
      <c r="K431" s="10" t="str">
        <f t="shared" si="353"/>
        <v/>
      </c>
      <c r="L431" s="10" t="str">
        <f t="shared" si="354"/>
        <v/>
      </c>
      <c r="M431" s="25" t="str">
        <f t="shared" si="355"/>
        <v/>
      </c>
      <c r="O431" s="24" t="str">
        <f t="shared" si="390"/>
        <v/>
      </c>
      <c r="P431" s="10" t="str">
        <f t="shared" si="391"/>
        <v/>
      </c>
      <c r="Q431" s="25" t="str">
        <f t="shared" si="392"/>
        <v/>
      </c>
      <c r="U431" s="5" t="str">
        <f t="shared" si="393"/>
        <v/>
      </c>
      <c r="V431" s="10" t="str">
        <f t="shared" si="394"/>
        <v/>
      </c>
      <c r="W431" s="10" t="str">
        <f t="shared" si="395"/>
        <v/>
      </c>
      <c r="X431" s="10" t="str">
        <f t="shared" si="396"/>
        <v/>
      </c>
      <c r="Y431" s="10" t="str">
        <f t="shared" si="397"/>
        <v/>
      </c>
      <c r="Z431" s="25" t="str">
        <f t="shared" si="398"/>
        <v/>
      </c>
      <c r="AB431" s="24" t="str">
        <f t="shared" si="356"/>
        <v/>
      </c>
      <c r="AC431" s="10" t="str">
        <f t="shared" si="399"/>
        <v/>
      </c>
      <c r="AD431" s="25" t="str">
        <f t="shared" si="400"/>
        <v/>
      </c>
      <c r="AH431" s="24" t="str">
        <f t="shared" si="357"/>
        <v/>
      </c>
      <c r="AI431" s="10" t="str">
        <f t="shared" si="358"/>
        <v/>
      </c>
      <c r="AJ431" s="10" t="str">
        <f t="shared" si="359"/>
        <v/>
      </c>
      <c r="AK431" s="10" t="str">
        <f t="shared" si="360"/>
        <v/>
      </c>
      <c r="AL431" s="10" t="str">
        <f t="shared" si="361"/>
        <v/>
      </c>
      <c r="AM431" s="25" t="str">
        <f t="shared" si="362"/>
        <v/>
      </c>
      <c r="AO431" s="24" t="str">
        <f t="shared" si="363"/>
        <v/>
      </c>
      <c r="AP431" s="10" t="str">
        <f t="shared" si="364"/>
        <v/>
      </c>
      <c r="AQ431" s="25" t="str">
        <f t="shared" si="365"/>
        <v/>
      </c>
      <c r="AU431" s="24" t="str">
        <f t="shared" si="366"/>
        <v/>
      </c>
      <c r="AV431" s="10" t="str">
        <f t="shared" si="367"/>
        <v/>
      </c>
      <c r="AW431" s="10" t="str">
        <f t="shared" si="368"/>
        <v/>
      </c>
      <c r="AX431" s="10" t="str">
        <f t="shared" si="369"/>
        <v/>
      </c>
      <c r="AY431" s="10" t="str">
        <f t="shared" si="370"/>
        <v/>
      </c>
      <c r="AZ431" s="25" t="str">
        <f t="shared" si="371"/>
        <v/>
      </c>
      <c r="BB431" s="24" t="str">
        <f t="shared" si="372"/>
        <v/>
      </c>
      <c r="BC431" s="10" t="str">
        <f t="shared" si="373"/>
        <v/>
      </c>
      <c r="BD431" s="25" t="str">
        <f t="shared" si="374"/>
        <v/>
      </c>
      <c r="BH431" s="24" t="str">
        <f t="shared" si="375"/>
        <v/>
      </c>
      <c r="BI431" s="10" t="str">
        <f t="shared" si="376"/>
        <v/>
      </c>
      <c r="BJ431" s="10" t="str">
        <f t="shared" si="377"/>
        <v/>
      </c>
      <c r="BK431" s="10" t="str">
        <f t="shared" si="378"/>
        <v/>
      </c>
      <c r="BL431" s="10" t="str">
        <f t="shared" si="379"/>
        <v/>
      </c>
      <c r="BM431" s="25" t="str">
        <f t="shared" si="380"/>
        <v/>
      </c>
      <c r="BO431" s="24" t="str">
        <f t="shared" si="401"/>
        <v/>
      </c>
      <c r="BP431" s="10" t="str">
        <f t="shared" si="402"/>
        <v/>
      </c>
      <c r="BQ431" s="25" t="str">
        <f t="shared" si="403"/>
        <v/>
      </c>
      <c r="BU431" s="24" t="str">
        <f t="shared" si="381"/>
        <v/>
      </c>
      <c r="BV431" s="10" t="str">
        <f t="shared" si="382"/>
        <v/>
      </c>
      <c r="BW431" s="10" t="str">
        <f t="shared" si="383"/>
        <v/>
      </c>
      <c r="BX431" s="10" t="str">
        <f t="shared" si="384"/>
        <v/>
      </c>
      <c r="BY431" s="10" t="str">
        <f t="shared" si="385"/>
        <v/>
      </c>
      <c r="BZ431" s="25" t="str">
        <f t="shared" si="386"/>
        <v/>
      </c>
      <c r="CB431" s="24" t="str">
        <f t="shared" si="387"/>
        <v/>
      </c>
      <c r="CC431" s="10" t="str">
        <f t="shared" si="388"/>
        <v/>
      </c>
      <c r="CD431" s="25" t="str">
        <f t="shared" si="389"/>
        <v/>
      </c>
    </row>
    <row r="432" spans="1:82" x14ac:dyDescent="0.25">
      <c r="A432" s="5" t="str">
        <f>IF('MA Data'!A430="","",'MA Data'!A430)</f>
        <v/>
      </c>
      <c r="B432" t="str">
        <f>IF('MA Data'!B430="","",'MA Data'!B430)</f>
        <v/>
      </c>
      <c r="C432" t="str">
        <f>IF('MA Data'!C430="","",'MA Data'!C430)</f>
        <v/>
      </c>
      <c r="D432" t="str">
        <f>IF('MA Data'!D430="","",'MA Data'!D430)</f>
        <v/>
      </c>
      <c r="E432" t="str">
        <f>IF('MA Data'!E430="","",'MA Data'!E430)</f>
        <v/>
      </c>
      <c r="F432" t="str">
        <f>IF('MA Data'!F430="","",'MA Data'!F430)</f>
        <v/>
      </c>
      <c r="G432" t="str">
        <f>IF('MA Data'!G430="","",'MA Data'!G430)</f>
        <v/>
      </c>
      <c r="H432" s="5" t="str">
        <f t="shared" si="350"/>
        <v/>
      </c>
      <c r="I432" s="10" t="str">
        <f t="shared" si="351"/>
        <v/>
      </c>
      <c r="J432" s="10" t="str">
        <f t="shared" si="352"/>
        <v/>
      </c>
      <c r="K432" s="10" t="str">
        <f t="shared" si="353"/>
        <v/>
      </c>
      <c r="L432" s="10" t="str">
        <f t="shared" si="354"/>
        <v/>
      </c>
      <c r="M432" s="25" t="str">
        <f t="shared" si="355"/>
        <v/>
      </c>
      <c r="O432" s="24" t="str">
        <f t="shared" si="390"/>
        <v/>
      </c>
      <c r="P432" s="10" t="str">
        <f t="shared" si="391"/>
        <v/>
      </c>
      <c r="Q432" s="25" t="str">
        <f t="shared" si="392"/>
        <v/>
      </c>
      <c r="U432" s="5" t="str">
        <f t="shared" si="393"/>
        <v/>
      </c>
      <c r="V432" s="10" t="str">
        <f t="shared" si="394"/>
        <v/>
      </c>
      <c r="W432" s="10" t="str">
        <f t="shared" si="395"/>
        <v/>
      </c>
      <c r="X432" s="10" t="str">
        <f t="shared" si="396"/>
        <v/>
      </c>
      <c r="Y432" s="10" t="str">
        <f t="shared" si="397"/>
        <v/>
      </c>
      <c r="Z432" s="25" t="str">
        <f t="shared" si="398"/>
        <v/>
      </c>
      <c r="AB432" s="24" t="str">
        <f t="shared" si="356"/>
        <v/>
      </c>
      <c r="AC432" s="10" t="str">
        <f t="shared" si="399"/>
        <v/>
      </c>
      <c r="AD432" s="25" t="str">
        <f t="shared" si="400"/>
        <v/>
      </c>
      <c r="AH432" s="24" t="str">
        <f t="shared" si="357"/>
        <v/>
      </c>
      <c r="AI432" s="10" t="str">
        <f t="shared" si="358"/>
        <v/>
      </c>
      <c r="AJ432" s="10" t="str">
        <f t="shared" si="359"/>
        <v/>
      </c>
      <c r="AK432" s="10" t="str">
        <f t="shared" si="360"/>
        <v/>
      </c>
      <c r="AL432" s="10" t="str">
        <f t="shared" si="361"/>
        <v/>
      </c>
      <c r="AM432" s="25" t="str">
        <f t="shared" si="362"/>
        <v/>
      </c>
      <c r="AO432" s="24" t="str">
        <f t="shared" si="363"/>
        <v/>
      </c>
      <c r="AP432" s="10" t="str">
        <f t="shared" si="364"/>
        <v/>
      </c>
      <c r="AQ432" s="25" t="str">
        <f t="shared" si="365"/>
        <v/>
      </c>
      <c r="AU432" s="24" t="str">
        <f t="shared" si="366"/>
        <v/>
      </c>
      <c r="AV432" s="10" t="str">
        <f t="shared" si="367"/>
        <v/>
      </c>
      <c r="AW432" s="10" t="str">
        <f t="shared" si="368"/>
        <v/>
      </c>
      <c r="AX432" s="10" t="str">
        <f t="shared" si="369"/>
        <v/>
      </c>
      <c r="AY432" s="10" t="str">
        <f t="shared" si="370"/>
        <v/>
      </c>
      <c r="AZ432" s="25" t="str">
        <f t="shared" si="371"/>
        <v/>
      </c>
      <c r="BB432" s="24" t="str">
        <f t="shared" si="372"/>
        <v/>
      </c>
      <c r="BC432" s="10" t="str">
        <f t="shared" si="373"/>
        <v/>
      </c>
      <c r="BD432" s="25" t="str">
        <f t="shared" si="374"/>
        <v/>
      </c>
      <c r="BH432" s="24" t="str">
        <f t="shared" si="375"/>
        <v/>
      </c>
      <c r="BI432" s="10" t="str">
        <f t="shared" si="376"/>
        <v/>
      </c>
      <c r="BJ432" s="10" t="str">
        <f t="shared" si="377"/>
        <v/>
      </c>
      <c r="BK432" s="10" t="str">
        <f t="shared" si="378"/>
        <v/>
      </c>
      <c r="BL432" s="10" t="str">
        <f t="shared" si="379"/>
        <v/>
      </c>
      <c r="BM432" s="25" t="str">
        <f t="shared" si="380"/>
        <v/>
      </c>
      <c r="BO432" s="24" t="str">
        <f t="shared" si="401"/>
        <v/>
      </c>
      <c r="BP432" s="10" t="str">
        <f t="shared" si="402"/>
        <v/>
      </c>
      <c r="BQ432" s="25" t="str">
        <f t="shared" si="403"/>
        <v/>
      </c>
      <c r="BU432" s="24" t="str">
        <f t="shared" si="381"/>
        <v/>
      </c>
      <c r="BV432" s="10" t="str">
        <f t="shared" si="382"/>
        <v/>
      </c>
      <c r="BW432" s="10" t="str">
        <f t="shared" si="383"/>
        <v/>
      </c>
      <c r="BX432" s="10" t="str">
        <f t="shared" si="384"/>
        <v/>
      </c>
      <c r="BY432" s="10" t="str">
        <f t="shared" si="385"/>
        <v/>
      </c>
      <c r="BZ432" s="25" t="str">
        <f t="shared" si="386"/>
        <v/>
      </c>
      <c r="CB432" s="24" t="str">
        <f t="shared" si="387"/>
        <v/>
      </c>
      <c r="CC432" s="10" t="str">
        <f t="shared" si="388"/>
        <v/>
      </c>
      <c r="CD432" s="25" t="str">
        <f t="shared" si="389"/>
        <v/>
      </c>
    </row>
    <row r="433" spans="1:82" x14ac:dyDescent="0.25">
      <c r="A433" s="5" t="str">
        <f>IF('MA Data'!A431="","",'MA Data'!A431)</f>
        <v/>
      </c>
      <c r="B433" t="str">
        <f>IF('MA Data'!B431="","",'MA Data'!B431)</f>
        <v/>
      </c>
      <c r="C433" t="str">
        <f>IF('MA Data'!C431="","",'MA Data'!C431)</f>
        <v/>
      </c>
      <c r="D433" t="str">
        <f>IF('MA Data'!D431="","",'MA Data'!D431)</f>
        <v/>
      </c>
      <c r="E433" t="str">
        <f>IF('MA Data'!E431="","",'MA Data'!E431)</f>
        <v/>
      </c>
      <c r="F433" t="str">
        <f>IF('MA Data'!F431="","",'MA Data'!F431)</f>
        <v/>
      </c>
      <c r="G433" t="str">
        <f>IF('MA Data'!G431="","",'MA Data'!G431)</f>
        <v/>
      </c>
      <c r="H433" s="5" t="str">
        <f t="shared" si="350"/>
        <v/>
      </c>
      <c r="I433" s="10" t="str">
        <f t="shared" si="351"/>
        <v/>
      </c>
      <c r="J433" s="10" t="str">
        <f t="shared" si="352"/>
        <v/>
      </c>
      <c r="K433" s="10" t="str">
        <f t="shared" si="353"/>
        <v/>
      </c>
      <c r="L433" s="10" t="str">
        <f t="shared" si="354"/>
        <v/>
      </c>
      <c r="M433" s="25" t="str">
        <f t="shared" si="355"/>
        <v/>
      </c>
      <c r="O433" s="24" t="str">
        <f t="shared" si="390"/>
        <v/>
      </c>
      <c r="P433" s="10" t="str">
        <f t="shared" si="391"/>
        <v/>
      </c>
      <c r="Q433" s="25" t="str">
        <f t="shared" si="392"/>
        <v/>
      </c>
      <c r="U433" s="5" t="str">
        <f t="shared" si="393"/>
        <v/>
      </c>
      <c r="V433" s="10" t="str">
        <f t="shared" si="394"/>
        <v/>
      </c>
      <c r="W433" s="10" t="str">
        <f t="shared" si="395"/>
        <v/>
      </c>
      <c r="X433" s="10" t="str">
        <f t="shared" si="396"/>
        <v/>
      </c>
      <c r="Y433" s="10" t="str">
        <f t="shared" si="397"/>
        <v/>
      </c>
      <c r="Z433" s="25" t="str">
        <f t="shared" si="398"/>
        <v/>
      </c>
      <c r="AB433" s="24" t="str">
        <f t="shared" si="356"/>
        <v/>
      </c>
      <c r="AC433" s="10" t="str">
        <f t="shared" si="399"/>
        <v/>
      </c>
      <c r="AD433" s="25" t="str">
        <f t="shared" si="400"/>
        <v/>
      </c>
      <c r="AH433" s="24" t="str">
        <f t="shared" si="357"/>
        <v/>
      </c>
      <c r="AI433" s="10" t="str">
        <f t="shared" si="358"/>
        <v/>
      </c>
      <c r="AJ433" s="10" t="str">
        <f t="shared" si="359"/>
        <v/>
      </c>
      <c r="AK433" s="10" t="str">
        <f t="shared" si="360"/>
        <v/>
      </c>
      <c r="AL433" s="10" t="str">
        <f t="shared" si="361"/>
        <v/>
      </c>
      <c r="AM433" s="25" t="str">
        <f t="shared" si="362"/>
        <v/>
      </c>
      <c r="AO433" s="24" t="str">
        <f t="shared" si="363"/>
        <v/>
      </c>
      <c r="AP433" s="10" t="str">
        <f t="shared" si="364"/>
        <v/>
      </c>
      <c r="AQ433" s="25" t="str">
        <f t="shared" si="365"/>
        <v/>
      </c>
      <c r="AU433" s="24" t="str">
        <f t="shared" si="366"/>
        <v/>
      </c>
      <c r="AV433" s="10" t="str">
        <f t="shared" si="367"/>
        <v/>
      </c>
      <c r="AW433" s="10" t="str">
        <f t="shared" si="368"/>
        <v/>
      </c>
      <c r="AX433" s="10" t="str">
        <f t="shared" si="369"/>
        <v/>
      </c>
      <c r="AY433" s="10" t="str">
        <f t="shared" si="370"/>
        <v/>
      </c>
      <c r="AZ433" s="25" t="str">
        <f t="shared" si="371"/>
        <v/>
      </c>
      <c r="BB433" s="24" t="str">
        <f t="shared" si="372"/>
        <v/>
      </c>
      <c r="BC433" s="10" t="str">
        <f t="shared" si="373"/>
        <v/>
      </c>
      <c r="BD433" s="25" t="str">
        <f t="shared" si="374"/>
        <v/>
      </c>
      <c r="BH433" s="24" t="str">
        <f t="shared" si="375"/>
        <v/>
      </c>
      <c r="BI433" s="10" t="str">
        <f t="shared" si="376"/>
        <v/>
      </c>
      <c r="BJ433" s="10" t="str">
        <f t="shared" si="377"/>
        <v/>
      </c>
      <c r="BK433" s="10" t="str">
        <f t="shared" si="378"/>
        <v/>
      </c>
      <c r="BL433" s="10" t="str">
        <f t="shared" si="379"/>
        <v/>
      </c>
      <c r="BM433" s="25" t="str">
        <f t="shared" si="380"/>
        <v/>
      </c>
      <c r="BO433" s="24" t="str">
        <f t="shared" si="401"/>
        <v/>
      </c>
      <c r="BP433" s="10" t="str">
        <f t="shared" si="402"/>
        <v/>
      </c>
      <c r="BQ433" s="25" t="str">
        <f t="shared" si="403"/>
        <v/>
      </c>
      <c r="BU433" s="24" t="str">
        <f t="shared" si="381"/>
        <v/>
      </c>
      <c r="BV433" s="10" t="str">
        <f t="shared" si="382"/>
        <v/>
      </c>
      <c r="BW433" s="10" t="str">
        <f t="shared" si="383"/>
        <v/>
      </c>
      <c r="BX433" s="10" t="str">
        <f t="shared" si="384"/>
        <v/>
      </c>
      <c r="BY433" s="10" t="str">
        <f t="shared" si="385"/>
        <v/>
      </c>
      <c r="BZ433" s="25" t="str">
        <f t="shared" si="386"/>
        <v/>
      </c>
      <c r="CB433" s="24" t="str">
        <f t="shared" si="387"/>
        <v/>
      </c>
      <c r="CC433" s="10" t="str">
        <f t="shared" si="388"/>
        <v/>
      </c>
      <c r="CD433" s="25" t="str">
        <f t="shared" si="389"/>
        <v/>
      </c>
    </row>
    <row r="434" spans="1:82" x14ac:dyDescent="0.25">
      <c r="A434" s="5" t="str">
        <f>IF('MA Data'!A432="","",'MA Data'!A432)</f>
        <v/>
      </c>
      <c r="B434" t="str">
        <f>IF('MA Data'!B432="","",'MA Data'!B432)</f>
        <v/>
      </c>
      <c r="C434" t="str">
        <f>IF('MA Data'!C432="","",'MA Data'!C432)</f>
        <v/>
      </c>
      <c r="D434" t="str">
        <f>IF('MA Data'!D432="","",'MA Data'!D432)</f>
        <v/>
      </c>
      <c r="E434" t="str">
        <f>IF('MA Data'!E432="","",'MA Data'!E432)</f>
        <v/>
      </c>
      <c r="F434" t="str">
        <f>IF('MA Data'!F432="","",'MA Data'!F432)</f>
        <v/>
      </c>
      <c r="G434" t="str">
        <f>IF('MA Data'!G432="","",'MA Data'!G432)</f>
        <v/>
      </c>
      <c r="H434" s="5" t="str">
        <f t="shared" si="350"/>
        <v/>
      </c>
      <c r="I434" s="10" t="str">
        <f t="shared" si="351"/>
        <v/>
      </c>
      <c r="J434" s="10" t="str">
        <f t="shared" si="352"/>
        <v/>
      </c>
      <c r="K434" s="10" t="str">
        <f t="shared" si="353"/>
        <v/>
      </c>
      <c r="L434" s="10" t="str">
        <f t="shared" si="354"/>
        <v/>
      </c>
      <c r="M434" s="25" t="str">
        <f t="shared" si="355"/>
        <v/>
      </c>
      <c r="O434" s="24" t="str">
        <f t="shared" si="390"/>
        <v/>
      </c>
      <c r="P434" s="10" t="str">
        <f t="shared" si="391"/>
        <v/>
      </c>
      <c r="Q434" s="25" t="str">
        <f t="shared" si="392"/>
        <v/>
      </c>
      <c r="U434" s="5" t="str">
        <f t="shared" si="393"/>
        <v/>
      </c>
      <c r="V434" s="10" t="str">
        <f t="shared" si="394"/>
        <v/>
      </c>
      <c r="W434" s="10" t="str">
        <f t="shared" si="395"/>
        <v/>
      </c>
      <c r="X434" s="10" t="str">
        <f t="shared" si="396"/>
        <v/>
      </c>
      <c r="Y434" s="10" t="str">
        <f t="shared" si="397"/>
        <v/>
      </c>
      <c r="Z434" s="25" t="str">
        <f t="shared" si="398"/>
        <v/>
      </c>
      <c r="AB434" s="24" t="str">
        <f t="shared" si="356"/>
        <v/>
      </c>
      <c r="AC434" s="10" t="str">
        <f t="shared" si="399"/>
        <v/>
      </c>
      <c r="AD434" s="25" t="str">
        <f t="shared" si="400"/>
        <v/>
      </c>
      <c r="AH434" s="24" t="str">
        <f t="shared" si="357"/>
        <v/>
      </c>
      <c r="AI434" s="10" t="str">
        <f t="shared" si="358"/>
        <v/>
      </c>
      <c r="AJ434" s="10" t="str">
        <f t="shared" si="359"/>
        <v/>
      </c>
      <c r="AK434" s="10" t="str">
        <f t="shared" si="360"/>
        <v/>
      </c>
      <c r="AL434" s="10" t="str">
        <f t="shared" si="361"/>
        <v/>
      </c>
      <c r="AM434" s="25" t="str">
        <f t="shared" si="362"/>
        <v/>
      </c>
      <c r="AO434" s="24" t="str">
        <f t="shared" si="363"/>
        <v/>
      </c>
      <c r="AP434" s="10" t="str">
        <f t="shared" si="364"/>
        <v/>
      </c>
      <c r="AQ434" s="25" t="str">
        <f t="shared" si="365"/>
        <v/>
      </c>
      <c r="AU434" s="24" t="str">
        <f t="shared" si="366"/>
        <v/>
      </c>
      <c r="AV434" s="10" t="str">
        <f t="shared" si="367"/>
        <v/>
      </c>
      <c r="AW434" s="10" t="str">
        <f t="shared" si="368"/>
        <v/>
      </c>
      <c r="AX434" s="10" t="str">
        <f t="shared" si="369"/>
        <v/>
      </c>
      <c r="AY434" s="10" t="str">
        <f t="shared" si="370"/>
        <v/>
      </c>
      <c r="AZ434" s="25" t="str">
        <f t="shared" si="371"/>
        <v/>
      </c>
      <c r="BB434" s="24" t="str">
        <f t="shared" si="372"/>
        <v/>
      </c>
      <c r="BC434" s="10" t="str">
        <f t="shared" si="373"/>
        <v/>
      </c>
      <c r="BD434" s="25" t="str">
        <f t="shared" si="374"/>
        <v/>
      </c>
      <c r="BH434" s="24" t="str">
        <f t="shared" si="375"/>
        <v/>
      </c>
      <c r="BI434" s="10" t="str">
        <f t="shared" si="376"/>
        <v/>
      </c>
      <c r="BJ434" s="10" t="str">
        <f t="shared" si="377"/>
        <v/>
      </c>
      <c r="BK434" s="10" t="str">
        <f t="shared" si="378"/>
        <v/>
      </c>
      <c r="BL434" s="10" t="str">
        <f t="shared" si="379"/>
        <v/>
      </c>
      <c r="BM434" s="25" t="str">
        <f t="shared" si="380"/>
        <v/>
      </c>
      <c r="BO434" s="24" t="str">
        <f t="shared" si="401"/>
        <v/>
      </c>
      <c r="BP434" s="10" t="str">
        <f t="shared" si="402"/>
        <v/>
      </c>
      <c r="BQ434" s="25" t="str">
        <f t="shared" si="403"/>
        <v/>
      </c>
      <c r="BU434" s="24" t="str">
        <f t="shared" si="381"/>
        <v/>
      </c>
      <c r="BV434" s="10" t="str">
        <f t="shared" si="382"/>
        <v/>
      </c>
      <c r="BW434" s="10" t="str">
        <f t="shared" si="383"/>
        <v/>
      </c>
      <c r="BX434" s="10" t="str">
        <f t="shared" si="384"/>
        <v/>
      </c>
      <c r="BY434" s="10" t="str">
        <f t="shared" si="385"/>
        <v/>
      </c>
      <c r="BZ434" s="25" t="str">
        <f t="shared" si="386"/>
        <v/>
      </c>
      <c r="CB434" s="24" t="str">
        <f t="shared" si="387"/>
        <v/>
      </c>
      <c r="CC434" s="10" t="str">
        <f t="shared" si="388"/>
        <v/>
      </c>
      <c r="CD434" s="25" t="str">
        <f t="shared" si="389"/>
        <v/>
      </c>
    </row>
    <row r="435" spans="1:82" x14ac:dyDescent="0.25">
      <c r="A435" s="5" t="str">
        <f>IF('MA Data'!A433="","",'MA Data'!A433)</f>
        <v/>
      </c>
      <c r="B435" t="str">
        <f>IF('MA Data'!B433="","",'MA Data'!B433)</f>
        <v/>
      </c>
      <c r="C435" t="str">
        <f>IF('MA Data'!C433="","",'MA Data'!C433)</f>
        <v/>
      </c>
      <c r="D435" t="str">
        <f>IF('MA Data'!D433="","",'MA Data'!D433)</f>
        <v/>
      </c>
      <c r="E435" t="str">
        <f>IF('MA Data'!E433="","",'MA Data'!E433)</f>
        <v/>
      </c>
      <c r="F435" t="str">
        <f>IF('MA Data'!F433="","",'MA Data'!F433)</f>
        <v/>
      </c>
      <c r="G435" t="str">
        <f>IF('MA Data'!G433="","",'MA Data'!G433)</f>
        <v/>
      </c>
      <c r="H435" s="5" t="str">
        <f t="shared" si="350"/>
        <v/>
      </c>
      <c r="I435" s="10" t="str">
        <f t="shared" si="351"/>
        <v/>
      </c>
      <c r="J435" s="10" t="str">
        <f t="shared" si="352"/>
        <v/>
      </c>
      <c r="K435" s="10" t="str">
        <f t="shared" si="353"/>
        <v/>
      </c>
      <c r="L435" s="10" t="str">
        <f t="shared" si="354"/>
        <v/>
      </c>
      <c r="M435" s="25" t="str">
        <f t="shared" si="355"/>
        <v/>
      </c>
      <c r="O435" s="24" t="str">
        <f t="shared" si="390"/>
        <v/>
      </c>
      <c r="P435" s="10" t="str">
        <f t="shared" si="391"/>
        <v/>
      </c>
      <c r="Q435" s="25" t="str">
        <f t="shared" si="392"/>
        <v/>
      </c>
      <c r="U435" s="5" t="str">
        <f t="shared" si="393"/>
        <v/>
      </c>
      <c r="V435" s="10" t="str">
        <f t="shared" si="394"/>
        <v/>
      </c>
      <c r="W435" s="10" t="str">
        <f t="shared" si="395"/>
        <v/>
      </c>
      <c r="X435" s="10" t="str">
        <f t="shared" si="396"/>
        <v/>
      </c>
      <c r="Y435" s="10" t="str">
        <f t="shared" si="397"/>
        <v/>
      </c>
      <c r="Z435" s="25" t="str">
        <f t="shared" si="398"/>
        <v/>
      </c>
      <c r="AB435" s="24" t="str">
        <f t="shared" si="356"/>
        <v/>
      </c>
      <c r="AC435" s="10" t="str">
        <f t="shared" si="399"/>
        <v/>
      </c>
      <c r="AD435" s="25" t="str">
        <f t="shared" si="400"/>
        <v/>
      </c>
      <c r="AH435" s="24" t="str">
        <f t="shared" si="357"/>
        <v/>
      </c>
      <c r="AI435" s="10" t="str">
        <f t="shared" si="358"/>
        <v/>
      </c>
      <c r="AJ435" s="10" t="str">
        <f t="shared" si="359"/>
        <v/>
      </c>
      <c r="AK435" s="10" t="str">
        <f t="shared" si="360"/>
        <v/>
      </c>
      <c r="AL435" s="10" t="str">
        <f t="shared" si="361"/>
        <v/>
      </c>
      <c r="AM435" s="25" t="str">
        <f t="shared" si="362"/>
        <v/>
      </c>
      <c r="AO435" s="24" t="str">
        <f t="shared" si="363"/>
        <v/>
      </c>
      <c r="AP435" s="10" t="str">
        <f t="shared" si="364"/>
        <v/>
      </c>
      <c r="AQ435" s="25" t="str">
        <f t="shared" si="365"/>
        <v/>
      </c>
      <c r="AU435" s="24" t="str">
        <f t="shared" si="366"/>
        <v/>
      </c>
      <c r="AV435" s="10" t="str">
        <f t="shared" si="367"/>
        <v/>
      </c>
      <c r="AW435" s="10" t="str">
        <f t="shared" si="368"/>
        <v/>
      </c>
      <c r="AX435" s="10" t="str">
        <f t="shared" si="369"/>
        <v/>
      </c>
      <c r="AY435" s="10" t="str">
        <f t="shared" si="370"/>
        <v/>
      </c>
      <c r="AZ435" s="25" t="str">
        <f t="shared" si="371"/>
        <v/>
      </c>
      <c r="BB435" s="24" t="str">
        <f t="shared" si="372"/>
        <v/>
      </c>
      <c r="BC435" s="10" t="str">
        <f t="shared" si="373"/>
        <v/>
      </c>
      <c r="BD435" s="25" t="str">
        <f t="shared" si="374"/>
        <v/>
      </c>
      <c r="BH435" s="24" t="str">
        <f t="shared" si="375"/>
        <v/>
      </c>
      <c r="BI435" s="10" t="str">
        <f t="shared" si="376"/>
        <v/>
      </c>
      <c r="BJ435" s="10" t="str">
        <f t="shared" si="377"/>
        <v/>
      </c>
      <c r="BK435" s="10" t="str">
        <f t="shared" si="378"/>
        <v/>
      </c>
      <c r="BL435" s="10" t="str">
        <f t="shared" si="379"/>
        <v/>
      </c>
      <c r="BM435" s="25" t="str">
        <f t="shared" si="380"/>
        <v/>
      </c>
      <c r="BO435" s="24" t="str">
        <f t="shared" si="401"/>
        <v/>
      </c>
      <c r="BP435" s="10" t="str">
        <f t="shared" si="402"/>
        <v/>
      </c>
      <c r="BQ435" s="25" t="str">
        <f t="shared" si="403"/>
        <v/>
      </c>
      <c r="BU435" s="24" t="str">
        <f t="shared" si="381"/>
        <v/>
      </c>
      <c r="BV435" s="10" t="str">
        <f t="shared" si="382"/>
        <v/>
      </c>
      <c r="BW435" s="10" t="str">
        <f t="shared" si="383"/>
        <v/>
      </c>
      <c r="BX435" s="10" t="str">
        <f t="shared" si="384"/>
        <v/>
      </c>
      <c r="BY435" s="10" t="str">
        <f t="shared" si="385"/>
        <v/>
      </c>
      <c r="BZ435" s="25" t="str">
        <f t="shared" si="386"/>
        <v/>
      </c>
      <c r="CB435" s="24" t="str">
        <f t="shared" si="387"/>
        <v/>
      </c>
      <c r="CC435" s="10" t="str">
        <f t="shared" si="388"/>
        <v/>
      </c>
      <c r="CD435" s="25" t="str">
        <f t="shared" si="389"/>
        <v/>
      </c>
    </row>
    <row r="436" spans="1:82" x14ac:dyDescent="0.25">
      <c r="A436" s="5" t="str">
        <f>IF('MA Data'!A434="","",'MA Data'!A434)</f>
        <v/>
      </c>
      <c r="B436" t="str">
        <f>IF('MA Data'!B434="","",'MA Data'!B434)</f>
        <v/>
      </c>
      <c r="C436" t="str">
        <f>IF('MA Data'!C434="","",'MA Data'!C434)</f>
        <v/>
      </c>
      <c r="D436" t="str">
        <f>IF('MA Data'!D434="","",'MA Data'!D434)</f>
        <v/>
      </c>
      <c r="E436" t="str">
        <f>IF('MA Data'!E434="","",'MA Data'!E434)</f>
        <v/>
      </c>
      <c r="F436" t="str">
        <f>IF('MA Data'!F434="","",'MA Data'!F434)</f>
        <v/>
      </c>
      <c r="G436" t="str">
        <f>IF('MA Data'!G434="","",'MA Data'!G434)</f>
        <v/>
      </c>
      <c r="H436" s="5" t="str">
        <f t="shared" si="350"/>
        <v/>
      </c>
      <c r="I436" s="10" t="str">
        <f t="shared" si="351"/>
        <v/>
      </c>
      <c r="J436" s="10" t="str">
        <f t="shared" si="352"/>
        <v/>
      </c>
      <c r="K436" s="10" t="str">
        <f t="shared" si="353"/>
        <v/>
      </c>
      <c r="L436" s="10" t="str">
        <f t="shared" si="354"/>
        <v/>
      </c>
      <c r="M436" s="25" t="str">
        <f t="shared" si="355"/>
        <v/>
      </c>
      <c r="O436" s="24" t="str">
        <f t="shared" si="390"/>
        <v/>
      </c>
      <c r="P436" s="10" t="str">
        <f t="shared" si="391"/>
        <v/>
      </c>
      <c r="Q436" s="25" t="str">
        <f t="shared" si="392"/>
        <v/>
      </c>
      <c r="U436" s="5" t="str">
        <f t="shared" si="393"/>
        <v/>
      </c>
      <c r="V436" s="10" t="str">
        <f t="shared" si="394"/>
        <v/>
      </c>
      <c r="W436" s="10" t="str">
        <f t="shared" si="395"/>
        <v/>
      </c>
      <c r="X436" s="10" t="str">
        <f t="shared" si="396"/>
        <v/>
      </c>
      <c r="Y436" s="10" t="str">
        <f t="shared" si="397"/>
        <v/>
      </c>
      <c r="Z436" s="25" t="str">
        <f t="shared" si="398"/>
        <v/>
      </c>
      <c r="AB436" s="24" t="str">
        <f t="shared" si="356"/>
        <v/>
      </c>
      <c r="AC436" s="10" t="str">
        <f t="shared" si="399"/>
        <v/>
      </c>
      <c r="AD436" s="25" t="str">
        <f t="shared" si="400"/>
        <v/>
      </c>
      <c r="AH436" s="24" t="str">
        <f t="shared" si="357"/>
        <v/>
      </c>
      <c r="AI436" s="10" t="str">
        <f t="shared" si="358"/>
        <v/>
      </c>
      <c r="AJ436" s="10" t="str">
        <f t="shared" si="359"/>
        <v/>
      </c>
      <c r="AK436" s="10" t="str">
        <f t="shared" si="360"/>
        <v/>
      </c>
      <c r="AL436" s="10" t="str">
        <f t="shared" si="361"/>
        <v/>
      </c>
      <c r="AM436" s="25" t="str">
        <f t="shared" si="362"/>
        <v/>
      </c>
      <c r="AO436" s="24" t="str">
        <f t="shared" si="363"/>
        <v/>
      </c>
      <c r="AP436" s="10" t="str">
        <f t="shared" si="364"/>
        <v/>
      </c>
      <c r="AQ436" s="25" t="str">
        <f t="shared" si="365"/>
        <v/>
      </c>
      <c r="AU436" s="24" t="str">
        <f t="shared" si="366"/>
        <v/>
      </c>
      <c r="AV436" s="10" t="str">
        <f t="shared" si="367"/>
        <v/>
      </c>
      <c r="AW436" s="10" t="str">
        <f t="shared" si="368"/>
        <v/>
      </c>
      <c r="AX436" s="10" t="str">
        <f t="shared" si="369"/>
        <v/>
      </c>
      <c r="AY436" s="10" t="str">
        <f t="shared" si="370"/>
        <v/>
      </c>
      <c r="AZ436" s="25" t="str">
        <f t="shared" si="371"/>
        <v/>
      </c>
      <c r="BB436" s="24" t="str">
        <f t="shared" si="372"/>
        <v/>
      </c>
      <c r="BC436" s="10" t="str">
        <f t="shared" si="373"/>
        <v/>
      </c>
      <c r="BD436" s="25" t="str">
        <f t="shared" si="374"/>
        <v/>
      </c>
      <c r="BH436" s="24" t="str">
        <f t="shared" si="375"/>
        <v/>
      </c>
      <c r="BI436" s="10" t="str">
        <f t="shared" si="376"/>
        <v/>
      </c>
      <c r="BJ436" s="10" t="str">
        <f t="shared" si="377"/>
        <v/>
      </c>
      <c r="BK436" s="10" t="str">
        <f t="shared" si="378"/>
        <v/>
      </c>
      <c r="BL436" s="10" t="str">
        <f t="shared" si="379"/>
        <v/>
      </c>
      <c r="BM436" s="25" t="str">
        <f t="shared" si="380"/>
        <v/>
      </c>
      <c r="BO436" s="24" t="str">
        <f t="shared" si="401"/>
        <v/>
      </c>
      <c r="BP436" s="10" t="str">
        <f t="shared" si="402"/>
        <v/>
      </c>
      <c r="BQ436" s="25" t="str">
        <f t="shared" si="403"/>
        <v/>
      </c>
      <c r="BU436" s="24" t="str">
        <f t="shared" si="381"/>
        <v/>
      </c>
      <c r="BV436" s="10" t="str">
        <f t="shared" si="382"/>
        <v/>
      </c>
      <c r="BW436" s="10" t="str">
        <f t="shared" si="383"/>
        <v/>
      </c>
      <c r="BX436" s="10" t="str">
        <f t="shared" si="384"/>
        <v/>
      </c>
      <c r="BY436" s="10" t="str">
        <f t="shared" si="385"/>
        <v/>
      </c>
      <c r="BZ436" s="25" t="str">
        <f t="shared" si="386"/>
        <v/>
      </c>
      <c r="CB436" s="24" t="str">
        <f t="shared" si="387"/>
        <v/>
      </c>
      <c r="CC436" s="10" t="str">
        <f t="shared" si="388"/>
        <v/>
      </c>
      <c r="CD436" s="25" t="str">
        <f t="shared" si="389"/>
        <v/>
      </c>
    </row>
    <row r="437" spans="1:82" x14ac:dyDescent="0.25">
      <c r="A437" s="5" t="str">
        <f>IF('MA Data'!A435="","",'MA Data'!A435)</f>
        <v/>
      </c>
      <c r="B437" t="str">
        <f>IF('MA Data'!B435="","",'MA Data'!B435)</f>
        <v/>
      </c>
      <c r="C437" t="str">
        <f>IF('MA Data'!C435="","",'MA Data'!C435)</f>
        <v/>
      </c>
      <c r="D437" t="str">
        <f>IF('MA Data'!D435="","",'MA Data'!D435)</f>
        <v/>
      </c>
      <c r="E437" t="str">
        <f>IF('MA Data'!E435="","",'MA Data'!E435)</f>
        <v/>
      </c>
      <c r="F437" t="str">
        <f>IF('MA Data'!F435="","",'MA Data'!F435)</f>
        <v/>
      </c>
      <c r="G437" t="str">
        <f>IF('MA Data'!G435="","",'MA Data'!G435)</f>
        <v/>
      </c>
      <c r="H437" s="5" t="str">
        <f t="shared" si="350"/>
        <v/>
      </c>
      <c r="I437" s="10" t="str">
        <f t="shared" si="351"/>
        <v/>
      </c>
      <c r="J437" s="10" t="str">
        <f t="shared" si="352"/>
        <v/>
      </c>
      <c r="K437" s="10" t="str">
        <f t="shared" si="353"/>
        <v/>
      </c>
      <c r="L437" s="10" t="str">
        <f t="shared" si="354"/>
        <v/>
      </c>
      <c r="M437" s="25" t="str">
        <f t="shared" si="355"/>
        <v/>
      </c>
      <c r="O437" s="24" t="str">
        <f t="shared" si="390"/>
        <v/>
      </c>
      <c r="P437" s="10" t="str">
        <f t="shared" si="391"/>
        <v/>
      </c>
      <c r="Q437" s="25" t="str">
        <f t="shared" si="392"/>
        <v/>
      </c>
      <c r="U437" s="5" t="str">
        <f t="shared" si="393"/>
        <v/>
      </c>
      <c r="V437" s="10" t="str">
        <f t="shared" si="394"/>
        <v/>
      </c>
      <c r="W437" s="10" t="str">
        <f t="shared" si="395"/>
        <v/>
      </c>
      <c r="X437" s="10" t="str">
        <f t="shared" si="396"/>
        <v/>
      </c>
      <c r="Y437" s="10" t="str">
        <f t="shared" si="397"/>
        <v/>
      </c>
      <c r="Z437" s="25" t="str">
        <f t="shared" si="398"/>
        <v/>
      </c>
      <c r="AB437" s="24" t="str">
        <f t="shared" si="356"/>
        <v/>
      </c>
      <c r="AC437" s="10" t="str">
        <f t="shared" si="399"/>
        <v/>
      </c>
      <c r="AD437" s="25" t="str">
        <f t="shared" si="400"/>
        <v/>
      </c>
      <c r="AH437" s="24" t="str">
        <f t="shared" si="357"/>
        <v/>
      </c>
      <c r="AI437" s="10" t="str">
        <f t="shared" si="358"/>
        <v/>
      </c>
      <c r="AJ437" s="10" t="str">
        <f t="shared" si="359"/>
        <v/>
      </c>
      <c r="AK437" s="10" t="str">
        <f t="shared" si="360"/>
        <v/>
      </c>
      <c r="AL437" s="10" t="str">
        <f t="shared" si="361"/>
        <v/>
      </c>
      <c r="AM437" s="25" t="str">
        <f t="shared" si="362"/>
        <v/>
      </c>
      <c r="AO437" s="24" t="str">
        <f t="shared" si="363"/>
        <v/>
      </c>
      <c r="AP437" s="10" t="str">
        <f t="shared" si="364"/>
        <v/>
      </c>
      <c r="AQ437" s="25" t="str">
        <f t="shared" si="365"/>
        <v/>
      </c>
      <c r="AU437" s="24" t="str">
        <f t="shared" si="366"/>
        <v/>
      </c>
      <c r="AV437" s="10" t="str">
        <f t="shared" si="367"/>
        <v/>
      </c>
      <c r="AW437" s="10" t="str">
        <f t="shared" si="368"/>
        <v/>
      </c>
      <c r="AX437" s="10" t="str">
        <f t="shared" si="369"/>
        <v/>
      </c>
      <c r="AY437" s="10" t="str">
        <f t="shared" si="370"/>
        <v/>
      </c>
      <c r="AZ437" s="25" t="str">
        <f t="shared" si="371"/>
        <v/>
      </c>
      <c r="BB437" s="24" t="str">
        <f t="shared" si="372"/>
        <v/>
      </c>
      <c r="BC437" s="10" t="str">
        <f t="shared" si="373"/>
        <v/>
      </c>
      <c r="BD437" s="25" t="str">
        <f t="shared" si="374"/>
        <v/>
      </c>
      <c r="BH437" s="24" t="str">
        <f t="shared" si="375"/>
        <v/>
      </c>
      <c r="BI437" s="10" t="str">
        <f t="shared" si="376"/>
        <v/>
      </c>
      <c r="BJ437" s="10" t="str">
        <f t="shared" si="377"/>
        <v/>
      </c>
      <c r="BK437" s="10" t="str">
        <f t="shared" si="378"/>
        <v/>
      </c>
      <c r="BL437" s="10" t="str">
        <f t="shared" si="379"/>
        <v/>
      </c>
      <c r="BM437" s="25" t="str">
        <f t="shared" si="380"/>
        <v/>
      </c>
      <c r="BO437" s="24" t="str">
        <f t="shared" si="401"/>
        <v/>
      </c>
      <c r="BP437" s="10" t="str">
        <f t="shared" si="402"/>
        <v/>
      </c>
      <c r="BQ437" s="25" t="str">
        <f t="shared" si="403"/>
        <v/>
      </c>
      <c r="BU437" s="24" t="str">
        <f t="shared" si="381"/>
        <v/>
      </c>
      <c r="BV437" s="10" t="str">
        <f t="shared" si="382"/>
        <v/>
      </c>
      <c r="BW437" s="10" t="str">
        <f t="shared" si="383"/>
        <v/>
      </c>
      <c r="BX437" s="10" t="str">
        <f t="shared" si="384"/>
        <v/>
      </c>
      <c r="BY437" s="10" t="str">
        <f t="shared" si="385"/>
        <v/>
      </c>
      <c r="BZ437" s="25" t="str">
        <f t="shared" si="386"/>
        <v/>
      </c>
      <c r="CB437" s="24" t="str">
        <f t="shared" si="387"/>
        <v/>
      </c>
      <c r="CC437" s="10" t="str">
        <f t="shared" si="388"/>
        <v/>
      </c>
      <c r="CD437" s="25" t="str">
        <f t="shared" si="389"/>
        <v/>
      </c>
    </row>
    <row r="438" spans="1:82" x14ac:dyDescent="0.25">
      <c r="A438" s="5" t="str">
        <f>IF('MA Data'!A436="","",'MA Data'!A436)</f>
        <v/>
      </c>
      <c r="B438" t="str">
        <f>IF('MA Data'!B436="","",'MA Data'!B436)</f>
        <v/>
      </c>
      <c r="C438" t="str">
        <f>IF('MA Data'!C436="","",'MA Data'!C436)</f>
        <v/>
      </c>
      <c r="D438" t="str">
        <f>IF('MA Data'!D436="","",'MA Data'!D436)</f>
        <v/>
      </c>
      <c r="E438" t="str">
        <f>IF('MA Data'!E436="","",'MA Data'!E436)</f>
        <v/>
      </c>
      <c r="F438" t="str">
        <f>IF('MA Data'!F436="","",'MA Data'!F436)</f>
        <v/>
      </c>
      <c r="G438" t="str">
        <f>IF('MA Data'!G436="","",'MA Data'!G436)</f>
        <v/>
      </c>
      <c r="H438" s="5" t="str">
        <f t="shared" si="350"/>
        <v/>
      </c>
      <c r="I438" s="10" t="str">
        <f t="shared" si="351"/>
        <v/>
      </c>
      <c r="J438" s="10" t="str">
        <f t="shared" si="352"/>
        <v/>
      </c>
      <c r="K438" s="10" t="str">
        <f t="shared" si="353"/>
        <v/>
      </c>
      <c r="L438" s="10" t="str">
        <f t="shared" si="354"/>
        <v/>
      </c>
      <c r="M438" s="25" t="str">
        <f t="shared" si="355"/>
        <v/>
      </c>
      <c r="O438" s="24" t="str">
        <f t="shared" si="390"/>
        <v/>
      </c>
      <c r="P438" s="10" t="str">
        <f t="shared" si="391"/>
        <v/>
      </c>
      <c r="Q438" s="25" t="str">
        <f t="shared" si="392"/>
        <v/>
      </c>
      <c r="U438" s="5" t="str">
        <f t="shared" si="393"/>
        <v/>
      </c>
      <c r="V438" s="10" t="str">
        <f t="shared" si="394"/>
        <v/>
      </c>
      <c r="W438" s="10" t="str">
        <f t="shared" si="395"/>
        <v/>
      </c>
      <c r="X438" s="10" t="str">
        <f t="shared" si="396"/>
        <v/>
      </c>
      <c r="Y438" s="10" t="str">
        <f t="shared" si="397"/>
        <v/>
      </c>
      <c r="Z438" s="25" t="str">
        <f t="shared" si="398"/>
        <v/>
      </c>
      <c r="AB438" s="24" t="str">
        <f t="shared" si="356"/>
        <v/>
      </c>
      <c r="AC438" s="10" t="str">
        <f t="shared" si="399"/>
        <v/>
      </c>
      <c r="AD438" s="25" t="str">
        <f t="shared" si="400"/>
        <v/>
      </c>
      <c r="AH438" s="24" t="str">
        <f t="shared" si="357"/>
        <v/>
      </c>
      <c r="AI438" s="10" t="str">
        <f t="shared" si="358"/>
        <v/>
      </c>
      <c r="AJ438" s="10" t="str">
        <f t="shared" si="359"/>
        <v/>
      </c>
      <c r="AK438" s="10" t="str">
        <f t="shared" si="360"/>
        <v/>
      </c>
      <c r="AL438" s="10" t="str">
        <f t="shared" si="361"/>
        <v/>
      </c>
      <c r="AM438" s="25" t="str">
        <f t="shared" si="362"/>
        <v/>
      </c>
      <c r="AO438" s="24" t="str">
        <f t="shared" si="363"/>
        <v/>
      </c>
      <c r="AP438" s="10" t="str">
        <f t="shared" si="364"/>
        <v/>
      </c>
      <c r="AQ438" s="25" t="str">
        <f t="shared" si="365"/>
        <v/>
      </c>
      <c r="AU438" s="24" t="str">
        <f t="shared" si="366"/>
        <v/>
      </c>
      <c r="AV438" s="10" t="str">
        <f t="shared" si="367"/>
        <v/>
      </c>
      <c r="AW438" s="10" t="str">
        <f t="shared" si="368"/>
        <v/>
      </c>
      <c r="AX438" s="10" t="str">
        <f t="shared" si="369"/>
        <v/>
      </c>
      <c r="AY438" s="10" t="str">
        <f t="shared" si="370"/>
        <v/>
      </c>
      <c r="AZ438" s="25" t="str">
        <f t="shared" si="371"/>
        <v/>
      </c>
      <c r="BB438" s="24" t="str">
        <f t="shared" si="372"/>
        <v/>
      </c>
      <c r="BC438" s="10" t="str">
        <f t="shared" si="373"/>
        <v/>
      </c>
      <c r="BD438" s="25" t="str">
        <f t="shared" si="374"/>
        <v/>
      </c>
      <c r="BH438" s="24" t="str">
        <f t="shared" si="375"/>
        <v/>
      </c>
      <c r="BI438" s="10" t="str">
        <f t="shared" si="376"/>
        <v/>
      </c>
      <c r="BJ438" s="10" t="str">
        <f t="shared" si="377"/>
        <v/>
      </c>
      <c r="BK438" s="10" t="str">
        <f t="shared" si="378"/>
        <v/>
      </c>
      <c r="BL438" s="10" t="str">
        <f t="shared" si="379"/>
        <v/>
      </c>
      <c r="BM438" s="25" t="str">
        <f t="shared" si="380"/>
        <v/>
      </c>
      <c r="BO438" s="24" t="str">
        <f t="shared" si="401"/>
        <v/>
      </c>
      <c r="BP438" s="10" t="str">
        <f t="shared" si="402"/>
        <v/>
      </c>
      <c r="BQ438" s="25" t="str">
        <f t="shared" si="403"/>
        <v/>
      </c>
      <c r="BU438" s="24" t="str">
        <f t="shared" si="381"/>
        <v/>
      </c>
      <c r="BV438" s="10" t="str">
        <f t="shared" si="382"/>
        <v/>
      </c>
      <c r="BW438" s="10" t="str">
        <f t="shared" si="383"/>
        <v/>
      </c>
      <c r="BX438" s="10" t="str">
        <f t="shared" si="384"/>
        <v/>
      </c>
      <c r="BY438" s="10" t="str">
        <f t="shared" si="385"/>
        <v/>
      </c>
      <c r="BZ438" s="25" t="str">
        <f t="shared" si="386"/>
        <v/>
      </c>
      <c r="CB438" s="24" t="str">
        <f t="shared" si="387"/>
        <v/>
      </c>
      <c r="CC438" s="10" t="str">
        <f t="shared" si="388"/>
        <v/>
      </c>
      <c r="CD438" s="25" t="str">
        <f t="shared" si="389"/>
        <v/>
      </c>
    </row>
    <row r="439" spans="1:82" x14ac:dyDescent="0.25">
      <c r="A439" s="5" t="str">
        <f>IF('MA Data'!A437="","",'MA Data'!A437)</f>
        <v/>
      </c>
      <c r="B439" t="str">
        <f>IF('MA Data'!B437="","",'MA Data'!B437)</f>
        <v/>
      </c>
      <c r="C439" t="str">
        <f>IF('MA Data'!C437="","",'MA Data'!C437)</f>
        <v/>
      </c>
      <c r="D439" t="str">
        <f>IF('MA Data'!D437="","",'MA Data'!D437)</f>
        <v/>
      </c>
      <c r="E439" t="str">
        <f>IF('MA Data'!E437="","",'MA Data'!E437)</f>
        <v/>
      </c>
      <c r="F439" t="str">
        <f>IF('MA Data'!F437="","",'MA Data'!F437)</f>
        <v/>
      </c>
      <c r="G439" t="str">
        <f>IF('MA Data'!G437="","",'MA Data'!G437)</f>
        <v/>
      </c>
      <c r="H439" s="5" t="str">
        <f t="shared" si="350"/>
        <v/>
      </c>
      <c r="I439" s="10" t="str">
        <f t="shared" si="351"/>
        <v/>
      </c>
      <c r="J439" s="10" t="str">
        <f t="shared" si="352"/>
        <v/>
      </c>
      <c r="K439" s="10" t="str">
        <f t="shared" si="353"/>
        <v/>
      </c>
      <c r="L439" s="10" t="str">
        <f t="shared" si="354"/>
        <v/>
      </c>
      <c r="M439" s="25" t="str">
        <f t="shared" si="355"/>
        <v/>
      </c>
      <c r="O439" s="24" t="str">
        <f t="shared" si="390"/>
        <v/>
      </c>
      <c r="P439" s="10" t="str">
        <f t="shared" si="391"/>
        <v/>
      </c>
      <c r="Q439" s="25" t="str">
        <f t="shared" si="392"/>
        <v/>
      </c>
      <c r="U439" s="5" t="str">
        <f t="shared" si="393"/>
        <v/>
      </c>
      <c r="V439" s="10" t="str">
        <f t="shared" si="394"/>
        <v/>
      </c>
      <c r="W439" s="10" t="str">
        <f t="shared" si="395"/>
        <v/>
      </c>
      <c r="X439" s="10" t="str">
        <f t="shared" si="396"/>
        <v/>
      </c>
      <c r="Y439" s="10" t="str">
        <f t="shared" si="397"/>
        <v/>
      </c>
      <c r="Z439" s="25" t="str">
        <f t="shared" si="398"/>
        <v/>
      </c>
      <c r="AB439" s="24" t="str">
        <f t="shared" si="356"/>
        <v/>
      </c>
      <c r="AC439" s="10" t="str">
        <f t="shared" si="399"/>
        <v/>
      </c>
      <c r="AD439" s="25" t="str">
        <f t="shared" si="400"/>
        <v/>
      </c>
      <c r="AH439" s="24" t="str">
        <f t="shared" si="357"/>
        <v/>
      </c>
      <c r="AI439" s="10" t="str">
        <f t="shared" si="358"/>
        <v/>
      </c>
      <c r="AJ439" s="10" t="str">
        <f t="shared" si="359"/>
        <v/>
      </c>
      <c r="AK439" s="10" t="str">
        <f t="shared" si="360"/>
        <v/>
      </c>
      <c r="AL439" s="10" t="str">
        <f t="shared" si="361"/>
        <v/>
      </c>
      <c r="AM439" s="25" t="str">
        <f t="shared" si="362"/>
        <v/>
      </c>
      <c r="AO439" s="24" t="str">
        <f t="shared" si="363"/>
        <v/>
      </c>
      <c r="AP439" s="10" t="str">
        <f t="shared" si="364"/>
        <v/>
      </c>
      <c r="AQ439" s="25" t="str">
        <f t="shared" si="365"/>
        <v/>
      </c>
      <c r="AU439" s="24" t="str">
        <f t="shared" si="366"/>
        <v/>
      </c>
      <c r="AV439" s="10" t="str">
        <f t="shared" si="367"/>
        <v/>
      </c>
      <c r="AW439" s="10" t="str">
        <f t="shared" si="368"/>
        <v/>
      </c>
      <c r="AX439" s="10" t="str">
        <f t="shared" si="369"/>
        <v/>
      </c>
      <c r="AY439" s="10" t="str">
        <f t="shared" si="370"/>
        <v/>
      </c>
      <c r="AZ439" s="25" t="str">
        <f t="shared" si="371"/>
        <v/>
      </c>
      <c r="BB439" s="24" t="str">
        <f t="shared" si="372"/>
        <v/>
      </c>
      <c r="BC439" s="10" t="str">
        <f t="shared" si="373"/>
        <v/>
      </c>
      <c r="BD439" s="25" t="str">
        <f t="shared" si="374"/>
        <v/>
      </c>
      <c r="BH439" s="24" t="str">
        <f t="shared" si="375"/>
        <v/>
      </c>
      <c r="BI439" s="10" t="str">
        <f t="shared" si="376"/>
        <v/>
      </c>
      <c r="BJ439" s="10" t="str">
        <f t="shared" si="377"/>
        <v/>
      </c>
      <c r="BK439" s="10" t="str">
        <f t="shared" si="378"/>
        <v/>
      </c>
      <c r="BL439" s="10" t="str">
        <f t="shared" si="379"/>
        <v/>
      </c>
      <c r="BM439" s="25" t="str">
        <f t="shared" si="380"/>
        <v/>
      </c>
      <c r="BO439" s="24" t="str">
        <f t="shared" si="401"/>
        <v/>
      </c>
      <c r="BP439" s="10" t="str">
        <f t="shared" si="402"/>
        <v/>
      </c>
      <c r="BQ439" s="25" t="str">
        <f t="shared" si="403"/>
        <v/>
      </c>
      <c r="BU439" s="24" t="str">
        <f t="shared" si="381"/>
        <v/>
      </c>
      <c r="BV439" s="10" t="str">
        <f t="shared" si="382"/>
        <v/>
      </c>
      <c r="BW439" s="10" t="str">
        <f t="shared" si="383"/>
        <v/>
      </c>
      <c r="BX439" s="10" t="str">
        <f t="shared" si="384"/>
        <v/>
      </c>
      <c r="BY439" s="10" t="str">
        <f t="shared" si="385"/>
        <v/>
      </c>
      <c r="BZ439" s="25" t="str">
        <f t="shared" si="386"/>
        <v/>
      </c>
      <c r="CB439" s="24" t="str">
        <f t="shared" si="387"/>
        <v/>
      </c>
      <c r="CC439" s="10" t="str">
        <f t="shared" si="388"/>
        <v/>
      </c>
      <c r="CD439" s="25" t="str">
        <f t="shared" si="389"/>
        <v/>
      </c>
    </row>
    <row r="440" spans="1:82" x14ac:dyDescent="0.25">
      <c r="A440" s="5" t="str">
        <f>IF('MA Data'!A438="","",'MA Data'!A438)</f>
        <v/>
      </c>
      <c r="B440" t="str">
        <f>IF('MA Data'!B438="","",'MA Data'!B438)</f>
        <v/>
      </c>
      <c r="C440" t="str">
        <f>IF('MA Data'!C438="","",'MA Data'!C438)</f>
        <v/>
      </c>
      <c r="D440" t="str">
        <f>IF('MA Data'!D438="","",'MA Data'!D438)</f>
        <v/>
      </c>
      <c r="E440" t="str">
        <f>IF('MA Data'!E438="","",'MA Data'!E438)</f>
        <v/>
      </c>
      <c r="F440" t="str">
        <f>IF('MA Data'!F438="","",'MA Data'!F438)</f>
        <v/>
      </c>
      <c r="G440" t="str">
        <f>IF('MA Data'!G438="","",'MA Data'!G438)</f>
        <v/>
      </c>
      <c r="H440" s="5" t="str">
        <f t="shared" si="350"/>
        <v/>
      </c>
      <c r="I440" s="10" t="str">
        <f t="shared" si="351"/>
        <v/>
      </c>
      <c r="J440" s="10" t="str">
        <f t="shared" si="352"/>
        <v/>
      </c>
      <c r="K440" s="10" t="str">
        <f t="shared" si="353"/>
        <v/>
      </c>
      <c r="L440" s="10" t="str">
        <f t="shared" si="354"/>
        <v/>
      </c>
      <c r="M440" s="25" t="str">
        <f t="shared" si="355"/>
        <v/>
      </c>
      <c r="O440" s="24" t="str">
        <f t="shared" si="390"/>
        <v/>
      </c>
      <c r="P440" s="10" t="str">
        <f t="shared" si="391"/>
        <v/>
      </c>
      <c r="Q440" s="25" t="str">
        <f t="shared" si="392"/>
        <v/>
      </c>
      <c r="U440" s="5" t="str">
        <f t="shared" si="393"/>
        <v/>
      </c>
      <c r="V440" s="10" t="str">
        <f t="shared" si="394"/>
        <v/>
      </c>
      <c r="W440" s="10" t="str">
        <f t="shared" si="395"/>
        <v/>
      </c>
      <c r="X440" s="10" t="str">
        <f t="shared" si="396"/>
        <v/>
      </c>
      <c r="Y440" s="10" t="str">
        <f t="shared" si="397"/>
        <v/>
      </c>
      <c r="Z440" s="25" t="str">
        <f t="shared" si="398"/>
        <v/>
      </c>
      <c r="AB440" s="24" t="str">
        <f t="shared" si="356"/>
        <v/>
      </c>
      <c r="AC440" s="10" t="str">
        <f t="shared" si="399"/>
        <v/>
      </c>
      <c r="AD440" s="25" t="str">
        <f t="shared" si="400"/>
        <v/>
      </c>
      <c r="AH440" s="24" t="str">
        <f t="shared" si="357"/>
        <v/>
      </c>
      <c r="AI440" s="10" t="str">
        <f t="shared" si="358"/>
        <v/>
      </c>
      <c r="AJ440" s="10" t="str">
        <f t="shared" si="359"/>
        <v/>
      </c>
      <c r="AK440" s="10" t="str">
        <f t="shared" si="360"/>
        <v/>
      </c>
      <c r="AL440" s="10" t="str">
        <f t="shared" si="361"/>
        <v/>
      </c>
      <c r="AM440" s="25" t="str">
        <f t="shared" si="362"/>
        <v/>
      </c>
      <c r="AO440" s="24" t="str">
        <f t="shared" si="363"/>
        <v/>
      </c>
      <c r="AP440" s="10" t="str">
        <f t="shared" si="364"/>
        <v/>
      </c>
      <c r="AQ440" s="25" t="str">
        <f t="shared" si="365"/>
        <v/>
      </c>
      <c r="AU440" s="24" t="str">
        <f t="shared" si="366"/>
        <v/>
      </c>
      <c r="AV440" s="10" t="str">
        <f t="shared" si="367"/>
        <v/>
      </c>
      <c r="AW440" s="10" t="str">
        <f t="shared" si="368"/>
        <v/>
      </c>
      <c r="AX440" s="10" t="str">
        <f t="shared" si="369"/>
        <v/>
      </c>
      <c r="AY440" s="10" t="str">
        <f t="shared" si="370"/>
        <v/>
      </c>
      <c r="AZ440" s="25" t="str">
        <f t="shared" si="371"/>
        <v/>
      </c>
      <c r="BB440" s="24" t="str">
        <f t="shared" si="372"/>
        <v/>
      </c>
      <c r="BC440" s="10" t="str">
        <f t="shared" si="373"/>
        <v/>
      </c>
      <c r="BD440" s="25" t="str">
        <f t="shared" si="374"/>
        <v/>
      </c>
      <c r="BH440" s="24" t="str">
        <f t="shared" si="375"/>
        <v/>
      </c>
      <c r="BI440" s="10" t="str">
        <f t="shared" si="376"/>
        <v/>
      </c>
      <c r="BJ440" s="10" t="str">
        <f t="shared" si="377"/>
        <v/>
      </c>
      <c r="BK440" s="10" t="str">
        <f t="shared" si="378"/>
        <v/>
      </c>
      <c r="BL440" s="10" t="str">
        <f t="shared" si="379"/>
        <v/>
      </c>
      <c r="BM440" s="25" t="str">
        <f t="shared" si="380"/>
        <v/>
      </c>
      <c r="BO440" s="24" t="str">
        <f t="shared" si="401"/>
        <v/>
      </c>
      <c r="BP440" s="10" t="str">
        <f t="shared" si="402"/>
        <v/>
      </c>
      <c r="BQ440" s="25" t="str">
        <f t="shared" si="403"/>
        <v/>
      </c>
      <c r="BU440" s="24" t="str">
        <f t="shared" si="381"/>
        <v/>
      </c>
      <c r="BV440" s="10" t="str">
        <f t="shared" si="382"/>
        <v/>
      </c>
      <c r="BW440" s="10" t="str">
        <f t="shared" si="383"/>
        <v/>
      </c>
      <c r="BX440" s="10" t="str">
        <f t="shared" si="384"/>
        <v/>
      </c>
      <c r="BY440" s="10" t="str">
        <f t="shared" si="385"/>
        <v/>
      </c>
      <c r="BZ440" s="25" t="str">
        <f t="shared" si="386"/>
        <v/>
      </c>
      <c r="CB440" s="24" t="str">
        <f t="shared" si="387"/>
        <v/>
      </c>
      <c r="CC440" s="10" t="str">
        <f t="shared" si="388"/>
        <v/>
      </c>
      <c r="CD440" s="25" t="str">
        <f t="shared" si="389"/>
        <v/>
      </c>
    </row>
    <row r="441" spans="1:82" x14ac:dyDescent="0.25">
      <c r="A441" s="5" t="str">
        <f>IF('MA Data'!A439="","",'MA Data'!A439)</f>
        <v/>
      </c>
      <c r="B441" t="str">
        <f>IF('MA Data'!B439="","",'MA Data'!B439)</f>
        <v/>
      </c>
      <c r="C441" t="str">
        <f>IF('MA Data'!C439="","",'MA Data'!C439)</f>
        <v/>
      </c>
      <c r="D441" t="str">
        <f>IF('MA Data'!D439="","",'MA Data'!D439)</f>
        <v/>
      </c>
      <c r="E441" t="str">
        <f>IF('MA Data'!E439="","",'MA Data'!E439)</f>
        <v/>
      </c>
      <c r="F441" t="str">
        <f>IF('MA Data'!F439="","",'MA Data'!F439)</f>
        <v/>
      </c>
      <c r="G441" t="str">
        <f>IF('MA Data'!G439="","",'MA Data'!G439)</f>
        <v/>
      </c>
      <c r="H441" s="5" t="str">
        <f t="shared" si="350"/>
        <v/>
      </c>
      <c r="I441" s="10" t="str">
        <f t="shared" si="351"/>
        <v/>
      </c>
      <c r="J441" s="10" t="str">
        <f t="shared" si="352"/>
        <v/>
      </c>
      <c r="K441" s="10" t="str">
        <f t="shared" si="353"/>
        <v/>
      </c>
      <c r="L441" s="10" t="str">
        <f t="shared" si="354"/>
        <v/>
      </c>
      <c r="M441" s="25" t="str">
        <f t="shared" si="355"/>
        <v/>
      </c>
      <c r="O441" s="24" t="str">
        <f t="shared" si="390"/>
        <v/>
      </c>
      <c r="P441" s="10" t="str">
        <f t="shared" si="391"/>
        <v/>
      </c>
      <c r="Q441" s="25" t="str">
        <f t="shared" si="392"/>
        <v/>
      </c>
      <c r="U441" s="5" t="str">
        <f t="shared" si="393"/>
        <v/>
      </c>
      <c r="V441" s="10" t="str">
        <f t="shared" si="394"/>
        <v/>
      </c>
      <c r="W441" s="10" t="str">
        <f t="shared" si="395"/>
        <v/>
      </c>
      <c r="X441" s="10" t="str">
        <f t="shared" si="396"/>
        <v/>
      </c>
      <c r="Y441" s="10" t="str">
        <f t="shared" si="397"/>
        <v/>
      </c>
      <c r="Z441" s="25" t="str">
        <f t="shared" si="398"/>
        <v/>
      </c>
      <c r="AB441" s="24" t="str">
        <f t="shared" si="356"/>
        <v/>
      </c>
      <c r="AC441" s="10" t="str">
        <f t="shared" si="399"/>
        <v/>
      </c>
      <c r="AD441" s="25" t="str">
        <f t="shared" si="400"/>
        <v/>
      </c>
      <c r="AH441" s="24" t="str">
        <f t="shared" si="357"/>
        <v/>
      </c>
      <c r="AI441" s="10" t="str">
        <f t="shared" si="358"/>
        <v/>
      </c>
      <c r="AJ441" s="10" t="str">
        <f t="shared" si="359"/>
        <v/>
      </c>
      <c r="AK441" s="10" t="str">
        <f t="shared" si="360"/>
        <v/>
      </c>
      <c r="AL441" s="10" t="str">
        <f t="shared" si="361"/>
        <v/>
      </c>
      <c r="AM441" s="25" t="str">
        <f t="shared" si="362"/>
        <v/>
      </c>
      <c r="AO441" s="24" t="str">
        <f t="shared" si="363"/>
        <v/>
      </c>
      <c r="AP441" s="10" t="str">
        <f t="shared" si="364"/>
        <v/>
      </c>
      <c r="AQ441" s="25" t="str">
        <f t="shared" si="365"/>
        <v/>
      </c>
      <c r="AU441" s="24" t="str">
        <f t="shared" si="366"/>
        <v/>
      </c>
      <c r="AV441" s="10" t="str">
        <f t="shared" si="367"/>
        <v/>
      </c>
      <c r="AW441" s="10" t="str">
        <f t="shared" si="368"/>
        <v/>
      </c>
      <c r="AX441" s="10" t="str">
        <f t="shared" si="369"/>
        <v/>
      </c>
      <c r="AY441" s="10" t="str">
        <f t="shared" si="370"/>
        <v/>
      </c>
      <c r="AZ441" s="25" t="str">
        <f t="shared" si="371"/>
        <v/>
      </c>
      <c r="BB441" s="24" t="str">
        <f t="shared" si="372"/>
        <v/>
      </c>
      <c r="BC441" s="10" t="str">
        <f t="shared" si="373"/>
        <v/>
      </c>
      <c r="BD441" s="25" t="str">
        <f t="shared" si="374"/>
        <v/>
      </c>
      <c r="BH441" s="24" t="str">
        <f t="shared" si="375"/>
        <v/>
      </c>
      <c r="BI441" s="10" t="str">
        <f t="shared" si="376"/>
        <v/>
      </c>
      <c r="BJ441" s="10" t="str">
        <f t="shared" si="377"/>
        <v/>
      </c>
      <c r="BK441" s="10" t="str">
        <f t="shared" si="378"/>
        <v/>
      </c>
      <c r="BL441" s="10" t="str">
        <f t="shared" si="379"/>
        <v/>
      </c>
      <c r="BM441" s="25" t="str">
        <f t="shared" si="380"/>
        <v/>
      </c>
      <c r="BO441" s="24" t="str">
        <f t="shared" si="401"/>
        <v/>
      </c>
      <c r="BP441" s="10" t="str">
        <f t="shared" si="402"/>
        <v/>
      </c>
      <c r="BQ441" s="25" t="str">
        <f t="shared" si="403"/>
        <v/>
      </c>
      <c r="BU441" s="24" t="str">
        <f t="shared" si="381"/>
        <v/>
      </c>
      <c r="BV441" s="10" t="str">
        <f t="shared" si="382"/>
        <v/>
      </c>
      <c r="BW441" s="10" t="str">
        <f t="shared" si="383"/>
        <v/>
      </c>
      <c r="BX441" s="10" t="str">
        <f t="shared" si="384"/>
        <v/>
      </c>
      <c r="BY441" s="10" t="str">
        <f t="shared" si="385"/>
        <v/>
      </c>
      <c r="BZ441" s="25" t="str">
        <f t="shared" si="386"/>
        <v/>
      </c>
      <c r="CB441" s="24" t="str">
        <f t="shared" si="387"/>
        <v/>
      </c>
      <c r="CC441" s="10" t="str">
        <f t="shared" si="388"/>
        <v/>
      </c>
      <c r="CD441" s="25" t="str">
        <f t="shared" si="389"/>
        <v/>
      </c>
    </row>
    <row r="442" spans="1:82" x14ac:dyDescent="0.25">
      <c r="A442" s="5" t="str">
        <f>IF('MA Data'!A440="","",'MA Data'!A440)</f>
        <v/>
      </c>
      <c r="B442" t="str">
        <f>IF('MA Data'!B440="","",'MA Data'!B440)</f>
        <v/>
      </c>
      <c r="C442" t="str">
        <f>IF('MA Data'!C440="","",'MA Data'!C440)</f>
        <v/>
      </c>
      <c r="D442" t="str">
        <f>IF('MA Data'!D440="","",'MA Data'!D440)</f>
        <v/>
      </c>
      <c r="E442" t="str">
        <f>IF('MA Data'!E440="","",'MA Data'!E440)</f>
        <v/>
      </c>
      <c r="F442" t="str">
        <f>IF('MA Data'!F440="","",'MA Data'!F440)</f>
        <v/>
      </c>
      <c r="G442" t="str">
        <f>IF('MA Data'!G440="","",'MA Data'!G440)</f>
        <v/>
      </c>
      <c r="H442" s="5" t="str">
        <f t="shared" si="350"/>
        <v/>
      </c>
      <c r="I442" s="10" t="str">
        <f t="shared" si="351"/>
        <v/>
      </c>
      <c r="J442" s="10" t="str">
        <f t="shared" si="352"/>
        <v/>
      </c>
      <c r="K442" s="10" t="str">
        <f t="shared" si="353"/>
        <v/>
      </c>
      <c r="L442" s="10" t="str">
        <f t="shared" si="354"/>
        <v/>
      </c>
      <c r="M442" s="25" t="str">
        <f t="shared" si="355"/>
        <v/>
      </c>
      <c r="O442" s="24" t="str">
        <f t="shared" si="390"/>
        <v/>
      </c>
      <c r="P442" s="10" t="str">
        <f t="shared" si="391"/>
        <v/>
      </c>
      <c r="Q442" s="25" t="str">
        <f t="shared" si="392"/>
        <v/>
      </c>
      <c r="U442" s="5" t="str">
        <f t="shared" si="393"/>
        <v/>
      </c>
      <c r="V442" s="10" t="str">
        <f t="shared" si="394"/>
        <v/>
      </c>
      <c r="W442" s="10" t="str">
        <f t="shared" si="395"/>
        <v/>
      </c>
      <c r="X442" s="10" t="str">
        <f t="shared" si="396"/>
        <v/>
      </c>
      <c r="Y442" s="10" t="str">
        <f t="shared" si="397"/>
        <v/>
      </c>
      <c r="Z442" s="25" t="str">
        <f t="shared" si="398"/>
        <v/>
      </c>
      <c r="AB442" s="24" t="str">
        <f t="shared" si="356"/>
        <v/>
      </c>
      <c r="AC442" s="10" t="str">
        <f t="shared" si="399"/>
        <v/>
      </c>
      <c r="AD442" s="25" t="str">
        <f t="shared" si="400"/>
        <v/>
      </c>
      <c r="AH442" s="24" t="str">
        <f t="shared" si="357"/>
        <v/>
      </c>
      <c r="AI442" s="10" t="str">
        <f t="shared" si="358"/>
        <v/>
      </c>
      <c r="AJ442" s="10" t="str">
        <f t="shared" si="359"/>
        <v/>
      </c>
      <c r="AK442" s="10" t="str">
        <f t="shared" si="360"/>
        <v/>
      </c>
      <c r="AL442" s="10" t="str">
        <f t="shared" si="361"/>
        <v/>
      </c>
      <c r="AM442" s="25" t="str">
        <f t="shared" si="362"/>
        <v/>
      </c>
      <c r="AO442" s="24" t="str">
        <f t="shared" si="363"/>
        <v/>
      </c>
      <c r="AP442" s="10" t="str">
        <f t="shared" si="364"/>
        <v/>
      </c>
      <c r="AQ442" s="25" t="str">
        <f t="shared" si="365"/>
        <v/>
      </c>
      <c r="AU442" s="24" t="str">
        <f t="shared" si="366"/>
        <v/>
      </c>
      <c r="AV442" s="10" t="str">
        <f t="shared" si="367"/>
        <v/>
      </c>
      <c r="AW442" s="10" t="str">
        <f t="shared" si="368"/>
        <v/>
      </c>
      <c r="AX442" s="10" t="str">
        <f t="shared" si="369"/>
        <v/>
      </c>
      <c r="AY442" s="10" t="str">
        <f t="shared" si="370"/>
        <v/>
      </c>
      <c r="AZ442" s="25" t="str">
        <f t="shared" si="371"/>
        <v/>
      </c>
      <c r="BB442" s="24" t="str">
        <f t="shared" si="372"/>
        <v/>
      </c>
      <c r="BC442" s="10" t="str">
        <f t="shared" si="373"/>
        <v/>
      </c>
      <c r="BD442" s="25" t="str">
        <f t="shared" si="374"/>
        <v/>
      </c>
      <c r="BH442" s="24" t="str">
        <f t="shared" si="375"/>
        <v/>
      </c>
      <c r="BI442" s="10" t="str">
        <f t="shared" si="376"/>
        <v/>
      </c>
      <c r="BJ442" s="10" t="str">
        <f t="shared" si="377"/>
        <v/>
      </c>
      <c r="BK442" s="10" t="str">
        <f t="shared" si="378"/>
        <v/>
      </c>
      <c r="BL442" s="10" t="str">
        <f t="shared" si="379"/>
        <v/>
      </c>
      <c r="BM442" s="25" t="str">
        <f t="shared" si="380"/>
        <v/>
      </c>
      <c r="BO442" s="24" t="str">
        <f t="shared" si="401"/>
        <v/>
      </c>
      <c r="BP442" s="10" t="str">
        <f t="shared" si="402"/>
        <v/>
      </c>
      <c r="BQ442" s="25" t="str">
        <f t="shared" si="403"/>
        <v/>
      </c>
      <c r="BU442" s="24" t="str">
        <f t="shared" si="381"/>
        <v/>
      </c>
      <c r="BV442" s="10" t="str">
        <f t="shared" si="382"/>
        <v/>
      </c>
      <c r="BW442" s="10" t="str">
        <f t="shared" si="383"/>
        <v/>
      </c>
      <c r="BX442" s="10" t="str">
        <f t="shared" si="384"/>
        <v/>
      </c>
      <c r="BY442" s="10" t="str">
        <f t="shared" si="385"/>
        <v/>
      </c>
      <c r="BZ442" s="25" t="str">
        <f t="shared" si="386"/>
        <v/>
      </c>
      <c r="CB442" s="24" t="str">
        <f t="shared" si="387"/>
        <v/>
      </c>
      <c r="CC442" s="10" t="str">
        <f t="shared" si="388"/>
        <v/>
      </c>
      <c r="CD442" s="25" t="str">
        <f t="shared" si="389"/>
        <v/>
      </c>
    </row>
    <row r="443" spans="1:82" x14ac:dyDescent="0.25">
      <c r="A443" s="5" t="str">
        <f>IF('MA Data'!A441="","",'MA Data'!A441)</f>
        <v/>
      </c>
      <c r="B443" t="str">
        <f>IF('MA Data'!B441="","",'MA Data'!B441)</f>
        <v/>
      </c>
      <c r="C443" t="str">
        <f>IF('MA Data'!C441="","",'MA Data'!C441)</f>
        <v/>
      </c>
      <c r="D443" t="str">
        <f>IF('MA Data'!D441="","",'MA Data'!D441)</f>
        <v/>
      </c>
      <c r="E443" t="str">
        <f>IF('MA Data'!E441="","",'MA Data'!E441)</f>
        <v/>
      </c>
      <c r="F443" t="str">
        <f>IF('MA Data'!F441="","",'MA Data'!F441)</f>
        <v/>
      </c>
      <c r="G443" t="str">
        <f>IF('MA Data'!G441="","",'MA Data'!G441)</f>
        <v/>
      </c>
      <c r="H443" s="5" t="str">
        <f t="shared" si="350"/>
        <v/>
      </c>
      <c r="I443" s="10" t="str">
        <f t="shared" si="351"/>
        <v/>
      </c>
      <c r="J443" s="10" t="str">
        <f t="shared" si="352"/>
        <v/>
      </c>
      <c r="K443" s="10" t="str">
        <f t="shared" si="353"/>
        <v/>
      </c>
      <c r="L443" s="10" t="str">
        <f t="shared" si="354"/>
        <v/>
      </c>
      <c r="M443" s="25" t="str">
        <f t="shared" si="355"/>
        <v/>
      </c>
      <c r="O443" s="24" t="str">
        <f t="shared" si="390"/>
        <v/>
      </c>
      <c r="P443" s="10" t="str">
        <f t="shared" si="391"/>
        <v/>
      </c>
      <c r="Q443" s="25" t="str">
        <f t="shared" si="392"/>
        <v/>
      </c>
      <c r="U443" s="5" t="str">
        <f t="shared" si="393"/>
        <v/>
      </c>
      <c r="V443" s="10" t="str">
        <f t="shared" si="394"/>
        <v/>
      </c>
      <c r="W443" s="10" t="str">
        <f t="shared" si="395"/>
        <v/>
      </c>
      <c r="X443" s="10" t="str">
        <f t="shared" si="396"/>
        <v/>
      </c>
      <c r="Y443" s="10" t="str">
        <f t="shared" si="397"/>
        <v/>
      </c>
      <c r="Z443" s="25" t="str">
        <f t="shared" si="398"/>
        <v/>
      </c>
      <c r="AB443" s="24" t="str">
        <f t="shared" si="356"/>
        <v/>
      </c>
      <c r="AC443" s="10" t="str">
        <f t="shared" si="399"/>
        <v/>
      </c>
      <c r="AD443" s="25" t="str">
        <f t="shared" si="400"/>
        <v/>
      </c>
      <c r="AH443" s="24" t="str">
        <f t="shared" si="357"/>
        <v/>
      </c>
      <c r="AI443" s="10" t="str">
        <f t="shared" si="358"/>
        <v/>
      </c>
      <c r="AJ443" s="10" t="str">
        <f t="shared" si="359"/>
        <v/>
      </c>
      <c r="AK443" s="10" t="str">
        <f t="shared" si="360"/>
        <v/>
      </c>
      <c r="AL443" s="10" t="str">
        <f t="shared" si="361"/>
        <v/>
      </c>
      <c r="AM443" s="25" t="str">
        <f t="shared" si="362"/>
        <v/>
      </c>
      <c r="AO443" s="24" t="str">
        <f t="shared" si="363"/>
        <v/>
      </c>
      <c r="AP443" s="10" t="str">
        <f t="shared" si="364"/>
        <v/>
      </c>
      <c r="AQ443" s="25" t="str">
        <f t="shared" si="365"/>
        <v/>
      </c>
      <c r="AU443" s="24" t="str">
        <f t="shared" si="366"/>
        <v/>
      </c>
      <c r="AV443" s="10" t="str">
        <f t="shared" si="367"/>
        <v/>
      </c>
      <c r="AW443" s="10" t="str">
        <f t="shared" si="368"/>
        <v/>
      </c>
      <c r="AX443" s="10" t="str">
        <f t="shared" si="369"/>
        <v/>
      </c>
      <c r="AY443" s="10" t="str">
        <f t="shared" si="370"/>
        <v/>
      </c>
      <c r="AZ443" s="25" t="str">
        <f t="shared" si="371"/>
        <v/>
      </c>
      <c r="BB443" s="24" t="str">
        <f t="shared" si="372"/>
        <v/>
      </c>
      <c r="BC443" s="10" t="str">
        <f t="shared" si="373"/>
        <v/>
      </c>
      <c r="BD443" s="25" t="str">
        <f t="shared" si="374"/>
        <v/>
      </c>
      <c r="BH443" s="24" t="str">
        <f t="shared" si="375"/>
        <v/>
      </c>
      <c r="BI443" s="10" t="str">
        <f t="shared" si="376"/>
        <v/>
      </c>
      <c r="BJ443" s="10" t="str">
        <f t="shared" si="377"/>
        <v/>
      </c>
      <c r="BK443" s="10" t="str">
        <f t="shared" si="378"/>
        <v/>
      </c>
      <c r="BL443" s="10" t="str">
        <f t="shared" si="379"/>
        <v/>
      </c>
      <c r="BM443" s="25" t="str">
        <f t="shared" si="380"/>
        <v/>
      </c>
      <c r="BO443" s="24" t="str">
        <f t="shared" si="401"/>
        <v/>
      </c>
      <c r="BP443" s="10" t="str">
        <f t="shared" si="402"/>
        <v/>
      </c>
      <c r="BQ443" s="25" t="str">
        <f t="shared" si="403"/>
        <v/>
      </c>
      <c r="BU443" s="24" t="str">
        <f t="shared" si="381"/>
        <v/>
      </c>
      <c r="BV443" s="10" t="str">
        <f t="shared" si="382"/>
        <v/>
      </c>
      <c r="BW443" s="10" t="str">
        <f t="shared" si="383"/>
        <v/>
      </c>
      <c r="BX443" s="10" t="str">
        <f t="shared" si="384"/>
        <v/>
      </c>
      <c r="BY443" s="10" t="str">
        <f t="shared" si="385"/>
        <v/>
      </c>
      <c r="BZ443" s="25" t="str">
        <f t="shared" si="386"/>
        <v/>
      </c>
      <c r="CB443" s="24" t="str">
        <f t="shared" si="387"/>
        <v/>
      </c>
      <c r="CC443" s="10" t="str">
        <f t="shared" si="388"/>
        <v/>
      </c>
      <c r="CD443" s="25" t="str">
        <f t="shared" si="389"/>
        <v/>
      </c>
    </row>
    <row r="444" spans="1:82" x14ac:dyDescent="0.25">
      <c r="A444" s="5" t="str">
        <f>IF('MA Data'!A442="","",'MA Data'!A442)</f>
        <v/>
      </c>
      <c r="B444" t="str">
        <f>IF('MA Data'!B442="","",'MA Data'!B442)</f>
        <v/>
      </c>
      <c r="C444" t="str">
        <f>IF('MA Data'!C442="","",'MA Data'!C442)</f>
        <v/>
      </c>
      <c r="D444" t="str">
        <f>IF('MA Data'!D442="","",'MA Data'!D442)</f>
        <v/>
      </c>
      <c r="E444" t="str">
        <f>IF('MA Data'!E442="","",'MA Data'!E442)</f>
        <v/>
      </c>
      <c r="F444" t="str">
        <f>IF('MA Data'!F442="","",'MA Data'!F442)</f>
        <v/>
      </c>
      <c r="G444" t="str">
        <f>IF('MA Data'!G442="","",'MA Data'!G442)</f>
        <v/>
      </c>
      <c r="H444" s="5" t="str">
        <f t="shared" si="350"/>
        <v/>
      </c>
      <c r="I444" s="10" t="str">
        <f t="shared" si="351"/>
        <v/>
      </c>
      <c r="J444" s="10" t="str">
        <f t="shared" si="352"/>
        <v/>
      </c>
      <c r="K444" s="10" t="str">
        <f t="shared" si="353"/>
        <v/>
      </c>
      <c r="L444" s="10" t="str">
        <f t="shared" si="354"/>
        <v/>
      </c>
      <c r="M444" s="25" t="str">
        <f t="shared" si="355"/>
        <v/>
      </c>
      <c r="O444" s="24" t="str">
        <f t="shared" si="390"/>
        <v/>
      </c>
      <c r="P444" s="10" t="str">
        <f t="shared" si="391"/>
        <v/>
      </c>
      <c r="Q444" s="25" t="str">
        <f t="shared" si="392"/>
        <v/>
      </c>
      <c r="U444" s="5" t="str">
        <f t="shared" si="393"/>
        <v/>
      </c>
      <c r="V444" s="10" t="str">
        <f t="shared" si="394"/>
        <v/>
      </c>
      <c r="W444" s="10" t="str">
        <f t="shared" si="395"/>
        <v/>
      </c>
      <c r="X444" s="10" t="str">
        <f t="shared" si="396"/>
        <v/>
      </c>
      <c r="Y444" s="10" t="str">
        <f t="shared" si="397"/>
        <v/>
      </c>
      <c r="Z444" s="25" t="str">
        <f t="shared" si="398"/>
        <v/>
      </c>
      <c r="AB444" s="24" t="str">
        <f t="shared" si="356"/>
        <v/>
      </c>
      <c r="AC444" s="10" t="str">
        <f t="shared" si="399"/>
        <v/>
      </c>
      <c r="AD444" s="25" t="str">
        <f t="shared" si="400"/>
        <v/>
      </c>
      <c r="AH444" s="24" t="str">
        <f t="shared" si="357"/>
        <v/>
      </c>
      <c r="AI444" s="10" t="str">
        <f t="shared" si="358"/>
        <v/>
      </c>
      <c r="AJ444" s="10" t="str">
        <f t="shared" si="359"/>
        <v/>
      </c>
      <c r="AK444" s="10" t="str">
        <f t="shared" si="360"/>
        <v/>
      </c>
      <c r="AL444" s="10" t="str">
        <f t="shared" si="361"/>
        <v/>
      </c>
      <c r="AM444" s="25" t="str">
        <f t="shared" si="362"/>
        <v/>
      </c>
      <c r="AO444" s="24" t="str">
        <f t="shared" si="363"/>
        <v/>
      </c>
      <c r="AP444" s="10" t="str">
        <f t="shared" si="364"/>
        <v/>
      </c>
      <c r="AQ444" s="25" t="str">
        <f t="shared" si="365"/>
        <v/>
      </c>
      <c r="AU444" s="24" t="str">
        <f t="shared" si="366"/>
        <v/>
      </c>
      <c r="AV444" s="10" t="str">
        <f t="shared" si="367"/>
        <v/>
      </c>
      <c r="AW444" s="10" t="str">
        <f t="shared" si="368"/>
        <v/>
      </c>
      <c r="AX444" s="10" t="str">
        <f t="shared" si="369"/>
        <v/>
      </c>
      <c r="AY444" s="10" t="str">
        <f t="shared" si="370"/>
        <v/>
      </c>
      <c r="AZ444" s="25" t="str">
        <f t="shared" si="371"/>
        <v/>
      </c>
      <c r="BB444" s="24" t="str">
        <f t="shared" si="372"/>
        <v/>
      </c>
      <c r="BC444" s="10" t="str">
        <f t="shared" si="373"/>
        <v/>
      </c>
      <c r="BD444" s="25" t="str">
        <f t="shared" si="374"/>
        <v/>
      </c>
      <c r="BH444" s="24" t="str">
        <f t="shared" si="375"/>
        <v/>
      </c>
      <c r="BI444" s="10" t="str">
        <f t="shared" si="376"/>
        <v/>
      </c>
      <c r="BJ444" s="10" t="str">
        <f t="shared" si="377"/>
        <v/>
      </c>
      <c r="BK444" s="10" t="str">
        <f t="shared" si="378"/>
        <v/>
      </c>
      <c r="BL444" s="10" t="str">
        <f t="shared" si="379"/>
        <v/>
      </c>
      <c r="BM444" s="25" t="str">
        <f t="shared" si="380"/>
        <v/>
      </c>
      <c r="BO444" s="24" t="str">
        <f t="shared" si="401"/>
        <v/>
      </c>
      <c r="BP444" s="10" t="str">
        <f t="shared" si="402"/>
        <v/>
      </c>
      <c r="BQ444" s="25" t="str">
        <f t="shared" si="403"/>
        <v/>
      </c>
      <c r="BU444" s="24" t="str">
        <f t="shared" si="381"/>
        <v/>
      </c>
      <c r="BV444" s="10" t="str">
        <f t="shared" si="382"/>
        <v/>
      </c>
      <c r="BW444" s="10" t="str">
        <f t="shared" si="383"/>
        <v/>
      </c>
      <c r="BX444" s="10" t="str">
        <f t="shared" si="384"/>
        <v/>
      </c>
      <c r="BY444" s="10" t="str">
        <f t="shared" si="385"/>
        <v/>
      </c>
      <c r="BZ444" s="25" t="str">
        <f t="shared" si="386"/>
        <v/>
      </c>
      <c r="CB444" s="24" t="str">
        <f t="shared" si="387"/>
        <v/>
      </c>
      <c r="CC444" s="10" t="str">
        <f t="shared" si="388"/>
        <v/>
      </c>
      <c r="CD444" s="25" t="str">
        <f t="shared" si="389"/>
        <v/>
      </c>
    </row>
    <row r="445" spans="1:82" x14ac:dyDescent="0.25">
      <c r="A445" s="5" t="str">
        <f>IF('MA Data'!A443="","",'MA Data'!A443)</f>
        <v/>
      </c>
      <c r="B445" t="str">
        <f>IF('MA Data'!B443="","",'MA Data'!B443)</f>
        <v/>
      </c>
      <c r="C445" t="str">
        <f>IF('MA Data'!C443="","",'MA Data'!C443)</f>
        <v/>
      </c>
      <c r="D445" t="str">
        <f>IF('MA Data'!D443="","",'MA Data'!D443)</f>
        <v/>
      </c>
      <c r="E445" t="str">
        <f>IF('MA Data'!E443="","",'MA Data'!E443)</f>
        <v/>
      </c>
      <c r="F445" t="str">
        <f>IF('MA Data'!F443="","",'MA Data'!F443)</f>
        <v/>
      </c>
      <c r="G445" t="str">
        <f>IF('MA Data'!G443="","",'MA Data'!G443)</f>
        <v/>
      </c>
      <c r="H445" s="5" t="str">
        <f t="shared" si="350"/>
        <v/>
      </c>
      <c r="I445" s="10" t="str">
        <f t="shared" si="351"/>
        <v/>
      </c>
      <c r="J445" s="10" t="str">
        <f t="shared" si="352"/>
        <v/>
      </c>
      <c r="K445" s="10" t="str">
        <f t="shared" si="353"/>
        <v/>
      </c>
      <c r="L445" s="10" t="str">
        <f t="shared" si="354"/>
        <v/>
      </c>
      <c r="M445" s="25" t="str">
        <f t="shared" si="355"/>
        <v/>
      </c>
      <c r="O445" s="24" t="str">
        <f t="shared" si="390"/>
        <v/>
      </c>
      <c r="P445" s="10" t="str">
        <f t="shared" si="391"/>
        <v/>
      </c>
      <c r="Q445" s="25" t="str">
        <f t="shared" si="392"/>
        <v/>
      </c>
      <c r="U445" s="5" t="str">
        <f t="shared" si="393"/>
        <v/>
      </c>
      <c r="V445" s="10" t="str">
        <f t="shared" si="394"/>
        <v/>
      </c>
      <c r="W445" s="10" t="str">
        <f t="shared" si="395"/>
        <v/>
      </c>
      <c r="X445" s="10" t="str">
        <f t="shared" si="396"/>
        <v/>
      </c>
      <c r="Y445" s="10" t="str">
        <f t="shared" si="397"/>
        <v/>
      </c>
      <c r="Z445" s="25" t="str">
        <f t="shared" si="398"/>
        <v/>
      </c>
      <c r="AB445" s="24" t="str">
        <f t="shared" si="356"/>
        <v/>
      </c>
      <c r="AC445" s="10" t="str">
        <f t="shared" si="399"/>
        <v/>
      </c>
      <c r="AD445" s="25" t="str">
        <f t="shared" si="400"/>
        <v/>
      </c>
      <c r="AH445" s="24" t="str">
        <f t="shared" si="357"/>
        <v/>
      </c>
      <c r="AI445" s="10" t="str">
        <f t="shared" si="358"/>
        <v/>
      </c>
      <c r="AJ445" s="10" t="str">
        <f t="shared" si="359"/>
        <v/>
      </c>
      <c r="AK445" s="10" t="str">
        <f t="shared" si="360"/>
        <v/>
      </c>
      <c r="AL445" s="10" t="str">
        <f t="shared" si="361"/>
        <v/>
      </c>
      <c r="AM445" s="25" t="str">
        <f t="shared" si="362"/>
        <v/>
      </c>
      <c r="AO445" s="24" t="str">
        <f t="shared" si="363"/>
        <v/>
      </c>
      <c r="AP445" s="10" t="str">
        <f t="shared" si="364"/>
        <v/>
      </c>
      <c r="AQ445" s="25" t="str">
        <f t="shared" si="365"/>
        <v/>
      </c>
      <c r="AU445" s="24" t="str">
        <f t="shared" si="366"/>
        <v/>
      </c>
      <c r="AV445" s="10" t="str">
        <f t="shared" si="367"/>
        <v/>
      </c>
      <c r="AW445" s="10" t="str">
        <f t="shared" si="368"/>
        <v/>
      </c>
      <c r="AX445" s="10" t="str">
        <f t="shared" si="369"/>
        <v/>
      </c>
      <c r="AY445" s="10" t="str">
        <f t="shared" si="370"/>
        <v/>
      </c>
      <c r="AZ445" s="25" t="str">
        <f t="shared" si="371"/>
        <v/>
      </c>
      <c r="BB445" s="24" t="str">
        <f t="shared" si="372"/>
        <v/>
      </c>
      <c r="BC445" s="10" t="str">
        <f t="shared" si="373"/>
        <v/>
      </c>
      <c r="BD445" s="25" t="str">
        <f t="shared" si="374"/>
        <v/>
      </c>
      <c r="BH445" s="24" t="str">
        <f t="shared" si="375"/>
        <v/>
      </c>
      <c r="BI445" s="10" t="str">
        <f t="shared" si="376"/>
        <v/>
      </c>
      <c r="BJ445" s="10" t="str">
        <f t="shared" si="377"/>
        <v/>
      </c>
      <c r="BK445" s="10" t="str">
        <f t="shared" si="378"/>
        <v/>
      </c>
      <c r="BL445" s="10" t="str">
        <f t="shared" si="379"/>
        <v/>
      </c>
      <c r="BM445" s="25" t="str">
        <f t="shared" si="380"/>
        <v/>
      </c>
      <c r="BO445" s="24" t="str">
        <f t="shared" si="401"/>
        <v/>
      </c>
      <c r="BP445" s="10" t="str">
        <f t="shared" si="402"/>
        <v/>
      </c>
      <c r="BQ445" s="25" t="str">
        <f t="shared" si="403"/>
        <v/>
      </c>
      <c r="BU445" s="24" t="str">
        <f t="shared" si="381"/>
        <v/>
      </c>
      <c r="BV445" s="10" t="str">
        <f t="shared" si="382"/>
        <v/>
      </c>
      <c r="BW445" s="10" t="str">
        <f t="shared" si="383"/>
        <v/>
      </c>
      <c r="BX445" s="10" t="str">
        <f t="shared" si="384"/>
        <v/>
      </c>
      <c r="BY445" s="10" t="str">
        <f t="shared" si="385"/>
        <v/>
      </c>
      <c r="BZ445" s="25" t="str">
        <f t="shared" si="386"/>
        <v/>
      </c>
      <c r="CB445" s="24" t="str">
        <f t="shared" si="387"/>
        <v/>
      </c>
      <c r="CC445" s="10" t="str">
        <f t="shared" si="388"/>
        <v/>
      </c>
      <c r="CD445" s="25" t="str">
        <f t="shared" si="389"/>
        <v/>
      </c>
    </row>
    <row r="446" spans="1:82" x14ac:dyDescent="0.25">
      <c r="A446" s="5" t="str">
        <f>IF('MA Data'!A444="","",'MA Data'!A444)</f>
        <v/>
      </c>
      <c r="B446" t="str">
        <f>IF('MA Data'!B444="","",'MA Data'!B444)</f>
        <v/>
      </c>
      <c r="C446" t="str">
        <f>IF('MA Data'!C444="","",'MA Data'!C444)</f>
        <v/>
      </c>
      <c r="D446" t="str">
        <f>IF('MA Data'!D444="","",'MA Data'!D444)</f>
        <v/>
      </c>
      <c r="E446" t="str">
        <f>IF('MA Data'!E444="","",'MA Data'!E444)</f>
        <v/>
      </c>
      <c r="F446" t="str">
        <f>IF('MA Data'!F444="","",'MA Data'!F444)</f>
        <v/>
      </c>
      <c r="G446" t="str">
        <f>IF('MA Data'!G444="","",'MA Data'!G444)</f>
        <v/>
      </c>
      <c r="H446" s="5" t="str">
        <f t="shared" si="350"/>
        <v/>
      </c>
      <c r="I446" s="10" t="str">
        <f t="shared" si="351"/>
        <v/>
      </c>
      <c r="J446" s="10" t="str">
        <f t="shared" si="352"/>
        <v/>
      </c>
      <c r="K446" s="10" t="str">
        <f t="shared" si="353"/>
        <v/>
      </c>
      <c r="L446" s="10" t="str">
        <f t="shared" si="354"/>
        <v/>
      </c>
      <c r="M446" s="25" t="str">
        <f t="shared" si="355"/>
        <v/>
      </c>
      <c r="O446" s="24" t="str">
        <f t="shared" si="390"/>
        <v/>
      </c>
      <c r="P446" s="10" t="str">
        <f t="shared" si="391"/>
        <v/>
      </c>
      <c r="Q446" s="25" t="str">
        <f t="shared" si="392"/>
        <v/>
      </c>
      <c r="U446" s="5" t="str">
        <f t="shared" si="393"/>
        <v/>
      </c>
      <c r="V446" s="10" t="str">
        <f t="shared" si="394"/>
        <v/>
      </c>
      <c r="W446" s="10" t="str">
        <f t="shared" si="395"/>
        <v/>
      </c>
      <c r="X446" s="10" t="str">
        <f t="shared" si="396"/>
        <v/>
      </c>
      <c r="Y446" s="10" t="str">
        <f t="shared" si="397"/>
        <v/>
      </c>
      <c r="Z446" s="25" t="str">
        <f t="shared" si="398"/>
        <v/>
      </c>
      <c r="AB446" s="24" t="str">
        <f t="shared" si="356"/>
        <v/>
      </c>
      <c r="AC446" s="10" t="str">
        <f t="shared" si="399"/>
        <v/>
      </c>
      <c r="AD446" s="25" t="str">
        <f t="shared" si="400"/>
        <v/>
      </c>
      <c r="AH446" s="24" t="str">
        <f t="shared" si="357"/>
        <v/>
      </c>
      <c r="AI446" s="10" t="str">
        <f t="shared" si="358"/>
        <v/>
      </c>
      <c r="AJ446" s="10" t="str">
        <f t="shared" si="359"/>
        <v/>
      </c>
      <c r="AK446" s="10" t="str">
        <f t="shared" si="360"/>
        <v/>
      </c>
      <c r="AL446" s="10" t="str">
        <f t="shared" si="361"/>
        <v/>
      </c>
      <c r="AM446" s="25" t="str">
        <f t="shared" si="362"/>
        <v/>
      </c>
      <c r="AO446" s="24" t="str">
        <f t="shared" si="363"/>
        <v/>
      </c>
      <c r="AP446" s="10" t="str">
        <f t="shared" si="364"/>
        <v/>
      </c>
      <c r="AQ446" s="25" t="str">
        <f t="shared" si="365"/>
        <v/>
      </c>
      <c r="AU446" s="24" t="str">
        <f t="shared" si="366"/>
        <v/>
      </c>
      <c r="AV446" s="10" t="str">
        <f t="shared" si="367"/>
        <v/>
      </c>
      <c r="AW446" s="10" t="str">
        <f t="shared" si="368"/>
        <v/>
      </c>
      <c r="AX446" s="10" t="str">
        <f t="shared" si="369"/>
        <v/>
      </c>
      <c r="AY446" s="10" t="str">
        <f t="shared" si="370"/>
        <v/>
      </c>
      <c r="AZ446" s="25" t="str">
        <f t="shared" si="371"/>
        <v/>
      </c>
      <c r="BB446" s="24" t="str">
        <f t="shared" si="372"/>
        <v/>
      </c>
      <c r="BC446" s="10" t="str">
        <f t="shared" si="373"/>
        <v/>
      </c>
      <c r="BD446" s="25" t="str">
        <f t="shared" si="374"/>
        <v/>
      </c>
      <c r="BH446" s="24" t="str">
        <f t="shared" si="375"/>
        <v/>
      </c>
      <c r="BI446" s="10" t="str">
        <f t="shared" si="376"/>
        <v/>
      </c>
      <c r="BJ446" s="10" t="str">
        <f t="shared" si="377"/>
        <v/>
      </c>
      <c r="BK446" s="10" t="str">
        <f t="shared" si="378"/>
        <v/>
      </c>
      <c r="BL446" s="10" t="str">
        <f t="shared" si="379"/>
        <v/>
      </c>
      <c r="BM446" s="25" t="str">
        <f t="shared" si="380"/>
        <v/>
      </c>
      <c r="BO446" s="24" t="str">
        <f t="shared" si="401"/>
        <v/>
      </c>
      <c r="BP446" s="10" t="str">
        <f t="shared" si="402"/>
        <v/>
      </c>
      <c r="BQ446" s="25" t="str">
        <f t="shared" si="403"/>
        <v/>
      </c>
      <c r="BU446" s="24" t="str">
        <f t="shared" si="381"/>
        <v/>
      </c>
      <c r="BV446" s="10" t="str">
        <f t="shared" si="382"/>
        <v/>
      </c>
      <c r="BW446" s="10" t="str">
        <f t="shared" si="383"/>
        <v/>
      </c>
      <c r="BX446" s="10" t="str">
        <f t="shared" si="384"/>
        <v/>
      </c>
      <c r="BY446" s="10" t="str">
        <f t="shared" si="385"/>
        <v/>
      </c>
      <c r="BZ446" s="25" t="str">
        <f t="shared" si="386"/>
        <v/>
      </c>
      <c r="CB446" s="24" t="str">
        <f t="shared" si="387"/>
        <v/>
      </c>
      <c r="CC446" s="10" t="str">
        <f t="shared" si="388"/>
        <v/>
      </c>
      <c r="CD446" s="25" t="str">
        <f t="shared" si="389"/>
        <v/>
      </c>
    </row>
    <row r="447" spans="1:82" x14ac:dyDescent="0.25">
      <c r="A447" s="5" t="str">
        <f>IF('MA Data'!A445="","",'MA Data'!A445)</f>
        <v/>
      </c>
      <c r="B447" t="str">
        <f>IF('MA Data'!B445="","",'MA Data'!B445)</f>
        <v/>
      </c>
      <c r="C447" t="str">
        <f>IF('MA Data'!C445="","",'MA Data'!C445)</f>
        <v/>
      </c>
      <c r="D447" t="str">
        <f>IF('MA Data'!D445="","",'MA Data'!D445)</f>
        <v/>
      </c>
      <c r="E447" t="str">
        <f>IF('MA Data'!E445="","",'MA Data'!E445)</f>
        <v/>
      </c>
      <c r="F447" t="str">
        <f>IF('MA Data'!F445="","",'MA Data'!F445)</f>
        <v/>
      </c>
      <c r="G447" t="str">
        <f>IF('MA Data'!G445="","",'MA Data'!G445)</f>
        <v/>
      </c>
      <c r="H447" s="5" t="str">
        <f t="shared" si="350"/>
        <v/>
      </c>
      <c r="I447" s="10" t="str">
        <f t="shared" si="351"/>
        <v/>
      </c>
      <c r="J447" s="10" t="str">
        <f t="shared" si="352"/>
        <v/>
      </c>
      <c r="K447" s="10" t="str">
        <f t="shared" si="353"/>
        <v/>
      </c>
      <c r="L447" s="10" t="str">
        <f t="shared" si="354"/>
        <v/>
      </c>
      <c r="M447" s="25" t="str">
        <f t="shared" si="355"/>
        <v/>
      </c>
      <c r="O447" s="24" t="str">
        <f t="shared" si="390"/>
        <v/>
      </c>
      <c r="P447" s="10" t="str">
        <f t="shared" si="391"/>
        <v/>
      </c>
      <c r="Q447" s="25" t="str">
        <f t="shared" si="392"/>
        <v/>
      </c>
      <c r="U447" s="5" t="str">
        <f t="shared" si="393"/>
        <v/>
      </c>
      <c r="V447" s="10" t="str">
        <f t="shared" si="394"/>
        <v/>
      </c>
      <c r="W447" s="10" t="str">
        <f t="shared" si="395"/>
        <v/>
      </c>
      <c r="X447" s="10" t="str">
        <f t="shared" si="396"/>
        <v/>
      </c>
      <c r="Y447" s="10" t="str">
        <f t="shared" si="397"/>
        <v/>
      </c>
      <c r="Z447" s="25" t="str">
        <f t="shared" si="398"/>
        <v/>
      </c>
      <c r="AB447" s="24" t="str">
        <f t="shared" si="356"/>
        <v/>
      </c>
      <c r="AC447" s="10" t="str">
        <f t="shared" si="399"/>
        <v/>
      </c>
      <c r="AD447" s="25" t="str">
        <f t="shared" si="400"/>
        <v/>
      </c>
      <c r="AH447" s="24" t="str">
        <f t="shared" si="357"/>
        <v/>
      </c>
      <c r="AI447" s="10" t="str">
        <f t="shared" si="358"/>
        <v/>
      </c>
      <c r="AJ447" s="10" t="str">
        <f t="shared" si="359"/>
        <v/>
      </c>
      <c r="AK447" s="10" t="str">
        <f t="shared" si="360"/>
        <v/>
      </c>
      <c r="AL447" s="10" t="str">
        <f t="shared" si="361"/>
        <v/>
      </c>
      <c r="AM447" s="25" t="str">
        <f t="shared" si="362"/>
        <v/>
      </c>
      <c r="AO447" s="24" t="str">
        <f t="shared" si="363"/>
        <v/>
      </c>
      <c r="AP447" s="10" t="str">
        <f t="shared" si="364"/>
        <v/>
      </c>
      <c r="AQ447" s="25" t="str">
        <f t="shared" si="365"/>
        <v/>
      </c>
      <c r="AU447" s="24" t="str">
        <f t="shared" si="366"/>
        <v/>
      </c>
      <c r="AV447" s="10" t="str">
        <f t="shared" si="367"/>
        <v/>
      </c>
      <c r="AW447" s="10" t="str">
        <f t="shared" si="368"/>
        <v/>
      </c>
      <c r="AX447" s="10" t="str">
        <f t="shared" si="369"/>
        <v/>
      </c>
      <c r="AY447" s="10" t="str">
        <f t="shared" si="370"/>
        <v/>
      </c>
      <c r="AZ447" s="25" t="str">
        <f t="shared" si="371"/>
        <v/>
      </c>
      <c r="BB447" s="24" t="str">
        <f t="shared" si="372"/>
        <v/>
      </c>
      <c r="BC447" s="10" t="str">
        <f t="shared" si="373"/>
        <v/>
      </c>
      <c r="BD447" s="25" t="str">
        <f t="shared" si="374"/>
        <v/>
      </c>
      <c r="BH447" s="24" t="str">
        <f t="shared" si="375"/>
        <v/>
      </c>
      <c r="BI447" s="10" t="str">
        <f t="shared" si="376"/>
        <v/>
      </c>
      <c r="BJ447" s="10" t="str">
        <f t="shared" si="377"/>
        <v/>
      </c>
      <c r="BK447" s="10" t="str">
        <f t="shared" si="378"/>
        <v/>
      </c>
      <c r="BL447" s="10" t="str">
        <f t="shared" si="379"/>
        <v/>
      </c>
      <c r="BM447" s="25" t="str">
        <f t="shared" si="380"/>
        <v/>
      </c>
      <c r="BO447" s="24" t="str">
        <f t="shared" si="401"/>
        <v/>
      </c>
      <c r="BP447" s="10" t="str">
        <f t="shared" si="402"/>
        <v/>
      </c>
      <c r="BQ447" s="25" t="str">
        <f t="shared" si="403"/>
        <v/>
      </c>
      <c r="BU447" s="24" t="str">
        <f t="shared" si="381"/>
        <v/>
      </c>
      <c r="BV447" s="10" t="str">
        <f t="shared" si="382"/>
        <v/>
      </c>
      <c r="BW447" s="10" t="str">
        <f t="shared" si="383"/>
        <v/>
      </c>
      <c r="BX447" s="10" t="str">
        <f t="shared" si="384"/>
        <v/>
      </c>
      <c r="BY447" s="10" t="str">
        <f t="shared" si="385"/>
        <v/>
      </c>
      <c r="BZ447" s="25" t="str">
        <f t="shared" si="386"/>
        <v/>
      </c>
      <c r="CB447" s="24" t="str">
        <f t="shared" si="387"/>
        <v/>
      </c>
      <c r="CC447" s="10" t="str">
        <f t="shared" si="388"/>
        <v/>
      </c>
      <c r="CD447" s="25" t="str">
        <f t="shared" si="389"/>
        <v/>
      </c>
    </row>
    <row r="448" spans="1:82" x14ac:dyDescent="0.25">
      <c r="A448" s="5" t="str">
        <f>IF('MA Data'!A446="","",'MA Data'!A446)</f>
        <v/>
      </c>
      <c r="B448" t="str">
        <f>IF('MA Data'!B446="","",'MA Data'!B446)</f>
        <v/>
      </c>
      <c r="C448" t="str">
        <f>IF('MA Data'!C446="","",'MA Data'!C446)</f>
        <v/>
      </c>
      <c r="D448" t="str">
        <f>IF('MA Data'!D446="","",'MA Data'!D446)</f>
        <v/>
      </c>
      <c r="E448" t="str">
        <f>IF('MA Data'!E446="","",'MA Data'!E446)</f>
        <v/>
      </c>
      <c r="F448" t="str">
        <f>IF('MA Data'!F446="","",'MA Data'!F446)</f>
        <v/>
      </c>
      <c r="G448" t="str">
        <f>IF('MA Data'!G446="","",'MA Data'!G446)</f>
        <v/>
      </c>
      <c r="H448" s="5" t="str">
        <f t="shared" si="350"/>
        <v/>
      </c>
      <c r="I448" s="10" t="str">
        <f t="shared" si="351"/>
        <v/>
      </c>
      <c r="J448" s="10" t="str">
        <f t="shared" si="352"/>
        <v/>
      </c>
      <c r="K448" s="10" t="str">
        <f t="shared" si="353"/>
        <v/>
      </c>
      <c r="L448" s="10" t="str">
        <f t="shared" si="354"/>
        <v/>
      </c>
      <c r="M448" s="25" t="str">
        <f t="shared" si="355"/>
        <v/>
      </c>
      <c r="O448" s="24" t="str">
        <f t="shared" si="390"/>
        <v/>
      </c>
      <c r="P448" s="10" t="str">
        <f t="shared" si="391"/>
        <v/>
      </c>
      <c r="Q448" s="25" t="str">
        <f t="shared" si="392"/>
        <v/>
      </c>
      <c r="U448" s="5" t="str">
        <f t="shared" si="393"/>
        <v/>
      </c>
      <c r="V448" s="10" t="str">
        <f t="shared" si="394"/>
        <v/>
      </c>
      <c r="W448" s="10" t="str">
        <f t="shared" si="395"/>
        <v/>
      </c>
      <c r="X448" s="10" t="str">
        <f t="shared" si="396"/>
        <v/>
      </c>
      <c r="Y448" s="10" t="str">
        <f t="shared" si="397"/>
        <v/>
      </c>
      <c r="Z448" s="25" t="str">
        <f t="shared" si="398"/>
        <v/>
      </c>
      <c r="AB448" s="24" t="str">
        <f t="shared" si="356"/>
        <v/>
      </c>
      <c r="AC448" s="10" t="str">
        <f t="shared" si="399"/>
        <v/>
      </c>
      <c r="AD448" s="25" t="str">
        <f t="shared" si="400"/>
        <v/>
      </c>
      <c r="AH448" s="24" t="str">
        <f t="shared" si="357"/>
        <v/>
      </c>
      <c r="AI448" s="10" t="str">
        <f t="shared" si="358"/>
        <v/>
      </c>
      <c r="AJ448" s="10" t="str">
        <f t="shared" si="359"/>
        <v/>
      </c>
      <c r="AK448" s="10" t="str">
        <f t="shared" si="360"/>
        <v/>
      </c>
      <c r="AL448" s="10" t="str">
        <f t="shared" si="361"/>
        <v/>
      </c>
      <c r="AM448" s="25" t="str">
        <f t="shared" si="362"/>
        <v/>
      </c>
      <c r="AO448" s="24" t="str">
        <f t="shared" si="363"/>
        <v/>
      </c>
      <c r="AP448" s="10" t="str">
        <f t="shared" si="364"/>
        <v/>
      </c>
      <c r="AQ448" s="25" t="str">
        <f t="shared" si="365"/>
        <v/>
      </c>
      <c r="AU448" s="24" t="str">
        <f t="shared" si="366"/>
        <v/>
      </c>
      <c r="AV448" s="10" t="str">
        <f t="shared" si="367"/>
        <v/>
      </c>
      <c r="AW448" s="10" t="str">
        <f t="shared" si="368"/>
        <v/>
      </c>
      <c r="AX448" s="10" t="str">
        <f t="shared" si="369"/>
        <v/>
      </c>
      <c r="AY448" s="10" t="str">
        <f t="shared" si="370"/>
        <v/>
      </c>
      <c r="AZ448" s="25" t="str">
        <f t="shared" si="371"/>
        <v/>
      </c>
      <c r="BB448" s="24" t="str">
        <f t="shared" si="372"/>
        <v/>
      </c>
      <c r="BC448" s="10" t="str">
        <f t="shared" si="373"/>
        <v/>
      </c>
      <c r="BD448" s="25" t="str">
        <f t="shared" si="374"/>
        <v/>
      </c>
      <c r="BH448" s="24" t="str">
        <f t="shared" si="375"/>
        <v/>
      </c>
      <c r="BI448" s="10" t="str">
        <f t="shared" si="376"/>
        <v/>
      </c>
      <c r="BJ448" s="10" t="str">
        <f t="shared" si="377"/>
        <v/>
      </c>
      <c r="BK448" s="10" t="str">
        <f t="shared" si="378"/>
        <v/>
      </c>
      <c r="BL448" s="10" t="str">
        <f t="shared" si="379"/>
        <v/>
      </c>
      <c r="BM448" s="25" t="str">
        <f t="shared" si="380"/>
        <v/>
      </c>
      <c r="BO448" s="24" t="str">
        <f t="shared" si="401"/>
        <v/>
      </c>
      <c r="BP448" s="10" t="str">
        <f t="shared" si="402"/>
        <v/>
      </c>
      <c r="BQ448" s="25" t="str">
        <f t="shared" si="403"/>
        <v/>
      </c>
      <c r="BU448" s="24" t="str">
        <f t="shared" si="381"/>
        <v/>
      </c>
      <c r="BV448" s="10" t="str">
        <f t="shared" si="382"/>
        <v/>
      </c>
      <c r="BW448" s="10" t="str">
        <f t="shared" si="383"/>
        <v/>
      </c>
      <c r="BX448" s="10" t="str">
        <f t="shared" si="384"/>
        <v/>
      </c>
      <c r="BY448" s="10" t="str">
        <f t="shared" si="385"/>
        <v/>
      </c>
      <c r="BZ448" s="25" t="str">
        <f t="shared" si="386"/>
        <v/>
      </c>
      <c r="CB448" s="24" t="str">
        <f t="shared" si="387"/>
        <v/>
      </c>
      <c r="CC448" s="10" t="str">
        <f t="shared" si="388"/>
        <v/>
      </c>
      <c r="CD448" s="25" t="str">
        <f t="shared" si="389"/>
        <v/>
      </c>
    </row>
    <row r="449" spans="1:82" x14ac:dyDescent="0.25">
      <c r="A449" s="5" t="str">
        <f>IF('MA Data'!A447="","",'MA Data'!A447)</f>
        <v/>
      </c>
      <c r="B449" t="str">
        <f>IF('MA Data'!B447="","",'MA Data'!B447)</f>
        <v/>
      </c>
      <c r="C449" t="str">
        <f>IF('MA Data'!C447="","",'MA Data'!C447)</f>
        <v/>
      </c>
      <c r="D449" t="str">
        <f>IF('MA Data'!D447="","",'MA Data'!D447)</f>
        <v/>
      </c>
      <c r="E449" t="str">
        <f>IF('MA Data'!E447="","",'MA Data'!E447)</f>
        <v/>
      </c>
      <c r="F449" t="str">
        <f>IF('MA Data'!F447="","",'MA Data'!F447)</f>
        <v/>
      </c>
      <c r="G449" t="str">
        <f>IF('MA Data'!G447="","",'MA Data'!G447)</f>
        <v/>
      </c>
      <c r="H449" s="5" t="str">
        <f t="shared" si="350"/>
        <v/>
      </c>
      <c r="I449" s="10" t="str">
        <f t="shared" si="351"/>
        <v/>
      </c>
      <c r="J449" s="10" t="str">
        <f t="shared" si="352"/>
        <v/>
      </c>
      <c r="K449" s="10" t="str">
        <f t="shared" si="353"/>
        <v/>
      </c>
      <c r="L449" s="10" t="str">
        <f t="shared" si="354"/>
        <v/>
      </c>
      <c r="M449" s="25" t="str">
        <f t="shared" si="355"/>
        <v/>
      </c>
      <c r="O449" s="24" t="str">
        <f t="shared" si="390"/>
        <v/>
      </c>
      <c r="P449" s="10" t="str">
        <f t="shared" si="391"/>
        <v/>
      </c>
      <c r="Q449" s="25" t="str">
        <f t="shared" si="392"/>
        <v/>
      </c>
      <c r="U449" s="5" t="str">
        <f t="shared" si="393"/>
        <v/>
      </c>
      <c r="V449" s="10" t="str">
        <f t="shared" si="394"/>
        <v/>
      </c>
      <c r="W449" s="10" t="str">
        <f t="shared" si="395"/>
        <v/>
      </c>
      <c r="X449" s="10" t="str">
        <f t="shared" si="396"/>
        <v/>
      </c>
      <c r="Y449" s="10" t="str">
        <f t="shared" si="397"/>
        <v/>
      </c>
      <c r="Z449" s="25" t="str">
        <f t="shared" si="398"/>
        <v/>
      </c>
      <c r="AB449" s="24" t="str">
        <f t="shared" si="356"/>
        <v/>
      </c>
      <c r="AC449" s="10" t="str">
        <f t="shared" si="399"/>
        <v/>
      </c>
      <c r="AD449" s="25" t="str">
        <f t="shared" si="400"/>
        <v/>
      </c>
      <c r="AH449" s="24" t="str">
        <f t="shared" si="357"/>
        <v/>
      </c>
      <c r="AI449" s="10" t="str">
        <f t="shared" si="358"/>
        <v/>
      </c>
      <c r="AJ449" s="10" t="str">
        <f t="shared" si="359"/>
        <v/>
      </c>
      <c r="AK449" s="10" t="str">
        <f t="shared" si="360"/>
        <v/>
      </c>
      <c r="AL449" s="10" t="str">
        <f t="shared" si="361"/>
        <v/>
      </c>
      <c r="AM449" s="25" t="str">
        <f t="shared" si="362"/>
        <v/>
      </c>
      <c r="AO449" s="24" t="str">
        <f t="shared" si="363"/>
        <v/>
      </c>
      <c r="AP449" s="10" t="str">
        <f t="shared" si="364"/>
        <v/>
      </c>
      <c r="AQ449" s="25" t="str">
        <f t="shared" si="365"/>
        <v/>
      </c>
      <c r="AU449" s="24" t="str">
        <f t="shared" si="366"/>
        <v/>
      </c>
      <c r="AV449" s="10" t="str">
        <f t="shared" si="367"/>
        <v/>
      </c>
      <c r="AW449" s="10" t="str">
        <f t="shared" si="368"/>
        <v/>
      </c>
      <c r="AX449" s="10" t="str">
        <f t="shared" si="369"/>
        <v/>
      </c>
      <c r="AY449" s="10" t="str">
        <f t="shared" si="370"/>
        <v/>
      </c>
      <c r="AZ449" s="25" t="str">
        <f t="shared" si="371"/>
        <v/>
      </c>
      <c r="BB449" s="24" t="str">
        <f t="shared" si="372"/>
        <v/>
      </c>
      <c r="BC449" s="10" t="str">
        <f t="shared" si="373"/>
        <v/>
      </c>
      <c r="BD449" s="25" t="str">
        <f t="shared" si="374"/>
        <v/>
      </c>
      <c r="BH449" s="24" t="str">
        <f t="shared" si="375"/>
        <v/>
      </c>
      <c r="BI449" s="10" t="str">
        <f t="shared" si="376"/>
        <v/>
      </c>
      <c r="BJ449" s="10" t="str">
        <f t="shared" si="377"/>
        <v/>
      </c>
      <c r="BK449" s="10" t="str">
        <f t="shared" si="378"/>
        <v/>
      </c>
      <c r="BL449" s="10" t="str">
        <f t="shared" si="379"/>
        <v/>
      </c>
      <c r="BM449" s="25" t="str">
        <f t="shared" si="380"/>
        <v/>
      </c>
      <c r="BO449" s="24" t="str">
        <f t="shared" si="401"/>
        <v/>
      </c>
      <c r="BP449" s="10" t="str">
        <f t="shared" si="402"/>
        <v/>
      </c>
      <c r="BQ449" s="25" t="str">
        <f t="shared" si="403"/>
        <v/>
      </c>
      <c r="BU449" s="24" t="str">
        <f t="shared" si="381"/>
        <v/>
      </c>
      <c r="BV449" s="10" t="str">
        <f t="shared" si="382"/>
        <v/>
      </c>
      <c r="BW449" s="10" t="str">
        <f t="shared" si="383"/>
        <v/>
      </c>
      <c r="BX449" s="10" t="str">
        <f t="shared" si="384"/>
        <v/>
      </c>
      <c r="BY449" s="10" t="str">
        <f t="shared" si="385"/>
        <v/>
      </c>
      <c r="BZ449" s="25" t="str">
        <f t="shared" si="386"/>
        <v/>
      </c>
      <c r="CB449" s="24" t="str">
        <f t="shared" si="387"/>
        <v/>
      </c>
      <c r="CC449" s="10" t="str">
        <f t="shared" si="388"/>
        <v/>
      </c>
      <c r="CD449" s="25" t="str">
        <f t="shared" si="389"/>
        <v/>
      </c>
    </row>
    <row r="450" spans="1:82" x14ac:dyDescent="0.25">
      <c r="A450" s="5" t="str">
        <f>IF('MA Data'!A448="","",'MA Data'!A448)</f>
        <v/>
      </c>
      <c r="B450" t="str">
        <f>IF('MA Data'!B448="","",'MA Data'!B448)</f>
        <v/>
      </c>
      <c r="C450" t="str">
        <f>IF('MA Data'!C448="","",'MA Data'!C448)</f>
        <v/>
      </c>
      <c r="D450" t="str">
        <f>IF('MA Data'!D448="","",'MA Data'!D448)</f>
        <v/>
      </c>
      <c r="E450" t="str">
        <f>IF('MA Data'!E448="","",'MA Data'!E448)</f>
        <v/>
      </c>
      <c r="F450" t="str">
        <f>IF('MA Data'!F448="","",'MA Data'!F448)</f>
        <v/>
      </c>
      <c r="G450" t="str">
        <f>IF('MA Data'!G448="","",'MA Data'!G448)</f>
        <v/>
      </c>
      <c r="H450" s="5" t="str">
        <f t="shared" si="350"/>
        <v/>
      </c>
      <c r="I450" s="10" t="str">
        <f t="shared" si="351"/>
        <v/>
      </c>
      <c r="J450" s="10" t="str">
        <f t="shared" si="352"/>
        <v/>
      </c>
      <c r="K450" s="10" t="str">
        <f t="shared" si="353"/>
        <v/>
      </c>
      <c r="L450" s="10" t="str">
        <f t="shared" si="354"/>
        <v/>
      </c>
      <c r="M450" s="25" t="str">
        <f t="shared" si="355"/>
        <v/>
      </c>
      <c r="O450" s="24" t="str">
        <f t="shared" si="390"/>
        <v/>
      </c>
      <c r="P450" s="10" t="str">
        <f t="shared" si="391"/>
        <v/>
      </c>
      <c r="Q450" s="25" t="str">
        <f t="shared" si="392"/>
        <v/>
      </c>
      <c r="U450" s="5" t="str">
        <f t="shared" si="393"/>
        <v/>
      </c>
      <c r="V450" s="10" t="str">
        <f t="shared" si="394"/>
        <v/>
      </c>
      <c r="W450" s="10" t="str">
        <f t="shared" si="395"/>
        <v/>
      </c>
      <c r="X450" s="10" t="str">
        <f t="shared" si="396"/>
        <v/>
      </c>
      <c r="Y450" s="10" t="str">
        <f t="shared" si="397"/>
        <v/>
      </c>
      <c r="Z450" s="25" t="str">
        <f t="shared" si="398"/>
        <v/>
      </c>
      <c r="AB450" s="24" t="str">
        <f t="shared" si="356"/>
        <v/>
      </c>
      <c r="AC450" s="10" t="str">
        <f t="shared" si="399"/>
        <v/>
      </c>
      <c r="AD450" s="25" t="str">
        <f t="shared" si="400"/>
        <v/>
      </c>
      <c r="AH450" s="24" t="str">
        <f t="shared" si="357"/>
        <v/>
      </c>
      <c r="AI450" s="10" t="str">
        <f t="shared" si="358"/>
        <v/>
      </c>
      <c r="AJ450" s="10" t="str">
        <f t="shared" si="359"/>
        <v/>
      </c>
      <c r="AK450" s="10" t="str">
        <f t="shared" si="360"/>
        <v/>
      </c>
      <c r="AL450" s="10" t="str">
        <f t="shared" si="361"/>
        <v/>
      </c>
      <c r="AM450" s="25" t="str">
        <f t="shared" si="362"/>
        <v/>
      </c>
      <c r="AO450" s="24" t="str">
        <f t="shared" si="363"/>
        <v/>
      </c>
      <c r="AP450" s="10" t="str">
        <f t="shared" si="364"/>
        <v/>
      </c>
      <c r="AQ450" s="25" t="str">
        <f t="shared" si="365"/>
        <v/>
      </c>
      <c r="AU450" s="24" t="str">
        <f t="shared" si="366"/>
        <v/>
      </c>
      <c r="AV450" s="10" t="str">
        <f t="shared" si="367"/>
        <v/>
      </c>
      <c r="AW450" s="10" t="str">
        <f t="shared" si="368"/>
        <v/>
      </c>
      <c r="AX450" s="10" t="str">
        <f t="shared" si="369"/>
        <v/>
      </c>
      <c r="AY450" s="10" t="str">
        <f t="shared" si="370"/>
        <v/>
      </c>
      <c r="AZ450" s="25" t="str">
        <f t="shared" si="371"/>
        <v/>
      </c>
      <c r="BB450" s="24" t="str">
        <f t="shared" si="372"/>
        <v/>
      </c>
      <c r="BC450" s="10" t="str">
        <f t="shared" si="373"/>
        <v/>
      </c>
      <c r="BD450" s="25" t="str">
        <f t="shared" si="374"/>
        <v/>
      </c>
      <c r="BH450" s="24" t="str">
        <f t="shared" si="375"/>
        <v/>
      </c>
      <c r="BI450" s="10" t="str">
        <f t="shared" si="376"/>
        <v/>
      </c>
      <c r="BJ450" s="10" t="str">
        <f t="shared" si="377"/>
        <v/>
      </c>
      <c r="BK450" s="10" t="str">
        <f t="shared" si="378"/>
        <v/>
      </c>
      <c r="BL450" s="10" t="str">
        <f t="shared" si="379"/>
        <v/>
      </c>
      <c r="BM450" s="25" t="str">
        <f t="shared" si="380"/>
        <v/>
      </c>
      <c r="BO450" s="24" t="str">
        <f t="shared" si="401"/>
        <v/>
      </c>
      <c r="BP450" s="10" t="str">
        <f t="shared" si="402"/>
        <v/>
      </c>
      <c r="BQ450" s="25" t="str">
        <f t="shared" si="403"/>
        <v/>
      </c>
      <c r="BU450" s="24" t="str">
        <f t="shared" si="381"/>
        <v/>
      </c>
      <c r="BV450" s="10" t="str">
        <f t="shared" si="382"/>
        <v/>
      </c>
      <c r="BW450" s="10" t="str">
        <f t="shared" si="383"/>
        <v/>
      </c>
      <c r="BX450" s="10" t="str">
        <f t="shared" si="384"/>
        <v/>
      </c>
      <c r="BY450" s="10" t="str">
        <f t="shared" si="385"/>
        <v/>
      </c>
      <c r="BZ450" s="25" t="str">
        <f t="shared" si="386"/>
        <v/>
      </c>
      <c r="CB450" s="24" t="str">
        <f t="shared" si="387"/>
        <v/>
      </c>
      <c r="CC450" s="10" t="str">
        <f t="shared" si="388"/>
        <v/>
      </c>
      <c r="CD450" s="25" t="str">
        <f t="shared" si="389"/>
        <v/>
      </c>
    </row>
    <row r="451" spans="1:82" x14ac:dyDescent="0.25">
      <c r="A451" s="5" t="str">
        <f>IF('MA Data'!A449="","",'MA Data'!A449)</f>
        <v/>
      </c>
      <c r="B451" t="str">
        <f>IF('MA Data'!B449="","",'MA Data'!B449)</f>
        <v/>
      </c>
      <c r="C451" t="str">
        <f>IF('MA Data'!C449="","",'MA Data'!C449)</f>
        <v/>
      </c>
      <c r="D451" t="str">
        <f>IF('MA Data'!D449="","",'MA Data'!D449)</f>
        <v/>
      </c>
      <c r="E451" t="str">
        <f>IF('MA Data'!E449="","",'MA Data'!E449)</f>
        <v/>
      </c>
      <c r="F451" t="str">
        <f>IF('MA Data'!F449="","",'MA Data'!F449)</f>
        <v/>
      </c>
      <c r="G451" t="str">
        <f>IF('MA Data'!G449="","",'MA Data'!G449)</f>
        <v/>
      </c>
      <c r="H451" s="5" t="str">
        <f t="shared" si="350"/>
        <v/>
      </c>
      <c r="I451" s="10" t="str">
        <f t="shared" si="351"/>
        <v/>
      </c>
      <c r="J451" s="10" t="str">
        <f t="shared" si="352"/>
        <v/>
      </c>
      <c r="K451" s="10" t="str">
        <f t="shared" si="353"/>
        <v/>
      </c>
      <c r="L451" s="10" t="str">
        <f t="shared" si="354"/>
        <v/>
      </c>
      <c r="M451" s="25" t="str">
        <f t="shared" si="355"/>
        <v/>
      </c>
      <c r="O451" s="24" t="str">
        <f t="shared" si="390"/>
        <v/>
      </c>
      <c r="P451" s="10" t="str">
        <f t="shared" si="391"/>
        <v/>
      </c>
      <c r="Q451" s="25" t="str">
        <f t="shared" si="392"/>
        <v/>
      </c>
      <c r="U451" s="5" t="str">
        <f t="shared" si="393"/>
        <v/>
      </c>
      <c r="V451" s="10" t="str">
        <f t="shared" si="394"/>
        <v/>
      </c>
      <c r="W451" s="10" t="str">
        <f t="shared" si="395"/>
        <v/>
      </c>
      <c r="X451" s="10" t="str">
        <f t="shared" si="396"/>
        <v/>
      </c>
      <c r="Y451" s="10" t="str">
        <f t="shared" si="397"/>
        <v/>
      </c>
      <c r="Z451" s="25" t="str">
        <f t="shared" si="398"/>
        <v/>
      </c>
      <c r="AB451" s="24" t="str">
        <f t="shared" si="356"/>
        <v/>
      </c>
      <c r="AC451" s="10" t="str">
        <f t="shared" si="399"/>
        <v/>
      </c>
      <c r="AD451" s="25" t="str">
        <f t="shared" si="400"/>
        <v/>
      </c>
      <c r="AH451" s="24" t="str">
        <f t="shared" si="357"/>
        <v/>
      </c>
      <c r="AI451" s="10" t="str">
        <f t="shared" si="358"/>
        <v/>
      </c>
      <c r="AJ451" s="10" t="str">
        <f t="shared" si="359"/>
        <v/>
      </c>
      <c r="AK451" s="10" t="str">
        <f t="shared" si="360"/>
        <v/>
      </c>
      <c r="AL451" s="10" t="str">
        <f t="shared" si="361"/>
        <v/>
      </c>
      <c r="AM451" s="25" t="str">
        <f t="shared" si="362"/>
        <v/>
      </c>
      <c r="AO451" s="24" t="str">
        <f t="shared" si="363"/>
        <v/>
      </c>
      <c r="AP451" s="10" t="str">
        <f t="shared" si="364"/>
        <v/>
      </c>
      <c r="AQ451" s="25" t="str">
        <f t="shared" si="365"/>
        <v/>
      </c>
      <c r="AU451" s="24" t="str">
        <f t="shared" si="366"/>
        <v/>
      </c>
      <c r="AV451" s="10" t="str">
        <f t="shared" si="367"/>
        <v/>
      </c>
      <c r="AW451" s="10" t="str">
        <f t="shared" si="368"/>
        <v/>
      </c>
      <c r="AX451" s="10" t="str">
        <f t="shared" si="369"/>
        <v/>
      </c>
      <c r="AY451" s="10" t="str">
        <f t="shared" si="370"/>
        <v/>
      </c>
      <c r="AZ451" s="25" t="str">
        <f t="shared" si="371"/>
        <v/>
      </c>
      <c r="BB451" s="24" t="str">
        <f t="shared" si="372"/>
        <v/>
      </c>
      <c r="BC451" s="10" t="str">
        <f t="shared" si="373"/>
        <v/>
      </c>
      <c r="BD451" s="25" t="str">
        <f t="shared" si="374"/>
        <v/>
      </c>
      <c r="BH451" s="24" t="str">
        <f t="shared" si="375"/>
        <v/>
      </c>
      <c r="BI451" s="10" t="str">
        <f t="shared" si="376"/>
        <v/>
      </c>
      <c r="BJ451" s="10" t="str">
        <f t="shared" si="377"/>
        <v/>
      </c>
      <c r="BK451" s="10" t="str">
        <f t="shared" si="378"/>
        <v/>
      </c>
      <c r="BL451" s="10" t="str">
        <f t="shared" si="379"/>
        <v/>
      </c>
      <c r="BM451" s="25" t="str">
        <f t="shared" si="380"/>
        <v/>
      </c>
      <c r="BO451" s="24" t="str">
        <f t="shared" si="401"/>
        <v/>
      </c>
      <c r="BP451" s="10" t="str">
        <f t="shared" si="402"/>
        <v/>
      </c>
      <c r="BQ451" s="25" t="str">
        <f t="shared" si="403"/>
        <v/>
      </c>
      <c r="BU451" s="24" t="str">
        <f t="shared" si="381"/>
        <v/>
      </c>
      <c r="BV451" s="10" t="str">
        <f t="shared" si="382"/>
        <v/>
      </c>
      <c r="BW451" s="10" t="str">
        <f t="shared" si="383"/>
        <v/>
      </c>
      <c r="BX451" s="10" t="str">
        <f t="shared" si="384"/>
        <v/>
      </c>
      <c r="BY451" s="10" t="str">
        <f t="shared" si="385"/>
        <v/>
      </c>
      <c r="BZ451" s="25" t="str">
        <f t="shared" si="386"/>
        <v/>
      </c>
      <c r="CB451" s="24" t="str">
        <f t="shared" si="387"/>
        <v/>
      </c>
      <c r="CC451" s="10" t="str">
        <f t="shared" si="388"/>
        <v/>
      </c>
      <c r="CD451" s="25" t="str">
        <f t="shared" si="389"/>
        <v/>
      </c>
    </row>
    <row r="452" spans="1:82" x14ac:dyDescent="0.25">
      <c r="A452" s="5" t="str">
        <f>IF('MA Data'!A450="","",'MA Data'!A450)</f>
        <v/>
      </c>
      <c r="B452" t="str">
        <f>IF('MA Data'!B450="","",'MA Data'!B450)</f>
        <v/>
      </c>
      <c r="C452" t="str">
        <f>IF('MA Data'!C450="","",'MA Data'!C450)</f>
        <v/>
      </c>
      <c r="D452" t="str">
        <f>IF('MA Data'!D450="","",'MA Data'!D450)</f>
        <v/>
      </c>
      <c r="E452" t="str">
        <f>IF('MA Data'!E450="","",'MA Data'!E450)</f>
        <v/>
      </c>
      <c r="F452" t="str">
        <f>IF('MA Data'!F450="","",'MA Data'!F450)</f>
        <v/>
      </c>
      <c r="G452" t="str">
        <f>IF('MA Data'!G450="","",'MA Data'!G450)</f>
        <v/>
      </c>
      <c r="H452" s="5" t="str">
        <f t="shared" ref="H452:H515" si="404">IF(D452="","",D452)</f>
        <v/>
      </c>
      <c r="I452" s="10" t="str">
        <f t="shared" ref="I452:I515" si="405">IF(D452="","",(1/(((1-D452^2)^2)/(C452-1))))</f>
        <v/>
      </c>
      <c r="J452" s="10" t="str">
        <f t="shared" ref="J452:J515" si="406">IF(D452="","",1/I452)</f>
        <v/>
      </c>
      <c r="K452" s="10" t="str">
        <f t="shared" ref="K452:K515" si="407">IF(D452="","",H452*I452)</f>
        <v/>
      </c>
      <c r="L452" s="10" t="str">
        <f t="shared" ref="L452:L515" si="408">IF(D452="","",I452*H452^2)</f>
        <v/>
      </c>
      <c r="M452" s="25" t="str">
        <f t="shared" ref="M452:M515" si="409">IF(D452="","",I452^2)</f>
        <v/>
      </c>
      <c r="O452" s="24" t="str">
        <f t="shared" si="390"/>
        <v/>
      </c>
      <c r="P452" s="10" t="str">
        <f t="shared" si="391"/>
        <v/>
      </c>
      <c r="Q452" s="25" t="str">
        <f t="shared" si="392"/>
        <v/>
      </c>
      <c r="U452" s="5" t="str">
        <f t="shared" si="393"/>
        <v/>
      </c>
      <c r="V452" s="10" t="str">
        <f t="shared" si="394"/>
        <v/>
      </c>
      <c r="W452" s="10" t="str">
        <f t="shared" si="395"/>
        <v/>
      </c>
      <c r="X452" s="10" t="str">
        <f t="shared" si="396"/>
        <v/>
      </c>
      <c r="Y452" s="10" t="str">
        <f t="shared" si="397"/>
        <v/>
      </c>
      <c r="Z452" s="25" t="str">
        <f t="shared" si="398"/>
        <v/>
      </c>
      <c r="AB452" s="24" t="str">
        <f t="shared" ref="AB452:AB515" si="410">IF(D452="","",W452+AA$15)</f>
        <v/>
      </c>
      <c r="AC452" s="10" t="str">
        <f t="shared" si="399"/>
        <v/>
      </c>
      <c r="AD452" s="25" t="str">
        <f t="shared" si="400"/>
        <v/>
      </c>
      <c r="AH452" s="24" t="str">
        <f t="shared" si="357"/>
        <v/>
      </c>
      <c r="AI452" s="10" t="str">
        <f t="shared" si="358"/>
        <v/>
      </c>
      <c r="AJ452" s="10" t="str">
        <f t="shared" si="359"/>
        <v/>
      </c>
      <c r="AK452" s="10" t="str">
        <f t="shared" si="360"/>
        <v/>
      </c>
      <c r="AL452" s="10" t="str">
        <f t="shared" si="361"/>
        <v/>
      </c>
      <c r="AM452" s="25" t="str">
        <f t="shared" si="362"/>
        <v/>
      </c>
      <c r="AO452" s="24" t="str">
        <f t="shared" si="363"/>
        <v/>
      </c>
      <c r="AP452" s="10" t="str">
        <f t="shared" si="364"/>
        <v/>
      </c>
      <c r="AQ452" s="25" t="str">
        <f t="shared" si="365"/>
        <v/>
      </c>
      <c r="AU452" s="24" t="str">
        <f t="shared" si="366"/>
        <v/>
      </c>
      <c r="AV452" s="10" t="str">
        <f t="shared" si="367"/>
        <v/>
      </c>
      <c r="AW452" s="10" t="str">
        <f t="shared" si="368"/>
        <v/>
      </c>
      <c r="AX452" s="10" t="str">
        <f t="shared" si="369"/>
        <v/>
      </c>
      <c r="AY452" s="10" t="str">
        <f t="shared" si="370"/>
        <v/>
      </c>
      <c r="AZ452" s="25" t="str">
        <f t="shared" si="371"/>
        <v/>
      </c>
      <c r="BB452" s="24" t="str">
        <f t="shared" si="372"/>
        <v/>
      </c>
      <c r="BC452" s="10" t="str">
        <f t="shared" si="373"/>
        <v/>
      </c>
      <c r="BD452" s="25" t="str">
        <f t="shared" si="374"/>
        <v/>
      </c>
      <c r="BH452" s="24" t="str">
        <f t="shared" si="375"/>
        <v/>
      </c>
      <c r="BI452" s="10" t="str">
        <f t="shared" si="376"/>
        <v/>
      </c>
      <c r="BJ452" s="10" t="str">
        <f t="shared" si="377"/>
        <v/>
      </c>
      <c r="BK452" s="10" t="str">
        <f t="shared" si="378"/>
        <v/>
      </c>
      <c r="BL452" s="10" t="str">
        <f t="shared" si="379"/>
        <v/>
      </c>
      <c r="BM452" s="25" t="str">
        <f t="shared" si="380"/>
        <v/>
      </c>
      <c r="BO452" s="24" t="str">
        <f t="shared" si="401"/>
        <v/>
      </c>
      <c r="BP452" s="10" t="str">
        <f t="shared" si="402"/>
        <v/>
      </c>
      <c r="BQ452" s="25" t="str">
        <f t="shared" si="403"/>
        <v/>
      </c>
      <c r="BU452" s="24" t="str">
        <f t="shared" si="381"/>
        <v/>
      </c>
      <c r="BV452" s="10" t="str">
        <f t="shared" si="382"/>
        <v/>
      </c>
      <c r="BW452" s="10" t="str">
        <f t="shared" si="383"/>
        <v/>
      </c>
      <c r="BX452" s="10" t="str">
        <f t="shared" si="384"/>
        <v/>
      </c>
      <c r="BY452" s="10" t="str">
        <f t="shared" si="385"/>
        <v/>
      </c>
      <c r="BZ452" s="25" t="str">
        <f t="shared" si="386"/>
        <v/>
      </c>
      <c r="CB452" s="24" t="str">
        <f t="shared" si="387"/>
        <v/>
      </c>
      <c r="CC452" s="10" t="str">
        <f t="shared" si="388"/>
        <v/>
      </c>
      <c r="CD452" s="25" t="str">
        <f t="shared" si="389"/>
        <v/>
      </c>
    </row>
    <row r="453" spans="1:82" x14ac:dyDescent="0.25">
      <c r="A453" s="5" t="str">
        <f>IF('MA Data'!A451="","",'MA Data'!A451)</f>
        <v/>
      </c>
      <c r="B453" t="str">
        <f>IF('MA Data'!B451="","",'MA Data'!B451)</f>
        <v/>
      </c>
      <c r="C453" t="str">
        <f>IF('MA Data'!C451="","",'MA Data'!C451)</f>
        <v/>
      </c>
      <c r="D453" t="str">
        <f>IF('MA Data'!D451="","",'MA Data'!D451)</f>
        <v/>
      </c>
      <c r="E453" t="str">
        <f>IF('MA Data'!E451="","",'MA Data'!E451)</f>
        <v/>
      </c>
      <c r="F453" t="str">
        <f>IF('MA Data'!F451="","",'MA Data'!F451)</f>
        <v/>
      </c>
      <c r="G453" t="str">
        <f>IF('MA Data'!G451="","",'MA Data'!G451)</f>
        <v/>
      </c>
      <c r="H453" s="5" t="str">
        <f t="shared" si="404"/>
        <v/>
      </c>
      <c r="I453" s="10" t="str">
        <f t="shared" si="405"/>
        <v/>
      </c>
      <c r="J453" s="10" t="str">
        <f t="shared" si="406"/>
        <v/>
      </c>
      <c r="K453" s="10" t="str">
        <f t="shared" si="407"/>
        <v/>
      </c>
      <c r="L453" s="10" t="str">
        <f t="shared" si="408"/>
        <v/>
      </c>
      <c r="M453" s="25" t="str">
        <f t="shared" si="409"/>
        <v/>
      </c>
      <c r="O453" s="24" t="str">
        <f t="shared" si="390"/>
        <v/>
      </c>
      <c r="P453" s="10" t="str">
        <f t="shared" si="391"/>
        <v/>
      </c>
      <c r="Q453" s="25" t="str">
        <f t="shared" si="392"/>
        <v/>
      </c>
      <c r="U453" s="5" t="str">
        <f t="shared" si="393"/>
        <v/>
      </c>
      <c r="V453" s="10" t="str">
        <f t="shared" si="394"/>
        <v/>
      </c>
      <c r="W453" s="10" t="str">
        <f t="shared" si="395"/>
        <v/>
      </c>
      <c r="X453" s="10" t="str">
        <f t="shared" si="396"/>
        <v/>
      </c>
      <c r="Y453" s="10" t="str">
        <f t="shared" si="397"/>
        <v/>
      </c>
      <c r="Z453" s="25" t="str">
        <f t="shared" si="398"/>
        <v/>
      </c>
      <c r="AB453" s="24" t="str">
        <f t="shared" si="410"/>
        <v/>
      </c>
      <c r="AC453" s="10" t="str">
        <f t="shared" si="399"/>
        <v/>
      </c>
      <c r="AD453" s="25" t="str">
        <f t="shared" si="400"/>
        <v/>
      </c>
      <c r="AH453" s="24" t="str">
        <f t="shared" ref="AH453:AH516" si="411">IF(D453="","",D453/SQRT(E453))</f>
        <v/>
      </c>
      <c r="AI453" s="10" t="str">
        <f t="shared" ref="AI453:AI516" si="412">IF(D453="","",(1/(((1-AH453^2)^2)/(C453-1))))</f>
        <v/>
      </c>
      <c r="AJ453" s="10" t="str">
        <f t="shared" ref="AJ453:AJ516" si="413">IF(D453="","",1/AI453)</f>
        <v/>
      </c>
      <c r="AK453" s="10" t="str">
        <f t="shared" ref="AK453:AK516" si="414">IF(D453="","",AH453*AI453)</f>
        <v/>
      </c>
      <c r="AL453" s="10" t="str">
        <f t="shared" ref="AL453:AL516" si="415">IF(D453="","",AI453*AH453^2)</f>
        <v/>
      </c>
      <c r="AM453" s="25" t="str">
        <f t="shared" ref="AM453:AM516" si="416">IF(D453="","",AI453^2)</f>
        <v/>
      </c>
      <c r="AO453" s="24" t="str">
        <f t="shared" ref="AO453:AO516" si="417">IF(D453="","",AJ453+AN$15)</f>
        <v/>
      </c>
      <c r="AP453" s="10" t="str">
        <f t="shared" ref="AP453:AP516" si="418">IF(D453="","",1/AO453)</f>
        <v/>
      </c>
      <c r="AQ453" s="25" t="str">
        <f t="shared" ref="AQ453:AQ516" si="419">IF(D453="","",AH453*AP453)</f>
        <v/>
      </c>
      <c r="AU453" s="24" t="str">
        <f t="shared" ref="AU453:AU516" si="420">IF(D453="","",((0.5)*(LN((1+(D453/SQRT(E453)))/(1-(D453/SQRT(E453)))))))</f>
        <v/>
      </c>
      <c r="AV453" s="10" t="str">
        <f t="shared" ref="AV453:AV516" si="421">IF(D453="","",C453-3)</f>
        <v/>
      </c>
      <c r="AW453" s="10" t="str">
        <f t="shared" ref="AW453:AW516" si="422">IF(D453="","",1/AV453)</f>
        <v/>
      </c>
      <c r="AX453" s="10" t="str">
        <f t="shared" ref="AX453:AX516" si="423">IF(D453="","",AU453*AV453)</f>
        <v/>
      </c>
      <c r="AY453" s="10" t="str">
        <f t="shared" ref="AY453:AY516" si="424">IF(D453="","",AV453*(AU453^2))</f>
        <v/>
      </c>
      <c r="AZ453" s="25" t="str">
        <f t="shared" ref="AZ453:AZ516" si="425">IF(D453="","",AV453^2)</f>
        <v/>
      </c>
      <c r="BB453" s="24" t="str">
        <f t="shared" ref="BB453:BB516" si="426">IF(AD453="","",AW453+BA$15)</f>
        <v/>
      </c>
      <c r="BC453" s="10" t="str">
        <f t="shared" ref="BC453:BC516" si="427">IF(AD453="","",1/BB453)</f>
        <v/>
      </c>
      <c r="BD453" s="25" t="str">
        <f t="shared" ref="BD453:BD516" si="428">IF(AD453="","",BC453*AU453)</f>
        <v/>
      </c>
      <c r="BH453" s="24" t="str">
        <f t="shared" ref="BH453:BH516" si="429">IF(D453="","",D453/(SQRT(E453)*SQRT(F453)))</f>
        <v/>
      </c>
      <c r="BI453" s="10" t="str">
        <f t="shared" ref="BI453:BI516" si="430">IF(D453="","",(1/(((1-BH453^2)^2)/(C453-1))))</f>
        <v/>
      </c>
      <c r="BJ453" s="10" t="str">
        <f t="shared" ref="BJ453:BJ516" si="431">IF(D453="","",1/BI453)</f>
        <v/>
      </c>
      <c r="BK453" s="10" t="str">
        <f t="shared" ref="BK453:BK516" si="432">IF(D453="","",BH453*BI453)</f>
        <v/>
      </c>
      <c r="BL453" s="10" t="str">
        <f t="shared" ref="BL453:BL516" si="433">IF(D453="","",BI453*BH453^2)</f>
        <v/>
      </c>
      <c r="BM453" s="25" t="str">
        <f t="shared" ref="BM453:BM516" si="434">IF(D453="","",BI453^2)</f>
        <v/>
      </c>
      <c r="BO453" s="24" t="str">
        <f t="shared" si="401"/>
        <v/>
      </c>
      <c r="BP453" s="10" t="str">
        <f t="shared" si="402"/>
        <v/>
      </c>
      <c r="BQ453" s="25" t="str">
        <f t="shared" si="403"/>
        <v/>
      </c>
      <c r="BU453" s="24" t="str">
        <f t="shared" ref="BU453:BU516" si="435">IF(BD453="","",((0.5)*(LN((1+(D453/(SQRT(E453)*SQRT(F453))))/(1-(D453/(SQRT(E453)*SQRT(F453))))))))</f>
        <v/>
      </c>
      <c r="BV453" s="10" t="str">
        <f t="shared" ref="BV453:BV516" si="436">IF(BD453="","",C453-3)</f>
        <v/>
      </c>
      <c r="BW453" s="10" t="str">
        <f t="shared" ref="BW453:BW516" si="437">IF(BD453="","",1/V453)</f>
        <v/>
      </c>
      <c r="BX453" s="10" t="str">
        <f t="shared" ref="BX453:BX516" si="438">IF(BD453="","",U453*V453)</f>
        <v/>
      </c>
      <c r="BY453" s="10" t="str">
        <f t="shared" ref="BY453:BY516" si="439">IF(BD453="","",V453*(U453^2))</f>
        <v/>
      </c>
      <c r="BZ453" s="25" t="str">
        <f t="shared" ref="BZ453:BZ516" si="440">IF(BD453="","",V453^2)</f>
        <v/>
      </c>
      <c r="CB453" s="24" t="str">
        <f t="shared" ref="CB453:CB516" si="441">IF(D453="","",BW453+CA$15)</f>
        <v/>
      </c>
      <c r="CC453" s="10" t="str">
        <f t="shared" ref="CC453:CC516" si="442">IF(D453="","",1/CB453)</f>
        <v/>
      </c>
      <c r="CD453" s="25" t="str">
        <f t="shared" ref="CD453:CD516" si="443">IF(D453="","",CC453*BU453)</f>
        <v/>
      </c>
    </row>
    <row r="454" spans="1:82" x14ac:dyDescent="0.25">
      <c r="A454" s="5" t="str">
        <f>IF('MA Data'!A452="","",'MA Data'!A452)</f>
        <v/>
      </c>
      <c r="B454" t="str">
        <f>IF('MA Data'!B452="","",'MA Data'!B452)</f>
        <v/>
      </c>
      <c r="C454" t="str">
        <f>IF('MA Data'!C452="","",'MA Data'!C452)</f>
        <v/>
      </c>
      <c r="D454" t="str">
        <f>IF('MA Data'!D452="","",'MA Data'!D452)</f>
        <v/>
      </c>
      <c r="E454" t="str">
        <f>IF('MA Data'!E452="","",'MA Data'!E452)</f>
        <v/>
      </c>
      <c r="F454" t="str">
        <f>IF('MA Data'!F452="","",'MA Data'!F452)</f>
        <v/>
      </c>
      <c r="G454" t="str">
        <f>IF('MA Data'!G452="","",'MA Data'!G452)</f>
        <v/>
      </c>
      <c r="H454" s="5" t="str">
        <f t="shared" si="404"/>
        <v/>
      </c>
      <c r="I454" s="10" t="str">
        <f t="shared" si="405"/>
        <v/>
      </c>
      <c r="J454" s="10" t="str">
        <f t="shared" si="406"/>
        <v/>
      </c>
      <c r="K454" s="10" t="str">
        <f t="shared" si="407"/>
        <v/>
      </c>
      <c r="L454" s="10" t="str">
        <f t="shared" si="408"/>
        <v/>
      </c>
      <c r="M454" s="25" t="str">
        <f t="shared" si="409"/>
        <v/>
      </c>
      <c r="O454" s="24" t="str">
        <f t="shared" si="390"/>
        <v/>
      </c>
      <c r="P454" s="10" t="str">
        <f t="shared" si="391"/>
        <v/>
      </c>
      <c r="Q454" s="25" t="str">
        <f t="shared" si="392"/>
        <v/>
      </c>
      <c r="U454" s="5" t="str">
        <f t="shared" si="393"/>
        <v/>
      </c>
      <c r="V454" s="10" t="str">
        <f t="shared" si="394"/>
        <v/>
      </c>
      <c r="W454" s="10" t="str">
        <f t="shared" si="395"/>
        <v/>
      </c>
      <c r="X454" s="10" t="str">
        <f t="shared" si="396"/>
        <v/>
      </c>
      <c r="Y454" s="10" t="str">
        <f t="shared" si="397"/>
        <v/>
      </c>
      <c r="Z454" s="25" t="str">
        <f t="shared" si="398"/>
        <v/>
      </c>
      <c r="AB454" s="24" t="str">
        <f t="shared" si="410"/>
        <v/>
      </c>
      <c r="AC454" s="10" t="str">
        <f t="shared" si="399"/>
        <v/>
      </c>
      <c r="AD454" s="25" t="str">
        <f t="shared" si="400"/>
        <v/>
      </c>
      <c r="AH454" s="24" t="str">
        <f t="shared" si="411"/>
        <v/>
      </c>
      <c r="AI454" s="10" t="str">
        <f t="shared" si="412"/>
        <v/>
      </c>
      <c r="AJ454" s="10" t="str">
        <f t="shared" si="413"/>
        <v/>
      </c>
      <c r="AK454" s="10" t="str">
        <f t="shared" si="414"/>
        <v/>
      </c>
      <c r="AL454" s="10" t="str">
        <f t="shared" si="415"/>
        <v/>
      </c>
      <c r="AM454" s="25" t="str">
        <f t="shared" si="416"/>
        <v/>
      </c>
      <c r="AO454" s="24" t="str">
        <f t="shared" si="417"/>
        <v/>
      </c>
      <c r="AP454" s="10" t="str">
        <f t="shared" si="418"/>
        <v/>
      </c>
      <c r="AQ454" s="25" t="str">
        <f t="shared" si="419"/>
        <v/>
      </c>
      <c r="AU454" s="24" t="str">
        <f t="shared" si="420"/>
        <v/>
      </c>
      <c r="AV454" s="10" t="str">
        <f t="shared" si="421"/>
        <v/>
      </c>
      <c r="AW454" s="10" t="str">
        <f t="shared" si="422"/>
        <v/>
      </c>
      <c r="AX454" s="10" t="str">
        <f t="shared" si="423"/>
        <v/>
      </c>
      <c r="AY454" s="10" t="str">
        <f t="shared" si="424"/>
        <v/>
      </c>
      <c r="AZ454" s="25" t="str">
        <f t="shared" si="425"/>
        <v/>
      </c>
      <c r="BB454" s="24" t="str">
        <f t="shared" si="426"/>
        <v/>
      </c>
      <c r="BC454" s="10" t="str">
        <f t="shared" si="427"/>
        <v/>
      </c>
      <c r="BD454" s="25" t="str">
        <f t="shared" si="428"/>
        <v/>
      </c>
      <c r="BH454" s="24" t="str">
        <f t="shared" si="429"/>
        <v/>
      </c>
      <c r="BI454" s="10" t="str">
        <f t="shared" si="430"/>
        <v/>
      </c>
      <c r="BJ454" s="10" t="str">
        <f t="shared" si="431"/>
        <v/>
      </c>
      <c r="BK454" s="10" t="str">
        <f t="shared" si="432"/>
        <v/>
      </c>
      <c r="BL454" s="10" t="str">
        <f t="shared" si="433"/>
        <v/>
      </c>
      <c r="BM454" s="25" t="str">
        <f t="shared" si="434"/>
        <v/>
      </c>
      <c r="BO454" s="24" t="str">
        <f t="shared" si="401"/>
        <v/>
      </c>
      <c r="BP454" s="10" t="str">
        <f t="shared" si="402"/>
        <v/>
      </c>
      <c r="BQ454" s="25" t="str">
        <f t="shared" si="403"/>
        <v/>
      </c>
      <c r="BU454" s="24" t="str">
        <f t="shared" si="435"/>
        <v/>
      </c>
      <c r="BV454" s="10" t="str">
        <f t="shared" si="436"/>
        <v/>
      </c>
      <c r="BW454" s="10" t="str">
        <f t="shared" si="437"/>
        <v/>
      </c>
      <c r="BX454" s="10" t="str">
        <f t="shared" si="438"/>
        <v/>
      </c>
      <c r="BY454" s="10" t="str">
        <f t="shared" si="439"/>
        <v/>
      </c>
      <c r="BZ454" s="25" t="str">
        <f t="shared" si="440"/>
        <v/>
      </c>
      <c r="CB454" s="24" t="str">
        <f t="shared" si="441"/>
        <v/>
      </c>
      <c r="CC454" s="10" t="str">
        <f t="shared" si="442"/>
        <v/>
      </c>
      <c r="CD454" s="25" t="str">
        <f t="shared" si="443"/>
        <v/>
      </c>
    </row>
    <row r="455" spans="1:82" x14ac:dyDescent="0.25">
      <c r="A455" s="5" t="str">
        <f>IF('MA Data'!A453="","",'MA Data'!A453)</f>
        <v/>
      </c>
      <c r="B455" t="str">
        <f>IF('MA Data'!B453="","",'MA Data'!B453)</f>
        <v/>
      </c>
      <c r="C455" t="str">
        <f>IF('MA Data'!C453="","",'MA Data'!C453)</f>
        <v/>
      </c>
      <c r="D455" t="str">
        <f>IF('MA Data'!D453="","",'MA Data'!D453)</f>
        <v/>
      </c>
      <c r="E455" t="str">
        <f>IF('MA Data'!E453="","",'MA Data'!E453)</f>
        <v/>
      </c>
      <c r="F455" t="str">
        <f>IF('MA Data'!F453="","",'MA Data'!F453)</f>
        <v/>
      </c>
      <c r="G455" t="str">
        <f>IF('MA Data'!G453="","",'MA Data'!G453)</f>
        <v/>
      </c>
      <c r="H455" s="5" t="str">
        <f t="shared" si="404"/>
        <v/>
      </c>
      <c r="I455" s="10" t="str">
        <f t="shared" si="405"/>
        <v/>
      </c>
      <c r="J455" s="10" t="str">
        <f t="shared" si="406"/>
        <v/>
      </c>
      <c r="K455" s="10" t="str">
        <f t="shared" si="407"/>
        <v/>
      </c>
      <c r="L455" s="10" t="str">
        <f t="shared" si="408"/>
        <v/>
      </c>
      <c r="M455" s="25" t="str">
        <f t="shared" si="409"/>
        <v/>
      </c>
      <c r="O455" s="24" t="str">
        <f t="shared" si="390"/>
        <v/>
      </c>
      <c r="P455" s="10" t="str">
        <f t="shared" si="391"/>
        <v/>
      </c>
      <c r="Q455" s="25" t="str">
        <f t="shared" si="392"/>
        <v/>
      </c>
      <c r="U455" s="5" t="str">
        <f t="shared" si="393"/>
        <v/>
      </c>
      <c r="V455" s="10" t="str">
        <f t="shared" si="394"/>
        <v/>
      </c>
      <c r="W455" s="10" t="str">
        <f t="shared" si="395"/>
        <v/>
      </c>
      <c r="X455" s="10" t="str">
        <f t="shared" si="396"/>
        <v/>
      </c>
      <c r="Y455" s="10" t="str">
        <f t="shared" si="397"/>
        <v/>
      </c>
      <c r="Z455" s="25" t="str">
        <f t="shared" si="398"/>
        <v/>
      </c>
      <c r="AB455" s="24" t="str">
        <f t="shared" si="410"/>
        <v/>
      </c>
      <c r="AC455" s="10" t="str">
        <f t="shared" si="399"/>
        <v/>
      </c>
      <c r="AD455" s="25" t="str">
        <f t="shared" si="400"/>
        <v/>
      </c>
      <c r="AH455" s="24" t="str">
        <f t="shared" si="411"/>
        <v/>
      </c>
      <c r="AI455" s="10" t="str">
        <f t="shared" si="412"/>
        <v/>
      </c>
      <c r="AJ455" s="10" t="str">
        <f t="shared" si="413"/>
        <v/>
      </c>
      <c r="AK455" s="10" t="str">
        <f t="shared" si="414"/>
        <v/>
      </c>
      <c r="AL455" s="10" t="str">
        <f t="shared" si="415"/>
        <v/>
      </c>
      <c r="AM455" s="25" t="str">
        <f t="shared" si="416"/>
        <v/>
      </c>
      <c r="AO455" s="24" t="str">
        <f t="shared" si="417"/>
        <v/>
      </c>
      <c r="AP455" s="10" t="str">
        <f t="shared" si="418"/>
        <v/>
      </c>
      <c r="AQ455" s="25" t="str">
        <f t="shared" si="419"/>
        <v/>
      </c>
      <c r="AU455" s="24" t="str">
        <f t="shared" si="420"/>
        <v/>
      </c>
      <c r="AV455" s="10" t="str">
        <f t="shared" si="421"/>
        <v/>
      </c>
      <c r="AW455" s="10" t="str">
        <f t="shared" si="422"/>
        <v/>
      </c>
      <c r="AX455" s="10" t="str">
        <f t="shared" si="423"/>
        <v/>
      </c>
      <c r="AY455" s="10" t="str">
        <f t="shared" si="424"/>
        <v/>
      </c>
      <c r="AZ455" s="25" t="str">
        <f t="shared" si="425"/>
        <v/>
      </c>
      <c r="BB455" s="24" t="str">
        <f t="shared" si="426"/>
        <v/>
      </c>
      <c r="BC455" s="10" t="str">
        <f t="shared" si="427"/>
        <v/>
      </c>
      <c r="BD455" s="25" t="str">
        <f t="shared" si="428"/>
        <v/>
      </c>
      <c r="BH455" s="24" t="str">
        <f t="shared" si="429"/>
        <v/>
      </c>
      <c r="BI455" s="10" t="str">
        <f t="shared" si="430"/>
        <v/>
      </c>
      <c r="BJ455" s="10" t="str">
        <f t="shared" si="431"/>
        <v/>
      </c>
      <c r="BK455" s="10" t="str">
        <f t="shared" si="432"/>
        <v/>
      </c>
      <c r="BL455" s="10" t="str">
        <f t="shared" si="433"/>
        <v/>
      </c>
      <c r="BM455" s="25" t="str">
        <f t="shared" si="434"/>
        <v/>
      </c>
      <c r="BO455" s="24" t="str">
        <f t="shared" si="401"/>
        <v/>
      </c>
      <c r="BP455" s="10" t="str">
        <f t="shared" si="402"/>
        <v/>
      </c>
      <c r="BQ455" s="25" t="str">
        <f t="shared" si="403"/>
        <v/>
      </c>
      <c r="BU455" s="24" t="str">
        <f t="shared" si="435"/>
        <v/>
      </c>
      <c r="BV455" s="10" t="str">
        <f t="shared" si="436"/>
        <v/>
      </c>
      <c r="BW455" s="10" t="str">
        <f t="shared" si="437"/>
        <v/>
      </c>
      <c r="BX455" s="10" t="str">
        <f t="shared" si="438"/>
        <v/>
      </c>
      <c r="BY455" s="10" t="str">
        <f t="shared" si="439"/>
        <v/>
      </c>
      <c r="BZ455" s="25" t="str">
        <f t="shared" si="440"/>
        <v/>
      </c>
      <c r="CB455" s="24" t="str">
        <f t="shared" si="441"/>
        <v/>
      </c>
      <c r="CC455" s="10" t="str">
        <f t="shared" si="442"/>
        <v/>
      </c>
      <c r="CD455" s="25" t="str">
        <f t="shared" si="443"/>
        <v/>
      </c>
    </row>
    <row r="456" spans="1:82" x14ac:dyDescent="0.25">
      <c r="A456" s="5" t="str">
        <f>IF('MA Data'!A454="","",'MA Data'!A454)</f>
        <v/>
      </c>
      <c r="B456" t="str">
        <f>IF('MA Data'!B454="","",'MA Data'!B454)</f>
        <v/>
      </c>
      <c r="C456" t="str">
        <f>IF('MA Data'!C454="","",'MA Data'!C454)</f>
        <v/>
      </c>
      <c r="D456" t="str">
        <f>IF('MA Data'!D454="","",'MA Data'!D454)</f>
        <v/>
      </c>
      <c r="E456" t="str">
        <f>IF('MA Data'!E454="","",'MA Data'!E454)</f>
        <v/>
      </c>
      <c r="F456" t="str">
        <f>IF('MA Data'!F454="","",'MA Data'!F454)</f>
        <v/>
      </c>
      <c r="G456" t="str">
        <f>IF('MA Data'!G454="","",'MA Data'!G454)</f>
        <v/>
      </c>
      <c r="H456" s="5" t="str">
        <f t="shared" si="404"/>
        <v/>
      </c>
      <c r="I456" s="10" t="str">
        <f t="shared" si="405"/>
        <v/>
      </c>
      <c r="J456" s="10" t="str">
        <f t="shared" si="406"/>
        <v/>
      </c>
      <c r="K456" s="10" t="str">
        <f t="shared" si="407"/>
        <v/>
      </c>
      <c r="L456" s="10" t="str">
        <f t="shared" si="408"/>
        <v/>
      </c>
      <c r="M456" s="25" t="str">
        <f t="shared" si="409"/>
        <v/>
      </c>
      <c r="O456" s="24" t="str">
        <f t="shared" si="390"/>
        <v/>
      </c>
      <c r="P456" s="10" t="str">
        <f t="shared" si="391"/>
        <v/>
      </c>
      <c r="Q456" s="25" t="str">
        <f t="shared" si="392"/>
        <v/>
      </c>
      <c r="U456" s="5" t="str">
        <f t="shared" si="393"/>
        <v/>
      </c>
      <c r="V456" s="10" t="str">
        <f t="shared" si="394"/>
        <v/>
      </c>
      <c r="W456" s="10" t="str">
        <f t="shared" si="395"/>
        <v/>
      </c>
      <c r="X456" s="10" t="str">
        <f t="shared" si="396"/>
        <v/>
      </c>
      <c r="Y456" s="10" t="str">
        <f t="shared" si="397"/>
        <v/>
      </c>
      <c r="Z456" s="25" t="str">
        <f t="shared" si="398"/>
        <v/>
      </c>
      <c r="AB456" s="24" t="str">
        <f t="shared" si="410"/>
        <v/>
      </c>
      <c r="AC456" s="10" t="str">
        <f t="shared" si="399"/>
        <v/>
      </c>
      <c r="AD456" s="25" t="str">
        <f t="shared" si="400"/>
        <v/>
      </c>
      <c r="AH456" s="24" t="str">
        <f t="shared" si="411"/>
        <v/>
      </c>
      <c r="AI456" s="10" t="str">
        <f t="shared" si="412"/>
        <v/>
      </c>
      <c r="AJ456" s="10" t="str">
        <f t="shared" si="413"/>
        <v/>
      </c>
      <c r="AK456" s="10" t="str">
        <f t="shared" si="414"/>
        <v/>
      </c>
      <c r="AL456" s="10" t="str">
        <f t="shared" si="415"/>
        <v/>
      </c>
      <c r="AM456" s="25" t="str">
        <f t="shared" si="416"/>
        <v/>
      </c>
      <c r="AO456" s="24" t="str">
        <f t="shared" si="417"/>
        <v/>
      </c>
      <c r="AP456" s="10" t="str">
        <f t="shared" si="418"/>
        <v/>
      </c>
      <c r="AQ456" s="25" t="str">
        <f t="shared" si="419"/>
        <v/>
      </c>
      <c r="AU456" s="24" t="str">
        <f t="shared" si="420"/>
        <v/>
      </c>
      <c r="AV456" s="10" t="str">
        <f t="shared" si="421"/>
        <v/>
      </c>
      <c r="AW456" s="10" t="str">
        <f t="shared" si="422"/>
        <v/>
      </c>
      <c r="AX456" s="10" t="str">
        <f t="shared" si="423"/>
        <v/>
      </c>
      <c r="AY456" s="10" t="str">
        <f t="shared" si="424"/>
        <v/>
      </c>
      <c r="AZ456" s="25" t="str">
        <f t="shared" si="425"/>
        <v/>
      </c>
      <c r="BB456" s="24" t="str">
        <f t="shared" si="426"/>
        <v/>
      </c>
      <c r="BC456" s="10" t="str">
        <f t="shared" si="427"/>
        <v/>
      </c>
      <c r="BD456" s="25" t="str">
        <f t="shared" si="428"/>
        <v/>
      </c>
      <c r="BH456" s="24" t="str">
        <f t="shared" si="429"/>
        <v/>
      </c>
      <c r="BI456" s="10" t="str">
        <f t="shared" si="430"/>
        <v/>
      </c>
      <c r="BJ456" s="10" t="str">
        <f t="shared" si="431"/>
        <v/>
      </c>
      <c r="BK456" s="10" t="str">
        <f t="shared" si="432"/>
        <v/>
      </c>
      <c r="BL456" s="10" t="str">
        <f t="shared" si="433"/>
        <v/>
      </c>
      <c r="BM456" s="25" t="str">
        <f t="shared" si="434"/>
        <v/>
      </c>
      <c r="BO456" s="24" t="str">
        <f t="shared" si="401"/>
        <v/>
      </c>
      <c r="BP456" s="10" t="str">
        <f t="shared" si="402"/>
        <v/>
      </c>
      <c r="BQ456" s="25" t="str">
        <f t="shared" si="403"/>
        <v/>
      </c>
      <c r="BU456" s="24" t="str">
        <f t="shared" si="435"/>
        <v/>
      </c>
      <c r="BV456" s="10" t="str">
        <f t="shared" si="436"/>
        <v/>
      </c>
      <c r="BW456" s="10" t="str">
        <f t="shared" si="437"/>
        <v/>
      </c>
      <c r="BX456" s="10" t="str">
        <f t="shared" si="438"/>
        <v/>
      </c>
      <c r="BY456" s="10" t="str">
        <f t="shared" si="439"/>
        <v/>
      </c>
      <c r="BZ456" s="25" t="str">
        <f t="shared" si="440"/>
        <v/>
      </c>
      <c r="CB456" s="24" t="str">
        <f t="shared" si="441"/>
        <v/>
      </c>
      <c r="CC456" s="10" t="str">
        <f t="shared" si="442"/>
        <v/>
      </c>
      <c r="CD456" s="25" t="str">
        <f t="shared" si="443"/>
        <v/>
      </c>
    </row>
    <row r="457" spans="1:82" x14ac:dyDescent="0.25">
      <c r="A457" s="5" t="str">
        <f>IF('MA Data'!A455="","",'MA Data'!A455)</f>
        <v/>
      </c>
      <c r="B457" t="str">
        <f>IF('MA Data'!B455="","",'MA Data'!B455)</f>
        <v/>
      </c>
      <c r="C457" t="str">
        <f>IF('MA Data'!C455="","",'MA Data'!C455)</f>
        <v/>
      </c>
      <c r="D457" t="str">
        <f>IF('MA Data'!D455="","",'MA Data'!D455)</f>
        <v/>
      </c>
      <c r="E457" t="str">
        <f>IF('MA Data'!E455="","",'MA Data'!E455)</f>
        <v/>
      </c>
      <c r="F457" t="str">
        <f>IF('MA Data'!F455="","",'MA Data'!F455)</f>
        <v/>
      </c>
      <c r="G457" t="str">
        <f>IF('MA Data'!G455="","",'MA Data'!G455)</f>
        <v/>
      </c>
      <c r="H457" s="5" t="str">
        <f t="shared" si="404"/>
        <v/>
      </c>
      <c r="I457" s="10" t="str">
        <f t="shared" si="405"/>
        <v/>
      </c>
      <c r="J457" s="10" t="str">
        <f t="shared" si="406"/>
        <v/>
      </c>
      <c r="K457" s="10" t="str">
        <f t="shared" si="407"/>
        <v/>
      </c>
      <c r="L457" s="10" t="str">
        <f t="shared" si="408"/>
        <v/>
      </c>
      <c r="M457" s="25" t="str">
        <f t="shared" si="409"/>
        <v/>
      </c>
      <c r="O457" s="24" t="str">
        <f t="shared" si="390"/>
        <v/>
      </c>
      <c r="P457" s="10" t="str">
        <f t="shared" si="391"/>
        <v/>
      </c>
      <c r="Q457" s="25" t="str">
        <f t="shared" si="392"/>
        <v/>
      </c>
      <c r="U457" s="5" t="str">
        <f t="shared" si="393"/>
        <v/>
      </c>
      <c r="V457" s="10" t="str">
        <f t="shared" si="394"/>
        <v/>
      </c>
      <c r="W457" s="10" t="str">
        <f t="shared" si="395"/>
        <v/>
      </c>
      <c r="X457" s="10" t="str">
        <f t="shared" si="396"/>
        <v/>
      </c>
      <c r="Y457" s="10" t="str">
        <f t="shared" si="397"/>
        <v/>
      </c>
      <c r="Z457" s="25" t="str">
        <f t="shared" si="398"/>
        <v/>
      </c>
      <c r="AB457" s="24" t="str">
        <f t="shared" si="410"/>
        <v/>
      </c>
      <c r="AC457" s="10" t="str">
        <f t="shared" si="399"/>
        <v/>
      </c>
      <c r="AD457" s="25" t="str">
        <f t="shared" si="400"/>
        <v/>
      </c>
      <c r="AH457" s="24" t="str">
        <f t="shared" si="411"/>
        <v/>
      </c>
      <c r="AI457" s="10" t="str">
        <f t="shared" si="412"/>
        <v/>
      </c>
      <c r="AJ457" s="10" t="str">
        <f t="shared" si="413"/>
        <v/>
      </c>
      <c r="AK457" s="10" t="str">
        <f t="shared" si="414"/>
        <v/>
      </c>
      <c r="AL457" s="10" t="str">
        <f t="shared" si="415"/>
        <v/>
      </c>
      <c r="AM457" s="25" t="str">
        <f t="shared" si="416"/>
        <v/>
      </c>
      <c r="AO457" s="24" t="str">
        <f t="shared" si="417"/>
        <v/>
      </c>
      <c r="AP457" s="10" t="str">
        <f t="shared" si="418"/>
        <v/>
      </c>
      <c r="AQ457" s="25" t="str">
        <f t="shared" si="419"/>
        <v/>
      </c>
      <c r="AU457" s="24" t="str">
        <f t="shared" si="420"/>
        <v/>
      </c>
      <c r="AV457" s="10" t="str">
        <f t="shared" si="421"/>
        <v/>
      </c>
      <c r="AW457" s="10" t="str">
        <f t="shared" si="422"/>
        <v/>
      </c>
      <c r="AX457" s="10" t="str">
        <f t="shared" si="423"/>
        <v/>
      </c>
      <c r="AY457" s="10" t="str">
        <f t="shared" si="424"/>
        <v/>
      </c>
      <c r="AZ457" s="25" t="str">
        <f t="shared" si="425"/>
        <v/>
      </c>
      <c r="BB457" s="24" t="str">
        <f t="shared" si="426"/>
        <v/>
      </c>
      <c r="BC457" s="10" t="str">
        <f t="shared" si="427"/>
        <v/>
      </c>
      <c r="BD457" s="25" t="str">
        <f t="shared" si="428"/>
        <v/>
      </c>
      <c r="BH457" s="24" t="str">
        <f t="shared" si="429"/>
        <v/>
      </c>
      <c r="BI457" s="10" t="str">
        <f t="shared" si="430"/>
        <v/>
      </c>
      <c r="BJ457" s="10" t="str">
        <f t="shared" si="431"/>
        <v/>
      </c>
      <c r="BK457" s="10" t="str">
        <f t="shared" si="432"/>
        <v/>
      </c>
      <c r="BL457" s="10" t="str">
        <f t="shared" si="433"/>
        <v/>
      </c>
      <c r="BM457" s="25" t="str">
        <f t="shared" si="434"/>
        <v/>
      </c>
      <c r="BO457" s="24" t="str">
        <f t="shared" si="401"/>
        <v/>
      </c>
      <c r="BP457" s="10" t="str">
        <f t="shared" si="402"/>
        <v/>
      </c>
      <c r="BQ457" s="25" t="str">
        <f t="shared" si="403"/>
        <v/>
      </c>
      <c r="BU457" s="24" t="str">
        <f t="shared" si="435"/>
        <v/>
      </c>
      <c r="BV457" s="10" t="str">
        <f t="shared" si="436"/>
        <v/>
      </c>
      <c r="BW457" s="10" t="str">
        <f t="shared" si="437"/>
        <v/>
      </c>
      <c r="BX457" s="10" t="str">
        <f t="shared" si="438"/>
        <v/>
      </c>
      <c r="BY457" s="10" t="str">
        <f t="shared" si="439"/>
        <v/>
      </c>
      <c r="BZ457" s="25" t="str">
        <f t="shared" si="440"/>
        <v/>
      </c>
      <c r="CB457" s="24" t="str">
        <f t="shared" si="441"/>
        <v/>
      </c>
      <c r="CC457" s="10" t="str">
        <f t="shared" si="442"/>
        <v/>
      </c>
      <c r="CD457" s="25" t="str">
        <f t="shared" si="443"/>
        <v/>
      </c>
    </row>
    <row r="458" spans="1:82" x14ac:dyDescent="0.25">
      <c r="A458" s="5" t="str">
        <f>IF('MA Data'!A456="","",'MA Data'!A456)</f>
        <v/>
      </c>
      <c r="B458" t="str">
        <f>IF('MA Data'!B456="","",'MA Data'!B456)</f>
        <v/>
      </c>
      <c r="C458" t="str">
        <f>IF('MA Data'!C456="","",'MA Data'!C456)</f>
        <v/>
      </c>
      <c r="D458" t="str">
        <f>IF('MA Data'!D456="","",'MA Data'!D456)</f>
        <v/>
      </c>
      <c r="E458" t="str">
        <f>IF('MA Data'!E456="","",'MA Data'!E456)</f>
        <v/>
      </c>
      <c r="F458" t="str">
        <f>IF('MA Data'!F456="","",'MA Data'!F456)</f>
        <v/>
      </c>
      <c r="G458" t="str">
        <f>IF('MA Data'!G456="","",'MA Data'!G456)</f>
        <v/>
      </c>
      <c r="H458" s="5" t="str">
        <f t="shared" si="404"/>
        <v/>
      </c>
      <c r="I458" s="10" t="str">
        <f t="shared" si="405"/>
        <v/>
      </c>
      <c r="J458" s="10" t="str">
        <f t="shared" si="406"/>
        <v/>
      </c>
      <c r="K458" s="10" t="str">
        <f t="shared" si="407"/>
        <v/>
      </c>
      <c r="L458" s="10" t="str">
        <f t="shared" si="408"/>
        <v/>
      </c>
      <c r="M458" s="25" t="str">
        <f t="shared" si="409"/>
        <v/>
      </c>
      <c r="O458" s="24" t="str">
        <f t="shared" si="390"/>
        <v/>
      </c>
      <c r="P458" s="10" t="str">
        <f t="shared" si="391"/>
        <v/>
      </c>
      <c r="Q458" s="25" t="str">
        <f t="shared" si="392"/>
        <v/>
      </c>
      <c r="U458" s="5" t="str">
        <f t="shared" si="393"/>
        <v/>
      </c>
      <c r="V458" s="10" t="str">
        <f t="shared" si="394"/>
        <v/>
      </c>
      <c r="W458" s="10" t="str">
        <f t="shared" si="395"/>
        <v/>
      </c>
      <c r="X458" s="10" t="str">
        <f t="shared" si="396"/>
        <v/>
      </c>
      <c r="Y458" s="10" t="str">
        <f t="shared" si="397"/>
        <v/>
      </c>
      <c r="Z458" s="25" t="str">
        <f t="shared" si="398"/>
        <v/>
      </c>
      <c r="AB458" s="24" t="str">
        <f t="shared" si="410"/>
        <v/>
      </c>
      <c r="AC458" s="10" t="str">
        <f t="shared" si="399"/>
        <v/>
      </c>
      <c r="AD458" s="25" t="str">
        <f t="shared" si="400"/>
        <v/>
      </c>
      <c r="AH458" s="24" t="str">
        <f t="shared" si="411"/>
        <v/>
      </c>
      <c r="AI458" s="10" t="str">
        <f t="shared" si="412"/>
        <v/>
      </c>
      <c r="AJ458" s="10" t="str">
        <f t="shared" si="413"/>
        <v/>
      </c>
      <c r="AK458" s="10" t="str">
        <f t="shared" si="414"/>
        <v/>
      </c>
      <c r="AL458" s="10" t="str">
        <f t="shared" si="415"/>
        <v/>
      </c>
      <c r="AM458" s="25" t="str">
        <f t="shared" si="416"/>
        <v/>
      </c>
      <c r="AO458" s="24" t="str">
        <f t="shared" si="417"/>
        <v/>
      </c>
      <c r="AP458" s="10" t="str">
        <f t="shared" si="418"/>
        <v/>
      </c>
      <c r="AQ458" s="25" t="str">
        <f t="shared" si="419"/>
        <v/>
      </c>
      <c r="AU458" s="24" t="str">
        <f t="shared" si="420"/>
        <v/>
      </c>
      <c r="AV458" s="10" t="str">
        <f t="shared" si="421"/>
        <v/>
      </c>
      <c r="AW458" s="10" t="str">
        <f t="shared" si="422"/>
        <v/>
      </c>
      <c r="AX458" s="10" t="str">
        <f t="shared" si="423"/>
        <v/>
      </c>
      <c r="AY458" s="10" t="str">
        <f t="shared" si="424"/>
        <v/>
      </c>
      <c r="AZ458" s="25" t="str">
        <f t="shared" si="425"/>
        <v/>
      </c>
      <c r="BB458" s="24" t="str">
        <f t="shared" si="426"/>
        <v/>
      </c>
      <c r="BC458" s="10" t="str">
        <f t="shared" si="427"/>
        <v/>
      </c>
      <c r="BD458" s="25" t="str">
        <f t="shared" si="428"/>
        <v/>
      </c>
      <c r="BH458" s="24" t="str">
        <f t="shared" si="429"/>
        <v/>
      </c>
      <c r="BI458" s="10" t="str">
        <f t="shared" si="430"/>
        <v/>
      </c>
      <c r="BJ458" s="10" t="str">
        <f t="shared" si="431"/>
        <v/>
      </c>
      <c r="BK458" s="10" t="str">
        <f t="shared" si="432"/>
        <v/>
      </c>
      <c r="BL458" s="10" t="str">
        <f t="shared" si="433"/>
        <v/>
      </c>
      <c r="BM458" s="25" t="str">
        <f t="shared" si="434"/>
        <v/>
      </c>
      <c r="BO458" s="24" t="str">
        <f t="shared" si="401"/>
        <v/>
      </c>
      <c r="BP458" s="10" t="str">
        <f t="shared" si="402"/>
        <v/>
      </c>
      <c r="BQ458" s="25" t="str">
        <f t="shared" si="403"/>
        <v/>
      </c>
      <c r="BU458" s="24" t="str">
        <f t="shared" si="435"/>
        <v/>
      </c>
      <c r="BV458" s="10" t="str">
        <f t="shared" si="436"/>
        <v/>
      </c>
      <c r="BW458" s="10" t="str">
        <f t="shared" si="437"/>
        <v/>
      </c>
      <c r="BX458" s="10" t="str">
        <f t="shared" si="438"/>
        <v/>
      </c>
      <c r="BY458" s="10" t="str">
        <f t="shared" si="439"/>
        <v/>
      </c>
      <c r="BZ458" s="25" t="str">
        <f t="shared" si="440"/>
        <v/>
      </c>
      <c r="CB458" s="24" t="str">
        <f t="shared" si="441"/>
        <v/>
      </c>
      <c r="CC458" s="10" t="str">
        <f t="shared" si="442"/>
        <v/>
      </c>
      <c r="CD458" s="25" t="str">
        <f t="shared" si="443"/>
        <v/>
      </c>
    </row>
    <row r="459" spans="1:82" x14ac:dyDescent="0.25">
      <c r="A459" s="5" t="str">
        <f>IF('MA Data'!A457="","",'MA Data'!A457)</f>
        <v/>
      </c>
      <c r="B459" t="str">
        <f>IF('MA Data'!B457="","",'MA Data'!B457)</f>
        <v/>
      </c>
      <c r="C459" t="str">
        <f>IF('MA Data'!C457="","",'MA Data'!C457)</f>
        <v/>
      </c>
      <c r="D459" t="str">
        <f>IF('MA Data'!D457="","",'MA Data'!D457)</f>
        <v/>
      </c>
      <c r="E459" t="str">
        <f>IF('MA Data'!E457="","",'MA Data'!E457)</f>
        <v/>
      </c>
      <c r="F459" t="str">
        <f>IF('MA Data'!F457="","",'MA Data'!F457)</f>
        <v/>
      </c>
      <c r="G459" t="str">
        <f>IF('MA Data'!G457="","",'MA Data'!G457)</f>
        <v/>
      </c>
      <c r="H459" s="5" t="str">
        <f t="shared" si="404"/>
        <v/>
      </c>
      <c r="I459" s="10" t="str">
        <f t="shared" si="405"/>
        <v/>
      </c>
      <c r="J459" s="10" t="str">
        <f t="shared" si="406"/>
        <v/>
      </c>
      <c r="K459" s="10" t="str">
        <f t="shared" si="407"/>
        <v/>
      </c>
      <c r="L459" s="10" t="str">
        <f t="shared" si="408"/>
        <v/>
      </c>
      <c r="M459" s="25" t="str">
        <f t="shared" si="409"/>
        <v/>
      </c>
      <c r="O459" s="24" t="str">
        <f t="shared" si="390"/>
        <v/>
      </c>
      <c r="P459" s="10" t="str">
        <f t="shared" si="391"/>
        <v/>
      </c>
      <c r="Q459" s="25" t="str">
        <f t="shared" si="392"/>
        <v/>
      </c>
      <c r="U459" s="5" t="str">
        <f t="shared" si="393"/>
        <v/>
      </c>
      <c r="V459" s="10" t="str">
        <f t="shared" si="394"/>
        <v/>
      </c>
      <c r="W459" s="10" t="str">
        <f t="shared" si="395"/>
        <v/>
      </c>
      <c r="X459" s="10" t="str">
        <f t="shared" si="396"/>
        <v/>
      </c>
      <c r="Y459" s="10" t="str">
        <f t="shared" si="397"/>
        <v/>
      </c>
      <c r="Z459" s="25" t="str">
        <f t="shared" si="398"/>
        <v/>
      </c>
      <c r="AB459" s="24" t="str">
        <f t="shared" si="410"/>
        <v/>
      </c>
      <c r="AC459" s="10" t="str">
        <f t="shared" si="399"/>
        <v/>
      </c>
      <c r="AD459" s="25" t="str">
        <f t="shared" si="400"/>
        <v/>
      </c>
      <c r="AH459" s="24" t="str">
        <f t="shared" si="411"/>
        <v/>
      </c>
      <c r="AI459" s="10" t="str">
        <f t="shared" si="412"/>
        <v/>
      </c>
      <c r="AJ459" s="10" t="str">
        <f t="shared" si="413"/>
        <v/>
      </c>
      <c r="AK459" s="10" t="str">
        <f t="shared" si="414"/>
        <v/>
      </c>
      <c r="AL459" s="10" t="str">
        <f t="shared" si="415"/>
        <v/>
      </c>
      <c r="AM459" s="25" t="str">
        <f t="shared" si="416"/>
        <v/>
      </c>
      <c r="AO459" s="24" t="str">
        <f t="shared" si="417"/>
        <v/>
      </c>
      <c r="AP459" s="10" t="str">
        <f t="shared" si="418"/>
        <v/>
      </c>
      <c r="AQ459" s="25" t="str">
        <f t="shared" si="419"/>
        <v/>
      </c>
      <c r="AU459" s="24" t="str">
        <f t="shared" si="420"/>
        <v/>
      </c>
      <c r="AV459" s="10" t="str">
        <f t="shared" si="421"/>
        <v/>
      </c>
      <c r="AW459" s="10" t="str">
        <f t="shared" si="422"/>
        <v/>
      </c>
      <c r="AX459" s="10" t="str">
        <f t="shared" si="423"/>
        <v/>
      </c>
      <c r="AY459" s="10" t="str">
        <f t="shared" si="424"/>
        <v/>
      </c>
      <c r="AZ459" s="25" t="str">
        <f t="shared" si="425"/>
        <v/>
      </c>
      <c r="BB459" s="24" t="str">
        <f t="shared" si="426"/>
        <v/>
      </c>
      <c r="BC459" s="10" t="str">
        <f t="shared" si="427"/>
        <v/>
      </c>
      <c r="BD459" s="25" t="str">
        <f t="shared" si="428"/>
        <v/>
      </c>
      <c r="BH459" s="24" t="str">
        <f t="shared" si="429"/>
        <v/>
      </c>
      <c r="BI459" s="10" t="str">
        <f t="shared" si="430"/>
        <v/>
      </c>
      <c r="BJ459" s="10" t="str">
        <f t="shared" si="431"/>
        <v/>
      </c>
      <c r="BK459" s="10" t="str">
        <f t="shared" si="432"/>
        <v/>
      </c>
      <c r="BL459" s="10" t="str">
        <f t="shared" si="433"/>
        <v/>
      </c>
      <c r="BM459" s="25" t="str">
        <f t="shared" si="434"/>
        <v/>
      </c>
      <c r="BO459" s="24" t="str">
        <f t="shared" si="401"/>
        <v/>
      </c>
      <c r="BP459" s="10" t="str">
        <f t="shared" si="402"/>
        <v/>
      </c>
      <c r="BQ459" s="25" t="str">
        <f t="shared" si="403"/>
        <v/>
      </c>
      <c r="BU459" s="24" t="str">
        <f t="shared" si="435"/>
        <v/>
      </c>
      <c r="BV459" s="10" t="str">
        <f t="shared" si="436"/>
        <v/>
      </c>
      <c r="BW459" s="10" t="str">
        <f t="shared" si="437"/>
        <v/>
      </c>
      <c r="BX459" s="10" t="str">
        <f t="shared" si="438"/>
        <v/>
      </c>
      <c r="BY459" s="10" t="str">
        <f t="shared" si="439"/>
        <v/>
      </c>
      <c r="BZ459" s="25" t="str">
        <f t="shared" si="440"/>
        <v/>
      </c>
      <c r="CB459" s="24" t="str">
        <f t="shared" si="441"/>
        <v/>
      </c>
      <c r="CC459" s="10" t="str">
        <f t="shared" si="442"/>
        <v/>
      </c>
      <c r="CD459" s="25" t="str">
        <f t="shared" si="443"/>
        <v/>
      </c>
    </row>
    <row r="460" spans="1:82" x14ac:dyDescent="0.25">
      <c r="A460" s="5" t="str">
        <f>IF('MA Data'!A458="","",'MA Data'!A458)</f>
        <v/>
      </c>
      <c r="B460" t="str">
        <f>IF('MA Data'!B458="","",'MA Data'!B458)</f>
        <v/>
      </c>
      <c r="C460" t="str">
        <f>IF('MA Data'!C458="","",'MA Data'!C458)</f>
        <v/>
      </c>
      <c r="D460" t="str">
        <f>IF('MA Data'!D458="","",'MA Data'!D458)</f>
        <v/>
      </c>
      <c r="E460" t="str">
        <f>IF('MA Data'!E458="","",'MA Data'!E458)</f>
        <v/>
      </c>
      <c r="F460" t="str">
        <f>IF('MA Data'!F458="","",'MA Data'!F458)</f>
        <v/>
      </c>
      <c r="G460" t="str">
        <f>IF('MA Data'!G458="","",'MA Data'!G458)</f>
        <v/>
      </c>
      <c r="H460" s="5" t="str">
        <f t="shared" si="404"/>
        <v/>
      </c>
      <c r="I460" s="10" t="str">
        <f t="shared" si="405"/>
        <v/>
      </c>
      <c r="J460" s="10" t="str">
        <f t="shared" si="406"/>
        <v/>
      </c>
      <c r="K460" s="10" t="str">
        <f t="shared" si="407"/>
        <v/>
      </c>
      <c r="L460" s="10" t="str">
        <f t="shared" si="408"/>
        <v/>
      </c>
      <c r="M460" s="25" t="str">
        <f t="shared" si="409"/>
        <v/>
      </c>
      <c r="O460" s="24" t="str">
        <f t="shared" si="390"/>
        <v/>
      </c>
      <c r="P460" s="10" t="str">
        <f t="shared" si="391"/>
        <v/>
      </c>
      <c r="Q460" s="25" t="str">
        <f t="shared" si="392"/>
        <v/>
      </c>
      <c r="U460" s="5" t="str">
        <f t="shared" si="393"/>
        <v/>
      </c>
      <c r="V460" s="10" t="str">
        <f t="shared" si="394"/>
        <v/>
      </c>
      <c r="W460" s="10" t="str">
        <f t="shared" si="395"/>
        <v/>
      </c>
      <c r="X460" s="10" t="str">
        <f t="shared" si="396"/>
        <v/>
      </c>
      <c r="Y460" s="10" t="str">
        <f t="shared" si="397"/>
        <v/>
      </c>
      <c r="Z460" s="25" t="str">
        <f t="shared" si="398"/>
        <v/>
      </c>
      <c r="AB460" s="24" t="str">
        <f t="shared" si="410"/>
        <v/>
      </c>
      <c r="AC460" s="10" t="str">
        <f t="shared" si="399"/>
        <v/>
      </c>
      <c r="AD460" s="25" t="str">
        <f t="shared" si="400"/>
        <v/>
      </c>
      <c r="AH460" s="24" t="str">
        <f t="shared" si="411"/>
        <v/>
      </c>
      <c r="AI460" s="10" t="str">
        <f t="shared" si="412"/>
        <v/>
      </c>
      <c r="AJ460" s="10" t="str">
        <f t="shared" si="413"/>
        <v/>
      </c>
      <c r="AK460" s="10" t="str">
        <f t="shared" si="414"/>
        <v/>
      </c>
      <c r="AL460" s="10" t="str">
        <f t="shared" si="415"/>
        <v/>
      </c>
      <c r="AM460" s="25" t="str">
        <f t="shared" si="416"/>
        <v/>
      </c>
      <c r="AO460" s="24" t="str">
        <f t="shared" si="417"/>
        <v/>
      </c>
      <c r="AP460" s="10" t="str">
        <f t="shared" si="418"/>
        <v/>
      </c>
      <c r="AQ460" s="25" t="str">
        <f t="shared" si="419"/>
        <v/>
      </c>
      <c r="AU460" s="24" t="str">
        <f t="shared" si="420"/>
        <v/>
      </c>
      <c r="AV460" s="10" t="str">
        <f t="shared" si="421"/>
        <v/>
      </c>
      <c r="AW460" s="10" t="str">
        <f t="shared" si="422"/>
        <v/>
      </c>
      <c r="AX460" s="10" t="str">
        <f t="shared" si="423"/>
        <v/>
      </c>
      <c r="AY460" s="10" t="str">
        <f t="shared" si="424"/>
        <v/>
      </c>
      <c r="AZ460" s="25" t="str">
        <f t="shared" si="425"/>
        <v/>
      </c>
      <c r="BB460" s="24" t="str">
        <f t="shared" si="426"/>
        <v/>
      </c>
      <c r="BC460" s="10" t="str">
        <f t="shared" si="427"/>
        <v/>
      </c>
      <c r="BD460" s="25" t="str">
        <f t="shared" si="428"/>
        <v/>
      </c>
      <c r="BH460" s="24" t="str">
        <f t="shared" si="429"/>
        <v/>
      </c>
      <c r="BI460" s="10" t="str">
        <f t="shared" si="430"/>
        <v/>
      </c>
      <c r="BJ460" s="10" t="str">
        <f t="shared" si="431"/>
        <v/>
      </c>
      <c r="BK460" s="10" t="str">
        <f t="shared" si="432"/>
        <v/>
      </c>
      <c r="BL460" s="10" t="str">
        <f t="shared" si="433"/>
        <v/>
      </c>
      <c r="BM460" s="25" t="str">
        <f t="shared" si="434"/>
        <v/>
      </c>
      <c r="BO460" s="24" t="str">
        <f t="shared" si="401"/>
        <v/>
      </c>
      <c r="BP460" s="10" t="str">
        <f t="shared" si="402"/>
        <v/>
      </c>
      <c r="BQ460" s="25" t="str">
        <f t="shared" si="403"/>
        <v/>
      </c>
      <c r="BU460" s="24" t="str">
        <f t="shared" si="435"/>
        <v/>
      </c>
      <c r="BV460" s="10" t="str">
        <f t="shared" si="436"/>
        <v/>
      </c>
      <c r="BW460" s="10" t="str">
        <f t="shared" si="437"/>
        <v/>
      </c>
      <c r="BX460" s="10" t="str">
        <f t="shared" si="438"/>
        <v/>
      </c>
      <c r="BY460" s="10" t="str">
        <f t="shared" si="439"/>
        <v/>
      </c>
      <c r="BZ460" s="25" t="str">
        <f t="shared" si="440"/>
        <v/>
      </c>
      <c r="CB460" s="24" t="str">
        <f t="shared" si="441"/>
        <v/>
      </c>
      <c r="CC460" s="10" t="str">
        <f t="shared" si="442"/>
        <v/>
      </c>
      <c r="CD460" s="25" t="str">
        <f t="shared" si="443"/>
        <v/>
      </c>
    </row>
    <row r="461" spans="1:82" x14ac:dyDescent="0.25">
      <c r="A461" s="5" t="str">
        <f>IF('MA Data'!A459="","",'MA Data'!A459)</f>
        <v/>
      </c>
      <c r="B461" t="str">
        <f>IF('MA Data'!B459="","",'MA Data'!B459)</f>
        <v/>
      </c>
      <c r="C461" t="str">
        <f>IF('MA Data'!C459="","",'MA Data'!C459)</f>
        <v/>
      </c>
      <c r="D461" t="str">
        <f>IF('MA Data'!D459="","",'MA Data'!D459)</f>
        <v/>
      </c>
      <c r="E461" t="str">
        <f>IF('MA Data'!E459="","",'MA Data'!E459)</f>
        <v/>
      </c>
      <c r="F461" t="str">
        <f>IF('MA Data'!F459="","",'MA Data'!F459)</f>
        <v/>
      </c>
      <c r="G461" t="str">
        <f>IF('MA Data'!G459="","",'MA Data'!G459)</f>
        <v/>
      </c>
      <c r="H461" s="5" t="str">
        <f t="shared" si="404"/>
        <v/>
      </c>
      <c r="I461" s="10" t="str">
        <f t="shared" si="405"/>
        <v/>
      </c>
      <c r="J461" s="10" t="str">
        <f t="shared" si="406"/>
        <v/>
      </c>
      <c r="K461" s="10" t="str">
        <f t="shared" si="407"/>
        <v/>
      </c>
      <c r="L461" s="10" t="str">
        <f t="shared" si="408"/>
        <v/>
      </c>
      <c r="M461" s="25" t="str">
        <f t="shared" si="409"/>
        <v/>
      </c>
      <c r="O461" s="24" t="str">
        <f t="shared" si="390"/>
        <v/>
      </c>
      <c r="P461" s="10" t="str">
        <f t="shared" si="391"/>
        <v/>
      </c>
      <c r="Q461" s="25" t="str">
        <f t="shared" si="392"/>
        <v/>
      </c>
      <c r="U461" s="5" t="str">
        <f t="shared" si="393"/>
        <v/>
      </c>
      <c r="V461" s="10" t="str">
        <f t="shared" si="394"/>
        <v/>
      </c>
      <c r="W461" s="10" t="str">
        <f t="shared" si="395"/>
        <v/>
      </c>
      <c r="X461" s="10" t="str">
        <f t="shared" si="396"/>
        <v/>
      </c>
      <c r="Y461" s="10" t="str">
        <f t="shared" si="397"/>
        <v/>
      </c>
      <c r="Z461" s="25" t="str">
        <f t="shared" si="398"/>
        <v/>
      </c>
      <c r="AB461" s="24" t="str">
        <f t="shared" si="410"/>
        <v/>
      </c>
      <c r="AC461" s="10" t="str">
        <f t="shared" si="399"/>
        <v/>
      </c>
      <c r="AD461" s="25" t="str">
        <f t="shared" si="400"/>
        <v/>
      </c>
      <c r="AH461" s="24" t="str">
        <f t="shared" si="411"/>
        <v/>
      </c>
      <c r="AI461" s="10" t="str">
        <f t="shared" si="412"/>
        <v/>
      </c>
      <c r="AJ461" s="10" t="str">
        <f t="shared" si="413"/>
        <v/>
      </c>
      <c r="AK461" s="10" t="str">
        <f t="shared" si="414"/>
        <v/>
      </c>
      <c r="AL461" s="10" t="str">
        <f t="shared" si="415"/>
        <v/>
      </c>
      <c r="AM461" s="25" t="str">
        <f t="shared" si="416"/>
        <v/>
      </c>
      <c r="AO461" s="24" t="str">
        <f t="shared" si="417"/>
        <v/>
      </c>
      <c r="AP461" s="10" t="str">
        <f t="shared" si="418"/>
        <v/>
      </c>
      <c r="AQ461" s="25" t="str">
        <f t="shared" si="419"/>
        <v/>
      </c>
      <c r="AU461" s="24" t="str">
        <f t="shared" si="420"/>
        <v/>
      </c>
      <c r="AV461" s="10" t="str">
        <f t="shared" si="421"/>
        <v/>
      </c>
      <c r="AW461" s="10" t="str">
        <f t="shared" si="422"/>
        <v/>
      </c>
      <c r="AX461" s="10" t="str">
        <f t="shared" si="423"/>
        <v/>
      </c>
      <c r="AY461" s="10" t="str">
        <f t="shared" si="424"/>
        <v/>
      </c>
      <c r="AZ461" s="25" t="str">
        <f t="shared" si="425"/>
        <v/>
      </c>
      <c r="BB461" s="24" t="str">
        <f t="shared" si="426"/>
        <v/>
      </c>
      <c r="BC461" s="10" t="str">
        <f t="shared" si="427"/>
        <v/>
      </c>
      <c r="BD461" s="25" t="str">
        <f t="shared" si="428"/>
        <v/>
      </c>
      <c r="BH461" s="24" t="str">
        <f t="shared" si="429"/>
        <v/>
      </c>
      <c r="BI461" s="10" t="str">
        <f t="shared" si="430"/>
        <v/>
      </c>
      <c r="BJ461" s="10" t="str">
        <f t="shared" si="431"/>
        <v/>
      </c>
      <c r="BK461" s="10" t="str">
        <f t="shared" si="432"/>
        <v/>
      </c>
      <c r="BL461" s="10" t="str">
        <f t="shared" si="433"/>
        <v/>
      </c>
      <c r="BM461" s="25" t="str">
        <f t="shared" si="434"/>
        <v/>
      </c>
      <c r="BO461" s="24" t="str">
        <f t="shared" si="401"/>
        <v/>
      </c>
      <c r="BP461" s="10" t="str">
        <f t="shared" si="402"/>
        <v/>
      </c>
      <c r="BQ461" s="25" t="str">
        <f t="shared" si="403"/>
        <v/>
      </c>
      <c r="BU461" s="24" t="str">
        <f t="shared" si="435"/>
        <v/>
      </c>
      <c r="BV461" s="10" t="str">
        <f t="shared" si="436"/>
        <v/>
      </c>
      <c r="BW461" s="10" t="str">
        <f t="shared" si="437"/>
        <v/>
      </c>
      <c r="BX461" s="10" t="str">
        <f t="shared" si="438"/>
        <v/>
      </c>
      <c r="BY461" s="10" t="str">
        <f t="shared" si="439"/>
        <v/>
      </c>
      <c r="BZ461" s="25" t="str">
        <f t="shared" si="440"/>
        <v/>
      </c>
      <c r="CB461" s="24" t="str">
        <f t="shared" si="441"/>
        <v/>
      </c>
      <c r="CC461" s="10" t="str">
        <f t="shared" si="442"/>
        <v/>
      </c>
      <c r="CD461" s="25" t="str">
        <f t="shared" si="443"/>
        <v/>
      </c>
    </row>
    <row r="462" spans="1:82" x14ac:dyDescent="0.25">
      <c r="A462" s="5" t="str">
        <f>IF('MA Data'!A460="","",'MA Data'!A460)</f>
        <v/>
      </c>
      <c r="B462" t="str">
        <f>IF('MA Data'!B460="","",'MA Data'!B460)</f>
        <v/>
      </c>
      <c r="C462" t="str">
        <f>IF('MA Data'!C460="","",'MA Data'!C460)</f>
        <v/>
      </c>
      <c r="D462" t="str">
        <f>IF('MA Data'!D460="","",'MA Data'!D460)</f>
        <v/>
      </c>
      <c r="E462" t="str">
        <f>IF('MA Data'!E460="","",'MA Data'!E460)</f>
        <v/>
      </c>
      <c r="F462" t="str">
        <f>IF('MA Data'!F460="","",'MA Data'!F460)</f>
        <v/>
      </c>
      <c r="G462" t="str">
        <f>IF('MA Data'!G460="","",'MA Data'!G460)</f>
        <v/>
      </c>
      <c r="H462" s="5" t="str">
        <f t="shared" si="404"/>
        <v/>
      </c>
      <c r="I462" s="10" t="str">
        <f t="shared" si="405"/>
        <v/>
      </c>
      <c r="J462" s="10" t="str">
        <f t="shared" si="406"/>
        <v/>
      </c>
      <c r="K462" s="10" t="str">
        <f t="shared" si="407"/>
        <v/>
      </c>
      <c r="L462" s="10" t="str">
        <f t="shared" si="408"/>
        <v/>
      </c>
      <c r="M462" s="25" t="str">
        <f t="shared" si="409"/>
        <v/>
      </c>
      <c r="O462" s="24" t="str">
        <f t="shared" si="390"/>
        <v/>
      </c>
      <c r="P462" s="10" t="str">
        <f t="shared" si="391"/>
        <v/>
      </c>
      <c r="Q462" s="25" t="str">
        <f t="shared" si="392"/>
        <v/>
      </c>
      <c r="U462" s="5" t="str">
        <f t="shared" si="393"/>
        <v/>
      </c>
      <c r="V462" s="10" t="str">
        <f t="shared" si="394"/>
        <v/>
      </c>
      <c r="W462" s="10" t="str">
        <f t="shared" si="395"/>
        <v/>
      </c>
      <c r="X462" s="10" t="str">
        <f t="shared" si="396"/>
        <v/>
      </c>
      <c r="Y462" s="10" t="str">
        <f t="shared" si="397"/>
        <v/>
      </c>
      <c r="Z462" s="25" t="str">
        <f t="shared" si="398"/>
        <v/>
      </c>
      <c r="AB462" s="24" t="str">
        <f t="shared" si="410"/>
        <v/>
      </c>
      <c r="AC462" s="10" t="str">
        <f t="shared" si="399"/>
        <v/>
      </c>
      <c r="AD462" s="25" t="str">
        <f t="shared" si="400"/>
        <v/>
      </c>
      <c r="AH462" s="24" t="str">
        <f t="shared" si="411"/>
        <v/>
      </c>
      <c r="AI462" s="10" t="str">
        <f t="shared" si="412"/>
        <v/>
      </c>
      <c r="AJ462" s="10" t="str">
        <f t="shared" si="413"/>
        <v/>
      </c>
      <c r="AK462" s="10" t="str">
        <f t="shared" si="414"/>
        <v/>
      </c>
      <c r="AL462" s="10" t="str">
        <f t="shared" si="415"/>
        <v/>
      </c>
      <c r="AM462" s="25" t="str">
        <f t="shared" si="416"/>
        <v/>
      </c>
      <c r="AO462" s="24" t="str">
        <f t="shared" si="417"/>
        <v/>
      </c>
      <c r="AP462" s="10" t="str">
        <f t="shared" si="418"/>
        <v/>
      </c>
      <c r="AQ462" s="25" t="str">
        <f t="shared" si="419"/>
        <v/>
      </c>
      <c r="AU462" s="24" t="str">
        <f t="shared" si="420"/>
        <v/>
      </c>
      <c r="AV462" s="10" t="str">
        <f t="shared" si="421"/>
        <v/>
      </c>
      <c r="AW462" s="10" t="str">
        <f t="shared" si="422"/>
        <v/>
      </c>
      <c r="AX462" s="10" t="str">
        <f t="shared" si="423"/>
        <v/>
      </c>
      <c r="AY462" s="10" t="str">
        <f t="shared" si="424"/>
        <v/>
      </c>
      <c r="AZ462" s="25" t="str">
        <f t="shared" si="425"/>
        <v/>
      </c>
      <c r="BB462" s="24" t="str">
        <f t="shared" si="426"/>
        <v/>
      </c>
      <c r="BC462" s="10" t="str">
        <f t="shared" si="427"/>
        <v/>
      </c>
      <c r="BD462" s="25" t="str">
        <f t="shared" si="428"/>
        <v/>
      </c>
      <c r="BH462" s="24" t="str">
        <f t="shared" si="429"/>
        <v/>
      </c>
      <c r="BI462" s="10" t="str">
        <f t="shared" si="430"/>
        <v/>
      </c>
      <c r="BJ462" s="10" t="str">
        <f t="shared" si="431"/>
        <v/>
      </c>
      <c r="BK462" s="10" t="str">
        <f t="shared" si="432"/>
        <v/>
      </c>
      <c r="BL462" s="10" t="str">
        <f t="shared" si="433"/>
        <v/>
      </c>
      <c r="BM462" s="25" t="str">
        <f t="shared" si="434"/>
        <v/>
      </c>
      <c r="BO462" s="24" t="str">
        <f t="shared" si="401"/>
        <v/>
      </c>
      <c r="BP462" s="10" t="str">
        <f t="shared" si="402"/>
        <v/>
      </c>
      <c r="BQ462" s="25" t="str">
        <f t="shared" si="403"/>
        <v/>
      </c>
      <c r="BU462" s="24" t="str">
        <f t="shared" si="435"/>
        <v/>
      </c>
      <c r="BV462" s="10" t="str">
        <f t="shared" si="436"/>
        <v/>
      </c>
      <c r="BW462" s="10" t="str">
        <f t="shared" si="437"/>
        <v/>
      </c>
      <c r="BX462" s="10" t="str">
        <f t="shared" si="438"/>
        <v/>
      </c>
      <c r="BY462" s="10" t="str">
        <f t="shared" si="439"/>
        <v/>
      </c>
      <c r="BZ462" s="25" t="str">
        <f t="shared" si="440"/>
        <v/>
      </c>
      <c r="CB462" s="24" t="str">
        <f t="shared" si="441"/>
        <v/>
      </c>
      <c r="CC462" s="10" t="str">
        <f t="shared" si="442"/>
        <v/>
      </c>
      <c r="CD462" s="25" t="str">
        <f t="shared" si="443"/>
        <v/>
      </c>
    </row>
    <row r="463" spans="1:82" x14ac:dyDescent="0.25">
      <c r="A463" s="5" t="str">
        <f>IF('MA Data'!A461="","",'MA Data'!A461)</f>
        <v/>
      </c>
      <c r="B463" t="str">
        <f>IF('MA Data'!B461="","",'MA Data'!B461)</f>
        <v/>
      </c>
      <c r="C463" t="str">
        <f>IF('MA Data'!C461="","",'MA Data'!C461)</f>
        <v/>
      </c>
      <c r="D463" t="str">
        <f>IF('MA Data'!D461="","",'MA Data'!D461)</f>
        <v/>
      </c>
      <c r="E463" t="str">
        <f>IF('MA Data'!E461="","",'MA Data'!E461)</f>
        <v/>
      </c>
      <c r="F463" t="str">
        <f>IF('MA Data'!F461="","",'MA Data'!F461)</f>
        <v/>
      </c>
      <c r="G463" t="str">
        <f>IF('MA Data'!G461="","",'MA Data'!G461)</f>
        <v/>
      </c>
      <c r="H463" s="5" t="str">
        <f t="shared" si="404"/>
        <v/>
      </c>
      <c r="I463" s="10" t="str">
        <f t="shared" si="405"/>
        <v/>
      </c>
      <c r="J463" s="10" t="str">
        <f t="shared" si="406"/>
        <v/>
      </c>
      <c r="K463" s="10" t="str">
        <f t="shared" si="407"/>
        <v/>
      </c>
      <c r="L463" s="10" t="str">
        <f t="shared" si="408"/>
        <v/>
      </c>
      <c r="M463" s="25" t="str">
        <f t="shared" si="409"/>
        <v/>
      </c>
      <c r="O463" s="24" t="str">
        <f t="shared" si="390"/>
        <v/>
      </c>
      <c r="P463" s="10" t="str">
        <f t="shared" si="391"/>
        <v/>
      </c>
      <c r="Q463" s="25" t="str">
        <f t="shared" si="392"/>
        <v/>
      </c>
      <c r="U463" s="5" t="str">
        <f t="shared" si="393"/>
        <v/>
      </c>
      <c r="V463" s="10" t="str">
        <f t="shared" si="394"/>
        <v/>
      </c>
      <c r="W463" s="10" t="str">
        <f t="shared" si="395"/>
        <v/>
      </c>
      <c r="X463" s="10" t="str">
        <f t="shared" si="396"/>
        <v/>
      </c>
      <c r="Y463" s="10" t="str">
        <f t="shared" si="397"/>
        <v/>
      </c>
      <c r="Z463" s="25" t="str">
        <f t="shared" si="398"/>
        <v/>
      </c>
      <c r="AB463" s="24" t="str">
        <f t="shared" si="410"/>
        <v/>
      </c>
      <c r="AC463" s="10" t="str">
        <f t="shared" si="399"/>
        <v/>
      </c>
      <c r="AD463" s="25" t="str">
        <f t="shared" si="400"/>
        <v/>
      </c>
      <c r="AH463" s="24" t="str">
        <f t="shared" si="411"/>
        <v/>
      </c>
      <c r="AI463" s="10" t="str">
        <f t="shared" si="412"/>
        <v/>
      </c>
      <c r="AJ463" s="10" t="str">
        <f t="shared" si="413"/>
        <v/>
      </c>
      <c r="AK463" s="10" t="str">
        <f t="shared" si="414"/>
        <v/>
      </c>
      <c r="AL463" s="10" t="str">
        <f t="shared" si="415"/>
        <v/>
      </c>
      <c r="AM463" s="25" t="str">
        <f t="shared" si="416"/>
        <v/>
      </c>
      <c r="AO463" s="24" t="str">
        <f t="shared" si="417"/>
        <v/>
      </c>
      <c r="AP463" s="10" t="str">
        <f t="shared" si="418"/>
        <v/>
      </c>
      <c r="AQ463" s="25" t="str">
        <f t="shared" si="419"/>
        <v/>
      </c>
      <c r="AU463" s="24" t="str">
        <f t="shared" si="420"/>
        <v/>
      </c>
      <c r="AV463" s="10" t="str">
        <f t="shared" si="421"/>
        <v/>
      </c>
      <c r="AW463" s="10" t="str">
        <f t="shared" si="422"/>
        <v/>
      </c>
      <c r="AX463" s="10" t="str">
        <f t="shared" si="423"/>
        <v/>
      </c>
      <c r="AY463" s="10" t="str">
        <f t="shared" si="424"/>
        <v/>
      </c>
      <c r="AZ463" s="25" t="str">
        <f t="shared" si="425"/>
        <v/>
      </c>
      <c r="BB463" s="24" t="str">
        <f t="shared" si="426"/>
        <v/>
      </c>
      <c r="BC463" s="10" t="str">
        <f t="shared" si="427"/>
        <v/>
      </c>
      <c r="BD463" s="25" t="str">
        <f t="shared" si="428"/>
        <v/>
      </c>
      <c r="BH463" s="24" t="str">
        <f t="shared" si="429"/>
        <v/>
      </c>
      <c r="BI463" s="10" t="str">
        <f t="shared" si="430"/>
        <v/>
      </c>
      <c r="BJ463" s="10" t="str">
        <f t="shared" si="431"/>
        <v/>
      </c>
      <c r="BK463" s="10" t="str">
        <f t="shared" si="432"/>
        <v/>
      </c>
      <c r="BL463" s="10" t="str">
        <f t="shared" si="433"/>
        <v/>
      </c>
      <c r="BM463" s="25" t="str">
        <f t="shared" si="434"/>
        <v/>
      </c>
      <c r="BO463" s="24" t="str">
        <f t="shared" si="401"/>
        <v/>
      </c>
      <c r="BP463" s="10" t="str">
        <f t="shared" si="402"/>
        <v/>
      </c>
      <c r="BQ463" s="25" t="str">
        <f t="shared" si="403"/>
        <v/>
      </c>
      <c r="BU463" s="24" t="str">
        <f t="shared" si="435"/>
        <v/>
      </c>
      <c r="BV463" s="10" t="str">
        <f t="shared" si="436"/>
        <v/>
      </c>
      <c r="BW463" s="10" t="str">
        <f t="shared" si="437"/>
        <v/>
      </c>
      <c r="BX463" s="10" t="str">
        <f t="shared" si="438"/>
        <v/>
      </c>
      <c r="BY463" s="10" t="str">
        <f t="shared" si="439"/>
        <v/>
      </c>
      <c r="BZ463" s="25" t="str">
        <f t="shared" si="440"/>
        <v/>
      </c>
      <c r="CB463" s="24" t="str">
        <f t="shared" si="441"/>
        <v/>
      </c>
      <c r="CC463" s="10" t="str">
        <f t="shared" si="442"/>
        <v/>
      </c>
      <c r="CD463" s="25" t="str">
        <f t="shared" si="443"/>
        <v/>
      </c>
    </row>
    <row r="464" spans="1:82" x14ac:dyDescent="0.25">
      <c r="A464" s="5" t="str">
        <f>IF('MA Data'!A462="","",'MA Data'!A462)</f>
        <v/>
      </c>
      <c r="B464" t="str">
        <f>IF('MA Data'!B462="","",'MA Data'!B462)</f>
        <v/>
      </c>
      <c r="C464" t="str">
        <f>IF('MA Data'!C462="","",'MA Data'!C462)</f>
        <v/>
      </c>
      <c r="D464" t="str">
        <f>IF('MA Data'!D462="","",'MA Data'!D462)</f>
        <v/>
      </c>
      <c r="E464" t="str">
        <f>IF('MA Data'!E462="","",'MA Data'!E462)</f>
        <v/>
      </c>
      <c r="F464" t="str">
        <f>IF('MA Data'!F462="","",'MA Data'!F462)</f>
        <v/>
      </c>
      <c r="G464" t="str">
        <f>IF('MA Data'!G462="","",'MA Data'!G462)</f>
        <v/>
      </c>
      <c r="H464" s="5" t="str">
        <f t="shared" si="404"/>
        <v/>
      </c>
      <c r="I464" s="10" t="str">
        <f t="shared" si="405"/>
        <v/>
      </c>
      <c r="J464" s="10" t="str">
        <f t="shared" si="406"/>
        <v/>
      </c>
      <c r="K464" s="10" t="str">
        <f t="shared" si="407"/>
        <v/>
      </c>
      <c r="L464" s="10" t="str">
        <f t="shared" si="408"/>
        <v/>
      </c>
      <c r="M464" s="25" t="str">
        <f t="shared" si="409"/>
        <v/>
      </c>
      <c r="O464" s="24" t="str">
        <f t="shared" si="390"/>
        <v/>
      </c>
      <c r="P464" s="10" t="str">
        <f t="shared" si="391"/>
        <v/>
      </c>
      <c r="Q464" s="25" t="str">
        <f t="shared" si="392"/>
        <v/>
      </c>
      <c r="U464" s="5" t="str">
        <f t="shared" si="393"/>
        <v/>
      </c>
      <c r="V464" s="10" t="str">
        <f t="shared" si="394"/>
        <v/>
      </c>
      <c r="W464" s="10" t="str">
        <f t="shared" si="395"/>
        <v/>
      </c>
      <c r="X464" s="10" t="str">
        <f t="shared" si="396"/>
        <v/>
      </c>
      <c r="Y464" s="10" t="str">
        <f t="shared" si="397"/>
        <v/>
      </c>
      <c r="Z464" s="25" t="str">
        <f t="shared" si="398"/>
        <v/>
      </c>
      <c r="AB464" s="24" t="str">
        <f t="shared" si="410"/>
        <v/>
      </c>
      <c r="AC464" s="10" t="str">
        <f t="shared" si="399"/>
        <v/>
      </c>
      <c r="AD464" s="25" t="str">
        <f t="shared" si="400"/>
        <v/>
      </c>
      <c r="AH464" s="24" t="str">
        <f t="shared" si="411"/>
        <v/>
      </c>
      <c r="AI464" s="10" t="str">
        <f t="shared" si="412"/>
        <v/>
      </c>
      <c r="AJ464" s="10" t="str">
        <f t="shared" si="413"/>
        <v/>
      </c>
      <c r="AK464" s="10" t="str">
        <f t="shared" si="414"/>
        <v/>
      </c>
      <c r="AL464" s="10" t="str">
        <f t="shared" si="415"/>
        <v/>
      </c>
      <c r="AM464" s="25" t="str">
        <f t="shared" si="416"/>
        <v/>
      </c>
      <c r="AO464" s="24" t="str">
        <f t="shared" si="417"/>
        <v/>
      </c>
      <c r="AP464" s="10" t="str">
        <f t="shared" si="418"/>
        <v/>
      </c>
      <c r="AQ464" s="25" t="str">
        <f t="shared" si="419"/>
        <v/>
      </c>
      <c r="AU464" s="24" t="str">
        <f t="shared" si="420"/>
        <v/>
      </c>
      <c r="AV464" s="10" t="str">
        <f t="shared" si="421"/>
        <v/>
      </c>
      <c r="AW464" s="10" t="str">
        <f t="shared" si="422"/>
        <v/>
      </c>
      <c r="AX464" s="10" t="str">
        <f t="shared" si="423"/>
        <v/>
      </c>
      <c r="AY464" s="10" t="str">
        <f t="shared" si="424"/>
        <v/>
      </c>
      <c r="AZ464" s="25" t="str">
        <f t="shared" si="425"/>
        <v/>
      </c>
      <c r="BB464" s="24" t="str">
        <f t="shared" si="426"/>
        <v/>
      </c>
      <c r="BC464" s="10" t="str">
        <f t="shared" si="427"/>
        <v/>
      </c>
      <c r="BD464" s="25" t="str">
        <f t="shared" si="428"/>
        <v/>
      </c>
      <c r="BH464" s="24" t="str">
        <f t="shared" si="429"/>
        <v/>
      </c>
      <c r="BI464" s="10" t="str">
        <f t="shared" si="430"/>
        <v/>
      </c>
      <c r="BJ464" s="10" t="str">
        <f t="shared" si="431"/>
        <v/>
      </c>
      <c r="BK464" s="10" t="str">
        <f t="shared" si="432"/>
        <v/>
      </c>
      <c r="BL464" s="10" t="str">
        <f t="shared" si="433"/>
        <v/>
      </c>
      <c r="BM464" s="25" t="str">
        <f t="shared" si="434"/>
        <v/>
      </c>
      <c r="BO464" s="24" t="str">
        <f t="shared" si="401"/>
        <v/>
      </c>
      <c r="BP464" s="10" t="str">
        <f t="shared" si="402"/>
        <v/>
      </c>
      <c r="BQ464" s="25" t="str">
        <f t="shared" si="403"/>
        <v/>
      </c>
      <c r="BU464" s="24" t="str">
        <f t="shared" si="435"/>
        <v/>
      </c>
      <c r="BV464" s="10" t="str">
        <f t="shared" si="436"/>
        <v/>
      </c>
      <c r="BW464" s="10" t="str">
        <f t="shared" si="437"/>
        <v/>
      </c>
      <c r="BX464" s="10" t="str">
        <f t="shared" si="438"/>
        <v/>
      </c>
      <c r="BY464" s="10" t="str">
        <f t="shared" si="439"/>
        <v/>
      </c>
      <c r="BZ464" s="25" t="str">
        <f t="shared" si="440"/>
        <v/>
      </c>
      <c r="CB464" s="24" t="str">
        <f t="shared" si="441"/>
        <v/>
      </c>
      <c r="CC464" s="10" t="str">
        <f t="shared" si="442"/>
        <v/>
      </c>
      <c r="CD464" s="25" t="str">
        <f t="shared" si="443"/>
        <v/>
      </c>
    </row>
    <row r="465" spans="1:82" x14ac:dyDescent="0.25">
      <c r="A465" s="5" t="str">
        <f>IF('MA Data'!A463="","",'MA Data'!A463)</f>
        <v/>
      </c>
      <c r="B465" t="str">
        <f>IF('MA Data'!B463="","",'MA Data'!B463)</f>
        <v/>
      </c>
      <c r="C465" t="str">
        <f>IF('MA Data'!C463="","",'MA Data'!C463)</f>
        <v/>
      </c>
      <c r="D465" t="str">
        <f>IF('MA Data'!D463="","",'MA Data'!D463)</f>
        <v/>
      </c>
      <c r="E465" t="str">
        <f>IF('MA Data'!E463="","",'MA Data'!E463)</f>
        <v/>
      </c>
      <c r="F465" t="str">
        <f>IF('MA Data'!F463="","",'MA Data'!F463)</f>
        <v/>
      </c>
      <c r="G465" t="str">
        <f>IF('MA Data'!G463="","",'MA Data'!G463)</f>
        <v/>
      </c>
      <c r="H465" s="5" t="str">
        <f t="shared" si="404"/>
        <v/>
      </c>
      <c r="I465" s="10" t="str">
        <f t="shared" si="405"/>
        <v/>
      </c>
      <c r="J465" s="10" t="str">
        <f t="shared" si="406"/>
        <v/>
      </c>
      <c r="K465" s="10" t="str">
        <f t="shared" si="407"/>
        <v/>
      </c>
      <c r="L465" s="10" t="str">
        <f t="shared" si="408"/>
        <v/>
      </c>
      <c r="M465" s="25" t="str">
        <f t="shared" si="409"/>
        <v/>
      </c>
      <c r="O465" s="24" t="str">
        <f t="shared" si="390"/>
        <v/>
      </c>
      <c r="P465" s="10" t="str">
        <f t="shared" si="391"/>
        <v/>
      </c>
      <c r="Q465" s="25" t="str">
        <f t="shared" si="392"/>
        <v/>
      </c>
      <c r="U465" s="5" t="str">
        <f t="shared" si="393"/>
        <v/>
      </c>
      <c r="V465" s="10" t="str">
        <f t="shared" si="394"/>
        <v/>
      </c>
      <c r="W465" s="10" t="str">
        <f t="shared" si="395"/>
        <v/>
      </c>
      <c r="X465" s="10" t="str">
        <f t="shared" si="396"/>
        <v/>
      </c>
      <c r="Y465" s="10" t="str">
        <f t="shared" si="397"/>
        <v/>
      </c>
      <c r="Z465" s="25" t="str">
        <f t="shared" si="398"/>
        <v/>
      </c>
      <c r="AB465" s="24" t="str">
        <f t="shared" si="410"/>
        <v/>
      </c>
      <c r="AC465" s="10" t="str">
        <f t="shared" si="399"/>
        <v/>
      </c>
      <c r="AD465" s="25" t="str">
        <f t="shared" si="400"/>
        <v/>
      </c>
      <c r="AH465" s="24" t="str">
        <f t="shared" si="411"/>
        <v/>
      </c>
      <c r="AI465" s="10" t="str">
        <f t="shared" si="412"/>
        <v/>
      </c>
      <c r="AJ465" s="10" t="str">
        <f t="shared" si="413"/>
        <v/>
      </c>
      <c r="AK465" s="10" t="str">
        <f t="shared" si="414"/>
        <v/>
      </c>
      <c r="AL465" s="10" t="str">
        <f t="shared" si="415"/>
        <v/>
      </c>
      <c r="AM465" s="25" t="str">
        <f t="shared" si="416"/>
        <v/>
      </c>
      <c r="AO465" s="24" t="str">
        <f t="shared" si="417"/>
        <v/>
      </c>
      <c r="AP465" s="10" t="str">
        <f t="shared" si="418"/>
        <v/>
      </c>
      <c r="AQ465" s="25" t="str">
        <f t="shared" si="419"/>
        <v/>
      </c>
      <c r="AU465" s="24" t="str">
        <f t="shared" si="420"/>
        <v/>
      </c>
      <c r="AV465" s="10" t="str">
        <f t="shared" si="421"/>
        <v/>
      </c>
      <c r="AW465" s="10" t="str">
        <f t="shared" si="422"/>
        <v/>
      </c>
      <c r="AX465" s="10" t="str">
        <f t="shared" si="423"/>
        <v/>
      </c>
      <c r="AY465" s="10" t="str">
        <f t="shared" si="424"/>
        <v/>
      </c>
      <c r="AZ465" s="25" t="str">
        <f t="shared" si="425"/>
        <v/>
      </c>
      <c r="BB465" s="24" t="str">
        <f t="shared" si="426"/>
        <v/>
      </c>
      <c r="BC465" s="10" t="str">
        <f t="shared" si="427"/>
        <v/>
      </c>
      <c r="BD465" s="25" t="str">
        <f t="shared" si="428"/>
        <v/>
      </c>
      <c r="BH465" s="24" t="str">
        <f t="shared" si="429"/>
        <v/>
      </c>
      <c r="BI465" s="10" t="str">
        <f t="shared" si="430"/>
        <v/>
      </c>
      <c r="BJ465" s="10" t="str">
        <f t="shared" si="431"/>
        <v/>
      </c>
      <c r="BK465" s="10" t="str">
        <f t="shared" si="432"/>
        <v/>
      </c>
      <c r="BL465" s="10" t="str">
        <f t="shared" si="433"/>
        <v/>
      </c>
      <c r="BM465" s="25" t="str">
        <f t="shared" si="434"/>
        <v/>
      </c>
      <c r="BO465" s="24" t="str">
        <f t="shared" si="401"/>
        <v/>
      </c>
      <c r="BP465" s="10" t="str">
        <f t="shared" si="402"/>
        <v/>
      </c>
      <c r="BQ465" s="25" t="str">
        <f t="shared" si="403"/>
        <v/>
      </c>
      <c r="BU465" s="24" t="str">
        <f t="shared" si="435"/>
        <v/>
      </c>
      <c r="BV465" s="10" t="str">
        <f t="shared" si="436"/>
        <v/>
      </c>
      <c r="BW465" s="10" t="str">
        <f t="shared" si="437"/>
        <v/>
      </c>
      <c r="BX465" s="10" t="str">
        <f t="shared" si="438"/>
        <v/>
      </c>
      <c r="BY465" s="10" t="str">
        <f t="shared" si="439"/>
        <v/>
      </c>
      <c r="BZ465" s="25" t="str">
        <f t="shared" si="440"/>
        <v/>
      </c>
      <c r="CB465" s="24" t="str">
        <f t="shared" si="441"/>
        <v/>
      </c>
      <c r="CC465" s="10" t="str">
        <f t="shared" si="442"/>
        <v/>
      </c>
      <c r="CD465" s="25" t="str">
        <f t="shared" si="443"/>
        <v/>
      </c>
    </row>
    <row r="466" spans="1:82" x14ac:dyDescent="0.25">
      <c r="A466" s="5" t="str">
        <f>IF('MA Data'!A464="","",'MA Data'!A464)</f>
        <v/>
      </c>
      <c r="B466" t="str">
        <f>IF('MA Data'!B464="","",'MA Data'!B464)</f>
        <v/>
      </c>
      <c r="C466" t="str">
        <f>IF('MA Data'!C464="","",'MA Data'!C464)</f>
        <v/>
      </c>
      <c r="D466" t="str">
        <f>IF('MA Data'!D464="","",'MA Data'!D464)</f>
        <v/>
      </c>
      <c r="E466" t="str">
        <f>IF('MA Data'!E464="","",'MA Data'!E464)</f>
        <v/>
      </c>
      <c r="F466" t="str">
        <f>IF('MA Data'!F464="","",'MA Data'!F464)</f>
        <v/>
      </c>
      <c r="G466" t="str">
        <f>IF('MA Data'!G464="","",'MA Data'!G464)</f>
        <v/>
      </c>
      <c r="H466" s="5" t="str">
        <f t="shared" si="404"/>
        <v/>
      </c>
      <c r="I466" s="10" t="str">
        <f t="shared" si="405"/>
        <v/>
      </c>
      <c r="J466" s="10" t="str">
        <f t="shared" si="406"/>
        <v/>
      </c>
      <c r="K466" s="10" t="str">
        <f t="shared" si="407"/>
        <v/>
      </c>
      <c r="L466" s="10" t="str">
        <f t="shared" si="408"/>
        <v/>
      </c>
      <c r="M466" s="25" t="str">
        <f t="shared" si="409"/>
        <v/>
      </c>
      <c r="O466" s="24" t="str">
        <f t="shared" si="390"/>
        <v/>
      </c>
      <c r="P466" s="10" t="str">
        <f t="shared" si="391"/>
        <v/>
      </c>
      <c r="Q466" s="25" t="str">
        <f t="shared" si="392"/>
        <v/>
      </c>
      <c r="U466" s="5" t="str">
        <f t="shared" si="393"/>
        <v/>
      </c>
      <c r="V466" s="10" t="str">
        <f t="shared" si="394"/>
        <v/>
      </c>
      <c r="W466" s="10" t="str">
        <f t="shared" si="395"/>
        <v/>
      </c>
      <c r="X466" s="10" t="str">
        <f t="shared" si="396"/>
        <v/>
      </c>
      <c r="Y466" s="10" t="str">
        <f t="shared" si="397"/>
        <v/>
      </c>
      <c r="Z466" s="25" t="str">
        <f t="shared" si="398"/>
        <v/>
      </c>
      <c r="AB466" s="24" t="str">
        <f t="shared" si="410"/>
        <v/>
      </c>
      <c r="AC466" s="10" t="str">
        <f t="shared" si="399"/>
        <v/>
      </c>
      <c r="AD466" s="25" t="str">
        <f t="shared" si="400"/>
        <v/>
      </c>
      <c r="AH466" s="24" t="str">
        <f t="shared" si="411"/>
        <v/>
      </c>
      <c r="AI466" s="10" t="str">
        <f t="shared" si="412"/>
        <v/>
      </c>
      <c r="AJ466" s="10" t="str">
        <f t="shared" si="413"/>
        <v/>
      </c>
      <c r="AK466" s="10" t="str">
        <f t="shared" si="414"/>
        <v/>
      </c>
      <c r="AL466" s="10" t="str">
        <f t="shared" si="415"/>
        <v/>
      </c>
      <c r="AM466" s="25" t="str">
        <f t="shared" si="416"/>
        <v/>
      </c>
      <c r="AO466" s="24" t="str">
        <f t="shared" si="417"/>
        <v/>
      </c>
      <c r="AP466" s="10" t="str">
        <f t="shared" si="418"/>
        <v/>
      </c>
      <c r="AQ466" s="25" t="str">
        <f t="shared" si="419"/>
        <v/>
      </c>
      <c r="AU466" s="24" t="str">
        <f t="shared" si="420"/>
        <v/>
      </c>
      <c r="AV466" s="10" t="str">
        <f t="shared" si="421"/>
        <v/>
      </c>
      <c r="AW466" s="10" t="str">
        <f t="shared" si="422"/>
        <v/>
      </c>
      <c r="AX466" s="10" t="str">
        <f t="shared" si="423"/>
        <v/>
      </c>
      <c r="AY466" s="10" t="str">
        <f t="shared" si="424"/>
        <v/>
      </c>
      <c r="AZ466" s="25" t="str">
        <f t="shared" si="425"/>
        <v/>
      </c>
      <c r="BB466" s="24" t="str">
        <f t="shared" si="426"/>
        <v/>
      </c>
      <c r="BC466" s="10" t="str">
        <f t="shared" si="427"/>
        <v/>
      </c>
      <c r="BD466" s="25" t="str">
        <f t="shared" si="428"/>
        <v/>
      </c>
      <c r="BH466" s="24" t="str">
        <f t="shared" si="429"/>
        <v/>
      </c>
      <c r="BI466" s="10" t="str">
        <f t="shared" si="430"/>
        <v/>
      </c>
      <c r="BJ466" s="10" t="str">
        <f t="shared" si="431"/>
        <v/>
      </c>
      <c r="BK466" s="10" t="str">
        <f t="shared" si="432"/>
        <v/>
      </c>
      <c r="BL466" s="10" t="str">
        <f t="shared" si="433"/>
        <v/>
      </c>
      <c r="BM466" s="25" t="str">
        <f t="shared" si="434"/>
        <v/>
      </c>
      <c r="BO466" s="24" t="str">
        <f t="shared" si="401"/>
        <v/>
      </c>
      <c r="BP466" s="10" t="str">
        <f t="shared" si="402"/>
        <v/>
      </c>
      <c r="BQ466" s="25" t="str">
        <f t="shared" si="403"/>
        <v/>
      </c>
      <c r="BU466" s="24" t="str">
        <f t="shared" si="435"/>
        <v/>
      </c>
      <c r="BV466" s="10" t="str">
        <f t="shared" si="436"/>
        <v/>
      </c>
      <c r="BW466" s="10" t="str">
        <f t="shared" si="437"/>
        <v/>
      </c>
      <c r="BX466" s="10" t="str">
        <f t="shared" si="438"/>
        <v/>
      </c>
      <c r="BY466" s="10" t="str">
        <f t="shared" si="439"/>
        <v/>
      </c>
      <c r="BZ466" s="25" t="str">
        <f t="shared" si="440"/>
        <v/>
      </c>
      <c r="CB466" s="24" t="str">
        <f t="shared" si="441"/>
        <v/>
      </c>
      <c r="CC466" s="10" t="str">
        <f t="shared" si="442"/>
        <v/>
      </c>
      <c r="CD466" s="25" t="str">
        <f t="shared" si="443"/>
        <v/>
      </c>
    </row>
    <row r="467" spans="1:82" x14ac:dyDescent="0.25">
      <c r="A467" s="5" t="str">
        <f>IF('MA Data'!A465="","",'MA Data'!A465)</f>
        <v/>
      </c>
      <c r="B467" t="str">
        <f>IF('MA Data'!B465="","",'MA Data'!B465)</f>
        <v/>
      </c>
      <c r="C467" t="str">
        <f>IF('MA Data'!C465="","",'MA Data'!C465)</f>
        <v/>
      </c>
      <c r="D467" t="str">
        <f>IF('MA Data'!D465="","",'MA Data'!D465)</f>
        <v/>
      </c>
      <c r="E467" t="str">
        <f>IF('MA Data'!E465="","",'MA Data'!E465)</f>
        <v/>
      </c>
      <c r="F467" t="str">
        <f>IF('MA Data'!F465="","",'MA Data'!F465)</f>
        <v/>
      </c>
      <c r="G467" t="str">
        <f>IF('MA Data'!G465="","",'MA Data'!G465)</f>
        <v/>
      </c>
      <c r="H467" s="5" t="str">
        <f t="shared" si="404"/>
        <v/>
      </c>
      <c r="I467" s="10" t="str">
        <f t="shared" si="405"/>
        <v/>
      </c>
      <c r="J467" s="10" t="str">
        <f t="shared" si="406"/>
        <v/>
      </c>
      <c r="K467" s="10" t="str">
        <f t="shared" si="407"/>
        <v/>
      </c>
      <c r="L467" s="10" t="str">
        <f t="shared" si="408"/>
        <v/>
      </c>
      <c r="M467" s="25" t="str">
        <f t="shared" si="409"/>
        <v/>
      </c>
      <c r="O467" s="24" t="str">
        <f t="shared" ref="O467:O530" si="444">IF(D467="","",J467+N$15)</f>
        <v/>
      </c>
      <c r="P467" s="10" t="str">
        <f t="shared" ref="P467:P530" si="445">IF(D467="","",1/O467)</f>
        <v/>
      </c>
      <c r="Q467" s="25" t="str">
        <f t="shared" ref="Q467:Q530" si="446">IF(D467="","",H467*P467)</f>
        <v/>
      </c>
      <c r="U467" s="5" t="str">
        <f t="shared" ref="U467:U530" si="447">IF(D467="","",((0.5)*(LN((1+D467)/(1-D467)))))</f>
        <v/>
      </c>
      <c r="V467" s="10" t="str">
        <f t="shared" ref="V467:V530" si="448">IF(D467="","",C467-3)</f>
        <v/>
      </c>
      <c r="W467" s="10" t="str">
        <f t="shared" ref="W467:W530" si="449">IF(D467="","",1/V467)</f>
        <v/>
      </c>
      <c r="X467" s="10" t="str">
        <f t="shared" ref="X467:X530" si="450">IF(D467="","",U467*V467)</f>
        <v/>
      </c>
      <c r="Y467" s="10" t="str">
        <f t="shared" ref="Y467:Y530" si="451">IF(D467="","",V467*(U467^2))</f>
        <v/>
      </c>
      <c r="Z467" s="25" t="str">
        <f t="shared" ref="Z467:Z530" si="452">IF(D467="","",V467^2)</f>
        <v/>
      </c>
      <c r="AB467" s="24" t="str">
        <f t="shared" si="410"/>
        <v/>
      </c>
      <c r="AC467" s="10" t="str">
        <f t="shared" ref="AC467:AC530" si="453">IF(D467="","",1/AB467)</f>
        <v/>
      </c>
      <c r="AD467" s="25" t="str">
        <f t="shared" ref="AD467:AD530" si="454">IF(D467="","",AC467*U467)</f>
        <v/>
      </c>
      <c r="AH467" s="24" t="str">
        <f t="shared" si="411"/>
        <v/>
      </c>
      <c r="AI467" s="10" t="str">
        <f t="shared" si="412"/>
        <v/>
      </c>
      <c r="AJ467" s="10" t="str">
        <f t="shared" si="413"/>
        <v/>
      </c>
      <c r="AK467" s="10" t="str">
        <f t="shared" si="414"/>
        <v/>
      </c>
      <c r="AL467" s="10" t="str">
        <f t="shared" si="415"/>
        <v/>
      </c>
      <c r="AM467" s="25" t="str">
        <f t="shared" si="416"/>
        <v/>
      </c>
      <c r="AO467" s="24" t="str">
        <f t="shared" si="417"/>
        <v/>
      </c>
      <c r="AP467" s="10" t="str">
        <f t="shared" si="418"/>
        <v/>
      </c>
      <c r="AQ467" s="25" t="str">
        <f t="shared" si="419"/>
        <v/>
      </c>
      <c r="AU467" s="24" t="str">
        <f t="shared" si="420"/>
        <v/>
      </c>
      <c r="AV467" s="10" t="str">
        <f t="shared" si="421"/>
        <v/>
      </c>
      <c r="AW467" s="10" t="str">
        <f t="shared" si="422"/>
        <v/>
      </c>
      <c r="AX467" s="10" t="str">
        <f t="shared" si="423"/>
        <v/>
      </c>
      <c r="AY467" s="10" t="str">
        <f t="shared" si="424"/>
        <v/>
      </c>
      <c r="AZ467" s="25" t="str">
        <f t="shared" si="425"/>
        <v/>
      </c>
      <c r="BB467" s="24" t="str">
        <f t="shared" si="426"/>
        <v/>
      </c>
      <c r="BC467" s="10" t="str">
        <f t="shared" si="427"/>
        <v/>
      </c>
      <c r="BD467" s="25" t="str">
        <f t="shared" si="428"/>
        <v/>
      </c>
      <c r="BH467" s="24" t="str">
        <f t="shared" si="429"/>
        <v/>
      </c>
      <c r="BI467" s="10" t="str">
        <f t="shared" si="430"/>
        <v/>
      </c>
      <c r="BJ467" s="10" t="str">
        <f t="shared" si="431"/>
        <v/>
      </c>
      <c r="BK467" s="10" t="str">
        <f t="shared" si="432"/>
        <v/>
      </c>
      <c r="BL467" s="10" t="str">
        <f t="shared" si="433"/>
        <v/>
      </c>
      <c r="BM467" s="25" t="str">
        <f t="shared" si="434"/>
        <v/>
      </c>
      <c r="BO467" s="24" t="str">
        <f t="shared" si="401"/>
        <v/>
      </c>
      <c r="BP467" s="10" t="str">
        <f t="shared" si="402"/>
        <v/>
      </c>
      <c r="BQ467" s="25" t="str">
        <f t="shared" si="403"/>
        <v/>
      </c>
      <c r="BU467" s="24" t="str">
        <f t="shared" si="435"/>
        <v/>
      </c>
      <c r="BV467" s="10" t="str">
        <f t="shared" si="436"/>
        <v/>
      </c>
      <c r="BW467" s="10" t="str">
        <f t="shared" si="437"/>
        <v/>
      </c>
      <c r="BX467" s="10" t="str">
        <f t="shared" si="438"/>
        <v/>
      </c>
      <c r="BY467" s="10" t="str">
        <f t="shared" si="439"/>
        <v/>
      </c>
      <c r="BZ467" s="25" t="str">
        <f t="shared" si="440"/>
        <v/>
      </c>
      <c r="CB467" s="24" t="str">
        <f t="shared" si="441"/>
        <v/>
      </c>
      <c r="CC467" s="10" t="str">
        <f t="shared" si="442"/>
        <v/>
      </c>
      <c r="CD467" s="25" t="str">
        <f t="shared" si="443"/>
        <v/>
      </c>
    </row>
    <row r="468" spans="1:82" x14ac:dyDescent="0.25">
      <c r="A468" s="5" t="str">
        <f>IF('MA Data'!A466="","",'MA Data'!A466)</f>
        <v/>
      </c>
      <c r="B468" t="str">
        <f>IF('MA Data'!B466="","",'MA Data'!B466)</f>
        <v/>
      </c>
      <c r="C468" t="str">
        <f>IF('MA Data'!C466="","",'MA Data'!C466)</f>
        <v/>
      </c>
      <c r="D468" t="str">
        <f>IF('MA Data'!D466="","",'MA Data'!D466)</f>
        <v/>
      </c>
      <c r="E468" t="str">
        <f>IF('MA Data'!E466="","",'MA Data'!E466)</f>
        <v/>
      </c>
      <c r="F468" t="str">
        <f>IF('MA Data'!F466="","",'MA Data'!F466)</f>
        <v/>
      </c>
      <c r="G468" t="str">
        <f>IF('MA Data'!G466="","",'MA Data'!G466)</f>
        <v/>
      </c>
      <c r="H468" s="5" t="str">
        <f t="shared" si="404"/>
        <v/>
      </c>
      <c r="I468" s="10" t="str">
        <f t="shared" si="405"/>
        <v/>
      </c>
      <c r="J468" s="10" t="str">
        <f t="shared" si="406"/>
        <v/>
      </c>
      <c r="K468" s="10" t="str">
        <f t="shared" si="407"/>
        <v/>
      </c>
      <c r="L468" s="10" t="str">
        <f t="shared" si="408"/>
        <v/>
      </c>
      <c r="M468" s="25" t="str">
        <f t="shared" si="409"/>
        <v/>
      </c>
      <c r="O468" s="24" t="str">
        <f t="shared" si="444"/>
        <v/>
      </c>
      <c r="P468" s="10" t="str">
        <f t="shared" si="445"/>
        <v/>
      </c>
      <c r="Q468" s="25" t="str">
        <f t="shared" si="446"/>
        <v/>
      </c>
      <c r="U468" s="5" t="str">
        <f t="shared" si="447"/>
        <v/>
      </c>
      <c r="V468" s="10" t="str">
        <f t="shared" si="448"/>
        <v/>
      </c>
      <c r="W468" s="10" t="str">
        <f t="shared" si="449"/>
        <v/>
      </c>
      <c r="X468" s="10" t="str">
        <f t="shared" si="450"/>
        <v/>
      </c>
      <c r="Y468" s="10" t="str">
        <f t="shared" si="451"/>
        <v/>
      </c>
      <c r="Z468" s="25" t="str">
        <f t="shared" si="452"/>
        <v/>
      </c>
      <c r="AB468" s="24" t="str">
        <f t="shared" si="410"/>
        <v/>
      </c>
      <c r="AC468" s="10" t="str">
        <f t="shared" si="453"/>
        <v/>
      </c>
      <c r="AD468" s="25" t="str">
        <f t="shared" si="454"/>
        <v/>
      </c>
      <c r="AH468" s="24" t="str">
        <f t="shared" si="411"/>
        <v/>
      </c>
      <c r="AI468" s="10" t="str">
        <f t="shared" si="412"/>
        <v/>
      </c>
      <c r="AJ468" s="10" t="str">
        <f t="shared" si="413"/>
        <v/>
      </c>
      <c r="AK468" s="10" t="str">
        <f t="shared" si="414"/>
        <v/>
      </c>
      <c r="AL468" s="10" t="str">
        <f t="shared" si="415"/>
        <v/>
      </c>
      <c r="AM468" s="25" t="str">
        <f t="shared" si="416"/>
        <v/>
      </c>
      <c r="AO468" s="24" t="str">
        <f t="shared" si="417"/>
        <v/>
      </c>
      <c r="AP468" s="10" t="str">
        <f t="shared" si="418"/>
        <v/>
      </c>
      <c r="AQ468" s="25" t="str">
        <f t="shared" si="419"/>
        <v/>
      </c>
      <c r="AU468" s="24" t="str">
        <f t="shared" si="420"/>
        <v/>
      </c>
      <c r="AV468" s="10" t="str">
        <f t="shared" si="421"/>
        <v/>
      </c>
      <c r="AW468" s="10" t="str">
        <f t="shared" si="422"/>
        <v/>
      </c>
      <c r="AX468" s="10" t="str">
        <f t="shared" si="423"/>
        <v/>
      </c>
      <c r="AY468" s="10" t="str">
        <f t="shared" si="424"/>
        <v/>
      </c>
      <c r="AZ468" s="25" t="str">
        <f t="shared" si="425"/>
        <v/>
      </c>
      <c r="BB468" s="24" t="str">
        <f t="shared" si="426"/>
        <v/>
      </c>
      <c r="BC468" s="10" t="str">
        <f t="shared" si="427"/>
        <v/>
      </c>
      <c r="BD468" s="25" t="str">
        <f t="shared" si="428"/>
        <v/>
      </c>
      <c r="BH468" s="24" t="str">
        <f t="shared" si="429"/>
        <v/>
      </c>
      <c r="BI468" s="10" t="str">
        <f t="shared" si="430"/>
        <v/>
      </c>
      <c r="BJ468" s="10" t="str">
        <f t="shared" si="431"/>
        <v/>
      </c>
      <c r="BK468" s="10" t="str">
        <f t="shared" si="432"/>
        <v/>
      </c>
      <c r="BL468" s="10" t="str">
        <f t="shared" si="433"/>
        <v/>
      </c>
      <c r="BM468" s="25" t="str">
        <f t="shared" si="434"/>
        <v/>
      </c>
      <c r="BO468" s="24" t="str">
        <f t="shared" si="401"/>
        <v/>
      </c>
      <c r="BP468" s="10" t="str">
        <f t="shared" si="402"/>
        <v/>
      </c>
      <c r="BQ468" s="25" t="str">
        <f t="shared" si="403"/>
        <v/>
      </c>
      <c r="BU468" s="24" t="str">
        <f t="shared" si="435"/>
        <v/>
      </c>
      <c r="BV468" s="10" t="str">
        <f t="shared" si="436"/>
        <v/>
      </c>
      <c r="BW468" s="10" t="str">
        <f t="shared" si="437"/>
        <v/>
      </c>
      <c r="BX468" s="10" t="str">
        <f t="shared" si="438"/>
        <v/>
      </c>
      <c r="BY468" s="10" t="str">
        <f t="shared" si="439"/>
        <v/>
      </c>
      <c r="BZ468" s="25" t="str">
        <f t="shared" si="440"/>
        <v/>
      </c>
      <c r="CB468" s="24" t="str">
        <f t="shared" si="441"/>
        <v/>
      </c>
      <c r="CC468" s="10" t="str">
        <f t="shared" si="442"/>
        <v/>
      </c>
      <c r="CD468" s="25" t="str">
        <f t="shared" si="443"/>
        <v/>
      </c>
    </row>
    <row r="469" spans="1:82" x14ac:dyDescent="0.25">
      <c r="A469" s="5" t="str">
        <f>IF('MA Data'!A467="","",'MA Data'!A467)</f>
        <v/>
      </c>
      <c r="B469" t="str">
        <f>IF('MA Data'!B467="","",'MA Data'!B467)</f>
        <v/>
      </c>
      <c r="C469" t="str">
        <f>IF('MA Data'!C467="","",'MA Data'!C467)</f>
        <v/>
      </c>
      <c r="D469" t="str">
        <f>IF('MA Data'!D467="","",'MA Data'!D467)</f>
        <v/>
      </c>
      <c r="E469" t="str">
        <f>IF('MA Data'!E467="","",'MA Data'!E467)</f>
        <v/>
      </c>
      <c r="F469" t="str">
        <f>IF('MA Data'!F467="","",'MA Data'!F467)</f>
        <v/>
      </c>
      <c r="G469" t="str">
        <f>IF('MA Data'!G467="","",'MA Data'!G467)</f>
        <v/>
      </c>
      <c r="H469" s="5" t="str">
        <f t="shared" si="404"/>
        <v/>
      </c>
      <c r="I469" s="10" t="str">
        <f t="shared" si="405"/>
        <v/>
      </c>
      <c r="J469" s="10" t="str">
        <f t="shared" si="406"/>
        <v/>
      </c>
      <c r="K469" s="10" t="str">
        <f t="shared" si="407"/>
        <v/>
      </c>
      <c r="L469" s="10" t="str">
        <f t="shared" si="408"/>
        <v/>
      </c>
      <c r="M469" s="25" t="str">
        <f t="shared" si="409"/>
        <v/>
      </c>
      <c r="O469" s="24" t="str">
        <f t="shared" si="444"/>
        <v/>
      </c>
      <c r="P469" s="10" t="str">
        <f t="shared" si="445"/>
        <v/>
      </c>
      <c r="Q469" s="25" t="str">
        <f t="shared" si="446"/>
        <v/>
      </c>
      <c r="U469" s="5" t="str">
        <f t="shared" si="447"/>
        <v/>
      </c>
      <c r="V469" s="10" t="str">
        <f t="shared" si="448"/>
        <v/>
      </c>
      <c r="W469" s="10" t="str">
        <f t="shared" si="449"/>
        <v/>
      </c>
      <c r="X469" s="10" t="str">
        <f t="shared" si="450"/>
        <v/>
      </c>
      <c r="Y469" s="10" t="str">
        <f t="shared" si="451"/>
        <v/>
      </c>
      <c r="Z469" s="25" t="str">
        <f t="shared" si="452"/>
        <v/>
      </c>
      <c r="AB469" s="24" t="str">
        <f t="shared" si="410"/>
        <v/>
      </c>
      <c r="AC469" s="10" t="str">
        <f t="shared" si="453"/>
        <v/>
      </c>
      <c r="AD469" s="25" t="str">
        <f t="shared" si="454"/>
        <v/>
      </c>
      <c r="AH469" s="24" t="str">
        <f t="shared" si="411"/>
        <v/>
      </c>
      <c r="AI469" s="10" t="str">
        <f t="shared" si="412"/>
        <v/>
      </c>
      <c r="AJ469" s="10" t="str">
        <f t="shared" si="413"/>
        <v/>
      </c>
      <c r="AK469" s="10" t="str">
        <f t="shared" si="414"/>
        <v/>
      </c>
      <c r="AL469" s="10" t="str">
        <f t="shared" si="415"/>
        <v/>
      </c>
      <c r="AM469" s="25" t="str">
        <f t="shared" si="416"/>
        <v/>
      </c>
      <c r="AO469" s="24" t="str">
        <f t="shared" si="417"/>
        <v/>
      </c>
      <c r="AP469" s="10" t="str">
        <f t="shared" si="418"/>
        <v/>
      </c>
      <c r="AQ469" s="25" t="str">
        <f t="shared" si="419"/>
        <v/>
      </c>
      <c r="AU469" s="24" t="str">
        <f t="shared" si="420"/>
        <v/>
      </c>
      <c r="AV469" s="10" t="str">
        <f t="shared" si="421"/>
        <v/>
      </c>
      <c r="AW469" s="10" t="str">
        <f t="shared" si="422"/>
        <v/>
      </c>
      <c r="AX469" s="10" t="str">
        <f t="shared" si="423"/>
        <v/>
      </c>
      <c r="AY469" s="10" t="str">
        <f t="shared" si="424"/>
        <v/>
      </c>
      <c r="AZ469" s="25" t="str">
        <f t="shared" si="425"/>
        <v/>
      </c>
      <c r="BB469" s="24" t="str">
        <f t="shared" si="426"/>
        <v/>
      </c>
      <c r="BC469" s="10" t="str">
        <f t="shared" si="427"/>
        <v/>
      </c>
      <c r="BD469" s="25" t="str">
        <f t="shared" si="428"/>
        <v/>
      </c>
      <c r="BH469" s="24" t="str">
        <f t="shared" si="429"/>
        <v/>
      </c>
      <c r="BI469" s="10" t="str">
        <f t="shared" si="430"/>
        <v/>
      </c>
      <c r="BJ469" s="10" t="str">
        <f t="shared" si="431"/>
        <v/>
      </c>
      <c r="BK469" s="10" t="str">
        <f t="shared" si="432"/>
        <v/>
      </c>
      <c r="BL469" s="10" t="str">
        <f t="shared" si="433"/>
        <v/>
      </c>
      <c r="BM469" s="25" t="str">
        <f t="shared" si="434"/>
        <v/>
      </c>
      <c r="BO469" s="24" t="str">
        <f t="shared" si="401"/>
        <v/>
      </c>
      <c r="BP469" s="10" t="str">
        <f t="shared" si="402"/>
        <v/>
      </c>
      <c r="BQ469" s="25" t="str">
        <f t="shared" si="403"/>
        <v/>
      </c>
      <c r="BU469" s="24" t="str">
        <f t="shared" si="435"/>
        <v/>
      </c>
      <c r="BV469" s="10" t="str">
        <f t="shared" si="436"/>
        <v/>
      </c>
      <c r="BW469" s="10" t="str">
        <f t="shared" si="437"/>
        <v/>
      </c>
      <c r="BX469" s="10" t="str">
        <f t="shared" si="438"/>
        <v/>
      </c>
      <c r="BY469" s="10" t="str">
        <f t="shared" si="439"/>
        <v/>
      </c>
      <c r="BZ469" s="25" t="str">
        <f t="shared" si="440"/>
        <v/>
      </c>
      <c r="CB469" s="24" t="str">
        <f t="shared" si="441"/>
        <v/>
      </c>
      <c r="CC469" s="10" t="str">
        <f t="shared" si="442"/>
        <v/>
      </c>
      <c r="CD469" s="25" t="str">
        <f t="shared" si="443"/>
        <v/>
      </c>
    </row>
    <row r="470" spans="1:82" x14ac:dyDescent="0.25">
      <c r="A470" s="5" t="str">
        <f>IF('MA Data'!A468="","",'MA Data'!A468)</f>
        <v/>
      </c>
      <c r="B470" t="str">
        <f>IF('MA Data'!B468="","",'MA Data'!B468)</f>
        <v/>
      </c>
      <c r="C470" t="str">
        <f>IF('MA Data'!C468="","",'MA Data'!C468)</f>
        <v/>
      </c>
      <c r="D470" t="str">
        <f>IF('MA Data'!D468="","",'MA Data'!D468)</f>
        <v/>
      </c>
      <c r="E470" t="str">
        <f>IF('MA Data'!E468="","",'MA Data'!E468)</f>
        <v/>
      </c>
      <c r="F470" t="str">
        <f>IF('MA Data'!F468="","",'MA Data'!F468)</f>
        <v/>
      </c>
      <c r="G470" t="str">
        <f>IF('MA Data'!G468="","",'MA Data'!G468)</f>
        <v/>
      </c>
      <c r="H470" s="5" t="str">
        <f t="shared" si="404"/>
        <v/>
      </c>
      <c r="I470" s="10" t="str">
        <f t="shared" si="405"/>
        <v/>
      </c>
      <c r="J470" s="10" t="str">
        <f t="shared" si="406"/>
        <v/>
      </c>
      <c r="K470" s="10" t="str">
        <f t="shared" si="407"/>
        <v/>
      </c>
      <c r="L470" s="10" t="str">
        <f t="shared" si="408"/>
        <v/>
      </c>
      <c r="M470" s="25" t="str">
        <f t="shared" si="409"/>
        <v/>
      </c>
      <c r="O470" s="24" t="str">
        <f t="shared" si="444"/>
        <v/>
      </c>
      <c r="P470" s="10" t="str">
        <f t="shared" si="445"/>
        <v/>
      </c>
      <c r="Q470" s="25" t="str">
        <f t="shared" si="446"/>
        <v/>
      </c>
      <c r="U470" s="5" t="str">
        <f t="shared" si="447"/>
        <v/>
      </c>
      <c r="V470" s="10" t="str">
        <f t="shared" si="448"/>
        <v/>
      </c>
      <c r="W470" s="10" t="str">
        <f t="shared" si="449"/>
        <v/>
      </c>
      <c r="X470" s="10" t="str">
        <f t="shared" si="450"/>
        <v/>
      </c>
      <c r="Y470" s="10" t="str">
        <f t="shared" si="451"/>
        <v/>
      </c>
      <c r="Z470" s="25" t="str">
        <f t="shared" si="452"/>
        <v/>
      </c>
      <c r="AB470" s="24" t="str">
        <f t="shared" si="410"/>
        <v/>
      </c>
      <c r="AC470" s="10" t="str">
        <f t="shared" si="453"/>
        <v/>
      </c>
      <c r="AD470" s="25" t="str">
        <f t="shared" si="454"/>
        <v/>
      </c>
      <c r="AH470" s="24" t="str">
        <f t="shared" si="411"/>
        <v/>
      </c>
      <c r="AI470" s="10" t="str">
        <f t="shared" si="412"/>
        <v/>
      </c>
      <c r="AJ470" s="10" t="str">
        <f t="shared" si="413"/>
        <v/>
      </c>
      <c r="AK470" s="10" t="str">
        <f t="shared" si="414"/>
        <v/>
      </c>
      <c r="AL470" s="10" t="str">
        <f t="shared" si="415"/>
        <v/>
      </c>
      <c r="AM470" s="25" t="str">
        <f t="shared" si="416"/>
        <v/>
      </c>
      <c r="AO470" s="24" t="str">
        <f t="shared" si="417"/>
        <v/>
      </c>
      <c r="AP470" s="10" t="str">
        <f t="shared" si="418"/>
        <v/>
      </c>
      <c r="AQ470" s="25" t="str">
        <f t="shared" si="419"/>
        <v/>
      </c>
      <c r="AU470" s="24" t="str">
        <f t="shared" si="420"/>
        <v/>
      </c>
      <c r="AV470" s="10" t="str">
        <f t="shared" si="421"/>
        <v/>
      </c>
      <c r="AW470" s="10" t="str">
        <f t="shared" si="422"/>
        <v/>
      </c>
      <c r="AX470" s="10" t="str">
        <f t="shared" si="423"/>
        <v/>
      </c>
      <c r="AY470" s="10" t="str">
        <f t="shared" si="424"/>
        <v/>
      </c>
      <c r="AZ470" s="25" t="str">
        <f t="shared" si="425"/>
        <v/>
      </c>
      <c r="BB470" s="24" t="str">
        <f t="shared" si="426"/>
        <v/>
      </c>
      <c r="BC470" s="10" t="str">
        <f t="shared" si="427"/>
        <v/>
      </c>
      <c r="BD470" s="25" t="str">
        <f t="shared" si="428"/>
        <v/>
      </c>
      <c r="BH470" s="24" t="str">
        <f t="shared" si="429"/>
        <v/>
      </c>
      <c r="BI470" s="10" t="str">
        <f t="shared" si="430"/>
        <v/>
      </c>
      <c r="BJ470" s="10" t="str">
        <f t="shared" si="431"/>
        <v/>
      </c>
      <c r="BK470" s="10" t="str">
        <f t="shared" si="432"/>
        <v/>
      </c>
      <c r="BL470" s="10" t="str">
        <f t="shared" si="433"/>
        <v/>
      </c>
      <c r="BM470" s="25" t="str">
        <f t="shared" si="434"/>
        <v/>
      </c>
      <c r="BO470" s="24" t="str">
        <f t="shared" si="401"/>
        <v/>
      </c>
      <c r="BP470" s="10" t="str">
        <f t="shared" si="402"/>
        <v/>
      </c>
      <c r="BQ470" s="25" t="str">
        <f t="shared" si="403"/>
        <v/>
      </c>
      <c r="BU470" s="24" t="str">
        <f t="shared" si="435"/>
        <v/>
      </c>
      <c r="BV470" s="10" t="str">
        <f t="shared" si="436"/>
        <v/>
      </c>
      <c r="BW470" s="10" t="str">
        <f t="shared" si="437"/>
        <v/>
      </c>
      <c r="BX470" s="10" t="str">
        <f t="shared" si="438"/>
        <v/>
      </c>
      <c r="BY470" s="10" t="str">
        <f t="shared" si="439"/>
        <v/>
      </c>
      <c r="BZ470" s="25" t="str">
        <f t="shared" si="440"/>
        <v/>
      </c>
      <c r="CB470" s="24" t="str">
        <f t="shared" si="441"/>
        <v/>
      </c>
      <c r="CC470" s="10" t="str">
        <f t="shared" si="442"/>
        <v/>
      </c>
      <c r="CD470" s="25" t="str">
        <f t="shared" si="443"/>
        <v/>
      </c>
    </row>
    <row r="471" spans="1:82" x14ac:dyDescent="0.25">
      <c r="A471" s="5" t="str">
        <f>IF('MA Data'!A469="","",'MA Data'!A469)</f>
        <v/>
      </c>
      <c r="B471" t="str">
        <f>IF('MA Data'!B469="","",'MA Data'!B469)</f>
        <v/>
      </c>
      <c r="C471" t="str">
        <f>IF('MA Data'!C469="","",'MA Data'!C469)</f>
        <v/>
      </c>
      <c r="D471" t="str">
        <f>IF('MA Data'!D469="","",'MA Data'!D469)</f>
        <v/>
      </c>
      <c r="E471" t="str">
        <f>IF('MA Data'!E469="","",'MA Data'!E469)</f>
        <v/>
      </c>
      <c r="F471" t="str">
        <f>IF('MA Data'!F469="","",'MA Data'!F469)</f>
        <v/>
      </c>
      <c r="G471" t="str">
        <f>IF('MA Data'!G469="","",'MA Data'!G469)</f>
        <v/>
      </c>
      <c r="H471" s="5" t="str">
        <f t="shared" si="404"/>
        <v/>
      </c>
      <c r="I471" s="10" t="str">
        <f t="shared" si="405"/>
        <v/>
      </c>
      <c r="J471" s="10" t="str">
        <f t="shared" si="406"/>
        <v/>
      </c>
      <c r="K471" s="10" t="str">
        <f t="shared" si="407"/>
        <v/>
      </c>
      <c r="L471" s="10" t="str">
        <f t="shared" si="408"/>
        <v/>
      </c>
      <c r="M471" s="25" t="str">
        <f t="shared" si="409"/>
        <v/>
      </c>
      <c r="O471" s="24" t="str">
        <f t="shared" si="444"/>
        <v/>
      </c>
      <c r="P471" s="10" t="str">
        <f t="shared" si="445"/>
        <v/>
      </c>
      <c r="Q471" s="25" t="str">
        <f t="shared" si="446"/>
        <v/>
      </c>
      <c r="U471" s="5" t="str">
        <f t="shared" si="447"/>
        <v/>
      </c>
      <c r="V471" s="10" t="str">
        <f t="shared" si="448"/>
        <v/>
      </c>
      <c r="W471" s="10" t="str">
        <f t="shared" si="449"/>
        <v/>
      </c>
      <c r="X471" s="10" t="str">
        <f t="shared" si="450"/>
        <v/>
      </c>
      <c r="Y471" s="10" t="str">
        <f t="shared" si="451"/>
        <v/>
      </c>
      <c r="Z471" s="25" t="str">
        <f t="shared" si="452"/>
        <v/>
      </c>
      <c r="AB471" s="24" t="str">
        <f t="shared" si="410"/>
        <v/>
      </c>
      <c r="AC471" s="10" t="str">
        <f t="shared" si="453"/>
        <v/>
      </c>
      <c r="AD471" s="25" t="str">
        <f t="shared" si="454"/>
        <v/>
      </c>
      <c r="AH471" s="24" t="str">
        <f t="shared" si="411"/>
        <v/>
      </c>
      <c r="AI471" s="10" t="str">
        <f t="shared" si="412"/>
        <v/>
      </c>
      <c r="AJ471" s="10" t="str">
        <f t="shared" si="413"/>
        <v/>
      </c>
      <c r="AK471" s="10" t="str">
        <f t="shared" si="414"/>
        <v/>
      </c>
      <c r="AL471" s="10" t="str">
        <f t="shared" si="415"/>
        <v/>
      </c>
      <c r="AM471" s="25" t="str">
        <f t="shared" si="416"/>
        <v/>
      </c>
      <c r="AO471" s="24" t="str">
        <f t="shared" si="417"/>
        <v/>
      </c>
      <c r="AP471" s="10" t="str">
        <f t="shared" si="418"/>
        <v/>
      </c>
      <c r="AQ471" s="25" t="str">
        <f t="shared" si="419"/>
        <v/>
      </c>
      <c r="AU471" s="24" t="str">
        <f t="shared" si="420"/>
        <v/>
      </c>
      <c r="AV471" s="10" t="str">
        <f t="shared" si="421"/>
        <v/>
      </c>
      <c r="AW471" s="10" t="str">
        <f t="shared" si="422"/>
        <v/>
      </c>
      <c r="AX471" s="10" t="str">
        <f t="shared" si="423"/>
        <v/>
      </c>
      <c r="AY471" s="10" t="str">
        <f t="shared" si="424"/>
        <v/>
      </c>
      <c r="AZ471" s="25" t="str">
        <f t="shared" si="425"/>
        <v/>
      </c>
      <c r="BB471" s="24" t="str">
        <f t="shared" si="426"/>
        <v/>
      </c>
      <c r="BC471" s="10" t="str">
        <f t="shared" si="427"/>
        <v/>
      </c>
      <c r="BD471" s="25" t="str">
        <f t="shared" si="428"/>
        <v/>
      </c>
      <c r="BH471" s="24" t="str">
        <f t="shared" si="429"/>
        <v/>
      </c>
      <c r="BI471" s="10" t="str">
        <f t="shared" si="430"/>
        <v/>
      </c>
      <c r="BJ471" s="10" t="str">
        <f t="shared" si="431"/>
        <v/>
      </c>
      <c r="BK471" s="10" t="str">
        <f t="shared" si="432"/>
        <v/>
      </c>
      <c r="BL471" s="10" t="str">
        <f t="shared" si="433"/>
        <v/>
      </c>
      <c r="BM471" s="25" t="str">
        <f t="shared" si="434"/>
        <v/>
      </c>
      <c r="BO471" s="24" t="str">
        <f t="shared" si="401"/>
        <v/>
      </c>
      <c r="BP471" s="10" t="str">
        <f t="shared" si="402"/>
        <v/>
      </c>
      <c r="BQ471" s="25" t="str">
        <f t="shared" si="403"/>
        <v/>
      </c>
      <c r="BU471" s="24" t="str">
        <f t="shared" si="435"/>
        <v/>
      </c>
      <c r="BV471" s="10" t="str">
        <f t="shared" si="436"/>
        <v/>
      </c>
      <c r="BW471" s="10" t="str">
        <f t="shared" si="437"/>
        <v/>
      </c>
      <c r="BX471" s="10" t="str">
        <f t="shared" si="438"/>
        <v/>
      </c>
      <c r="BY471" s="10" t="str">
        <f t="shared" si="439"/>
        <v/>
      </c>
      <c r="BZ471" s="25" t="str">
        <f t="shared" si="440"/>
        <v/>
      </c>
      <c r="CB471" s="24" t="str">
        <f t="shared" si="441"/>
        <v/>
      </c>
      <c r="CC471" s="10" t="str">
        <f t="shared" si="442"/>
        <v/>
      </c>
      <c r="CD471" s="25" t="str">
        <f t="shared" si="443"/>
        <v/>
      </c>
    </row>
    <row r="472" spans="1:82" x14ac:dyDescent="0.25">
      <c r="A472" s="5" t="str">
        <f>IF('MA Data'!A470="","",'MA Data'!A470)</f>
        <v/>
      </c>
      <c r="B472" t="str">
        <f>IF('MA Data'!B470="","",'MA Data'!B470)</f>
        <v/>
      </c>
      <c r="C472" t="str">
        <f>IF('MA Data'!C470="","",'MA Data'!C470)</f>
        <v/>
      </c>
      <c r="D472" t="str">
        <f>IF('MA Data'!D470="","",'MA Data'!D470)</f>
        <v/>
      </c>
      <c r="E472" t="str">
        <f>IF('MA Data'!E470="","",'MA Data'!E470)</f>
        <v/>
      </c>
      <c r="F472" t="str">
        <f>IF('MA Data'!F470="","",'MA Data'!F470)</f>
        <v/>
      </c>
      <c r="G472" t="str">
        <f>IF('MA Data'!G470="","",'MA Data'!G470)</f>
        <v/>
      </c>
      <c r="H472" s="5" t="str">
        <f t="shared" si="404"/>
        <v/>
      </c>
      <c r="I472" s="10" t="str">
        <f t="shared" si="405"/>
        <v/>
      </c>
      <c r="J472" s="10" t="str">
        <f t="shared" si="406"/>
        <v/>
      </c>
      <c r="K472" s="10" t="str">
        <f t="shared" si="407"/>
        <v/>
      </c>
      <c r="L472" s="10" t="str">
        <f t="shared" si="408"/>
        <v/>
      </c>
      <c r="M472" s="25" t="str">
        <f t="shared" si="409"/>
        <v/>
      </c>
      <c r="O472" s="24" t="str">
        <f t="shared" si="444"/>
        <v/>
      </c>
      <c r="P472" s="10" t="str">
        <f t="shared" si="445"/>
        <v/>
      </c>
      <c r="Q472" s="25" t="str">
        <f t="shared" si="446"/>
        <v/>
      </c>
      <c r="U472" s="5" t="str">
        <f t="shared" si="447"/>
        <v/>
      </c>
      <c r="V472" s="10" t="str">
        <f t="shared" si="448"/>
        <v/>
      </c>
      <c r="W472" s="10" t="str">
        <f t="shared" si="449"/>
        <v/>
      </c>
      <c r="X472" s="10" t="str">
        <f t="shared" si="450"/>
        <v/>
      </c>
      <c r="Y472" s="10" t="str">
        <f t="shared" si="451"/>
        <v/>
      </c>
      <c r="Z472" s="25" t="str">
        <f t="shared" si="452"/>
        <v/>
      </c>
      <c r="AB472" s="24" t="str">
        <f t="shared" si="410"/>
        <v/>
      </c>
      <c r="AC472" s="10" t="str">
        <f t="shared" si="453"/>
        <v/>
      </c>
      <c r="AD472" s="25" t="str">
        <f t="shared" si="454"/>
        <v/>
      </c>
      <c r="AH472" s="24" t="str">
        <f t="shared" si="411"/>
        <v/>
      </c>
      <c r="AI472" s="10" t="str">
        <f t="shared" si="412"/>
        <v/>
      </c>
      <c r="AJ472" s="10" t="str">
        <f t="shared" si="413"/>
        <v/>
      </c>
      <c r="AK472" s="10" t="str">
        <f t="shared" si="414"/>
        <v/>
      </c>
      <c r="AL472" s="10" t="str">
        <f t="shared" si="415"/>
        <v/>
      </c>
      <c r="AM472" s="25" t="str">
        <f t="shared" si="416"/>
        <v/>
      </c>
      <c r="AO472" s="24" t="str">
        <f t="shared" si="417"/>
        <v/>
      </c>
      <c r="AP472" s="10" t="str">
        <f t="shared" si="418"/>
        <v/>
      </c>
      <c r="AQ472" s="25" t="str">
        <f t="shared" si="419"/>
        <v/>
      </c>
      <c r="AU472" s="24" t="str">
        <f t="shared" si="420"/>
        <v/>
      </c>
      <c r="AV472" s="10" t="str">
        <f t="shared" si="421"/>
        <v/>
      </c>
      <c r="AW472" s="10" t="str">
        <f t="shared" si="422"/>
        <v/>
      </c>
      <c r="AX472" s="10" t="str">
        <f t="shared" si="423"/>
        <v/>
      </c>
      <c r="AY472" s="10" t="str">
        <f t="shared" si="424"/>
        <v/>
      </c>
      <c r="AZ472" s="25" t="str">
        <f t="shared" si="425"/>
        <v/>
      </c>
      <c r="BB472" s="24" t="str">
        <f t="shared" si="426"/>
        <v/>
      </c>
      <c r="BC472" s="10" t="str">
        <f t="shared" si="427"/>
        <v/>
      </c>
      <c r="BD472" s="25" t="str">
        <f t="shared" si="428"/>
        <v/>
      </c>
      <c r="BH472" s="24" t="str">
        <f t="shared" si="429"/>
        <v/>
      </c>
      <c r="BI472" s="10" t="str">
        <f t="shared" si="430"/>
        <v/>
      </c>
      <c r="BJ472" s="10" t="str">
        <f t="shared" si="431"/>
        <v/>
      </c>
      <c r="BK472" s="10" t="str">
        <f t="shared" si="432"/>
        <v/>
      </c>
      <c r="BL472" s="10" t="str">
        <f t="shared" si="433"/>
        <v/>
      </c>
      <c r="BM472" s="25" t="str">
        <f t="shared" si="434"/>
        <v/>
      </c>
      <c r="BO472" s="24" t="str">
        <f t="shared" si="401"/>
        <v/>
      </c>
      <c r="BP472" s="10" t="str">
        <f t="shared" si="402"/>
        <v/>
      </c>
      <c r="BQ472" s="25" t="str">
        <f t="shared" si="403"/>
        <v/>
      </c>
      <c r="BU472" s="24" t="str">
        <f t="shared" si="435"/>
        <v/>
      </c>
      <c r="BV472" s="10" t="str">
        <f t="shared" si="436"/>
        <v/>
      </c>
      <c r="BW472" s="10" t="str">
        <f t="shared" si="437"/>
        <v/>
      </c>
      <c r="BX472" s="10" t="str">
        <f t="shared" si="438"/>
        <v/>
      </c>
      <c r="BY472" s="10" t="str">
        <f t="shared" si="439"/>
        <v/>
      </c>
      <c r="BZ472" s="25" t="str">
        <f t="shared" si="440"/>
        <v/>
      </c>
      <c r="CB472" s="24" t="str">
        <f t="shared" si="441"/>
        <v/>
      </c>
      <c r="CC472" s="10" t="str">
        <f t="shared" si="442"/>
        <v/>
      </c>
      <c r="CD472" s="25" t="str">
        <f t="shared" si="443"/>
        <v/>
      </c>
    </row>
    <row r="473" spans="1:82" x14ac:dyDescent="0.25">
      <c r="A473" s="5" t="str">
        <f>IF('MA Data'!A471="","",'MA Data'!A471)</f>
        <v/>
      </c>
      <c r="B473" t="str">
        <f>IF('MA Data'!B471="","",'MA Data'!B471)</f>
        <v/>
      </c>
      <c r="C473" t="str">
        <f>IF('MA Data'!C471="","",'MA Data'!C471)</f>
        <v/>
      </c>
      <c r="D473" t="str">
        <f>IF('MA Data'!D471="","",'MA Data'!D471)</f>
        <v/>
      </c>
      <c r="E473" t="str">
        <f>IF('MA Data'!E471="","",'MA Data'!E471)</f>
        <v/>
      </c>
      <c r="F473" t="str">
        <f>IF('MA Data'!F471="","",'MA Data'!F471)</f>
        <v/>
      </c>
      <c r="G473" t="str">
        <f>IF('MA Data'!G471="","",'MA Data'!G471)</f>
        <v/>
      </c>
      <c r="H473" s="5" t="str">
        <f t="shared" si="404"/>
        <v/>
      </c>
      <c r="I473" s="10" t="str">
        <f t="shared" si="405"/>
        <v/>
      </c>
      <c r="J473" s="10" t="str">
        <f t="shared" si="406"/>
        <v/>
      </c>
      <c r="K473" s="10" t="str">
        <f t="shared" si="407"/>
        <v/>
      </c>
      <c r="L473" s="10" t="str">
        <f t="shared" si="408"/>
        <v/>
      </c>
      <c r="M473" s="25" t="str">
        <f t="shared" si="409"/>
        <v/>
      </c>
      <c r="O473" s="24" t="str">
        <f t="shared" si="444"/>
        <v/>
      </c>
      <c r="P473" s="10" t="str">
        <f t="shared" si="445"/>
        <v/>
      </c>
      <c r="Q473" s="25" t="str">
        <f t="shared" si="446"/>
        <v/>
      </c>
      <c r="U473" s="5" t="str">
        <f t="shared" si="447"/>
        <v/>
      </c>
      <c r="V473" s="10" t="str">
        <f t="shared" si="448"/>
        <v/>
      </c>
      <c r="W473" s="10" t="str">
        <f t="shared" si="449"/>
        <v/>
      </c>
      <c r="X473" s="10" t="str">
        <f t="shared" si="450"/>
        <v/>
      </c>
      <c r="Y473" s="10" t="str">
        <f t="shared" si="451"/>
        <v/>
      </c>
      <c r="Z473" s="25" t="str">
        <f t="shared" si="452"/>
        <v/>
      </c>
      <c r="AB473" s="24" t="str">
        <f t="shared" si="410"/>
        <v/>
      </c>
      <c r="AC473" s="10" t="str">
        <f t="shared" si="453"/>
        <v/>
      </c>
      <c r="AD473" s="25" t="str">
        <f t="shared" si="454"/>
        <v/>
      </c>
      <c r="AH473" s="24" t="str">
        <f t="shared" si="411"/>
        <v/>
      </c>
      <c r="AI473" s="10" t="str">
        <f t="shared" si="412"/>
        <v/>
      </c>
      <c r="AJ473" s="10" t="str">
        <f t="shared" si="413"/>
        <v/>
      </c>
      <c r="AK473" s="10" t="str">
        <f t="shared" si="414"/>
        <v/>
      </c>
      <c r="AL473" s="10" t="str">
        <f t="shared" si="415"/>
        <v/>
      </c>
      <c r="AM473" s="25" t="str">
        <f t="shared" si="416"/>
        <v/>
      </c>
      <c r="AO473" s="24" t="str">
        <f t="shared" si="417"/>
        <v/>
      </c>
      <c r="AP473" s="10" t="str">
        <f t="shared" si="418"/>
        <v/>
      </c>
      <c r="AQ473" s="25" t="str">
        <f t="shared" si="419"/>
        <v/>
      </c>
      <c r="AU473" s="24" t="str">
        <f t="shared" si="420"/>
        <v/>
      </c>
      <c r="AV473" s="10" t="str">
        <f t="shared" si="421"/>
        <v/>
      </c>
      <c r="AW473" s="10" t="str">
        <f t="shared" si="422"/>
        <v/>
      </c>
      <c r="AX473" s="10" t="str">
        <f t="shared" si="423"/>
        <v/>
      </c>
      <c r="AY473" s="10" t="str">
        <f t="shared" si="424"/>
        <v/>
      </c>
      <c r="AZ473" s="25" t="str">
        <f t="shared" si="425"/>
        <v/>
      </c>
      <c r="BB473" s="24" t="str">
        <f t="shared" si="426"/>
        <v/>
      </c>
      <c r="BC473" s="10" t="str">
        <f t="shared" si="427"/>
        <v/>
      </c>
      <c r="BD473" s="25" t="str">
        <f t="shared" si="428"/>
        <v/>
      </c>
      <c r="BH473" s="24" t="str">
        <f t="shared" si="429"/>
        <v/>
      </c>
      <c r="BI473" s="10" t="str">
        <f t="shared" si="430"/>
        <v/>
      </c>
      <c r="BJ473" s="10" t="str">
        <f t="shared" si="431"/>
        <v/>
      </c>
      <c r="BK473" s="10" t="str">
        <f t="shared" si="432"/>
        <v/>
      </c>
      <c r="BL473" s="10" t="str">
        <f t="shared" si="433"/>
        <v/>
      </c>
      <c r="BM473" s="25" t="str">
        <f t="shared" si="434"/>
        <v/>
      </c>
      <c r="BO473" s="24" t="str">
        <f t="shared" si="401"/>
        <v/>
      </c>
      <c r="BP473" s="10" t="str">
        <f t="shared" si="402"/>
        <v/>
      </c>
      <c r="BQ473" s="25" t="str">
        <f t="shared" si="403"/>
        <v/>
      </c>
      <c r="BU473" s="24" t="str">
        <f t="shared" si="435"/>
        <v/>
      </c>
      <c r="BV473" s="10" t="str">
        <f t="shared" si="436"/>
        <v/>
      </c>
      <c r="BW473" s="10" t="str">
        <f t="shared" si="437"/>
        <v/>
      </c>
      <c r="BX473" s="10" t="str">
        <f t="shared" si="438"/>
        <v/>
      </c>
      <c r="BY473" s="10" t="str">
        <f t="shared" si="439"/>
        <v/>
      </c>
      <c r="BZ473" s="25" t="str">
        <f t="shared" si="440"/>
        <v/>
      </c>
      <c r="CB473" s="24" t="str">
        <f t="shared" si="441"/>
        <v/>
      </c>
      <c r="CC473" s="10" t="str">
        <f t="shared" si="442"/>
        <v/>
      </c>
      <c r="CD473" s="25" t="str">
        <f t="shared" si="443"/>
        <v/>
      </c>
    </row>
    <row r="474" spans="1:82" x14ac:dyDescent="0.25">
      <c r="A474" s="5" t="str">
        <f>IF('MA Data'!A472="","",'MA Data'!A472)</f>
        <v/>
      </c>
      <c r="B474" t="str">
        <f>IF('MA Data'!B472="","",'MA Data'!B472)</f>
        <v/>
      </c>
      <c r="C474" t="str">
        <f>IF('MA Data'!C472="","",'MA Data'!C472)</f>
        <v/>
      </c>
      <c r="D474" t="str">
        <f>IF('MA Data'!D472="","",'MA Data'!D472)</f>
        <v/>
      </c>
      <c r="E474" t="str">
        <f>IF('MA Data'!E472="","",'MA Data'!E472)</f>
        <v/>
      </c>
      <c r="F474" t="str">
        <f>IF('MA Data'!F472="","",'MA Data'!F472)</f>
        <v/>
      </c>
      <c r="G474" t="str">
        <f>IF('MA Data'!G472="","",'MA Data'!G472)</f>
        <v/>
      </c>
      <c r="H474" s="5" t="str">
        <f t="shared" si="404"/>
        <v/>
      </c>
      <c r="I474" s="10" t="str">
        <f t="shared" si="405"/>
        <v/>
      </c>
      <c r="J474" s="10" t="str">
        <f t="shared" si="406"/>
        <v/>
      </c>
      <c r="K474" s="10" t="str">
        <f t="shared" si="407"/>
        <v/>
      </c>
      <c r="L474" s="10" t="str">
        <f t="shared" si="408"/>
        <v/>
      </c>
      <c r="M474" s="25" t="str">
        <f t="shared" si="409"/>
        <v/>
      </c>
      <c r="O474" s="24" t="str">
        <f t="shared" si="444"/>
        <v/>
      </c>
      <c r="P474" s="10" t="str">
        <f t="shared" si="445"/>
        <v/>
      </c>
      <c r="Q474" s="25" t="str">
        <f t="shared" si="446"/>
        <v/>
      </c>
      <c r="U474" s="5" t="str">
        <f t="shared" si="447"/>
        <v/>
      </c>
      <c r="V474" s="10" t="str">
        <f t="shared" si="448"/>
        <v/>
      </c>
      <c r="W474" s="10" t="str">
        <f t="shared" si="449"/>
        <v/>
      </c>
      <c r="X474" s="10" t="str">
        <f t="shared" si="450"/>
        <v/>
      </c>
      <c r="Y474" s="10" t="str">
        <f t="shared" si="451"/>
        <v/>
      </c>
      <c r="Z474" s="25" t="str">
        <f t="shared" si="452"/>
        <v/>
      </c>
      <c r="AB474" s="24" t="str">
        <f t="shared" si="410"/>
        <v/>
      </c>
      <c r="AC474" s="10" t="str">
        <f t="shared" si="453"/>
        <v/>
      </c>
      <c r="AD474" s="25" t="str">
        <f t="shared" si="454"/>
        <v/>
      </c>
      <c r="AH474" s="24" t="str">
        <f t="shared" si="411"/>
        <v/>
      </c>
      <c r="AI474" s="10" t="str">
        <f t="shared" si="412"/>
        <v/>
      </c>
      <c r="AJ474" s="10" t="str">
        <f t="shared" si="413"/>
        <v/>
      </c>
      <c r="AK474" s="10" t="str">
        <f t="shared" si="414"/>
        <v/>
      </c>
      <c r="AL474" s="10" t="str">
        <f t="shared" si="415"/>
        <v/>
      </c>
      <c r="AM474" s="25" t="str">
        <f t="shared" si="416"/>
        <v/>
      </c>
      <c r="AO474" s="24" t="str">
        <f t="shared" si="417"/>
        <v/>
      </c>
      <c r="AP474" s="10" t="str">
        <f t="shared" si="418"/>
        <v/>
      </c>
      <c r="AQ474" s="25" t="str">
        <f t="shared" si="419"/>
        <v/>
      </c>
      <c r="AU474" s="24" t="str">
        <f t="shared" si="420"/>
        <v/>
      </c>
      <c r="AV474" s="10" t="str">
        <f t="shared" si="421"/>
        <v/>
      </c>
      <c r="AW474" s="10" t="str">
        <f t="shared" si="422"/>
        <v/>
      </c>
      <c r="AX474" s="10" t="str">
        <f t="shared" si="423"/>
        <v/>
      </c>
      <c r="AY474" s="10" t="str">
        <f t="shared" si="424"/>
        <v/>
      </c>
      <c r="AZ474" s="25" t="str">
        <f t="shared" si="425"/>
        <v/>
      </c>
      <c r="BB474" s="24" t="str">
        <f t="shared" si="426"/>
        <v/>
      </c>
      <c r="BC474" s="10" t="str">
        <f t="shared" si="427"/>
        <v/>
      </c>
      <c r="BD474" s="25" t="str">
        <f t="shared" si="428"/>
        <v/>
      </c>
      <c r="BH474" s="24" t="str">
        <f t="shared" si="429"/>
        <v/>
      </c>
      <c r="BI474" s="10" t="str">
        <f t="shared" si="430"/>
        <v/>
      </c>
      <c r="BJ474" s="10" t="str">
        <f t="shared" si="431"/>
        <v/>
      </c>
      <c r="BK474" s="10" t="str">
        <f t="shared" si="432"/>
        <v/>
      </c>
      <c r="BL474" s="10" t="str">
        <f t="shared" si="433"/>
        <v/>
      </c>
      <c r="BM474" s="25" t="str">
        <f t="shared" si="434"/>
        <v/>
      </c>
      <c r="BO474" s="24" t="str">
        <f t="shared" ref="BO474:BO537" si="455">IF(D474="","",BJ474+BN$15)</f>
        <v/>
      </c>
      <c r="BP474" s="10" t="str">
        <f t="shared" ref="BP474:BP537" si="456">IF(D474="","",1/BO474)</f>
        <v/>
      </c>
      <c r="BQ474" s="25" t="str">
        <f t="shared" ref="BQ474:BQ537" si="457">IF(D474="","",BH474*BP474)</f>
        <v/>
      </c>
      <c r="BU474" s="24" t="str">
        <f t="shared" si="435"/>
        <v/>
      </c>
      <c r="BV474" s="10" t="str">
        <f t="shared" si="436"/>
        <v/>
      </c>
      <c r="BW474" s="10" t="str">
        <f t="shared" si="437"/>
        <v/>
      </c>
      <c r="BX474" s="10" t="str">
        <f t="shared" si="438"/>
        <v/>
      </c>
      <c r="BY474" s="10" t="str">
        <f t="shared" si="439"/>
        <v/>
      </c>
      <c r="BZ474" s="25" t="str">
        <f t="shared" si="440"/>
        <v/>
      </c>
      <c r="CB474" s="24" t="str">
        <f t="shared" si="441"/>
        <v/>
      </c>
      <c r="CC474" s="10" t="str">
        <f t="shared" si="442"/>
        <v/>
      </c>
      <c r="CD474" s="25" t="str">
        <f t="shared" si="443"/>
        <v/>
      </c>
    </row>
    <row r="475" spans="1:82" x14ac:dyDescent="0.25">
      <c r="A475" s="5" t="str">
        <f>IF('MA Data'!A473="","",'MA Data'!A473)</f>
        <v/>
      </c>
      <c r="B475" t="str">
        <f>IF('MA Data'!B473="","",'MA Data'!B473)</f>
        <v/>
      </c>
      <c r="C475" t="str">
        <f>IF('MA Data'!C473="","",'MA Data'!C473)</f>
        <v/>
      </c>
      <c r="D475" t="str">
        <f>IF('MA Data'!D473="","",'MA Data'!D473)</f>
        <v/>
      </c>
      <c r="E475" t="str">
        <f>IF('MA Data'!E473="","",'MA Data'!E473)</f>
        <v/>
      </c>
      <c r="F475" t="str">
        <f>IF('MA Data'!F473="","",'MA Data'!F473)</f>
        <v/>
      </c>
      <c r="G475" t="str">
        <f>IF('MA Data'!G473="","",'MA Data'!G473)</f>
        <v/>
      </c>
      <c r="H475" s="5" t="str">
        <f t="shared" si="404"/>
        <v/>
      </c>
      <c r="I475" s="10" t="str">
        <f t="shared" si="405"/>
        <v/>
      </c>
      <c r="J475" s="10" t="str">
        <f t="shared" si="406"/>
        <v/>
      </c>
      <c r="K475" s="10" t="str">
        <f t="shared" si="407"/>
        <v/>
      </c>
      <c r="L475" s="10" t="str">
        <f t="shared" si="408"/>
        <v/>
      </c>
      <c r="M475" s="25" t="str">
        <f t="shared" si="409"/>
        <v/>
      </c>
      <c r="O475" s="24" t="str">
        <f t="shared" si="444"/>
        <v/>
      </c>
      <c r="P475" s="10" t="str">
        <f t="shared" si="445"/>
        <v/>
      </c>
      <c r="Q475" s="25" t="str">
        <f t="shared" si="446"/>
        <v/>
      </c>
      <c r="U475" s="5" t="str">
        <f t="shared" si="447"/>
        <v/>
      </c>
      <c r="V475" s="10" t="str">
        <f t="shared" si="448"/>
        <v/>
      </c>
      <c r="W475" s="10" t="str">
        <f t="shared" si="449"/>
        <v/>
      </c>
      <c r="X475" s="10" t="str">
        <f t="shared" si="450"/>
        <v/>
      </c>
      <c r="Y475" s="10" t="str">
        <f t="shared" si="451"/>
        <v/>
      </c>
      <c r="Z475" s="25" t="str">
        <f t="shared" si="452"/>
        <v/>
      </c>
      <c r="AB475" s="24" t="str">
        <f t="shared" si="410"/>
        <v/>
      </c>
      <c r="AC475" s="10" t="str">
        <f t="shared" si="453"/>
        <v/>
      </c>
      <c r="AD475" s="25" t="str">
        <f t="shared" si="454"/>
        <v/>
      </c>
      <c r="AH475" s="24" t="str">
        <f t="shared" si="411"/>
        <v/>
      </c>
      <c r="AI475" s="10" t="str">
        <f t="shared" si="412"/>
        <v/>
      </c>
      <c r="AJ475" s="10" t="str">
        <f t="shared" si="413"/>
        <v/>
      </c>
      <c r="AK475" s="10" t="str">
        <f t="shared" si="414"/>
        <v/>
      </c>
      <c r="AL475" s="10" t="str">
        <f t="shared" si="415"/>
        <v/>
      </c>
      <c r="AM475" s="25" t="str">
        <f t="shared" si="416"/>
        <v/>
      </c>
      <c r="AO475" s="24" t="str">
        <f t="shared" si="417"/>
        <v/>
      </c>
      <c r="AP475" s="10" t="str">
        <f t="shared" si="418"/>
        <v/>
      </c>
      <c r="AQ475" s="25" t="str">
        <f t="shared" si="419"/>
        <v/>
      </c>
      <c r="AU475" s="24" t="str">
        <f t="shared" si="420"/>
        <v/>
      </c>
      <c r="AV475" s="10" t="str">
        <f t="shared" si="421"/>
        <v/>
      </c>
      <c r="AW475" s="10" t="str">
        <f t="shared" si="422"/>
        <v/>
      </c>
      <c r="AX475" s="10" t="str">
        <f t="shared" si="423"/>
        <v/>
      </c>
      <c r="AY475" s="10" t="str">
        <f t="shared" si="424"/>
        <v/>
      </c>
      <c r="AZ475" s="25" t="str">
        <f t="shared" si="425"/>
        <v/>
      </c>
      <c r="BB475" s="24" t="str">
        <f t="shared" si="426"/>
        <v/>
      </c>
      <c r="BC475" s="10" t="str">
        <f t="shared" si="427"/>
        <v/>
      </c>
      <c r="BD475" s="25" t="str">
        <f t="shared" si="428"/>
        <v/>
      </c>
      <c r="BH475" s="24" t="str">
        <f t="shared" si="429"/>
        <v/>
      </c>
      <c r="BI475" s="10" t="str">
        <f t="shared" si="430"/>
        <v/>
      </c>
      <c r="BJ475" s="10" t="str">
        <f t="shared" si="431"/>
        <v/>
      </c>
      <c r="BK475" s="10" t="str">
        <f t="shared" si="432"/>
        <v/>
      </c>
      <c r="BL475" s="10" t="str">
        <f t="shared" si="433"/>
        <v/>
      </c>
      <c r="BM475" s="25" t="str">
        <f t="shared" si="434"/>
        <v/>
      </c>
      <c r="BO475" s="24" t="str">
        <f t="shared" si="455"/>
        <v/>
      </c>
      <c r="BP475" s="10" t="str">
        <f t="shared" si="456"/>
        <v/>
      </c>
      <c r="BQ475" s="25" t="str">
        <f t="shared" si="457"/>
        <v/>
      </c>
      <c r="BU475" s="24" t="str">
        <f t="shared" si="435"/>
        <v/>
      </c>
      <c r="BV475" s="10" t="str">
        <f t="shared" si="436"/>
        <v/>
      </c>
      <c r="BW475" s="10" t="str">
        <f t="shared" si="437"/>
        <v/>
      </c>
      <c r="BX475" s="10" t="str">
        <f t="shared" si="438"/>
        <v/>
      </c>
      <c r="BY475" s="10" t="str">
        <f t="shared" si="439"/>
        <v/>
      </c>
      <c r="BZ475" s="25" t="str">
        <f t="shared" si="440"/>
        <v/>
      </c>
      <c r="CB475" s="24" t="str">
        <f t="shared" si="441"/>
        <v/>
      </c>
      <c r="CC475" s="10" t="str">
        <f t="shared" si="442"/>
        <v/>
      </c>
      <c r="CD475" s="25" t="str">
        <f t="shared" si="443"/>
        <v/>
      </c>
    </row>
    <row r="476" spans="1:82" x14ac:dyDescent="0.25">
      <c r="A476" s="5" t="str">
        <f>IF('MA Data'!A474="","",'MA Data'!A474)</f>
        <v/>
      </c>
      <c r="B476" t="str">
        <f>IF('MA Data'!B474="","",'MA Data'!B474)</f>
        <v/>
      </c>
      <c r="C476" t="str">
        <f>IF('MA Data'!C474="","",'MA Data'!C474)</f>
        <v/>
      </c>
      <c r="D476" t="str">
        <f>IF('MA Data'!D474="","",'MA Data'!D474)</f>
        <v/>
      </c>
      <c r="E476" t="str">
        <f>IF('MA Data'!E474="","",'MA Data'!E474)</f>
        <v/>
      </c>
      <c r="F476" t="str">
        <f>IF('MA Data'!F474="","",'MA Data'!F474)</f>
        <v/>
      </c>
      <c r="G476" t="str">
        <f>IF('MA Data'!G474="","",'MA Data'!G474)</f>
        <v/>
      </c>
      <c r="H476" s="5" t="str">
        <f t="shared" si="404"/>
        <v/>
      </c>
      <c r="I476" s="10" t="str">
        <f t="shared" si="405"/>
        <v/>
      </c>
      <c r="J476" s="10" t="str">
        <f t="shared" si="406"/>
        <v/>
      </c>
      <c r="K476" s="10" t="str">
        <f t="shared" si="407"/>
        <v/>
      </c>
      <c r="L476" s="10" t="str">
        <f t="shared" si="408"/>
        <v/>
      </c>
      <c r="M476" s="25" t="str">
        <f t="shared" si="409"/>
        <v/>
      </c>
      <c r="O476" s="24" t="str">
        <f t="shared" si="444"/>
        <v/>
      </c>
      <c r="P476" s="10" t="str">
        <f t="shared" si="445"/>
        <v/>
      </c>
      <c r="Q476" s="25" t="str">
        <f t="shared" si="446"/>
        <v/>
      </c>
      <c r="U476" s="5" t="str">
        <f t="shared" si="447"/>
        <v/>
      </c>
      <c r="V476" s="10" t="str">
        <f t="shared" si="448"/>
        <v/>
      </c>
      <c r="W476" s="10" t="str">
        <f t="shared" si="449"/>
        <v/>
      </c>
      <c r="X476" s="10" t="str">
        <f t="shared" si="450"/>
        <v/>
      </c>
      <c r="Y476" s="10" t="str">
        <f t="shared" si="451"/>
        <v/>
      </c>
      <c r="Z476" s="25" t="str">
        <f t="shared" si="452"/>
        <v/>
      </c>
      <c r="AB476" s="24" t="str">
        <f t="shared" si="410"/>
        <v/>
      </c>
      <c r="AC476" s="10" t="str">
        <f t="shared" si="453"/>
        <v/>
      </c>
      <c r="AD476" s="25" t="str">
        <f t="shared" si="454"/>
        <v/>
      </c>
      <c r="AH476" s="24" t="str">
        <f t="shared" si="411"/>
        <v/>
      </c>
      <c r="AI476" s="10" t="str">
        <f t="shared" si="412"/>
        <v/>
      </c>
      <c r="AJ476" s="10" t="str">
        <f t="shared" si="413"/>
        <v/>
      </c>
      <c r="AK476" s="10" t="str">
        <f t="shared" si="414"/>
        <v/>
      </c>
      <c r="AL476" s="10" t="str">
        <f t="shared" si="415"/>
        <v/>
      </c>
      <c r="AM476" s="25" t="str">
        <f t="shared" si="416"/>
        <v/>
      </c>
      <c r="AO476" s="24" t="str">
        <f t="shared" si="417"/>
        <v/>
      </c>
      <c r="AP476" s="10" t="str">
        <f t="shared" si="418"/>
        <v/>
      </c>
      <c r="AQ476" s="25" t="str">
        <f t="shared" si="419"/>
        <v/>
      </c>
      <c r="AU476" s="24" t="str">
        <f t="shared" si="420"/>
        <v/>
      </c>
      <c r="AV476" s="10" t="str">
        <f t="shared" si="421"/>
        <v/>
      </c>
      <c r="AW476" s="10" t="str">
        <f t="shared" si="422"/>
        <v/>
      </c>
      <c r="AX476" s="10" t="str">
        <f t="shared" si="423"/>
        <v/>
      </c>
      <c r="AY476" s="10" t="str">
        <f t="shared" si="424"/>
        <v/>
      </c>
      <c r="AZ476" s="25" t="str">
        <f t="shared" si="425"/>
        <v/>
      </c>
      <c r="BB476" s="24" t="str">
        <f t="shared" si="426"/>
        <v/>
      </c>
      <c r="BC476" s="10" t="str">
        <f t="shared" si="427"/>
        <v/>
      </c>
      <c r="BD476" s="25" t="str">
        <f t="shared" si="428"/>
        <v/>
      </c>
      <c r="BH476" s="24" t="str">
        <f t="shared" si="429"/>
        <v/>
      </c>
      <c r="BI476" s="10" t="str">
        <f t="shared" si="430"/>
        <v/>
      </c>
      <c r="BJ476" s="10" t="str">
        <f t="shared" si="431"/>
        <v/>
      </c>
      <c r="BK476" s="10" t="str">
        <f t="shared" si="432"/>
        <v/>
      </c>
      <c r="BL476" s="10" t="str">
        <f t="shared" si="433"/>
        <v/>
      </c>
      <c r="BM476" s="25" t="str">
        <f t="shared" si="434"/>
        <v/>
      </c>
      <c r="BO476" s="24" t="str">
        <f t="shared" si="455"/>
        <v/>
      </c>
      <c r="BP476" s="10" t="str">
        <f t="shared" si="456"/>
        <v/>
      </c>
      <c r="BQ476" s="25" t="str">
        <f t="shared" si="457"/>
        <v/>
      </c>
      <c r="BU476" s="24" t="str">
        <f t="shared" si="435"/>
        <v/>
      </c>
      <c r="BV476" s="10" t="str">
        <f t="shared" si="436"/>
        <v/>
      </c>
      <c r="BW476" s="10" t="str">
        <f t="shared" si="437"/>
        <v/>
      </c>
      <c r="BX476" s="10" t="str">
        <f t="shared" si="438"/>
        <v/>
      </c>
      <c r="BY476" s="10" t="str">
        <f t="shared" si="439"/>
        <v/>
      </c>
      <c r="BZ476" s="25" t="str">
        <f t="shared" si="440"/>
        <v/>
      </c>
      <c r="CB476" s="24" t="str">
        <f t="shared" si="441"/>
        <v/>
      </c>
      <c r="CC476" s="10" t="str">
        <f t="shared" si="442"/>
        <v/>
      </c>
      <c r="CD476" s="25" t="str">
        <f t="shared" si="443"/>
        <v/>
      </c>
    </row>
    <row r="477" spans="1:82" x14ac:dyDescent="0.25">
      <c r="A477" s="5" t="str">
        <f>IF('MA Data'!A475="","",'MA Data'!A475)</f>
        <v/>
      </c>
      <c r="B477" t="str">
        <f>IF('MA Data'!B475="","",'MA Data'!B475)</f>
        <v/>
      </c>
      <c r="C477" t="str">
        <f>IF('MA Data'!C475="","",'MA Data'!C475)</f>
        <v/>
      </c>
      <c r="D477" t="str">
        <f>IF('MA Data'!D475="","",'MA Data'!D475)</f>
        <v/>
      </c>
      <c r="E477" t="str">
        <f>IF('MA Data'!E475="","",'MA Data'!E475)</f>
        <v/>
      </c>
      <c r="F477" t="str">
        <f>IF('MA Data'!F475="","",'MA Data'!F475)</f>
        <v/>
      </c>
      <c r="G477" t="str">
        <f>IF('MA Data'!G475="","",'MA Data'!G475)</f>
        <v/>
      </c>
      <c r="H477" s="5" t="str">
        <f t="shared" si="404"/>
        <v/>
      </c>
      <c r="I477" s="10" t="str">
        <f t="shared" si="405"/>
        <v/>
      </c>
      <c r="J477" s="10" t="str">
        <f t="shared" si="406"/>
        <v/>
      </c>
      <c r="K477" s="10" t="str">
        <f t="shared" si="407"/>
        <v/>
      </c>
      <c r="L477" s="10" t="str">
        <f t="shared" si="408"/>
        <v/>
      </c>
      <c r="M477" s="25" t="str">
        <f t="shared" si="409"/>
        <v/>
      </c>
      <c r="O477" s="24" t="str">
        <f t="shared" si="444"/>
        <v/>
      </c>
      <c r="P477" s="10" t="str">
        <f t="shared" si="445"/>
        <v/>
      </c>
      <c r="Q477" s="25" t="str">
        <f t="shared" si="446"/>
        <v/>
      </c>
      <c r="U477" s="5" t="str">
        <f t="shared" si="447"/>
        <v/>
      </c>
      <c r="V477" s="10" t="str">
        <f t="shared" si="448"/>
        <v/>
      </c>
      <c r="W477" s="10" t="str">
        <f t="shared" si="449"/>
        <v/>
      </c>
      <c r="X477" s="10" t="str">
        <f t="shared" si="450"/>
        <v/>
      </c>
      <c r="Y477" s="10" t="str">
        <f t="shared" si="451"/>
        <v/>
      </c>
      <c r="Z477" s="25" t="str">
        <f t="shared" si="452"/>
        <v/>
      </c>
      <c r="AB477" s="24" t="str">
        <f t="shared" si="410"/>
        <v/>
      </c>
      <c r="AC477" s="10" t="str">
        <f t="shared" si="453"/>
        <v/>
      </c>
      <c r="AD477" s="25" t="str">
        <f t="shared" si="454"/>
        <v/>
      </c>
      <c r="AH477" s="24" t="str">
        <f t="shared" si="411"/>
        <v/>
      </c>
      <c r="AI477" s="10" t="str">
        <f t="shared" si="412"/>
        <v/>
      </c>
      <c r="AJ477" s="10" t="str">
        <f t="shared" si="413"/>
        <v/>
      </c>
      <c r="AK477" s="10" t="str">
        <f t="shared" si="414"/>
        <v/>
      </c>
      <c r="AL477" s="10" t="str">
        <f t="shared" si="415"/>
        <v/>
      </c>
      <c r="AM477" s="25" t="str">
        <f t="shared" si="416"/>
        <v/>
      </c>
      <c r="AO477" s="24" t="str">
        <f t="shared" si="417"/>
        <v/>
      </c>
      <c r="AP477" s="10" t="str">
        <f t="shared" si="418"/>
        <v/>
      </c>
      <c r="AQ477" s="25" t="str">
        <f t="shared" si="419"/>
        <v/>
      </c>
      <c r="AU477" s="24" t="str">
        <f t="shared" si="420"/>
        <v/>
      </c>
      <c r="AV477" s="10" t="str">
        <f t="shared" si="421"/>
        <v/>
      </c>
      <c r="AW477" s="10" t="str">
        <f t="shared" si="422"/>
        <v/>
      </c>
      <c r="AX477" s="10" t="str">
        <f t="shared" si="423"/>
        <v/>
      </c>
      <c r="AY477" s="10" t="str">
        <f t="shared" si="424"/>
        <v/>
      </c>
      <c r="AZ477" s="25" t="str">
        <f t="shared" si="425"/>
        <v/>
      </c>
      <c r="BB477" s="24" t="str">
        <f t="shared" si="426"/>
        <v/>
      </c>
      <c r="BC477" s="10" t="str">
        <f t="shared" si="427"/>
        <v/>
      </c>
      <c r="BD477" s="25" t="str">
        <f t="shared" si="428"/>
        <v/>
      </c>
      <c r="BH477" s="24" t="str">
        <f t="shared" si="429"/>
        <v/>
      </c>
      <c r="BI477" s="10" t="str">
        <f t="shared" si="430"/>
        <v/>
      </c>
      <c r="BJ477" s="10" t="str">
        <f t="shared" si="431"/>
        <v/>
      </c>
      <c r="BK477" s="10" t="str">
        <f t="shared" si="432"/>
        <v/>
      </c>
      <c r="BL477" s="10" t="str">
        <f t="shared" si="433"/>
        <v/>
      </c>
      <c r="BM477" s="25" t="str">
        <f t="shared" si="434"/>
        <v/>
      </c>
      <c r="BO477" s="24" t="str">
        <f t="shared" si="455"/>
        <v/>
      </c>
      <c r="BP477" s="10" t="str">
        <f t="shared" si="456"/>
        <v/>
      </c>
      <c r="BQ477" s="25" t="str">
        <f t="shared" si="457"/>
        <v/>
      </c>
      <c r="BU477" s="24" t="str">
        <f t="shared" si="435"/>
        <v/>
      </c>
      <c r="BV477" s="10" t="str">
        <f t="shared" si="436"/>
        <v/>
      </c>
      <c r="BW477" s="10" t="str">
        <f t="shared" si="437"/>
        <v/>
      </c>
      <c r="BX477" s="10" t="str">
        <f t="shared" si="438"/>
        <v/>
      </c>
      <c r="BY477" s="10" t="str">
        <f t="shared" si="439"/>
        <v/>
      </c>
      <c r="BZ477" s="25" t="str">
        <f t="shared" si="440"/>
        <v/>
      </c>
      <c r="CB477" s="24" t="str">
        <f t="shared" si="441"/>
        <v/>
      </c>
      <c r="CC477" s="10" t="str">
        <f t="shared" si="442"/>
        <v/>
      </c>
      <c r="CD477" s="25" t="str">
        <f t="shared" si="443"/>
        <v/>
      </c>
    </row>
    <row r="478" spans="1:82" x14ac:dyDescent="0.25">
      <c r="A478" s="5" t="str">
        <f>IF('MA Data'!A476="","",'MA Data'!A476)</f>
        <v/>
      </c>
      <c r="B478" t="str">
        <f>IF('MA Data'!B476="","",'MA Data'!B476)</f>
        <v/>
      </c>
      <c r="C478" t="str">
        <f>IF('MA Data'!C476="","",'MA Data'!C476)</f>
        <v/>
      </c>
      <c r="D478" t="str">
        <f>IF('MA Data'!D476="","",'MA Data'!D476)</f>
        <v/>
      </c>
      <c r="E478" t="str">
        <f>IF('MA Data'!E476="","",'MA Data'!E476)</f>
        <v/>
      </c>
      <c r="F478" t="str">
        <f>IF('MA Data'!F476="","",'MA Data'!F476)</f>
        <v/>
      </c>
      <c r="G478" t="str">
        <f>IF('MA Data'!G476="","",'MA Data'!G476)</f>
        <v/>
      </c>
      <c r="H478" s="5" t="str">
        <f t="shared" si="404"/>
        <v/>
      </c>
      <c r="I478" s="10" t="str">
        <f t="shared" si="405"/>
        <v/>
      </c>
      <c r="J478" s="10" t="str">
        <f t="shared" si="406"/>
        <v/>
      </c>
      <c r="K478" s="10" t="str">
        <f t="shared" si="407"/>
        <v/>
      </c>
      <c r="L478" s="10" t="str">
        <f t="shared" si="408"/>
        <v/>
      </c>
      <c r="M478" s="25" t="str">
        <f t="shared" si="409"/>
        <v/>
      </c>
      <c r="O478" s="24" t="str">
        <f t="shared" si="444"/>
        <v/>
      </c>
      <c r="P478" s="10" t="str">
        <f t="shared" si="445"/>
        <v/>
      </c>
      <c r="Q478" s="25" t="str">
        <f t="shared" si="446"/>
        <v/>
      </c>
      <c r="U478" s="5" t="str">
        <f t="shared" si="447"/>
        <v/>
      </c>
      <c r="V478" s="10" t="str">
        <f t="shared" si="448"/>
        <v/>
      </c>
      <c r="W478" s="10" t="str">
        <f t="shared" si="449"/>
        <v/>
      </c>
      <c r="X478" s="10" t="str">
        <f t="shared" si="450"/>
        <v/>
      </c>
      <c r="Y478" s="10" t="str">
        <f t="shared" si="451"/>
        <v/>
      </c>
      <c r="Z478" s="25" t="str">
        <f t="shared" si="452"/>
        <v/>
      </c>
      <c r="AB478" s="24" t="str">
        <f t="shared" si="410"/>
        <v/>
      </c>
      <c r="AC478" s="10" t="str">
        <f t="shared" si="453"/>
        <v/>
      </c>
      <c r="AD478" s="25" t="str">
        <f t="shared" si="454"/>
        <v/>
      </c>
      <c r="AH478" s="24" t="str">
        <f t="shared" si="411"/>
        <v/>
      </c>
      <c r="AI478" s="10" t="str">
        <f t="shared" si="412"/>
        <v/>
      </c>
      <c r="AJ478" s="10" t="str">
        <f t="shared" si="413"/>
        <v/>
      </c>
      <c r="AK478" s="10" t="str">
        <f t="shared" si="414"/>
        <v/>
      </c>
      <c r="AL478" s="10" t="str">
        <f t="shared" si="415"/>
        <v/>
      </c>
      <c r="AM478" s="25" t="str">
        <f t="shared" si="416"/>
        <v/>
      </c>
      <c r="AO478" s="24" t="str">
        <f t="shared" si="417"/>
        <v/>
      </c>
      <c r="AP478" s="10" t="str">
        <f t="shared" si="418"/>
        <v/>
      </c>
      <c r="AQ478" s="25" t="str">
        <f t="shared" si="419"/>
        <v/>
      </c>
      <c r="AU478" s="24" t="str">
        <f t="shared" si="420"/>
        <v/>
      </c>
      <c r="AV478" s="10" t="str">
        <f t="shared" si="421"/>
        <v/>
      </c>
      <c r="AW478" s="10" t="str">
        <f t="shared" si="422"/>
        <v/>
      </c>
      <c r="AX478" s="10" t="str">
        <f t="shared" si="423"/>
        <v/>
      </c>
      <c r="AY478" s="10" t="str">
        <f t="shared" si="424"/>
        <v/>
      </c>
      <c r="AZ478" s="25" t="str">
        <f t="shared" si="425"/>
        <v/>
      </c>
      <c r="BB478" s="24" t="str">
        <f t="shared" si="426"/>
        <v/>
      </c>
      <c r="BC478" s="10" t="str">
        <f t="shared" si="427"/>
        <v/>
      </c>
      <c r="BD478" s="25" t="str">
        <f t="shared" si="428"/>
        <v/>
      </c>
      <c r="BH478" s="24" t="str">
        <f t="shared" si="429"/>
        <v/>
      </c>
      <c r="BI478" s="10" t="str">
        <f t="shared" si="430"/>
        <v/>
      </c>
      <c r="BJ478" s="10" t="str">
        <f t="shared" si="431"/>
        <v/>
      </c>
      <c r="BK478" s="10" t="str">
        <f t="shared" si="432"/>
        <v/>
      </c>
      <c r="BL478" s="10" t="str">
        <f t="shared" si="433"/>
        <v/>
      </c>
      <c r="BM478" s="25" t="str">
        <f t="shared" si="434"/>
        <v/>
      </c>
      <c r="BO478" s="24" t="str">
        <f t="shared" si="455"/>
        <v/>
      </c>
      <c r="BP478" s="10" t="str">
        <f t="shared" si="456"/>
        <v/>
      </c>
      <c r="BQ478" s="25" t="str">
        <f t="shared" si="457"/>
        <v/>
      </c>
      <c r="BU478" s="24" t="str">
        <f t="shared" si="435"/>
        <v/>
      </c>
      <c r="BV478" s="10" t="str">
        <f t="shared" si="436"/>
        <v/>
      </c>
      <c r="BW478" s="10" t="str">
        <f t="shared" si="437"/>
        <v/>
      </c>
      <c r="BX478" s="10" t="str">
        <f t="shared" si="438"/>
        <v/>
      </c>
      <c r="BY478" s="10" t="str">
        <f t="shared" si="439"/>
        <v/>
      </c>
      <c r="BZ478" s="25" t="str">
        <f t="shared" si="440"/>
        <v/>
      </c>
      <c r="CB478" s="24" t="str">
        <f t="shared" si="441"/>
        <v/>
      </c>
      <c r="CC478" s="10" t="str">
        <f t="shared" si="442"/>
        <v/>
      </c>
      <c r="CD478" s="25" t="str">
        <f t="shared" si="443"/>
        <v/>
      </c>
    </row>
    <row r="479" spans="1:82" x14ac:dyDescent="0.25">
      <c r="A479" s="5" t="str">
        <f>IF('MA Data'!A477="","",'MA Data'!A477)</f>
        <v/>
      </c>
      <c r="B479" t="str">
        <f>IF('MA Data'!B477="","",'MA Data'!B477)</f>
        <v/>
      </c>
      <c r="C479" t="str">
        <f>IF('MA Data'!C477="","",'MA Data'!C477)</f>
        <v/>
      </c>
      <c r="D479" t="str">
        <f>IF('MA Data'!D477="","",'MA Data'!D477)</f>
        <v/>
      </c>
      <c r="E479" t="str">
        <f>IF('MA Data'!E477="","",'MA Data'!E477)</f>
        <v/>
      </c>
      <c r="F479" t="str">
        <f>IF('MA Data'!F477="","",'MA Data'!F477)</f>
        <v/>
      </c>
      <c r="G479" t="str">
        <f>IF('MA Data'!G477="","",'MA Data'!G477)</f>
        <v/>
      </c>
      <c r="H479" s="5" t="str">
        <f t="shared" si="404"/>
        <v/>
      </c>
      <c r="I479" s="10" t="str">
        <f t="shared" si="405"/>
        <v/>
      </c>
      <c r="J479" s="10" t="str">
        <f t="shared" si="406"/>
        <v/>
      </c>
      <c r="K479" s="10" t="str">
        <f t="shared" si="407"/>
        <v/>
      </c>
      <c r="L479" s="10" t="str">
        <f t="shared" si="408"/>
        <v/>
      </c>
      <c r="M479" s="25" t="str">
        <f t="shared" si="409"/>
        <v/>
      </c>
      <c r="O479" s="24" t="str">
        <f t="shared" si="444"/>
        <v/>
      </c>
      <c r="P479" s="10" t="str">
        <f t="shared" si="445"/>
        <v/>
      </c>
      <c r="Q479" s="25" t="str">
        <f t="shared" si="446"/>
        <v/>
      </c>
      <c r="U479" s="5" t="str">
        <f t="shared" si="447"/>
        <v/>
      </c>
      <c r="V479" s="10" t="str">
        <f t="shared" si="448"/>
        <v/>
      </c>
      <c r="W479" s="10" t="str">
        <f t="shared" si="449"/>
        <v/>
      </c>
      <c r="X479" s="10" t="str">
        <f t="shared" si="450"/>
        <v/>
      </c>
      <c r="Y479" s="10" t="str">
        <f t="shared" si="451"/>
        <v/>
      </c>
      <c r="Z479" s="25" t="str">
        <f t="shared" si="452"/>
        <v/>
      </c>
      <c r="AB479" s="24" t="str">
        <f t="shared" si="410"/>
        <v/>
      </c>
      <c r="AC479" s="10" t="str">
        <f t="shared" si="453"/>
        <v/>
      </c>
      <c r="AD479" s="25" t="str">
        <f t="shared" si="454"/>
        <v/>
      </c>
      <c r="AH479" s="24" t="str">
        <f t="shared" si="411"/>
        <v/>
      </c>
      <c r="AI479" s="10" t="str">
        <f t="shared" si="412"/>
        <v/>
      </c>
      <c r="AJ479" s="10" t="str">
        <f t="shared" si="413"/>
        <v/>
      </c>
      <c r="AK479" s="10" t="str">
        <f t="shared" si="414"/>
        <v/>
      </c>
      <c r="AL479" s="10" t="str">
        <f t="shared" si="415"/>
        <v/>
      </c>
      <c r="AM479" s="25" t="str">
        <f t="shared" si="416"/>
        <v/>
      </c>
      <c r="AO479" s="24" t="str">
        <f t="shared" si="417"/>
        <v/>
      </c>
      <c r="AP479" s="10" t="str">
        <f t="shared" si="418"/>
        <v/>
      </c>
      <c r="AQ479" s="25" t="str">
        <f t="shared" si="419"/>
        <v/>
      </c>
      <c r="AU479" s="24" t="str">
        <f t="shared" si="420"/>
        <v/>
      </c>
      <c r="AV479" s="10" t="str">
        <f t="shared" si="421"/>
        <v/>
      </c>
      <c r="AW479" s="10" t="str">
        <f t="shared" si="422"/>
        <v/>
      </c>
      <c r="AX479" s="10" t="str">
        <f t="shared" si="423"/>
        <v/>
      </c>
      <c r="AY479" s="10" t="str">
        <f t="shared" si="424"/>
        <v/>
      </c>
      <c r="AZ479" s="25" t="str">
        <f t="shared" si="425"/>
        <v/>
      </c>
      <c r="BB479" s="24" t="str">
        <f t="shared" si="426"/>
        <v/>
      </c>
      <c r="BC479" s="10" t="str">
        <f t="shared" si="427"/>
        <v/>
      </c>
      <c r="BD479" s="25" t="str">
        <f t="shared" si="428"/>
        <v/>
      </c>
      <c r="BH479" s="24" t="str">
        <f t="shared" si="429"/>
        <v/>
      </c>
      <c r="BI479" s="10" t="str">
        <f t="shared" si="430"/>
        <v/>
      </c>
      <c r="BJ479" s="10" t="str">
        <f t="shared" si="431"/>
        <v/>
      </c>
      <c r="BK479" s="10" t="str">
        <f t="shared" si="432"/>
        <v/>
      </c>
      <c r="BL479" s="10" t="str">
        <f t="shared" si="433"/>
        <v/>
      </c>
      <c r="BM479" s="25" t="str">
        <f t="shared" si="434"/>
        <v/>
      </c>
      <c r="BO479" s="24" t="str">
        <f t="shared" si="455"/>
        <v/>
      </c>
      <c r="BP479" s="10" t="str">
        <f t="shared" si="456"/>
        <v/>
      </c>
      <c r="BQ479" s="25" t="str">
        <f t="shared" si="457"/>
        <v/>
      </c>
      <c r="BU479" s="24" t="str">
        <f t="shared" si="435"/>
        <v/>
      </c>
      <c r="BV479" s="10" t="str">
        <f t="shared" si="436"/>
        <v/>
      </c>
      <c r="BW479" s="10" t="str">
        <f t="shared" si="437"/>
        <v/>
      </c>
      <c r="BX479" s="10" t="str">
        <f t="shared" si="438"/>
        <v/>
      </c>
      <c r="BY479" s="10" t="str">
        <f t="shared" si="439"/>
        <v/>
      </c>
      <c r="BZ479" s="25" t="str">
        <f t="shared" si="440"/>
        <v/>
      </c>
      <c r="CB479" s="24" t="str">
        <f t="shared" si="441"/>
        <v/>
      </c>
      <c r="CC479" s="10" t="str">
        <f t="shared" si="442"/>
        <v/>
      </c>
      <c r="CD479" s="25" t="str">
        <f t="shared" si="443"/>
        <v/>
      </c>
    </row>
    <row r="480" spans="1:82" x14ac:dyDescent="0.25">
      <c r="A480" s="5" t="str">
        <f>IF('MA Data'!A478="","",'MA Data'!A478)</f>
        <v/>
      </c>
      <c r="B480" t="str">
        <f>IF('MA Data'!B478="","",'MA Data'!B478)</f>
        <v/>
      </c>
      <c r="C480" t="str">
        <f>IF('MA Data'!C478="","",'MA Data'!C478)</f>
        <v/>
      </c>
      <c r="D480" t="str">
        <f>IF('MA Data'!D478="","",'MA Data'!D478)</f>
        <v/>
      </c>
      <c r="E480" t="str">
        <f>IF('MA Data'!E478="","",'MA Data'!E478)</f>
        <v/>
      </c>
      <c r="F480" t="str">
        <f>IF('MA Data'!F478="","",'MA Data'!F478)</f>
        <v/>
      </c>
      <c r="G480" t="str">
        <f>IF('MA Data'!G478="","",'MA Data'!G478)</f>
        <v/>
      </c>
      <c r="H480" s="5" t="str">
        <f t="shared" si="404"/>
        <v/>
      </c>
      <c r="I480" s="10" t="str">
        <f t="shared" si="405"/>
        <v/>
      </c>
      <c r="J480" s="10" t="str">
        <f t="shared" si="406"/>
        <v/>
      </c>
      <c r="K480" s="10" t="str">
        <f t="shared" si="407"/>
        <v/>
      </c>
      <c r="L480" s="10" t="str">
        <f t="shared" si="408"/>
        <v/>
      </c>
      <c r="M480" s="25" t="str">
        <f t="shared" si="409"/>
        <v/>
      </c>
      <c r="O480" s="24" t="str">
        <f t="shared" si="444"/>
        <v/>
      </c>
      <c r="P480" s="10" t="str">
        <f t="shared" si="445"/>
        <v/>
      </c>
      <c r="Q480" s="25" t="str">
        <f t="shared" si="446"/>
        <v/>
      </c>
      <c r="U480" s="5" t="str">
        <f t="shared" si="447"/>
        <v/>
      </c>
      <c r="V480" s="10" t="str">
        <f t="shared" si="448"/>
        <v/>
      </c>
      <c r="W480" s="10" t="str">
        <f t="shared" si="449"/>
        <v/>
      </c>
      <c r="X480" s="10" t="str">
        <f t="shared" si="450"/>
        <v/>
      </c>
      <c r="Y480" s="10" t="str">
        <f t="shared" si="451"/>
        <v/>
      </c>
      <c r="Z480" s="25" t="str">
        <f t="shared" si="452"/>
        <v/>
      </c>
      <c r="AB480" s="24" t="str">
        <f t="shared" si="410"/>
        <v/>
      </c>
      <c r="AC480" s="10" t="str">
        <f t="shared" si="453"/>
        <v/>
      </c>
      <c r="AD480" s="25" t="str">
        <f t="shared" si="454"/>
        <v/>
      </c>
      <c r="AH480" s="24" t="str">
        <f t="shared" si="411"/>
        <v/>
      </c>
      <c r="AI480" s="10" t="str">
        <f t="shared" si="412"/>
        <v/>
      </c>
      <c r="AJ480" s="10" t="str">
        <f t="shared" si="413"/>
        <v/>
      </c>
      <c r="AK480" s="10" t="str">
        <f t="shared" si="414"/>
        <v/>
      </c>
      <c r="AL480" s="10" t="str">
        <f t="shared" si="415"/>
        <v/>
      </c>
      <c r="AM480" s="25" t="str">
        <f t="shared" si="416"/>
        <v/>
      </c>
      <c r="AO480" s="24" t="str">
        <f t="shared" si="417"/>
        <v/>
      </c>
      <c r="AP480" s="10" t="str">
        <f t="shared" si="418"/>
        <v/>
      </c>
      <c r="AQ480" s="25" t="str">
        <f t="shared" si="419"/>
        <v/>
      </c>
      <c r="AU480" s="24" t="str">
        <f t="shared" si="420"/>
        <v/>
      </c>
      <c r="AV480" s="10" t="str">
        <f t="shared" si="421"/>
        <v/>
      </c>
      <c r="AW480" s="10" t="str">
        <f t="shared" si="422"/>
        <v/>
      </c>
      <c r="AX480" s="10" t="str">
        <f t="shared" si="423"/>
        <v/>
      </c>
      <c r="AY480" s="10" t="str">
        <f t="shared" si="424"/>
        <v/>
      </c>
      <c r="AZ480" s="25" t="str">
        <f t="shared" si="425"/>
        <v/>
      </c>
      <c r="BB480" s="24" t="str">
        <f t="shared" si="426"/>
        <v/>
      </c>
      <c r="BC480" s="10" t="str">
        <f t="shared" si="427"/>
        <v/>
      </c>
      <c r="BD480" s="25" t="str">
        <f t="shared" si="428"/>
        <v/>
      </c>
      <c r="BH480" s="24" t="str">
        <f t="shared" si="429"/>
        <v/>
      </c>
      <c r="BI480" s="10" t="str">
        <f t="shared" si="430"/>
        <v/>
      </c>
      <c r="BJ480" s="10" t="str">
        <f t="shared" si="431"/>
        <v/>
      </c>
      <c r="BK480" s="10" t="str">
        <f t="shared" si="432"/>
        <v/>
      </c>
      <c r="BL480" s="10" t="str">
        <f t="shared" si="433"/>
        <v/>
      </c>
      <c r="BM480" s="25" t="str">
        <f t="shared" si="434"/>
        <v/>
      </c>
      <c r="BO480" s="24" t="str">
        <f t="shared" si="455"/>
        <v/>
      </c>
      <c r="BP480" s="10" t="str">
        <f t="shared" si="456"/>
        <v/>
      </c>
      <c r="BQ480" s="25" t="str">
        <f t="shared" si="457"/>
        <v/>
      </c>
      <c r="BU480" s="24" t="str">
        <f t="shared" si="435"/>
        <v/>
      </c>
      <c r="BV480" s="10" t="str">
        <f t="shared" si="436"/>
        <v/>
      </c>
      <c r="BW480" s="10" t="str">
        <f t="shared" si="437"/>
        <v/>
      </c>
      <c r="BX480" s="10" t="str">
        <f t="shared" si="438"/>
        <v/>
      </c>
      <c r="BY480" s="10" t="str">
        <f t="shared" si="439"/>
        <v/>
      </c>
      <c r="BZ480" s="25" t="str">
        <f t="shared" si="440"/>
        <v/>
      </c>
      <c r="CB480" s="24" t="str">
        <f t="shared" si="441"/>
        <v/>
      </c>
      <c r="CC480" s="10" t="str">
        <f t="shared" si="442"/>
        <v/>
      </c>
      <c r="CD480" s="25" t="str">
        <f t="shared" si="443"/>
        <v/>
      </c>
    </row>
    <row r="481" spans="1:82" x14ac:dyDescent="0.25">
      <c r="A481" s="5" t="str">
        <f>IF('MA Data'!A479="","",'MA Data'!A479)</f>
        <v/>
      </c>
      <c r="B481" t="str">
        <f>IF('MA Data'!B479="","",'MA Data'!B479)</f>
        <v/>
      </c>
      <c r="C481" t="str">
        <f>IF('MA Data'!C479="","",'MA Data'!C479)</f>
        <v/>
      </c>
      <c r="D481" t="str">
        <f>IF('MA Data'!D479="","",'MA Data'!D479)</f>
        <v/>
      </c>
      <c r="E481" t="str">
        <f>IF('MA Data'!E479="","",'MA Data'!E479)</f>
        <v/>
      </c>
      <c r="F481" t="str">
        <f>IF('MA Data'!F479="","",'MA Data'!F479)</f>
        <v/>
      </c>
      <c r="G481" t="str">
        <f>IF('MA Data'!G479="","",'MA Data'!G479)</f>
        <v/>
      </c>
      <c r="H481" s="5" t="str">
        <f t="shared" si="404"/>
        <v/>
      </c>
      <c r="I481" s="10" t="str">
        <f t="shared" si="405"/>
        <v/>
      </c>
      <c r="J481" s="10" t="str">
        <f t="shared" si="406"/>
        <v/>
      </c>
      <c r="K481" s="10" t="str">
        <f t="shared" si="407"/>
        <v/>
      </c>
      <c r="L481" s="10" t="str">
        <f t="shared" si="408"/>
        <v/>
      </c>
      <c r="M481" s="25" t="str">
        <f t="shared" si="409"/>
        <v/>
      </c>
      <c r="O481" s="24" t="str">
        <f t="shared" si="444"/>
        <v/>
      </c>
      <c r="P481" s="10" t="str">
        <f t="shared" si="445"/>
        <v/>
      </c>
      <c r="Q481" s="25" t="str">
        <f t="shared" si="446"/>
        <v/>
      </c>
      <c r="U481" s="5" t="str">
        <f t="shared" si="447"/>
        <v/>
      </c>
      <c r="V481" s="10" t="str">
        <f t="shared" si="448"/>
        <v/>
      </c>
      <c r="W481" s="10" t="str">
        <f t="shared" si="449"/>
        <v/>
      </c>
      <c r="X481" s="10" t="str">
        <f t="shared" si="450"/>
        <v/>
      </c>
      <c r="Y481" s="10" t="str">
        <f t="shared" si="451"/>
        <v/>
      </c>
      <c r="Z481" s="25" t="str">
        <f t="shared" si="452"/>
        <v/>
      </c>
      <c r="AB481" s="24" t="str">
        <f t="shared" si="410"/>
        <v/>
      </c>
      <c r="AC481" s="10" t="str">
        <f t="shared" si="453"/>
        <v/>
      </c>
      <c r="AD481" s="25" t="str">
        <f t="shared" si="454"/>
        <v/>
      </c>
      <c r="AH481" s="24" t="str">
        <f t="shared" si="411"/>
        <v/>
      </c>
      <c r="AI481" s="10" t="str">
        <f t="shared" si="412"/>
        <v/>
      </c>
      <c r="AJ481" s="10" t="str">
        <f t="shared" si="413"/>
        <v/>
      </c>
      <c r="AK481" s="10" t="str">
        <f t="shared" si="414"/>
        <v/>
      </c>
      <c r="AL481" s="10" t="str">
        <f t="shared" si="415"/>
        <v/>
      </c>
      <c r="AM481" s="25" t="str">
        <f t="shared" si="416"/>
        <v/>
      </c>
      <c r="AO481" s="24" t="str">
        <f t="shared" si="417"/>
        <v/>
      </c>
      <c r="AP481" s="10" t="str">
        <f t="shared" si="418"/>
        <v/>
      </c>
      <c r="AQ481" s="25" t="str">
        <f t="shared" si="419"/>
        <v/>
      </c>
      <c r="AU481" s="24" t="str">
        <f t="shared" si="420"/>
        <v/>
      </c>
      <c r="AV481" s="10" t="str">
        <f t="shared" si="421"/>
        <v/>
      </c>
      <c r="AW481" s="10" t="str">
        <f t="shared" si="422"/>
        <v/>
      </c>
      <c r="AX481" s="10" t="str">
        <f t="shared" si="423"/>
        <v/>
      </c>
      <c r="AY481" s="10" t="str">
        <f t="shared" si="424"/>
        <v/>
      </c>
      <c r="AZ481" s="25" t="str">
        <f t="shared" si="425"/>
        <v/>
      </c>
      <c r="BB481" s="24" t="str">
        <f t="shared" si="426"/>
        <v/>
      </c>
      <c r="BC481" s="10" t="str">
        <f t="shared" si="427"/>
        <v/>
      </c>
      <c r="BD481" s="25" t="str">
        <f t="shared" si="428"/>
        <v/>
      </c>
      <c r="BH481" s="24" t="str">
        <f t="shared" si="429"/>
        <v/>
      </c>
      <c r="BI481" s="10" t="str">
        <f t="shared" si="430"/>
        <v/>
      </c>
      <c r="BJ481" s="10" t="str">
        <f t="shared" si="431"/>
        <v/>
      </c>
      <c r="BK481" s="10" t="str">
        <f t="shared" si="432"/>
        <v/>
      </c>
      <c r="BL481" s="10" t="str">
        <f t="shared" si="433"/>
        <v/>
      </c>
      <c r="BM481" s="25" t="str">
        <f t="shared" si="434"/>
        <v/>
      </c>
      <c r="BO481" s="24" t="str">
        <f t="shared" si="455"/>
        <v/>
      </c>
      <c r="BP481" s="10" t="str">
        <f t="shared" si="456"/>
        <v/>
      </c>
      <c r="BQ481" s="25" t="str">
        <f t="shared" si="457"/>
        <v/>
      </c>
      <c r="BU481" s="24" t="str">
        <f t="shared" si="435"/>
        <v/>
      </c>
      <c r="BV481" s="10" t="str">
        <f t="shared" si="436"/>
        <v/>
      </c>
      <c r="BW481" s="10" t="str">
        <f t="shared" si="437"/>
        <v/>
      </c>
      <c r="BX481" s="10" t="str">
        <f t="shared" si="438"/>
        <v/>
      </c>
      <c r="BY481" s="10" t="str">
        <f t="shared" si="439"/>
        <v/>
      </c>
      <c r="BZ481" s="25" t="str">
        <f t="shared" si="440"/>
        <v/>
      </c>
      <c r="CB481" s="24" t="str">
        <f t="shared" si="441"/>
        <v/>
      </c>
      <c r="CC481" s="10" t="str">
        <f t="shared" si="442"/>
        <v/>
      </c>
      <c r="CD481" s="25" t="str">
        <f t="shared" si="443"/>
        <v/>
      </c>
    </row>
    <row r="482" spans="1:82" x14ac:dyDescent="0.25">
      <c r="A482" s="5" t="str">
        <f>IF('MA Data'!A480="","",'MA Data'!A480)</f>
        <v/>
      </c>
      <c r="B482" t="str">
        <f>IF('MA Data'!B480="","",'MA Data'!B480)</f>
        <v/>
      </c>
      <c r="C482" t="str">
        <f>IF('MA Data'!C480="","",'MA Data'!C480)</f>
        <v/>
      </c>
      <c r="D482" t="str">
        <f>IF('MA Data'!D480="","",'MA Data'!D480)</f>
        <v/>
      </c>
      <c r="E482" t="str">
        <f>IF('MA Data'!E480="","",'MA Data'!E480)</f>
        <v/>
      </c>
      <c r="F482" t="str">
        <f>IF('MA Data'!F480="","",'MA Data'!F480)</f>
        <v/>
      </c>
      <c r="G482" t="str">
        <f>IF('MA Data'!G480="","",'MA Data'!G480)</f>
        <v/>
      </c>
      <c r="H482" s="5" t="str">
        <f t="shared" si="404"/>
        <v/>
      </c>
      <c r="I482" s="10" t="str">
        <f t="shared" si="405"/>
        <v/>
      </c>
      <c r="J482" s="10" t="str">
        <f t="shared" si="406"/>
        <v/>
      </c>
      <c r="K482" s="10" t="str">
        <f t="shared" si="407"/>
        <v/>
      </c>
      <c r="L482" s="10" t="str">
        <f t="shared" si="408"/>
        <v/>
      </c>
      <c r="M482" s="25" t="str">
        <f t="shared" si="409"/>
        <v/>
      </c>
      <c r="O482" s="24" t="str">
        <f t="shared" si="444"/>
        <v/>
      </c>
      <c r="P482" s="10" t="str">
        <f t="shared" si="445"/>
        <v/>
      </c>
      <c r="Q482" s="25" t="str">
        <f t="shared" si="446"/>
        <v/>
      </c>
      <c r="U482" s="5" t="str">
        <f t="shared" si="447"/>
        <v/>
      </c>
      <c r="V482" s="10" t="str">
        <f t="shared" si="448"/>
        <v/>
      </c>
      <c r="W482" s="10" t="str">
        <f t="shared" si="449"/>
        <v/>
      </c>
      <c r="X482" s="10" t="str">
        <f t="shared" si="450"/>
        <v/>
      </c>
      <c r="Y482" s="10" t="str">
        <f t="shared" si="451"/>
        <v/>
      </c>
      <c r="Z482" s="25" t="str">
        <f t="shared" si="452"/>
        <v/>
      </c>
      <c r="AB482" s="24" t="str">
        <f t="shared" si="410"/>
        <v/>
      </c>
      <c r="AC482" s="10" t="str">
        <f t="shared" si="453"/>
        <v/>
      </c>
      <c r="AD482" s="25" t="str">
        <f t="shared" si="454"/>
        <v/>
      </c>
      <c r="AH482" s="24" t="str">
        <f t="shared" si="411"/>
        <v/>
      </c>
      <c r="AI482" s="10" t="str">
        <f t="shared" si="412"/>
        <v/>
      </c>
      <c r="AJ482" s="10" t="str">
        <f t="shared" si="413"/>
        <v/>
      </c>
      <c r="AK482" s="10" t="str">
        <f t="shared" si="414"/>
        <v/>
      </c>
      <c r="AL482" s="10" t="str">
        <f t="shared" si="415"/>
        <v/>
      </c>
      <c r="AM482" s="25" t="str">
        <f t="shared" si="416"/>
        <v/>
      </c>
      <c r="AO482" s="24" t="str">
        <f t="shared" si="417"/>
        <v/>
      </c>
      <c r="AP482" s="10" t="str">
        <f t="shared" si="418"/>
        <v/>
      </c>
      <c r="AQ482" s="25" t="str">
        <f t="shared" si="419"/>
        <v/>
      </c>
      <c r="AU482" s="24" t="str">
        <f t="shared" si="420"/>
        <v/>
      </c>
      <c r="AV482" s="10" t="str">
        <f t="shared" si="421"/>
        <v/>
      </c>
      <c r="AW482" s="10" t="str">
        <f t="shared" si="422"/>
        <v/>
      </c>
      <c r="AX482" s="10" t="str">
        <f t="shared" si="423"/>
        <v/>
      </c>
      <c r="AY482" s="10" t="str">
        <f t="shared" si="424"/>
        <v/>
      </c>
      <c r="AZ482" s="25" t="str">
        <f t="shared" si="425"/>
        <v/>
      </c>
      <c r="BB482" s="24" t="str">
        <f t="shared" si="426"/>
        <v/>
      </c>
      <c r="BC482" s="10" t="str">
        <f t="shared" si="427"/>
        <v/>
      </c>
      <c r="BD482" s="25" t="str">
        <f t="shared" si="428"/>
        <v/>
      </c>
      <c r="BH482" s="24" t="str">
        <f t="shared" si="429"/>
        <v/>
      </c>
      <c r="BI482" s="10" t="str">
        <f t="shared" si="430"/>
        <v/>
      </c>
      <c r="BJ482" s="10" t="str">
        <f t="shared" si="431"/>
        <v/>
      </c>
      <c r="BK482" s="10" t="str">
        <f t="shared" si="432"/>
        <v/>
      </c>
      <c r="BL482" s="10" t="str">
        <f t="shared" si="433"/>
        <v/>
      </c>
      <c r="BM482" s="25" t="str">
        <f t="shared" si="434"/>
        <v/>
      </c>
      <c r="BO482" s="24" t="str">
        <f t="shared" si="455"/>
        <v/>
      </c>
      <c r="BP482" s="10" t="str">
        <f t="shared" si="456"/>
        <v/>
      </c>
      <c r="BQ482" s="25" t="str">
        <f t="shared" si="457"/>
        <v/>
      </c>
      <c r="BU482" s="24" t="str">
        <f t="shared" si="435"/>
        <v/>
      </c>
      <c r="BV482" s="10" t="str">
        <f t="shared" si="436"/>
        <v/>
      </c>
      <c r="BW482" s="10" t="str">
        <f t="shared" si="437"/>
        <v/>
      </c>
      <c r="BX482" s="10" t="str">
        <f t="shared" si="438"/>
        <v/>
      </c>
      <c r="BY482" s="10" t="str">
        <f t="shared" si="439"/>
        <v/>
      </c>
      <c r="BZ482" s="25" t="str">
        <f t="shared" si="440"/>
        <v/>
      </c>
      <c r="CB482" s="24" t="str">
        <f t="shared" si="441"/>
        <v/>
      </c>
      <c r="CC482" s="10" t="str">
        <f t="shared" si="442"/>
        <v/>
      </c>
      <c r="CD482" s="25" t="str">
        <f t="shared" si="443"/>
        <v/>
      </c>
    </row>
    <row r="483" spans="1:82" x14ac:dyDescent="0.25">
      <c r="A483" s="5" t="str">
        <f>IF('MA Data'!A481="","",'MA Data'!A481)</f>
        <v/>
      </c>
      <c r="B483" t="str">
        <f>IF('MA Data'!B481="","",'MA Data'!B481)</f>
        <v/>
      </c>
      <c r="C483" t="str">
        <f>IF('MA Data'!C481="","",'MA Data'!C481)</f>
        <v/>
      </c>
      <c r="D483" t="str">
        <f>IF('MA Data'!D481="","",'MA Data'!D481)</f>
        <v/>
      </c>
      <c r="E483" t="str">
        <f>IF('MA Data'!E481="","",'MA Data'!E481)</f>
        <v/>
      </c>
      <c r="F483" t="str">
        <f>IF('MA Data'!F481="","",'MA Data'!F481)</f>
        <v/>
      </c>
      <c r="G483" t="str">
        <f>IF('MA Data'!G481="","",'MA Data'!G481)</f>
        <v/>
      </c>
      <c r="H483" s="5" t="str">
        <f t="shared" si="404"/>
        <v/>
      </c>
      <c r="I483" s="10" t="str">
        <f t="shared" si="405"/>
        <v/>
      </c>
      <c r="J483" s="10" t="str">
        <f t="shared" si="406"/>
        <v/>
      </c>
      <c r="K483" s="10" t="str">
        <f t="shared" si="407"/>
        <v/>
      </c>
      <c r="L483" s="10" t="str">
        <f t="shared" si="408"/>
        <v/>
      </c>
      <c r="M483" s="25" t="str">
        <f t="shared" si="409"/>
        <v/>
      </c>
      <c r="O483" s="24" t="str">
        <f t="shared" si="444"/>
        <v/>
      </c>
      <c r="P483" s="10" t="str">
        <f t="shared" si="445"/>
        <v/>
      </c>
      <c r="Q483" s="25" t="str">
        <f t="shared" si="446"/>
        <v/>
      </c>
      <c r="U483" s="5" t="str">
        <f t="shared" si="447"/>
        <v/>
      </c>
      <c r="V483" s="10" t="str">
        <f t="shared" si="448"/>
        <v/>
      </c>
      <c r="W483" s="10" t="str">
        <f t="shared" si="449"/>
        <v/>
      </c>
      <c r="X483" s="10" t="str">
        <f t="shared" si="450"/>
        <v/>
      </c>
      <c r="Y483" s="10" t="str">
        <f t="shared" si="451"/>
        <v/>
      </c>
      <c r="Z483" s="25" t="str">
        <f t="shared" si="452"/>
        <v/>
      </c>
      <c r="AB483" s="24" t="str">
        <f t="shared" si="410"/>
        <v/>
      </c>
      <c r="AC483" s="10" t="str">
        <f t="shared" si="453"/>
        <v/>
      </c>
      <c r="AD483" s="25" t="str">
        <f t="shared" si="454"/>
        <v/>
      </c>
      <c r="AH483" s="24" t="str">
        <f t="shared" si="411"/>
        <v/>
      </c>
      <c r="AI483" s="10" t="str">
        <f t="shared" si="412"/>
        <v/>
      </c>
      <c r="AJ483" s="10" t="str">
        <f t="shared" si="413"/>
        <v/>
      </c>
      <c r="AK483" s="10" t="str">
        <f t="shared" si="414"/>
        <v/>
      </c>
      <c r="AL483" s="10" t="str">
        <f t="shared" si="415"/>
        <v/>
      </c>
      <c r="AM483" s="25" t="str">
        <f t="shared" si="416"/>
        <v/>
      </c>
      <c r="AO483" s="24" t="str">
        <f t="shared" si="417"/>
        <v/>
      </c>
      <c r="AP483" s="10" t="str">
        <f t="shared" si="418"/>
        <v/>
      </c>
      <c r="AQ483" s="25" t="str">
        <f t="shared" si="419"/>
        <v/>
      </c>
      <c r="AU483" s="24" t="str">
        <f t="shared" si="420"/>
        <v/>
      </c>
      <c r="AV483" s="10" t="str">
        <f t="shared" si="421"/>
        <v/>
      </c>
      <c r="AW483" s="10" t="str">
        <f t="shared" si="422"/>
        <v/>
      </c>
      <c r="AX483" s="10" t="str">
        <f t="shared" si="423"/>
        <v/>
      </c>
      <c r="AY483" s="10" t="str">
        <f t="shared" si="424"/>
        <v/>
      </c>
      <c r="AZ483" s="25" t="str">
        <f t="shared" si="425"/>
        <v/>
      </c>
      <c r="BB483" s="24" t="str">
        <f t="shared" si="426"/>
        <v/>
      </c>
      <c r="BC483" s="10" t="str">
        <f t="shared" si="427"/>
        <v/>
      </c>
      <c r="BD483" s="25" t="str">
        <f t="shared" si="428"/>
        <v/>
      </c>
      <c r="BH483" s="24" t="str">
        <f t="shared" si="429"/>
        <v/>
      </c>
      <c r="BI483" s="10" t="str">
        <f t="shared" si="430"/>
        <v/>
      </c>
      <c r="BJ483" s="10" t="str">
        <f t="shared" si="431"/>
        <v/>
      </c>
      <c r="BK483" s="10" t="str">
        <f t="shared" si="432"/>
        <v/>
      </c>
      <c r="BL483" s="10" t="str">
        <f t="shared" si="433"/>
        <v/>
      </c>
      <c r="BM483" s="25" t="str">
        <f t="shared" si="434"/>
        <v/>
      </c>
      <c r="BO483" s="24" t="str">
        <f t="shared" si="455"/>
        <v/>
      </c>
      <c r="BP483" s="10" t="str">
        <f t="shared" si="456"/>
        <v/>
      </c>
      <c r="BQ483" s="25" t="str">
        <f t="shared" si="457"/>
        <v/>
      </c>
      <c r="BU483" s="24" t="str">
        <f t="shared" si="435"/>
        <v/>
      </c>
      <c r="BV483" s="10" t="str">
        <f t="shared" si="436"/>
        <v/>
      </c>
      <c r="BW483" s="10" t="str">
        <f t="shared" si="437"/>
        <v/>
      </c>
      <c r="BX483" s="10" t="str">
        <f t="shared" si="438"/>
        <v/>
      </c>
      <c r="BY483" s="10" t="str">
        <f t="shared" si="439"/>
        <v/>
      </c>
      <c r="BZ483" s="25" t="str">
        <f t="shared" si="440"/>
        <v/>
      </c>
      <c r="CB483" s="24" t="str">
        <f t="shared" si="441"/>
        <v/>
      </c>
      <c r="CC483" s="10" t="str">
        <f t="shared" si="442"/>
        <v/>
      </c>
      <c r="CD483" s="25" t="str">
        <f t="shared" si="443"/>
        <v/>
      </c>
    </row>
    <row r="484" spans="1:82" x14ac:dyDescent="0.25">
      <c r="A484" s="5" t="str">
        <f>IF('MA Data'!A482="","",'MA Data'!A482)</f>
        <v/>
      </c>
      <c r="B484" t="str">
        <f>IF('MA Data'!B482="","",'MA Data'!B482)</f>
        <v/>
      </c>
      <c r="C484" t="str">
        <f>IF('MA Data'!C482="","",'MA Data'!C482)</f>
        <v/>
      </c>
      <c r="D484" t="str">
        <f>IF('MA Data'!D482="","",'MA Data'!D482)</f>
        <v/>
      </c>
      <c r="E484" t="str">
        <f>IF('MA Data'!E482="","",'MA Data'!E482)</f>
        <v/>
      </c>
      <c r="F484" t="str">
        <f>IF('MA Data'!F482="","",'MA Data'!F482)</f>
        <v/>
      </c>
      <c r="G484" t="str">
        <f>IF('MA Data'!G482="","",'MA Data'!G482)</f>
        <v/>
      </c>
      <c r="H484" s="5" t="str">
        <f t="shared" si="404"/>
        <v/>
      </c>
      <c r="I484" s="10" t="str">
        <f t="shared" si="405"/>
        <v/>
      </c>
      <c r="J484" s="10" t="str">
        <f t="shared" si="406"/>
        <v/>
      </c>
      <c r="K484" s="10" t="str">
        <f t="shared" si="407"/>
        <v/>
      </c>
      <c r="L484" s="10" t="str">
        <f t="shared" si="408"/>
        <v/>
      </c>
      <c r="M484" s="25" t="str">
        <f t="shared" si="409"/>
        <v/>
      </c>
      <c r="O484" s="24" t="str">
        <f t="shared" si="444"/>
        <v/>
      </c>
      <c r="P484" s="10" t="str">
        <f t="shared" si="445"/>
        <v/>
      </c>
      <c r="Q484" s="25" t="str">
        <f t="shared" si="446"/>
        <v/>
      </c>
      <c r="U484" s="5" t="str">
        <f t="shared" si="447"/>
        <v/>
      </c>
      <c r="V484" s="10" t="str">
        <f t="shared" si="448"/>
        <v/>
      </c>
      <c r="W484" s="10" t="str">
        <f t="shared" si="449"/>
        <v/>
      </c>
      <c r="X484" s="10" t="str">
        <f t="shared" si="450"/>
        <v/>
      </c>
      <c r="Y484" s="10" t="str">
        <f t="shared" si="451"/>
        <v/>
      </c>
      <c r="Z484" s="25" t="str">
        <f t="shared" si="452"/>
        <v/>
      </c>
      <c r="AB484" s="24" t="str">
        <f t="shared" si="410"/>
        <v/>
      </c>
      <c r="AC484" s="10" t="str">
        <f t="shared" si="453"/>
        <v/>
      </c>
      <c r="AD484" s="25" t="str">
        <f t="shared" si="454"/>
        <v/>
      </c>
      <c r="AH484" s="24" t="str">
        <f t="shared" si="411"/>
        <v/>
      </c>
      <c r="AI484" s="10" t="str">
        <f t="shared" si="412"/>
        <v/>
      </c>
      <c r="AJ484" s="10" t="str">
        <f t="shared" si="413"/>
        <v/>
      </c>
      <c r="AK484" s="10" t="str">
        <f t="shared" si="414"/>
        <v/>
      </c>
      <c r="AL484" s="10" t="str">
        <f t="shared" si="415"/>
        <v/>
      </c>
      <c r="AM484" s="25" t="str">
        <f t="shared" si="416"/>
        <v/>
      </c>
      <c r="AO484" s="24" t="str">
        <f t="shared" si="417"/>
        <v/>
      </c>
      <c r="AP484" s="10" t="str">
        <f t="shared" si="418"/>
        <v/>
      </c>
      <c r="AQ484" s="25" t="str">
        <f t="shared" si="419"/>
        <v/>
      </c>
      <c r="AU484" s="24" t="str">
        <f t="shared" si="420"/>
        <v/>
      </c>
      <c r="AV484" s="10" t="str">
        <f t="shared" si="421"/>
        <v/>
      </c>
      <c r="AW484" s="10" t="str">
        <f t="shared" si="422"/>
        <v/>
      </c>
      <c r="AX484" s="10" t="str">
        <f t="shared" si="423"/>
        <v/>
      </c>
      <c r="AY484" s="10" t="str">
        <f t="shared" si="424"/>
        <v/>
      </c>
      <c r="AZ484" s="25" t="str">
        <f t="shared" si="425"/>
        <v/>
      </c>
      <c r="BB484" s="24" t="str">
        <f t="shared" si="426"/>
        <v/>
      </c>
      <c r="BC484" s="10" t="str">
        <f t="shared" si="427"/>
        <v/>
      </c>
      <c r="BD484" s="25" t="str">
        <f t="shared" si="428"/>
        <v/>
      </c>
      <c r="BH484" s="24" t="str">
        <f t="shared" si="429"/>
        <v/>
      </c>
      <c r="BI484" s="10" t="str">
        <f t="shared" si="430"/>
        <v/>
      </c>
      <c r="BJ484" s="10" t="str">
        <f t="shared" si="431"/>
        <v/>
      </c>
      <c r="BK484" s="10" t="str">
        <f t="shared" si="432"/>
        <v/>
      </c>
      <c r="BL484" s="10" t="str">
        <f t="shared" si="433"/>
        <v/>
      </c>
      <c r="BM484" s="25" t="str">
        <f t="shared" si="434"/>
        <v/>
      </c>
      <c r="BO484" s="24" t="str">
        <f t="shared" si="455"/>
        <v/>
      </c>
      <c r="BP484" s="10" t="str">
        <f t="shared" si="456"/>
        <v/>
      </c>
      <c r="BQ484" s="25" t="str">
        <f t="shared" si="457"/>
        <v/>
      </c>
      <c r="BU484" s="24" t="str">
        <f t="shared" si="435"/>
        <v/>
      </c>
      <c r="BV484" s="10" t="str">
        <f t="shared" si="436"/>
        <v/>
      </c>
      <c r="BW484" s="10" t="str">
        <f t="shared" si="437"/>
        <v/>
      </c>
      <c r="BX484" s="10" t="str">
        <f t="shared" si="438"/>
        <v/>
      </c>
      <c r="BY484" s="10" t="str">
        <f t="shared" si="439"/>
        <v/>
      </c>
      <c r="BZ484" s="25" t="str">
        <f t="shared" si="440"/>
        <v/>
      </c>
      <c r="CB484" s="24" t="str">
        <f t="shared" si="441"/>
        <v/>
      </c>
      <c r="CC484" s="10" t="str">
        <f t="shared" si="442"/>
        <v/>
      </c>
      <c r="CD484" s="25" t="str">
        <f t="shared" si="443"/>
        <v/>
      </c>
    </row>
    <row r="485" spans="1:82" x14ac:dyDescent="0.25">
      <c r="A485" s="5" t="str">
        <f>IF('MA Data'!A483="","",'MA Data'!A483)</f>
        <v/>
      </c>
      <c r="B485" t="str">
        <f>IF('MA Data'!B483="","",'MA Data'!B483)</f>
        <v/>
      </c>
      <c r="C485" t="str">
        <f>IF('MA Data'!C483="","",'MA Data'!C483)</f>
        <v/>
      </c>
      <c r="D485" t="str">
        <f>IF('MA Data'!D483="","",'MA Data'!D483)</f>
        <v/>
      </c>
      <c r="E485" t="str">
        <f>IF('MA Data'!E483="","",'MA Data'!E483)</f>
        <v/>
      </c>
      <c r="F485" t="str">
        <f>IF('MA Data'!F483="","",'MA Data'!F483)</f>
        <v/>
      </c>
      <c r="G485" t="str">
        <f>IF('MA Data'!G483="","",'MA Data'!G483)</f>
        <v/>
      </c>
      <c r="H485" s="5" t="str">
        <f t="shared" si="404"/>
        <v/>
      </c>
      <c r="I485" s="10" t="str">
        <f t="shared" si="405"/>
        <v/>
      </c>
      <c r="J485" s="10" t="str">
        <f t="shared" si="406"/>
        <v/>
      </c>
      <c r="K485" s="10" t="str">
        <f t="shared" si="407"/>
        <v/>
      </c>
      <c r="L485" s="10" t="str">
        <f t="shared" si="408"/>
        <v/>
      </c>
      <c r="M485" s="25" t="str">
        <f t="shared" si="409"/>
        <v/>
      </c>
      <c r="O485" s="24" t="str">
        <f t="shared" si="444"/>
        <v/>
      </c>
      <c r="P485" s="10" t="str">
        <f t="shared" si="445"/>
        <v/>
      </c>
      <c r="Q485" s="25" t="str">
        <f t="shared" si="446"/>
        <v/>
      </c>
      <c r="U485" s="5" t="str">
        <f t="shared" si="447"/>
        <v/>
      </c>
      <c r="V485" s="10" t="str">
        <f t="shared" si="448"/>
        <v/>
      </c>
      <c r="W485" s="10" t="str">
        <f t="shared" si="449"/>
        <v/>
      </c>
      <c r="X485" s="10" t="str">
        <f t="shared" si="450"/>
        <v/>
      </c>
      <c r="Y485" s="10" t="str">
        <f t="shared" si="451"/>
        <v/>
      </c>
      <c r="Z485" s="25" t="str">
        <f t="shared" si="452"/>
        <v/>
      </c>
      <c r="AB485" s="24" t="str">
        <f t="shared" si="410"/>
        <v/>
      </c>
      <c r="AC485" s="10" t="str">
        <f t="shared" si="453"/>
        <v/>
      </c>
      <c r="AD485" s="25" t="str">
        <f t="shared" si="454"/>
        <v/>
      </c>
      <c r="AH485" s="24" t="str">
        <f t="shared" si="411"/>
        <v/>
      </c>
      <c r="AI485" s="10" t="str">
        <f t="shared" si="412"/>
        <v/>
      </c>
      <c r="AJ485" s="10" t="str">
        <f t="shared" si="413"/>
        <v/>
      </c>
      <c r="AK485" s="10" t="str">
        <f t="shared" si="414"/>
        <v/>
      </c>
      <c r="AL485" s="10" t="str">
        <f t="shared" si="415"/>
        <v/>
      </c>
      <c r="AM485" s="25" t="str">
        <f t="shared" si="416"/>
        <v/>
      </c>
      <c r="AO485" s="24" t="str">
        <f t="shared" si="417"/>
        <v/>
      </c>
      <c r="AP485" s="10" t="str">
        <f t="shared" si="418"/>
        <v/>
      </c>
      <c r="AQ485" s="25" t="str">
        <f t="shared" si="419"/>
        <v/>
      </c>
      <c r="AU485" s="24" t="str">
        <f t="shared" si="420"/>
        <v/>
      </c>
      <c r="AV485" s="10" t="str">
        <f t="shared" si="421"/>
        <v/>
      </c>
      <c r="AW485" s="10" t="str">
        <f t="shared" si="422"/>
        <v/>
      </c>
      <c r="AX485" s="10" t="str">
        <f t="shared" si="423"/>
        <v/>
      </c>
      <c r="AY485" s="10" t="str">
        <f t="shared" si="424"/>
        <v/>
      </c>
      <c r="AZ485" s="25" t="str">
        <f t="shared" si="425"/>
        <v/>
      </c>
      <c r="BB485" s="24" t="str">
        <f t="shared" si="426"/>
        <v/>
      </c>
      <c r="BC485" s="10" t="str">
        <f t="shared" si="427"/>
        <v/>
      </c>
      <c r="BD485" s="25" t="str">
        <f t="shared" si="428"/>
        <v/>
      </c>
      <c r="BH485" s="24" t="str">
        <f t="shared" si="429"/>
        <v/>
      </c>
      <c r="BI485" s="10" t="str">
        <f t="shared" si="430"/>
        <v/>
      </c>
      <c r="BJ485" s="10" t="str">
        <f t="shared" si="431"/>
        <v/>
      </c>
      <c r="BK485" s="10" t="str">
        <f t="shared" si="432"/>
        <v/>
      </c>
      <c r="BL485" s="10" t="str">
        <f t="shared" si="433"/>
        <v/>
      </c>
      <c r="BM485" s="25" t="str">
        <f t="shared" si="434"/>
        <v/>
      </c>
      <c r="BO485" s="24" t="str">
        <f t="shared" si="455"/>
        <v/>
      </c>
      <c r="BP485" s="10" t="str">
        <f t="shared" si="456"/>
        <v/>
      </c>
      <c r="BQ485" s="25" t="str">
        <f t="shared" si="457"/>
        <v/>
      </c>
      <c r="BU485" s="24" t="str">
        <f t="shared" si="435"/>
        <v/>
      </c>
      <c r="BV485" s="10" t="str">
        <f t="shared" si="436"/>
        <v/>
      </c>
      <c r="BW485" s="10" t="str">
        <f t="shared" si="437"/>
        <v/>
      </c>
      <c r="BX485" s="10" t="str">
        <f t="shared" si="438"/>
        <v/>
      </c>
      <c r="BY485" s="10" t="str">
        <f t="shared" si="439"/>
        <v/>
      </c>
      <c r="BZ485" s="25" t="str">
        <f t="shared" si="440"/>
        <v/>
      </c>
      <c r="CB485" s="24" t="str">
        <f t="shared" si="441"/>
        <v/>
      </c>
      <c r="CC485" s="10" t="str">
        <f t="shared" si="442"/>
        <v/>
      </c>
      <c r="CD485" s="25" t="str">
        <f t="shared" si="443"/>
        <v/>
      </c>
    </row>
    <row r="486" spans="1:82" x14ac:dyDescent="0.25">
      <c r="A486" s="5" t="str">
        <f>IF('MA Data'!A484="","",'MA Data'!A484)</f>
        <v/>
      </c>
      <c r="B486" t="str">
        <f>IF('MA Data'!B484="","",'MA Data'!B484)</f>
        <v/>
      </c>
      <c r="C486" t="str">
        <f>IF('MA Data'!C484="","",'MA Data'!C484)</f>
        <v/>
      </c>
      <c r="D486" t="str">
        <f>IF('MA Data'!D484="","",'MA Data'!D484)</f>
        <v/>
      </c>
      <c r="E486" t="str">
        <f>IF('MA Data'!E484="","",'MA Data'!E484)</f>
        <v/>
      </c>
      <c r="F486" t="str">
        <f>IF('MA Data'!F484="","",'MA Data'!F484)</f>
        <v/>
      </c>
      <c r="G486" t="str">
        <f>IF('MA Data'!G484="","",'MA Data'!G484)</f>
        <v/>
      </c>
      <c r="H486" s="5" t="str">
        <f t="shared" si="404"/>
        <v/>
      </c>
      <c r="I486" s="10" t="str">
        <f t="shared" si="405"/>
        <v/>
      </c>
      <c r="J486" s="10" t="str">
        <f t="shared" si="406"/>
        <v/>
      </c>
      <c r="K486" s="10" t="str">
        <f t="shared" si="407"/>
        <v/>
      </c>
      <c r="L486" s="10" t="str">
        <f t="shared" si="408"/>
        <v/>
      </c>
      <c r="M486" s="25" t="str">
        <f t="shared" si="409"/>
        <v/>
      </c>
      <c r="O486" s="24" t="str">
        <f t="shared" si="444"/>
        <v/>
      </c>
      <c r="P486" s="10" t="str">
        <f t="shared" si="445"/>
        <v/>
      </c>
      <c r="Q486" s="25" t="str">
        <f t="shared" si="446"/>
        <v/>
      </c>
      <c r="U486" s="5" t="str">
        <f t="shared" si="447"/>
        <v/>
      </c>
      <c r="V486" s="10" t="str">
        <f t="shared" si="448"/>
        <v/>
      </c>
      <c r="W486" s="10" t="str">
        <f t="shared" si="449"/>
        <v/>
      </c>
      <c r="X486" s="10" t="str">
        <f t="shared" si="450"/>
        <v/>
      </c>
      <c r="Y486" s="10" t="str">
        <f t="shared" si="451"/>
        <v/>
      </c>
      <c r="Z486" s="25" t="str">
        <f t="shared" si="452"/>
        <v/>
      </c>
      <c r="AB486" s="24" t="str">
        <f t="shared" si="410"/>
        <v/>
      </c>
      <c r="AC486" s="10" t="str">
        <f t="shared" si="453"/>
        <v/>
      </c>
      <c r="AD486" s="25" t="str">
        <f t="shared" si="454"/>
        <v/>
      </c>
      <c r="AH486" s="24" t="str">
        <f t="shared" si="411"/>
        <v/>
      </c>
      <c r="AI486" s="10" t="str">
        <f t="shared" si="412"/>
        <v/>
      </c>
      <c r="AJ486" s="10" t="str">
        <f t="shared" si="413"/>
        <v/>
      </c>
      <c r="AK486" s="10" t="str">
        <f t="shared" si="414"/>
        <v/>
      </c>
      <c r="AL486" s="10" t="str">
        <f t="shared" si="415"/>
        <v/>
      </c>
      <c r="AM486" s="25" t="str">
        <f t="shared" si="416"/>
        <v/>
      </c>
      <c r="AO486" s="24" t="str">
        <f t="shared" si="417"/>
        <v/>
      </c>
      <c r="AP486" s="10" t="str">
        <f t="shared" si="418"/>
        <v/>
      </c>
      <c r="AQ486" s="25" t="str">
        <f t="shared" si="419"/>
        <v/>
      </c>
      <c r="AU486" s="24" t="str">
        <f t="shared" si="420"/>
        <v/>
      </c>
      <c r="AV486" s="10" t="str">
        <f t="shared" si="421"/>
        <v/>
      </c>
      <c r="AW486" s="10" t="str">
        <f t="shared" si="422"/>
        <v/>
      </c>
      <c r="AX486" s="10" t="str">
        <f t="shared" si="423"/>
        <v/>
      </c>
      <c r="AY486" s="10" t="str">
        <f t="shared" si="424"/>
        <v/>
      </c>
      <c r="AZ486" s="25" t="str">
        <f t="shared" si="425"/>
        <v/>
      </c>
      <c r="BB486" s="24" t="str">
        <f t="shared" si="426"/>
        <v/>
      </c>
      <c r="BC486" s="10" t="str">
        <f t="shared" si="427"/>
        <v/>
      </c>
      <c r="BD486" s="25" t="str">
        <f t="shared" si="428"/>
        <v/>
      </c>
      <c r="BH486" s="24" t="str">
        <f t="shared" si="429"/>
        <v/>
      </c>
      <c r="BI486" s="10" t="str">
        <f t="shared" si="430"/>
        <v/>
      </c>
      <c r="BJ486" s="10" t="str">
        <f t="shared" si="431"/>
        <v/>
      </c>
      <c r="BK486" s="10" t="str">
        <f t="shared" si="432"/>
        <v/>
      </c>
      <c r="BL486" s="10" t="str">
        <f t="shared" si="433"/>
        <v/>
      </c>
      <c r="BM486" s="25" t="str">
        <f t="shared" si="434"/>
        <v/>
      </c>
      <c r="BO486" s="24" t="str">
        <f t="shared" si="455"/>
        <v/>
      </c>
      <c r="BP486" s="10" t="str">
        <f t="shared" si="456"/>
        <v/>
      </c>
      <c r="BQ486" s="25" t="str">
        <f t="shared" si="457"/>
        <v/>
      </c>
      <c r="BU486" s="24" t="str">
        <f t="shared" si="435"/>
        <v/>
      </c>
      <c r="BV486" s="10" t="str">
        <f t="shared" si="436"/>
        <v/>
      </c>
      <c r="BW486" s="10" t="str">
        <f t="shared" si="437"/>
        <v/>
      </c>
      <c r="BX486" s="10" t="str">
        <f t="shared" si="438"/>
        <v/>
      </c>
      <c r="BY486" s="10" t="str">
        <f t="shared" si="439"/>
        <v/>
      </c>
      <c r="BZ486" s="25" t="str">
        <f t="shared" si="440"/>
        <v/>
      </c>
      <c r="CB486" s="24" t="str">
        <f t="shared" si="441"/>
        <v/>
      </c>
      <c r="CC486" s="10" t="str">
        <f t="shared" si="442"/>
        <v/>
      </c>
      <c r="CD486" s="25" t="str">
        <f t="shared" si="443"/>
        <v/>
      </c>
    </row>
    <row r="487" spans="1:82" x14ac:dyDescent="0.25">
      <c r="A487" s="5" t="str">
        <f>IF('MA Data'!A485="","",'MA Data'!A485)</f>
        <v/>
      </c>
      <c r="B487" t="str">
        <f>IF('MA Data'!B485="","",'MA Data'!B485)</f>
        <v/>
      </c>
      <c r="C487" t="str">
        <f>IF('MA Data'!C485="","",'MA Data'!C485)</f>
        <v/>
      </c>
      <c r="D487" t="str">
        <f>IF('MA Data'!D485="","",'MA Data'!D485)</f>
        <v/>
      </c>
      <c r="E487" t="str">
        <f>IF('MA Data'!E485="","",'MA Data'!E485)</f>
        <v/>
      </c>
      <c r="F487" t="str">
        <f>IF('MA Data'!F485="","",'MA Data'!F485)</f>
        <v/>
      </c>
      <c r="G487" t="str">
        <f>IF('MA Data'!G485="","",'MA Data'!G485)</f>
        <v/>
      </c>
      <c r="H487" s="5" t="str">
        <f t="shared" si="404"/>
        <v/>
      </c>
      <c r="I487" s="10" t="str">
        <f t="shared" si="405"/>
        <v/>
      </c>
      <c r="J487" s="10" t="str">
        <f t="shared" si="406"/>
        <v/>
      </c>
      <c r="K487" s="10" t="str">
        <f t="shared" si="407"/>
        <v/>
      </c>
      <c r="L487" s="10" t="str">
        <f t="shared" si="408"/>
        <v/>
      </c>
      <c r="M487" s="25" t="str">
        <f t="shared" si="409"/>
        <v/>
      </c>
      <c r="O487" s="24" t="str">
        <f t="shared" si="444"/>
        <v/>
      </c>
      <c r="P487" s="10" t="str">
        <f t="shared" si="445"/>
        <v/>
      </c>
      <c r="Q487" s="25" t="str">
        <f t="shared" si="446"/>
        <v/>
      </c>
      <c r="U487" s="5" t="str">
        <f t="shared" si="447"/>
        <v/>
      </c>
      <c r="V487" s="10" t="str">
        <f t="shared" si="448"/>
        <v/>
      </c>
      <c r="W487" s="10" t="str">
        <f t="shared" si="449"/>
        <v/>
      </c>
      <c r="X487" s="10" t="str">
        <f t="shared" si="450"/>
        <v/>
      </c>
      <c r="Y487" s="10" t="str">
        <f t="shared" si="451"/>
        <v/>
      </c>
      <c r="Z487" s="25" t="str">
        <f t="shared" si="452"/>
        <v/>
      </c>
      <c r="AB487" s="24" t="str">
        <f t="shared" si="410"/>
        <v/>
      </c>
      <c r="AC487" s="10" t="str">
        <f t="shared" si="453"/>
        <v/>
      </c>
      <c r="AD487" s="25" t="str">
        <f t="shared" si="454"/>
        <v/>
      </c>
      <c r="AH487" s="24" t="str">
        <f t="shared" si="411"/>
        <v/>
      </c>
      <c r="AI487" s="10" t="str">
        <f t="shared" si="412"/>
        <v/>
      </c>
      <c r="AJ487" s="10" t="str">
        <f t="shared" si="413"/>
        <v/>
      </c>
      <c r="AK487" s="10" t="str">
        <f t="shared" si="414"/>
        <v/>
      </c>
      <c r="AL487" s="10" t="str">
        <f t="shared" si="415"/>
        <v/>
      </c>
      <c r="AM487" s="25" t="str">
        <f t="shared" si="416"/>
        <v/>
      </c>
      <c r="AO487" s="24" t="str">
        <f t="shared" si="417"/>
        <v/>
      </c>
      <c r="AP487" s="10" t="str">
        <f t="shared" si="418"/>
        <v/>
      </c>
      <c r="AQ487" s="25" t="str">
        <f t="shared" si="419"/>
        <v/>
      </c>
      <c r="AU487" s="24" t="str">
        <f t="shared" si="420"/>
        <v/>
      </c>
      <c r="AV487" s="10" t="str">
        <f t="shared" si="421"/>
        <v/>
      </c>
      <c r="AW487" s="10" t="str">
        <f t="shared" si="422"/>
        <v/>
      </c>
      <c r="AX487" s="10" t="str">
        <f t="shared" si="423"/>
        <v/>
      </c>
      <c r="AY487" s="10" t="str">
        <f t="shared" si="424"/>
        <v/>
      </c>
      <c r="AZ487" s="25" t="str">
        <f t="shared" si="425"/>
        <v/>
      </c>
      <c r="BB487" s="24" t="str">
        <f t="shared" si="426"/>
        <v/>
      </c>
      <c r="BC487" s="10" t="str">
        <f t="shared" si="427"/>
        <v/>
      </c>
      <c r="BD487" s="25" t="str">
        <f t="shared" si="428"/>
        <v/>
      </c>
      <c r="BH487" s="24" t="str">
        <f t="shared" si="429"/>
        <v/>
      </c>
      <c r="BI487" s="10" t="str">
        <f t="shared" si="430"/>
        <v/>
      </c>
      <c r="BJ487" s="10" t="str">
        <f t="shared" si="431"/>
        <v/>
      </c>
      <c r="BK487" s="10" t="str">
        <f t="shared" si="432"/>
        <v/>
      </c>
      <c r="BL487" s="10" t="str">
        <f t="shared" si="433"/>
        <v/>
      </c>
      <c r="BM487" s="25" t="str">
        <f t="shared" si="434"/>
        <v/>
      </c>
      <c r="BO487" s="24" t="str">
        <f t="shared" si="455"/>
        <v/>
      </c>
      <c r="BP487" s="10" t="str">
        <f t="shared" si="456"/>
        <v/>
      </c>
      <c r="BQ487" s="25" t="str">
        <f t="shared" si="457"/>
        <v/>
      </c>
      <c r="BU487" s="24" t="str">
        <f t="shared" si="435"/>
        <v/>
      </c>
      <c r="BV487" s="10" t="str">
        <f t="shared" si="436"/>
        <v/>
      </c>
      <c r="BW487" s="10" t="str">
        <f t="shared" si="437"/>
        <v/>
      </c>
      <c r="BX487" s="10" t="str">
        <f t="shared" si="438"/>
        <v/>
      </c>
      <c r="BY487" s="10" t="str">
        <f t="shared" si="439"/>
        <v/>
      </c>
      <c r="BZ487" s="25" t="str">
        <f t="shared" si="440"/>
        <v/>
      </c>
      <c r="CB487" s="24" t="str">
        <f t="shared" si="441"/>
        <v/>
      </c>
      <c r="CC487" s="10" t="str">
        <f t="shared" si="442"/>
        <v/>
      </c>
      <c r="CD487" s="25" t="str">
        <f t="shared" si="443"/>
        <v/>
      </c>
    </row>
    <row r="488" spans="1:82" x14ac:dyDescent="0.25">
      <c r="A488" s="5" t="str">
        <f>IF('MA Data'!A486="","",'MA Data'!A486)</f>
        <v/>
      </c>
      <c r="B488" t="str">
        <f>IF('MA Data'!B486="","",'MA Data'!B486)</f>
        <v/>
      </c>
      <c r="C488" t="str">
        <f>IF('MA Data'!C486="","",'MA Data'!C486)</f>
        <v/>
      </c>
      <c r="D488" t="str">
        <f>IF('MA Data'!D486="","",'MA Data'!D486)</f>
        <v/>
      </c>
      <c r="E488" t="str">
        <f>IF('MA Data'!E486="","",'MA Data'!E486)</f>
        <v/>
      </c>
      <c r="F488" t="str">
        <f>IF('MA Data'!F486="","",'MA Data'!F486)</f>
        <v/>
      </c>
      <c r="G488" t="str">
        <f>IF('MA Data'!G486="","",'MA Data'!G486)</f>
        <v/>
      </c>
      <c r="H488" s="5" t="str">
        <f t="shared" si="404"/>
        <v/>
      </c>
      <c r="I488" s="10" t="str">
        <f t="shared" si="405"/>
        <v/>
      </c>
      <c r="J488" s="10" t="str">
        <f t="shared" si="406"/>
        <v/>
      </c>
      <c r="K488" s="10" t="str">
        <f t="shared" si="407"/>
        <v/>
      </c>
      <c r="L488" s="10" t="str">
        <f t="shared" si="408"/>
        <v/>
      </c>
      <c r="M488" s="25" t="str">
        <f t="shared" si="409"/>
        <v/>
      </c>
      <c r="O488" s="24" t="str">
        <f t="shared" si="444"/>
        <v/>
      </c>
      <c r="P488" s="10" t="str">
        <f t="shared" si="445"/>
        <v/>
      </c>
      <c r="Q488" s="25" t="str">
        <f t="shared" si="446"/>
        <v/>
      </c>
      <c r="U488" s="5" t="str">
        <f t="shared" si="447"/>
        <v/>
      </c>
      <c r="V488" s="10" t="str">
        <f t="shared" si="448"/>
        <v/>
      </c>
      <c r="W488" s="10" t="str">
        <f t="shared" si="449"/>
        <v/>
      </c>
      <c r="X488" s="10" t="str">
        <f t="shared" si="450"/>
        <v/>
      </c>
      <c r="Y488" s="10" t="str">
        <f t="shared" si="451"/>
        <v/>
      </c>
      <c r="Z488" s="25" t="str">
        <f t="shared" si="452"/>
        <v/>
      </c>
      <c r="AB488" s="24" t="str">
        <f t="shared" si="410"/>
        <v/>
      </c>
      <c r="AC488" s="10" t="str">
        <f t="shared" si="453"/>
        <v/>
      </c>
      <c r="AD488" s="25" t="str">
        <f t="shared" si="454"/>
        <v/>
      </c>
      <c r="AH488" s="24" t="str">
        <f t="shared" si="411"/>
        <v/>
      </c>
      <c r="AI488" s="10" t="str">
        <f t="shared" si="412"/>
        <v/>
      </c>
      <c r="AJ488" s="10" t="str">
        <f t="shared" si="413"/>
        <v/>
      </c>
      <c r="AK488" s="10" t="str">
        <f t="shared" si="414"/>
        <v/>
      </c>
      <c r="AL488" s="10" t="str">
        <f t="shared" si="415"/>
        <v/>
      </c>
      <c r="AM488" s="25" t="str">
        <f t="shared" si="416"/>
        <v/>
      </c>
      <c r="AO488" s="24" t="str">
        <f t="shared" si="417"/>
        <v/>
      </c>
      <c r="AP488" s="10" t="str">
        <f t="shared" si="418"/>
        <v/>
      </c>
      <c r="AQ488" s="25" t="str">
        <f t="shared" si="419"/>
        <v/>
      </c>
      <c r="AU488" s="24" t="str">
        <f t="shared" si="420"/>
        <v/>
      </c>
      <c r="AV488" s="10" t="str">
        <f t="shared" si="421"/>
        <v/>
      </c>
      <c r="AW488" s="10" t="str">
        <f t="shared" si="422"/>
        <v/>
      </c>
      <c r="AX488" s="10" t="str">
        <f t="shared" si="423"/>
        <v/>
      </c>
      <c r="AY488" s="10" t="str">
        <f t="shared" si="424"/>
        <v/>
      </c>
      <c r="AZ488" s="25" t="str">
        <f t="shared" si="425"/>
        <v/>
      </c>
      <c r="BB488" s="24" t="str">
        <f t="shared" si="426"/>
        <v/>
      </c>
      <c r="BC488" s="10" t="str">
        <f t="shared" si="427"/>
        <v/>
      </c>
      <c r="BD488" s="25" t="str">
        <f t="shared" si="428"/>
        <v/>
      </c>
      <c r="BH488" s="24" t="str">
        <f t="shared" si="429"/>
        <v/>
      </c>
      <c r="BI488" s="10" t="str">
        <f t="shared" si="430"/>
        <v/>
      </c>
      <c r="BJ488" s="10" t="str">
        <f t="shared" si="431"/>
        <v/>
      </c>
      <c r="BK488" s="10" t="str">
        <f t="shared" si="432"/>
        <v/>
      </c>
      <c r="BL488" s="10" t="str">
        <f t="shared" si="433"/>
        <v/>
      </c>
      <c r="BM488" s="25" t="str">
        <f t="shared" si="434"/>
        <v/>
      </c>
      <c r="BO488" s="24" t="str">
        <f t="shared" si="455"/>
        <v/>
      </c>
      <c r="BP488" s="10" t="str">
        <f t="shared" si="456"/>
        <v/>
      </c>
      <c r="BQ488" s="25" t="str">
        <f t="shared" si="457"/>
        <v/>
      </c>
      <c r="BU488" s="24" t="str">
        <f t="shared" si="435"/>
        <v/>
      </c>
      <c r="BV488" s="10" t="str">
        <f t="shared" si="436"/>
        <v/>
      </c>
      <c r="BW488" s="10" t="str">
        <f t="shared" si="437"/>
        <v/>
      </c>
      <c r="BX488" s="10" t="str">
        <f t="shared" si="438"/>
        <v/>
      </c>
      <c r="BY488" s="10" t="str">
        <f t="shared" si="439"/>
        <v/>
      </c>
      <c r="BZ488" s="25" t="str">
        <f t="shared" si="440"/>
        <v/>
      </c>
      <c r="CB488" s="24" t="str">
        <f t="shared" si="441"/>
        <v/>
      </c>
      <c r="CC488" s="10" t="str">
        <f t="shared" si="442"/>
        <v/>
      </c>
      <c r="CD488" s="25" t="str">
        <f t="shared" si="443"/>
        <v/>
      </c>
    </row>
    <row r="489" spans="1:82" x14ac:dyDescent="0.25">
      <c r="A489" s="5" t="str">
        <f>IF('MA Data'!A487="","",'MA Data'!A487)</f>
        <v/>
      </c>
      <c r="B489" t="str">
        <f>IF('MA Data'!B487="","",'MA Data'!B487)</f>
        <v/>
      </c>
      <c r="C489" t="str">
        <f>IF('MA Data'!C487="","",'MA Data'!C487)</f>
        <v/>
      </c>
      <c r="D489" t="str">
        <f>IF('MA Data'!D487="","",'MA Data'!D487)</f>
        <v/>
      </c>
      <c r="E489" t="str">
        <f>IF('MA Data'!E487="","",'MA Data'!E487)</f>
        <v/>
      </c>
      <c r="F489" t="str">
        <f>IF('MA Data'!F487="","",'MA Data'!F487)</f>
        <v/>
      </c>
      <c r="G489" t="str">
        <f>IF('MA Data'!G487="","",'MA Data'!G487)</f>
        <v/>
      </c>
      <c r="H489" s="5" t="str">
        <f t="shared" si="404"/>
        <v/>
      </c>
      <c r="I489" s="10" t="str">
        <f t="shared" si="405"/>
        <v/>
      </c>
      <c r="J489" s="10" t="str">
        <f t="shared" si="406"/>
        <v/>
      </c>
      <c r="K489" s="10" t="str">
        <f t="shared" si="407"/>
        <v/>
      </c>
      <c r="L489" s="10" t="str">
        <f t="shared" si="408"/>
        <v/>
      </c>
      <c r="M489" s="25" t="str">
        <f t="shared" si="409"/>
        <v/>
      </c>
      <c r="O489" s="24" t="str">
        <f t="shared" si="444"/>
        <v/>
      </c>
      <c r="P489" s="10" t="str">
        <f t="shared" si="445"/>
        <v/>
      </c>
      <c r="Q489" s="25" t="str">
        <f t="shared" si="446"/>
        <v/>
      </c>
      <c r="U489" s="5" t="str">
        <f t="shared" si="447"/>
        <v/>
      </c>
      <c r="V489" s="10" t="str">
        <f t="shared" si="448"/>
        <v/>
      </c>
      <c r="W489" s="10" t="str">
        <f t="shared" si="449"/>
        <v/>
      </c>
      <c r="X489" s="10" t="str">
        <f t="shared" si="450"/>
        <v/>
      </c>
      <c r="Y489" s="10" t="str">
        <f t="shared" si="451"/>
        <v/>
      </c>
      <c r="Z489" s="25" t="str">
        <f t="shared" si="452"/>
        <v/>
      </c>
      <c r="AB489" s="24" t="str">
        <f t="shared" si="410"/>
        <v/>
      </c>
      <c r="AC489" s="10" t="str">
        <f t="shared" si="453"/>
        <v/>
      </c>
      <c r="AD489" s="25" t="str">
        <f t="shared" si="454"/>
        <v/>
      </c>
      <c r="AH489" s="24" t="str">
        <f t="shared" si="411"/>
        <v/>
      </c>
      <c r="AI489" s="10" t="str">
        <f t="shared" si="412"/>
        <v/>
      </c>
      <c r="AJ489" s="10" t="str">
        <f t="shared" si="413"/>
        <v/>
      </c>
      <c r="AK489" s="10" t="str">
        <f t="shared" si="414"/>
        <v/>
      </c>
      <c r="AL489" s="10" t="str">
        <f t="shared" si="415"/>
        <v/>
      </c>
      <c r="AM489" s="25" t="str">
        <f t="shared" si="416"/>
        <v/>
      </c>
      <c r="AO489" s="24" t="str">
        <f t="shared" si="417"/>
        <v/>
      </c>
      <c r="AP489" s="10" t="str">
        <f t="shared" si="418"/>
        <v/>
      </c>
      <c r="AQ489" s="25" t="str">
        <f t="shared" si="419"/>
        <v/>
      </c>
      <c r="AU489" s="24" t="str">
        <f t="shared" si="420"/>
        <v/>
      </c>
      <c r="AV489" s="10" t="str">
        <f t="shared" si="421"/>
        <v/>
      </c>
      <c r="AW489" s="10" t="str">
        <f t="shared" si="422"/>
        <v/>
      </c>
      <c r="AX489" s="10" t="str">
        <f t="shared" si="423"/>
        <v/>
      </c>
      <c r="AY489" s="10" t="str">
        <f t="shared" si="424"/>
        <v/>
      </c>
      <c r="AZ489" s="25" t="str">
        <f t="shared" si="425"/>
        <v/>
      </c>
      <c r="BB489" s="24" t="str">
        <f t="shared" si="426"/>
        <v/>
      </c>
      <c r="BC489" s="10" t="str">
        <f t="shared" si="427"/>
        <v/>
      </c>
      <c r="BD489" s="25" t="str">
        <f t="shared" si="428"/>
        <v/>
      </c>
      <c r="BH489" s="24" t="str">
        <f t="shared" si="429"/>
        <v/>
      </c>
      <c r="BI489" s="10" t="str">
        <f t="shared" si="430"/>
        <v/>
      </c>
      <c r="BJ489" s="10" t="str">
        <f t="shared" si="431"/>
        <v/>
      </c>
      <c r="BK489" s="10" t="str">
        <f t="shared" si="432"/>
        <v/>
      </c>
      <c r="BL489" s="10" t="str">
        <f t="shared" si="433"/>
        <v/>
      </c>
      <c r="BM489" s="25" t="str">
        <f t="shared" si="434"/>
        <v/>
      </c>
      <c r="BO489" s="24" t="str">
        <f t="shared" si="455"/>
        <v/>
      </c>
      <c r="BP489" s="10" t="str">
        <f t="shared" si="456"/>
        <v/>
      </c>
      <c r="BQ489" s="25" t="str">
        <f t="shared" si="457"/>
        <v/>
      </c>
      <c r="BU489" s="24" t="str">
        <f t="shared" si="435"/>
        <v/>
      </c>
      <c r="BV489" s="10" t="str">
        <f t="shared" si="436"/>
        <v/>
      </c>
      <c r="BW489" s="10" t="str">
        <f t="shared" si="437"/>
        <v/>
      </c>
      <c r="BX489" s="10" t="str">
        <f t="shared" si="438"/>
        <v/>
      </c>
      <c r="BY489" s="10" t="str">
        <f t="shared" si="439"/>
        <v/>
      </c>
      <c r="BZ489" s="25" t="str">
        <f t="shared" si="440"/>
        <v/>
      </c>
      <c r="CB489" s="24" t="str">
        <f t="shared" si="441"/>
        <v/>
      </c>
      <c r="CC489" s="10" t="str">
        <f t="shared" si="442"/>
        <v/>
      </c>
      <c r="CD489" s="25" t="str">
        <f t="shared" si="443"/>
        <v/>
      </c>
    </row>
    <row r="490" spans="1:82" x14ac:dyDescent="0.25">
      <c r="A490" s="5" t="str">
        <f>IF('MA Data'!A488="","",'MA Data'!A488)</f>
        <v/>
      </c>
      <c r="B490" t="str">
        <f>IF('MA Data'!B488="","",'MA Data'!B488)</f>
        <v/>
      </c>
      <c r="C490" t="str">
        <f>IF('MA Data'!C488="","",'MA Data'!C488)</f>
        <v/>
      </c>
      <c r="D490" t="str">
        <f>IF('MA Data'!D488="","",'MA Data'!D488)</f>
        <v/>
      </c>
      <c r="E490" t="str">
        <f>IF('MA Data'!E488="","",'MA Data'!E488)</f>
        <v/>
      </c>
      <c r="F490" t="str">
        <f>IF('MA Data'!F488="","",'MA Data'!F488)</f>
        <v/>
      </c>
      <c r="G490" t="str">
        <f>IF('MA Data'!G488="","",'MA Data'!G488)</f>
        <v/>
      </c>
      <c r="H490" s="5" t="str">
        <f t="shared" si="404"/>
        <v/>
      </c>
      <c r="I490" s="10" t="str">
        <f t="shared" si="405"/>
        <v/>
      </c>
      <c r="J490" s="10" t="str">
        <f t="shared" si="406"/>
        <v/>
      </c>
      <c r="K490" s="10" t="str">
        <f t="shared" si="407"/>
        <v/>
      </c>
      <c r="L490" s="10" t="str">
        <f t="shared" si="408"/>
        <v/>
      </c>
      <c r="M490" s="25" t="str">
        <f t="shared" si="409"/>
        <v/>
      </c>
      <c r="O490" s="24" t="str">
        <f t="shared" si="444"/>
        <v/>
      </c>
      <c r="P490" s="10" t="str">
        <f t="shared" si="445"/>
        <v/>
      </c>
      <c r="Q490" s="25" t="str">
        <f t="shared" si="446"/>
        <v/>
      </c>
      <c r="U490" s="5" t="str">
        <f t="shared" si="447"/>
        <v/>
      </c>
      <c r="V490" s="10" t="str">
        <f t="shared" si="448"/>
        <v/>
      </c>
      <c r="W490" s="10" t="str">
        <f t="shared" si="449"/>
        <v/>
      </c>
      <c r="X490" s="10" t="str">
        <f t="shared" si="450"/>
        <v/>
      </c>
      <c r="Y490" s="10" t="str">
        <f t="shared" si="451"/>
        <v/>
      </c>
      <c r="Z490" s="25" t="str">
        <f t="shared" si="452"/>
        <v/>
      </c>
      <c r="AB490" s="24" t="str">
        <f t="shared" si="410"/>
        <v/>
      </c>
      <c r="AC490" s="10" t="str">
        <f t="shared" si="453"/>
        <v/>
      </c>
      <c r="AD490" s="25" t="str">
        <f t="shared" si="454"/>
        <v/>
      </c>
      <c r="AH490" s="24" t="str">
        <f t="shared" si="411"/>
        <v/>
      </c>
      <c r="AI490" s="10" t="str">
        <f t="shared" si="412"/>
        <v/>
      </c>
      <c r="AJ490" s="10" t="str">
        <f t="shared" si="413"/>
        <v/>
      </c>
      <c r="AK490" s="10" t="str">
        <f t="shared" si="414"/>
        <v/>
      </c>
      <c r="AL490" s="10" t="str">
        <f t="shared" si="415"/>
        <v/>
      </c>
      <c r="AM490" s="25" t="str">
        <f t="shared" si="416"/>
        <v/>
      </c>
      <c r="AO490" s="24" t="str">
        <f t="shared" si="417"/>
        <v/>
      </c>
      <c r="AP490" s="10" t="str">
        <f t="shared" si="418"/>
        <v/>
      </c>
      <c r="AQ490" s="25" t="str">
        <f t="shared" si="419"/>
        <v/>
      </c>
      <c r="AU490" s="24" t="str">
        <f t="shared" si="420"/>
        <v/>
      </c>
      <c r="AV490" s="10" t="str">
        <f t="shared" si="421"/>
        <v/>
      </c>
      <c r="AW490" s="10" t="str">
        <f t="shared" si="422"/>
        <v/>
      </c>
      <c r="AX490" s="10" t="str">
        <f t="shared" si="423"/>
        <v/>
      </c>
      <c r="AY490" s="10" t="str">
        <f t="shared" si="424"/>
        <v/>
      </c>
      <c r="AZ490" s="25" t="str">
        <f t="shared" si="425"/>
        <v/>
      </c>
      <c r="BB490" s="24" t="str">
        <f t="shared" si="426"/>
        <v/>
      </c>
      <c r="BC490" s="10" t="str">
        <f t="shared" si="427"/>
        <v/>
      </c>
      <c r="BD490" s="25" t="str">
        <f t="shared" si="428"/>
        <v/>
      </c>
      <c r="BH490" s="24" t="str">
        <f t="shared" si="429"/>
        <v/>
      </c>
      <c r="BI490" s="10" t="str">
        <f t="shared" si="430"/>
        <v/>
      </c>
      <c r="BJ490" s="10" t="str">
        <f t="shared" si="431"/>
        <v/>
      </c>
      <c r="BK490" s="10" t="str">
        <f t="shared" si="432"/>
        <v/>
      </c>
      <c r="BL490" s="10" t="str">
        <f t="shared" si="433"/>
        <v/>
      </c>
      <c r="BM490" s="25" t="str">
        <f t="shared" si="434"/>
        <v/>
      </c>
      <c r="BO490" s="24" t="str">
        <f t="shared" si="455"/>
        <v/>
      </c>
      <c r="BP490" s="10" t="str">
        <f t="shared" si="456"/>
        <v/>
      </c>
      <c r="BQ490" s="25" t="str">
        <f t="shared" si="457"/>
        <v/>
      </c>
      <c r="BU490" s="24" t="str">
        <f t="shared" si="435"/>
        <v/>
      </c>
      <c r="BV490" s="10" t="str">
        <f t="shared" si="436"/>
        <v/>
      </c>
      <c r="BW490" s="10" t="str">
        <f t="shared" si="437"/>
        <v/>
      </c>
      <c r="BX490" s="10" t="str">
        <f t="shared" si="438"/>
        <v/>
      </c>
      <c r="BY490" s="10" t="str">
        <f t="shared" si="439"/>
        <v/>
      </c>
      <c r="BZ490" s="25" t="str">
        <f t="shared" si="440"/>
        <v/>
      </c>
      <c r="CB490" s="24" t="str">
        <f t="shared" si="441"/>
        <v/>
      </c>
      <c r="CC490" s="10" t="str">
        <f t="shared" si="442"/>
        <v/>
      </c>
      <c r="CD490" s="25" t="str">
        <f t="shared" si="443"/>
        <v/>
      </c>
    </row>
    <row r="491" spans="1:82" x14ac:dyDescent="0.25">
      <c r="A491" s="5" t="str">
        <f>IF('MA Data'!A489="","",'MA Data'!A489)</f>
        <v/>
      </c>
      <c r="B491" t="str">
        <f>IF('MA Data'!B489="","",'MA Data'!B489)</f>
        <v/>
      </c>
      <c r="C491" t="str">
        <f>IF('MA Data'!C489="","",'MA Data'!C489)</f>
        <v/>
      </c>
      <c r="D491" t="str">
        <f>IF('MA Data'!D489="","",'MA Data'!D489)</f>
        <v/>
      </c>
      <c r="E491" t="str">
        <f>IF('MA Data'!E489="","",'MA Data'!E489)</f>
        <v/>
      </c>
      <c r="F491" t="str">
        <f>IF('MA Data'!F489="","",'MA Data'!F489)</f>
        <v/>
      </c>
      <c r="G491" t="str">
        <f>IF('MA Data'!G489="","",'MA Data'!G489)</f>
        <v/>
      </c>
      <c r="H491" s="5" t="str">
        <f t="shared" si="404"/>
        <v/>
      </c>
      <c r="I491" s="10" t="str">
        <f t="shared" si="405"/>
        <v/>
      </c>
      <c r="J491" s="10" t="str">
        <f t="shared" si="406"/>
        <v/>
      </c>
      <c r="K491" s="10" t="str">
        <f t="shared" si="407"/>
        <v/>
      </c>
      <c r="L491" s="10" t="str">
        <f t="shared" si="408"/>
        <v/>
      </c>
      <c r="M491" s="25" t="str">
        <f t="shared" si="409"/>
        <v/>
      </c>
      <c r="O491" s="24" t="str">
        <f t="shared" si="444"/>
        <v/>
      </c>
      <c r="P491" s="10" t="str">
        <f t="shared" si="445"/>
        <v/>
      </c>
      <c r="Q491" s="25" t="str">
        <f t="shared" si="446"/>
        <v/>
      </c>
      <c r="U491" s="5" t="str">
        <f t="shared" si="447"/>
        <v/>
      </c>
      <c r="V491" s="10" t="str">
        <f t="shared" si="448"/>
        <v/>
      </c>
      <c r="W491" s="10" t="str">
        <f t="shared" si="449"/>
        <v/>
      </c>
      <c r="X491" s="10" t="str">
        <f t="shared" si="450"/>
        <v/>
      </c>
      <c r="Y491" s="10" t="str">
        <f t="shared" si="451"/>
        <v/>
      </c>
      <c r="Z491" s="25" t="str">
        <f t="shared" si="452"/>
        <v/>
      </c>
      <c r="AB491" s="24" t="str">
        <f t="shared" si="410"/>
        <v/>
      </c>
      <c r="AC491" s="10" t="str">
        <f t="shared" si="453"/>
        <v/>
      </c>
      <c r="AD491" s="25" t="str">
        <f t="shared" si="454"/>
        <v/>
      </c>
      <c r="AH491" s="24" t="str">
        <f t="shared" si="411"/>
        <v/>
      </c>
      <c r="AI491" s="10" t="str">
        <f t="shared" si="412"/>
        <v/>
      </c>
      <c r="AJ491" s="10" t="str">
        <f t="shared" si="413"/>
        <v/>
      </c>
      <c r="AK491" s="10" t="str">
        <f t="shared" si="414"/>
        <v/>
      </c>
      <c r="AL491" s="10" t="str">
        <f t="shared" si="415"/>
        <v/>
      </c>
      <c r="AM491" s="25" t="str">
        <f t="shared" si="416"/>
        <v/>
      </c>
      <c r="AO491" s="24" t="str">
        <f t="shared" si="417"/>
        <v/>
      </c>
      <c r="AP491" s="10" t="str">
        <f t="shared" si="418"/>
        <v/>
      </c>
      <c r="AQ491" s="25" t="str">
        <f t="shared" si="419"/>
        <v/>
      </c>
      <c r="AU491" s="24" t="str">
        <f t="shared" si="420"/>
        <v/>
      </c>
      <c r="AV491" s="10" t="str">
        <f t="shared" si="421"/>
        <v/>
      </c>
      <c r="AW491" s="10" t="str">
        <f t="shared" si="422"/>
        <v/>
      </c>
      <c r="AX491" s="10" t="str">
        <f t="shared" si="423"/>
        <v/>
      </c>
      <c r="AY491" s="10" t="str">
        <f t="shared" si="424"/>
        <v/>
      </c>
      <c r="AZ491" s="25" t="str">
        <f t="shared" si="425"/>
        <v/>
      </c>
      <c r="BB491" s="24" t="str">
        <f t="shared" si="426"/>
        <v/>
      </c>
      <c r="BC491" s="10" t="str">
        <f t="shared" si="427"/>
        <v/>
      </c>
      <c r="BD491" s="25" t="str">
        <f t="shared" si="428"/>
        <v/>
      </c>
      <c r="BH491" s="24" t="str">
        <f t="shared" si="429"/>
        <v/>
      </c>
      <c r="BI491" s="10" t="str">
        <f t="shared" si="430"/>
        <v/>
      </c>
      <c r="BJ491" s="10" t="str">
        <f t="shared" si="431"/>
        <v/>
      </c>
      <c r="BK491" s="10" t="str">
        <f t="shared" si="432"/>
        <v/>
      </c>
      <c r="BL491" s="10" t="str">
        <f t="shared" si="433"/>
        <v/>
      </c>
      <c r="BM491" s="25" t="str">
        <f t="shared" si="434"/>
        <v/>
      </c>
      <c r="BO491" s="24" t="str">
        <f t="shared" si="455"/>
        <v/>
      </c>
      <c r="BP491" s="10" t="str">
        <f t="shared" si="456"/>
        <v/>
      </c>
      <c r="BQ491" s="25" t="str">
        <f t="shared" si="457"/>
        <v/>
      </c>
      <c r="BU491" s="24" t="str">
        <f t="shared" si="435"/>
        <v/>
      </c>
      <c r="BV491" s="10" t="str">
        <f t="shared" si="436"/>
        <v/>
      </c>
      <c r="BW491" s="10" t="str">
        <f t="shared" si="437"/>
        <v/>
      </c>
      <c r="BX491" s="10" t="str">
        <f t="shared" si="438"/>
        <v/>
      </c>
      <c r="BY491" s="10" t="str">
        <f t="shared" si="439"/>
        <v/>
      </c>
      <c r="BZ491" s="25" t="str">
        <f t="shared" si="440"/>
        <v/>
      </c>
      <c r="CB491" s="24" t="str">
        <f t="shared" si="441"/>
        <v/>
      </c>
      <c r="CC491" s="10" t="str">
        <f t="shared" si="442"/>
        <v/>
      </c>
      <c r="CD491" s="25" t="str">
        <f t="shared" si="443"/>
        <v/>
      </c>
    </row>
    <row r="492" spans="1:82" x14ac:dyDescent="0.25">
      <c r="A492" s="5" t="str">
        <f>IF('MA Data'!A490="","",'MA Data'!A490)</f>
        <v/>
      </c>
      <c r="B492" t="str">
        <f>IF('MA Data'!B490="","",'MA Data'!B490)</f>
        <v/>
      </c>
      <c r="C492" t="str">
        <f>IF('MA Data'!C490="","",'MA Data'!C490)</f>
        <v/>
      </c>
      <c r="D492" t="str">
        <f>IF('MA Data'!D490="","",'MA Data'!D490)</f>
        <v/>
      </c>
      <c r="E492" t="str">
        <f>IF('MA Data'!E490="","",'MA Data'!E490)</f>
        <v/>
      </c>
      <c r="F492" t="str">
        <f>IF('MA Data'!F490="","",'MA Data'!F490)</f>
        <v/>
      </c>
      <c r="G492" t="str">
        <f>IF('MA Data'!G490="","",'MA Data'!G490)</f>
        <v/>
      </c>
      <c r="H492" s="5" t="str">
        <f t="shared" si="404"/>
        <v/>
      </c>
      <c r="I492" s="10" t="str">
        <f t="shared" si="405"/>
        <v/>
      </c>
      <c r="J492" s="10" t="str">
        <f t="shared" si="406"/>
        <v/>
      </c>
      <c r="K492" s="10" t="str">
        <f t="shared" si="407"/>
        <v/>
      </c>
      <c r="L492" s="10" t="str">
        <f t="shared" si="408"/>
        <v/>
      </c>
      <c r="M492" s="25" t="str">
        <f t="shared" si="409"/>
        <v/>
      </c>
      <c r="O492" s="24" t="str">
        <f t="shared" si="444"/>
        <v/>
      </c>
      <c r="P492" s="10" t="str">
        <f t="shared" si="445"/>
        <v/>
      </c>
      <c r="Q492" s="25" t="str">
        <f t="shared" si="446"/>
        <v/>
      </c>
      <c r="U492" s="5" t="str">
        <f t="shared" si="447"/>
        <v/>
      </c>
      <c r="V492" s="10" t="str">
        <f t="shared" si="448"/>
        <v/>
      </c>
      <c r="W492" s="10" t="str">
        <f t="shared" si="449"/>
        <v/>
      </c>
      <c r="X492" s="10" t="str">
        <f t="shared" si="450"/>
        <v/>
      </c>
      <c r="Y492" s="10" t="str">
        <f t="shared" si="451"/>
        <v/>
      </c>
      <c r="Z492" s="25" t="str">
        <f t="shared" si="452"/>
        <v/>
      </c>
      <c r="AB492" s="24" t="str">
        <f t="shared" si="410"/>
        <v/>
      </c>
      <c r="AC492" s="10" t="str">
        <f t="shared" si="453"/>
        <v/>
      </c>
      <c r="AD492" s="25" t="str">
        <f t="shared" si="454"/>
        <v/>
      </c>
      <c r="AH492" s="24" t="str">
        <f t="shared" si="411"/>
        <v/>
      </c>
      <c r="AI492" s="10" t="str">
        <f t="shared" si="412"/>
        <v/>
      </c>
      <c r="AJ492" s="10" t="str">
        <f t="shared" si="413"/>
        <v/>
      </c>
      <c r="AK492" s="10" t="str">
        <f t="shared" si="414"/>
        <v/>
      </c>
      <c r="AL492" s="10" t="str">
        <f t="shared" si="415"/>
        <v/>
      </c>
      <c r="AM492" s="25" t="str">
        <f t="shared" si="416"/>
        <v/>
      </c>
      <c r="AO492" s="24" t="str">
        <f t="shared" si="417"/>
        <v/>
      </c>
      <c r="AP492" s="10" t="str">
        <f t="shared" si="418"/>
        <v/>
      </c>
      <c r="AQ492" s="25" t="str">
        <f t="shared" si="419"/>
        <v/>
      </c>
      <c r="AU492" s="24" t="str">
        <f t="shared" si="420"/>
        <v/>
      </c>
      <c r="AV492" s="10" t="str">
        <f t="shared" si="421"/>
        <v/>
      </c>
      <c r="AW492" s="10" t="str">
        <f t="shared" si="422"/>
        <v/>
      </c>
      <c r="AX492" s="10" t="str">
        <f t="shared" si="423"/>
        <v/>
      </c>
      <c r="AY492" s="10" t="str">
        <f t="shared" si="424"/>
        <v/>
      </c>
      <c r="AZ492" s="25" t="str">
        <f t="shared" si="425"/>
        <v/>
      </c>
      <c r="BB492" s="24" t="str">
        <f t="shared" si="426"/>
        <v/>
      </c>
      <c r="BC492" s="10" t="str">
        <f t="shared" si="427"/>
        <v/>
      </c>
      <c r="BD492" s="25" t="str">
        <f t="shared" si="428"/>
        <v/>
      </c>
      <c r="BH492" s="24" t="str">
        <f t="shared" si="429"/>
        <v/>
      </c>
      <c r="BI492" s="10" t="str">
        <f t="shared" si="430"/>
        <v/>
      </c>
      <c r="BJ492" s="10" t="str">
        <f t="shared" si="431"/>
        <v/>
      </c>
      <c r="BK492" s="10" t="str">
        <f t="shared" si="432"/>
        <v/>
      </c>
      <c r="BL492" s="10" t="str">
        <f t="shared" si="433"/>
        <v/>
      </c>
      <c r="BM492" s="25" t="str">
        <f t="shared" si="434"/>
        <v/>
      </c>
      <c r="BO492" s="24" t="str">
        <f t="shared" si="455"/>
        <v/>
      </c>
      <c r="BP492" s="10" t="str">
        <f t="shared" si="456"/>
        <v/>
      </c>
      <c r="BQ492" s="25" t="str">
        <f t="shared" si="457"/>
        <v/>
      </c>
      <c r="BU492" s="24" t="str">
        <f t="shared" si="435"/>
        <v/>
      </c>
      <c r="BV492" s="10" t="str">
        <f t="shared" si="436"/>
        <v/>
      </c>
      <c r="BW492" s="10" t="str">
        <f t="shared" si="437"/>
        <v/>
      </c>
      <c r="BX492" s="10" t="str">
        <f t="shared" si="438"/>
        <v/>
      </c>
      <c r="BY492" s="10" t="str">
        <f t="shared" si="439"/>
        <v/>
      </c>
      <c r="BZ492" s="25" t="str">
        <f t="shared" si="440"/>
        <v/>
      </c>
      <c r="CB492" s="24" t="str">
        <f t="shared" si="441"/>
        <v/>
      </c>
      <c r="CC492" s="10" t="str">
        <f t="shared" si="442"/>
        <v/>
      </c>
      <c r="CD492" s="25" t="str">
        <f t="shared" si="443"/>
        <v/>
      </c>
    </row>
    <row r="493" spans="1:82" x14ac:dyDescent="0.25">
      <c r="A493" s="5" t="str">
        <f>IF('MA Data'!A491="","",'MA Data'!A491)</f>
        <v/>
      </c>
      <c r="B493" t="str">
        <f>IF('MA Data'!B491="","",'MA Data'!B491)</f>
        <v/>
      </c>
      <c r="C493" t="str">
        <f>IF('MA Data'!C491="","",'MA Data'!C491)</f>
        <v/>
      </c>
      <c r="D493" t="str">
        <f>IF('MA Data'!D491="","",'MA Data'!D491)</f>
        <v/>
      </c>
      <c r="E493" t="str">
        <f>IF('MA Data'!E491="","",'MA Data'!E491)</f>
        <v/>
      </c>
      <c r="F493" t="str">
        <f>IF('MA Data'!F491="","",'MA Data'!F491)</f>
        <v/>
      </c>
      <c r="G493" t="str">
        <f>IF('MA Data'!G491="","",'MA Data'!G491)</f>
        <v/>
      </c>
      <c r="H493" s="5" t="str">
        <f t="shared" si="404"/>
        <v/>
      </c>
      <c r="I493" s="10" t="str">
        <f t="shared" si="405"/>
        <v/>
      </c>
      <c r="J493" s="10" t="str">
        <f t="shared" si="406"/>
        <v/>
      </c>
      <c r="K493" s="10" t="str">
        <f t="shared" si="407"/>
        <v/>
      </c>
      <c r="L493" s="10" t="str">
        <f t="shared" si="408"/>
        <v/>
      </c>
      <c r="M493" s="25" t="str">
        <f t="shared" si="409"/>
        <v/>
      </c>
      <c r="O493" s="24" t="str">
        <f t="shared" si="444"/>
        <v/>
      </c>
      <c r="P493" s="10" t="str">
        <f t="shared" si="445"/>
        <v/>
      </c>
      <c r="Q493" s="25" t="str">
        <f t="shared" si="446"/>
        <v/>
      </c>
      <c r="U493" s="5" t="str">
        <f t="shared" si="447"/>
        <v/>
      </c>
      <c r="V493" s="10" t="str">
        <f t="shared" si="448"/>
        <v/>
      </c>
      <c r="W493" s="10" t="str">
        <f t="shared" si="449"/>
        <v/>
      </c>
      <c r="X493" s="10" t="str">
        <f t="shared" si="450"/>
        <v/>
      </c>
      <c r="Y493" s="10" t="str">
        <f t="shared" si="451"/>
        <v/>
      </c>
      <c r="Z493" s="25" t="str">
        <f t="shared" si="452"/>
        <v/>
      </c>
      <c r="AB493" s="24" t="str">
        <f t="shared" si="410"/>
        <v/>
      </c>
      <c r="AC493" s="10" t="str">
        <f t="shared" si="453"/>
        <v/>
      </c>
      <c r="AD493" s="25" t="str">
        <f t="shared" si="454"/>
        <v/>
      </c>
      <c r="AH493" s="24" t="str">
        <f t="shared" si="411"/>
        <v/>
      </c>
      <c r="AI493" s="10" t="str">
        <f t="shared" si="412"/>
        <v/>
      </c>
      <c r="AJ493" s="10" t="str">
        <f t="shared" si="413"/>
        <v/>
      </c>
      <c r="AK493" s="10" t="str">
        <f t="shared" si="414"/>
        <v/>
      </c>
      <c r="AL493" s="10" t="str">
        <f t="shared" si="415"/>
        <v/>
      </c>
      <c r="AM493" s="25" t="str">
        <f t="shared" si="416"/>
        <v/>
      </c>
      <c r="AO493" s="24" t="str">
        <f t="shared" si="417"/>
        <v/>
      </c>
      <c r="AP493" s="10" t="str">
        <f t="shared" si="418"/>
        <v/>
      </c>
      <c r="AQ493" s="25" t="str">
        <f t="shared" si="419"/>
        <v/>
      </c>
      <c r="AU493" s="24" t="str">
        <f t="shared" si="420"/>
        <v/>
      </c>
      <c r="AV493" s="10" t="str">
        <f t="shared" si="421"/>
        <v/>
      </c>
      <c r="AW493" s="10" t="str">
        <f t="shared" si="422"/>
        <v/>
      </c>
      <c r="AX493" s="10" t="str">
        <f t="shared" si="423"/>
        <v/>
      </c>
      <c r="AY493" s="10" t="str">
        <f t="shared" si="424"/>
        <v/>
      </c>
      <c r="AZ493" s="25" t="str">
        <f t="shared" si="425"/>
        <v/>
      </c>
      <c r="BB493" s="24" t="str">
        <f t="shared" si="426"/>
        <v/>
      </c>
      <c r="BC493" s="10" t="str">
        <f t="shared" si="427"/>
        <v/>
      </c>
      <c r="BD493" s="25" t="str">
        <f t="shared" si="428"/>
        <v/>
      </c>
      <c r="BH493" s="24" t="str">
        <f t="shared" si="429"/>
        <v/>
      </c>
      <c r="BI493" s="10" t="str">
        <f t="shared" si="430"/>
        <v/>
      </c>
      <c r="BJ493" s="10" t="str">
        <f t="shared" si="431"/>
        <v/>
      </c>
      <c r="BK493" s="10" t="str">
        <f t="shared" si="432"/>
        <v/>
      </c>
      <c r="BL493" s="10" t="str">
        <f t="shared" si="433"/>
        <v/>
      </c>
      <c r="BM493" s="25" t="str">
        <f t="shared" si="434"/>
        <v/>
      </c>
      <c r="BO493" s="24" t="str">
        <f t="shared" si="455"/>
        <v/>
      </c>
      <c r="BP493" s="10" t="str">
        <f t="shared" si="456"/>
        <v/>
      </c>
      <c r="BQ493" s="25" t="str">
        <f t="shared" si="457"/>
        <v/>
      </c>
      <c r="BU493" s="24" t="str">
        <f t="shared" si="435"/>
        <v/>
      </c>
      <c r="BV493" s="10" t="str">
        <f t="shared" si="436"/>
        <v/>
      </c>
      <c r="BW493" s="10" t="str">
        <f t="shared" si="437"/>
        <v/>
      </c>
      <c r="BX493" s="10" t="str">
        <f t="shared" si="438"/>
        <v/>
      </c>
      <c r="BY493" s="10" t="str">
        <f t="shared" si="439"/>
        <v/>
      </c>
      <c r="BZ493" s="25" t="str">
        <f t="shared" si="440"/>
        <v/>
      </c>
      <c r="CB493" s="24" t="str">
        <f t="shared" si="441"/>
        <v/>
      </c>
      <c r="CC493" s="10" t="str">
        <f t="shared" si="442"/>
        <v/>
      </c>
      <c r="CD493" s="25" t="str">
        <f t="shared" si="443"/>
        <v/>
      </c>
    </row>
    <row r="494" spans="1:82" x14ac:dyDescent="0.25">
      <c r="A494" s="5" t="str">
        <f>IF('MA Data'!A492="","",'MA Data'!A492)</f>
        <v/>
      </c>
      <c r="B494" t="str">
        <f>IF('MA Data'!B492="","",'MA Data'!B492)</f>
        <v/>
      </c>
      <c r="C494" t="str">
        <f>IF('MA Data'!C492="","",'MA Data'!C492)</f>
        <v/>
      </c>
      <c r="D494" t="str">
        <f>IF('MA Data'!D492="","",'MA Data'!D492)</f>
        <v/>
      </c>
      <c r="E494" t="str">
        <f>IF('MA Data'!E492="","",'MA Data'!E492)</f>
        <v/>
      </c>
      <c r="F494" t="str">
        <f>IF('MA Data'!F492="","",'MA Data'!F492)</f>
        <v/>
      </c>
      <c r="G494" t="str">
        <f>IF('MA Data'!G492="","",'MA Data'!G492)</f>
        <v/>
      </c>
      <c r="H494" s="5" t="str">
        <f t="shared" si="404"/>
        <v/>
      </c>
      <c r="I494" s="10" t="str">
        <f t="shared" si="405"/>
        <v/>
      </c>
      <c r="J494" s="10" t="str">
        <f t="shared" si="406"/>
        <v/>
      </c>
      <c r="K494" s="10" t="str">
        <f t="shared" si="407"/>
        <v/>
      </c>
      <c r="L494" s="10" t="str">
        <f t="shared" si="408"/>
        <v/>
      </c>
      <c r="M494" s="25" t="str">
        <f t="shared" si="409"/>
        <v/>
      </c>
      <c r="O494" s="24" t="str">
        <f t="shared" si="444"/>
        <v/>
      </c>
      <c r="P494" s="10" t="str">
        <f t="shared" si="445"/>
        <v/>
      </c>
      <c r="Q494" s="25" t="str">
        <f t="shared" si="446"/>
        <v/>
      </c>
      <c r="U494" s="5" t="str">
        <f t="shared" si="447"/>
        <v/>
      </c>
      <c r="V494" s="10" t="str">
        <f t="shared" si="448"/>
        <v/>
      </c>
      <c r="W494" s="10" t="str">
        <f t="shared" si="449"/>
        <v/>
      </c>
      <c r="X494" s="10" t="str">
        <f t="shared" si="450"/>
        <v/>
      </c>
      <c r="Y494" s="10" t="str">
        <f t="shared" si="451"/>
        <v/>
      </c>
      <c r="Z494" s="25" t="str">
        <f t="shared" si="452"/>
        <v/>
      </c>
      <c r="AB494" s="24" t="str">
        <f t="shared" si="410"/>
        <v/>
      </c>
      <c r="AC494" s="10" t="str">
        <f t="shared" si="453"/>
        <v/>
      </c>
      <c r="AD494" s="25" t="str">
        <f t="shared" si="454"/>
        <v/>
      </c>
      <c r="AH494" s="24" t="str">
        <f t="shared" si="411"/>
        <v/>
      </c>
      <c r="AI494" s="10" t="str">
        <f t="shared" si="412"/>
        <v/>
      </c>
      <c r="AJ494" s="10" t="str">
        <f t="shared" si="413"/>
        <v/>
      </c>
      <c r="AK494" s="10" t="str">
        <f t="shared" si="414"/>
        <v/>
      </c>
      <c r="AL494" s="10" t="str">
        <f t="shared" si="415"/>
        <v/>
      </c>
      <c r="AM494" s="25" t="str">
        <f t="shared" si="416"/>
        <v/>
      </c>
      <c r="AO494" s="24" t="str">
        <f t="shared" si="417"/>
        <v/>
      </c>
      <c r="AP494" s="10" t="str">
        <f t="shared" si="418"/>
        <v/>
      </c>
      <c r="AQ494" s="25" t="str">
        <f t="shared" si="419"/>
        <v/>
      </c>
      <c r="AU494" s="24" t="str">
        <f t="shared" si="420"/>
        <v/>
      </c>
      <c r="AV494" s="10" t="str">
        <f t="shared" si="421"/>
        <v/>
      </c>
      <c r="AW494" s="10" t="str">
        <f t="shared" si="422"/>
        <v/>
      </c>
      <c r="AX494" s="10" t="str">
        <f t="shared" si="423"/>
        <v/>
      </c>
      <c r="AY494" s="10" t="str">
        <f t="shared" si="424"/>
        <v/>
      </c>
      <c r="AZ494" s="25" t="str">
        <f t="shared" si="425"/>
        <v/>
      </c>
      <c r="BB494" s="24" t="str">
        <f t="shared" si="426"/>
        <v/>
      </c>
      <c r="BC494" s="10" t="str">
        <f t="shared" si="427"/>
        <v/>
      </c>
      <c r="BD494" s="25" t="str">
        <f t="shared" si="428"/>
        <v/>
      </c>
      <c r="BH494" s="24" t="str">
        <f t="shared" si="429"/>
        <v/>
      </c>
      <c r="BI494" s="10" t="str">
        <f t="shared" si="430"/>
        <v/>
      </c>
      <c r="BJ494" s="10" t="str">
        <f t="shared" si="431"/>
        <v/>
      </c>
      <c r="BK494" s="10" t="str">
        <f t="shared" si="432"/>
        <v/>
      </c>
      <c r="BL494" s="10" t="str">
        <f t="shared" si="433"/>
        <v/>
      </c>
      <c r="BM494" s="25" t="str">
        <f t="shared" si="434"/>
        <v/>
      </c>
      <c r="BO494" s="24" t="str">
        <f t="shared" si="455"/>
        <v/>
      </c>
      <c r="BP494" s="10" t="str">
        <f t="shared" si="456"/>
        <v/>
      </c>
      <c r="BQ494" s="25" t="str">
        <f t="shared" si="457"/>
        <v/>
      </c>
      <c r="BU494" s="24" t="str">
        <f t="shared" si="435"/>
        <v/>
      </c>
      <c r="BV494" s="10" t="str">
        <f t="shared" si="436"/>
        <v/>
      </c>
      <c r="BW494" s="10" t="str">
        <f t="shared" si="437"/>
        <v/>
      </c>
      <c r="BX494" s="10" t="str">
        <f t="shared" si="438"/>
        <v/>
      </c>
      <c r="BY494" s="10" t="str">
        <f t="shared" si="439"/>
        <v/>
      </c>
      <c r="BZ494" s="25" t="str">
        <f t="shared" si="440"/>
        <v/>
      </c>
      <c r="CB494" s="24" t="str">
        <f t="shared" si="441"/>
        <v/>
      </c>
      <c r="CC494" s="10" t="str">
        <f t="shared" si="442"/>
        <v/>
      </c>
      <c r="CD494" s="25" t="str">
        <f t="shared" si="443"/>
        <v/>
      </c>
    </row>
    <row r="495" spans="1:82" x14ac:dyDescent="0.25">
      <c r="A495" s="5" t="str">
        <f>IF('MA Data'!A493="","",'MA Data'!A493)</f>
        <v/>
      </c>
      <c r="B495" t="str">
        <f>IF('MA Data'!B493="","",'MA Data'!B493)</f>
        <v/>
      </c>
      <c r="C495" t="str">
        <f>IF('MA Data'!C493="","",'MA Data'!C493)</f>
        <v/>
      </c>
      <c r="D495" t="str">
        <f>IF('MA Data'!D493="","",'MA Data'!D493)</f>
        <v/>
      </c>
      <c r="E495" t="str">
        <f>IF('MA Data'!E493="","",'MA Data'!E493)</f>
        <v/>
      </c>
      <c r="F495" t="str">
        <f>IF('MA Data'!F493="","",'MA Data'!F493)</f>
        <v/>
      </c>
      <c r="G495" t="str">
        <f>IF('MA Data'!G493="","",'MA Data'!G493)</f>
        <v/>
      </c>
      <c r="H495" s="5" t="str">
        <f t="shared" si="404"/>
        <v/>
      </c>
      <c r="I495" s="10" t="str">
        <f t="shared" si="405"/>
        <v/>
      </c>
      <c r="J495" s="10" t="str">
        <f t="shared" si="406"/>
        <v/>
      </c>
      <c r="K495" s="10" t="str">
        <f t="shared" si="407"/>
        <v/>
      </c>
      <c r="L495" s="10" t="str">
        <f t="shared" si="408"/>
        <v/>
      </c>
      <c r="M495" s="25" t="str">
        <f t="shared" si="409"/>
        <v/>
      </c>
      <c r="O495" s="24" t="str">
        <f t="shared" si="444"/>
        <v/>
      </c>
      <c r="P495" s="10" t="str">
        <f t="shared" si="445"/>
        <v/>
      </c>
      <c r="Q495" s="25" t="str">
        <f t="shared" si="446"/>
        <v/>
      </c>
      <c r="U495" s="5" t="str">
        <f t="shared" si="447"/>
        <v/>
      </c>
      <c r="V495" s="10" t="str">
        <f t="shared" si="448"/>
        <v/>
      </c>
      <c r="W495" s="10" t="str">
        <f t="shared" si="449"/>
        <v/>
      </c>
      <c r="X495" s="10" t="str">
        <f t="shared" si="450"/>
        <v/>
      </c>
      <c r="Y495" s="10" t="str">
        <f t="shared" si="451"/>
        <v/>
      </c>
      <c r="Z495" s="25" t="str">
        <f t="shared" si="452"/>
        <v/>
      </c>
      <c r="AB495" s="24" t="str">
        <f t="shared" si="410"/>
        <v/>
      </c>
      <c r="AC495" s="10" t="str">
        <f t="shared" si="453"/>
        <v/>
      </c>
      <c r="AD495" s="25" t="str">
        <f t="shared" si="454"/>
        <v/>
      </c>
      <c r="AH495" s="24" t="str">
        <f t="shared" si="411"/>
        <v/>
      </c>
      <c r="AI495" s="10" t="str">
        <f t="shared" si="412"/>
        <v/>
      </c>
      <c r="AJ495" s="10" t="str">
        <f t="shared" si="413"/>
        <v/>
      </c>
      <c r="AK495" s="10" t="str">
        <f t="shared" si="414"/>
        <v/>
      </c>
      <c r="AL495" s="10" t="str">
        <f t="shared" si="415"/>
        <v/>
      </c>
      <c r="AM495" s="25" t="str">
        <f t="shared" si="416"/>
        <v/>
      </c>
      <c r="AO495" s="24" t="str">
        <f t="shared" si="417"/>
        <v/>
      </c>
      <c r="AP495" s="10" t="str">
        <f t="shared" si="418"/>
        <v/>
      </c>
      <c r="AQ495" s="25" t="str">
        <f t="shared" si="419"/>
        <v/>
      </c>
      <c r="AU495" s="24" t="str">
        <f t="shared" si="420"/>
        <v/>
      </c>
      <c r="AV495" s="10" t="str">
        <f t="shared" si="421"/>
        <v/>
      </c>
      <c r="AW495" s="10" t="str">
        <f t="shared" si="422"/>
        <v/>
      </c>
      <c r="AX495" s="10" t="str">
        <f t="shared" si="423"/>
        <v/>
      </c>
      <c r="AY495" s="10" t="str">
        <f t="shared" si="424"/>
        <v/>
      </c>
      <c r="AZ495" s="25" t="str">
        <f t="shared" si="425"/>
        <v/>
      </c>
      <c r="BB495" s="24" t="str">
        <f t="shared" si="426"/>
        <v/>
      </c>
      <c r="BC495" s="10" t="str">
        <f t="shared" si="427"/>
        <v/>
      </c>
      <c r="BD495" s="25" t="str">
        <f t="shared" si="428"/>
        <v/>
      </c>
      <c r="BH495" s="24" t="str">
        <f t="shared" si="429"/>
        <v/>
      </c>
      <c r="BI495" s="10" t="str">
        <f t="shared" si="430"/>
        <v/>
      </c>
      <c r="BJ495" s="10" t="str">
        <f t="shared" si="431"/>
        <v/>
      </c>
      <c r="BK495" s="10" t="str">
        <f t="shared" si="432"/>
        <v/>
      </c>
      <c r="BL495" s="10" t="str">
        <f t="shared" si="433"/>
        <v/>
      </c>
      <c r="BM495" s="25" t="str">
        <f t="shared" si="434"/>
        <v/>
      </c>
      <c r="BO495" s="24" t="str">
        <f t="shared" si="455"/>
        <v/>
      </c>
      <c r="BP495" s="10" t="str">
        <f t="shared" si="456"/>
        <v/>
      </c>
      <c r="BQ495" s="25" t="str">
        <f t="shared" si="457"/>
        <v/>
      </c>
      <c r="BU495" s="24" t="str">
        <f t="shared" si="435"/>
        <v/>
      </c>
      <c r="BV495" s="10" t="str">
        <f t="shared" si="436"/>
        <v/>
      </c>
      <c r="BW495" s="10" t="str">
        <f t="shared" si="437"/>
        <v/>
      </c>
      <c r="BX495" s="10" t="str">
        <f t="shared" si="438"/>
        <v/>
      </c>
      <c r="BY495" s="10" t="str">
        <f t="shared" si="439"/>
        <v/>
      </c>
      <c r="BZ495" s="25" t="str">
        <f t="shared" si="440"/>
        <v/>
      </c>
      <c r="CB495" s="24" t="str">
        <f t="shared" si="441"/>
        <v/>
      </c>
      <c r="CC495" s="10" t="str">
        <f t="shared" si="442"/>
        <v/>
      </c>
      <c r="CD495" s="25" t="str">
        <f t="shared" si="443"/>
        <v/>
      </c>
    </row>
    <row r="496" spans="1:82" x14ac:dyDescent="0.25">
      <c r="A496" s="5" t="str">
        <f>IF('MA Data'!A494="","",'MA Data'!A494)</f>
        <v/>
      </c>
      <c r="B496" t="str">
        <f>IF('MA Data'!B494="","",'MA Data'!B494)</f>
        <v/>
      </c>
      <c r="C496" t="str">
        <f>IF('MA Data'!C494="","",'MA Data'!C494)</f>
        <v/>
      </c>
      <c r="D496" t="str">
        <f>IF('MA Data'!D494="","",'MA Data'!D494)</f>
        <v/>
      </c>
      <c r="E496" t="str">
        <f>IF('MA Data'!E494="","",'MA Data'!E494)</f>
        <v/>
      </c>
      <c r="F496" t="str">
        <f>IF('MA Data'!F494="","",'MA Data'!F494)</f>
        <v/>
      </c>
      <c r="G496" t="str">
        <f>IF('MA Data'!G494="","",'MA Data'!G494)</f>
        <v/>
      </c>
      <c r="H496" s="5" t="str">
        <f t="shared" si="404"/>
        <v/>
      </c>
      <c r="I496" s="10" t="str">
        <f t="shared" si="405"/>
        <v/>
      </c>
      <c r="J496" s="10" t="str">
        <f t="shared" si="406"/>
        <v/>
      </c>
      <c r="K496" s="10" t="str">
        <f t="shared" si="407"/>
        <v/>
      </c>
      <c r="L496" s="10" t="str">
        <f t="shared" si="408"/>
        <v/>
      </c>
      <c r="M496" s="25" t="str">
        <f t="shared" si="409"/>
        <v/>
      </c>
      <c r="O496" s="24" t="str">
        <f t="shared" si="444"/>
        <v/>
      </c>
      <c r="P496" s="10" t="str">
        <f t="shared" si="445"/>
        <v/>
      </c>
      <c r="Q496" s="25" t="str">
        <f t="shared" si="446"/>
        <v/>
      </c>
      <c r="U496" s="5" t="str">
        <f t="shared" si="447"/>
        <v/>
      </c>
      <c r="V496" s="10" t="str">
        <f t="shared" si="448"/>
        <v/>
      </c>
      <c r="W496" s="10" t="str">
        <f t="shared" si="449"/>
        <v/>
      </c>
      <c r="X496" s="10" t="str">
        <f t="shared" si="450"/>
        <v/>
      </c>
      <c r="Y496" s="10" t="str">
        <f t="shared" si="451"/>
        <v/>
      </c>
      <c r="Z496" s="25" t="str">
        <f t="shared" si="452"/>
        <v/>
      </c>
      <c r="AB496" s="24" t="str">
        <f t="shared" si="410"/>
        <v/>
      </c>
      <c r="AC496" s="10" t="str">
        <f t="shared" si="453"/>
        <v/>
      </c>
      <c r="AD496" s="25" t="str">
        <f t="shared" si="454"/>
        <v/>
      </c>
      <c r="AH496" s="24" t="str">
        <f t="shared" si="411"/>
        <v/>
      </c>
      <c r="AI496" s="10" t="str">
        <f t="shared" si="412"/>
        <v/>
      </c>
      <c r="AJ496" s="10" t="str">
        <f t="shared" si="413"/>
        <v/>
      </c>
      <c r="AK496" s="10" t="str">
        <f t="shared" si="414"/>
        <v/>
      </c>
      <c r="AL496" s="10" t="str">
        <f t="shared" si="415"/>
        <v/>
      </c>
      <c r="AM496" s="25" t="str">
        <f t="shared" si="416"/>
        <v/>
      </c>
      <c r="AO496" s="24" t="str">
        <f t="shared" si="417"/>
        <v/>
      </c>
      <c r="AP496" s="10" t="str">
        <f t="shared" si="418"/>
        <v/>
      </c>
      <c r="AQ496" s="25" t="str">
        <f t="shared" si="419"/>
        <v/>
      </c>
      <c r="AU496" s="24" t="str">
        <f t="shared" si="420"/>
        <v/>
      </c>
      <c r="AV496" s="10" t="str">
        <f t="shared" si="421"/>
        <v/>
      </c>
      <c r="AW496" s="10" t="str">
        <f t="shared" si="422"/>
        <v/>
      </c>
      <c r="AX496" s="10" t="str">
        <f t="shared" si="423"/>
        <v/>
      </c>
      <c r="AY496" s="10" t="str">
        <f t="shared" si="424"/>
        <v/>
      </c>
      <c r="AZ496" s="25" t="str">
        <f t="shared" si="425"/>
        <v/>
      </c>
      <c r="BB496" s="24" t="str">
        <f t="shared" si="426"/>
        <v/>
      </c>
      <c r="BC496" s="10" t="str">
        <f t="shared" si="427"/>
        <v/>
      </c>
      <c r="BD496" s="25" t="str">
        <f t="shared" si="428"/>
        <v/>
      </c>
      <c r="BH496" s="24" t="str">
        <f t="shared" si="429"/>
        <v/>
      </c>
      <c r="BI496" s="10" t="str">
        <f t="shared" si="430"/>
        <v/>
      </c>
      <c r="BJ496" s="10" t="str">
        <f t="shared" si="431"/>
        <v/>
      </c>
      <c r="BK496" s="10" t="str">
        <f t="shared" si="432"/>
        <v/>
      </c>
      <c r="BL496" s="10" t="str">
        <f t="shared" si="433"/>
        <v/>
      </c>
      <c r="BM496" s="25" t="str">
        <f t="shared" si="434"/>
        <v/>
      </c>
      <c r="BO496" s="24" t="str">
        <f t="shared" si="455"/>
        <v/>
      </c>
      <c r="BP496" s="10" t="str">
        <f t="shared" si="456"/>
        <v/>
      </c>
      <c r="BQ496" s="25" t="str">
        <f t="shared" si="457"/>
        <v/>
      </c>
      <c r="BU496" s="24" t="str">
        <f t="shared" si="435"/>
        <v/>
      </c>
      <c r="BV496" s="10" t="str">
        <f t="shared" si="436"/>
        <v/>
      </c>
      <c r="BW496" s="10" t="str">
        <f t="shared" si="437"/>
        <v/>
      </c>
      <c r="BX496" s="10" t="str">
        <f t="shared" si="438"/>
        <v/>
      </c>
      <c r="BY496" s="10" t="str">
        <f t="shared" si="439"/>
        <v/>
      </c>
      <c r="BZ496" s="25" t="str">
        <f t="shared" si="440"/>
        <v/>
      </c>
      <c r="CB496" s="24" t="str">
        <f t="shared" si="441"/>
        <v/>
      </c>
      <c r="CC496" s="10" t="str">
        <f t="shared" si="442"/>
        <v/>
      </c>
      <c r="CD496" s="25" t="str">
        <f t="shared" si="443"/>
        <v/>
      </c>
    </row>
    <row r="497" spans="1:82" x14ac:dyDescent="0.25">
      <c r="A497" s="5" t="str">
        <f>IF('MA Data'!A495="","",'MA Data'!A495)</f>
        <v/>
      </c>
      <c r="B497" t="str">
        <f>IF('MA Data'!B495="","",'MA Data'!B495)</f>
        <v/>
      </c>
      <c r="C497" t="str">
        <f>IF('MA Data'!C495="","",'MA Data'!C495)</f>
        <v/>
      </c>
      <c r="D497" t="str">
        <f>IF('MA Data'!D495="","",'MA Data'!D495)</f>
        <v/>
      </c>
      <c r="E497" t="str">
        <f>IF('MA Data'!E495="","",'MA Data'!E495)</f>
        <v/>
      </c>
      <c r="F497" t="str">
        <f>IF('MA Data'!F495="","",'MA Data'!F495)</f>
        <v/>
      </c>
      <c r="G497" t="str">
        <f>IF('MA Data'!G495="","",'MA Data'!G495)</f>
        <v/>
      </c>
      <c r="H497" s="5" t="str">
        <f t="shared" si="404"/>
        <v/>
      </c>
      <c r="I497" s="10" t="str">
        <f t="shared" si="405"/>
        <v/>
      </c>
      <c r="J497" s="10" t="str">
        <f t="shared" si="406"/>
        <v/>
      </c>
      <c r="K497" s="10" t="str">
        <f t="shared" si="407"/>
        <v/>
      </c>
      <c r="L497" s="10" t="str">
        <f t="shared" si="408"/>
        <v/>
      </c>
      <c r="M497" s="25" t="str">
        <f t="shared" si="409"/>
        <v/>
      </c>
      <c r="O497" s="24" t="str">
        <f t="shared" si="444"/>
        <v/>
      </c>
      <c r="P497" s="10" t="str">
        <f t="shared" si="445"/>
        <v/>
      </c>
      <c r="Q497" s="25" t="str">
        <f t="shared" si="446"/>
        <v/>
      </c>
      <c r="U497" s="5" t="str">
        <f t="shared" si="447"/>
        <v/>
      </c>
      <c r="V497" s="10" t="str">
        <f t="shared" si="448"/>
        <v/>
      </c>
      <c r="W497" s="10" t="str">
        <f t="shared" si="449"/>
        <v/>
      </c>
      <c r="X497" s="10" t="str">
        <f t="shared" si="450"/>
        <v/>
      </c>
      <c r="Y497" s="10" t="str">
        <f t="shared" si="451"/>
        <v/>
      </c>
      <c r="Z497" s="25" t="str">
        <f t="shared" si="452"/>
        <v/>
      </c>
      <c r="AB497" s="24" t="str">
        <f t="shared" si="410"/>
        <v/>
      </c>
      <c r="AC497" s="10" t="str">
        <f t="shared" si="453"/>
        <v/>
      </c>
      <c r="AD497" s="25" t="str">
        <f t="shared" si="454"/>
        <v/>
      </c>
      <c r="AH497" s="24" t="str">
        <f t="shared" si="411"/>
        <v/>
      </c>
      <c r="AI497" s="10" t="str">
        <f t="shared" si="412"/>
        <v/>
      </c>
      <c r="AJ497" s="10" t="str">
        <f t="shared" si="413"/>
        <v/>
      </c>
      <c r="AK497" s="10" t="str">
        <f t="shared" si="414"/>
        <v/>
      </c>
      <c r="AL497" s="10" t="str">
        <f t="shared" si="415"/>
        <v/>
      </c>
      <c r="AM497" s="25" t="str">
        <f t="shared" si="416"/>
        <v/>
      </c>
      <c r="AO497" s="24" t="str">
        <f t="shared" si="417"/>
        <v/>
      </c>
      <c r="AP497" s="10" t="str">
        <f t="shared" si="418"/>
        <v/>
      </c>
      <c r="AQ497" s="25" t="str">
        <f t="shared" si="419"/>
        <v/>
      </c>
      <c r="AU497" s="24" t="str">
        <f t="shared" si="420"/>
        <v/>
      </c>
      <c r="AV497" s="10" t="str">
        <f t="shared" si="421"/>
        <v/>
      </c>
      <c r="AW497" s="10" t="str">
        <f t="shared" si="422"/>
        <v/>
      </c>
      <c r="AX497" s="10" t="str">
        <f t="shared" si="423"/>
        <v/>
      </c>
      <c r="AY497" s="10" t="str">
        <f t="shared" si="424"/>
        <v/>
      </c>
      <c r="AZ497" s="25" t="str">
        <f t="shared" si="425"/>
        <v/>
      </c>
      <c r="BB497" s="24" t="str">
        <f t="shared" si="426"/>
        <v/>
      </c>
      <c r="BC497" s="10" t="str">
        <f t="shared" si="427"/>
        <v/>
      </c>
      <c r="BD497" s="25" t="str">
        <f t="shared" si="428"/>
        <v/>
      </c>
      <c r="BH497" s="24" t="str">
        <f t="shared" si="429"/>
        <v/>
      </c>
      <c r="BI497" s="10" t="str">
        <f t="shared" si="430"/>
        <v/>
      </c>
      <c r="BJ497" s="10" t="str">
        <f t="shared" si="431"/>
        <v/>
      </c>
      <c r="BK497" s="10" t="str">
        <f t="shared" si="432"/>
        <v/>
      </c>
      <c r="BL497" s="10" t="str">
        <f t="shared" si="433"/>
        <v/>
      </c>
      <c r="BM497" s="25" t="str">
        <f t="shared" si="434"/>
        <v/>
      </c>
      <c r="BO497" s="24" t="str">
        <f t="shared" si="455"/>
        <v/>
      </c>
      <c r="BP497" s="10" t="str">
        <f t="shared" si="456"/>
        <v/>
      </c>
      <c r="BQ497" s="25" t="str">
        <f t="shared" si="457"/>
        <v/>
      </c>
      <c r="BU497" s="24" t="str">
        <f t="shared" si="435"/>
        <v/>
      </c>
      <c r="BV497" s="10" t="str">
        <f t="shared" si="436"/>
        <v/>
      </c>
      <c r="BW497" s="10" t="str">
        <f t="shared" si="437"/>
        <v/>
      </c>
      <c r="BX497" s="10" t="str">
        <f t="shared" si="438"/>
        <v/>
      </c>
      <c r="BY497" s="10" t="str">
        <f t="shared" si="439"/>
        <v/>
      </c>
      <c r="BZ497" s="25" t="str">
        <f t="shared" si="440"/>
        <v/>
      </c>
      <c r="CB497" s="24" t="str">
        <f t="shared" si="441"/>
        <v/>
      </c>
      <c r="CC497" s="10" t="str">
        <f t="shared" si="442"/>
        <v/>
      </c>
      <c r="CD497" s="25" t="str">
        <f t="shared" si="443"/>
        <v/>
      </c>
    </row>
    <row r="498" spans="1:82" x14ac:dyDescent="0.25">
      <c r="A498" s="5" t="str">
        <f>IF('MA Data'!A496="","",'MA Data'!A496)</f>
        <v/>
      </c>
      <c r="B498" t="str">
        <f>IF('MA Data'!B496="","",'MA Data'!B496)</f>
        <v/>
      </c>
      <c r="C498" t="str">
        <f>IF('MA Data'!C496="","",'MA Data'!C496)</f>
        <v/>
      </c>
      <c r="D498" t="str">
        <f>IF('MA Data'!D496="","",'MA Data'!D496)</f>
        <v/>
      </c>
      <c r="E498" t="str">
        <f>IF('MA Data'!E496="","",'MA Data'!E496)</f>
        <v/>
      </c>
      <c r="F498" t="str">
        <f>IF('MA Data'!F496="","",'MA Data'!F496)</f>
        <v/>
      </c>
      <c r="G498" t="str">
        <f>IF('MA Data'!G496="","",'MA Data'!G496)</f>
        <v/>
      </c>
      <c r="H498" s="5" t="str">
        <f t="shared" si="404"/>
        <v/>
      </c>
      <c r="I498" s="10" t="str">
        <f t="shared" si="405"/>
        <v/>
      </c>
      <c r="J498" s="10" t="str">
        <f t="shared" si="406"/>
        <v/>
      </c>
      <c r="K498" s="10" t="str">
        <f t="shared" si="407"/>
        <v/>
      </c>
      <c r="L498" s="10" t="str">
        <f t="shared" si="408"/>
        <v/>
      </c>
      <c r="M498" s="25" t="str">
        <f t="shared" si="409"/>
        <v/>
      </c>
      <c r="O498" s="24" t="str">
        <f t="shared" si="444"/>
        <v/>
      </c>
      <c r="P498" s="10" t="str">
        <f t="shared" si="445"/>
        <v/>
      </c>
      <c r="Q498" s="25" t="str">
        <f t="shared" si="446"/>
        <v/>
      </c>
      <c r="U498" s="5" t="str">
        <f t="shared" si="447"/>
        <v/>
      </c>
      <c r="V498" s="10" t="str">
        <f t="shared" si="448"/>
        <v/>
      </c>
      <c r="W498" s="10" t="str">
        <f t="shared" si="449"/>
        <v/>
      </c>
      <c r="X498" s="10" t="str">
        <f t="shared" si="450"/>
        <v/>
      </c>
      <c r="Y498" s="10" t="str">
        <f t="shared" si="451"/>
        <v/>
      </c>
      <c r="Z498" s="25" t="str">
        <f t="shared" si="452"/>
        <v/>
      </c>
      <c r="AB498" s="24" t="str">
        <f t="shared" si="410"/>
        <v/>
      </c>
      <c r="AC498" s="10" t="str">
        <f t="shared" si="453"/>
        <v/>
      </c>
      <c r="AD498" s="25" t="str">
        <f t="shared" si="454"/>
        <v/>
      </c>
      <c r="AH498" s="24" t="str">
        <f t="shared" si="411"/>
        <v/>
      </c>
      <c r="AI498" s="10" t="str">
        <f t="shared" si="412"/>
        <v/>
      </c>
      <c r="AJ498" s="10" t="str">
        <f t="shared" si="413"/>
        <v/>
      </c>
      <c r="AK498" s="10" t="str">
        <f t="shared" si="414"/>
        <v/>
      </c>
      <c r="AL498" s="10" t="str">
        <f t="shared" si="415"/>
        <v/>
      </c>
      <c r="AM498" s="25" t="str">
        <f t="shared" si="416"/>
        <v/>
      </c>
      <c r="AO498" s="24" t="str">
        <f t="shared" si="417"/>
        <v/>
      </c>
      <c r="AP498" s="10" t="str">
        <f t="shared" si="418"/>
        <v/>
      </c>
      <c r="AQ498" s="25" t="str">
        <f t="shared" si="419"/>
        <v/>
      </c>
      <c r="AU498" s="24" t="str">
        <f t="shared" si="420"/>
        <v/>
      </c>
      <c r="AV498" s="10" t="str">
        <f t="shared" si="421"/>
        <v/>
      </c>
      <c r="AW498" s="10" t="str">
        <f t="shared" si="422"/>
        <v/>
      </c>
      <c r="AX498" s="10" t="str">
        <f t="shared" si="423"/>
        <v/>
      </c>
      <c r="AY498" s="10" t="str">
        <f t="shared" si="424"/>
        <v/>
      </c>
      <c r="AZ498" s="25" t="str">
        <f t="shared" si="425"/>
        <v/>
      </c>
      <c r="BB498" s="24" t="str">
        <f t="shared" si="426"/>
        <v/>
      </c>
      <c r="BC498" s="10" t="str">
        <f t="shared" si="427"/>
        <v/>
      </c>
      <c r="BD498" s="25" t="str">
        <f t="shared" si="428"/>
        <v/>
      </c>
      <c r="BH498" s="24" t="str">
        <f t="shared" si="429"/>
        <v/>
      </c>
      <c r="BI498" s="10" t="str">
        <f t="shared" si="430"/>
        <v/>
      </c>
      <c r="BJ498" s="10" t="str">
        <f t="shared" si="431"/>
        <v/>
      </c>
      <c r="BK498" s="10" t="str">
        <f t="shared" si="432"/>
        <v/>
      </c>
      <c r="BL498" s="10" t="str">
        <f t="shared" si="433"/>
        <v/>
      </c>
      <c r="BM498" s="25" t="str">
        <f t="shared" si="434"/>
        <v/>
      </c>
      <c r="BO498" s="24" t="str">
        <f t="shared" si="455"/>
        <v/>
      </c>
      <c r="BP498" s="10" t="str">
        <f t="shared" si="456"/>
        <v/>
      </c>
      <c r="BQ498" s="25" t="str">
        <f t="shared" si="457"/>
        <v/>
      </c>
      <c r="BU498" s="24" t="str">
        <f t="shared" si="435"/>
        <v/>
      </c>
      <c r="BV498" s="10" t="str">
        <f t="shared" si="436"/>
        <v/>
      </c>
      <c r="BW498" s="10" t="str">
        <f t="shared" si="437"/>
        <v/>
      </c>
      <c r="BX498" s="10" t="str">
        <f t="shared" si="438"/>
        <v/>
      </c>
      <c r="BY498" s="10" t="str">
        <f t="shared" si="439"/>
        <v/>
      </c>
      <c r="BZ498" s="25" t="str">
        <f t="shared" si="440"/>
        <v/>
      </c>
      <c r="CB498" s="24" t="str">
        <f t="shared" si="441"/>
        <v/>
      </c>
      <c r="CC498" s="10" t="str">
        <f t="shared" si="442"/>
        <v/>
      </c>
      <c r="CD498" s="25" t="str">
        <f t="shared" si="443"/>
        <v/>
      </c>
    </row>
    <row r="499" spans="1:82" x14ac:dyDescent="0.25">
      <c r="A499" s="5" t="str">
        <f>IF('MA Data'!A497="","",'MA Data'!A497)</f>
        <v/>
      </c>
      <c r="B499" t="str">
        <f>IF('MA Data'!B497="","",'MA Data'!B497)</f>
        <v/>
      </c>
      <c r="C499" t="str">
        <f>IF('MA Data'!C497="","",'MA Data'!C497)</f>
        <v/>
      </c>
      <c r="D499" t="str">
        <f>IF('MA Data'!D497="","",'MA Data'!D497)</f>
        <v/>
      </c>
      <c r="E499" t="str">
        <f>IF('MA Data'!E497="","",'MA Data'!E497)</f>
        <v/>
      </c>
      <c r="F499" t="str">
        <f>IF('MA Data'!F497="","",'MA Data'!F497)</f>
        <v/>
      </c>
      <c r="G499" t="str">
        <f>IF('MA Data'!G497="","",'MA Data'!G497)</f>
        <v/>
      </c>
      <c r="H499" s="5" t="str">
        <f t="shared" si="404"/>
        <v/>
      </c>
      <c r="I499" s="10" t="str">
        <f t="shared" si="405"/>
        <v/>
      </c>
      <c r="J499" s="10" t="str">
        <f t="shared" si="406"/>
        <v/>
      </c>
      <c r="K499" s="10" t="str">
        <f t="shared" si="407"/>
        <v/>
      </c>
      <c r="L499" s="10" t="str">
        <f t="shared" si="408"/>
        <v/>
      </c>
      <c r="M499" s="25" t="str">
        <f t="shared" si="409"/>
        <v/>
      </c>
      <c r="O499" s="24" t="str">
        <f t="shared" si="444"/>
        <v/>
      </c>
      <c r="P499" s="10" t="str">
        <f t="shared" si="445"/>
        <v/>
      </c>
      <c r="Q499" s="25" t="str">
        <f t="shared" si="446"/>
        <v/>
      </c>
      <c r="U499" s="5" t="str">
        <f t="shared" si="447"/>
        <v/>
      </c>
      <c r="V499" s="10" t="str">
        <f t="shared" si="448"/>
        <v/>
      </c>
      <c r="W499" s="10" t="str">
        <f t="shared" si="449"/>
        <v/>
      </c>
      <c r="X499" s="10" t="str">
        <f t="shared" si="450"/>
        <v/>
      </c>
      <c r="Y499" s="10" t="str">
        <f t="shared" si="451"/>
        <v/>
      </c>
      <c r="Z499" s="25" t="str">
        <f t="shared" si="452"/>
        <v/>
      </c>
      <c r="AB499" s="24" t="str">
        <f t="shared" si="410"/>
        <v/>
      </c>
      <c r="AC499" s="10" t="str">
        <f t="shared" si="453"/>
        <v/>
      </c>
      <c r="AD499" s="25" t="str">
        <f t="shared" si="454"/>
        <v/>
      </c>
      <c r="AH499" s="24" t="str">
        <f t="shared" si="411"/>
        <v/>
      </c>
      <c r="AI499" s="10" t="str">
        <f t="shared" si="412"/>
        <v/>
      </c>
      <c r="AJ499" s="10" t="str">
        <f t="shared" si="413"/>
        <v/>
      </c>
      <c r="AK499" s="10" t="str">
        <f t="shared" si="414"/>
        <v/>
      </c>
      <c r="AL499" s="10" t="str">
        <f t="shared" si="415"/>
        <v/>
      </c>
      <c r="AM499" s="25" t="str">
        <f t="shared" si="416"/>
        <v/>
      </c>
      <c r="AO499" s="24" t="str">
        <f t="shared" si="417"/>
        <v/>
      </c>
      <c r="AP499" s="10" t="str">
        <f t="shared" si="418"/>
        <v/>
      </c>
      <c r="AQ499" s="25" t="str">
        <f t="shared" si="419"/>
        <v/>
      </c>
      <c r="AU499" s="24" t="str">
        <f t="shared" si="420"/>
        <v/>
      </c>
      <c r="AV499" s="10" t="str">
        <f t="shared" si="421"/>
        <v/>
      </c>
      <c r="AW499" s="10" t="str">
        <f t="shared" si="422"/>
        <v/>
      </c>
      <c r="AX499" s="10" t="str">
        <f t="shared" si="423"/>
        <v/>
      </c>
      <c r="AY499" s="10" t="str">
        <f t="shared" si="424"/>
        <v/>
      </c>
      <c r="AZ499" s="25" t="str">
        <f t="shared" si="425"/>
        <v/>
      </c>
      <c r="BB499" s="24" t="str">
        <f t="shared" si="426"/>
        <v/>
      </c>
      <c r="BC499" s="10" t="str">
        <f t="shared" si="427"/>
        <v/>
      </c>
      <c r="BD499" s="25" t="str">
        <f t="shared" si="428"/>
        <v/>
      </c>
      <c r="BH499" s="24" t="str">
        <f t="shared" si="429"/>
        <v/>
      </c>
      <c r="BI499" s="10" t="str">
        <f t="shared" si="430"/>
        <v/>
      </c>
      <c r="BJ499" s="10" t="str">
        <f t="shared" si="431"/>
        <v/>
      </c>
      <c r="BK499" s="10" t="str">
        <f t="shared" si="432"/>
        <v/>
      </c>
      <c r="BL499" s="10" t="str">
        <f t="shared" si="433"/>
        <v/>
      </c>
      <c r="BM499" s="25" t="str">
        <f t="shared" si="434"/>
        <v/>
      </c>
      <c r="BO499" s="24" t="str">
        <f t="shared" si="455"/>
        <v/>
      </c>
      <c r="BP499" s="10" t="str">
        <f t="shared" si="456"/>
        <v/>
      </c>
      <c r="BQ499" s="25" t="str">
        <f t="shared" si="457"/>
        <v/>
      </c>
      <c r="BU499" s="24" t="str">
        <f t="shared" si="435"/>
        <v/>
      </c>
      <c r="BV499" s="10" t="str">
        <f t="shared" si="436"/>
        <v/>
      </c>
      <c r="BW499" s="10" t="str">
        <f t="shared" si="437"/>
        <v/>
      </c>
      <c r="BX499" s="10" t="str">
        <f t="shared" si="438"/>
        <v/>
      </c>
      <c r="BY499" s="10" t="str">
        <f t="shared" si="439"/>
        <v/>
      </c>
      <c r="BZ499" s="25" t="str">
        <f t="shared" si="440"/>
        <v/>
      </c>
      <c r="CB499" s="24" t="str">
        <f t="shared" si="441"/>
        <v/>
      </c>
      <c r="CC499" s="10" t="str">
        <f t="shared" si="442"/>
        <v/>
      </c>
      <c r="CD499" s="25" t="str">
        <f t="shared" si="443"/>
        <v/>
      </c>
    </row>
    <row r="500" spans="1:82" x14ac:dyDescent="0.25">
      <c r="A500" s="5" t="str">
        <f>IF('MA Data'!A498="","",'MA Data'!A498)</f>
        <v/>
      </c>
      <c r="B500" t="str">
        <f>IF('MA Data'!B498="","",'MA Data'!B498)</f>
        <v/>
      </c>
      <c r="C500" t="str">
        <f>IF('MA Data'!C498="","",'MA Data'!C498)</f>
        <v/>
      </c>
      <c r="D500" t="str">
        <f>IF('MA Data'!D498="","",'MA Data'!D498)</f>
        <v/>
      </c>
      <c r="E500" t="str">
        <f>IF('MA Data'!E498="","",'MA Data'!E498)</f>
        <v/>
      </c>
      <c r="F500" t="str">
        <f>IF('MA Data'!F498="","",'MA Data'!F498)</f>
        <v/>
      </c>
      <c r="G500" t="str">
        <f>IF('MA Data'!G498="","",'MA Data'!G498)</f>
        <v/>
      </c>
      <c r="H500" s="5" t="str">
        <f t="shared" si="404"/>
        <v/>
      </c>
      <c r="I500" s="10" t="str">
        <f t="shared" si="405"/>
        <v/>
      </c>
      <c r="J500" s="10" t="str">
        <f t="shared" si="406"/>
        <v/>
      </c>
      <c r="K500" s="10" t="str">
        <f t="shared" si="407"/>
        <v/>
      </c>
      <c r="L500" s="10" t="str">
        <f t="shared" si="408"/>
        <v/>
      </c>
      <c r="M500" s="25" t="str">
        <f t="shared" si="409"/>
        <v/>
      </c>
      <c r="O500" s="24" t="str">
        <f t="shared" si="444"/>
        <v/>
      </c>
      <c r="P500" s="10" t="str">
        <f t="shared" si="445"/>
        <v/>
      </c>
      <c r="Q500" s="25" t="str">
        <f t="shared" si="446"/>
        <v/>
      </c>
      <c r="U500" s="5" t="str">
        <f t="shared" si="447"/>
        <v/>
      </c>
      <c r="V500" s="10" t="str">
        <f t="shared" si="448"/>
        <v/>
      </c>
      <c r="W500" s="10" t="str">
        <f t="shared" si="449"/>
        <v/>
      </c>
      <c r="X500" s="10" t="str">
        <f t="shared" si="450"/>
        <v/>
      </c>
      <c r="Y500" s="10" t="str">
        <f t="shared" si="451"/>
        <v/>
      </c>
      <c r="Z500" s="25" t="str">
        <f t="shared" si="452"/>
        <v/>
      </c>
      <c r="AB500" s="24" t="str">
        <f t="shared" si="410"/>
        <v/>
      </c>
      <c r="AC500" s="10" t="str">
        <f t="shared" si="453"/>
        <v/>
      </c>
      <c r="AD500" s="25" t="str">
        <f t="shared" si="454"/>
        <v/>
      </c>
      <c r="AH500" s="24" t="str">
        <f t="shared" si="411"/>
        <v/>
      </c>
      <c r="AI500" s="10" t="str">
        <f t="shared" si="412"/>
        <v/>
      </c>
      <c r="AJ500" s="10" t="str">
        <f t="shared" si="413"/>
        <v/>
      </c>
      <c r="AK500" s="10" t="str">
        <f t="shared" si="414"/>
        <v/>
      </c>
      <c r="AL500" s="10" t="str">
        <f t="shared" si="415"/>
        <v/>
      </c>
      <c r="AM500" s="25" t="str">
        <f t="shared" si="416"/>
        <v/>
      </c>
      <c r="AO500" s="24" t="str">
        <f t="shared" si="417"/>
        <v/>
      </c>
      <c r="AP500" s="10" t="str">
        <f t="shared" si="418"/>
        <v/>
      </c>
      <c r="AQ500" s="25" t="str">
        <f t="shared" si="419"/>
        <v/>
      </c>
      <c r="AU500" s="24" t="str">
        <f t="shared" si="420"/>
        <v/>
      </c>
      <c r="AV500" s="10" t="str">
        <f t="shared" si="421"/>
        <v/>
      </c>
      <c r="AW500" s="10" t="str">
        <f t="shared" si="422"/>
        <v/>
      </c>
      <c r="AX500" s="10" t="str">
        <f t="shared" si="423"/>
        <v/>
      </c>
      <c r="AY500" s="10" t="str">
        <f t="shared" si="424"/>
        <v/>
      </c>
      <c r="AZ500" s="25" t="str">
        <f t="shared" si="425"/>
        <v/>
      </c>
      <c r="BB500" s="24" t="str">
        <f t="shared" si="426"/>
        <v/>
      </c>
      <c r="BC500" s="10" t="str">
        <f t="shared" si="427"/>
        <v/>
      </c>
      <c r="BD500" s="25" t="str">
        <f t="shared" si="428"/>
        <v/>
      </c>
      <c r="BH500" s="24" t="str">
        <f t="shared" si="429"/>
        <v/>
      </c>
      <c r="BI500" s="10" t="str">
        <f t="shared" si="430"/>
        <v/>
      </c>
      <c r="BJ500" s="10" t="str">
        <f t="shared" si="431"/>
        <v/>
      </c>
      <c r="BK500" s="10" t="str">
        <f t="shared" si="432"/>
        <v/>
      </c>
      <c r="BL500" s="10" t="str">
        <f t="shared" si="433"/>
        <v/>
      </c>
      <c r="BM500" s="25" t="str">
        <f t="shared" si="434"/>
        <v/>
      </c>
      <c r="BO500" s="24" t="str">
        <f t="shared" si="455"/>
        <v/>
      </c>
      <c r="BP500" s="10" t="str">
        <f t="shared" si="456"/>
        <v/>
      </c>
      <c r="BQ500" s="25" t="str">
        <f t="shared" si="457"/>
        <v/>
      </c>
      <c r="BU500" s="24" t="str">
        <f t="shared" si="435"/>
        <v/>
      </c>
      <c r="BV500" s="10" t="str">
        <f t="shared" si="436"/>
        <v/>
      </c>
      <c r="BW500" s="10" t="str">
        <f t="shared" si="437"/>
        <v/>
      </c>
      <c r="BX500" s="10" t="str">
        <f t="shared" si="438"/>
        <v/>
      </c>
      <c r="BY500" s="10" t="str">
        <f t="shared" si="439"/>
        <v/>
      </c>
      <c r="BZ500" s="25" t="str">
        <f t="shared" si="440"/>
        <v/>
      </c>
      <c r="CB500" s="24" t="str">
        <f t="shared" si="441"/>
        <v/>
      </c>
      <c r="CC500" s="10" t="str">
        <f t="shared" si="442"/>
        <v/>
      </c>
      <c r="CD500" s="25" t="str">
        <f t="shared" si="443"/>
        <v/>
      </c>
    </row>
    <row r="501" spans="1:82" x14ac:dyDescent="0.25">
      <c r="A501" s="5" t="str">
        <f>IF('MA Data'!A499="","",'MA Data'!A499)</f>
        <v/>
      </c>
      <c r="B501" t="str">
        <f>IF('MA Data'!B499="","",'MA Data'!B499)</f>
        <v/>
      </c>
      <c r="C501" t="str">
        <f>IF('MA Data'!C499="","",'MA Data'!C499)</f>
        <v/>
      </c>
      <c r="D501" t="str">
        <f>IF('MA Data'!D499="","",'MA Data'!D499)</f>
        <v/>
      </c>
      <c r="E501" t="str">
        <f>IF('MA Data'!E499="","",'MA Data'!E499)</f>
        <v/>
      </c>
      <c r="F501" t="str">
        <f>IF('MA Data'!F499="","",'MA Data'!F499)</f>
        <v/>
      </c>
      <c r="G501" t="str">
        <f>IF('MA Data'!G499="","",'MA Data'!G499)</f>
        <v/>
      </c>
      <c r="H501" s="5" t="str">
        <f t="shared" si="404"/>
        <v/>
      </c>
      <c r="I501" s="10" t="str">
        <f t="shared" si="405"/>
        <v/>
      </c>
      <c r="J501" s="10" t="str">
        <f t="shared" si="406"/>
        <v/>
      </c>
      <c r="K501" s="10" t="str">
        <f t="shared" si="407"/>
        <v/>
      </c>
      <c r="L501" s="10" t="str">
        <f t="shared" si="408"/>
        <v/>
      </c>
      <c r="M501" s="25" t="str">
        <f t="shared" si="409"/>
        <v/>
      </c>
      <c r="O501" s="24" t="str">
        <f t="shared" si="444"/>
        <v/>
      </c>
      <c r="P501" s="10" t="str">
        <f t="shared" si="445"/>
        <v/>
      </c>
      <c r="Q501" s="25" t="str">
        <f t="shared" si="446"/>
        <v/>
      </c>
      <c r="U501" s="5" t="str">
        <f t="shared" si="447"/>
        <v/>
      </c>
      <c r="V501" s="10" t="str">
        <f t="shared" si="448"/>
        <v/>
      </c>
      <c r="W501" s="10" t="str">
        <f t="shared" si="449"/>
        <v/>
      </c>
      <c r="X501" s="10" t="str">
        <f t="shared" si="450"/>
        <v/>
      </c>
      <c r="Y501" s="10" t="str">
        <f t="shared" si="451"/>
        <v/>
      </c>
      <c r="Z501" s="25" t="str">
        <f t="shared" si="452"/>
        <v/>
      </c>
      <c r="AB501" s="24" t="str">
        <f t="shared" si="410"/>
        <v/>
      </c>
      <c r="AC501" s="10" t="str">
        <f t="shared" si="453"/>
        <v/>
      </c>
      <c r="AD501" s="25" t="str">
        <f t="shared" si="454"/>
        <v/>
      </c>
      <c r="AH501" s="24" t="str">
        <f t="shared" si="411"/>
        <v/>
      </c>
      <c r="AI501" s="10" t="str">
        <f t="shared" si="412"/>
        <v/>
      </c>
      <c r="AJ501" s="10" t="str">
        <f t="shared" si="413"/>
        <v/>
      </c>
      <c r="AK501" s="10" t="str">
        <f t="shared" si="414"/>
        <v/>
      </c>
      <c r="AL501" s="10" t="str">
        <f t="shared" si="415"/>
        <v/>
      </c>
      <c r="AM501" s="25" t="str">
        <f t="shared" si="416"/>
        <v/>
      </c>
      <c r="AO501" s="24" t="str">
        <f t="shared" si="417"/>
        <v/>
      </c>
      <c r="AP501" s="10" t="str">
        <f t="shared" si="418"/>
        <v/>
      </c>
      <c r="AQ501" s="25" t="str">
        <f t="shared" si="419"/>
        <v/>
      </c>
      <c r="AU501" s="24" t="str">
        <f t="shared" si="420"/>
        <v/>
      </c>
      <c r="AV501" s="10" t="str">
        <f t="shared" si="421"/>
        <v/>
      </c>
      <c r="AW501" s="10" t="str">
        <f t="shared" si="422"/>
        <v/>
      </c>
      <c r="AX501" s="10" t="str">
        <f t="shared" si="423"/>
        <v/>
      </c>
      <c r="AY501" s="10" t="str">
        <f t="shared" si="424"/>
        <v/>
      </c>
      <c r="AZ501" s="25" t="str">
        <f t="shared" si="425"/>
        <v/>
      </c>
      <c r="BB501" s="24" t="str">
        <f t="shared" si="426"/>
        <v/>
      </c>
      <c r="BC501" s="10" t="str">
        <f t="shared" si="427"/>
        <v/>
      </c>
      <c r="BD501" s="25" t="str">
        <f t="shared" si="428"/>
        <v/>
      </c>
      <c r="BH501" s="24" t="str">
        <f t="shared" si="429"/>
        <v/>
      </c>
      <c r="BI501" s="10" t="str">
        <f t="shared" si="430"/>
        <v/>
      </c>
      <c r="BJ501" s="10" t="str">
        <f t="shared" si="431"/>
        <v/>
      </c>
      <c r="BK501" s="10" t="str">
        <f t="shared" si="432"/>
        <v/>
      </c>
      <c r="BL501" s="10" t="str">
        <f t="shared" si="433"/>
        <v/>
      </c>
      <c r="BM501" s="25" t="str">
        <f t="shared" si="434"/>
        <v/>
      </c>
      <c r="BO501" s="24" t="str">
        <f t="shared" si="455"/>
        <v/>
      </c>
      <c r="BP501" s="10" t="str">
        <f t="shared" si="456"/>
        <v/>
      </c>
      <c r="BQ501" s="25" t="str">
        <f t="shared" si="457"/>
        <v/>
      </c>
      <c r="BU501" s="24" t="str">
        <f t="shared" si="435"/>
        <v/>
      </c>
      <c r="BV501" s="10" t="str">
        <f t="shared" si="436"/>
        <v/>
      </c>
      <c r="BW501" s="10" t="str">
        <f t="shared" si="437"/>
        <v/>
      </c>
      <c r="BX501" s="10" t="str">
        <f t="shared" si="438"/>
        <v/>
      </c>
      <c r="BY501" s="10" t="str">
        <f t="shared" si="439"/>
        <v/>
      </c>
      <c r="BZ501" s="25" t="str">
        <f t="shared" si="440"/>
        <v/>
      </c>
      <c r="CB501" s="24" t="str">
        <f t="shared" si="441"/>
        <v/>
      </c>
      <c r="CC501" s="10" t="str">
        <f t="shared" si="442"/>
        <v/>
      </c>
      <c r="CD501" s="25" t="str">
        <f t="shared" si="443"/>
        <v/>
      </c>
    </row>
    <row r="502" spans="1:82" x14ac:dyDescent="0.25">
      <c r="A502" s="5" t="str">
        <f>IF('MA Data'!A500="","",'MA Data'!A500)</f>
        <v/>
      </c>
      <c r="B502" t="str">
        <f>IF('MA Data'!B500="","",'MA Data'!B500)</f>
        <v/>
      </c>
      <c r="C502" t="str">
        <f>IF('MA Data'!C500="","",'MA Data'!C500)</f>
        <v/>
      </c>
      <c r="D502" t="str">
        <f>IF('MA Data'!D500="","",'MA Data'!D500)</f>
        <v/>
      </c>
      <c r="E502" t="str">
        <f>IF('MA Data'!E500="","",'MA Data'!E500)</f>
        <v/>
      </c>
      <c r="F502" t="str">
        <f>IF('MA Data'!F500="","",'MA Data'!F500)</f>
        <v/>
      </c>
      <c r="G502" t="str">
        <f>IF('MA Data'!G500="","",'MA Data'!G500)</f>
        <v/>
      </c>
      <c r="H502" s="5" t="str">
        <f t="shared" si="404"/>
        <v/>
      </c>
      <c r="I502" s="10" t="str">
        <f t="shared" si="405"/>
        <v/>
      </c>
      <c r="J502" s="10" t="str">
        <f t="shared" si="406"/>
        <v/>
      </c>
      <c r="K502" s="10" t="str">
        <f t="shared" si="407"/>
        <v/>
      </c>
      <c r="L502" s="10" t="str">
        <f t="shared" si="408"/>
        <v/>
      </c>
      <c r="M502" s="25" t="str">
        <f t="shared" si="409"/>
        <v/>
      </c>
      <c r="O502" s="24" t="str">
        <f t="shared" si="444"/>
        <v/>
      </c>
      <c r="P502" s="10" t="str">
        <f t="shared" si="445"/>
        <v/>
      </c>
      <c r="Q502" s="25" t="str">
        <f t="shared" si="446"/>
        <v/>
      </c>
      <c r="U502" s="5" t="str">
        <f t="shared" si="447"/>
        <v/>
      </c>
      <c r="V502" s="10" t="str">
        <f t="shared" si="448"/>
        <v/>
      </c>
      <c r="W502" s="10" t="str">
        <f t="shared" si="449"/>
        <v/>
      </c>
      <c r="X502" s="10" t="str">
        <f t="shared" si="450"/>
        <v/>
      </c>
      <c r="Y502" s="10" t="str">
        <f t="shared" si="451"/>
        <v/>
      </c>
      <c r="Z502" s="25" t="str">
        <f t="shared" si="452"/>
        <v/>
      </c>
      <c r="AB502" s="24" t="str">
        <f t="shared" si="410"/>
        <v/>
      </c>
      <c r="AC502" s="10" t="str">
        <f t="shared" si="453"/>
        <v/>
      </c>
      <c r="AD502" s="25" t="str">
        <f t="shared" si="454"/>
        <v/>
      </c>
      <c r="AH502" s="24" t="str">
        <f t="shared" si="411"/>
        <v/>
      </c>
      <c r="AI502" s="10" t="str">
        <f t="shared" si="412"/>
        <v/>
      </c>
      <c r="AJ502" s="10" t="str">
        <f t="shared" si="413"/>
        <v/>
      </c>
      <c r="AK502" s="10" t="str">
        <f t="shared" si="414"/>
        <v/>
      </c>
      <c r="AL502" s="10" t="str">
        <f t="shared" si="415"/>
        <v/>
      </c>
      <c r="AM502" s="25" t="str">
        <f t="shared" si="416"/>
        <v/>
      </c>
      <c r="AO502" s="24" t="str">
        <f t="shared" si="417"/>
        <v/>
      </c>
      <c r="AP502" s="10" t="str">
        <f t="shared" si="418"/>
        <v/>
      </c>
      <c r="AQ502" s="25" t="str">
        <f t="shared" si="419"/>
        <v/>
      </c>
      <c r="AU502" s="24" t="str">
        <f t="shared" si="420"/>
        <v/>
      </c>
      <c r="AV502" s="10" t="str">
        <f t="shared" si="421"/>
        <v/>
      </c>
      <c r="AW502" s="10" t="str">
        <f t="shared" si="422"/>
        <v/>
      </c>
      <c r="AX502" s="10" t="str">
        <f t="shared" si="423"/>
        <v/>
      </c>
      <c r="AY502" s="10" t="str">
        <f t="shared" si="424"/>
        <v/>
      </c>
      <c r="AZ502" s="25" t="str">
        <f t="shared" si="425"/>
        <v/>
      </c>
      <c r="BB502" s="24" t="str">
        <f t="shared" si="426"/>
        <v/>
      </c>
      <c r="BC502" s="10" t="str">
        <f t="shared" si="427"/>
        <v/>
      </c>
      <c r="BD502" s="25" t="str">
        <f t="shared" si="428"/>
        <v/>
      </c>
      <c r="BH502" s="24" t="str">
        <f t="shared" si="429"/>
        <v/>
      </c>
      <c r="BI502" s="10" t="str">
        <f t="shared" si="430"/>
        <v/>
      </c>
      <c r="BJ502" s="10" t="str">
        <f t="shared" si="431"/>
        <v/>
      </c>
      <c r="BK502" s="10" t="str">
        <f t="shared" si="432"/>
        <v/>
      </c>
      <c r="BL502" s="10" t="str">
        <f t="shared" si="433"/>
        <v/>
      </c>
      <c r="BM502" s="25" t="str">
        <f t="shared" si="434"/>
        <v/>
      </c>
      <c r="BO502" s="24" t="str">
        <f t="shared" si="455"/>
        <v/>
      </c>
      <c r="BP502" s="10" t="str">
        <f t="shared" si="456"/>
        <v/>
      </c>
      <c r="BQ502" s="25" t="str">
        <f t="shared" si="457"/>
        <v/>
      </c>
      <c r="BU502" s="24" t="str">
        <f t="shared" si="435"/>
        <v/>
      </c>
      <c r="BV502" s="10" t="str">
        <f t="shared" si="436"/>
        <v/>
      </c>
      <c r="BW502" s="10" t="str">
        <f t="shared" si="437"/>
        <v/>
      </c>
      <c r="BX502" s="10" t="str">
        <f t="shared" si="438"/>
        <v/>
      </c>
      <c r="BY502" s="10" t="str">
        <f t="shared" si="439"/>
        <v/>
      </c>
      <c r="BZ502" s="25" t="str">
        <f t="shared" si="440"/>
        <v/>
      </c>
      <c r="CB502" s="24" t="str">
        <f t="shared" si="441"/>
        <v/>
      </c>
      <c r="CC502" s="10" t="str">
        <f t="shared" si="442"/>
        <v/>
      </c>
      <c r="CD502" s="25" t="str">
        <f t="shared" si="443"/>
        <v/>
      </c>
    </row>
    <row r="503" spans="1:82" x14ac:dyDescent="0.25">
      <c r="A503" s="5" t="str">
        <f>IF('MA Data'!A501="","",'MA Data'!A501)</f>
        <v/>
      </c>
      <c r="B503" t="str">
        <f>IF('MA Data'!B501="","",'MA Data'!B501)</f>
        <v/>
      </c>
      <c r="C503" t="str">
        <f>IF('MA Data'!C501="","",'MA Data'!C501)</f>
        <v/>
      </c>
      <c r="D503" t="str">
        <f>IF('MA Data'!D501="","",'MA Data'!D501)</f>
        <v/>
      </c>
      <c r="E503" t="str">
        <f>IF('MA Data'!E501="","",'MA Data'!E501)</f>
        <v/>
      </c>
      <c r="F503" t="str">
        <f>IF('MA Data'!F501="","",'MA Data'!F501)</f>
        <v/>
      </c>
      <c r="G503" t="str">
        <f>IF('MA Data'!G501="","",'MA Data'!G501)</f>
        <v/>
      </c>
      <c r="H503" s="5" t="str">
        <f t="shared" si="404"/>
        <v/>
      </c>
      <c r="I503" s="10" t="str">
        <f t="shared" si="405"/>
        <v/>
      </c>
      <c r="J503" s="10" t="str">
        <f t="shared" si="406"/>
        <v/>
      </c>
      <c r="K503" s="10" t="str">
        <f t="shared" si="407"/>
        <v/>
      </c>
      <c r="L503" s="10" t="str">
        <f t="shared" si="408"/>
        <v/>
      </c>
      <c r="M503" s="25" t="str">
        <f t="shared" si="409"/>
        <v/>
      </c>
      <c r="O503" s="24" t="str">
        <f t="shared" si="444"/>
        <v/>
      </c>
      <c r="P503" s="10" t="str">
        <f t="shared" si="445"/>
        <v/>
      </c>
      <c r="Q503" s="25" t="str">
        <f t="shared" si="446"/>
        <v/>
      </c>
      <c r="U503" s="5" t="str">
        <f t="shared" si="447"/>
        <v/>
      </c>
      <c r="V503" s="10" t="str">
        <f t="shared" si="448"/>
        <v/>
      </c>
      <c r="W503" s="10" t="str">
        <f t="shared" si="449"/>
        <v/>
      </c>
      <c r="X503" s="10" t="str">
        <f t="shared" si="450"/>
        <v/>
      </c>
      <c r="Y503" s="10" t="str">
        <f t="shared" si="451"/>
        <v/>
      </c>
      <c r="Z503" s="25" t="str">
        <f t="shared" si="452"/>
        <v/>
      </c>
      <c r="AB503" s="24" t="str">
        <f t="shared" si="410"/>
        <v/>
      </c>
      <c r="AC503" s="10" t="str">
        <f t="shared" si="453"/>
        <v/>
      </c>
      <c r="AD503" s="25" t="str">
        <f t="shared" si="454"/>
        <v/>
      </c>
      <c r="AH503" s="24" t="str">
        <f t="shared" si="411"/>
        <v/>
      </c>
      <c r="AI503" s="10" t="str">
        <f t="shared" si="412"/>
        <v/>
      </c>
      <c r="AJ503" s="10" t="str">
        <f t="shared" si="413"/>
        <v/>
      </c>
      <c r="AK503" s="10" t="str">
        <f t="shared" si="414"/>
        <v/>
      </c>
      <c r="AL503" s="10" t="str">
        <f t="shared" si="415"/>
        <v/>
      </c>
      <c r="AM503" s="25" t="str">
        <f t="shared" si="416"/>
        <v/>
      </c>
      <c r="AO503" s="24" t="str">
        <f t="shared" si="417"/>
        <v/>
      </c>
      <c r="AP503" s="10" t="str">
        <f t="shared" si="418"/>
        <v/>
      </c>
      <c r="AQ503" s="25" t="str">
        <f t="shared" si="419"/>
        <v/>
      </c>
      <c r="AU503" s="24" t="str">
        <f t="shared" si="420"/>
        <v/>
      </c>
      <c r="AV503" s="10" t="str">
        <f t="shared" si="421"/>
        <v/>
      </c>
      <c r="AW503" s="10" t="str">
        <f t="shared" si="422"/>
        <v/>
      </c>
      <c r="AX503" s="10" t="str">
        <f t="shared" si="423"/>
        <v/>
      </c>
      <c r="AY503" s="10" t="str">
        <f t="shared" si="424"/>
        <v/>
      </c>
      <c r="AZ503" s="25" t="str">
        <f t="shared" si="425"/>
        <v/>
      </c>
      <c r="BB503" s="24" t="str">
        <f t="shared" si="426"/>
        <v/>
      </c>
      <c r="BC503" s="10" t="str">
        <f t="shared" si="427"/>
        <v/>
      </c>
      <c r="BD503" s="25" t="str">
        <f t="shared" si="428"/>
        <v/>
      </c>
      <c r="BH503" s="24" t="str">
        <f t="shared" si="429"/>
        <v/>
      </c>
      <c r="BI503" s="10" t="str">
        <f t="shared" si="430"/>
        <v/>
      </c>
      <c r="BJ503" s="10" t="str">
        <f t="shared" si="431"/>
        <v/>
      </c>
      <c r="BK503" s="10" t="str">
        <f t="shared" si="432"/>
        <v/>
      </c>
      <c r="BL503" s="10" t="str">
        <f t="shared" si="433"/>
        <v/>
      </c>
      <c r="BM503" s="25" t="str">
        <f t="shared" si="434"/>
        <v/>
      </c>
      <c r="BO503" s="24" t="str">
        <f t="shared" si="455"/>
        <v/>
      </c>
      <c r="BP503" s="10" t="str">
        <f t="shared" si="456"/>
        <v/>
      </c>
      <c r="BQ503" s="25" t="str">
        <f t="shared" si="457"/>
        <v/>
      </c>
      <c r="BU503" s="24" t="str">
        <f t="shared" si="435"/>
        <v/>
      </c>
      <c r="BV503" s="10" t="str">
        <f t="shared" si="436"/>
        <v/>
      </c>
      <c r="BW503" s="10" t="str">
        <f t="shared" si="437"/>
        <v/>
      </c>
      <c r="BX503" s="10" t="str">
        <f t="shared" si="438"/>
        <v/>
      </c>
      <c r="BY503" s="10" t="str">
        <f t="shared" si="439"/>
        <v/>
      </c>
      <c r="BZ503" s="25" t="str">
        <f t="shared" si="440"/>
        <v/>
      </c>
      <c r="CB503" s="24" t="str">
        <f t="shared" si="441"/>
        <v/>
      </c>
      <c r="CC503" s="10" t="str">
        <f t="shared" si="442"/>
        <v/>
      </c>
      <c r="CD503" s="25" t="str">
        <f t="shared" si="443"/>
        <v/>
      </c>
    </row>
    <row r="504" spans="1:82" x14ac:dyDescent="0.25">
      <c r="A504" s="5" t="str">
        <f>IF('MA Data'!A502="","",'MA Data'!A502)</f>
        <v/>
      </c>
      <c r="B504" t="str">
        <f>IF('MA Data'!B502="","",'MA Data'!B502)</f>
        <v/>
      </c>
      <c r="C504" t="str">
        <f>IF('MA Data'!C502="","",'MA Data'!C502)</f>
        <v/>
      </c>
      <c r="D504" t="str">
        <f>IF('MA Data'!D502="","",'MA Data'!D502)</f>
        <v/>
      </c>
      <c r="E504" t="str">
        <f>IF('MA Data'!E502="","",'MA Data'!E502)</f>
        <v/>
      </c>
      <c r="F504" t="str">
        <f>IF('MA Data'!F502="","",'MA Data'!F502)</f>
        <v/>
      </c>
      <c r="G504" t="str">
        <f>IF('MA Data'!G502="","",'MA Data'!G502)</f>
        <v/>
      </c>
      <c r="H504" s="5" t="str">
        <f t="shared" si="404"/>
        <v/>
      </c>
      <c r="I504" s="10" t="str">
        <f t="shared" si="405"/>
        <v/>
      </c>
      <c r="J504" s="10" t="str">
        <f t="shared" si="406"/>
        <v/>
      </c>
      <c r="K504" s="10" t="str">
        <f t="shared" si="407"/>
        <v/>
      </c>
      <c r="L504" s="10" t="str">
        <f t="shared" si="408"/>
        <v/>
      </c>
      <c r="M504" s="25" t="str">
        <f t="shared" si="409"/>
        <v/>
      </c>
      <c r="O504" s="24" t="str">
        <f t="shared" si="444"/>
        <v/>
      </c>
      <c r="P504" s="10" t="str">
        <f t="shared" si="445"/>
        <v/>
      </c>
      <c r="Q504" s="25" t="str">
        <f t="shared" si="446"/>
        <v/>
      </c>
      <c r="U504" s="5" t="str">
        <f t="shared" si="447"/>
        <v/>
      </c>
      <c r="V504" s="10" t="str">
        <f t="shared" si="448"/>
        <v/>
      </c>
      <c r="W504" s="10" t="str">
        <f t="shared" si="449"/>
        <v/>
      </c>
      <c r="X504" s="10" t="str">
        <f t="shared" si="450"/>
        <v/>
      </c>
      <c r="Y504" s="10" t="str">
        <f t="shared" si="451"/>
        <v/>
      </c>
      <c r="Z504" s="25" t="str">
        <f t="shared" si="452"/>
        <v/>
      </c>
      <c r="AB504" s="24" t="str">
        <f t="shared" si="410"/>
        <v/>
      </c>
      <c r="AC504" s="10" t="str">
        <f t="shared" si="453"/>
        <v/>
      </c>
      <c r="AD504" s="25" t="str">
        <f t="shared" si="454"/>
        <v/>
      </c>
      <c r="AH504" s="24" t="str">
        <f t="shared" si="411"/>
        <v/>
      </c>
      <c r="AI504" s="10" t="str">
        <f t="shared" si="412"/>
        <v/>
      </c>
      <c r="AJ504" s="10" t="str">
        <f t="shared" si="413"/>
        <v/>
      </c>
      <c r="AK504" s="10" t="str">
        <f t="shared" si="414"/>
        <v/>
      </c>
      <c r="AL504" s="10" t="str">
        <f t="shared" si="415"/>
        <v/>
      </c>
      <c r="AM504" s="25" t="str">
        <f t="shared" si="416"/>
        <v/>
      </c>
      <c r="AO504" s="24" t="str">
        <f t="shared" si="417"/>
        <v/>
      </c>
      <c r="AP504" s="10" t="str">
        <f t="shared" si="418"/>
        <v/>
      </c>
      <c r="AQ504" s="25" t="str">
        <f t="shared" si="419"/>
        <v/>
      </c>
      <c r="AU504" s="24" t="str">
        <f t="shared" si="420"/>
        <v/>
      </c>
      <c r="AV504" s="10" t="str">
        <f t="shared" si="421"/>
        <v/>
      </c>
      <c r="AW504" s="10" t="str">
        <f t="shared" si="422"/>
        <v/>
      </c>
      <c r="AX504" s="10" t="str">
        <f t="shared" si="423"/>
        <v/>
      </c>
      <c r="AY504" s="10" t="str">
        <f t="shared" si="424"/>
        <v/>
      </c>
      <c r="AZ504" s="25" t="str">
        <f t="shared" si="425"/>
        <v/>
      </c>
      <c r="BB504" s="24" t="str">
        <f t="shared" si="426"/>
        <v/>
      </c>
      <c r="BC504" s="10" t="str">
        <f t="shared" si="427"/>
        <v/>
      </c>
      <c r="BD504" s="25" t="str">
        <f t="shared" si="428"/>
        <v/>
      </c>
      <c r="BH504" s="24" t="str">
        <f t="shared" si="429"/>
        <v/>
      </c>
      <c r="BI504" s="10" t="str">
        <f t="shared" si="430"/>
        <v/>
      </c>
      <c r="BJ504" s="10" t="str">
        <f t="shared" si="431"/>
        <v/>
      </c>
      <c r="BK504" s="10" t="str">
        <f t="shared" si="432"/>
        <v/>
      </c>
      <c r="BL504" s="10" t="str">
        <f t="shared" si="433"/>
        <v/>
      </c>
      <c r="BM504" s="25" t="str">
        <f t="shared" si="434"/>
        <v/>
      </c>
      <c r="BO504" s="24" t="str">
        <f t="shared" si="455"/>
        <v/>
      </c>
      <c r="BP504" s="10" t="str">
        <f t="shared" si="456"/>
        <v/>
      </c>
      <c r="BQ504" s="25" t="str">
        <f t="shared" si="457"/>
        <v/>
      </c>
      <c r="BU504" s="24" t="str">
        <f t="shared" si="435"/>
        <v/>
      </c>
      <c r="BV504" s="10" t="str">
        <f t="shared" si="436"/>
        <v/>
      </c>
      <c r="BW504" s="10" t="str">
        <f t="shared" si="437"/>
        <v/>
      </c>
      <c r="BX504" s="10" t="str">
        <f t="shared" si="438"/>
        <v/>
      </c>
      <c r="BY504" s="10" t="str">
        <f t="shared" si="439"/>
        <v/>
      </c>
      <c r="BZ504" s="25" t="str">
        <f t="shared" si="440"/>
        <v/>
      </c>
      <c r="CB504" s="24" t="str">
        <f t="shared" si="441"/>
        <v/>
      </c>
      <c r="CC504" s="10" t="str">
        <f t="shared" si="442"/>
        <v/>
      </c>
      <c r="CD504" s="25" t="str">
        <f t="shared" si="443"/>
        <v/>
      </c>
    </row>
    <row r="505" spans="1:82" x14ac:dyDescent="0.25">
      <c r="A505" s="5" t="str">
        <f>IF('MA Data'!A503="","",'MA Data'!A503)</f>
        <v/>
      </c>
      <c r="B505" t="str">
        <f>IF('MA Data'!B503="","",'MA Data'!B503)</f>
        <v/>
      </c>
      <c r="C505" t="str">
        <f>IF('MA Data'!C503="","",'MA Data'!C503)</f>
        <v/>
      </c>
      <c r="D505" t="str">
        <f>IF('MA Data'!D503="","",'MA Data'!D503)</f>
        <v/>
      </c>
      <c r="E505" t="str">
        <f>IF('MA Data'!E503="","",'MA Data'!E503)</f>
        <v/>
      </c>
      <c r="F505" t="str">
        <f>IF('MA Data'!F503="","",'MA Data'!F503)</f>
        <v/>
      </c>
      <c r="G505" t="str">
        <f>IF('MA Data'!G503="","",'MA Data'!G503)</f>
        <v/>
      </c>
      <c r="H505" s="5" t="str">
        <f t="shared" si="404"/>
        <v/>
      </c>
      <c r="I505" s="10" t="str">
        <f t="shared" si="405"/>
        <v/>
      </c>
      <c r="J505" s="10" t="str">
        <f t="shared" si="406"/>
        <v/>
      </c>
      <c r="K505" s="10" t="str">
        <f t="shared" si="407"/>
        <v/>
      </c>
      <c r="L505" s="10" t="str">
        <f t="shared" si="408"/>
        <v/>
      </c>
      <c r="M505" s="25" t="str">
        <f t="shared" si="409"/>
        <v/>
      </c>
      <c r="O505" s="24" t="str">
        <f t="shared" si="444"/>
        <v/>
      </c>
      <c r="P505" s="10" t="str">
        <f t="shared" si="445"/>
        <v/>
      </c>
      <c r="Q505" s="25" t="str">
        <f t="shared" si="446"/>
        <v/>
      </c>
      <c r="U505" s="5" t="str">
        <f t="shared" si="447"/>
        <v/>
      </c>
      <c r="V505" s="10" t="str">
        <f t="shared" si="448"/>
        <v/>
      </c>
      <c r="W505" s="10" t="str">
        <f t="shared" si="449"/>
        <v/>
      </c>
      <c r="X505" s="10" t="str">
        <f t="shared" si="450"/>
        <v/>
      </c>
      <c r="Y505" s="10" t="str">
        <f t="shared" si="451"/>
        <v/>
      </c>
      <c r="Z505" s="25" t="str">
        <f t="shared" si="452"/>
        <v/>
      </c>
      <c r="AB505" s="24" t="str">
        <f t="shared" si="410"/>
        <v/>
      </c>
      <c r="AC505" s="10" t="str">
        <f t="shared" si="453"/>
        <v/>
      </c>
      <c r="AD505" s="25" t="str">
        <f t="shared" si="454"/>
        <v/>
      </c>
      <c r="AH505" s="24" t="str">
        <f t="shared" si="411"/>
        <v/>
      </c>
      <c r="AI505" s="10" t="str">
        <f t="shared" si="412"/>
        <v/>
      </c>
      <c r="AJ505" s="10" t="str">
        <f t="shared" si="413"/>
        <v/>
      </c>
      <c r="AK505" s="10" t="str">
        <f t="shared" si="414"/>
        <v/>
      </c>
      <c r="AL505" s="10" t="str">
        <f t="shared" si="415"/>
        <v/>
      </c>
      <c r="AM505" s="25" t="str">
        <f t="shared" si="416"/>
        <v/>
      </c>
      <c r="AO505" s="24" t="str">
        <f t="shared" si="417"/>
        <v/>
      </c>
      <c r="AP505" s="10" t="str">
        <f t="shared" si="418"/>
        <v/>
      </c>
      <c r="AQ505" s="25" t="str">
        <f t="shared" si="419"/>
        <v/>
      </c>
      <c r="AU505" s="24" t="str">
        <f t="shared" si="420"/>
        <v/>
      </c>
      <c r="AV505" s="10" t="str">
        <f t="shared" si="421"/>
        <v/>
      </c>
      <c r="AW505" s="10" t="str">
        <f t="shared" si="422"/>
        <v/>
      </c>
      <c r="AX505" s="10" t="str">
        <f t="shared" si="423"/>
        <v/>
      </c>
      <c r="AY505" s="10" t="str">
        <f t="shared" si="424"/>
        <v/>
      </c>
      <c r="AZ505" s="25" t="str">
        <f t="shared" si="425"/>
        <v/>
      </c>
      <c r="BB505" s="24" t="str">
        <f t="shared" si="426"/>
        <v/>
      </c>
      <c r="BC505" s="10" t="str">
        <f t="shared" si="427"/>
        <v/>
      </c>
      <c r="BD505" s="25" t="str">
        <f t="shared" si="428"/>
        <v/>
      </c>
      <c r="BH505" s="24" t="str">
        <f t="shared" si="429"/>
        <v/>
      </c>
      <c r="BI505" s="10" t="str">
        <f t="shared" si="430"/>
        <v/>
      </c>
      <c r="BJ505" s="10" t="str">
        <f t="shared" si="431"/>
        <v/>
      </c>
      <c r="BK505" s="10" t="str">
        <f t="shared" si="432"/>
        <v/>
      </c>
      <c r="BL505" s="10" t="str">
        <f t="shared" si="433"/>
        <v/>
      </c>
      <c r="BM505" s="25" t="str">
        <f t="shared" si="434"/>
        <v/>
      </c>
      <c r="BO505" s="24" t="str">
        <f t="shared" si="455"/>
        <v/>
      </c>
      <c r="BP505" s="10" t="str">
        <f t="shared" si="456"/>
        <v/>
      </c>
      <c r="BQ505" s="25" t="str">
        <f t="shared" si="457"/>
        <v/>
      </c>
      <c r="BU505" s="24" t="str">
        <f t="shared" si="435"/>
        <v/>
      </c>
      <c r="BV505" s="10" t="str">
        <f t="shared" si="436"/>
        <v/>
      </c>
      <c r="BW505" s="10" t="str">
        <f t="shared" si="437"/>
        <v/>
      </c>
      <c r="BX505" s="10" t="str">
        <f t="shared" si="438"/>
        <v/>
      </c>
      <c r="BY505" s="10" t="str">
        <f t="shared" si="439"/>
        <v/>
      </c>
      <c r="BZ505" s="25" t="str">
        <f t="shared" si="440"/>
        <v/>
      </c>
      <c r="CB505" s="24" t="str">
        <f t="shared" si="441"/>
        <v/>
      </c>
      <c r="CC505" s="10" t="str">
        <f t="shared" si="442"/>
        <v/>
      </c>
      <c r="CD505" s="25" t="str">
        <f t="shared" si="443"/>
        <v/>
      </c>
    </row>
    <row r="506" spans="1:82" x14ac:dyDescent="0.25">
      <c r="A506" s="5" t="str">
        <f>IF('MA Data'!A504="","",'MA Data'!A504)</f>
        <v/>
      </c>
      <c r="B506" t="str">
        <f>IF('MA Data'!B504="","",'MA Data'!B504)</f>
        <v/>
      </c>
      <c r="C506" t="str">
        <f>IF('MA Data'!C504="","",'MA Data'!C504)</f>
        <v/>
      </c>
      <c r="D506" t="str">
        <f>IF('MA Data'!D504="","",'MA Data'!D504)</f>
        <v/>
      </c>
      <c r="E506" t="str">
        <f>IF('MA Data'!E504="","",'MA Data'!E504)</f>
        <v/>
      </c>
      <c r="F506" t="str">
        <f>IF('MA Data'!F504="","",'MA Data'!F504)</f>
        <v/>
      </c>
      <c r="G506" t="str">
        <f>IF('MA Data'!G504="","",'MA Data'!G504)</f>
        <v/>
      </c>
      <c r="H506" s="5" t="str">
        <f t="shared" si="404"/>
        <v/>
      </c>
      <c r="I506" s="10" t="str">
        <f t="shared" si="405"/>
        <v/>
      </c>
      <c r="J506" s="10" t="str">
        <f t="shared" si="406"/>
        <v/>
      </c>
      <c r="K506" s="10" t="str">
        <f t="shared" si="407"/>
        <v/>
      </c>
      <c r="L506" s="10" t="str">
        <f t="shared" si="408"/>
        <v/>
      </c>
      <c r="M506" s="25" t="str">
        <f t="shared" si="409"/>
        <v/>
      </c>
      <c r="O506" s="24" t="str">
        <f t="shared" si="444"/>
        <v/>
      </c>
      <c r="P506" s="10" t="str">
        <f t="shared" si="445"/>
        <v/>
      </c>
      <c r="Q506" s="25" t="str">
        <f t="shared" si="446"/>
        <v/>
      </c>
      <c r="U506" s="5" t="str">
        <f t="shared" si="447"/>
        <v/>
      </c>
      <c r="V506" s="10" t="str">
        <f t="shared" si="448"/>
        <v/>
      </c>
      <c r="W506" s="10" t="str">
        <f t="shared" si="449"/>
        <v/>
      </c>
      <c r="X506" s="10" t="str">
        <f t="shared" si="450"/>
        <v/>
      </c>
      <c r="Y506" s="10" t="str">
        <f t="shared" si="451"/>
        <v/>
      </c>
      <c r="Z506" s="25" t="str">
        <f t="shared" si="452"/>
        <v/>
      </c>
      <c r="AB506" s="24" t="str">
        <f t="shared" si="410"/>
        <v/>
      </c>
      <c r="AC506" s="10" t="str">
        <f t="shared" si="453"/>
        <v/>
      </c>
      <c r="AD506" s="25" t="str">
        <f t="shared" si="454"/>
        <v/>
      </c>
      <c r="AH506" s="24" t="str">
        <f t="shared" si="411"/>
        <v/>
      </c>
      <c r="AI506" s="10" t="str">
        <f t="shared" si="412"/>
        <v/>
      </c>
      <c r="AJ506" s="10" t="str">
        <f t="shared" si="413"/>
        <v/>
      </c>
      <c r="AK506" s="10" t="str">
        <f t="shared" si="414"/>
        <v/>
      </c>
      <c r="AL506" s="10" t="str">
        <f t="shared" si="415"/>
        <v/>
      </c>
      <c r="AM506" s="25" t="str">
        <f t="shared" si="416"/>
        <v/>
      </c>
      <c r="AO506" s="24" t="str">
        <f t="shared" si="417"/>
        <v/>
      </c>
      <c r="AP506" s="10" t="str">
        <f t="shared" si="418"/>
        <v/>
      </c>
      <c r="AQ506" s="25" t="str">
        <f t="shared" si="419"/>
        <v/>
      </c>
      <c r="AU506" s="24" t="str">
        <f t="shared" si="420"/>
        <v/>
      </c>
      <c r="AV506" s="10" t="str">
        <f t="shared" si="421"/>
        <v/>
      </c>
      <c r="AW506" s="10" t="str">
        <f t="shared" si="422"/>
        <v/>
      </c>
      <c r="AX506" s="10" t="str">
        <f t="shared" si="423"/>
        <v/>
      </c>
      <c r="AY506" s="10" t="str">
        <f t="shared" si="424"/>
        <v/>
      </c>
      <c r="AZ506" s="25" t="str">
        <f t="shared" si="425"/>
        <v/>
      </c>
      <c r="BB506" s="24" t="str">
        <f t="shared" si="426"/>
        <v/>
      </c>
      <c r="BC506" s="10" t="str">
        <f t="shared" si="427"/>
        <v/>
      </c>
      <c r="BD506" s="25" t="str">
        <f t="shared" si="428"/>
        <v/>
      </c>
      <c r="BH506" s="24" t="str">
        <f t="shared" si="429"/>
        <v/>
      </c>
      <c r="BI506" s="10" t="str">
        <f t="shared" si="430"/>
        <v/>
      </c>
      <c r="BJ506" s="10" t="str">
        <f t="shared" si="431"/>
        <v/>
      </c>
      <c r="BK506" s="10" t="str">
        <f t="shared" si="432"/>
        <v/>
      </c>
      <c r="BL506" s="10" t="str">
        <f t="shared" si="433"/>
        <v/>
      </c>
      <c r="BM506" s="25" t="str">
        <f t="shared" si="434"/>
        <v/>
      </c>
      <c r="BO506" s="24" t="str">
        <f t="shared" si="455"/>
        <v/>
      </c>
      <c r="BP506" s="10" t="str">
        <f t="shared" si="456"/>
        <v/>
      </c>
      <c r="BQ506" s="25" t="str">
        <f t="shared" si="457"/>
        <v/>
      </c>
      <c r="BU506" s="24" t="str">
        <f t="shared" si="435"/>
        <v/>
      </c>
      <c r="BV506" s="10" t="str">
        <f t="shared" si="436"/>
        <v/>
      </c>
      <c r="BW506" s="10" t="str">
        <f t="shared" si="437"/>
        <v/>
      </c>
      <c r="BX506" s="10" t="str">
        <f t="shared" si="438"/>
        <v/>
      </c>
      <c r="BY506" s="10" t="str">
        <f t="shared" si="439"/>
        <v/>
      </c>
      <c r="BZ506" s="25" t="str">
        <f t="shared" si="440"/>
        <v/>
      </c>
      <c r="CB506" s="24" t="str">
        <f t="shared" si="441"/>
        <v/>
      </c>
      <c r="CC506" s="10" t="str">
        <f t="shared" si="442"/>
        <v/>
      </c>
      <c r="CD506" s="25" t="str">
        <f t="shared" si="443"/>
        <v/>
      </c>
    </row>
    <row r="507" spans="1:82" x14ac:dyDescent="0.25">
      <c r="A507" s="5" t="str">
        <f>IF('MA Data'!A505="","",'MA Data'!A505)</f>
        <v/>
      </c>
      <c r="B507" t="str">
        <f>IF('MA Data'!B505="","",'MA Data'!B505)</f>
        <v/>
      </c>
      <c r="C507" t="str">
        <f>IF('MA Data'!C505="","",'MA Data'!C505)</f>
        <v/>
      </c>
      <c r="D507" t="str">
        <f>IF('MA Data'!D505="","",'MA Data'!D505)</f>
        <v/>
      </c>
      <c r="E507" t="str">
        <f>IF('MA Data'!E505="","",'MA Data'!E505)</f>
        <v/>
      </c>
      <c r="F507" t="str">
        <f>IF('MA Data'!F505="","",'MA Data'!F505)</f>
        <v/>
      </c>
      <c r="G507" t="str">
        <f>IF('MA Data'!G505="","",'MA Data'!G505)</f>
        <v/>
      </c>
      <c r="H507" s="5" t="str">
        <f t="shared" si="404"/>
        <v/>
      </c>
      <c r="I507" s="10" t="str">
        <f t="shared" si="405"/>
        <v/>
      </c>
      <c r="J507" s="10" t="str">
        <f t="shared" si="406"/>
        <v/>
      </c>
      <c r="K507" s="10" t="str">
        <f t="shared" si="407"/>
        <v/>
      </c>
      <c r="L507" s="10" t="str">
        <f t="shared" si="408"/>
        <v/>
      </c>
      <c r="M507" s="25" t="str">
        <f t="shared" si="409"/>
        <v/>
      </c>
      <c r="O507" s="24" t="str">
        <f t="shared" si="444"/>
        <v/>
      </c>
      <c r="P507" s="10" t="str">
        <f t="shared" si="445"/>
        <v/>
      </c>
      <c r="Q507" s="25" t="str">
        <f t="shared" si="446"/>
        <v/>
      </c>
      <c r="U507" s="5" t="str">
        <f t="shared" si="447"/>
        <v/>
      </c>
      <c r="V507" s="10" t="str">
        <f t="shared" si="448"/>
        <v/>
      </c>
      <c r="W507" s="10" t="str">
        <f t="shared" si="449"/>
        <v/>
      </c>
      <c r="X507" s="10" t="str">
        <f t="shared" si="450"/>
        <v/>
      </c>
      <c r="Y507" s="10" t="str">
        <f t="shared" si="451"/>
        <v/>
      </c>
      <c r="Z507" s="25" t="str">
        <f t="shared" si="452"/>
        <v/>
      </c>
      <c r="AB507" s="24" t="str">
        <f t="shared" si="410"/>
        <v/>
      </c>
      <c r="AC507" s="10" t="str">
        <f t="shared" si="453"/>
        <v/>
      </c>
      <c r="AD507" s="25" t="str">
        <f t="shared" si="454"/>
        <v/>
      </c>
      <c r="AH507" s="24" t="str">
        <f t="shared" si="411"/>
        <v/>
      </c>
      <c r="AI507" s="10" t="str">
        <f t="shared" si="412"/>
        <v/>
      </c>
      <c r="AJ507" s="10" t="str">
        <f t="shared" si="413"/>
        <v/>
      </c>
      <c r="AK507" s="10" t="str">
        <f t="shared" si="414"/>
        <v/>
      </c>
      <c r="AL507" s="10" t="str">
        <f t="shared" si="415"/>
        <v/>
      </c>
      <c r="AM507" s="25" t="str">
        <f t="shared" si="416"/>
        <v/>
      </c>
      <c r="AO507" s="24" t="str">
        <f t="shared" si="417"/>
        <v/>
      </c>
      <c r="AP507" s="10" t="str">
        <f t="shared" si="418"/>
        <v/>
      </c>
      <c r="AQ507" s="25" t="str">
        <f t="shared" si="419"/>
        <v/>
      </c>
      <c r="AU507" s="24" t="str">
        <f t="shared" si="420"/>
        <v/>
      </c>
      <c r="AV507" s="10" t="str">
        <f t="shared" si="421"/>
        <v/>
      </c>
      <c r="AW507" s="10" t="str">
        <f t="shared" si="422"/>
        <v/>
      </c>
      <c r="AX507" s="10" t="str">
        <f t="shared" si="423"/>
        <v/>
      </c>
      <c r="AY507" s="10" t="str">
        <f t="shared" si="424"/>
        <v/>
      </c>
      <c r="AZ507" s="25" t="str">
        <f t="shared" si="425"/>
        <v/>
      </c>
      <c r="BB507" s="24" t="str">
        <f t="shared" si="426"/>
        <v/>
      </c>
      <c r="BC507" s="10" t="str">
        <f t="shared" si="427"/>
        <v/>
      </c>
      <c r="BD507" s="25" t="str">
        <f t="shared" si="428"/>
        <v/>
      </c>
      <c r="BH507" s="24" t="str">
        <f t="shared" si="429"/>
        <v/>
      </c>
      <c r="BI507" s="10" t="str">
        <f t="shared" si="430"/>
        <v/>
      </c>
      <c r="BJ507" s="10" t="str">
        <f t="shared" si="431"/>
        <v/>
      </c>
      <c r="BK507" s="10" t="str">
        <f t="shared" si="432"/>
        <v/>
      </c>
      <c r="BL507" s="10" t="str">
        <f t="shared" si="433"/>
        <v/>
      </c>
      <c r="BM507" s="25" t="str">
        <f t="shared" si="434"/>
        <v/>
      </c>
      <c r="BO507" s="24" t="str">
        <f t="shared" si="455"/>
        <v/>
      </c>
      <c r="BP507" s="10" t="str">
        <f t="shared" si="456"/>
        <v/>
      </c>
      <c r="BQ507" s="25" t="str">
        <f t="shared" si="457"/>
        <v/>
      </c>
      <c r="BU507" s="24" t="str">
        <f t="shared" si="435"/>
        <v/>
      </c>
      <c r="BV507" s="10" t="str">
        <f t="shared" si="436"/>
        <v/>
      </c>
      <c r="BW507" s="10" t="str">
        <f t="shared" si="437"/>
        <v/>
      </c>
      <c r="BX507" s="10" t="str">
        <f t="shared" si="438"/>
        <v/>
      </c>
      <c r="BY507" s="10" t="str">
        <f t="shared" si="439"/>
        <v/>
      </c>
      <c r="BZ507" s="25" t="str">
        <f t="shared" si="440"/>
        <v/>
      </c>
      <c r="CB507" s="24" t="str">
        <f t="shared" si="441"/>
        <v/>
      </c>
      <c r="CC507" s="10" t="str">
        <f t="shared" si="442"/>
        <v/>
      </c>
      <c r="CD507" s="25" t="str">
        <f t="shared" si="443"/>
        <v/>
      </c>
    </row>
    <row r="508" spans="1:82" x14ac:dyDescent="0.25">
      <c r="A508" s="5" t="str">
        <f>IF('MA Data'!A506="","",'MA Data'!A506)</f>
        <v/>
      </c>
      <c r="B508" t="str">
        <f>IF('MA Data'!B506="","",'MA Data'!B506)</f>
        <v/>
      </c>
      <c r="C508" t="str">
        <f>IF('MA Data'!C506="","",'MA Data'!C506)</f>
        <v/>
      </c>
      <c r="D508" t="str">
        <f>IF('MA Data'!D506="","",'MA Data'!D506)</f>
        <v/>
      </c>
      <c r="E508" t="str">
        <f>IF('MA Data'!E506="","",'MA Data'!E506)</f>
        <v/>
      </c>
      <c r="F508" t="str">
        <f>IF('MA Data'!F506="","",'MA Data'!F506)</f>
        <v/>
      </c>
      <c r="G508" t="str">
        <f>IF('MA Data'!G506="","",'MA Data'!G506)</f>
        <v/>
      </c>
      <c r="H508" s="5" t="str">
        <f t="shared" si="404"/>
        <v/>
      </c>
      <c r="I508" s="10" t="str">
        <f t="shared" si="405"/>
        <v/>
      </c>
      <c r="J508" s="10" t="str">
        <f t="shared" si="406"/>
        <v/>
      </c>
      <c r="K508" s="10" t="str">
        <f t="shared" si="407"/>
        <v/>
      </c>
      <c r="L508" s="10" t="str">
        <f t="shared" si="408"/>
        <v/>
      </c>
      <c r="M508" s="25" t="str">
        <f t="shared" si="409"/>
        <v/>
      </c>
      <c r="O508" s="24" t="str">
        <f t="shared" si="444"/>
        <v/>
      </c>
      <c r="P508" s="10" t="str">
        <f t="shared" si="445"/>
        <v/>
      </c>
      <c r="Q508" s="25" t="str">
        <f t="shared" si="446"/>
        <v/>
      </c>
      <c r="U508" s="5" t="str">
        <f t="shared" si="447"/>
        <v/>
      </c>
      <c r="V508" s="10" t="str">
        <f t="shared" si="448"/>
        <v/>
      </c>
      <c r="W508" s="10" t="str">
        <f t="shared" si="449"/>
        <v/>
      </c>
      <c r="X508" s="10" t="str">
        <f t="shared" si="450"/>
        <v/>
      </c>
      <c r="Y508" s="10" t="str">
        <f t="shared" si="451"/>
        <v/>
      </c>
      <c r="Z508" s="25" t="str">
        <f t="shared" si="452"/>
        <v/>
      </c>
      <c r="AB508" s="24" t="str">
        <f t="shared" si="410"/>
        <v/>
      </c>
      <c r="AC508" s="10" t="str">
        <f t="shared" si="453"/>
        <v/>
      </c>
      <c r="AD508" s="25" t="str">
        <f t="shared" si="454"/>
        <v/>
      </c>
      <c r="AH508" s="24" t="str">
        <f t="shared" si="411"/>
        <v/>
      </c>
      <c r="AI508" s="10" t="str">
        <f t="shared" si="412"/>
        <v/>
      </c>
      <c r="AJ508" s="10" t="str">
        <f t="shared" si="413"/>
        <v/>
      </c>
      <c r="AK508" s="10" t="str">
        <f t="shared" si="414"/>
        <v/>
      </c>
      <c r="AL508" s="10" t="str">
        <f t="shared" si="415"/>
        <v/>
      </c>
      <c r="AM508" s="25" t="str">
        <f t="shared" si="416"/>
        <v/>
      </c>
      <c r="AO508" s="24" t="str">
        <f t="shared" si="417"/>
        <v/>
      </c>
      <c r="AP508" s="10" t="str">
        <f t="shared" si="418"/>
        <v/>
      </c>
      <c r="AQ508" s="25" t="str">
        <f t="shared" si="419"/>
        <v/>
      </c>
      <c r="AU508" s="24" t="str">
        <f t="shared" si="420"/>
        <v/>
      </c>
      <c r="AV508" s="10" t="str">
        <f t="shared" si="421"/>
        <v/>
      </c>
      <c r="AW508" s="10" t="str">
        <f t="shared" si="422"/>
        <v/>
      </c>
      <c r="AX508" s="10" t="str">
        <f t="shared" si="423"/>
        <v/>
      </c>
      <c r="AY508" s="10" t="str">
        <f t="shared" si="424"/>
        <v/>
      </c>
      <c r="AZ508" s="25" t="str">
        <f t="shared" si="425"/>
        <v/>
      </c>
      <c r="BB508" s="24" t="str">
        <f t="shared" si="426"/>
        <v/>
      </c>
      <c r="BC508" s="10" t="str">
        <f t="shared" si="427"/>
        <v/>
      </c>
      <c r="BD508" s="25" t="str">
        <f t="shared" si="428"/>
        <v/>
      </c>
      <c r="BH508" s="24" t="str">
        <f t="shared" si="429"/>
        <v/>
      </c>
      <c r="BI508" s="10" t="str">
        <f t="shared" si="430"/>
        <v/>
      </c>
      <c r="BJ508" s="10" t="str">
        <f t="shared" si="431"/>
        <v/>
      </c>
      <c r="BK508" s="10" t="str">
        <f t="shared" si="432"/>
        <v/>
      </c>
      <c r="BL508" s="10" t="str">
        <f t="shared" si="433"/>
        <v/>
      </c>
      <c r="BM508" s="25" t="str">
        <f t="shared" si="434"/>
        <v/>
      </c>
      <c r="BO508" s="24" t="str">
        <f t="shared" si="455"/>
        <v/>
      </c>
      <c r="BP508" s="10" t="str">
        <f t="shared" si="456"/>
        <v/>
      </c>
      <c r="BQ508" s="25" t="str">
        <f t="shared" si="457"/>
        <v/>
      </c>
      <c r="BU508" s="24" t="str">
        <f t="shared" si="435"/>
        <v/>
      </c>
      <c r="BV508" s="10" t="str">
        <f t="shared" si="436"/>
        <v/>
      </c>
      <c r="BW508" s="10" t="str">
        <f t="shared" si="437"/>
        <v/>
      </c>
      <c r="BX508" s="10" t="str">
        <f t="shared" si="438"/>
        <v/>
      </c>
      <c r="BY508" s="10" t="str">
        <f t="shared" si="439"/>
        <v/>
      </c>
      <c r="BZ508" s="25" t="str">
        <f t="shared" si="440"/>
        <v/>
      </c>
      <c r="CB508" s="24" t="str">
        <f t="shared" si="441"/>
        <v/>
      </c>
      <c r="CC508" s="10" t="str">
        <f t="shared" si="442"/>
        <v/>
      </c>
      <c r="CD508" s="25" t="str">
        <f t="shared" si="443"/>
        <v/>
      </c>
    </row>
    <row r="509" spans="1:82" x14ac:dyDescent="0.25">
      <c r="A509" s="5" t="str">
        <f>IF('MA Data'!A507="","",'MA Data'!A507)</f>
        <v/>
      </c>
      <c r="B509" t="str">
        <f>IF('MA Data'!B507="","",'MA Data'!B507)</f>
        <v/>
      </c>
      <c r="C509" t="str">
        <f>IF('MA Data'!C507="","",'MA Data'!C507)</f>
        <v/>
      </c>
      <c r="D509" t="str">
        <f>IF('MA Data'!D507="","",'MA Data'!D507)</f>
        <v/>
      </c>
      <c r="E509" t="str">
        <f>IF('MA Data'!E507="","",'MA Data'!E507)</f>
        <v/>
      </c>
      <c r="F509" t="str">
        <f>IF('MA Data'!F507="","",'MA Data'!F507)</f>
        <v/>
      </c>
      <c r="G509" t="str">
        <f>IF('MA Data'!G507="","",'MA Data'!G507)</f>
        <v/>
      </c>
      <c r="H509" s="5" t="str">
        <f t="shared" si="404"/>
        <v/>
      </c>
      <c r="I509" s="10" t="str">
        <f t="shared" si="405"/>
        <v/>
      </c>
      <c r="J509" s="10" t="str">
        <f t="shared" si="406"/>
        <v/>
      </c>
      <c r="K509" s="10" t="str">
        <f t="shared" si="407"/>
        <v/>
      </c>
      <c r="L509" s="10" t="str">
        <f t="shared" si="408"/>
        <v/>
      </c>
      <c r="M509" s="25" t="str">
        <f t="shared" si="409"/>
        <v/>
      </c>
      <c r="O509" s="24" t="str">
        <f t="shared" si="444"/>
        <v/>
      </c>
      <c r="P509" s="10" t="str">
        <f t="shared" si="445"/>
        <v/>
      </c>
      <c r="Q509" s="25" t="str">
        <f t="shared" si="446"/>
        <v/>
      </c>
      <c r="U509" s="5" t="str">
        <f t="shared" si="447"/>
        <v/>
      </c>
      <c r="V509" s="10" t="str">
        <f t="shared" si="448"/>
        <v/>
      </c>
      <c r="W509" s="10" t="str">
        <f t="shared" si="449"/>
        <v/>
      </c>
      <c r="X509" s="10" t="str">
        <f t="shared" si="450"/>
        <v/>
      </c>
      <c r="Y509" s="10" t="str">
        <f t="shared" si="451"/>
        <v/>
      </c>
      <c r="Z509" s="25" t="str">
        <f t="shared" si="452"/>
        <v/>
      </c>
      <c r="AB509" s="24" t="str">
        <f t="shared" si="410"/>
        <v/>
      </c>
      <c r="AC509" s="10" t="str">
        <f t="shared" si="453"/>
        <v/>
      </c>
      <c r="AD509" s="25" t="str">
        <f t="shared" si="454"/>
        <v/>
      </c>
      <c r="AH509" s="24" t="str">
        <f t="shared" si="411"/>
        <v/>
      </c>
      <c r="AI509" s="10" t="str">
        <f t="shared" si="412"/>
        <v/>
      </c>
      <c r="AJ509" s="10" t="str">
        <f t="shared" si="413"/>
        <v/>
      </c>
      <c r="AK509" s="10" t="str">
        <f t="shared" si="414"/>
        <v/>
      </c>
      <c r="AL509" s="10" t="str">
        <f t="shared" si="415"/>
        <v/>
      </c>
      <c r="AM509" s="25" t="str">
        <f t="shared" si="416"/>
        <v/>
      </c>
      <c r="AO509" s="24" t="str">
        <f t="shared" si="417"/>
        <v/>
      </c>
      <c r="AP509" s="10" t="str">
        <f t="shared" si="418"/>
        <v/>
      </c>
      <c r="AQ509" s="25" t="str">
        <f t="shared" si="419"/>
        <v/>
      </c>
      <c r="AU509" s="24" t="str">
        <f t="shared" si="420"/>
        <v/>
      </c>
      <c r="AV509" s="10" t="str">
        <f t="shared" si="421"/>
        <v/>
      </c>
      <c r="AW509" s="10" t="str">
        <f t="shared" si="422"/>
        <v/>
      </c>
      <c r="AX509" s="10" t="str">
        <f t="shared" si="423"/>
        <v/>
      </c>
      <c r="AY509" s="10" t="str">
        <f t="shared" si="424"/>
        <v/>
      </c>
      <c r="AZ509" s="25" t="str">
        <f t="shared" si="425"/>
        <v/>
      </c>
      <c r="BB509" s="24" t="str">
        <f t="shared" si="426"/>
        <v/>
      </c>
      <c r="BC509" s="10" t="str">
        <f t="shared" si="427"/>
        <v/>
      </c>
      <c r="BD509" s="25" t="str">
        <f t="shared" si="428"/>
        <v/>
      </c>
      <c r="BH509" s="24" t="str">
        <f t="shared" si="429"/>
        <v/>
      </c>
      <c r="BI509" s="10" t="str">
        <f t="shared" si="430"/>
        <v/>
      </c>
      <c r="BJ509" s="10" t="str">
        <f t="shared" si="431"/>
        <v/>
      </c>
      <c r="BK509" s="10" t="str">
        <f t="shared" si="432"/>
        <v/>
      </c>
      <c r="BL509" s="10" t="str">
        <f t="shared" si="433"/>
        <v/>
      </c>
      <c r="BM509" s="25" t="str">
        <f t="shared" si="434"/>
        <v/>
      </c>
      <c r="BO509" s="24" t="str">
        <f t="shared" si="455"/>
        <v/>
      </c>
      <c r="BP509" s="10" t="str">
        <f t="shared" si="456"/>
        <v/>
      </c>
      <c r="BQ509" s="25" t="str">
        <f t="shared" si="457"/>
        <v/>
      </c>
      <c r="BU509" s="24" t="str">
        <f t="shared" si="435"/>
        <v/>
      </c>
      <c r="BV509" s="10" t="str">
        <f t="shared" si="436"/>
        <v/>
      </c>
      <c r="BW509" s="10" t="str">
        <f t="shared" si="437"/>
        <v/>
      </c>
      <c r="BX509" s="10" t="str">
        <f t="shared" si="438"/>
        <v/>
      </c>
      <c r="BY509" s="10" t="str">
        <f t="shared" si="439"/>
        <v/>
      </c>
      <c r="BZ509" s="25" t="str">
        <f t="shared" si="440"/>
        <v/>
      </c>
      <c r="CB509" s="24" t="str">
        <f t="shared" si="441"/>
        <v/>
      </c>
      <c r="CC509" s="10" t="str">
        <f t="shared" si="442"/>
        <v/>
      </c>
      <c r="CD509" s="25" t="str">
        <f t="shared" si="443"/>
        <v/>
      </c>
    </row>
    <row r="510" spans="1:82" x14ac:dyDescent="0.25">
      <c r="A510" s="5" t="str">
        <f>IF('MA Data'!A508="","",'MA Data'!A508)</f>
        <v/>
      </c>
      <c r="B510" t="str">
        <f>IF('MA Data'!B508="","",'MA Data'!B508)</f>
        <v/>
      </c>
      <c r="C510" t="str">
        <f>IF('MA Data'!C508="","",'MA Data'!C508)</f>
        <v/>
      </c>
      <c r="D510" t="str">
        <f>IF('MA Data'!D508="","",'MA Data'!D508)</f>
        <v/>
      </c>
      <c r="E510" t="str">
        <f>IF('MA Data'!E508="","",'MA Data'!E508)</f>
        <v/>
      </c>
      <c r="F510" t="str">
        <f>IF('MA Data'!F508="","",'MA Data'!F508)</f>
        <v/>
      </c>
      <c r="G510" t="str">
        <f>IF('MA Data'!G508="","",'MA Data'!G508)</f>
        <v/>
      </c>
      <c r="H510" s="5" t="str">
        <f t="shared" si="404"/>
        <v/>
      </c>
      <c r="I510" s="10" t="str">
        <f t="shared" si="405"/>
        <v/>
      </c>
      <c r="J510" s="10" t="str">
        <f t="shared" si="406"/>
        <v/>
      </c>
      <c r="K510" s="10" t="str">
        <f t="shared" si="407"/>
        <v/>
      </c>
      <c r="L510" s="10" t="str">
        <f t="shared" si="408"/>
        <v/>
      </c>
      <c r="M510" s="25" t="str">
        <f t="shared" si="409"/>
        <v/>
      </c>
      <c r="O510" s="24" t="str">
        <f t="shared" si="444"/>
        <v/>
      </c>
      <c r="P510" s="10" t="str">
        <f t="shared" si="445"/>
        <v/>
      </c>
      <c r="Q510" s="25" t="str">
        <f t="shared" si="446"/>
        <v/>
      </c>
      <c r="U510" s="5" t="str">
        <f t="shared" si="447"/>
        <v/>
      </c>
      <c r="V510" s="10" t="str">
        <f t="shared" si="448"/>
        <v/>
      </c>
      <c r="W510" s="10" t="str">
        <f t="shared" si="449"/>
        <v/>
      </c>
      <c r="X510" s="10" t="str">
        <f t="shared" si="450"/>
        <v/>
      </c>
      <c r="Y510" s="10" t="str">
        <f t="shared" si="451"/>
        <v/>
      </c>
      <c r="Z510" s="25" t="str">
        <f t="shared" si="452"/>
        <v/>
      </c>
      <c r="AB510" s="24" t="str">
        <f t="shared" si="410"/>
        <v/>
      </c>
      <c r="AC510" s="10" t="str">
        <f t="shared" si="453"/>
        <v/>
      </c>
      <c r="AD510" s="25" t="str">
        <f t="shared" si="454"/>
        <v/>
      </c>
      <c r="AH510" s="24" t="str">
        <f t="shared" si="411"/>
        <v/>
      </c>
      <c r="AI510" s="10" t="str">
        <f t="shared" si="412"/>
        <v/>
      </c>
      <c r="AJ510" s="10" t="str">
        <f t="shared" si="413"/>
        <v/>
      </c>
      <c r="AK510" s="10" t="str">
        <f t="shared" si="414"/>
        <v/>
      </c>
      <c r="AL510" s="10" t="str">
        <f t="shared" si="415"/>
        <v/>
      </c>
      <c r="AM510" s="25" t="str">
        <f t="shared" si="416"/>
        <v/>
      </c>
      <c r="AO510" s="24" t="str">
        <f t="shared" si="417"/>
        <v/>
      </c>
      <c r="AP510" s="10" t="str">
        <f t="shared" si="418"/>
        <v/>
      </c>
      <c r="AQ510" s="25" t="str">
        <f t="shared" si="419"/>
        <v/>
      </c>
      <c r="AU510" s="24" t="str">
        <f t="shared" si="420"/>
        <v/>
      </c>
      <c r="AV510" s="10" t="str">
        <f t="shared" si="421"/>
        <v/>
      </c>
      <c r="AW510" s="10" t="str">
        <f t="shared" si="422"/>
        <v/>
      </c>
      <c r="AX510" s="10" t="str">
        <f t="shared" si="423"/>
        <v/>
      </c>
      <c r="AY510" s="10" t="str">
        <f t="shared" si="424"/>
        <v/>
      </c>
      <c r="AZ510" s="25" t="str">
        <f t="shared" si="425"/>
        <v/>
      </c>
      <c r="BB510" s="24" t="str">
        <f t="shared" si="426"/>
        <v/>
      </c>
      <c r="BC510" s="10" t="str">
        <f t="shared" si="427"/>
        <v/>
      </c>
      <c r="BD510" s="25" t="str">
        <f t="shared" si="428"/>
        <v/>
      </c>
      <c r="BH510" s="24" t="str">
        <f t="shared" si="429"/>
        <v/>
      </c>
      <c r="BI510" s="10" t="str">
        <f t="shared" si="430"/>
        <v/>
      </c>
      <c r="BJ510" s="10" t="str">
        <f t="shared" si="431"/>
        <v/>
      </c>
      <c r="BK510" s="10" t="str">
        <f t="shared" si="432"/>
        <v/>
      </c>
      <c r="BL510" s="10" t="str">
        <f t="shared" si="433"/>
        <v/>
      </c>
      <c r="BM510" s="25" t="str">
        <f t="shared" si="434"/>
        <v/>
      </c>
      <c r="BO510" s="24" t="str">
        <f t="shared" si="455"/>
        <v/>
      </c>
      <c r="BP510" s="10" t="str">
        <f t="shared" si="456"/>
        <v/>
      </c>
      <c r="BQ510" s="25" t="str">
        <f t="shared" si="457"/>
        <v/>
      </c>
      <c r="BU510" s="24" t="str">
        <f t="shared" si="435"/>
        <v/>
      </c>
      <c r="BV510" s="10" t="str">
        <f t="shared" si="436"/>
        <v/>
      </c>
      <c r="BW510" s="10" t="str">
        <f t="shared" si="437"/>
        <v/>
      </c>
      <c r="BX510" s="10" t="str">
        <f t="shared" si="438"/>
        <v/>
      </c>
      <c r="BY510" s="10" t="str">
        <f t="shared" si="439"/>
        <v/>
      </c>
      <c r="BZ510" s="25" t="str">
        <f t="shared" si="440"/>
        <v/>
      </c>
      <c r="CB510" s="24" t="str">
        <f t="shared" si="441"/>
        <v/>
      </c>
      <c r="CC510" s="10" t="str">
        <f t="shared" si="442"/>
        <v/>
      </c>
      <c r="CD510" s="25" t="str">
        <f t="shared" si="443"/>
        <v/>
      </c>
    </row>
    <row r="511" spans="1:82" x14ac:dyDescent="0.25">
      <c r="A511" s="5" t="str">
        <f>IF('MA Data'!A509="","",'MA Data'!A509)</f>
        <v/>
      </c>
      <c r="B511" t="str">
        <f>IF('MA Data'!B509="","",'MA Data'!B509)</f>
        <v/>
      </c>
      <c r="C511" t="str">
        <f>IF('MA Data'!C509="","",'MA Data'!C509)</f>
        <v/>
      </c>
      <c r="D511" t="str">
        <f>IF('MA Data'!D509="","",'MA Data'!D509)</f>
        <v/>
      </c>
      <c r="E511" t="str">
        <f>IF('MA Data'!E509="","",'MA Data'!E509)</f>
        <v/>
      </c>
      <c r="F511" t="str">
        <f>IF('MA Data'!F509="","",'MA Data'!F509)</f>
        <v/>
      </c>
      <c r="G511" t="str">
        <f>IF('MA Data'!G509="","",'MA Data'!G509)</f>
        <v/>
      </c>
      <c r="H511" s="5" t="str">
        <f t="shared" si="404"/>
        <v/>
      </c>
      <c r="I511" s="10" t="str">
        <f t="shared" si="405"/>
        <v/>
      </c>
      <c r="J511" s="10" t="str">
        <f t="shared" si="406"/>
        <v/>
      </c>
      <c r="K511" s="10" t="str">
        <f t="shared" si="407"/>
        <v/>
      </c>
      <c r="L511" s="10" t="str">
        <f t="shared" si="408"/>
        <v/>
      </c>
      <c r="M511" s="25" t="str">
        <f t="shared" si="409"/>
        <v/>
      </c>
      <c r="O511" s="24" t="str">
        <f t="shared" si="444"/>
        <v/>
      </c>
      <c r="P511" s="10" t="str">
        <f t="shared" si="445"/>
        <v/>
      </c>
      <c r="Q511" s="25" t="str">
        <f t="shared" si="446"/>
        <v/>
      </c>
      <c r="U511" s="5" t="str">
        <f t="shared" si="447"/>
        <v/>
      </c>
      <c r="V511" s="10" t="str">
        <f t="shared" si="448"/>
        <v/>
      </c>
      <c r="W511" s="10" t="str">
        <f t="shared" si="449"/>
        <v/>
      </c>
      <c r="X511" s="10" t="str">
        <f t="shared" si="450"/>
        <v/>
      </c>
      <c r="Y511" s="10" t="str">
        <f t="shared" si="451"/>
        <v/>
      </c>
      <c r="Z511" s="25" t="str">
        <f t="shared" si="452"/>
        <v/>
      </c>
      <c r="AB511" s="24" t="str">
        <f t="shared" si="410"/>
        <v/>
      </c>
      <c r="AC511" s="10" t="str">
        <f t="shared" si="453"/>
        <v/>
      </c>
      <c r="AD511" s="25" t="str">
        <f t="shared" si="454"/>
        <v/>
      </c>
      <c r="AH511" s="24" t="str">
        <f t="shared" si="411"/>
        <v/>
      </c>
      <c r="AI511" s="10" t="str">
        <f t="shared" si="412"/>
        <v/>
      </c>
      <c r="AJ511" s="10" t="str">
        <f t="shared" si="413"/>
        <v/>
      </c>
      <c r="AK511" s="10" t="str">
        <f t="shared" si="414"/>
        <v/>
      </c>
      <c r="AL511" s="10" t="str">
        <f t="shared" si="415"/>
        <v/>
      </c>
      <c r="AM511" s="25" t="str">
        <f t="shared" si="416"/>
        <v/>
      </c>
      <c r="AO511" s="24" t="str">
        <f t="shared" si="417"/>
        <v/>
      </c>
      <c r="AP511" s="10" t="str">
        <f t="shared" si="418"/>
        <v/>
      </c>
      <c r="AQ511" s="25" t="str">
        <f t="shared" si="419"/>
        <v/>
      </c>
      <c r="AU511" s="24" t="str">
        <f t="shared" si="420"/>
        <v/>
      </c>
      <c r="AV511" s="10" t="str">
        <f t="shared" si="421"/>
        <v/>
      </c>
      <c r="AW511" s="10" t="str">
        <f t="shared" si="422"/>
        <v/>
      </c>
      <c r="AX511" s="10" t="str">
        <f t="shared" si="423"/>
        <v/>
      </c>
      <c r="AY511" s="10" t="str">
        <f t="shared" si="424"/>
        <v/>
      </c>
      <c r="AZ511" s="25" t="str">
        <f t="shared" si="425"/>
        <v/>
      </c>
      <c r="BB511" s="24" t="str">
        <f t="shared" si="426"/>
        <v/>
      </c>
      <c r="BC511" s="10" t="str">
        <f t="shared" si="427"/>
        <v/>
      </c>
      <c r="BD511" s="25" t="str">
        <f t="shared" si="428"/>
        <v/>
      </c>
      <c r="BH511" s="24" t="str">
        <f t="shared" si="429"/>
        <v/>
      </c>
      <c r="BI511" s="10" t="str">
        <f t="shared" si="430"/>
        <v/>
      </c>
      <c r="BJ511" s="10" t="str">
        <f t="shared" si="431"/>
        <v/>
      </c>
      <c r="BK511" s="10" t="str">
        <f t="shared" si="432"/>
        <v/>
      </c>
      <c r="BL511" s="10" t="str">
        <f t="shared" si="433"/>
        <v/>
      </c>
      <c r="BM511" s="25" t="str">
        <f t="shared" si="434"/>
        <v/>
      </c>
      <c r="BO511" s="24" t="str">
        <f t="shared" si="455"/>
        <v/>
      </c>
      <c r="BP511" s="10" t="str">
        <f t="shared" si="456"/>
        <v/>
      </c>
      <c r="BQ511" s="25" t="str">
        <f t="shared" si="457"/>
        <v/>
      </c>
      <c r="BU511" s="24" t="str">
        <f t="shared" si="435"/>
        <v/>
      </c>
      <c r="BV511" s="10" t="str">
        <f t="shared" si="436"/>
        <v/>
      </c>
      <c r="BW511" s="10" t="str">
        <f t="shared" si="437"/>
        <v/>
      </c>
      <c r="BX511" s="10" t="str">
        <f t="shared" si="438"/>
        <v/>
      </c>
      <c r="BY511" s="10" t="str">
        <f t="shared" si="439"/>
        <v/>
      </c>
      <c r="BZ511" s="25" t="str">
        <f t="shared" si="440"/>
        <v/>
      </c>
      <c r="CB511" s="24" t="str">
        <f t="shared" si="441"/>
        <v/>
      </c>
      <c r="CC511" s="10" t="str">
        <f t="shared" si="442"/>
        <v/>
      </c>
      <c r="CD511" s="25" t="str">
        <f t="shared" si="443"/>
        <v/>
      </c>
    </row>
    <row r="512" spans="1:82" x14ac:dyDescent="0.25">
      <c r="A512" s="5" t="str">
        <f>IF('MA Data'!A510="","",'MA Data'!A510)</f>
        <v/>
      </c>
      <c r="B512" t="str">
        <f>IF('MA Data'!B510="","",'MA Data'!B510)</f>
        <v/>
      </c>
      <c r="C512" t="str">
        <f>IF('MA Data'!C510="","",'MA Data'!C510)</f>
        <v/>
      </c>
      <c r="D512" t="str">
        <f>IF('MA Data'!D510="","",'MA Data'!D510)</f>
        <v/>
      </c>
      <c r="E512" t="str">
        <f>IF('MA Data'!E510="","",'MA Data'!E510)</f>
        <v/>
      </c>
      <c r="F512" t="str">
        <f>IF('MA Data'!F510="","",'MA Data'!F510)</f>
        <v/>
      </c>
      <c r="G512" t="str">
        <f>IF('MA Data'!G510="","",'MA Data'!G510)</f>
        <v/>
      </c>
      <c r="H512" s="5" t="str">
        <f t="shared" si="404"/>
        <v/>
      </c>
      <c r="I512" s="10" t="str">
        <f t="shared" si="405"/>
        <v/>
      </c>
      <c r="J512" s="10" t="str">
        <f t="shared" si="406"/>
        <v/>
      </c>
      <c r="K512" s="10" t="str">
        <f t="shared" si="407"/>
        <v/>
      </c>
      <c r="L512" s="10" t="str">
        <f t="shared" si="408"/>
        <v/>
      </c>
      <c r="M512" s="25" t="str">
        <f t="shared" si="409"/>
        <v/>
      </c>
      <c r="O512" s="24" t="str">
        <f t="shared" si="444"/>
        <v/>
      </c>
      <c r="P512" s="10" t="str">
        <f t="shared" si="445"/>
        <v/>
      </c>
      <c r="Q512" s="25" t="str">
        <f t="shared" si="446"/>
        <v/>
      </c>
      <c r="U512" s="5" t="str">
        <f t="shared" si="447"/>
        <v/>
      </c>
      <c r="V512" s="10" t="str">
        <f t="shared" si="448"/>
        <v/>
      </c>
      <c r="W512" s="10" t="str">
        <f t="shared" si="449"/>
        <v/>
      </c>
      <c r="X512" s="10" t="str">
        <f t="shared" si="450"/>
        <v/>
      </c>
      <c r="Y512" s="10" t="str">
        <f t="shared" si="451"/>
        <v/>
      </c>
      <c r="Z512" s="25" t="str">
        <f t="shared" si="452"/>
        <v/>
      </c>
      <c r="AB512" s="24" t="str">
        <f t="shared" si="410"/>
        <v/>
      </c>
      <c r="AC512" s="10" t="str">
        <f t="shared" si="453"/>
        <v/>
      </c>
      <c r="AD512" s="25" t="str">
        <f t="shared" si="454"/>
        <v/>
      </c>
      <c r="AH512" s="24" t="str">
        <f t="shared" si="411"/>
        <v/>
      </c>
      <c r="AI512" s="10" t="str">
        <f t="shared" si="412"/>
        <v/>
      </c>
      <c r="AJ512" s="10" t="str">
        <f t="shared" si="413"/>
        <v/>
      </c>
      <c r="AK512" s="10" t="str">
        <f t="shared" si="414"/>
        <v/>
      </c>
      <c r="AL512" s="10" t="str">
        <f t="shared" si="415"/>
        <v/>
      </c>
      <c r="AM512" s="25" t="str">
        <f t="shared" si="416"/>
        <v/>
      </c>
      <c r="AO512" s="24" t="str">
        <f t="shared" si="417"/>
        <v/>
      </c>
      <c r="AP512" s="10" t="str">
        <f t="shared" si="418"/>
        <v/>
      </c>
      <c r="AQ512" s="25" t="str">
        <f t="shared" si="419"/>
        <v/>
      </c>
      <c r="AU512" s="24" t="str">
        <f t="shared" si="420"/>
        <v/>
      </c>
      <c r="AV512" s="10" t="str">
        <f t="shared" si="421"/>
        <v/>
      </c>
      <c r="AW512" s="10" t="str">
        <f t="shared" si="422"/>
        <v/>
      </c>
      <c r="AX512" s="10" t="str">
        <f t="shared" si="423"/>
        <v/>
      </c>
      <c r="AY512" s="10" t="str">
        <f t="shared" si="424"/>
        <v/>
      </c>
      <c r="AZ512" s="25" t="str">
        <f t="shared" si="425"/>
        <v/>
      </c>
      <c r="BB512" s="24" t="str">
        <f t="shared" si="426"/>
        <v/>
      </c>
      <c r="BC512" s="10" t="str">
        <f t="shared" si="427"/>
        <v/>
      </c>
      <c r="BD512" s="25" t="str">
        <f t="shared" si="428"/>
        <v/>
      </c>
      <c r="BH512" s="24" t="str">
        <f t="shared" si="429"/>
        <v/>
      </c>
      <c r="BI512" s="10" t="str">
        <f t="shared" si="430"/>
        <v/>
      </c>
      <c r="BJ512" s="10" t="str">
        <f t="shared" si="431"/>
        <v/>
      </c>
      <c r="BK512" s="10" t="str">
        <f t="shared" si="432"/>
        <v/>
      </c>
      <c r="BL512" s="10" t="str">
        <f t="shared" si="433"/>
        <v/>
      </c>
      <c r="BM512" s="25" t="str">
        <f t="shared" si="434"/>
        <v/>
      </c>
      <c r="BO512" s="24" t="str">
        <f t="shared" si="455"/>
        <v/>
      </c>
      <c r="BP512" s="10" t="str">
        <f t="shared" si="456"/>
        <v/>
      </c>
      <c r="BQ512" s="25" t="str">
        <f t="shared" si="457"/>
        <v/>
      </c>
      <c r="BU512" s="24" t="str">
        <f t="shared" si="435"/>
        <v/>
      </c>
      <c r="BV512" s="10" t="str">
        <f t="shared" si="436"/>
        <v/>
      </c>
      <c r="BW512" s="10" t="str">
        <f t="shared" si="437"/>
        <v/>
      </c>
      <c r="BX512" s="10" t="str">
        <f t="shared" si="438"/>
        <v/>
      </c>
      <c r="BY512" s="10" t="str">
        <f t="shared" si="439"/>
        <v/>
      </c>
      <c r="BZ512" s="25" t="str">
        <f t="shared" si="440"/>
        <v/>
      </c>
      <c r="CB512" s="24" t="str">
        <f t="shared" si="441"/>
        <v/>
      </c>
      <c r="CC512" s="10" t="str">
        <f t="shared" si="442"/>
        <v/>
      </c>
      <c r="CD512" s="25" t="str">
        <f t="shared" si="443"/>
        <v/>
      </c>
    </row>
    <row r="513" spans="1:82" x14ac:dyDescent="0.25">
      <c r="A513" s="5" t="str">
        <f>IF('MA Data'!A511="","",'MA Data'!A511)</f>
        <v/>
      </c>
      <c r="B513" t="str">
        <f>IF('MA Data'!B511="","",'MA Data'!B511)</f>
        <v/>
      </c>
      <c r="C513" t="str">
        <f>IF('MA Data'!C511="","",'MA Data'!C511)</f>
        <v/>
      </c>
      <c r="D513" t="str">
        <f>IF('MA Data'!D511="","",'MA Data'!D511)</f>
        <v/>
      </c>
      <c r="E513" t="str">
        <f>IF('MA Data'!E511="","",'MA Data'!E511)</f>
        <v/>
      </c>
      <c r="F513" t="str">
        <f>IF('MA Data'!F511="","",'MA Data'!F511)</f>
        <v/>
      </c>
      <c r="G513" t="str">
        <f>IF('MA Data'!G511="","",'MA Data'!G511)</f>
        <v/>
      </c>
      <c r="H513" s="5" t="str">
        <f t="shared" si="404"/>
        <v/>
      </c>
      <c r="I513" s="10" t="str">
        <f t="shared" si="405"/>
        <v/>
      </c>
      <c r="J513" s="10" t="str">
        <f t="shared" si="406"/>
        <v/>
      </c>
      <c r="K513" s="10" t="str">
        <f t="shared" si="407"/>
        <v/>
      </c>
      <c r="L513" s="10" t="str">
        <f t="shared" si="408"/>
        <v/>
      </c>
      <c r="M513" s="25" t="str">
        <f t="shared" si="409"/>
        <v/>
      </c>
      <c r="O513" s="24" t="str">
        <f t="shared" si="444"/>
        <v/>
      </c>
      <c r="P513" s="10" t="str">
        <f t="shared" si="445"/>
        <v/>
      </c>
      <c r="Q513" s="25" t="str">
        <f t="shared" si="446"/>
        <v/>
      </c>
      <c r="U513" s="5" t="str">
        <f t="shared" si="447"/>
        <v/>
      </c>
      <c r="V513" s="10" t="str">
        <f t="shared" si="448"/>
        <v/>
      </c>
      <c r="W513" s="10" t="str">
        <f t="shared" si="449"/>
        <v/>
      </c>
      <c r="X513" s="10" t="str">
        <f t="shared" si="450"/>
        <v/>
      </c>
      <c r="Y513" s="10" t="str">
        <f t="shared" si="451"/>
        <v/>
      </c>
      <c r="Z513" s="25" t="str">
        <f t="shared" si="452"/>
        <v/>
      </c>
      <c r="AB513" s="24" t="str">
        <f t="shared" si="410"/>
        <v/>
      </c>
      <c r="AC513" s="10" t="str">
        <f t="shared" si="453"/>
        <v/>
      </c>
      <c r="AD513" s="25" t="str">
        <f t="shared" si="454"/>
        <v/>
      </c>
      <c r="AH513" s="24" t="str">
        <f t="shared" si="411"/>
        <v/>
      </c>
      <c r="AI513" s="10" t="str">
        <f t="shared" si="412"/>
        <v/>
      </c>
      <c r="AJ513" s="10" t="str">
        <f t="shared" si="413"/>
        <v/>
      </c>
      <c r="AK513" s="10" t="str">
        <f t="shared" si="414"/>
        <v/>
      </c>
      <c r="AL513" s="10" t="str">
        <f t="shared" si="415"/>
        <v/>
      </c>
      <c r="AM513" s="25" t="str">
        <f t="shared" si="416"/>
        <v/>
      </c>
      <c r="AO513" s="24" t="str">
        <f t="shared" si="417"/>
        <v/>
      </c>
      <c r="AP513" s="10" t="str">
        <f t="shared" si="418"/>
        <v/>
      </c>
      <c r="AQ513" s="25" t="str">
        <f t="shared" si="419"/>
        <v/>
      </c>
      <c r="AU513" s="24" t="str">
        <f t="shared" si="420"/>
        <v/>
      </c>
      <c r="AV513" s="10" t="str">
        <f t="shared" si="421"/>
        <v/>
      </c>
      <c r="AW513" s="10" t="str">
        <f t="shared" si="422"/>
        <v/>
      </c>
      <c r="AX513" s="10" t="str">
        <f t="shared" si="423"/>
        <v/>
      </c>
      <c r="AY513" s="10" t="str">
        <f t="shared" si="424"/>
        <v/>
      </c>
      <c r="AZ513" s="25" t="str">
        <f t="shared" si="425"/>
        <v/>
      </c>
      <c r="BB513" s="24" t="str">
        <f t="shared" si="426"/>
        <v/>
      </c>
      <c r="BC513" s="10" t="str">
        <f t="shared" si="427"/>
        <v/>
      </c>
      <c r="BD513" s="25" t="str">
        <f t="shared" si="428"/>
        <v/>
      </c>
      <c r="BH513" s="24" t="str">
        <f t="shared" si="429"/>
        <v/>
      </c>
      <c r="BI513" s="10" t="str">
        <f t="shared" si="430"/>
        <v/>
      </c>
      <c r="BJ513" s="10" t="str">
        <f t="shared" si="431"/>
        <v/>
      </c>
      <c r="BK513" s="10" t="str">
        <f t="shared" si="432"/>
        <v/>
      </c>
      <c r="BL513" s="10" t="str">
        <f t="shared" si="433"/>
        <v/>
      </c>
      <c r="BM513" s="25" t="str">
        <f t="shared" si="434"/>
        <v/>
      </c>
      <c r="BO513" s="24" t="str">
        <f t="shared" si="455"/>
        <v/>
      </c>
      <c r="BP513" s="10" t="str">
        <f t="shared" si="456"/>
        <v/>
      </c>
      <c r="BQ513" s="25" t="str">
        <f t="shared" si="457"/>
        <v/>
      </c>
      <c r="BU513" s="24" t="str">
        <f t="shared" si="435"/>
        <v/>
      </c>
      <c r="BV513" s="10" t="str">
        <f t="shared" si="436"/>
        <v/>
      </c>
      <c r="BW513" s="10" t="str">
        <f t="shared" si="437"/>
        <v/>
      </c>
      <c r="BX513" s="10" t="str">
        <f t="shared" si="438"/>
        <v/>
      </c>
      <c r="BY513" s="10" t="str">
        <f t="shared" si="439"/>
        <v/>
      </c>
      <c r="BZ513" s="25" t="str">
        <f t="shared" si="440"/>
        <v/>
      </c>
      <c r="CB513" s="24" t="str">
        <f t="shared" si="441"/>
        <v/>
      </c>
      <c r="CC513" s="10" t="str">
        <f t="shared" si="442"/>
        <v/>
      </c>
      <c r="CD513" s="25" t="str">
        <f t="shared" si="443"/>
        <v/>
      </c>
    </row>
    <row r="514" spans="1:82" x14ac:dyDescent="0.25">
      <c r="A514" s="5" t="str">
        <f>IF('MA Data'!A512="","",'MA Data'!A512)</f>
        <v/>
      </c>
      <c r="B514" t="str">
        <f>IF('MA Data'!B512="","",'MA Data'!B512)</f>
        <v/>
      </c>
      <c r="C514" t="str">
        <f>IF('MA Data'!C512="","",'MA Data'!C512)</f>
        <v/>
      </c>
      <c r="D514" t="str">
        <f>IF('MA Data'!D512="","",'MA Data'!D512)</f>
        <v/>
      </c>
      <c r="E514" t="str">
        <f>IF('MA Data'!E512="","",'MA Data'!E512)</f>
        <v/>
      </c>
      <c r="F514" t="str">
        <f>IF('MA Data'!F512="","",'MA Data'!F512)</f>
        <v/>
      </c>
      <c r="G514" t="str">
        <f>IF('MA Data'!G512="","",'MA Data'!G512)</f>
        <v/>
      </c>
      <c r="H514" s="5" t="str">
        <f t="shared" si="404"/>
        <v/>
      </c>
      <c r="I514" s="10" t="str">
        <f t="shared" si="405"/>
        <v/>
      </c>
      <c r="J514" s="10" t="str">
        <f t="shared" si="406"/>
        <v/>
      </c>
      <c r="K514" s="10" t="str">
        <f t="shared" si="407"/>
        <v/>
      </c>
      <c r="L514" s="10" t="str">
        <f t="shared" si="408"/>
        <v/>
      </c>
      <c r="M514" s="25" t="str">
        <f t="shared" si="409"/>
        <v/>
      </c>
      <c r="O514" s="24" t="str">
        <f t="shared" si="444"/>
        <v/>
      </c>
      <c r="P514" s="10" t="str">
        <f t="shared" si="445"/>
        <v/>
      </c>
      <c r="Q514" s="25" t="str">
        <f t="shared" si="446"/>
        <v/>
      </c>
      <c r="U514" s="5" t="str">
        <f t="shared" si="447"/>
        <v/>
      </c>
      <c r="V514" s="10" t="str">
        <f t="shared" si="448"/>
        <v/>
      </c>
      <c r="W514" s="10" t="str">
        <f t="shared" si="449"/>
        <v/>
      </c>
      <c r="X514" s="10" t="str">
        <f t="shared" si="450"/>
        <v/>
      </c>
      <c r="Y514" s="10" t="str">
        <f t="shared" si="451"/>
        <v/>
      </c>
      <c r="Z514" s="25" t="str">
        <f t="shared" si="452"/>
        <v/>
      </c>
      <c r="AB514" s="24" t="str">
        <f t="shared" si="410"/>
        <v/>
      </c>
      <c r="AC514" s="10" t="str">
        <f t="shared" si="453"/>
        <v/>
      </c>
      <c r="AD514" s="25" t="str">
        <f t="shared" si="454"/>
        <v/>
      </c>
      <c r="AH514" s="24" t="str">
        <f t="shared" si="411"/>
        <v/>
      </c>
      <c r="AI514" s="10" t="str">
        <f t="shared" si="412"/>
        <v/>
      </c>
      <c r="AJ514" s="10" t="str">
        <f t="shared" si="413"/>
        <v/>
      </c>
      <c r="AK514" s="10" t="str">
        <f t="shared" si="414"/>
        <v/>
      </c>
      <c r="AL514" s="10" t="str">
        <f t="shared" si="415"/>
        <v/>
      </c>
      <c r="AM514" s="25" t="str">
        <f t="shared" si="416"/>
        <v/>
      </c>
      <c r="AO514" s="24" t="str">
        <f t="shared" si="417"/>
        <v/>
      </c>
      <c r="AP514" s="10" t="str">
        <f t="shared" si="418"/>
        <v/>
      </c>
      <c r="AQ514" s="25" t="str">
        <f t="shared" si="419"/>
        <v/>
      </c>
      <c r="AU514" s="24" t="str">
        <f t="shared" si="420"/>
        <v/>
      </c>
      <c r="AV514" s="10" t="str">
        <f t="shared" si="421"/>
        <v/>
      </c>
      <c r="AW514" s="10" t="str">
        <f t="shared" si="422"/>
        <v/>
      </c>
      <c r="AX514" s="10" t="str">
        <f t="shared" si="423"/>
        <v/>
      </c>
      <c r="AY514" s="10" t="str">
        <f t="shared" si="424"/>
        <v/>
      </c>
      <c r="AZ514" s="25" t="str">
        <f t="shared" si="425"/>
        <v/>
      </c>
      <c r="BB514" s="24" t="str">
        <f t="shared" si="426"/>
        <v/>
      </c>
      <c r="BC514" s="10" t="str">
        <f t="shared" si="427"/>
        <v/>
      </c>
      <c r="BD514" s="25" t="str">
        <f t="shared" si="428"/>
        <v/>
      </c>
      <c r="BH514" s="24" t="str">
        <f t="shared" si="429"/>
        <v/>
      </c>
      <c r="BI514" s="10" t="str">
        <f t="shared" si="430"/>
        <v/>
      </c>
      <c r="BJ514" s="10" t="str">
        <f t="shared" si="431"/>
        <v/>
      </c>
      <c r="BK514" s="10" t="str">
        <f t="shared" si="432"/>
        <v/>
      </c>
      <c r="BL514" s="10" t="str">
        <f t="shared" si="433"/>
        <v/>
      </c>
      <c r="BM514" s="25" t="str">
        <f t="shared" si="434"/>
        <v/>
      </c>
      <c r="BO514" s="24" t="str">
        <f t="shared" si="455"/>
        <v/>
      </c>
      <c r="BP514" s="10" t="str">
        <f t="shared" si="456"/>
        <v/>
      </c>
      <c r="BQ514" s="25" t="str">
        <f t="shared" si="457"/>
        <v/>
      </c>
      <c r="BU514" s="24" t="str">
        <f t="shared" si="435"/>
        <v/>
      </c>
      <c r="BV514" s="10" t="str">
        <f t="shared" si="436"/>
        <v/>
      </c>
      <c r="BW514" s="10" t="str">
        <f t="shared" si="437"/>
        <v/>
      </c>
      <c r="BX514" s="10" t="str">
        <f t="shared" si="438"/>
        <v/>
      </c>
      <c r="BY514" s="10" t="str">
        <f t="shared" si="439"/>
        <v/>
      </c>
      <c r="BZ514" s="25" t="str">
        <f t="shared" si="440"/>
        <v/>
      </c>
      <c r="CB514" s="24" t="str">
        <f t="shared" si="441"/>
        <v/>
      </c>
      <c r="CC514" s="10" t="str">
        <f t="shared" si="442"/>
        <v/>
      </c>
      <c r="CD514" s="25" t="str">
        <f t="shared" si="443"/>
        <v/>
      </c>
    </row>
    <row r="515" spans="1:82" x14ac:dyDescent="0.25">
      <c r="A515" s="5" t="str">
        <f>IF('MA Data'!A513="","",'MA Data'!A513)</f>
        <v/>
      </c>
      <c r="B515" t="str">
        <f>IF('MA Data'!B513="","",'MA Data'!B513)</f>
        <v/>
      </c>
      <c r="C515" t="str">
        <f>IF('MA Data'!C513="","",'MA Data'!C513)</f>
        <v/>
      </c>
      <c r="D515" t="str">
        <f>IF('MA Data'!D513="","",'MA Data'!D513)</f>
        <v/>
      </c>
      <c r="E515" t="str">
        <f>IF('MA Data'!E513="","",'MA Data'!E513)</f>
        <v/>
      </c>
      <c r="F515" t="str">
        <f>IF('MA Data'!F513="","",'MA Data'!F513)</f>
        <v/>
      </c>
      <c r="G515" t="str">
        <f>IF('MA Data'!G513="","",'MA Data'!G513)</f>
        <v/>
      </c>
      <c r="H515" s="5" t="str">
        <f t="shared" si="404"/>
        <v/>
      </c>
      <c r="I515" s="10" t="str">
        <f t="shared" si="405"/>
        <v/>
      </c>
      <c r="J515" s="10" t="str">
        <f t="shared" si="406"/>
        <v/>
      </c>
      <c r="K515" s="10" t="str">
        <f t="shared" si="407"/>
        <v/>
      </c>
      <c r="L515" s="10" t="str">
        <f t="shared" si="408"/>
        <v/>
      </c>
      <c r="M515" s="25" t="str">
        <f t="shared" si="409"/>
        <v/>
      </c>
      <c r="O515" s="24" t="str">
        <f t="shared" si="444"/>
        <v/>
      </c>
      <c r="P515" s="10" t="str">
        <f t="shared" si="445"/>
        <v/>
      </c>
      <c r="Q515" s="25" t="str">
        <f t="shared" si="446"/>
        <v/>
      </c>
      <c r="U515" s="5" t="str">
        <f t="shared" si="447"/>
        <v/>
      </c>
      <c r="V515" s="10" t="str">
        <f t="shared" si="448"/>
        <v/>
      </c>
      <c r="W515" s="10" t="str">
        <f t="shared" si="449"/>
        <v/>
      </c>
      <c r="X515" s="10" t="str">
        <f t="shared" si="450"/>
        <v/>
      </c>
      <c r="Y515" s="10" t="str">
        <f t="shared" si="451"/>
        <v/>
      </c>
      <c r="Z515" s="25" t="str">
        <f t="shared" si="452"/>
        <v/>
      </c>
      <c r="AB515" s="24" t="str">
        <f t="shared" si="410"/>
        <v/>
      </c>
      <c r="AC515" s="10" t="str">
        <f t="shared" si="453"/>
        <v/>
      </c>
      <c r="AD515" s="25" t="str">
        <f t="shared" si="454"/>
        <v/>
      </c>
      <c r="AH515" s="24" t="str">
        <f t="shared" si="411"/>
        <v/>
      </c>
      <c r="AI515" s="10" t="str">
        <f t="shared" si="412"/>
        <v/>
      </c>
      <c r="AJ515" s="10" t="str">
        <f t="shared" si="413"/>
        <v/>
      </c>
      <c r="AK515" s="10" t="str">
        <f t="shared" si="414"/>
        <v/>
      </c>
      <c r="AL515" s="10" t="str">
        <f t="shared" si="415"/>
        <v/>
      </c>
      <c r="AM515" s="25" t="str">
        <f t="shared" si="416"/>
        <v/>
      </c>
      <c r="AO515" s="24" t="str">
        <f t="shared" si="417"/>
        <v/>
      </c>
      <c r="AP515" s="10" t="str">
        <f t="shared" si="418"/>
        <v/>
      </c>
      <c r="AQ515" s="25" t="str">
        <f t="shared" si="419"/>
        <v/>
      </c>
      <c r="AU515" s="24" t="str">
        <f t="shared" si="420"/>
        <v/>
      </c>
      <c r="AV515" s="10" t="str">
        <f t="shared" si="421"/>
        <v/>
      </c>
      <c r="AW515" s="10" t="str">
        <f t="shared" si="422"/>
        <v/>
      </c>
      <c r="AX515" s="10" t="str">
        <f t="shared" si="423"/>
        <v/>
      </c>
      <c r="AY515" s="10" t="str">
        <f t="shared" si="424"/>
        <v/>
      </c>
      <c r="AZ515" s="25" t="str">
        <f t="shared" si="425"/>
        <v/>
      </c>
      <c r="BB515" s="24" t="str">
        <f t="shared" si="426"/>
        <v/>
      </c>
      <c r="BC515" s="10" t="str">
        <f t="shared" si="427"/>
        <v/>
      </c>
      <c r="BD515" s="25" t="str">
        <f t="shared" si="428"/>
        <v/>
      </c>
      <c r="BH515" s="24" t="str">
        <f t="shared" si="429"/>
        <v/>
      </c>
      <c r="BI515" s="10" t="str">
        <f t="shared" si="430"/>
        <v/>
      </c>
      <c r="BJ515" s="10" t="str">
        <f t="shared" si="431"/>
        <v/>
      </c>
      <c r="BK515" s="10" t="str">
        <f t="shared" si="432"/>
        <v/>
      </c>
      <c r="BL515" s="10" t="str">
        <f t="shared" si="433"/>
        <v/>
      </c>
      <c r="BM515" s="25" t="str">
        <f t="shared" si="434"/>
        <v/>
      </c>
      <c r="BO515" s="24" t="str">
        <f t="shared" si="455"/>
        <v/>
      </c>
      <c r="BP515" s="10" t="str">
        <f t="shared" si="456"/>
        <v/>
      </c>
      <c r="BQ515" s="25" t="str">
        <f t="shared" si="457"/>
        <v/>
      </c>
      <c r="BU515" s="24" t="str">
        <f t="shared" si="435"/>
        <v/>
      </c>
      <c r="BV515" s="10" t="str">
        <f t="shared" si="436"/>
        <v/>
      </c>
      <c r="BW515" s="10" t="str">
        <f t="shared" si="437"/>
        <v/>
      </c>
      <c r="BX515" s="10" t="str">
        <f t="shared" si="438"/>
        <v/>
      </c>
      <c r="BY515" s="10" t="str">
        <f t="shared" si="439"/>
        <v/>
      </c>
      <c r="BZ515" s="25" t="str">
        <f t="shared" si="440"/>
        <v/>
      </c>
      <c r="CB515" s="24" t="str">
        <f t="shared" si="441"/>
        <v/>
      </c>
      <c r="CC515" s="10" t="str">
        <f t="shared" si="442"/>
        <v/>
      </c>
      <c r="CD515" s="25" t="str">
        <f t="shared" si="443"/>
        <v/>
      </c>
    </row>
    <row r="516" spans="1:82" x14ac:dyDescent="0.25">
      <c r="A516" s="5" t="str">
        <f>IF('MA Data'!A514="","",'MA Data'!A514)</f>
        <v/>
      </c>
      <c r="B516" t="str">
        <f>IF('MA Data'!B514="","",'MA Data'!B514)</f>
        <v/>
      </c>
      <c r="C516" t="str">
        <f>IF('MA Data'!C514="","",'MA Data'!C514)</f>
        <v/>
      </c>
      <c r="D516" t="str">
        <f>IF('MA Data'!D514="","",'MA Data'!D514)</f>
        <v/>
      </c>
      <c r="E516" t="str">
        <f>IF('MA Data'!E514="","",'MA Data'!E514)</f>
        <v/>
      </c>
      <c r="F516" t="str">
        <f>IF('MA Data'!F514="","",'MA Data'!F514)</f>
        <v/>
      </c>
      <c r="G516" t="str">
        <f>IF('MA Data'!G514="","",'MA Data'!G514)</f>
        <v/>
      </c>
      <c r="H516" s="5" t="str">
        <f t="shared" ref="H516:H579" si="458">IF(D516="","",D516)</f>
        <v/>
      </c>
      <c r="I516" s="10" t="str">
        <f t="shared" ref="I516:I579" si="459">IF(D516="","",(1/(((1-D516^2)^2)/(C516-1))))</f>
        <v/>
      </c>
      <c r="J516" s="10" t="str">
        <f t="shared" ref="J516:J579" si="460">IF(D516="","",1/I516)</f>
        <v/>
      </c>
      <c r="K516" s="10" t="str">
        <f t="shared" ref="K516:K579" si="461">IF(D516="","",H516*I516)</f>
        <v/>
      </c>
      <c r="L516" s="10" t="str">
        <f t="shared" ref="L516:L579" si="462">IF(D516="","",I516*H516^2)</f>
        <v/>
      </c>
      <c r="M516" s="25" t="str">
        <f t="shared" ref="M516:M579" si="463">IF(D516="","",I516^2)</f>
        <v/>
      </c>
      <c r="O516" s="24" t="str">
        <f t="shared" si="444"/>
        <v/>
      </c>
      <c r="P516" s="10" t="str">
        <f t="shared" si="445"/>
        <v/>
      </c>
      <c r="Q516" s="25" t="str">
        <f t="shared" si="446"/>
        <v/>
      </c>
      <c r="U516" s="5" t="str">
        <f t="shared" si="447"/>
        <v/>
      </c>
      <c r="V516" s="10" t="str">
        <f t="shared" si="448"/>
        <v/>
      </c>
      <c r="W516" s="10" t="str">
        <f t="shared" si="449"/>
        <v/>
      </c>
      <c r="X516" s="10" t="str">
        <f t="shared" si="450"/>
        <v/>
      </c>
      <c r="Y516" s="10" t="str">
        <f t="shared" si="451"/>
        <v/>
      </c>
      <c r="Z516" s="25" t="str">
        <f t="shared" si="452"/>
        <v/>
      </c>
      <c r="AB516" s="24" t="str">
        <f t="shared" ref="AB516:AB579" si="464">IF(D516="","",W516+AA$15)</f>
        <v/>
      </c>
      <c r="AC516" s="10" t="str">
        <f t="shared" si="453"/>
        <v/>
      </c>
      <c r="AD516" s="25" t="str">
        <f t="shared" si="454"/>
        <v/>
      </c>
      <c r="AH516" s="24" t="str">
        <f t="shared" si="411"/>
        <v/>
      </c>
      <c r="AI516" s="10" t="str">
        <f t="shared" si="412"/>
        <v/>
      </c>
      <c r="AJ516" s="10" t="str">
        <f t="shared" si="413"/>
        <v/>
      </c>
      <c r="AK516" s="10" t="str">
        <f t="shared" si="414"/>
        <v/>
      </c>
      <c r="AL516" s="10" t="str">
        <f t="shared" si="415"/>
        <v/>
      </c>
      <c r="AM516" s="25" t="str">
        <f t="shared" si="416"/>
        <v/>
      </c>
      <c r="AO516" s="24" t="str">
        <f t="shared" si="417"/>
        <v/>
      </c>
      <c r="AP516" s="10" t="str">
        <f t="shared" si="418"/>
        <v/>
      </c>
      <c r="AQ516" s="25" t="str">
        <f t="shared" si="419"/>
        <v/>
      </c>
      <c r="AU516" s="24" t="str">
        <f t="shared" si="420"/>
        <v/>
      </c>
      <c r="AV516" s="10" t="str">
        <f t="shared" si="421"/>
        <v/>
      </c>
      <c r="AW516" s="10" t="str">
        <f t="shared" si="422"/>
        <v/>
      </c>
      <c r="AX516" s="10" t="str">
        <f t="shared" si="423"/>
        <v/>
      </c>
      <c r="AY516" s="10" t="str">
        <f t="shared" si="424"/>
        <v/>
      </c>
      <c r="AZ516" s="25" t="str">
        <f t="shared" si="425"/>
        <v/>
      </c>
      <c r="BB516" s="24" t="str">
        <f t="shared" si="426"/>
        <v/>
      </c>
      <c r="BC516" s="10" t="str">
        <f t="shared" si="427"/>
        <v/>
      </c>
      <c r="BD516" s="25" t="str">
        <f t="shared" si="428"/>
        <v/>
      </c>
      <c r="BH516" s="24" t="str">
        <f t="shared" si="429"/>
        <v/>
      </c>
      <c r="BI516" s="10" t="str">
        <f t="shared" si="430"/>
        <v/>
      </c>
      <c r="BJ516" s="10" t="str">
        <f t="shared" si="431"/>
        <v/>
      </c>
      <c r="BK516" s="10" t="str">
        <f t="shared" si="432"/>
        <v/>
      </c>
      <c r="BL516" s="10" t="str">
        <f t="shared" si="433"/>
        <v/>
      </c>
      <c r="BM516" s="25" t="str">
        <f t="shared" si="434"/>
        <v/>
      </c>
      <c r="BO516" s="24" t="str">
        <f t="shared" si="455"/>
        <v/>
      </c>
      <c r="BP516" s="10" t="str">
        <f t="shared" si="456"/>
        <v/>
      </c>
      <c r="BQ516" s="25" t="str">
        <f t="shared" si="457"/>
        <v/>
      </c>
      <c r="BU516" s="24" t="str">
        <f t="shared" si="435"/>
        <v/>
      </c>
      <c r="BV516" s="10" t="str">
        <f t="shared" si="436"/>
        <v/>
      </c>
      <c r="BW516" s="10" t="str">
        <f t="shared" si="437"/>
        <v/>
      </c>
      <c r="BX516" s="10" t="str">
        <f t="shared" si="438"/>
        <v/>
      </c>
      <c r="BY516" s="10" t="str">
        <f t="shared" si="439"/>
        <v/>
      </c>
      <c r="BZ516" s="25" t="str">
        <f t="shared" si="440"/>
        <v/>
      </c>
      <c r="CB516" s="24" t="str">
        <f t="shared" si="441"/>
        <v/>
      </c>
      <c r="CC516" s="10" t="str">
        <f t="shared" si="442"/>
        <v/>
      </c>
      <c r="CD516" s="25" t="str">
        <f t="shared" si="443"/>
        <v/>
      </c>
    </row>
    <row r="517" spans="1:82" x14ac:dyDescent="0.25">
      <c r="A517" s="5" t="str">
        <f>IF('MA Data'!A515="","",'MA Data'!A515)</f>
        <v/>
      </c>
      <c r="B517" t="str">
        <f>IF('MA Data'!B515="","",'MA Data'!B515)</f>
        <v/>
      </c>
      <c r="C517" t="str">
        <f>IF('MA Data'!C515="","",'MA Data'!C515)</f>
        <v/>
      </c>
      <c r="D517" t="str">
        <f>IF('MA Data'!D515="","",'MA Data'!D515)</f>
        <v/>
      </c>
      <c r="E517" t="str">
        <f>IF('MA Data'!E515="","",'MA Data'!E515)</f>
        <v/>
      </c>
      <c r="F517" t="str">
        <f>IF('MA Data'!F515="","",'MA Data'!F515)</f>
        <v/>
      </c>
      <c r="G517" t="str">
        <f>IF('MA Data'!G515="","",'MA Data'!G515)</f>
        <v/>
      </c>
      <c r="H517" s="5" t="str">
        <f t="shared" si="458"/>
        <v/>
      </c>
      <c r="I517" s="10" t="str">
        <f t="shared" si="459"/>
        <v/>
      </c>
      <c r="J517" s="10" t="str">
        <f t="shared" si="460"/>
        <v/>
      </c>
      <c r="K517" s="10" t="str">
        <f t="shared" si="461"/>
        <v/>
      </c>
      <c r="L517" s="10" t="str">
        <f t="shared" si="462"/>
        <v/>
      </c>
      <c r="M517" s="25" t="str">
        <f t="shared" si="463"/>
        <v/>
      </c>
      <c r="O517" s="24" t="str">
        <f t="shared" si="444"/>
        <v/>
      </c>
      <c r="P517" s="10" t="str">
        <f t="shared" si="445"/>
        <v/>
      </c>
      <c r="Q517" s="25" t="str">
        <f t="shared" si="446"/>
        <v/>
      </c>
      <c r="U517" s="5" t="str">
        <f t="shared" si="447"/>
        <v/>
      </c>
      <c r="V517" s="10" t="str">
        <f t="shared" si="448"/>
        <v/>
      </c>
      <c r="W517" s="10" t="str">
        <f t="shared" si="449"/>
        <v/>
      </c>
      <c r="X517" s="10" t="str">
        <f t="shared" si="450"/>
        <v/>
      </c>
      <c r="Y517" s="10" t="str">
        <f t="shared" si="451"/>
        <v/>
      </c>
      <c r="Z517" s="25" t="str">
        <f t="shared" si="452"/>
        <v/>
      </c>
      <c r="AB517" s="24" t="str">
        <f t="shared" si="464"/>
        <v/>
      </c>
      <c r="AC517" s="10" t="str">
        <f t="shared" si="453"/>
        <v/>
      </c>
      <c r="AD517" s="25" t="str">
        <f t="shared" si="454"/>
        <v/>
      </c>
      <c r="AH517" s="24" t="str">
        <f t="shared" ref="AH517:AH580" si="465">IF(D517="","",D517/SQRT(E517))</f>
        <v/>
      </c>
      <c r="AI517" s="10" t="str">
        <f t="shared" ref="AI517:AI580" si="466">IF(D517="","",(1/(((1-AH517^2)^2)/(C517-1))))</f>
        <v/>
      </c>
      <c r="AJ517" s="10" t="str">
        <f t="shared" ref="AJ517:AJ580" si="467">IF(D517="","",1/AI517)</f>
        <v/>
      </c>
      <c r="AK517" s="10" t="str">
        <f t="shared" ref="AK517:AK580" si="468">IF(D517="","",AH517*AI517)</f>
        <v/>
      </c>
      <c r="AL517" s="10" t="str">
        <f t="shared" ref="AL517:AL580" si="469">IF(D517="","",AI517*AH517^2)</f>
        <v/>
      </c>
      <c r="AM517" s="25" t="str">
        <f t="shared" ref="AM517:AM580" si="470">IF(D517="","",AI517^2)</f>
        <v/>
      </c>
      <c r="AO517" s="24" t="str">
        <f t="shared" ref="AO517:AO580" si="471">IF(D517="","",AJ517+AN$15)</f>
        <v/>
      </c>
      <c r="AP517" s="10" t="str">
        <f t="shared" ref="AP517:AP580" si="472">IF(D517="","",1/AO517)</f>
        <v/>
      </c>
      <c r="AQ517" s="25" t="str">
        <f t="shared" ref="AQ517:AQ580" si="473">IF(D517="","",AH517*AP517)</f>
        <v/>
      </c>
      <c r="AU517" s="24" t="str">
        <f t="shared" ref="AU517:AU580" si="474">IF(D517="","",((0.5)*(LN((1+(D517/SQRT(E517)))/(1-(D517/SQRT(E517)))))))</f>
        <v/>
      </c>
      <c r="AV517" s="10" t="str">
        <f t="shared" ref="AV517:AV580" si="475">IF(D517="","",C517-3)</f>
        <v/>
      </c>
      <c r="AW517" s="10" t="str">
        <f t="shared" ref="AW517:AW580" si="476">IF(D517="","",1/AV517)</f>
        <v/>
      </c>
      <c r="AX517" s="10" t="str">
        <f t="shared" ref="AX517:AX580" si="477">IF(D517="","",AU517*AV517)</f>
        <v/>
      </c>
      <c r="AY517" s="10" t="str">
        <f t="shared" ref="AY517:AY580" si="478">IF(D517="","",AV517*(AU517^2))</f>
        <v/>
      </c>
      <c r="AZ517" s="25" t="str">
        <f t="shared" ref="AZ517:AZ580" si="479">IF(D517="","",AV517^2)</f>
        <v/>
      </c>
      <c r="BB517" s="24" t="str">
        <f t="shared" ref="BB517:BB580" si="480">IF(AD517="","",AW517+BA$15)</f>
        <v/>
      </c>
      <c r="BC517" s="10" t="str">
        <f t="shared" ref="BC517:BC580" si="481">IF(AD517="","",1/BB517)</f>
        <v/>
      </c>
      <c r="BD517" s="25" t="str">
        <f t="shared" ref="BD517:BD580" si="482">IF(AD517="","",BC517*AU517)</f>
        <v/>
      </c>
      <c r="BH517" s="24" t="str">
        <f t="shared" ref="BH517:BH580" si="483">IF(D517="","",D517/(SQRT(E517)*SQRT(F517)))</f>
        <v/>
      </c>
      <c r="BI517" s="10" t="str">
        <f t="shared" ref="BI517:BI580" si="484">IF(D517="","",(1/(((1-BH517^2)^2)/(C517-1))))</f>
        <v/>
      </c>
      <c r="BJ517" s="10" t="str">
        <f t="shared" ref="BJ517:BJ580" si="485">IF(D517="","",1/BI517)</f>
        <v/>
      </c>
      <c r="BK517" s="10" t="str">
        <f t="shared" ref="BK517:BK580" si="486">IF(D517="","",BH517*BI517)</f>
        <v/>
      </c>
      <c r="BL517" s="10" t="str">
        <f t="shared" ref="BL517:BL580" si="487">IF(D517="","",BI517*BH517^2)</f>
        <v/>
      </c>
      <c r="BM517" s="25" t="str">
        <f t="shared" ref="BM517:BM580" si="488">IF(D517="","",BI517^2)</f>
        <v/>
      </c>
      <c r="BO517" s="24" t="str">
        <f t="shared" si="455"/>
        <v/>
      </c>
      <c r="BP517" s="10" t="str">
        <f t="shared" si="456"/>
        <v/>
      </c>
      <c r="BQ517" s="25" t="str">
        <f t="shared" si="457"/>
        <v/>
      </c>
      <c r="BU517" s="24" t="str">
        <f t="shared" ref="BU517:BU580" si="489">IF(BD517="","",((0.5)*(LN((1+(D517/(SQRT(E517)*SQRT(F517))))/(1-(D517/(SQRT(E517)*SQRT(F517))))))))</f>
        <v/>
      </c>
      <c r="BV517" s="10" t="str">
        <f t="shared" ref="BV517:BV580" si="490">IF(BD517="","",C517-3)</f>
        <v/>
      </c>
      <c r="BW517" s="10" t="str">
        <f t="shared" ref="BW517:BW580" si="491">IF(BD517="","",1/V517)</f>
        <v/>
      </c>
      <c r="BX517" s="10" t="str">
        <f t="shared" ref="BX517:BX580" si="492">IF(BD517="","",U517*V517)</f>
        <v/>
      </c>
      <c r="BY517" s="10" t="str">
        <f t="shared" ref="BY517:BY580" si="493">IF(BD517="","",V517*(U517^2))</f>
        <v/>
      </c>
      <c r="BZ517" s="25" t="str">
        <f t="shared" ref="BZ517:BZ580" si="494">IF(BD517="","",V517^2)</f>
        <v/>
      </c>
      <c r="CB517" s="24" t="str">
        <f t="shared" ref="CB517:CB580" si="495">IF(D517="","",BW517+CA$15)</f>
        <v/>
      </c>
      <c r="CC517" s="10" t="str">
        <f t="shared" ref="CC517:CC580" si="496">IF(D517="","",1/CB517)</f>
        <v/>
      </c>
      <c r="CD517" s="25" t="str">
        <f t="shared" ref="CD517:CD580" si="497">IF(D517="","",CC517*BU517)</f>
        <v/>
      </c>
    </row>
    <row r="518" spans="1:82" x14ac:dyDescent="0.25">
      <c r="A518" s="5" t="str">
        <f>IF('MA Data'!A516="","",'MA Data'!A516)</f>
        <v/>
      </c>
      <c r="B518" t="str">
        <f>IF('MA Data'!B516="","",'MA Data'!B516)</f>
        <v/>
      </c>
      <c r="C518" t="str">
        <f>IF('MA Data'!C516="","",'MA Data'!C516)</f>
        <v/>
      </c>
      <c r="D518" t="str">
        <f>IF('MA Data'!D516="","",'MA Data'!D516)</f>
        <v/>
      </c>
      <c r="E518" t="str">
        <f>IF('MA Data'!E516="","",'MA Data'!E516)</f>
        <v/>
      </c>
      <c r="F518" t="str">
        <f>IF('MA Data'!F516="","",'MA Data'!F516)</f>
        <v/>
      </c>
      <c r="G518" t="str">
        <f>IF('MA Data'!G516="","",'MA Data'!G516)</f>
        <v/>
      </c>
      <c r="H518" s="5" t="str">
        <f t="shared" si="458"/>
        <v/>
      </c>
      <c r="I518" s="10" t="str">
        <f t="shared" si="459"/>
        <v/>
      </c>
      <c r="J518" s="10" t="str">
        <f t="shared" si="460"/>
        <v/>
      </c>
      <c r="K518" s="10" t="str">
        <f t="shared" si="461"/>
        <v/>
      </c>
      <c r="L518" s="10" t="str">
        <f t="shared" si="462"/>
        <v/>
      </c>
      <c r="M518" s="25" t="str">
        <f t="shared" si="463"/>
        <v/>
      </c>
      <c r="O518" s="24" t="str">
        <f t="shared" si="444"/>
        <v/>
      </c>
      <c r="P518" s="10" t="str">
        <f t="shared" si="445"/>
        <v/>
      </c>
      <c r="Q518" s="25" t="str">
        <f t="shared" si="446"/>
        <v/>
      </c>
      <c r="U518" s="5" t="str">
        <f t="shared" si="447"/>
        <v/>
      </c>
      <c r="V518" s="10" t="str">
        <f t="shared" si="448"/>
        <v/>
      </c>
      <c r="W518" s="10" t="str">
        <f t="shared" si="449"/>
        <v/>
      </c>
      <c r="X518" s="10" t="str">
        <f t="shared" si="450"/>
        <v/>
      </c>
      <c r="Y518" s="10" t="str">
        <f t="shared" si="451"/>
        <v/>
      </c>
      <c r="Z518" s="25" t="str">
        <f t="shared" si="452"/>
        <v/>
      </c>
      <c r="AB518" s="24" t="str">
        <f t="shared" si="464"/>
        <v/>
      </c>
      <c r="AC518" s="10" t="str">
        <f t="shared" si="453"/>
        <v/>
      </c>
      <c r="AD518" s="25" t="str">
        <f t="shared" si="454"/>
        <v/>
      </c>
      <c r="AH518" s="24" t="str">
        <f t="shared" si="465"/>
        <v/>
      </c>
      <c r="AI518" s="10" t="str">
        <f t="shared" si="466"/>
        <v/>
      </c>
      <c r="AJ518" s="10" t="str">
        <f t="shared" si="467"/>
        <v/>
      </c>
      <c r="AK518" s="10" t="str">
        <f t="shared" si="468"/>
        <v/>
      </c>
      <c r="AL518" s="10" t="str">
        <f t="shared" si="469"/>
        <v/>
      </c>
      <c r="AM518" s="25" t="str">
        <f t="shared" si="470"/>
        <v/>
      </c>
      <c r="AO518" s="24" t="str">
        <f t="shared" si="471"/>
        <v/>
      </c>
      <c r="AP518" s="10" t="str">
        <f t="shared" si="472"/>
        <v/>
      </c>
      <c r="AQ518" s="25" t="str">
        <f t="shared" si="473"/>
        <v/>
      </c>
      <c r="AU518" s="24" t="str">
        <f t="shared" si="474"/>
        <v/>
      </c>
      <c r="AV518" s="10" t="str">
        <f t="shared" si="475"/>
        <v/>
      </c>
      <c r="AW518" s="10" t="str">
        <f t="shared" si="476"/>
        <v/>
      </c>
      <c r="AX518" s="10" t="str">
        <f t="shared" si="477"/>
        <v/>
      </c>
      <c r="AY518" s="10" t="str">
        <f t="shared" si="478"/>
        <v/>
      </c>
      <c r="AZ518" s="25" t="str">
        <f t="shared" si="479"/>
        <v/>
      </c>
      <c r="BB518" s="24" t="str">
        <f t="shared" si="480"/>
        <v/>
      </c>
      <c r="BC518" s="10" t="str">
        <f t="shared" si="481"/>
        <v/>
      </c>
      <c r="BD518" s="25" t="str">
        <f t="shared" si="482"/>
        <v/>
      </c>
      <c r="BH518" s="24" t="str">
        <f t="shared" si="483"/>
        <v/>
      </c>
      <c r="BI518" s="10" t="str">
        <f t="shared" si="484"/>
        <v/>
      </c>
      <c r="BJ518" s="10" t="str">
        <f t="shared" si="485"/>
        <v/>
      </c>
      <c r="BK518" s="10" t="str">
        <f t="shared" si="486"/>
        <v/>
      </c>
      <c r="BL518" s="10" t="str">
        <f t="shared" si="487"/>
        <v/>
      </c>
      <c r="BM518" s="25" t="str">
        <f t="shared" si="488"/>
        <v/>
      </c>
      <c r="BO518" s="24" t="str">
        <f t="shared" si="455"/>
        <v/>
      </c>
      <c r="BP518" s="10" t="str">
        <f t="shared" si="456"/>
        <v/>
      </c>
      <c r="BQ518" s="25" t="str">
        <f t="shared" si="457"/>
        <v/>
      </c>
      <c r="BU518" s="24" t="str">
        <f t="shared" si="489"/>
        <v/>
      </c>
      <c r="BV518" s="10" t="str">
        <f t="shared" si="490"/>
        <v/>
      </c>
      <c r="BW518" s="10" t="str">
        <f t="shared" si="491"/>
        <v/>
      </c>
      <c r="BX518" s="10" t="str">
        <f t="shared" si="492"/>
        <v/>
      </c>
      <c r="BY518" s="10" t="str">
        <f t="shared" si="493"/>
        <v/>
      </c>
      <c r="BZ518" s="25" t="str">
        <f t="shared" si="494"/>
        <v/>
      </c>
      <c r="CB518" s="24" t="str">
        <f t="shared" si="495"/>
        <v/>
      </c>
      <c r="CC518" s="10" t="str">
        <f t="shared" si="496"/>
        <v/>
      </c>
      <c r="CD518" s="25" t="str">
        <f t="shared" si="497"/>
        <v/>
      </c>
    </row>
    <row r="519" spans="1:82" x14ac:dyDescent="0.25">
      <c r="A519" s="5" t="str">
        <f>IF('MA Data'!A517="","",'MA Data'!A517)</f>
        <v/>
      </c>
      <c r="B519" t="str">
        <f>IF('MA Data'!B517="","",'MA Data'!B517)</f>
        <v/>
      </c>
      <c r="C519" t="str">
        <f>IF('MA Data'!C517="","",'MA Data'!C517)</f>
        <v/>
      </c>
      <c r="D519" t="str">
        <f>IF('MA Data'!D517="","",'MA Data'!D517)</f>
        <v/>
      </c>
      <c r="E519" t="str">
        <f>IF('MA Data'!E517="","",'MA Data'!E517)</f>
        <v/>
      </c>
      <c r="F519" t="str">
        <f>IF('MA Data'!F517="","",'MA Data'!F517)</f>
        <v/>
      </c>
      <c r="G519" t="str">
        <f>IF('MA Data'!G517="","",'MA Data'!G517)</f>
        <v/>
      </c>
      <c r="H519" s="5" t="str">
        <f t="shared" si="458"/>
        <v/>
      </c>
      <c r="I519" s="10" t="str">
        <f t="shared" si="459"/>
        <v/>
      </c>
      <c r="J519" s="10" t="str">
        <f t="shared" si="460"/>
        <v/>
      </c>
      <c r="K519" s="10" t="str">
        <f t="shared" si="461"/>
        <v/>
      </c>
      <c r="L519" s="10" t="str">
        <f t="shared" si="462"/>
        <v/>
      </c>
      <c r="M519" s="25" t="str">
        <f t="shared" si="463"/>
        <v/>
      </c>
      <c r="O519" s="24" t="str">
        <f t="shared" si="444"/>
        <v/>
      </c>
      <c r="P519" s="10" t="str">
        <f t="shared" si="445"/>
        <v/>
      </c>
      <c r="Q519" s="25" t="str">
        <f t="shared" si="446"/>
        <v/>
      </c>
      <c r="U519" s="5" t="str">
        <f t="shared" si="447"/>
        <v/>
      </c>
      <c r="V519" s="10" t="str">
        <f t="shared" si="448"/>
        <v/>
      </c>
      <c r="W519" s="10" t="str">
        <f t="shared" si="449"/>
        <v/>
      </c>
      <c r="X519" s="10" t="str">
        <f t="shared" si="450"/>
        <v/>
      </c>
      <c r="Y519" s="10" t="str">
        <f t="shared" si="451"/>
        <v/>
      </c>
      <c r="Z519" s="25" t="str">
        <f t="shared" si="452"/>
        <v/>
      </c>
      <c r="AB519" s="24" t="str">
        <f t="shared" si="464"/>
        <v/>
      </c>
      <c r="AC519" s="10" t="str">
        <f t="shared" si="453"/>
        <v/>
      </c>
      <c r="AD519" s="25" t="str">
        <f t="shared" si="454"/>
        <v/>
      </c>
      <c r="AH519" s="24" t="str">
        <f t="shared" si="465"/>
        <v/>
      </c>
      <c r="AI519" s="10" t="str">
        <f t="shared" si="466"/>
        <v/>
      </c>
      <c r="AJ519" s="10" t="str">
        <f t="shared" si="467"/>
        <v/>
      </c>
      <c r="AK519" s="10" t="str">
        <f t="shared" si="468"/>
        <v/>
      </c>
      <c r="AL519" s="10" t="str">
        <f t="shared" si="469"/>
        <v/>
      </c>
      <c r="AM519" s="25" t="str">
        <f t="shared" si="470"/>
        <v/>
      </c>
      <c r="AO519" s="24" t="str">
        <f t="shared" si="471"/>
        <v/>
      </c>
      <c r="AP519" s="10" t="str">
        <f t="shared" si="472"/>
        <v/>
      </c>
      <c r="AQ519" s="25" t="str">
        <f t="shared" si="473"/>
        <v/>
      </c>
      <c r="AU519" s="24" t="str">
        <f t="shared" si="474"/>
        <v/>
      </c>
      <c r="AV519" s="10" t="str">
        <f t="shared" si="475"/>
        <v/>
      </c>
      <c r="AW519" s="10" t="str">
        <f t="shared" si="476"/>
        <v/>
      </c>
      <c r="AX519" s="10" t="str">
        <f t="shared" si="477"/>
        <v/>
      </c>
      <c r="AY519" s="10" t="str">
        <f t="shared" si="478"/>
        <v/>
      </c>
      <c r="AZ519" s="25" t="str">
        <f t="shared" si="479"/>
        <v/>
      </c>
      <c r="BB519" s="24" t="str">
        <f t="shared" si="480"/>
        <v/>
      </c>
      <c r="BC519" s="10" t="str">
        <f t="shared" si="481"/>
        <v/>
      </c>
      <c r="BD519" s="25" t="str">
        <f t="shared" si="482"/>
        <v/>
      </c>
      <c r="BH519" s="24" t="str">
        <f t="shared" si="483"/>
        <v/>
      </c>
      <c r="BI519" s="10" t="str">
        <f t="shared" si="484"/>
        <v/>
      </c>
      <c r="BJ519" s="10" t="str">
        <f t="shared" si="485"/>
        <v/>
      </c>
      <c r="BK519" s="10" t="str">
        <f t="shared" si="486"/>
        <v/>
      </c>
      <c r="BL519" s="10" t="str">
        <f t="shared" si="487"/>
        <v/>
      </c>
      <c r="BM519" s="25" t="str">
        <f t="shared" si="488"/>
        <v/>
      </c>
      <c r="BO519" s="24" t="str">
        <f t="shared" si="455"/>
        <v/>
      </c>
      <c r="BP519" s="10" t="str">
        <f t="shared" si="456"/>
        <v/>
      </c>
      <c r="BQ519" s="25" t="str">
        <f t="shared" si="457"/>
        <v/>
      </c>
      <c r="BU519" s="24" t="str">
        <f t="shared" si="489"/>
        <v/>
      </c>
      <c r="BV519" s="10" t="str">
        <f t="shared" si="490"/>
        <v/>
      </c>
      <c r="BW519" s="10" t="str">
        <f t="shared" si="491"/>
        <v/>
      </c>
      <c r="BX519" s="10" t="str">
        <f t="shared" si="492"/>
        <v/>
      </c>
      <c r="BY519" s="10" t="str">
        <f t="shared" si="493"/>
        <v/>
      </c>
      <c r="BZ519" s="25" t="str">
        <f t="shared" si="494"/>
        <v/>
      </c>
      <c r="CB519" s="24" t="str">
        <f t="shared" si="495"/>
        <v/>
      </c>
      <c r="CC519" s="10" t="str">
        <f t="shared" si="496"/>
        <v/>
      </c>
      <c r="CD519" s="25" t="str">
        <f t="shared" si="497"/>
        <v/>
      </c>
    </row>
    <row r="520" spans="1:82" x14ac:dyDescent="0.25">
      <c r="A520" s="5" t="str">
        <f>IF('MA Data'!A518="","",'MA Data'!A518)</f>
        <v/>
      </c>
      <c r="B520" t="str">
        <f>IF('MA Data'!B518="","",'MA Data'!B518)</f>
        <v/>
      </c>
      <c r="C520" t="str">
        <f>IF('MA Data'!C518="","",'MA Data'!C518)</f>
        <v/>
      </c>
      <c r="D520" t="str">
        <f>IF('MA Data'!D518="","",'MA Data'!D518)</f>
        <v/>
      </c>
      <c r="E520" t="str">
        <f>IF('MA Data'!E518="","",'MA Data'!E518)</f>
        <v/>
      </c>
      <c r="F520" t="str">
        <f>IF('MA Data'!F518="","",'MA Data'!F518)</f>
        <v/>
      </c>
      <c r="G520" t="str">
        <f>IF('MA Data'!G518="","",'MA Data'!G518)</f>
        <v/>
      </c>
      <c r="H520" s="5" t="str">
        <f t="shared" si="458"/>
        <v/>
      </c>
      <c r="I520" s="10" t="str">
        <f t="shared" si="459"/>
        <v/>
      </c>
      <c r="J520" s="10" t="str">
        <f t="shared" si="460"/>
        <v/>
      </c>
      <c r="K520" s="10" t="str">
        <f t="shared" si="461"/>
        <v/>
      </c>
      <c r="L520" s="10" t="str">
        <f t="shared" si="462"/>
        <v/>
      </c>
      <c r="M520" s="25" t="str">
        <f t="shared" si="463"/>
        <v/>
      </c>
      <c r="O520" s="24" t="str">
        <f t="shared" si="444"/>
        <v/>
      </c>
      <c r="P520" s="10" t="str">
        <f t="shared" si="445"/>
        <v/>
      </c>
      <c r="Q520" s="25" t="str">
        <f t="shared" si="446"/>
        <v/>
      </c>
      <c r="U520" s="5" t="str">
        <f t="shared" si="447"/>
        <v/>
      </c>
      <c r="V520" s="10" t="str">
        <f t="shared" si="448"/>
        <v/>
      </c>
      <c r="W520" s="10" t="str">
        <f t="shared" si="449"/>
        <v/>
      </c>
      <c r="X520" s="10" t="str">
        <f t="shared" si="450"/>
        <v/>
      </c>
      <c r="Y520" s="10" t="str">
        <f t="shared" si="451"/>
        <v/>
      </c>
      <c r="Z520" s="25" t="str">
        <f t="shared" si="452"/>
        <v/>
      </c>
      <c r="AB520" s="24" t="str">
        <f t="shared" si="464"/>
        <v/>
      </c>
      <c r="AC520" s="10" t="str">
        <f t="shared" si="453"/>
        <v/>
      </c>
      <c r="AD520" s="25" t="str">
        <f t="shared" si="454"/>
        <v/>
      </c>
      <c r="AH520" s="24" t="str">
        <f t="shared" si="465"/>
        <v/>
      </c>
      <c r="AI520" s="10" t="str">
        <f t="shared" si="466"/>
        <v/>
      </c>
      <c r="AJ520" s="10" t="str">
        <f t="shared" si="467"/>
        <v/>
      </c>
      <c r="AK520" s="10" t="str">
        <f t="shared" si="468"/>
        <v/>
      </c>
      <c r="AL520" s="10" t="str">
        <f t="shared" si="469"/>
        <v/>
      </c>
      <c r="AM520" s="25" t="str">
        <f t="shared" si="470"/>
        <v/>
      </c>
      <c r="AO520" s="24" t="str">
        <f t="shared" si="471"/>
        <v/>
      </c>
      <c r="AP520" s="10" t="str">
        <f t="shared" si="472"/>
        <v/>
      </c>
      <c r="AQ520" s="25" t="str">
        <f t="shared" si="473"/>
        <v/>
      </c>
      <c r="AU520" s="24" t="str">
        <f t="shared" si="474"/>
        <v/>
      </c>
      <c r="AV520" s="10" t="str">
        <f t="shared" si="475"/>
        <v/>
      </c>
      <c r="AW520" s="10" t="str">
        <f t="shared" si="476"/>
        <v/>
      </c>
      <c r="AX520" s="10" t="str">
        <f t="shared" si="477"/>
        <v/>
      </c>
      <c r="AY520" s="10" t="str">
        <f t="shared" si="478"/>
        <v/>
      </c>
      <c r="AZ520" s="25" t="str">
        <f t="shared" si="479"/>
        <v/>
      </c>
      <c r="BB520" s="24" t="str">
        <f t="shared" si="480"/>
        <v/>
      </c>
      <c r="BC520" s="10" t="str">
        <f t="shared" si="481"/>
        <v/>
      </c>
      <c r="BD520" s="25" t="str">
        <f t="shared" si="482"/>
        <v/>
      </c>
      <c r="BH520" s="24" t="str">
        <f t="shared" si="483"/>
        <v/>
      </c>
      <c r="BI520" s="10" t="str">
        <f t="shared" si="484"/>
        <v/>
      </c>
      <c r="BJ520" s="10" t="str">
        <f t="shared" si="485"/>
        <v/>
      </c>
      <c r="BK520" s="10" t="str">
        <f t="shared" si="486"/>
        <v/>
      </c>
      <c r="BL520" s="10" t="str">
        <f t="shared" si="487"/>
        <v/>
      </c>
      <c r="BM520" s="25" t="str">
        <f t="shared" si="488"/>
        <v/>
      </c>
      <c r="BO520" s="24" t="str">
        <f t="shared" si="455"/>
        <v/>
      </c>
      <c r="BP520" s="10" t="str">
        <f t="shared" si="456"/>
        <v/>
      </c>
      <c r="BQ520" s="25" t="str">
        <f t="shared" si="457"/>
        <v/>
      </c>
      <c r="BU520" s="24" t="str">
        <f t="shared" si="489"/>
        <v/>
      </c>
      <c r="BV520" s="10" t="str">
        <f t="shared" si="490"/>
        <v/>
      </c>
      <c r="BW520" s="10" t="str">
        <f t="shared" si="491"/>
        <v/>
      </c>
      <c r="BX520" s="10" t="str">
        <f t="shared" si="492"/>
        <v/>
      </c>
      <c r="BY520" s="10" t="str">
        <f t="shared" si="493"/>
        <v/>
      </c>
      <c r="BZ520" s="25" t="str">
        <f t="shared" si="494"/>
        <v/>
      </c>
      <c r="CB520" s="24" t="str">
        <f t="shared" si="495"/>
        <v/>
      </c>
      <c r="CC520" s="10" t="str">
        <f t="shared" si="496"/>
        <v/>
      </c>
      <c r="CD520" s="25" t="str">
        <f t="shared" si="497"/>
        <v/>
      </c>
    </row>
    <row r="521" spans="1:82" x14ac:dyDescent="0.25">
      <c r="A521" s="5" t="str">
        <f>IF('MA Data'!A519="","",'MA Data'!A519)</f>
        <v/>
      </c>
      <c r="B521" t="str">
        <f>IF('MA Data'!B519="","",'MA Data'!B519)</f>
        <v/>
      </c>
      <c r="C521" t="str">
        <f>IF('MA Data'!C519="","",'MA Data'!C519)</f>
        <v/>
      </c>
      <c r="D521" t="str">
        <f>IF('MA Data'!D519="","",'MA Data'!D519)</f>
        <v/>
      </c>
      <c r="E521" t="str">
        <f>IF('MA Data'!E519="","",'MA Data'!E519)</f>
        <v/>
      </c>
      <c r="F521" t="str">
        <f>IF('MA Data'!F519="","",'MA Data'!F519)</f>
        <v/>
      </c>
      <c r="G521" t="str">
        <f>IF('MA Data'!G519="","",'MA Data'!G519)</f>
        <v/>
      </c>
      <c r="H521" s="5" t="str">
        <f t="shared" si="458"/>
        <v/>
      </c>
      <c r="I521" s="10" t="str">
        <f t="shared" si="459"/>
        <v/>
      </c>
      <c r="J521" s="10" t="str">
        <f t="shared" si="460"/>
        <v/>
      </c>
      <c r="K521" s="10" t="str">
        <f t="shared" si="461"/>
        <v/>
      </c>
      <c r="L521" s="10" t="str">
        <f t="shared" si="462"/>
        <v/>
      </c>
      <c r="M521" s="25" t="str">
        <f t="shared" si="463"/>
        <v/>
      </c>
      <c r="O521" s="24" t="str">
        <f t="shared" si="444"/>
        <v/>
      </c>
      <c r="P521" s="10" t="str">
        <f t="shared" si="445"/>
        <v/>
      </c>
      <c r="Q521" s="25" t="str">
        <f t="shared" si="446"/>
        <v/>
      </c>
      <c r="U521" s="5" t="str">
        <f t="shared" si="447"/>
        <v/>
      </c>
      <c r="V521" s="10" t="str">
        <f t="shared" si="448"/>
        <v/>
      </c>
      <c r="W521" s="10" t="str">
        <f t="shared" si="449"/>
        <v/>
      </c>
      <c r="X521" s="10" t="str">
        <f t="shared" si="450"/>
        <v/>
      </c>
      <c r="Y521" s="10" t="str">
        <f t="shared" si="451"/>
        <v/>
      </c>
      <c r="Z521" s="25" t="str">
        <f t="shared" si="452"/>
        <v/>
      </c>
      <c r="AB521" s="24" t="str">
        <f t="shared" si="464"/>
        <v/>
      </c>
      <c r="AC521" s="10" t="str">
        <f t="shared" si="453"/>
        <v/>
      </c>
      <c r="AD521" s="25" t="str">
        <f t="shared" si="454"/>
        <v/>
      </c>
      <c r="AH521" s="24" t="str">
        <f t="shared" si="465"/>
        <v/>
      </c>
      <c r="AI521" s="10" t="str">
        <f t="shared" si="466"/>
        <v/>
      </c>
      <c r="AJ521" s="10" t="str">
        <f t="shared" si="467"/>
        <v/>
      </c>
      <c r="AK521" s="10" t="str">
        <f t="shared" si="468"/>
        <v/>
      </c>
      <c r="AL521" s="10" t="str">
        <f t="shared" si="469"/>
        <v/>
      </c>
      <c r="AM521" s="25" t="str">
        <f t="shared" si="470"/>
        <v/>
      </c>
      <c r="AO521" s="24" t="str">
        <f t="shared" si="471"/>
        <v/>
      </c>
      <c r="AP521" s="10" t="str">
        <f t="shared" si="472"/>
        <v/>
      </c>
      <c r="AQ521" s="25" t="str">
        <f t="shared" si="473"/>
        <v/>
      </c>
      <c r="AU521" s="24" t="str">
        <f t="shared" si="474"/>
        <v/>
      </c>
      <c r="AV521" s="10" t="str">
        <f t="shared" si="475"/>
        <v/>
      </c>
      <c r="AW521" s="10" t="str">
        <f t="shared" si="476"/>
        <v/>
      </c>
      <c r="AX521" s="10" t="str">
        <f t="shared" si="477"/>
        <v/>
      </c>
      <c r="AY521" s="10" t="str">
        <f t="shared" si="478"/>
        <v/>
      </c>
      <c r="AZ521" s="25" t="str">
        <f t="shared" si="479"/>
        <v/>
      </c>
      <c r="BB521" s="24" t="str">
        <f t="shared" si="480"/>
        <v/>
      </c>
      <c r="BC521" s="10" t="str">
        <f t="shared" si="481"/>
        <v/>
      </c>
      <c r="BD521" s="25" t="str">
        <f t="shared" si="482"/>
        <v/>
      </c>
      <c r="BH521" s="24" t="str">
        <f t="shared" si="483"/>
        <v/>
      </c>
      <c r="BI521" s="10" t="str">
        <f t="shared" si="484"/>
        <v/>
      </c>
      <c r="BJ521" s="10" t="str">
        <f t="shared" si="485"/>
        <v/>
      </c>
      <c r="BK521" s="10" t="str">
        <f t="shared" si="486"/>
        <v/>
      </c>
      <c r="BL521" s="10" t="str">
        <f t="shared" si="487"/>
        <v/>
      </c>
      <c r="BM521" s="25" t="str">
        <f t="shared" si="488"/>
        <v/>
      </c>
      <c r="BO521" s="24" t="str">
        <f t="shared" si="455"/>
        <v/>
      </c>
      <c r="BP521" s="10" t="str">
        <f t="shared" si="456"/>
        <v/>
      </c>
      <c r="BQ521" s="25" t="str">
        <f t="shared" si="457"/>
        <v/>
      </c>
      <c r="BU521" s="24" t="str">
        <f t="shared" si="489"/>
        <v/>
      </c>
      <c r="BV521" s="10" t="str">
        <f t="shared" si="490"/>
        <v/>
      </c>
      <c r="BW521" s="10" t="str">
        <f t="shared" si="491"/>
        <v/>
      </c>
      <c r="BX521" s="10" t="str">
        <f t="shared" si="492"/>
        <v/>
      </c>
      <c r="BY521" s="10" t="str">
        <f t="shared" si="493"/>
        <v/>
      </c>
      <c r="BZ521" s="25" t="str">
        <f t="shared" si="494"/>
        <v/>
      </c>
      <c r="CB521" s="24" t="str">
        <f t="shared" si="495"/>
        <v/>
      </c>
      <c r="CC521" s="10" t="str">
        <f t="shared" si="496"/>
        <v/>
      </c>
      <c r="CD521" s="25" t="str">
        <f t="shared" si="497"/>
        <v/>
      </c>
    </row>
    <row r="522" spans="1:82" x14ac:dyDescent="0.25">
      <c r="A522" s="5" t="str">
        <f>IF('MA Data'!A520="","",'MA Data'!A520)</f>
        <v/>
      </c>
      <c r="B522" t="str">
        <f>IF('MA Data'!B520="","",'MA Data'!B520)</f>
        <v/>
      </c>
      <c r="C522" t="str">
        <f>IF('MA Data'!C520="","",'MA Data'!C520)</f>
        <v/>
      </c>
      <c r="D522" t="str">
        <f>IF('MA Data'!D520="","",'MA Data'!D520)</f>
        <v/>
      </c>
      <c r="E522" t="str">
        <f>IF('MA Data'!E520="","",'MA Data'!E520)</f>
        <v/>
      </c>
      <c r="F522" t="str">
        <f>IF('MA Data'!F520="","",'MA Data'!F520)</f>
        <v/>
      </c>
      <c r="G522" t="str">
        <f>IF('MA Data'!G520="","",'MA Data'!G520)</f>
        <v/>
      </c>
      <c r="H522" s="5" t="str">
        <f t="shared" si="458"/>
        <v/>
      </c>
      <c r="I522" s="10" t="str">
        <f t="shared" si="459"/>
        <v/>
      </c>
      <c r="J522" s="10" t="str">
        <f t="shared" si="460"/>
        <v/>
      </c>
      <c r="K522" s="10" t="str">
        <f t="shared" si="461"/>
        <v/>
      </c>
      <c r="L522" s="10" t="str">
        <f t="shared" si="462"/>
        <v/>
      </c>
      <c r="M522" s="25" t="str">
        <f t="shared" si="463"/>
        <v/>
      </c>
      <c r="O522" s="24" t="str">
        <f t="shared" si="444"/>
        <v/>
      </c>
      <c r="P522" s="10" t="str">
        <f t="shared" si="445"/>
        <v/>
      </c>
      <c r="Q522" s="25" t="str">
        <f t="shared" si="446"/>
        <v/>
      </c>
      <c r="U522" s="5" t="str">
        <f t="shared" si="447"/>
        <v/>
      </c>
      <c r="V522" s="10" t="str">
        <f t="shared" si="448"/>
        <v/>
      </c>
      <c r="W522" s="10" t="str">
        <f t="shared" si="449"/>
        <v/>
      </c>
      <c r="X522" s="10" t="str">
        <f t="shared" si="450"/>
        <v/>
      </c>
      <c r="Y522" s="10" t="str">
        <f t="shared" si="451"/>
        <v/>
      </c>
      <c r="Z522" s="25" t="str">
        <f t="shared" si="452"/>
        <v/>
      </c>
      <c r="AB522" s="24" t="str">
        <f t="shared" si="464"/>
        <v/>
      </c>
      <c r="AC522" s="10" t="str">
        <f t="shared" si="453"/>
        <v/>
      </c>
      <c r="AD522" s="25" t="str">
        <f t="shared" si="454"/>
        <v/>
      </c>
      <c r="AH522" s="24" t="str">
        <f t="shared" si="465"/>
        <v/>
      </c>
      <c r="AI522" s="10" t="str">
        <f t="shared" si="466"/>
        <v/>
      </c>
      <c r="AJ522" s="10" t="str">
        <f t="shared" si="467"/>
        <v/>
      </c>
      <c r="AK522" s="10" t="str">
        <f t="shared" si="468"/>
        <v/>
      </c>
      <c r="AL522" s="10" t="str">
        <f t="shared" si="469"/>
        <v/>
      </c>
      <c r="AM522" s="25" t="str">
        <f t="shared" si="470"/>
        <v/>
      </c>
      <c r="AO522" s="24" t="str">
        <f t="shared" si="471"/>
        <v/>
      </c>
      <c r="AP522" s="10" t="str">
        <f t="shared" si="472"/>
        <v/>
      </c>
      <c r="AQ522" s="25" t="str">
        <f t="shared" si="473"/>
        <v/>
      </c>
      <c r="AU522" s="24" t="str">
        <f t="shared" si="474"/>
        <v/>
      </c>
      <c r="AV522" s="10" t="str">
        <f t="shared" si="475"/>
        <v/>
      </c>
      <c r="AW522" s="10" t="str">
        <f t="shared" si="476"/>
        <v/>
      </c>
      <c r="AX522" s="10" t="str">
        <f t="shared" si="477"/>
        <v/>
      </c>
      <c r="AY522" s="10" t="str">
        <f t="shared" si="478"/>
        <v/>
      </c>
      <c r="AZ522" s="25" t="str">
        <f t="shared" si="479"/>
        <v/>
      </c>
      <c r="BB522" s="24" t="str">
        <f t="shared" si="480"/>
        <v/>
      </c>
      <c r="BC522" s="10" t="str">
        <f t="shared" si="481"/>
        <v/>
      </c>
      <c r="BD522" s="25" t="str">
        <f t="shared" si="482"/>
        <v/>
      </c>
      <c r="BH522" s="24" t="str">
        <f t="shared" si="483"/>
        <v/>
      </c>
      <c r="BI522" s="10" t="str">
        <f t="shared" si="484"/>
        <v/>
      </c>
      <c r="BJ522" s="10" t="str">
        <f t="shared" si="485"/>
        <v/>
      </c>
      <c r="BK522" s="10" t="str">
        <f t="shared" si="486"/>
        <v/>
      </c>
      <c r="BL522" s="10" t="str">
        <f t="shared" si="487"/>
        <v/>
      </c>
      <c r="BM522" s="25" t="str">
        <f t="shared" si="488"/>
        <v/>
      </c>
      <c r="BO522" s="24" t="str">
        <f t="shared" si="455"/>
        <v/>
      </c>
      <c r="BP522" s="10" t="str">
        <f t="shared" si="456"/>
        <v/>
      </c>
      <c r="BQ522" s="25" t="str">
        <f t="shared" si="457"/>
        <v/>
      </c>
      <c r="BU522" s="24" t="str">
        <f t="shared" si="489"/>
        <v/>
      </c>
      <c r="BV522" s="10" t="str">
        <f t="shared" si="490"/>
        <v/>
      </c>
      <c r="BW522" s="10" t="str">
        <f t="shared" si="491"/>
        <v/>
      </c>
      <c r="BX522" s="10" t="str">
        <f t="shared" si="492"/>
        <v/>
      </c>
      <c r="BY522" s="10" t="str">
        <f t="shared" si="493"/>
        <v/>
      </c>
      <c r="BZ522" s="25" t="str">
        <f t="shared" si="494"/>
        <v/>
      </c>
      <c r="CB522" s="24" t="str">
        <f t="shared" si="495"/>
        <v/>
      </c>
      <c r="CC522" s="10" t="str">
        <f t="shared" si="496"/>
        <v/>
      </c>
      <c r="CD522" s="25" t="str">
        <f t="shared" si="497"/>
        <v/>
      </c>
    </row>
    <row r="523" spans="1:82" x14ac:dyDescent="0.25">
      <c r="A523" s="5" t="str">
        <f>IF('MA Data'!A521="","",'MA Data'!A521)</f>
        <v/>
      </c>
      <c r="B523" t="str">
        <f>IF('MA Data'!B521="","",'MA Data'!B521)</f>
        <v/>
      </c>
      <c r="C523" t="str">
        <f>IF('MA Data'!C521="","",'MA Data'!C521)</f>
        <v/>
      </c>
      <c r="D523" t="str">
        <f>IF('MA Data'!D521="","",'MA Data'!D521)</f>
        <v/>
      </c>
      <c r="E523" t="str">
        <f>IF('MA Data'!E521="","",'MA Data'!E521)</f>
        <v/>
      </c>
      <c r="F523" t="str">
        <f>IF('MA Data'!F521="","",'MA Data'!F521)</f>
        <v/>
      </c>
      <c r="G523" t="str">
        <f>IF('MA Data'!G521="","",'MA Data'!G521)</f>
        <v/>
      </c>
      <c r="H523" s="5" t="str">
        <f t="shared" si="458"/>
        <v/>
      </c>
      <c r="I523" s="10" t="str">
        <f t="shared" si="459"/>
        <v/>
      </c>
      <c r="J523" s="10" t="str">
        <f t="shared" si="460"/>
        <v/>
      </c>
      <c r="K523" s="10" t="str">
        <f t="shared" si="461"/>
        <v/>
      </c>
      <c r="L523" s="10" t="str">
        <f t="shared" si="462"/>
        <v/>
      </c>
      <c r="M523" s="25" t="str">
        <f t="shared" si="463"/>
        <v/>
      </c>
      <c r="O523" s="24" t="str">
        <f t="shared" si="444"/>
        <v/>
      </c>
      <c r="P523" s="10" t="str">
        <f t="shared" si="445"/>
        <v/>
      </c>
      <c r="Q523" s="25" t="str">
        <f t="shared" si="446"/>
        <v/>
      </c>
      <c r="U523" s="5" t="str">
        <f t="shared" si="447"/>
        <v/>
      </c>
      <c r="V523" s="10" t="str">
        <f t="shared" si="448"/>
        <v/>
      </c>
      <c r="W523" s="10" t="str">
        <f t="shared" si="449"/>
        <v/>
      </c>
      <c r="X523" s="10" t="str">
        <f t="shared" si="450"/>
        <v/>
      </c>
      <c r="Y523" s="10" t="str">
        <f t="shared" si="451"/>
        <v/>
      </c>
      <c r="Z523" s="25" t="str">
        <f t="shared" si="452"/>
        <v/>
      </c>
      <c r="AB523" s="24" t="str">
        <f t="shared" si="464"/>
        <v/>
      </c>
      <c r="AC523" s="10" t="str">
        <f t="shared" si="453"/>
        <v/>
      </c>
      <c r="AD523" s="25" t="str">
        <f t="shared" si="454"/>
        <v/>
      </c>
      <c r="AH523" s="24" t="str">
        <f t="shared" si="465"/>
        <v/>
      </c>
      <c r="AI523" s="10" t="str">
        <f t="shared" si="466"/>
        <v/>
      </c>
      <c r="AJ523" s="10" t="str">
        <f t="shared" si="467"/>
        <v/>
      </c>
      <c r="AK523" s="10" t="str">
        <f t="shared" si="468"/>
        <v/>
      </c>
      <c r="AL523" s="10" t="str">
        <f t="shared" si="469"/>
        <v/>
      </c>
      <c r="AM523" s="25" t="str">
        <f t="shared" si="470"/>
        <v/>
      </c>
      <c r="AO523" s="24" t="str">
        <f t="shared" si="471"/>
        <v/>
      </c>
      <c r="AP523" s="10" t="str">
        <f t="shared" si="472"/>
        <v/>
      </c>
      <c r="AQ523" s="25" t="str">
        <f t="shared" si="473"/>
        <v/>
      </c>
      <c r="AU523" s="24" t="str">
        <f t="shared" si="474"/>
        <v/>
      </c>
      <c r="AV523" s="10" t="str">
        <f t="shared" si="475"/>
        <v/>
      </c>
      <c r="AW523" s="10" t="str">
        <f t="shared" si="476"/>
        <v/>
      </c>
      <c r="AX523" s="10" t="str">
        <f t="shared" si="477"/>
        <v/>
      </c>
      <c r="AY523" s="10" t="str">
        <f t="shared" si="478"/>
        <v/>
      </c>
      <c r="AZ523" s="25" t="str">
        <f t="shared" si="479"/>
        <v/>
      </c>
      <c r="BB523" s="24" t="str">
        <f t="shared" si="480"/>
        <v/>
      </c>
      <c r="BC523" s="10" t="str">
        <f t="shared" si="481"/>
        <v/>
      </c>
      <c r="BD523" s="25" t="str">
        <f t="shared" si="482"/>
        <v/>
      </c>
      <c r="BH523" s="24" t="str">
        <f t="shared" si="483"/>
        <v/>
      </c>
      <c r="BI523" s="10" t="str">
        <f t="shared" si="484"/>
        <v/>
      </c>
      <c r="BJ523" s="10" t="str">
        <f t="shared" si="485"/>
        <v/>
      </c>
      <c r="BK523" s="10" t="str">
        <f t="shared" si="486"/>
        <v/>
      </c>
      <c r="BL523" s="10" t="str">
        <f t="shared" si="487"/>
        <v/>
      </c>
      <c r="BM523" s="25" t="str">
        <f t="shared" si="488"/>
        <v/>
      </c>
      <c r="BO523" s="24" t="str">
        <f t="shared" si="455"/>
        <v/>
      </c>
      <c r="BP523" s="10" t="str">
        <f t="shared" si="456"/>
        <v/>
      </c>
      <c r="BQ523" s="25" t="str">
        <f t="shared" si="457"/>
        <v/>
      </c>
      <c r="BU523" s="24" t="str">
        <f t="shared" si="489"/>
        <v/>
      </c>
      <c r="BV523" s="10" t="str">
        <f t="shared" si="490"/>
        <v/>
      </c>
      <c r="BW523" s="10" t="str">
        <f t="shared" si="491"/>
        <v/>
      </c>
      <c r="BX523" s="10" t="str">
        <f t="shared" si="492"/>
        <v/>
      </c>
      <c r="BY523" s="10" t="str">
        <f t="shared" si="493"/>
        <v/>
      </c>
      <c r="BZ523" s="25" t="str">
        <f t="shared" si="494"/>
        <v/>
      </c>
      <c r="CB523" s="24" t="str">
        <f t="shared" si="495"/>
        <v/>
      </c>
      <c r="CC523" s="10" t="str">
        <f t="shared" si="496"/>
        <v/>
      </c>
      <c r="CD523" s="25" t="str">
        <f t="shared" si="497"/>
        <v/>
      </c>
    </row>
    <row r="524" spans="1:82" x14ac:dyDescent="0.25">
      <c r="A524" s="5" t="str">
        <f>IF('MA Data'!A522="","",'MA Data'!A522)</f>
        <v/>
      </c>
      <c r="B524" t="str">
        <f>IF('MA Data'!B522="","",'MA Data'!B522)</f>
        <v/>
      </c>
      <c r="C524" t="str">
        <f>IF('MA Data'!C522="","",'MA Data'!C522)</f>
        <v/>
      </c>
      <c r="D524" t="str">
        <f>IF('MA Data'!D522="","",'MA Data'!D522)</f>
        <v/>
      </c>
      <c r="E524" t="str">
        <f>IF('MA Data'!E522="","",'MA Data'!E522)</f>
        <v/>
      </c>
      <c r="F524" t="str">
        <f>IF('MA Data'!F522="","",'MA Data'!F522)</f>
        <v/>
      </c>
      <c r="G524" t="str">
        <f>IF('MA Data'!G522="","",'MA Data'!G522)</f>
        <v/>
      </c>
      <c r="H524" s="5" t="str">
        <f t="shared" si="458"/>
        <v/>
      </c>
      <c r="I524" s="10" t="str">
        <f t="shared" si="459"/>
        <v/>
      </c>
      <c r="J524" s="10" t="str">
        <f t="shared" si="460"/>
        <v/>
      </c>
      <c r="K524" s="10" t="str">
        <f t="shared" si="461"/>
        <v/>
      </c>
      <c r="L524" s="10" t="str">
        <f t="shared" si="462"/>
        <v/>
      </c>
      <c r="M524" s="25" t="str">
        <f t="shared" si="463"/>
        <v/>
      </c>
      <c r="O524" s="24" t="str">
        <f t="shared" si="444"/>
        <v/>
      </c>
      <c r="P524" s="10" t="str">
        <f t="shared" si="445"/>
        <v/>
      </c>
      <c r="Q524" s="25" t="str">
        <f t="shared" si="446"/>
        <v/>
      </c>
      <c r="U524" s="5" t="str">
        <f t="shared" si="447"/>
        <v/>
      </c>
      <c r="V524" s="10" t="str">
        <f t="shared" si="448"/>
        <v/>
      </c>
      <c r="W524" s="10" t="str">
        <f t="shared" si="449"/>
        <v/>
      </c>
      <c r="X524" s="10" t="str">
        <f t="shared" si="450"/>
        <v/>
      </c>
      <c r="Y524" s="10" t="str">
        <f t="shared" si="451"/>
        <v/>
      </c>
      <c r="Z524" s="25" t="str">
        <f t="shared" si="452"/>
        <v/>
      </c>
      <c r="AB524" s="24" t="str">
        <f t="shared" si="464"/>
        <v/>
      </c>
      <c r="AC524" s="10" t="str">
        <f t="shared" si="453"/>
        <v/>
      </c>
      <c r="AD524" s="25" t="str">
        <f t="shared" si="454"/>
        <v/>
      </c>
      <c r="AH524" s="24" t="str">
        <f t="shared" si="465"/>
        <v/>
      </c>
      <c r="AI524" s="10" t="str">
        <f t="shared" si="466"/>
        <v/>
      </c>
      <c r="AJ524" s="10" t="str">
        <f t="shared" si="467"/>
        <v/>
      </c>
      <c r="AK524" s="10" t="str">
        <f t="shared" si="468"/>
        <v/>
      </c>
      <c r="AL524" s="10" t="str">
        <f t="shared" si="469"/>
        <v/>
      </c>
      <c r="AM524" s="25" t="str">
        <f t="shared" si="470"/>
        <v/>
      </c>
      <c r="AO524" s="24" t="str">
        <f t="shared" si="471"/>
        <v/>
      </c>
      <c r="AP524" s="10" t="str">
        <f t="shared" si="472"/>
        <v/>
      </c>
      <c r="AQ524" s="25" t="str">
        <f t="shared" si="473"/>
        <v/>
      </c>
      <c r="AU524" s="24" t="str">
        <f t="shared" si="474"/>
        <v/>
      </c>
      <c r="AV524" s="10" t="str">
        <f t="shared" si="475"/>
        <v/>
      </c>
      <c r="AW524" s="10" t="str">
        <f t="shared" si="476"/>
        <v/>
      </c>
      <c r="AX524" s="10" t="str">
        <f t="shared" si="477"/>
        <v/>
      </c>
      <c r="AY524" s="10" t="str">
        <f t="shared" si="478"/>
        <v/>
      </c>
      <c r="AZ524" s="25" t="str">
        <f t="shared" si="479"/>
        <v/>
      </c>
      <c r="BB524" s="24" t="str">
        <f t="shared" si="480"/>
        <v/>
      </c>
      <c r="BC524" s="10" t="str">
        <f t="shared" si="481"/>
        <v/>
      </c>
      <c r="BD524" s="25" t="str">
        <f t="shared" si="482"/>
        <v/>
      </c>
      <c r="BH524" s="24" t="str">
        <f t="shared" si="483"/>
        <v/>
      </c>
      <c r="BI524" s="10" t="str">
        <f t="shared" si="484"/>
        <v/>
      </c>
      <c r="BJ524" s="10" t="str">
        <f t="shared" si="485"/>
        <v/>
      </c>
      <c r="BK524" s="10" t="str">
        <f t="shared" si="486"/>
        <v/>
      </c>
      <c r="BL524" s="10" t="str">
        <f t="shared" si="487"/>
        <v/>
      </c>
      <c r="BM524" s="25" t="str">
        <f t="shared" si="488"/>
        <v/>
      </c>
      <c r="BO524" s="24" t="str">
        <f t="shared" si="455"/>
        <v/>
      </c>
      <c r="BP524" s="10" t="str">
        <f t="shared" si="456"/>
        <v/>
      </c>
      <c r="BQ524" s="25" t="str">
        <f t="shared" si="457"/>
        <v/>
      </c>
      <c r="BU524" s="24" t="str">
        <f t="shared" si="489"/>
        <v/>
      </c>
      <c r="BV524" s="10" t="str">
        <f t="shared" si="490"/>
        <v/>
      </c>
      <c r="BW524" s="10" t="str">
        <f t="shared" si="491"/>
        <v/>
      </c>
      <c r="BX524" s="10" t="str">
        <f t="shared" si="492"/>
        <v/>
      </c>
      <c r="BY524" s="10" t="str">
        <f t="shared" si="493"/>
        <v/>
      </c>
      <c r="BZ524" s="25" t="str">
        <f t="shared" si="494"/>
        <v/>
      </c>
      <c r="CB524" s="24" t="str">
        <f t="shared" si="495"/>
        <v/>
      </c>
      <c r="CC524" s="10" t="str">
        <f t="shared" si="496"/>
        <v/>
      </c>
      <c r="CD524" s="25" t="str">
        <f t="shared" si="497"/>
        <v/>
      </c>
    </row>
    <row r="525" spans="1:82" x14ac:dyDescent="0.25">
      <c r="A525" s="5" t="str">
        <f>IF('MA Data'!A523="","",'MA Data'!A523)</f>
        <v/>
      </c>
      <c r="B525" t="str">
        <f>IF('MA Data'!B523="","",'MA Data'!B523)</f>
        <v/>
      </c>
      <c r="C525" t="str">
        <f>IF('MA Data'!C523="","",'MA Data'!C523)</f>
        <v/>
      </c>
      <c r="D525" t="str">
        <f>IF('MA Data'!D523="","",'MA Data'!D523)</f>
        <v/>
      </c>
      <c r="E525" t="str">
        <f>IF('MA Data'!E523="","",'MA Data'!E523)</f>
        <v/>
      </c>
      <c r="F525" t="str">
        <f>IF('MA Data'!F523="","",'MA Data'!F523)</f>
        <v/>
      </c>
      <c r="G525" t="str">
        <f>IF('MA Data'!G523="","",'MA Data'!G523)</f>
        <v/>
      </c>
      <c r="H525" s="5" t="str">
        <f t="shared" si="458"/>
        <v/>
      </c>
      <c r="I525" s="10" t="str">
        <f t="shared" si="459"/>
        <v/>
      </c>
      <c r="J525" s="10" t="str">
        <f t="shared" si="460"/>
        <v/>
      </c>
      <c r="K525" s="10" t="str">
        <f t="shared" si="461"/>
        <v/>
      </c>
      <c r="L525" s="10" t="str">
        <f t="shared" si="462"/>
        <v/>
      </c>
      <c r="M525" s="25" t="str">
        <f t="shared" si="463"/>
        <v/>
      </c>
      <c r="O525" s="24" t="str">
        <f t="shared" si="444"/>
        <v/>
      </c>
      <c r="P525" s="10" t="str">
        <f t="shared" si="445"/>
        <v/>
      </c>
      <c r="Q525" s="25" t="str">
        <f t="shared" si="446"/>
        <v/>
      </c>
      <c r="U525" s="5" t="str">
        <f t="shared" si="447"/>
        <v/>
      </c>
      <c r="V525" s="10" t="str">
        <f t="shared" si="448"/>
        <v/>
      </c>
      <c r="W525" s="10" t="str">
        <f t="shared" si="449"/>
        <v/>
      </c>
      <c r="X525" s="10" t="str">
        <f t="shared" si="450"/>
        <v/>
      </c>
      <c r="Y525" s="10" t="str">
        <f t="shared" si="451"/>
        <v/>
      </c>
      <c r="Z525" s="25" t="str">
        <f t="shared" si="452"/>
        <v/>
      </c>
      <c r="AB525" s="24" t="str">
        <f t="shared" si="464"/>
        <v/>
      </c>
      <c r="AC525" s="10" t="str">
        <f t="shared" si="453"/>
        <v/>
      </c>
      <c r="AD525" s="25" t="str">
        <f t="shared" si="454"/>
        <v/>
      </c>
      <c r="AH525" s="24" t="str">
        <f t="shared" si="465"/>
        <v/>
      </c>
      <c r="AI525" s="10" t="str">
        <f t="shared" si="466"/>
        <v/>
      </c>
      <c r="AJ525" s="10" t="str">
        <f t="shared" si="467"/>
        <v/>
      </c>
      <c r="AK525" s="10" t="str">
        <f t="shared" si="468"/>
        <v/>
      </c>
      <c r="AL525" s="10" t="str">
        <f t="shared" si="469"/>
        <v/>
      </c>
      <c r="AM525" s="25" t="str">
        <f t="shared" si="470"/>
        <v/>
      </c>
      <c r="AO525" s="24" t="str">
        <f t="shared" si="471"/>
        <v/>
      </c>
      <c r="AP525" s="10" t="str">
        <f t="shared" si="472"/>
        <v/>
      </c>
      <c r="AQ525" s="25" t="str">
        <f t="shared" si="473"/>
        <v/>
      </c>
      <c r="AU525" s="24" t="str">
        <f t="shared" si="474"/>
        <v/>
      </c>
      <c r="AV525" s="10" t="str">
        <f t="shared" si="475"/>
        <v/>
      </c>
      <c r="AW525" s="10" t="str">
        <f t="shared" si="476"/>
        <v/>
      </c>
      <c r="AX525" s="10" t="str">
        <f t="shared" si="477"/>
        <v/>
      </c>
      <c r="AY525" s="10" t="str">
        <f t="shared" si="478"/>
        <v/>
      </c>
      <c r="AZ525" s="25" t="str">
        <f t="shared" si="479"/>
        <v/>
      </c>
      <c r="BB525" s="24" t="str">
        <f t="shared" si="480"/>
        <v/>
      </c>
      <c r="BC525" s="10" t="str">
        <f t="shared" si="481"/>
        <v/>
      </c>
      <c r="BD525" s="25" t="str">
        <f t="shared" si="482"/>
        <v/>
      </c>
      <c r="BH525" s="24" t="str">
        <f t="shared" si="483"/>
        <v/>
      </c>
      <c r="BI525" s="10" t="str">
        <f t="shared" si="484"/>
        <v/>
      </c>
      <c r="BJ525" s="10" t="str">
        <f t="shared" si="485"/>
        <v/>
      </c>
      <c r="BK525" s="10" t="str">
        <f t="shared" si="486"/>
        <v/>
      </c>
      <c r="BL525" s="10" t="str">
        <f t="shared" si="487"/>
        <v/>
      </c>
      <c r="BM525" s="25" t="str">
        <f t="shared" si="488"/>
        <v/>
      </c>
      <c r="BO525" s="24" t="str">
        <f t="shared" si="455"/>
        <v/>
      </c>
      <c r="BP525" s="10" t="str">
        <f t="shared" si="456"/>
        <v/>
      </c>
      <c r="BQ525" s="25" t="str">
        <f t="shared" si="457"/>
        <v/>
      </c>
      <c r="BU525" s="24" t="str">
        <f t="shared" si="489"/>
        <v/>
      </c>
      <c r="BV525" s="10" t="str">
        <f t="shared" si="490"/>
        <v/>
      </c>
      <c r="BW525" s="10" t="str">
        <f t="shared" si="491"/>
        <v/>
      </c>
      <c r="BX525" s="10" t="str">
        <f t="shared" si="492"/>
        <v/>
      </c>
      <c r="BY525" s="10" t="str">
        <f t="shared" si="493"/>
        <v/>
      </c>
      <c r="BZ525" s="25" t="str">
        <f t="shared" si="494"/>
        <v/>
      </c>
      <c r="CB525" s="24" t="str">
        <f t="shared" si="495"/>
        <v/>
      </c>
      <c r="CC525" s="10" t="str">
        <f t="shared" si="496"/>
        <v/>
      </c>
      <c r="CD525" s="25" t="str">
        <f t="shared" si="497"/>
        <v/>
      </c>
    </row>
    <row r="526" spans="1:82" x14ac:dyDescent="0.25">
      <c r="A526" s="5" t="str">
        <f>IF('MA Data'!A524="","",'MA Data'!A524)</f>
        <v/>
      </c>
      <c r="B526" t="str">
        <f>IF('MA Data'!B524="","",'MA Data'!B524)</f>
        <v/>
      </c>
      <c r="C526" t="str">
        <f>IF('MA Data'!C524="","",'MA Data'!C524)</f>
        <v/>
      </c>
      <c r="D526" t="str">
        <f>IF('MA Data'!D524="","",'MA Data'!D524)</f>
        <v/>
      </c>
      <c r="E526" t="str">
        <f>IF('MA Data'!E524="","",'MA Data'!E524)</f>
        <v/>
      </c>
      <c r="F526" t="str">
        <f>IF('MA Data'!F524="","",'MA Data'!F524)</f>
        <v/>
      </c>
      <c r="G526" t="str">
        <f>IF('MA Data'!G524="","",'MA Data'!G524)</f>
        <v/>
      </c>
      <c r="H526" s="5" t="str">
        <f t="shared" si="458"/>
        <v/>
      </c>
      <c r="I526" s="10" t="str">
        <f t="shared" si="459"/>
        <v/>
      </c>
      <c r="J526" s="10" t="str">
        <f t="shared" si="460"/>
        <v/>
      </c>
      <c r="K526" s="10" t="str">
        <f t="shared" si="461"/>
        <v/>
      </c>
      <c r="L526" s="10" t="str">
        <f t="shared" si="462"/>
        <v/>
      </c>
      <c r="M526" s="25" t="str">
        <f t="shared" si="463"/>
        <v/>
      </c>
      <c r="O526" s="24" t="str">
        <f t="shared" si="444"/>
        <v/>
      </c>
      <c r="P526" s="10" t="str">
        <f t="shared" si="445"/>
        <v/>
      </c>
      <c r="Q526" s="25" t="str">
        <f t="shared" si="446"/>
        <v/>
      </c>
      <c r="U526" s="5" t="str">
        <f t="shared" si="447"/>
        <v/>
      </c>
      <c r="V526" s="10" t="str">
        <f t="shared" si="448"/>
        <v/>
      </c>
      <c r="W526" s="10" t="str">
        <f t="shared" si="449"/>
        <v/>
      </c>
      <c r="X526" s="10" t="str">
        <f t="shared" si="450"/>
        <v/>
      </c>
      <c r="Y526" s="10" t="str">
        <f t="shared" si="451"/>
        <v/>
      </c>
      <c r="Z526" s="25" t="str">
        <f t="shared" si="452"/>
        <v/>
      </c>
      <c r="AB526" s="24" t="str">
        <f t="shared" si="464"/>
        <v/>
      </c>
      <c r="AC526" s="10" t="str">
        <f t="shared" si="453"/>
        <v/>
      </c>
      <c r="AD526" s="25" t="str">
        <f t="shared" si="454"/>
        <v/>
      </c>
      <c r="AH526" s="24" t="str">
        <f t="shared" si="465"/>
        <v/>
      </c>
      <c r="AI526" s="10" t="str">
        <f t="shared" si="466"/>
        <v/>
      </c>
      <c r="AJ526" s="10" t="str">
        <f t="shared" si="467"/>
        <v/>
      </c>
      <c r="AK526" s="10" t="str">
        <f t="shared" si="468"/>
        <v/>
      </c>
      <c r="AL526" s="10" t="str">
        <f t="shared" si="469"/>
        <v/>
      </c>
      <c r="AM526" s="25" t="str">
        <f t="shared" si="470"/>
        <v/>
      </c>
      <c r="AO526" s="24" t="str">
        <f t="shared" si="471"/>
        <v/>
      </c>
      <c r="AP526" s="10" t="str">
        <f t="shared" si="472"/>
        <v/>
      </c>
      <c r="AQ526" s="25" t="str">
        <f t="shared" si="473"/>
        <v/>
      </c>
      <c r="AU526" s="24" t="str">
        <f t="shared" si="474"/>
        <v/>
      </c>
      <c r="AV526" s="10" t="str">
        <f t="shared" si="475"/>
        <v/>
      </c>
      <c r="AW526" s="10" t="str">
        <f t="shared" si="476"/>
        <v/>
      </c>
      <c r="AX526" s="10" t="str">
        <f t="shared" si="477"/>
        <v/>
      </c>
      <c r="AY526" s="10" t="str">
        <f t="shared" si="478"/>
        <v/>
      </c>
      <c r="AZ526" s="25" t="str">
        <f t="shared" si="479"/>
        <v/>
      </c>
      <c r="BB526" s="24" t="str">
        <f t="shared" si="480"/>
        <v/>
      </c>
      <c r="BC526" s="10" t="str">
        <f t="shared" si="481"/>
        <v/>
      </c>
      <c r="BD526" s="25" t="str">
        <f t="shared" si="482"/>
        <v/>
      </c>
      <c r="BH526" s="24" t="str">
        <f t="shared" si="483"/>
        <v/>
      </c>
      <c r="BI526" s="10" t="str">
        <f t="shared" si="484"/>
        <v/>
      </c>
      <c r="BJ526" s="10" t="str">
        <f t="shared" si="485"/>
        <v/>
      </c>
      <c r="BK526" s="10" t="str">
        <f t="shared" si="486"/>
        <v/>
      </c>
      <c r="BL526" s="10" t="str">
        <f t="shared" si="487"/>
        <v/>
      </c>
      <c r="BM526" s="25" t="str">
        <f t="shared" si="488"/>
        <v/>
      </c>
      <c r="BO526" s="24" t="str">
        <f t="shared" si="455"/>
        <v/>
      </c>
      <c r="BP526" s="10" t="str">
        <f t="shared" si="456"/>
        <v/>
      </c>
      <c r="BQ526" s="25" t="str">
        <f t="shared" si="457"/>
        <v/>
      </c>
      <c r="BU526" s="24" t="str">
        <f t="shared" si="489"/>
        <v/>
      </c>
      <c r="BV526" s="10" t="str">
        <f t="shared" si="490"/>
        <v/>
      </c>
      <c r="BW526" s="10" t="str">
        <f t="shared" si="491"/>
        <v/>
      </c>
      <c r="BX526" s="10" t="str">
        <f t="shared" si="492"/>
        <v/>
      </c>
      <c r="BY526" s="10" t="str">
        <f t="shared" si="493"/>
        <v/>
      </c>
      <c r="BZ526" s="25" t="str">
        <f t="shared" si="494"/>
        <v/>
      </c>
      <c r="CB526" s="24" t="str">
        <f t="shared" si="495"/>
        <v/>
      </c>
      <c r="CC526" s="10" t="str">
        <f t="shared" si="496"/>
        <v/>
      </c>
      <c r="CD526" s="25" t="str">
        <f t="shared" si="497"/>
        <v/>
      </c>
    </row>
    <row r="527" spans="1:82" x14ac:dyDescent="0.25">
      <c r="A527" s="5" t="str">
        <f>IF('MA Data'!A525="","",'MA Data'!A525)</f>
        <v/>
      </c>
      <c r="B527" t="str">
        <f>IF('MA Data'!B525="","",'MA Data'!B525)</f>
        <v/>
      </c>
      <c r="C527" t="str">
        <f>IF('MA Data'!C525="","",'MA Data'!C525)</f>
        <v/>
      </c>
      <c r="D527" t="str">
        <f>IF('MA Data'!D525="","",'MA Data'!D525)</f>
        <v/>
      </c>
      <c r="E527" t="str">
        <f>IF('MA Data'!E525="","",'MA Data'!E525)</f>
        <v/>
      </c>
      <c r="F527" t="str">
        <f>IF('MA Data'!F525="","",'MA Data'!F525)</f>
        <v/>
      </c>
      <c r="G527" t="str">
        <f>IF('MA Data'!G525="","",'MA Data'!G525)</f>
        <v/>
      </c>
      <c r="H527" s="5" t="str">
        <f t="shared" si="458"/>
        <v/>
      </c>
      <c r="I527" s="10" t="str">
        <f t="shared" si="459"/>
        <v/>
      </c>
      <c r="J527" s="10" t="str">
        <f t="shared" si="460"/>
        <v/>
      </c>
      <c r="K527" s="10" t="str">
        <f t="shared" si="461"/>
        <v/>
      </c>
      <c r="L527" s="10" t="str">
        <f t="shared" si="462"/>
        <v/>
      </c>
      <c r="M527" s="25" t="str">
        <f t="shared" si="463"/>
        <v/>
      </c>
      <c r="O527" s="24" t="str">
        <f t="shared" si="444"/>
        <v/>
      </c>
      <c r="P527" s="10" t="str">
        <f t="shared" si="445"/>
        <v/>
      </c>
      <c r="Q527" s="25" t="str">
        <f t="shared" si="446"/>
        <v/>
      </c>
      <c r="U527" s="5" t="str">
        <f t="shared" si="447"/>
        <v/>
      </c>
      <c r="V527" s="10" t="str">
        <f t="shared" si="448"/>
        <v/>
      </c>
      <c r="W527" s="10" t="str">
        <f t="shared" si="449"/>
        <v/>
      </c>
      <c r="X527" s="10" t="str">
        <f t="shared" si="450"/>
        <v/>
      </c>
      <c r="Y527" s="10" t="str">
        <f t="shared" si="451"/>
        <v/>
      </c>
      <c r="Z527" s="25" t="str">
        <f t="shared" si="452"/>
        <v/>
      </c>
      <c r="AB527" s="24" t="str">
        <f t="shared" si="464"/>
        <v/>
      </c>
      <c r="AC527" s="10" t="str">
        <f t="shared" si="453"/>
        <v/>
      </c>
      <c r="AD527" s="25" t="str">
        <f t="shared" si="454"/>
        <v/>
      </c>
      <c r="AH527" s="24" t="str">
        <f t="shared" si="465"/>
        <v/>
      </c>
      <c r="AI527" s="10" t="str">
        <f t="shared" si="466"/>
        <v/>
      </c>
      <c r="AJ527" s="10" t="str">
        <f t="shared" si="467"/>
        <v/>
      </c>
      <c r="AK527" s="10" t="str">
        <f t="shared" si="468"/>
        <v/>
      </c>
      <c r="AL527" s="10" t="str">
        <f t="shared" si="469"/>
        <v/>
      </c>
      <c r="AM527" s="25" t="str">
        <f t="shared" si="470"/>
        <v/>
      </c>
      <c r="AO527" s="24" t="str">
        <f t="shared" si="471"/>
        <v/>
      </c>
      <c r="AP527" s="10" t="str">
        <f t="shared" si="472"/>
        <v/>
      </c>
      <c r="AQ527" s="25" t="str">
        <f t="shared" si="473"/>
        <v/>
      </c>
      <c r="AU527" s="24" t="str">
        <f t="shared" si="474"/>
        <v/>
      </c>
      <c r="AV527" s="10" t="str">
        <f t="shared" si="475"/>
        <v/>
      </c>
      <c r="AW527" s="10" t="str">
        <f t="shared" si="476"/>
        <v/>
      </c>
      <c r="AX527" s="10" t="str">
        <f t="shared" si="477"/>
        <v/>
      </c>
      <c r="AY527" s="10" t="str">
        <f t="shared" si="478"/>
        <v/>
      </c>
      <c r="AZ527" s="25" t="str">
        <f t="shared" si="479"/>
        <v/>
      </c>
      <c r="BB527" s="24" t="str">
        <f t="shared" si="480"/>
        <v/>
      </c>
      <c r="BC527" s="10" t="str">
        <f t="shared" si="481"/>
        <v/>
      </c>
      <c r="BD527" s="25" t="str">
        <f t="shared" si="482"/>
        <v/>
      </c>
      <c r="BH527" s="24" t="str">
        <f t="shared" si="483"/>
        <v/>
      </c>
      <c r="BI527" s="10" t="str">
        <f t="shared" si="484"/>
        <v/>
      </c>
      <c r="BJ527" s="10" t="str">
        <f t="shared" si="485"/>
        <v/>
      </c>
      <c r="BK527" s="10" t="str">
        <f t="shared" si="486"/>
        <v/>
      </c>
      <c r="BL527" s="10" t="str">
        <f t="shared" si="487"/>
        <v/>
      </c>
      <c r="BM527" s="25" t="str">
        <f t="shared" si="488"/>
        <v/>
      </c>
      <c r="BO527" s="24" t="str">
        <f t="shared" si="455"/>
        <v/>
      </c>
      <c r="BP527" s="10" t="str">
        <f t="shared" si="456"/>
        <v/>
      </c>
      <c r="BQ527" s="25" t="str">
        <f t="shared" si="457"/>
        <v/>
      </c>
      <c r="BU527" s="24" t="str">
        <f t="shared" si="489"/>
        <v/>
      </c>
      <c r="BV527" s="10" t="str">
        <f t="shared" si="490"/>
        <v/>
      </c>
      <c r="BW527" s="10" t="str">
        <f t="shared" si="491"/>
        <v/>
      </c>
      <c r="BX527" s="10" t="str">
        <f t="shared" si="492"/>
        <v/>
      </c>
      <c r="BY527" s="10" t="str">
        <f t="shared" si="493"/>
        <v/>
      </c>
      <c r="BZ527" s="25" t="str">
        <f t="shared" si="494"/>
        <v/>
      </c>
      <c r="CB527" s="24" t="str">
        <f t="shared" si="495"/>
        <v/>
      </c>
      <c r="CC527" s="10" t="str">
        <f t="shared" si="496"/>
        <v/>
      </c>
      <c r="CD527" s="25" t="str">
        <f t="shared" si="497"/>
        <v/>
      </c>
    </row>
    <row r="528" spans="1:82" x14ac:dyDescent="0.25">
      <c r="A528" s="5" t="str">
        <f>IF('MA Data'!A526="","",'MA Data'!A526)</f>
        <v/>
      </c>
      <c r="B528" t="str">
        <f>IF('MA Data'!B526="","",'MA Data'!B526)</f>
        <v/>
      </c>
      <c r="C528" t="str">
        <f>IF('MA Data'!C526="","",'MA Data'!C526)</f>
        <v/>
      </c>
      <c r="D528" t="str">
        <f>IF('MA Data'!D526="","",'MA Data'!D526)</f>
        <v/>
      </c>
      <c r="E528" t="str">
        <f>IF('MA Data'!E526="","",'MA Data'!E526)</f>
        <v/>
      </c>
      <c r="F528" t="str">
        <f>IF('MA Data'!F526="","",'MA Data'!F526)</f>
        <v/>
      </c>
      <c r="G528" t="str">
        <f>IF('MA Data'!G526="","",'MA Data'!G526)</f>
        <v/>
      </c>
      <c r="H528" s="5" t="str">
        <f t="shared" si="458"/>
        <v/>
      </c>
      <c r="I528" s="10" t="str">
        <f t="shared" si="459"/>
        <v/>
      </c>
      <c r="J528" s="10" t="str">
        <f t="shared" si="460"/>
        <v/>
      </c>
      <c r="K528" s="10" t="str">
        <f t="shared" si="461"/>
        <v/>
      </c>
      <c r="L528" s="10" t="str">
        <f t="shared" si="462"/>
        <v/>
      </c>
      <c r="M528" s="25" t="str">
        <f t="shared" si="463"/>
        <v/>
      </c>
      <c r="O528" s="24" t="str">
        <f t="shared" si="444"/>
        <v/>
      </c>
      <c r="P528" s="10" t="str">
        <f t="shared" si="445"/>
        <v/>
      </c>
      <c r="Q528" s="25" t="str">
        <f t="shared" si="446"/>
        <v/>
      </c>
      <c r="U528" s="5" t="str">
        <f t="shared" si="447"/>
        <v/>
      </c>
      <c r="V528" s="10" t="str">
        <f t="shared" si="448"/>
        <v/>
      </c>
      <c r="W528" s="10" t="str">
        <f t="shared" si="449"/>
        <v/>
      </c>
      <c r="X528" s="10" t="str">
        <f t="shared" si="450"/>
        <v/>
      </c>
      <c r="Y528" s="10" t="str">
        <f t="shared" si="451"/>
        <v/>
      </c>
      <c r="Z528" s="25" t="str">
        <f t="shared" si="452"/>
        <v/>
      </c>
      <c r="AB528" s="24" t="str">
        <f t="shared" si="464"/>
        <v/>
      </c>
      <c r="AC528" s="10" t="str">
        <f t="shared" si="453"/>
        <v/>
      </c>
      <c r="AD528" s="25" t="str">
        <f t="shared" si="454"/>
        <v/>
      </c>
      <c r="AH528" s="24" t="str">
        <f t="shared" si="465"/>
        <v/>
      </c>
      <c r="AI528" s="10" t="str">
        <f t="shared" si="466"/>
        <v/>
      </c>
      <c r="AJ528" s="10" t="str">
        <f t="shared" si="467"/>
        <v/>
      </c>
      <c r="AK528" s="10" t="str">
        <f t="shared" si="468"/>
        <v/>
      </c>
      <c r="AL528" s="10" t="str">
        <f t="shared" si="469"/>
        <v/>
      </c>
      <c r="AM528" s="25" t="str">
        <f t="shared" si="470"/>
        <v/>
      </c>
      <c r="AO528" s="24" t="str">
        <f t="shared" si="471"/>
        <v/>
      </c>
      <c r="AP528" s="10" t="str">
        <f t="shared" si="472"/>
        <v/>
      </c>
      <c r="AQ528" s="25" t="str">
        <f t="shared" si="473"/>
        <v/>
      </c>
      <c r="AU528" s="24" t="str">
        <f t="shared" si="474"/>
        <v/>
      </c>
      <c r="AV528" s="10" t="str">
        <f t="shared" si="475"/>
        <v/>
      </c>
      <c r="AW528" s="10" t="str">
        <f t="shared" si="476"/>
        <v/>
      </c>
      <c r="AX528" s="10" t="str">
        <f t="shared" si="477"/>
        <v/>
      </c>
      <c r="AY528" s="10" t="str">
        <f t="shared" si="478"/>
        <v/>
      </c>
      <c r="AZ528" s="25" t="str">
        <f t="shared" si="479"/>
        <v/>
      </c>
      <c r="BB528" s="24" t="str">
        <f t="shared" si="480"/>
        <v/>
      </c>
      <c r="BC528" s="10" t="str">
        <f t="shared" si="481"/>
        <v/>
      </c>
      <c r="BD528" s="25" t="str">
        <f t="shared" si="482"/>
        <v/>
      </c>
      <c r="BH528" s="24" t="str">
        <f t="shared" si="483"/>
        <v/>
      </c>
      <c r="BI528" s="10" t="str">
        <f t="shared" si="484"/>
        <v/>
      </c>
      <c r="BJ528" s="10" t="str">
        <f t="shared" si="485"/>
        <v/>
      </c>
      <c r="BK528" s="10" t="str">
        <f t="shared" si="486"/>
        <v/>
      </c>
      <c r="BL528" s="10" t="str">
        <f t="shared" si="487"/>
        <v/>
      </c>
      <c r="BM528" s="25" t="str">
        <f t="shared" si="488"/>
        <v/>
      </c>
      <c r="BO528" s="24" t="str">
        <f t="shared" si="455"/>
        <v/>
      </c>
      <c r="BP528" s="10" t="str">
        <f t="shared" si="456"/>
        <v/>
      </c>
      <c r="BQ528" s="25" t="str">
        <f t="shared" si="457"/>
        <v/>
      </c>
      <c r="BU528" s="24" t="str">
        <f t="shared" si="489"/>
        <v/>
      </c>
      <c r="BV528" s="10" t="str">
        <f t="shared" si="490"/>
        <v/>
      </c>
      <c r="BW528" s="10" t="str">
        <f t="shared" si="491"/>
        <v/>
      </c>
      <c r="BX528" s="10" t="str">
        <f t="shared" si="492"/>
        <v/>
      </c>
      <c r="BY528" s="10" t="str">
        <f t="shared" si="493"/>
        <v/>
      </c>
      <c r="BZ528" s="25" t="str">
        <f t="shared" si="494"/>
        <v/>
      </c>
      <c r="CB528" s="24" t="str">
        <f t="shared" si="495"/>
        <v/>
      </c>
      <c r="CC528" s="10" t="str">
        <f t="shared" si="496"/>
        <v/>
      </c>
      <c r="CD528" s="25" t="str">
        <f t="shared" si="497"/>
        <v/>
      </c>
    </row>
    <row r="529" spans="1:82" x14ac:dyDescent="0.25">
      <c r="A529" s="5" t="str">
        <f>IF('MA Data'!A527="","",'MA Data'!A527)</f>
        <v/>
      </c>
      <c r="B529" t="str">
        <f>IF('MA Data'!B527="","",'MA Data'!B527)</f>
        <v/>
      </c>
      <c r="C529" t="str">
        <f>IF('MA Data'!C527="","",'MA Data'!C527)</f>
        <v/>
      </c>
      <c r="D529" t="str">
        <f>IF('MA Data'!D527="","",'MA Data'!D527)</f>
        <v/>
      </c>
      <c r="E529" t="str">
        <f>IF('MA Data'!E527="","",'MA Data'!E527)</f>
        <v/>
      </c>
      <c r="F529" t="str">
        <f>IF('MA Data'!F527="","",'MA Data'!F527)</f>
        <v/>
      </c>
      <c r="G529" t="str">
        <f>IF('MA Data'!G527="","",'MA Data'!G527)</f>
        <v/>
      </c>
      <c r="H529" s="5" t="str">
        <f t="shared" si="458"/>
        <v/>
      </c>
      <c r="I529" s="10" t="str">
        <f t="shared" si="459"/>
        <v/>
      </c>
      <c r="J529" s="10" t="str">
        <f t="shared" si="460"/>
        <v/>
      </c>
      <c r="K529" s="10" t="str">
        <f t="shared" si="461"/>
        <v/>
      </c>
      <c r="L529" s="10" t="str">
        <f t="shared" si="462"/>
        <v/>
      </c>
      <c r="M529" s="25" t="str">
        <f t="shared" si="463"/>
        <v/>
      </c>
      <c r="O529" s="24" t="str">
        <f t="shared" si="444"/>
        <v/>
      </c>
      <c r="P529" s="10" t="str">
        <f t="shared" si="445"/>
        <v/>
      </c>
      <c r="Q529" s="25" t="str">
        <f t="shared" si="446"/>
        <v/>
      </c>
      <c r="U529" s="5" t="str">
        <f t="shared" si="447"/>
        <v/>
      </c>
      <c r="V529" s="10" t="str">
        <f t="shared" si="448"/>
        <v/>
      </c>
      <c r="W529" s="10" t="str">
        <f t="shared" si="449"/>
        <v/>
      </c>
      <c r="X529" s="10" t="str">
        <f t="shared" si="450"/>
        <v/>
      </c>
      <c r="Y529" s="10" t="str">
        <f t="shared" si="451"/>
        <v/>
      </c>
      <c r="Z529" s="25" t="str">
        <f t="shared" si="452"/>
        <v/>
      </c>
      <c r="AB529" s="24" t="str">
        <f t="shared" si="464"/>
        <v/>
      </c>
      <c r="AC529" s="10" t="str">
        <f t="shared" si="453"/>
        <v/>
      </c>
      <c r="AD529" s="25" t="str">
        <f t="shared" si="454"/>
        <v/>
      </c>
      <c r="AH529" s="24" t="str">
        <f t="shared" si="465"/>
        <v/>
      </c>
      <c r="AI529" s="10" t="str">
        <f t="shared" si="466"/>
        <v/>
      </c>
      <c r="AJ529" s="10" t="str">
        <f t="shared" si="467"/>
        <v/>
      </c>
      <c r="AK529" s="10" t="str">
        <f t="shared" si="468"/>
        <v/>
      </c>
      <c r="AL529" s="10" t="str">
        <f t="shared" si="469"/>
        <v/>
      </c>
      <c r="AM529" s="25" t="str">
        <f t="shared" si="470"/>
        <v/>
      </c>
      <c r="AO529" s="24" t="str">
        <f t="shared" si="471"/>
        <v/>
      </c>
      <c r="AP529" s="10" t="str">
        <f t="shared" si="472"/>
        <v/>
      </c>
      <c r="AQ529" s="25" t="str">
        <f t="shared" si="473"/>
        <v/>
      </c>
      <c r="AU529" s="24" t="str">
        <f t="shared" si="474"/>
        <v/>
      </c>
      <c r="AV529" s="10" t="str">
        <f t="shared" si="475"/>
        <v/>
      </c>
      <c r="AW529" s="10" t="str">
        <f t="shared" si="476"/>
        <v/>
      </c>
      <c r="AX529" s="10" t="str">
        <f t="shared" si="477"/>
        <v/>
      </c>
      <c r="AY529" s="10" t="str">
        <f t="shared" si="478"/>
        <v/>
      </c>
      <c r="AZ529" s="25" t="str">
        <f t="shared" si="479"/>
        <v/>
      </c>
      <c r="BB529" s="24" t="str">
        <f t="shared" si="480"/>
        <v/>
      </c>
      <c r="BC529" s="10" t="str">
        <f t="shared" si="481"/>
        <v/>
      </c>
      <c r="BD529" s="25" t="str">
        <f t="shared" si="482"/>
        <v/>
      </c>
      <c r="BH529" s="24" t="str">
        <f t="shared" si="483"/>
        <v/>
      </c>
      <c r="BI529" s="10" t="str">
        <f t="shared" si="484"/>
        <v/>
      </c>
      <c r="BJ529" s="10" t="str">
        <f t="shared" si="485"/>
        <v/>
      </c>
      <c r="BK529" s="10" t="str">
        <f t="shared" si="486"/>
        <v/>
      </c>
      <c r="BL529" s="10" t="str">
        <f t="shared" si="487"/>
        <v/>
      </c>
      <c r="BM529" s="25" t="str">
        <f t="shared" si="488"/>
        <v/>
      </c>
      <c r="BO529" s="24" t="str">
        <f t="shared" si="455"/>
        <v/>
      </c>
      <c r="BP529" s="10" t="str">
        <f t="shared" si="456"/>
        <v/>
      </c>
      <c r="BQ529" s="25" t="str">
        <f t="shared" si="457"/>
        <v/>
      </c>
      <c r="BU529" s="24" t="str">
        <f t="shared" si="489"/>
        <v/>
      </c>
      <c r="BV529" s="10" t="str">
        <f t="shared" si="490"/>
        <v/>
      </c>
      <c r="BW529" s="10" t="str">
        <f t="shared" si="491"/>
        <v/>
      </c>
      <c r="BX529" s="10" t="str">
        <f t="shared" si="492"/>
        <v/>
      </c>
      <c r="BY529" s="10" t="str">
        <f t="shared" si="493"/>
        <v/>
      </c>
      <c r="BZ529" s="25" t="str">
        <f t="shared" si="494"/>
        <v/>
      </c>
      <c r="CB529" s="24" t="str">
        <f t="shared" si="495"/>
        <v/>
      </c>
      <c r="CC529" s="10" t="str">
        <f t="shared" si="496"/>
        <v/>
      </c>
      <c r="CD529" s="25" t="str">
        <f t="shared" si="497"/>
        <v/>
      </c>
    </row>
    <row r="530" spans="1:82" x14ac:dyDescent="0.25">
      <c r="A530" s="5" t="str">
        <f>IF('MA Data'!A528="","",'MA Data'!A528)</f>
        <v/>
      </c>
      <c r="B530" t="str">
        <f>IF('MA Data'!B528="","",'MA Data'!B528)</f>
        <v/>
      </c>
      <c r="C530" t="str">
        <f>IF('MA Data'!C528="","",'MA Data'!C528)</f>
        <v/>
      </c>
      <c r="D530" t="str">
        <f>IF('MA Data'!D528="","",'MA Data'!D528)</f>
        <v/>
      </c>
      <c r="E530" t="str">
        <f>IF('MA Data'!E528="","",'MA Data'!E528)</f>
        <v/>
      </c>
      <c r="F530" t="str">
        <f>IF('MA Data'!F528="","",'MA Data'!F528)</f>
        <v/>
      </c>
      <c r="G530" t="str">
        <f>IF('MA Data'!G528="","",'MA Data'!G528)</f>
        <v/>
      </c>
      <c r="H530" s="5" t="str">
        <f t="shared" si="458"/>
        <v/>
      </c>
      <c r="I530" s="10" t="str">
        <f t="shared" si="459"/>
        <v/>
      </c>
      <c r="J530" s="10" t="str">
        <f t="shared" si="460"/>
        <v/>
      </c>
      <c r="K530" s="10" t="str">
        <f t="shared" si="461"/>
        <v/>
      </c>
      <c r="L530" s="10" t="str">
        <f t="shared" si="462"/>
        <v/>
      </c>
      <c r="M530" s="25" t="str">
        <f t="shared" si="463"/>
        <v/>
      </c>
      <c r="O530" s="24" t="str">
        <f t="shared" si="444"/>
        <v/>
      </c>
      <c r="P530" s="10" t="str">
        <f t="shared" si="445"/>
        <v/>
      </c>
      <c r="Q530" s="25" t="str">
        <f t="shared" si="446"/>
        <v/>
      </c>
      <c r="U530" s="5" t="str">
        <f t="shared" si="447"/>
        <v/>
      </c>
      <c r="V530" s="10" t="str">
        <f t="shared" si="448"/>
        <v/>
      </c>
      <c r="W530" s="10" t="str">
        <f t="shared" si="449"/>
        <v/>
      </c>
      <c r="X530" s="10" t="str">
        <f t="shared" si="450"/>
        <v/>
      </c>
      <c r="Y530" s="10" t="str">
        <f t="shared" si="451"/>
        <v/>
      </c>
      <c r="Z530" s="25" t="str">
        <f t="shared" si="452"/>
        <v/>
      </c>
      <c r="AB530" s="24" t="str">
        <f t="shared" si="464"/>
        <v/>
      </c>
      <c r="AC530" s="10" t="str">
        <f t="shared" si="453"/>
        <v/>
      </c>
      <c r="AD530" s="25" t="str">
        <f t="shared" si="454"/>
        <v/>
      </c>
      <c r="AH530" s="24" t="str">
        <f t="shared" si="465"/>
        <v/>
      </c>
      <c r="AI530" s="10" t="str">
        <f t="shared" si="466"/>
        <v/>
      </c>
      <c r="AJ530" s="10" t="str">
        <f t="shared" si="467"/>
        <v/>
      </c>
      <c r="AK530" s="10" t="str">
        <f t="shared" si="468"/>
        <v/>
      </c>
      <c r="AL530" s="10" t="str">
        <f t="shared" si="469"/>
        <v/>
      </c>
      <c r="AM530" s="25" t="str">
        <f t="shared" si="470"/>
        <v/>
      </c>
      <c r="AO530" s="24" t="str">
        <f t="shared" si="471"/>
        <v/>
      </c>
      <c r="AP530" s="10" t="str">
        <f t="shared" si="472"/>
        <v/>
      </c>
      <c r="AQ530" s="25" t="str">
        <f t="shared" si="473"/>
        <v/>
      </c>
      <c r="AU530" s="24" t="str">
        <f t="shared" si="474"/>
        <v/>
      </c>
      <c r="AV530" s="10" t="str">
        <f t="shared" si="475"/>
        <v/>
      </c>
      <c r="AW530" s="10" t="str">
        <f t="shared" si="476"/>
        <v/>
      </c>
      <c r="AX530" s="10" t="str">
        <f t="shared" si="477"/>
        <v/>
      </c>
      <c r="AY530" s="10" t="str">
        <f t="shared" si="478"/>
        <v/>
      </c>
      <c r="AZ530" s="25" t="str">
        <f t="shared" si="479"/>
        <v/>
      </c>
      <c r="BB530" s="24" t="str">
        <f t="shared" si="480"/>
        <v/>
      </c>
      <c r="BC530" s="10" t="str">
        <f t="shared" si="481"/>
        <v/>
      </c>
      <c r="BD530" s="25" t="str">
        <f t="shared" si="482"/>
        <v/>
      </c>
      <c r="BH530" s="24" t="str">
        <f t="shared" si="483"/>
        <v/>
      </c>
      <c r="BI530" s="10" t="str">
        <f t="shared" si="484"/>
        <v/>
      </c>
      <c r="BJ530" s="10" t="str">
        <f t="shared" si="485"/>
        <v/>
      </c>
      <c r="BK530" s="10" t="str">
        <f t="shared" si="486"/>
        <v/>
      </c>
      <c r="BL530" s="10" t="str">
        <f t="shared" si="487"/>
        <v/>
      </c>
      <c r="BM530" s="25" t="str">
        <f t="shared" si="488"/>
        <v/>
      </c>
      <c r="BO530" s="24" t="str">
        <f t="shared" si="455"/>
        <v/>
      </c>
      <c r="BP530" s="10" t="str">
        <f t="shared" si="456"/>
        <v/>
      </c>
      <c r="BQ530" s="25" t="str">
        <f t="shared" si="457"/>
        <v/>
      </c>
      <c r="BU530" s="24" t="str">
        <f t="shared" si="489"/>
        <v/>
      </c>
      <c r="BV530" s="10" t="str">
        <f t="shared" si="490"/>
        <v/>
      </c>
      <c r="BW530" s="10" t="str">
        <f t="shared" si="491"/>
        <v/>
      </c>
      <c r="BX530" s="10" t="str">
        <f t="shared" si="492"/>
        <v/>
      </c>
      <c r="BY530" s="10" t="str">
        <f t="shared" si="493"/>
        <v/>
      </c>
      <c r="BZ530" s="25" t="str">
        <f t="shared" si="494"/>
        <v/>
      </c>
      <c r="CB530" s="24" t="str">
        <f t="shared" si="495"/>
        <v/>
      </c>
      <c r="CC530" s="10" t="str">
        <f t="shared" si="496"/>
        <v/>
      </c>
      <c r="CD530" s="25" t="str">
        <f t="shared" si="497"/>
        <v/>
      </c>
    </row>
    <row r="531" spans="1:82" x14ac:dyDescent="0.25">
      <c r="A531" s="5" t="str">
        <f>IF('MA Data'!A529="","",'MA Data'!A529)</f>
        <v/>
      </c>
      <c r="B531" t="str">
        <f>IF('MA Data'!B529="","",'MA Data'!B529)</f>
        <v/>
      </c>
      <c r="C531" t="str">
        <f>IF('MA Data'!C529="","",'MA Data'!C529)</f>
        <v/>
      </c>
      <c r="D531" t="str">
        <f>IF('MA Data'!D529="","",'MA Data'!D529)</f>
        <v/>
      </c>
      <c r="E531" t="str">
        <f>IF('MA Data'!E529="","",'MA Data'!E529)</f>
        <v/>
      </c>
      <c r="F531" t="str">
        <f>IF('MA Data'!F529="","",'MA Data'!F529)</f>
        <v/>
      </c>
      <c r="G531" t="str">
        <f>IF('MA Data'!G529="","",'MA Data'!G529)</f>
        <v/>
      </c>
      <c r="H531" s="5" t="str">
        <f t="shared" si="458"/>
        <v/>
      </c>
      <c r="I531" s="10" t="str">
        <f t="shared" si="459"/>
        <v/>
      </c>
      <c r="J531" s="10" t="str">
        <f t="shared" si="460"/>
        <v/>
      </c>
      <c r="K531" s="10" t="str">
        <f t="shared" si="461"/>
        <v/>
      </c>
      <c r="L531" s="10" t="str">
        <f t="shared" si="462"/>
        <v/>
      </c>
      <c r="M531" s="25" t="str">
        <f t="shared" si="463"/>
        <v/>
      </c>
      <c r="O531" s="24" t="str">
        <f t="shared" ref="O531:O594" si="498">IF(D531="","",J531+N$15)</f>
        <v/>
      </c>
      <c r="P531" s="10" t="str">
        <f t="shared" ref="P531:P594" si="499">IF(D531="","",1/O531)</f>
        <v/>
      </c>
      <c r="Q531" s="25" t="str">
        <f t="shared" ref="Q531:Q594" si="500">IF(D531="","",H531*P531)</f>
        <v/>
      </c>
      <c r="U531" s="5" t="str">
        <f t="shared" ref="U531:U594" si="501">IF(D531="","",((0.5)*(LN((1+D531)/(1-D531)))))</f>
        <v/>
      </c>
      <c r="V531" s="10" t="str">
        <f t="shared" ref="V531:V594" si="502">IF(D531="","",C531-3)</f>
        <v/>
      </c>
      <c r="W531" s="10" t="str">
        <f t="shared" ref="W531:W594" si="503">IF(D531="","",1/V531)</f>
        <v/>
      </c>
      <c r="X531" s="10" t="str">
        <f t="shared" ref="X531:X594" si="504">IF(D531="","",U531*V531)</f>
        <v/>
      </c>
      <c r="Y531" s="10" t="str">
        <f t="shared" ref="Y531:Y594" si="505">IF(D531="","",V531*(U531^2))</f>
        <v/>
      </c>
      <c r="Z531" s="25" t="str">
        <f t="shared" ref="Z531:Z594" si="506">IF(D531="","",V531^2)</f>
        <v/>
      </c>
      <c r="AB531" s="24" t="str">
        <f t="shared" si="464"/>
        <v/>
      </c>
      <c r="AC531" s="10" t="str">
        <f t="shared" ref="AC531:AC594" si="507">IF(D531="","",1/AB531)</f>
        <v/>
      </c>
      <c r="AD531" s="25" t="str">
        <f t="shared" ref="AD531:AD594" si="508">IF(D531="","",AC531*U531)</f>
        <v/>
      </c>
      <c r="AH531" s="24" t="str">
        <f t="shared" si="465"/>
        <v/>
      </c>
      <c r="AI531" s="10" t="str">
        <f t="shared" si="466"/>
        <v/>
      </c>
      <c r="AJ531" s="10" t="str">
        <f t="shared" si="467"/>
        <v/>
      </c>
      <c r="AK531" s="10" t="str">
        <f t="shared" si="468"/>
        <v/>
      </c>
      <c r="AL531" s="10" t="str">
        <f t="shared" si="469"/>
        <v/>
      </c>
      <c r="AM531" s="25" t="str">
        <f t="shared" si="470"/>
        <v/>
      </c>
      <c r="AO531" s="24" t="str">
        <f t="shared" si="471"/>
        <v/>
      </c>
      <c r="AP531" s="10" t="str">
        <f t="shared" si="472"/>
        <v/>
      </c>
      <c r="AQ531" s="25" t="str">
        <f t="shared" si="473"/>
        <v/>
      </c>
      <c r="AU531" s="24" t="str">
        <f t="shared" si="474"/>
        <v/>
      </c>
      <c r="AV531" s="10" t="str">
        <f t="shared" si="475"/>
        <v/>
      </c>
      <c r="AW531" s="10" t="str">
        <f t="shared" si="476"/>
        <v/>
      </c>
      <c r="AX531" s="10" t="str">
        <f t="shared" si="477"/>
        <v/>
      </c>
      <c r="AY531" s="10" t="str">
        <f t="shared" si="478"/>
        <v/>
      </c>
      <c r="AZ531" s="25" t="str">
        <f t="shared" si="479"/>
        <v/>
      </c>
      <c r="BB531" s="24" t="str">
        <f t="shared" si="480"/>
        <v/>
      </c>
      <c r="BC531" s="10" t="str">
        <f t="shared" si="481"/>
        <v/>
      </c>
      <c r="BD531" s="25" t="str">
        <f t="shared" si="482"/>
        <v/>
      </c>
      <c r="BH531" s="24" t="str">
        <f t="shared" si="483"/>
        <v/>
      </c>
      <c r="BI531" s="10" t="str">
        <f t="shared" si="484"/>
        <v/>
      </c>
      <c r="BJ531" s="10" t="str">
        <f t="shared" si="485"/>
        <v/>
      </c>
      <c r="BK531" s="10" t="str">
        <f t="shared" si="486"/>
        <v/>
      </c>
      <c r="BL531" s="10" t="str">
        <f t="shared" si="487"/>
        <v/>
      </c>
      <c r="BM531" s="25" t="str">
        <f t="shared" si="488"/>
        <v/>
      </c>
      <c r="BO531" s="24" t="str">
        <f t="shared" si="455"/>
        <v/>
      </c>
      <c r="BP531" s="10" t="str">
        <f t="shared" si="456"/>
        <v/>
      </c>
      <c r="BQ531" s="25" t="str">
        <f t="shared" si="457"/>
        <v/>
      </c>
      <c r="BU531" s="24" t="str">
        <f t="shared" si="489"/>
        <v/>
      </c>
      <c r="BV531" s="10" t="str">
        <f t="shared" si="490"/>
        <v/>
      </c>
      <c r="BW531" s="10" t="str">
        <f t="shared" si="491"/>
        <v/>
      </c>
      <c r="BX531" s="10" t="str">
        <f t="shared" si="492"/>
        <v/>
      </c>
      <c r="BY531" s="10" t="str">
        <f t="shared" si="493"/>
        <v/>
      </c>
      <c r="BZ531" s="25" t="str">
        <f t="shared" si="494"/>
        <v/>
      </c>
      <c r="CB531" s="24" t="str">
        <f t="shared" si="495"/>
        <v/>
      </c>
      <c r="CC531" s="10" t="str">
        <f t="shared" si="496"/>
        <v/>
      </c>
      <c r="CD531" s="25" t="str">
        <f t="shared" si="497"/>
        <v/>
      </c>
    </row>
    <row r="532" spans="1:82" x14ac:dyDescent="0.25">
      <c r="A532" s="5" t="str">
        <f>IF('MA Data'!A530="","",'MA Data'!A530)</f>
        <v/>
      </c>
      <c r="B532" t="str">
        <f>IF('MA Data'!B530="","",'MA Data'!B530)</f>
        <v/>
      </c>
      <c r="C532" t="str">
        <f>IF('MA Data'!C530="","",'MA Data'!C530)</f>
        <v/>
      </c>
      <c r="D532" t="str">
        <f>IF('MA Data'!D530="","",'MA Data'!D530)</f>
        <v/>
      </c>
      <c r="E532" t="str">
        <f>IF('MA Data'!E530="","",'MA Data'!E530)</f>
        <v/>
      </c>
      <c r="F532" t="str">
        <f>IF('MA Data'!F530="","",'MA Data'!F530)</f>
        <v/>
      </c>
      <c r="G532" t="str">
        <f>IF('MA Data'!G530="","",'MA Data'!G530)</f>
        <v/>
      </c>
      <c r="H532" s="5" t="str">
        <f t="shared" si="458"/>
        <v/>
      </c>
      <c r="I532" s="10" t="str">
        <f t="shared" si="459"/>
        <v/>
      </c>
      <c r="J532" s="10" t="str">
        <f t="shared" si="460"/>
        <v/>
      </c>
      <c r="K532" s="10" t="str">
        <f t="shared" si="461"/>
        <v/>
      </c>
      <c r="L532" s="10" t="str">
        <f t="shared" si="462"/>
        <v/>
      </c>
      <c r="M532" s="25" t="str">
        <f t="shared" si="463"/>
        <v/>
      </c>
      <c r="O532" s="24" t="str">
        <f t="shared" si="498"/>
        <v/>
      </c>
      <c r="P532" s="10" t="str">
        <f t="shared" si="499"/>
        <v/>
      </c>
      <c r="Q532" s="25" t="str">
        <f t="shared" si="500"/>
        <v/>
      </c>
      <c r="U532" s="5" t="str">
        <f t="shared" si="501"/>
        <v/>
      </c>
      <c r="V532" s="10" t="str">
        <f t="shared" si="502"/>
        <v/>
      </c>
      <c r="W532" s="10" t="str">
        <f t="shared" si="503"/>
        <v/>
      </c>
      <c r="X532" s="10" t="str">
        <f t="shared" si="504"/>
        <v/>
      </c>
      <c r="Y532" s="10" t="str">
        <f t="shared" si="505"/>
        <v/>
      </c>
      <c r="Z532" s="25" t="str">
        <f t="shared" si="506"/>
        <v/>
      </c>
      <c r="AB532" s="24" t="str">
        <f t="shared" si="464"/>
        <v/>
      </c>
      <c r="AC532" s="10" t="str">
        <f t="shared" si="507"/>
        <v/>
      </c>
      <c r="AD532" s="25" t="str">
        <f t="shared" si="508"/>
        <v/>
      </c>
      <c r="AH532" s="24" t="str">
        <f t="shared" si="465"/>
        <v/>
      </c>
      <c r="AI532" s="10" t="str">
        <f t="shared" si="466"/>
        <v/>
      </c>
      <c r="AJ532" s="10" t="str">
        <f t="shared" si="467"/>
        <v/>
      </c>
      <c r="AK532" s="10" t="str">
        <f t="shared" si="468"/>
        <v/>
      </c>
      <c r="AL532" s="10" t="str">
        <f t="shared" si="469"/>
        <v/>
      </c>
      <c r="AM532" s="25" t="str">
        <f t="shared" si="470"/>
        <v/>
      </c>
      <c r="AO532" s="24" t="str">
        <f t="shared" si="471"/>
        <v/>
      </c>
      <c r="AP532" s="10" t="str">
        <f t="shared" si="472"/>
        <v/>
      </c>
      <c r="AQ532" s="25" t="str">
        <f t="shared" si="473"/>
        <v/>
      </c>
      <c r="AU532" s="24" t="str">
        <f t="shared" si="474"/>
        <v/>
      </c>
      <c r="AV532" s="10" t="str">
        <f t="shared" si="475"/>
        <v/>
      </c>
      <c r="AW532" s="10" t="str">
        <f t="shared" si="476"/>
        <v/>
      </c>
      <c r="AX532" s="10" t="str">
        <f t="shared" si="477"/>
        <v/>
      </c>
      <c r="AY532" s="10" t="str">
        <f t="shared" si="478"/>
        <v/>
      </c>
      <c r="AZ532" s="25" t="str">
        <f t="shared" si="479"/>
        <v/>
      </c>
      <c r="BB532" s="24" t="str">
        <f t="shared" si="480"/>
        <v/>
      </c>
      <c r="BC532" s="10" t="str">
        <f t="shared" si="481"/>
        <v/>
      </c>
      <c r="BD532" s="25" t="str">
        <f t="shared" si="482"/>
        <v/>
      </c>
      <c r="BH532" s="24" t="str">
        <f t="shared" si="483"/>
        <v/>
      </c>
      <c r="BI532" s="10" t="str">
        <f t="shared" si="484"/>
        <v/>
      </c>
      <c r="BJ532" s="10" t="str">
        <f t="shared" si="485"/>
        <v/>
      </c>
      <c r="BK532" s="10" t="str">
        <f t="shared" si="486"/>
        <v/>
      </c>
      <c r="BL532" s="10" t="str">
        <f t="shared" si="487"/>
        <v/>
      </c>
      <c r="BM532" s="25" t="str">
        <f t="shared" si="488"/>
        <v/>
      </c>
      <c r="BO532" s="24" t="str">
        <f t="shared" si="455"/>
        <v/>
      </c>
      <c r="BP532" s="10" t="str">
        <f t="shared" si="456"/>
        <v/>
      </c>
      <c r="BQ532" s="25" t="str">
        <f t="shared" si="457"/>
        <v/>
      </c>
      <c r="BU532" s="24" t="str">
        <f t="shared" si="489"/>
        <v/>
      </c>
      <c r="BV532" s="10" t="str">
        <f t="shared" si="490"/>
        <v/>
      </c>
      <c r="BW532" s="10" t="str">
        <f t="shared" si="491"/>
        <v/>
      </c>
      <c r="BX532" s="10" t="str">
        <f t="shared" si="492"/>
        <v/>
      </c>
      <c r="BY532" s="10" t="str">
        <f t="shared" si="493"/>
        <v/>
      </c>
      <c r="BZ532" s="25" t="str">
        <f t="shared" si="494"/>
        <v/>
      </c>
      <c r="CB532" s="24" t="str">
        <f t="shared" si="495"/>
        <v/>
      </c>
      <c r="CC532" s="10" t="str">
        <f t="shared" si="496"/>
        <v/>
      </c>
      <c r="CD532" s="25" t="str">
        <f t="shared" si="497"/>
        <v/>
      </c>
    </row>
    <row r="533" spans="1:82" x14ac:dyDescent="0.25">
      <c r="A533" s="5" t="str">
        <f>IF('MA Data'!A531="","",'MA Data'!A531)</f>
        <v/>
      </c>
      <c r="B533" t="str">
        <f>IF('MA Data'!B531="","",'MA Data'!B531)</f>
        <v/>
      </c>
      <c r="C533" t="str">
        <f>IF('MA Data'!C531="","",'MA Data'!C531)</f>
        <v/>
      </c>
      <c r="D533" t="str">
        <f>IF('MA Data'!D531="","",'MA Data'!D531)</f>
        <v/>
      </c>
      <c r="E533" t="str">
        <f>IF('MA Data'!E531="","",'MA Data'!E531)</f>
        <v/>
      </c>
      <c r="F533" t="str">
        <f>IF('MA Data'!F531="","",'MA Data'!F531)</f>
        <v/>
      </c>
      <c r="G533" t="str">
        <f>IF('MA Data'!G531="","",'MA Data'!G531)</f>
        <v/>
      </c>
      <c r="H533" s="5" t="str">
        <f t="shared" si="458"/>
        <v/>
      </c>
      <c r="I533" s="10" t="str">
        <f t="shared" si="459"/>
        <v/>
      </c>
      <c r="J533" s="10" t="str">
        <f t="shared" si="460"/>
        <v/>
      </c>
      <c r="K533" s="10" t="str">
        <f t="shared" si="461"/>
        <v/>
      </c>
      <c r="L533" s="10" t="str">
        <f t="shared" si="462"/>
        <v/>
      </c>
      <c r="M533" s="25" t="str">
        <f t="shared" si="463"/>
        <v/>
      </c>
      <c r="O533" s="24" t="str">
        <f t="shared" si="498"/>
        <v/>
      </c>
      <c r="P533" s="10" t="str">
        <f t="shared" si="499"/>
        <v/>
      </c>
      <c r="Q533" s="25" t="str">
        <f t="shared" si="500"/>
        <v/>
      </c>
      <c r="U533" s="5" t="str">
        <f t="shared" si="501"/>
        <v/>
      </c>
      <c r="V533" s="10" t="str">
        <f t="shared" si="502"/>
        <v/>
      </c>
      <c r="W533" s="10" t="str">
        <f t="shared" si="503"/>
        <v/>
      </c>
      <c r="X533" s="10" t="str">
        <f t="shared" si="504"/>
        <v/>
      </c>
      <c r="Y533" s="10" t="str">
        <f t="shared" si="505"/>
        <v/>
      </c>
      <c r="Z533" s="25" t="str">
        <f t="shared" si="506"/>
        <v/>
      </c>
      <c r="AB533" s="24" t="str">
        <f t="shared" si="464"/>
        <v/>
      </c>
      <c r="AC533" s="10" t="str">
        <f t="shared" si="507"/>
        <v/>
      </c>
      <c r="AD533" s="25" t="str">
        <f t="shared" si="508"/>
        <v/>
      </c>
      <c r="AH533" s="24" t="str">
        <f t="shared" si="465"/>
        <v/>
      </c>
      <c r="AI533" s="10" t="str">
        <f t="shared" si="466"/>
        <v/>
      </c>
      <c r="AJ533" s="10" t="str">
        <f t="shared" si="467"/>
        <v/>
      </c>
      <c r="AK533" s="10" t="str">
        <f t="shared" si="468"/>
        <v/>
      </c>
      <c r="AL533" s="10" t="str">
        <f t="shared" si="469"/>
        <v/>
      </c>
      <c r="AM533" s="25" t="str">
        <f t="shared" si="470"/>
        <v/>
      </c>
      <c r="AO533" s="24" t="str">
        <f t="shared" si="471"/>
        <v/>
      </c>
      <c r="AP533" s="10" t="str">
        <f t="shared" si="472"/>
        <v/>
      </c>
      <c r="AQ533" s="25" t="str">
        <f t="shared" si="473"/>
        <v/>
      </c>
      <c r="AU533" s="24" t="str">
        <f t="shared" si="474"/>
        <v/>
      </c>
      <c r="AV533" s="10" t="str">
        <f t="shared" si="475"/>
        <v/>
      </c>
      <c r="AW533" s="10" t="str">
        <f t="shared" si="476"/>
        <v/>
      </c>
      <c r="AX533" s="10" t="str">
        <f t="shared" si="477"/>
        <v/>
      </c>
      <c r="AY533" s="10" t="str">
        <f t="shared" si="478"/>
        <v/>
      </c>
      <c r="AZ533" s="25" t="str">
        <f t="shared" si="479"/>
        <v/>
      </c>
      <c r="BB533" s="24" t="str">
        <f t="shared" si="480"/>
        <v/>
      </c>
      <c r="BC533" s="10" t="str">
        <f t="shared" si="481"/>
        <v/>
      </c>
      <c r="BD533" s="25" t="str">
        <f t="shared" si="482"/>
        <v/>
      </c>
      <c r="BH533" s="24" t="str">
        <f t="shared" si="483"/>
        <v/>
      </c>
      <c r="BI533" s="10" t="str">
        <f t="shared" si="484"/>
        <v/>
      </c>
      <c r="BJ533" s="10" t="str">
        <f t="shared" si="485"/>
        <v/>
      </c>
      <c r="BK533" s="10" t="str">
        <f t="shared" si="486"/>
        <v/>
      </c>
      <c r="BL533" s="10" t="str">
        <f t="shared" si="487"/>
        <v/>
      </c>
      <c r="BM533" s="25" t="str">
        <f t="shared" si="488"/>
        <v/>
      </c>
      <c r="BO533" s="24" t="str">
        <f t="shared" si="455"/>
        <v/>
      </c>
      <c r="BP533" s="10" t="str">
        <f t="shared" si="456"/>
        <v/>
      </c>
      <c r="BQ533" s="25" t="str">
        <f t="shared" si="457"/>
        <v/>
      </c>
      <c r="BU533" s="24" t="str">
        <f t="shared" si="489"/>
        <v/>
      </c>
      <c r="BV533" s="10" t="str">
        <f t="shared" si="490"/>
        <v/>
      </c>
      <c r="BW533" s="10" t="str">
        <f t="shared" si="491"/>
        <v/>
      </c>
      <c r="BX533" s="10" t="str">
        <f t="shared" si="492"/>
        <v/>
      </c>
      <c r="BY533" s="10" t="str">
        <f t="shared" si="493"/>
        <v/>
      </c>
      <c r="BZ533" s="25" t="str">
        <f t="shared" si="494"/>
        <v/>
      </c>
      <c r="CB533" s="24" t="str">
        <f t="shared" si="495"/>
        <v/>
      </c>
      <c r="CC533" s="10" t="str">
        <f t="shared" si="496"/>
        <v/>
      </c>
      <c r="CD533" s="25" t="str">
        <f t="shared" si="497"/>
        <v/>
      </c>
    </row>
    <row r="534" spans="1:82" x14ac:dyDescent="0.25">
      <c r="A534" s="5" t="str">
        <f>IF('MA Data'!A532="","",'MA Data'!A532)</f>
        <v/>
      </c>
      <c r="B534" t="str">
        <f>IF('MA Data'!B532="","",'MA Data'!B532)</f>
        <v/>
      </c>
      <c r="C534" t="str">
        <f>IF('MA Data'!C532="","",'MA Data'!C532)</f>
        <v/>
      </c>
      <c r="D534" t="str">
        <f>IF('MA Data'!D532="","",'MA Data'!D532)</f>
        <v/>
      </c>
      <c r="E534" t="str">
        <f>IF('MA Data'!E532="","",'MA Data'!E532)</f>
        <v/>
      </c>
      <c r="F534" t="str">
        <f>IF('MA Data'!F532="","",'MA Data'!F532)</f>
        <v/>
      </c>
      <c r="G534" t="str">
        <f>IF('MA Data'!G532="","",'MA Data'!G532)</f>
        <v/>
      </c>
      <c r="H534" s="5" t="str">
        <f t="shared" si="458"/>
        <v/>
      </c>
      <c r="I534" s="10" t="str">
        <f t="shared" si="459"/>
        <v/>
      </c>
      <c r="J534" s="10" t="str">
        <f t="shared" si="460"/>
        <v/>
      </c>
      <c r="K534" s="10" t="str">
        <f t="shared" si="461"/>
        <v/>
      </c>
      <c r="L534" s="10" t="str">
        <f t="shared" si="462"/>
        <v/>
      </c>
      <c r="M534" s="25" t="str">
        <f t="shared" si="463"/>
        <v/>
      </c>
      <c r="O534" s="24" t="str">
        <f t="shared" si="498"/>
        <v/>
      </c>
      <c r="P534" s="10" t="str">
        <f t="shared" si="499"/>
        <v/>
      </c>
      <c r="Q534" s="25" t="str">
        <f t="shared" si="500"/>
        <v/>
      </c>
      <c r="U534" s="5" t="str">
        <f t="shared" si="501"/>
        <v/>
      </c>
      <c r="V534" s="10" t="str">
        <f t="shared" si="502"/>
        <v/>
      </c>
      <c r="W534" s="10" t="str">
        <f t="shared" si="503"/>
        <v/>
      </c>
      <c r="X534" s="10" t="str">
        <f t="shared" si="504"/>
        <v/>
      </c>
      <c r="Y534" s="10" t="str">
        <f t="shared" si="505"/>
        <v/>
      </c>
      <c r="Z534" s="25" t="str">
        <f t="shared" si="506"/>
        <v/>
      </c>
      <c r="AB534" s="24" t="str">
        <f t="shared" si="464"/>
        <v/>
      </c>
      <c r="AC534" s="10" t="str">
        <f t="shared" si="507"/>
        <v/>
      </c>
      <c r="AD534" s="25" t="str">
        <f t="shared" si="508"/>
        <v/>
      </c>
      <c r="AH534" s="24" t="str">
        <f t="shared" si="465"/>
        <v/>
      </c>
      <c r="AI534" s="10" t="str">
        <f t="shared" si="466"/>
        <v/>
      </c>
      <c r="AJ534" s="10" t="str">
        <f t="shared" si="467"/>
        <v/>
      </c>
      <c r="AK534" s="10" t="str">
        <f t="shared" si="468"/>
        <v/>
      </c>
      <c r="AL534" s="10" t="str">
        <f t="shared" si="469"/>
        <v/>
      </c>
      <c r="AM534" s="25" t="str">
        <f t="shared" si="470"/>
        <v/>
      </c>
      <c r="AO534" s="24" t="str">
        <f t="shared" si="471"/>
        <v/>
      </c>
      <c r="AP534" s="10" t="str">
        <f t="shared" si="472"/>
        <v/>
      </c>
      <c r="AQ534" s="25" t="str">
        <f t="shared" si="473"/>
        <v/>
      </c>
      <c r="AU534" s="24" t="str">
        <f t="shared" si="474"/>
        <v/>
      </c>
      <c r="AV534" s="10" t="str">
        <f t="shared" si="475"/>
        <v/>
      </c>
      <c r="AW534" s="10" t="str">
        <f t="shared" si="476"/>
        <v/>
      </c>
      <c r="AX534" s="10" t="str">
        <f t="shared" si="477"/>
        <v/>
      </c>
      <c r="AY534" s="10" t="str">
        <f t="shared" si="478"/>
        <v/>
      </c>
      <c r="AZ534" s="25" t="str">
        <f t="shared" si="479"/>
        <v/>
      </c>
      <c r="BB534" s="24" t="str">
        <f t="shared" si="480"/>
        <v/>
      </c>
      <c r="BC534" s="10" t="str">
        <f t="shared" si="481"/>
        <v/>
      </c>
      <c r="BD534" s="25" t="str">
        <f t="shared" si="482"/>
        <v/>
      </c>
      <c r="BH534" s="24" t="str">
        <f t="shared" si="483"/>
        <v/>
      </c>
      <c r="BI534" s="10" t="str">
        <f t="shared" si="484"/>
        <v/>
      </c>
      <c r="BJ534" s="10" t="str">
        <f t="shared" si="485"/>
        <v/>
      </c>
      <c r="BK534" s="10" t="str">
        <f t="shared" si="486"/>
        <v/>
      </c>
      <c r="BL534" s="10" t="str">
        <f t="shared" si="487"/>
        <v/>
      </c>
      <c r="BM534" s="25" t="str">
        <f t="shared" si="488"/>
        <v/>
      </c>
      <c r="BO534" s="24" t="str">
        <f t="shared" si="455"/>
        <v/>
      </c>
      <c r="BP534" s="10" t="str">
        <f t="shared" si="456"/>
        <v/>
      </c>
      <c r="BQ534" s="25" t="str">
        <f t="shared" si="457"/>
        <v/>
      </c>
      <c r="BU534" s="24" t="str">
        <f t="shared" si="489"/>
        <v/>
      </c>
      <c r="BV534" s="10" t="str">
        <f t="shared" si="490"/>
        <v/>
      </c>
      <c r="BW534" s="10" t="str">
        <f t="shared" si="491"/>
        <v/>
      </c>
      <c r="BX534" s="10" t="str">
        <f t="shared" si="492"/>
        <v/>
      </c>
      <c r="BY534" s="10" t="str">
        <f t="shared" si="493"/>
        <v/>
      </c>
      <c r="BZ534" s="25" t="str">
        <f t="shared" si="494"/>
        <v/>
      </c>
      <c r="CB534" s="24" t="str">
        <f t="shared" si="495"/>
        <v/>
      </c>
      <c r="CC534" s="10" t="str">
        <f t="shared" si="496"/>
        <v/>
      </c>
      <c r="CD534" s="25" t="str">
        <f t="shared" si="497"/>
        <v/>
      </c>
    </row>
    <row r="535" spans="1:82" x14ac:dyDescent="0.25">
      <c r="A535" s="5" t="str">
        <f>IF('MA Data'!A533="","",'MA Data'!A533)</f>
        <v/>
      </c>
      <c r="B535" t="str">
        <f>IF('MA Data'!B533="","",'MA Data'!B533)</f>
        <v/>
      </c>
      <c r="C535" t="str">
        <f>IF('MA Data'!C533="","",'MA Data'!C533)</f>
        <v/>
      </c>
      <c r="D535" t="str">
        <f>IF('MA Data'!D533="","",'MA Data'!D533)</f>
        <v/>
      </c>
      <c r="E535" t="str">
        <f>IF('MA Data'!E533="","",'MA Data'!E533)</f>
        <v/>
      </c>
      <c r="F535" t="str">
        <f>IF('MA Data'!F533="","",'MA Data'!F533)</f>
        <v/>
      </c>
      <c r="G535" t="str">
        <f>IF('MA Data'!G533="","",'MA Data'!G533)</f>
        <v/>
      </c>
      <c r="H535" s="5" t="str">
        <f t="shared" si="458"/>
        <v/>
      </c>
      <c r="I535" s="10" t="str">
        <f t="shared" si="459"/>
        <v/>
      </c>
      <c r="J535" s="10" t="str">
        <f t="shared" si="460"/>
        <v/>
      </c>
      <c r="K535" s="10" t="str">
        <f t="shared" si="461"/>
        <v/>
      </c>
      <c r="L535" s="10" t="str">
        <f t="shared" si="462"/>
        <v/>
      </c>
      <c r="M535" s="25" t="str">
        <f t="shared" si="463"/>
        <v/>
      </c>
      <c r="O535" s="24" t="str">
        <f t="shared" si="498"/>
        <v/>
      </c>
      <c r="P535" s="10" t="str">
        <f t="shared" si="499"/>
        <v/>
      </c>
      <c r="Q535" s="25" t="str">
        <f t="shared" si="500"/>
        <v/>
      </c>
      <c r="U535" s="5" t="str">
        <f t="shared" si="501"/>
        <v/>
      </c>
      <c r="V535" s="10" t="str">
        <f t="shared" si="502"/>
        <v/>
      </c>
      <c r="W535" s="10" t="str">
        <f t="shared" si="503"/>
        <v/>
      </c>
      <c r="X535" s="10" t="str">
        <f t="shared" si="504"/>
        <v/>
      </c>
      <c r="Y535" s="10" t="str">
        <f t="shared" si="505"/>
        <v/>
      </c>
      <c r="Z535" s="25" t="str">
        <f t="shared" si="506"/>
        <v/>
      </c>
      <c r="AB535" s="24" t="str">
        <f t="shared" si="464"/>
        <v/>
      </c>
      <c r="AC535" s="10" t="str">
        <f t="shared" si="507"/>
        <v/>
      </c>
      <c r="AD535" s="25" t="str">
        <f t="shared" si="508"/>
        <v/>
      </c>
      <c r="AH535" s="24" t="str">
        <f t="shared" si="465"/>
        <v/>
      </c>
      <c r="AI535" s="10" t="str">
        <f t="shared" si="466"/>
        <v/>
      </c>
      <c r="AJ535" s="10" t="str">
        <f t="shared" si="467"/>
        <v/>
      </c>
      <c r="AK535" s="10" t="str">
        <f t="shared" si="468"/>
        <v/>
      </c>
      <c r="AL535" s="10" t="str">
        <f t="shared" si="469"/>
        <v/>
      </c>
      <c r="AM535" s="25" t="str">
        <f t="shared" si="470"/>
        <v/>
      </c>
      <c r="AO535" s="24" t="str">
        <f t="shared" si="471"/>
        <v/>
      </c>
      <c r="AP535" s="10" t="str">
        <f t="shared" si="472"/>
        <v/>
      </c>
      <c r="AQ535" s="25" t="str">
        <f t="shared" si="473"/>
        <v/>
      </c>
      <c r="AU535" s="24" t="str">
        <f t="shared" si="474"/>
        <v/>
      </c>
      <c r="AV535" s="10" t="str">
        <f t="shared" si="475"/>
        <v/>
      </c>
      <c r="AW535" s="10" t="str">
        <f t="shared" si="476"/>
        <v/>
      </c>
      <c r="AX535" s="10" t="str">
        <f t="shared" si="477"/>
        <v/>
      </c>
      <c r="AY535" s="10" t="str">
        <f t="shared" si="478"/>
        <v/>
      </c>
      <c r="AZ535" s="25" t="str">
        <f t="shared" si="479"/>
        <v/>
      </c>
      <c r="BB535" s="24" t="str">
        <f t="shared" si="480"/>
        <v/>
      </c>
      <c r="BC535" s="10" t="str">
        <f t="shared" si="481"/>
        <v/>
      </c>
      <c r="BD535" s="25" t="str">
        <f t="shared" si="482"/>
        <v/>
      </c>
      <c r="BH535" s="24" t="str">
        <f t="shared" si="483"/>
        <v/>
      </c>
      <c r="BI535" s="10" t="str">
        <f t="shared" si="484"/>
        <v/>
      </c>
      <c r="BJ535" s="10" t="str">
        <f t="shared" si="485"/>
        <v/>
      </c>
      <c r="BK535" s="10" t="str">
        <f t="shared" si="486"/>
        <v/>
      </c>
      <c r="BL535" s="10" t="str">
        <f t="shared" si="487"/>
        <v/>
      </c>
      <c r="BM535" s="25" t="str">
        <f t="shared" si="488"/>
        <v/>
      </c>
      <c r="BO535" s="24" t="str">
        <f t="shared" si="455"/>
        <v/>
      </c>
      <c r="BP535" s="10" t="str">
        <f t="shared" si="456"/>
        <v/>
      </c>
      <c r="BQ535" s="25" t="str">
        <f t="shared" si="457"/>
        <v/>
      </c>
      <c r="BU535" s="24" t="str">
        <f t="shared" si="489"/>
        <v/>
      </c>
      <c r="BV535" s="10" t="str">
        <f t="shared" si="490"/>
        <v/>
      </c>
      <c r="BW535" s="10" t="str">
        <f t="shared" si="491"/>
        <v/>
      </c>
      <c r="BX535" s="10" t="str">
        <f t="shared" si="492"/>
        <v/>
      </c>
      <c r="BY535" s="10" t="str">
        <f t="shared" si="493"/>
        <v/>
      </c>
      <c r="BZ535" s="25" t="str">
        <f t="shared" si="494"/>
        <v/>
      </c>
      <c r="CB535" s="24" t="str">
        <f t="shared" si="495"/>
        <v/>
      </c>
      <c r="CC535" s="10" t="str">
        <f t="shared" si="496"/>
        <v/>
      </c>
      <c r="CD535" s="25" t="str">
        <f t="shared" si="497"/>
        <v/>
      </c>
    </row>
    <row r="536" spans="1:82" x14ac:dyDescent="0.25">
      <c r="A536" s="5" t="str">
        <f>IF('MA Data'!A534="","",'MA Data'!A534)</f>
        <v/>
      </c>
      <c r="B536" t="str">
        <f>IF('MA Data'!B534="","",'MA Data'!B534)</f>
        <v/>
      </c>
      <c r="C536" t="str">
        <f>IF('MA Data'!C534="","",'MA Data'!C534)</f>
        <v/>
      </c>
      <c r="D536" t="str">
        <f>IF('MA Data'!D534="","",'MA Data'!D534)</f>
        <v/>
      </c>
      <c r="E536" t="str">
        <f>IF('MA Data'!E534="","",'MA Data'!E534)</f>
        <v/>
      </c>
      <c r="F536" t="str">
        <f>IF('MA Data'!F534="","",'MA Data'!F534)</f>
        <v/>
      </c>
      <c r="G536" t="str">
        <f>IF('MA Data'!G534="","",'MA Data'!G534)</f>
        <v/>
      </c>
      <c r="H536" s="5" t="str">
        <f t="shared" si="458"/>
        <v/>
      </c>
      <c r="I536" s="10" t="str">
        <f t="shared" si="459"/>
        <v/>
      </c>
      <c r="J536" s="10" t="str">
        <f t="shared" si="460"/>
        <v/>
      </c>
      <c r="K536" s="10" t="str">
        <f t="shared" si="461"/>
        <v/>
      </c>
      <c r="L536" s="10" t="str">
        <f t="shared" si="462"/>
        <v/>
      </c>
      <c r="M536" s="25" t="str">
        <f t="shared" si="463"/>
        <v/>
      </c>
      <c r="O536" s="24" t="str">
        <f t="shared" si="498"/>
        <v/>
      </c>
      <c r="P536" s="10" t="str">
        <f t="shared" si="499"/>
        <v/>
      </c>
      <c r="Q536" s="25" t="str">
        <f t="shared" si="500"/>
        <v/>
      </c>
      <c r="U536" s="5" t="str">
        <f t="shared" si="501"/>
        <v/>
      </c>
      <c r="V536" s="10" t="str">
        <f t="shared" si="502"/>
        <v/>
      </c>
      <c r="W536" s="10" t="str">
        <f t="shared" si="503"/>
        <v/>
      </c>
      <c r="X536" s="10" t="str">
        <f t="shared" si="504"/>
        <v/>
      </c>
      <c r="Y536" s="10" t="str">
        <f t="shared" si="505"/>
        <v/>
      </c>
      <c r="Z536" s="25" t="str">
        <f t="shared" si="506"/>
        <v/>
      </c>
      <c r="AB536" s="24" t="str">
        <f t="shared" si="464"/>
        <v/>
      </c>
      <c r="AC536" s="10" t="str">
        <f t="shared" si="507"/>
        <v/>
      </c>
      <c r="AD536" s="25" t="str">
        <f t="shared" si="508"/>
        <v/>
      </c>
      <c r="AH536" s="24" t="str">
        <f t="shared" si="465"/>
        <v/>
      </c>
      <c r="AI536" s="10" t="str">
        <f t="shared" si="466"/>
        <v/>
      </c>
      <c r="AJ536" s="10" t="str">
        <f t="shared" si="467"/>
        <v/>
      </c>
      <c r="AK536" s="10" t="str">
        <f t="shared" si="468"/>
        <v/>
      </c>
      <c r="AL536" s="10" t="str">
        <f t="shared" si="469"/>
        <v/>
      </c>
      <c r="AM536" s="25" t="str">
        <f t="shared" si="470"/>
        <v/>
      </c>
      <c r="AO536" s="24" t="str">
        <f t="shared" si="471"/>
        <v/>
      </c>
      <c r="AP536" s="10" t="str">
        <f t="shared" si="472"/>
        <v/>
      </c>
      <c r="AQ536" s="25" t="str">
        <f t="shared" si="473"/>
        <v/>
      </c>
      <c r="AU536" s="24" t="str">
        <f t="shared" si="474"/>
        <v/>
      </c>
      <c r="AV536" s="10" t="str">
        <f t="shared" si="475"/>
        <v/>
      </c>
      <c r="AW536" s="10" t="str">
        <f t="shared" si="476"/>
        <v/>
      </c>
      <c r="AX536" s="10" t="str">
        <f t="shared" si="477"/>
        <v/>
      </c>
      <c r="AY536" s="10" t="str">
        <f t="shared" si="478"/>
        <v/>
      </c>
      <c r="AZ536" s="25" t="str">
        <f t="shared" si="479"/>
        <v/>
      </c>
      <c r="BB536" s="24" t="str">
        <f t="shared" si="480"/>
        <v/>
      </c>
      <c r="BC536" s="10" t="str">
        <f t="shared" si="481"/>
        <v/>
      </c>
      <c r="BD536" s="25" t="str">
        <f t="shared" si="482"/>
        <v/>
      </c>
      <c r="BH536" s="24" t="str">
        <f t="shared" si="483"/>
        <v/>
      </c>
      <c r="BI536" s="10" t="str">
        <f t="shared" si="484"/>
        <v/>
      </c>
      <c r="BJ536" s="10" t="str">
        <f t="shared" si="485"/>
        <v/>
      </c>
      <c r="BK536" s="10" t="str">
        <f t="shared" si="486"/>
        <v/>
      </c>
      <c r="BL536" s="10" t="str">
        <f t="shared" si="487"/>
        <v/>
      </c>
      <c r="BM536" s="25" t="str">
        <f t="shared" si="488"/>
        <v/>
      </c>
      <c r="BO536" s="24" t="str">
        <f t="shared" si="455"/>
        <v/>
      </c>
      <c r="BP536" s="10" t="str">
        <f t="shared" si="456"/>
        <v/>
      </c>
      <c r="BQ536" s="25" t="str">
        <f t="shared" si="457"/>
        <v/>
      </c>
      <c r="BU536" s="24" t="str">
        <f t="shared" si="489"/>
        <v/>
      </c>
      <c r="BV536" s="10" t="str">
        <f t="shared" si="490"/>
        <v/>
      </c>
      <c r="BW536" s="10" t="str">
        <f t="shared" si="491"/>
        <v/>
      </c>
      <c r="BX536" s="10" t="str">
        <f t="shared" si="492"/>
        <v/>
      </c>
      <c r="BY536" s="10" t="str">
        <f t="shared" si="493"/>
        <v/>
      </c>
      <c r="BZ536" s="25" t="str">
        <f t="shared" si="494"/>
        <v/>
      </c>
      <c r="CB536" s="24" t="str">
        <f t="shared" si="495"/>
        <v/>
      </c>
      <c r="CC536" s="10" t="str">
        <f t="shared" si="496"/>
        <v/>
      </c>
      <c r="CD536" s="25" t="str">
        <f t="shared" si="497"/>
        <v/>
      </c>
    </row>
    <row r="537" spans="1:82" x14ac:dyDescent="0.25">
      <c r="A537" s="5" t="str">
        <f>IF('MA Data'!A535="","",'MA Data'!A535)</f>
        <v/>
      </c>
      <c r="B537" t="str">
        <f>IF('MA Data'!B535="","",'MA Data'!B535)</f>
        <v/>
      </c>
      <c r="C537" t="str">
        <f>IF('MA Data'!C535="","",'MA Data'!C535)</f>
        <v/>
      </c>
      <c r="D537" t="str">
        <f>IF('MA Data'!D535="","",'MA Data'!D535)</f>
        <v/>
      </c>
      <c r="E537" t="str">
        <f>IF('MA Data'!E535="","",'MA Data'!E535)</f>
        <v/>
      </c>
      <c r="F537" t="str">
        <f>IF('MA Data'!F535="","",'MA Data'!F535)</f>
        <v/>
      </c>
      <c r="G537" t="str">
        <f>IF('MA Data'!G535="","",'MA Data'!G535)</f>
        <v/>
      </c>
      <c r="H537" s="5" t="str">
        <f t="shared" si="458"/>
        <v/>
      </c>
      <c r="I537" s="10" t="str">
        <f t="shared" si="459"/>
        <v/>
      </c>
      <c r="J537" s="10" t="str">
        <f t="shared" si="460"/>
        <v/>
      </c>
      <c r="K537" s="10" t="str">
        <f t="shared" si="461"/>
        <v/>
      </c>
      <c r="L537" s="10" t="str">
        <f t="shared" si="462"/>
        <v/>
      </c>
      <c r="M537" s="25" t="str">
        <f t="shared" si="463"/>
        <v/>
      </c>
      <c r="O537" s="24" t="str">
        <f t="shared" si="498"/>
        <v/>
      </c>
      <c r="P537" s="10" t="str">
        <f t="shared" si="499"/>
        <v/>
      </c>
      <c r="Q537" s="25" t="str">
        <f t="shared" si="500"/>
        <v/>
      </c>
      <c r="U537" s="5" t="str">
        <f t="shared" si="501"/>
        <v/>
      </c>
      <c r="V537" s="10" t="str">
        <f t="shared" si="502"/>
        <v/>
      </c>
      <c r="W537" s="10" t="str">
        <f t="shared" si="503"/>
        <v/>
      </c>
      <c r="X537" s="10" t="str">
        <f t="shared" si="504"/>
        <v/>
      </c>
      <c r="Y537" s="10" t="str">
        <f t="shared" si="505"/>
        <v/>
      </c>
      <c r="Z537" s="25" t="str">
        <f t="shared" si="506"/>
        <v/>
      </c>
      <c r="AB537" s="24" t="str">
        <f t="shared" si="464"/>
        <v/>
      </c>
      <c r="AC537" s="10" t="str">
        <f t="shared" si="507"/>
        <v/>
      </c>
      <c r="AD537" s="25" t="str">
        <f t="shared" si="508"/>
        <v/>
      </c>
      <c r="AH537" s="24" t="str">
        <f t="shared" si="465"/>
        <v/>
      </c>
      <c r="AI537" s="10" t="str">
        <f t="shared" si="466"/>
        <v/>
      </c>
      <c r="AJ537" s="10" t="str">
        <f t="shared" si="467"/>
        <v/>
      </c>
      <c r="AK537" s="10" t="str">
        <f t="shared" si="468"/>
        <v/>
      </c>
      <c r="AL537" s="10" t="str">
        <f t="shared" si="469"/>
        <v/>
      </c>
      <c r="AM537" s="25" t="str">
        <f t="shared" si="470"/>
        <v/>
      </c>
      <c r="AO537" s="24" t="str">
        <f t="shared" si="471"/>
        <v/>
      </c>
      <c r="AP537" s="10" t="str">
        <f t="shared" si="472"/>
        <v/>
      </c>
      <c r="AQ537" s="25" t="str">
        <f t="shared" si="473"/>
        <v/>
      </c>
      <c r="AU537" s="24" t="str">
        <f t="shared" si="474"/>
        <v/>
      </c>
      <c r="AV537" s="10" t="str">
        <f t="shared" si="475"/>
        <v/>
      </c>
      <c r="AW537" s="10" t="str">
        <f t="shared" si="476"/>
        <v/>
      </c>
      <c r="AX537" s="10" t="str">
        <f t="shared" si="477"/>
        <v/>
      </c>
      <c r="AY537" s="10" t="str">
        <f t="shared" si="478"/>
        <v/>
      </c>
      <c r="AZ537" s="25" t="str">
        <f t="shared" si="479"/>
        <v/>
      </c>
      <c r="BB537" s="24" t="str">
        <f t="shared" si="480"/>
        <v/>
      </c>
      <c r="BC537" s="10" t="str">
        <f t="shared" si="481"/>
        <v/>
      </c>
      <c r="BD537" s="25" t="str">
        <f t="shared" si="482"/>
        <v/>
      </c>
      <c r="BH537" s="24" t="str">
        <f t="shared" si="483"/>
        <v/>
      </c>
      <c r="BI537" s="10" t="str">
        <f t="shared" si="484"/>
        <v/>
      </c>
      <c r="BJ537" s="10" t="str">
        <f t="shared" si="485"/>
        <v/>
      </c>
      <c r="BK537" s="10" t="str">
        <f t="shared" si="486"/>
        <v/>
      </c>
      <c r="BL537" s="10" t="str">
        <f t="shared" si="487"/>
        <v/>
      </c>
      <c r="BM537" s="25" t="str">
        <f t="shared" si="488"/>
        <v/>
      </c>
      <c r="BO537" s="24" t="str">
        <f t="shared" si="455"/>
        <v/>
      </c>
      <c r="BP537" s="10" t="str">
        <f t="shared" si="456"/>
        <v/>
      </c>
      <c r="BQ537" s="25" t="str">
        <f t="shared" si="457"/>
        <v/>
      </c>
      <c r="BU537" s="24" t="str">
        <f t="shared" si="489"/>
        <v/>
      </c>
      <c r="BV537" s="10" t="str">
        <f t="shared" si="490"/>
        <v/>
      </c>
      <c r="BW537" s="10" t="str">
        <f t="shared" si="491"/>
        <v/>
      </c>
      <c r="BX537" s="10" t="str">
        <f t="shared" si="492"/>
        <v/>
      </c>
      <c r="BY537" s="10" t="str">
        <f t="shared" si="493"/>
        <v/>
      </c>
      <c r="BZ537" s="25" t="str">
        <f t="shared" si="494"/>
        <v/>
      </c>
      <c r="CB537" s="24" t="str">
        <f t="shared" si="495"/>
        <v/>
      </c>
      <c r="CC537" s="10" t="str">
        <f t="shared" si="496"/>
        <v/>
      </c>
      <c r="CD537" s="25" t="str">
        <f t="shared" si="497"/>
        <v/>
      </c>
    </row>
    <row r="538" spans="1:82" x14ac:dyDescent="0.25">
      <c r="A538" s="5" t="str">
        <f>IF('MA Data'!A536="","",'MA Data'!A536)</f>
        <v/>
      </c>
      <c r="B538" t="str">
        <f>IF('MA Data'!B536="","",'MA Data'!B536)</f>
        <v/>
      </c>
      <c r="C538" t="str">
        <f>IF('MA Data'!C536="","",'MA Data'!C536)</f>
        <v/>
      </c>
      <c r="D538" t="str">
        <f>IF('MA Data'!D536="","",'MA Data'!D536)</f>
        <v/>
      </c>
      <c r="E538" t="str">
        <f>IF('MA Data'!E536="","",'MA Data'!E536)</f>
        <v/>
      </c>
      <c r="F538" t="str">
        <f>IF('MA Data'!F536="","",'MA Data'!F536)</f>
        <v/>
      </c>
      <c r="G538" t="str">
        <f>IF('MA Data'!G536="","",'MA Data'!G536)</f>
        <v/>
      </c>
      <c r="H538" s="5" t="str">
        <f t="shared" si="458"/>
        <v/>
      </c>
      <c r="I538" s="10" t="str">
        <f t="shared" si="459"/>
        <v/>
      </c>
      <c r="J538" s="10" t="str">
        <f t="shared" si="460"/>
        <v/>
      </c>
      <c r="K538" s="10" t="str">
        <f t="shared" si="461"/>
        <v/>
      </c>
      <c r="L538" s="10" t="str">
        <f t="shared" si="462"/>
        <v/>
      </c>
      <c r="M538" s="25" t="str">
        <f t="shared" si="463"/>
        <v/>
      </c>
      <c r="O538" s="24" t="str">
        <f t="shared" si="498"/>
        <v/>
      </c>
      <c r="P538" s="10" t="str">
        <f t="shared" si="499"/>
        <v/>
      </c>
      <c r="Q538" s="25" t="str">
        <f t="shared" si="500"/>
        <v/>
      </c>
      <c r="U538" s="5" t="str">
        <f t="shared" si="501"/>
        <v/>
      </c>
      <c r="V538" s="10" t="str">
        <f t="shared" si="502"/>
        <v/>
      </c>
      <c r="W538" s="10" t="str">
        <f t="shared" si="503"/>
        <v/>
      </c>
      <c r="X538" s="10" t="str">
        <f t="shared" si="504"/>
        <v/>
      </c>
      <c r="Y538" s="10" t="str">
        <f t="shared" si="505"/>
        <v/>
      </c>
      <c r="Z538" s="25" t="str">
        <f t="shared" si="506"/>
        <v/>
      </c>
      <c r="AB538" s="24" t="str">
        <f t="shared" si="464"/>
        <v/>
      </c>
      <c r="AC538" s="10" t="str">
        <f t="shared" si="507"/>
        <v/>
      </c>
      <c r="AD538" s="25" t="str">
        <f t="shared" si="508"/>
        <v/>
      </c>
      <c r="AH538" s="24" t="str">
        <f t="shared" si="465"/>
        <v/>
      </c>
      <c r="AI538" s="10" t="str">
        <f t="shared" si="466"/>
        <v/>
      </c>
      <c r="AJ538" s="10" t="str">
        <f t="shared" si="467"/>
        <v/>
      </c>
      <c r="AK538" s="10" t="str">
        <f t="shared" si="468"/>
        <v/>
      </c>
      <c r="AL538" s="10" t="str">
        <f t="shared" si="469"/>
        <v/>
      </c>
      <c r="AM538" s="25" t="str">
        <f t="shared" si="470"/>
        <v/>
      </c>
      <c r="AO538" s="24" t="str">
        <f t="shared" si="471"/>
        <v/>
      </c>
      <c r="AP538" s="10" t="str">
        <f t="shared" si="472"/>
        <v/>
      </c>
      <c r="AQ538" s="25" t="str">
        <f t="shared" si="473"/>
        <v/>
      </c>
      <c r="AU538" s="24" t="str">
        <f t="shared" si="474"/>
        <v/>
      </c>
      <c r="AV538" s="10" t="str">
        <f t="shared" si="475"/>
        <v/>
      </c>
      <c r="AW538" s="10" t="str">
        <f t="shared" si="476"/>
        <v/>
      </c>
      <c r="AX538" s="10" t="str">
        <f t="shared" si="477"/>
        <v/>
      </c>
      <c r="AY538" s="10" t="str">
        <f t="shared" si="478"/>
        <v/>
      </c>
      <c r="AZ538" s="25" t="str">
        <f t="shared" si="479"/>
        <v/>
      </c>
      <c r="BB538" s="24" t="str">
        <f t="shared" si="480"/>
        <v/>
      </c>
      <c r="BC538" s="10" t="str">
        <f t="shared" si="481"/>
        <v/>
      </c>
      <c r="BD538" s="25" t="str">
        <f t="shared" si="482"/>
        <v/>
      </c>
      <c r="BH538" s="24" t="str">
        <f t="shared" si="483"/>
        <v/>
      </c>
      <c r="BI538" s="10" t="str">
        <f t="shared" si="484"/>
        <v/>
      </c>
      <c r="BJ538" s="10" t="str">
        <f t="shared" si="485"/>
        <v/>
      </c>
      <c r="BK538" s="10" t="str">
        <f t="shared" si="486"/>
        <v/>
      </c>
      <c r="BL538" s="10" t="str">
        <f t="shared" si="487"/>
        <v/>
      </c>
      <c r="BM538" s="25" t="str">
        <f t="shared" si="488"/>
        <v/>
      </c>
      <c r="BO538" s="24" t="str">
        <f t="shared" ref="BO538:BO601" si="509">IF(D538="","",BJ538+BN$15)</f>
        <v/>
      </c>
      <c r="BP538" s="10" t="str">
        <f t="shared" ref="BP538:BP601" si="510">IF(D538="","",1/BO538)</f>
        <v/>
      </c>
      <c r="BQ538" s="25" t="str">
        <f t="shared" ref="BQ538:BQ601" si="511">IF(D538="","",BH538*BP538)</f>
        <v/>
      </c>
      <c r="BU538" s="24" t="str">
        <f t="shared" si="489"/>
        <v/>
      </c>
      <c r="BV538" s="10" t="str">
        <f t="shared" si="490"/>
        <v/>
      </c>
      <c r="BW538" s="10" t="str">
        <f t="shared" si="491"/>
        <v/>
      </c>
      <c r="BX538" s="10" t="str">
        <f t="shared" si="492"/>
        <v/>
      </c>
      <c r="BY538" s="10" t="str">
        <f t="shared" si="493"/>
        <v/>
      </c>
      <c r="BZ538" s="25" t="str">
        <f t="shared" si="494"/>
        <v/>
      </c>
      <c r="CB538" s="24" t="str">
        <f t="shared" si="495"/>
        <v/>
      </c>
      <c r="CC538" s="10" t="str">
        <f t="shared" si="496"/>
        <v/>
      </c>
      <c r="CD538" s="25" t="str">
        <f t="shared" si="497"/>
        <v/>
      </c>
    </row>
    <row r="539" spans="1:82" x14ac:dyDescent="0.25">
      <c r="A539" s="5" t="str">
        <f>IF('MA Data'!A537="","",'MA Data'!A537)</f>
        <v/>
      </c>
      <c r="B539" t="str">
        <f>IF('MA Data'!B537="","",'MA Data'!B537)</f>
        <v/>
      </c>
      <c r="C539" t="str">
        <f>IF('MA Data'!C537="","",'MA Data'!C537)</f>
        <v/>
      </c>
      <c r="D539" t="str">
        <f>IF('MA Data'!D537="","",'MA Data'!D537)</f>
        <v/>
      </c>
      <c r="E539" t="str">
        <f>IF('MA Data'!E537="","",'MA Data'!E537)</f>
        <v/>
      </c>
      <c r="F539" t="str">
        <f>IF('MA Data'!F537="","",'MA Data'!F537)</f>
        <v/>
      </c>
      <c r="G539" t="str">
        <f>IF('MA Data'!G537="","",'MA Data'!G537)</f>
        <v/>
      </c>
      <c r="H539" s="5" t="str">
        <f t="shared" si="458"/>
        <v/>
      </c>
      <c r="I539" s="10" t="str">
        <f t="shared" si="459"/>
        <v/>
      </c>
      <c r="J539" s="10" t="str">
        <f t="shared" si="460"/>
        <v/>
      </c>
      <c r="K539" s="10" t="str">
        <f t="shared" si="461"/>
        <v/>
      </c>
      <c r="L539" s="10" t="str">
        <f t="shared" si="462"/>
        <v/>
      </c>
      <c r="M539" s="25" t="str">
        <f t="shared" si="463"/>
        <v/>
      </c>
      <c r="O539" s="24" t="str">
        <f t="shared" si="498"/>
        <v/>
      </c>
      <c r="P539" s="10" t="str">
        <f t="shared" si="499"/>
        <v/>
      </c>
      <c r="Q539" s="25" t="str">
        <f t="shared" si="500"/>
        <v/>
      </c>
      <c r="U539" s="5" t="str">
        <f t="shared" si="501"/>
        <v/>
      </c>
      <c r="V539" s="10" t="str">
        <f t="shared" si="502"/>
        <v/>
      </c>
      <c r="W539" s="10" t="str">
        <f t="shared" si="503"/>
        <v/>
      </c>
      <c r="X539" s="10" t="str">
        <f t="shared" si="504"/>
        <v/>
      </c>
      <c r="Y539" s="10" t="str">
        <f t="shared" si="505"/>
        <v/>
      </c>
      <c r="Z539" s="25" t="str">
        <f t="shared" si="506"/>
        <v/>
      </c>
      <c r="AB539" s="24" t="str">
        <f t="shared" si="464"/>
        <v/>
      </c>
      <c r="AC539" s="10" t="str">
        <f t="shared" si="507"/>
        <v/>
      </c>
      <c r="AD539" s="25" t="str">
        <f t="shared" si="508"/>
        <v/>
      </c>
      <c r="AH539" s="24" t="str">
        <f t="shared" si="465"/>
        <v/>
      </c>
      <c r="AI539" s="10" t="str">
        <f t="shared" si="466"/>
        <v/>
      </c>
      <c r="AJ539" s="10" t="str">
        <f t="shared" si="467"/>
        <v/>
      </c>
      <c r="AK539" s="10" t="str">
        <f t="shared" si="468"/>
        <v/>
      </c>
      <c r="AL539" s="10" t="str">
        <f t="shared" si="469"/>
        <v/>
      </c>
      <c r="AM539" s="25" t="str">
        <f t="shared" si="470"/>
        <v/>
      </c>
      <c r="AO539" s="24" t="str">
        <f t="shared" si="471"/>
        <v/>
      </c>
      <c r="AP539" s="10" t="str">
        <f t="shared" si="472"/>
        <v/>
      </c>
      <c r="AQ539" s="25" t="str">
        <f t="shared" si="473"/>
        <v/>
      </c>
      <c r="AU539" s="24" t="str">
        <f t="shared" si="474"/>
        <v/>
      </c>
      <c r="AV539" s="10" t="str">
        <f t="shared" si="475"/>
        <v/>
      </c>
      <c r="AW539" s="10" t="str">
        <f t="shared" si="476"/>
        <v/>
      </c>
      <c r="AX539" s="10" t="str">
        <f t="shared" si="477"/>
        <v/>
      </c>
      <c r="AY539" s="10" t="str">
        <f t="shared" si="478"/>
        <v/>
      </c>
      <c r="AZ539" s="25" t="str">
        <f t="shared" si="479"/>
        <v/>
      </c>
      <c r="BB539" s="24" t="str">
        <f t="shared" si="480"/>
        <v/>
      </c>
      <c r="BC539" s="10" t="str">
        <f t="shared" si="481"/>
        <v/>
      </c>
      <c r="BD539" s="25" t="str">
        <f t="shared" si="482"/>
        <v/>
      </c>
      <c r="BH539" s="24" t="str">
        <f t="shared" si="483"/>
        <v/>
      </c>
      <c r="BI539" s="10" t="str">
        <f t="shared" si="484"/>
        <v/>
      </c>
      <c r="BJ539" s="10" t="str">
        <f t="shared" si="485"/>
        <v/>
      </c>
      <c r="BK539" s="10" t="str">
        <f t="shared" si="486"/>
        <v/>
      </c>
      <c r="BL539" s="10" t="str">
        <f t="shared" si="487"/>
        <v/>
      </c>
      <c r="BM539" s="25" t="str">
        <f t="shared" si="488"/>
        <v/>
      </c>
      <c r="BO539" s="24" t="str">
        <f t="shared" si="509"/>
        <v/>
      </c>
      <c r="BP539" s="10" t="str">
        <f t="shared" si="510"/>
        <v/>
      </c>
      <c r="BQ539" s="25" t="str">
        <f t="shared" si="511"/>
        <v/>
      </c>
      <c r="BU539" s="24" t="str">
        <f t="shared" si="489"/>
        <v/>
      </c>
      <c r="BV539" s="10" t="str">
        <f t="shared" si="490"/>
        <v/>
      </c>
      <c r="BW539" s="10" t="str">
        <f t="shared" si="491"/>
        <v/>
      </c>
      <c r="BX539" s="10" t="str">
        <f t="shared" si="492"/>
        <v/>
      </c>
      <c r="BY539" s="10" t="str">
        <f t="shared" si="493"/>
        <v/>
      </c>
      <c r="BZ539" s="25" t="str">
        <f t="shared" si="494"/>
        <v/>
      </c>
      <c r="CB539" s="24" t="str">
        <f t="shared" si="495"/>
        <v/>
      </c>
      <c r="CC539" s="10" t="str">
        <f t="shared" si="496"/>
        <v/>
      </c>
      <c r="CD539" s="25" t="str">
        <f t="shared" si="497"/>
        <v/>
      </c>
    </row>
    <row r="540" spans="1:82" x14ac:dyDescent="0.25">
      <c r="A540" s="5" t="str">
        <f>IF('MA Data'!A538="","",'MA Data'!A538)</f>
        <v/>
      </c>
      <c r="B540" t="str">
        <f>IF('MA Data'!B538="","",'MA Data'!B538)</f>
        <v/>
      </c>
      <c r="C540" t="str">
        <f>IF('MA Data'!C538="","",'MA Data'!C538)</f>
        <v/>
      </c>
      <c r="D540" t="str">
        <f>IF('MA Data'!D538="","",'MA Data'!D538)</f>
        <v/>
      </c>
      <c r="E540" t="str">
        <f>IF('MA Data'!E538="","",'MA Data'!E538)</f>
        <v/>
      </c>
      <c r="F540" t="str">
        <f>IF('MA Data'!F538="","",'MA Data'!F538)</f>
        <v/>
      </c>
      <c r="G540" t="str">
        <f>IF('MA Data'!G538="","",'MA Data'!G538)</f>
        <v/>
      </c>
      <c r="H540" s="5" t="str">
        <f t="shared" si="458"/>
        <v/>
      </c>
      <c r="I540" s="10" t="str">
        <f t="shared" si="459"/>
        <v/>
      </c>
      <c r="J540" s="10" t="str">
        <f t="shared" si="460"/>
        <v/>
      </c>
      <c r="K540" s="10" t="str">
        <f t="shared" si="461"/>
        <v/>
      </c>
      <c r="L540" s="10" t="str">
        <f t="shared" si="462"/>
        <v/>
      </c>
      <c r="M540" s="25" t="str">
        <f t="shared" si="463"/>
        <v/>
      </c>
      <c r="O540" s="24" t="str">
        <f t="shared" si="498"/>
        <v/>
      </c>
      <c r="P540" s="10" t="str">
        <f t="shared" si="499"/>
        <v/>
      </c>
      <c r="Q540" s="25" t="str">
        <f t="shared" si="500"/>
        <v/>
      </c>
      <c r="U540" s="5" t="str">
        <f t="shared" si="501"/>
        <v/>
      </c>
      <c r="V540" s="10" t="str">
        <f t="shared" si="502"/>
        <v/>
      </c>
      <c r="W540" s="10" t="str">
        <f t="shared" si="503"/>
        <v/>
      </c>
      <c r="X540" s="10" t="str">
        <f t="shared" si="504"/>
        <v/>
      </c>
      <c r="Y540" s="10" t="str">
        <f t="shared" si="505"/>
        <v/>
      </c>
      <c r="Z540" s="25" t="str">
        <f t="shared" si="506"/>
        <v/>
      </c>
      <c r="AB540" s="24" t="str">
        <f t="shared" si="464"/>
        <v/>
      </c>
      <c r="AC540" s="10" t="str">
        <f t="shared" si="507"/>
        <v/>
      </c>
      <c r="AD540" s="25" t="str">
        <f t="shared" si="508"/>
        <v/>
      </c>
      <c r="AH540" s="24" t="str">
        <f t="shared" si="465"/>
        <v/>
      </c>
      <c r="AI540" s="10" t="str">
        <f t="shared" si="466"/>
        <v/>
      </c>
      <c r="AJ540" s="10" t="str">
        <f t="shared" si="467"/>
        <v/>
      </c>
      <c r="AK540" s="10" t="str">
        <f t="shared" si="468"/>
        <v/>
      </c>
      <c r="AL540" s="10" t="str">
        <f t="shared" si="469"/>
        <v/>
      </c>
      <c r="AM540" s="25" t="str">
        <f t="shared" si="470"/>
        <v/>
      </c>
      <c r="AO540" s="24" t="str">
        <f t="shared" si="471"/>
        <v/>
      </c>
      <c r="AP540" s="10" t="str">
        <f t="shared" si="472"/>
        <v/>
      </c>
      <c r="AQ540" s="25" t="str">
        <f t="shared" si="473"/>
        <v/>
      </c>
      <c r="AU540" s="24" t="str">
        <f t="shared" si="474"/>
        <v/>
      </c>
      <c r="AV540" s="10" t="str">
        <f t="shared" si="475"/>
        <v/>
      </c>
      <c r="AW540" s="10" t="str">
        <f t="shared" si="476"/>
        <v/>
      </c>
      <c r="AX540" s="10" t="str">
        <f t="shared" si="477"/>
        <v/>
      </c>
      <c r="AY540" s="10" t="str">
        <f t="shared" si="478"/>
        <v/>
      </c>
      <c r="AZ540" s="25" t="str">
        <f t="shared" si="479"/>
        <v/>
      </c>
      <c r="BB540" s="24" t="str">
        <f t="shared" si="480"/>
        <v/>
      </c>
      <c r="BC540" s="10" t="str">
        <f t="shared" si="481"/>
        <v/>
      </c>
      <c r="BD540" s="25" t="str">
        <f t="shared" si="482"/>
        <v/>
      </c>
      <c r="BH540" s="24" t="str">
        <f t="shared" si="483"/>
        <v/>
      </c>
      <c r="BI540" s="10" t="str">
        <f t="shared" si="484"/>
        <v/>
      </c>
      <c r="BJ540" s="10" t="str">
        <f t="shared" si="485"/>
        <v/>
      </c>
      <c r="BK540" s="10" t="str">
        <f t="shared" si="486"/>
        <v/>
      </c>
      <c r="BL540" s="10" t="str">
        <f t="shared" si="487"/>
        <v/>
      </c>
      <c r="BM540" s="25" t="str">
        <f t="shared" si="488"/>
        <v/>
      </c>
      <c r="BO540" s="24" t="str">
        <f t="shared" si="509"/>
        <v/>
      </c>
      <c r="BP540" s="10" t="str">
        <f t="shared" si="510"/>
        <v/>
      </c>
      <c r="BQ540" s="25" t="str">
        <f t="shared" si="511"/>
        <v/>
      </c>
      <c r="BU540" s="24" t="str">
        <f t="shared" si="489"/>
        <v/>
      </c>
      <c r="BV540" s="10" t="str">
        <f t="shared" si="490"/>
        <v/>
      </c>
      <c r="BW540" s="10" t="str">
        <f t="shared" si="491"/>
        <v/>
      </c>
      <c r="BX540" s="10" t="str">
        <f t="shared" si="492"/>
        <v/>
      </c>
      <c r="BY540" s="10" t="str">
        <f t="shared" si="493"/>
        <v/>
      </c>
      <c r="BZ540" s="25" t="str">
        <f t="shared" si="494"/>
        <v/>
      </c>
      <c r="CB540" s="24" t="str">
        <f t="shared" si="495"/>
        <v/>
      </c>
      <c r="CC540" s="10" t="str">
        <f t="shared" si="496"/>
        <v/>
      </c>
      <c r="CD540" s="25" t="str">
        <f t="shared" si="497"/>
        <v/>
      </c>
    </row>
    <row r="541" spans="1:82" x14ac:dyDescent="0.25">
      <c r="A541" s="5" t="str">
        <f>IF('MA Data'!A539="","",'MA Data'!A539)</f>
        <v/>
      </c>
      <c r="B541" t="str">
        <f>IF('MA Data'!B539="","",'MA Data'!B539)</f>
        <v/>
      </c>
      <c r="C541" t="str">
        <f>IF('MA Data'!C539="","",'MA Data'!C539)</f>
        <v/>
      </c>
      <c r="D541" t="str">
        <f>IF('MA Data'!D539="","",'MA Data'!D539)</f>
        <v/>
      </c>
      <c r="E541" t="str">
        <f>IF('MA Data'!E539="","",'MA Data'!E539)</f>
        <v/>
      </c>
      <c r="F541" t="str">
        <f>IF('MA Data'!F539="","",'MA Data'!F539)</f>
        <v/>
      </c>
      <c r="G541" t="str">
        <f>IF('MA Data'!G539="","",'MA Data'!G539)</f>
        <v/>
      </c>
      <c r="H541" s="5" t="str">
        <f t="shared" si="458"/>
        <v/>
      </c>
      <c r="I541" s="10" t="str">
        <f t="shared" si="459"/>
        <v/>
      </c>
      <c r="J541" s="10" t="str">
        <f t="shared" si="460"/>
        <v/>
      </c>
      <c r="K541" s="10" t="str">
        <f t="shared" si="461"/>
        <v/>
      </c>
      <c r="L541" s="10" t="str">
        <f t="shared" si="462"/>
        <v/>
      </c>
      <c r="M541" s="25" t="str">
        <f t="shared" si="463"/>
        <v/>
      </c>
      <c r="O541" s="24" t="str">
        <f t="shared" si="498"/>
        <v/>
      </c>
      <c r="P541" s="10" t="str">
        <f t="shared" si="499"/>
        <v/>
      </c>
      <c r="Q541" s="25" t="str">
        <f t="shared" si="500"/>
        <v/>
      </c>
      <c r="U541" s="5" t="str">
        <f t="shared" si="501"/>
        <v/>
      </c>
      <c r="V541" s="10" t="str">
        <f t="shared" si="502"/>
        <v/>
      </c>
      <c r="W541" s="10" t="str">
        <f t="shared" si="503"/>
        <v/>
      </c>
      <c r="X541" s="10" t="str">
        <f t="shared" si="504"/>
        <v/>
      </c>
      <c r="Y541" s="10" t="str">
        <f t="shared" si="505"/>
        <v/>
      </c>
      <c r="Z541" s="25" t="str">
        <f t="shared" si="506"/>
        <v/>
      </c>
      <c r="AB541" s="24" t="str">
        <f t="shared" si="464"/>
        <v/>
      </c>
      <c r="AC541" s="10" t="str">
        <f t="shared" si="507"/>
        <v/>
      </c>
      <c r="AD541" s="25" t="str">
        <f t="shared" si="508"/>
        <v/>
      </c>
      <c r="AH541" s="24" t="str">
        <f t="shared" si="465"/>
        <v/>
      </c>
      <c r="AI541" s="10" t="str">
        <f t="shared" si="466"/>
        <v/>
      </c>
      <c r="AJ541" s="10" t="str">
        <f t="shared" si="467"/>
        <v/>
      </c>
      <c r="AK541" s="10" t="str">
        <f t="shared" si="468"/>
        <v/>
      </c>
      <c r="AL541" s="10" t="str">
        <f t="shared" si="469"/>
        <v/>
      </c>
      <c r="AM541" s="25" t="str">
        <f t="shared" si="470"/>
        <v/>
      </c>
      <c r="AO541" s="24" t="str">
        <f t="shared" si="471"/>
        <v/>
      </c>
      <c r="AP541" s="10" t="str">
        <f t="shared" si="472"/>
        <v/>
      </c>
      <c r="AQ541" s="25" t="str">
        <f t="shared" si="473"/>
        <v/>
      </c>
      <c r="AU541" s="24" t="str">
        <f t="shared" si="474"/>
        <v/>
      </c>
      <c r="AV541" s="10" t="str">
        <f t="shared" si="475"/>
        <v/>
      </c>
      <c r="AW541" s="10" t="str">
        <f t="shared" si="476"/>
        <v/>
      </c>
      <c r="AX541" s="10" t="str">
        <f t="shared" si="477"/>
        <v/>
      </c>
      <c r="AY541" s="10" t="str">
        <f t="shared" si="478"/>
        <v/>
      </c>
      <c r="AZ541" s="25" t="str">
        <f t="shared" si="479"/>
        <v/>
      </c>
      <c r="BB541" s="24" t="str">
        <f t="shared" si="480"/>
        <v/>
      </c>
      <c r="BC541" s="10" t="str">
        <f t="shared" si="481"/>
        <v/>
      </c>
      <c r="BD541" s="25" t="str">
        <f t="shared" si="482"/>
        <v/>
      </c>
      <c r="BH541" s="24" t="str">
        <f t="shared" si="483"/>
        <v/>
      </c>
      <c r="BI541" s="10" t="str">
        <f t="shared" si="484"/>
        <v/>
      </c>
      <c r="BJ541" s="10" t="str">
        <f t="shared" si="485"/>
        <v/>
      </c>
      <c r="BK541" s="10" t="str">
        <f t="shared" si="486"/>
        <v/>
      </c>
      <c r="BL541" s="10" t="str">
        <f t="shared" si="487"/>
        <v/>
      </c>
      <c r="BM541" s="25" t="str">
        <f t="shared" si="488"/>
        <v/>
      </c>
      <c r="BO541" s="24" t="str">
        <f t="shared" si="509"/>
        <v/>
      </c>
      <c r="BP541" s="10" t="str">
        <f t="shared" si="510"/>
        <v/>
      </c>
      <c r="BQ541" s="25" t="str">
        <f t="shared" si="511"/>
        <v/>
      </c>
      <c r="BU541" s="24" t="str">
        <f t="shared" si="489"/>
        <v/>
      </c>
      <c r="BV541" s="10" t="str">
        <f t="shared" si="490"/>
        <v/>
      </c>
      <c r="BW541" s="10" t="str">
        <f t="shared" si="491"/>
        <v/>
      </c>
      <c r="BX541" s="10" t="str">
        <f t="shared" si="492"/>
        <v/>
      </c>
      <c r="BY541" s="10" t="str">
        <f t="shared" si="493"/>
        <v/>
      </c>
      <c r="BZ541" s="25" t="str">
        <f t="shared" si="494"/>
        <v/>
      </c>
      <c r="CB541" s="24" t="str">
        <f t="shared" si="495"/>
        <v/>
      </c>
      <c r="CC541" s="10" t="str">
        <f t="shared" si="496"/>
        <v/>
      </c>
      <c r="CD541" s="25" t="str">
        <f t="shared" si="497"/>
        <v/>
      </c>
    </row>
    <row r="542" spans="1:82" x14ac:dyDescent="0.25">
      <c r="A542" s="5" t="str">
        <f>IF('MA Data'!A540="","",'MA Data'!A540)</f>
        <v/>
      </c>
      <c r="B542" t="str">
        <f>IF('MA Data'!B540="","",'MA Data'!B540)</f>
        <v/>
      </c>
      <c r="C542" t="str">
        <f>IF('MA Data'!C540="","",'MA Data'!C540)</f>
        <v/>
      </c>
      <c r="D542" t="str">
        <f>IF('MA Data'!D540="","",'MA Data'!D540)</f>
        <v/>
      </c>
      <c r="E542" t="str">
        <f>IF('MA Data'!E540="","",'MA Data'!E540)</f>
        <v/>
      </c>
      <c r="F542" t="str">
        <f>IF('MA Data'!F540="","",'MA Data'!F540)</f>
        <v/>
      </c>
      <c r="G542" t="str">
        <f>IF('MA Data'!G540="","",'MA Data'!G540)</f>
        <v/>
      </c>
      <c r="H542" s="5" t="str">
        <f t="shared" si="458"/>
        <v/>
      </c>
      <c r="I542" s="10" t="str">
        <f t="shared" si="459"/>
        <v/>
      </c>
      <c r="J542" s="10" t="str">
        <f t="shared" si="460"/>
        <v/>
      </c>
      <c r="K542" s="10" t="str">
        <f t="shared" si="461"/>
        <v/>
      </c>
      <c r="L542" s="10" t="str">
        <f t="shared" si="462"/>
        <v/>
      </c>
      <c r="M542" s="25" t="str">
        <f t="shared" si="463"/>
        <v/>
      </c>
      <c r="O542" s="24" t="str">
        <f t="shared" si="498"/>
        <v/>
      </c>
      <c r="P542" s="10" t="str">
        <f t="shared" si="499"/>
        <v/>
      </c>
      <c r="Q542" s="25" t="str">
        <f t="shared" si="500"/>
        <v/>
      </c>
      <c r="U542" s="5" t="str">
        <f t="shared" si="501"/>
        <v/>
      </c>
      <c r="V542" s="10" t="str">
        <f t="shared" si="502"/>
        <v/>
      </c>
      <c r="W542" s="10" t="str">
        <f t="shared" si="503"/>
        <v/>
      </c>
      <c r="X542" s="10" t="str">
        <f t="shared" si="504"/>
        <v/>
      </c>
      <c r="Y542" s="10" t="str">
        <f t="shared" si="505"/>
        <v/>
      </c>
      <c r="Z542" s="25" t="str">
        <f t="shared" si="506"/>
        <v/>
      </c>
      <c r="AB542" s="24" t="str">
        <f t="shared" si="464"/>
        <v/>
      </c>
      <c r="AC542" s="10" t="str">
        <f t="shared" si="507"/>
        <v/>
      </c>
      <c r="AD542" s="25" t="str">
        <f t="shared" si="508"/>
        <v/>
      </c>
      <c r="AH542" s="24" t="str">
        <f t="shared" si="465"/>
        <v/>
      </c>
      <c r="AI542" s="10" t="str">
        <f t="shared" si="466"/>
        <v/>
      </c>
      <c r="AJ542" s="10" t="str">
        <f t="shared" si="467"/>
        <v/>
      </c>
      <c r="AK542" s="10" t="str">
        <f t="shared" si="468"/>
        <v/>
      </c>
      <c r="AL542" s="10" t="str">
        <f t="shared" si="469"/>
        <v/>
      </c>
      <c r="AM542" s="25" t="str">
        <f t="shared" si="470"/>
        <v/>
      </c>
      <c r="AO542" s="24" t="str">
        <f t="shared" si="471"/>
        <v/>
      </c>
      <c r="AP542" s="10" t="str">
        <f t="shared" si="472"/>
        <v/>
      </c>
      <c r="AQ542" s="25" t="str">
        <f t="shared" si="473"/>
        <v/>
      </c>
      <c r="AU542" s="24" t="str">
        <f t="shared" si="474"/>
        <v/>
      </c>
      <c r="AV542" s="10" t="str">
        <f t="shared" si="475"/>
        <v/>
      </c>
      <c r="AW542" s="10" t="str">
        <f t="shared" si="476"/>
        <v/>
      </c>
      <c r="AX542" s="10" t="str">
        <f t="shared" si="477"/>
        <v/>
      </c>
      <c r="AY542" s="10" t="str">
        <f t="shared" si="478"/>
        <v/>
      </c>
      <c r="AZ542" s="25" t="str">
        <f t="shared" si="479"/>
        <v/>
      </c>
      <c r="BB542" s="24" t="str">
        <f t="shared" si="480"/>
        <v/>
      </c>
      <c r="BC542" s="10" t="str">
        <f t="shared" si="481"/>
        <v/>
      </c>
      <c r="BD542" s="25" t="str">
        <f t="shared" si="482"/>
        <v/>
      </c>
      <c r="BH542" s="24" t="str">
        <f t="shared" si="483"/>
        <v/>
      </c>
      <c r="BI542" s="10" t="str">
        <f t="shared" si="484"/>
        <v/>
      </c>
      <c r="BJ542" s="10" t="str">
        <f t="shared" si="485"/>
        <v/>
      </c>
      <c r="BK542" s="10" t="str">
        <f t="shared" si="486"/>
        <v/>
      </c>
      <c r="BL542" s="10" t="str">
        <f t="shared" si="487"/>
        <v/>
      </c>
      <c r="BM542" s="25" t="str">
        <f t="shared" si="488"/>
        <v/>
      </c>
      <c r="BO542" s="24" t="str">
        <f t="shared" si="509"/>
        <v/>
      </c>
      <c r="BP542" s="10" t="str">
        <f t="shared" si="510"/>
        <v/>
      </c>
      <c r="BQ542" s="25" t="str">
        <f t="shared" si="511"/>
        <v/>
      </c>
      <c r="BU542" s="24" t="str">
        <f t="shared" si="489"/>
        <v/>
      </c>
      <c r="BV542" s="10" t="str">
        <f t="shared" si="490"/>
        <v/>
      </c>
      <c r="BW542" s="10" t="str">
        <f t="shared" si="491"/>
        <v/>
      </c>
      <c r="BX542" s="10" t="str">
        <f t="shared" si="492"/>
        <v/>
      </c>
      <c r="BY542" s="10" t="str">
        <f t="shared" si="493"/>
        <v/>
      </c>
      <c r="BZ542" s="25" t="str">
        <f t="shared" si="494"/>
        <v/>
      </c>
      <c r="CB542" s="24" t="str">
        <f t="shared" si="495"/>
        <v/>
      </c>
      <c r="CC542" s="10" t="str">
        <f t="shared" si="496"/>
        <v/>
      </c>
      <c r="CD542" s="25" t="str">
        <f t="shared" si="497"/>
        <v/>
      </c>
    </row>
    <row r="543" spans="1:82" x14ac:dyDescent="0.25">
      <c r="A543" s="5" t="str">
        <f>IF('MA Data'!A541="","",'MA Data'!A541)</f>
        <v/>
      </c>
      <c r="B543" t="str">
        <f>IF('MA Data'!B541="","",'MA Data'!B541)</f>
        <v/>
      </c>
      <c r="C543" t="str">
        <f>IF('MA Data'!C541="","",'MA Data'!C541)</f>
        <v/>
      </c>
      <c r="D543" t="str">
        <f>IF('MA Data'!D541="","",'MA Data'!D541)</f>
        <v/>
      </c>
      <c r="E543" t="str">
        <f>IF('MA Data'!E541="","",'MA Data'!E541)</f>
        <v/>
      </c>
      <c r="F543" t="str">
        <f>IF('MA Data'!F541="","",'MA Data'!F541)</f>
        <v/>
      </c>
      <c r="G543" t="str">
        <f>IF('MA Data'!G541="","",'MA Data'!G541)</f>
        <v/>
      </c>
      <c r="H543" s="5" t="str">
        <f t="shared" si="458"/>
        <v/>
      </c>
      <c r="I543" s="10" t="str">
        <f t="shared" si="459"/>
        <v/>
      </c>
      <c r="J543" s="10" t="str">
        <f t="shared" si="460"/>
        <v/>
      </c>
      <c r="K543" s="10" t="str">
        <f t="shared" si="461"/>
        <v/>
      </c>
      <c r="L543" s="10" t="str">
        <f t="shared" si="462"/>
        <v/>
      </c>
      <c r="M543" s="25" t="str">
        <f t="shared" si="463"/>
        <v/>
      </c>
      <c r="O543" s="24" t="str">
        <f t="shared" si="498"/>
        <v/>
      </c>
      <c r="P543" s="10" t="str">
        <f t="shared" si="499"/>
        <v/>
      </c>
      <c r="Q543" s="25" t="str">
        <f t="shared" si="500"/>
        <v/>
      </c>
      <c r="U543" s="5" t="str">
        <f t="shared" si="501"/>
        <v/>
      </c>
      <c r="V543" s="10" t="str">
        <f t="shared" si="502"/>
        <v/>
      </c>
      <c r="W543" s="10" t="str">
        <f t="shared" si="503"/>
        <v/>
      </c>
      <c r="X543" s="10" t="str">
        <f t="shared" si="504"/>
        <v/>
      </c>
      <c r="Y543" s="10" t="str">
        <f t="shared" si="505"/>
        <v/>
      </c>
      <c r="Z543" s="25" t="str">
        <f t="shared" si="506"/>
        <v/>
      </c>
      <c r="AB543" s="24" t="str">
        <f t="shared" si="464"/>
        <v/>
      </c>
      <c r="AC543" s="10" t="str">
        <f t="shared" si="507"/>
        <v/>
      </c>
      <c r="AD543" s="25" t="str">
        <f t="shared" si="508"/>
        <v/>
      </c>
      <c r="AH543" s="24" t="str">
        <f t="shared" si="465"/>
        <v/>
      </c>
      <c r="AI543" s="10" t="str">
        <f t="shared" si="466"/>
        <v/>
      </c>
      <c r="AJ543" s="10" t="str">
        <f t="shared" si="467"/>
        <v/>
      </c>
      <c r="AK543" s="10" t="str">
        <f t="shared" si="468"/>
        <v/>
      </c>
      <c r="AL543" s="10" t="str">
        <f t="shared" si="469"/>
        <v/>
      </c>
      <c r="AM543" s="25" t="str">
        <f t="shared" si="470"/>
        <v/>
      </c>
      <c r="AO543" s="24" t="str">
        <f t="shared" si="471"/>
        <v/>
      </c>
      <c r="AP543" s="10" t="str">
        <f t="shared" si="472"/>
        <v/>
      </c>
      <c r="AQ543" s="25" t="str">
        <f t="shared" si="473"/>
        <v/>
      </c>
      <c r="AU543" s="24" t="str">
        <f t="shared" si="474"/>
        <v/>
      </c>
      <c r="AV543" s="10" t="str">
        <f t="shared" si="475"/>
        <v/>
      </c>
      <c r="AW543" s="10" t="str">
        <f t="shared" si="476"/>
        <v/>
      </c>
      <c r="AX543" s="10" t="str">
        <f t="shared" si="477"/>
        <v/>
      </c>
      <c r="AY543" s="10" t="str">
        <f t="shared" si="478"/>
        <v/>
      </c>
      <c r="AZ543" s="25" t="str">
        <f t="shared" si="479"/>
        <v/>
      </c>
      <c r="BB543" s="24" t="str">
        <f t="shared" si="480"/>
        <v/>
      </c>
      <c r="BC543" s="10" t="str">
        <f t="shared" si="481"/>
        <v/>
      </c>
      <c r="BD543" s="25" t="str">
        <f t="shared" si="482"/>
        <v/>
      </c>
      <c r="BH543" s="24" t="str">
        <f t="shared" si="483"/>
        <v/>
      </c>
      <c r="BI543" s="10" t="str">
        <f t="shared" si="484"/>
        <v/>
      </c>
      <c r="BJ543" s="10" t="str">
        <f t="shared" si="485"/>
        <v/>
      </c>
      <c r="BK543" s="10" t="str">
        <f t="shared" si="486"/>
        <v/>
      </c>
      <c r="BL543" s="10" t="str">
        <f t="shared" si="487"/>
        <v/>
      </c>
      <c r="BM543" s="25" t="str">
        <f t="shared" si="488"/>
        <v/>
      </c>
      <c r="BO543" s="24" t="str">
        <f t="shared" si="509"/>
        <v/>
      </c>
      <c r="BP543" s="10" t="str">
        <f t="shared" si="510"/>
        <v/>
      </c>
      <c r="BQ543" s="25" t="str">
        <f t="shared" si="511"/>
        <v/>
      </c>
      <c r="BU543" s="24" t="str">
        <f t="shared" si="489"/>
        <v/>
      </c>
      <c r="BV543" s="10" t="str">
        <f t="shared" si="490"/>
        <v/>
      </c>
      <c r="BW543" s="10" t="str">
        <f t="shared" si="491"/>
        <v/>
      </c>
      <c r="BX543" s="10" t="str">
        <f t="shared" si="492"/>
        <v/>
      </c>
      <c r="BY543" s="10" t="str">
        <f t="shared" si="493"/>
        <v/>
      </c>
      <c r="BZ543" s="25" t="str">
        <f t="shared" si="494"/>
        <v/>
      </c>
      <c r="CB543" s="24" t="str">
        <f t="shared" si="495"/>
        <v/>
      </c>
      <c r="CC543" s="10" t="str">
        <f t="shared" si="496"/>
        <v/>
      </c>
      <c r="CD543" s="25" t="str">
        <f t="shared" si="497"/>
        <v/>
      </c>
    </row>
    <row r="544" spans="1:82" x14ac:dyDescent="0.25">
      <c r="A544" s="5" t="str">
        <f>IF('MA Data'!A542="","",'MA Data'!A542)</f>
        <v/>
      </c>
      <c r="B544" t="str">
        <f>IF('MA Data'!B542="","",'MA Data'!B542)</f>
        <v/>
      </c>
      <c r="C544" t="str">
        <f>IF('MA Data'!C542="","",'MA Data'!C542)</f>
        <v/>
      </c>
      <c r="D544" t="str">
        <f>IF('MA Data'!D542="","",'MA Data'!D542)</f>
        <v/>
      </c>
      <c r="E544" t="str">
        <f>IF('MA Data'!E542="","",'MA Data'!E542)</f>
        <v/>
      </c>
      <c r="F544" t="str">
        <f>IF('MA Data'!F542="","",'MA Data'!F542)</f>
        <v/>
      </c>
      <c r="G544" t="str">
        <f>IF('MA Data'!G542="","",'MA Data'!G542)</f>
        <v/>
      </c>
      <c r="H544" s="5" t="str">
        <f t="shared" si="458"/>
        <v/>
      </c>
      <c r="I544" s="10" t="str">
        <f t="shared" si="459"/>
        <v/>
      </c>
      <c r="J544" s="10" t="str">
        <f t="shared" si="460"/>
        <v/>
      </c>
      <c r="K544" s="10" t="str">
        <f t="shared" si="461"/>
        <v/>
      </c>
      <c r="L544" s="10" t="str">
        <f t="shared" si="462"/>
        <v/>
      </c>
      <c r="M544" s="25" t="str">
        <f t="shared" si="463"/>
        <v/>
      </c>
      <c r="O544" s="24" t="str">
        <f t="shared" si="498"/>
        <v/>
      </c>
      <c r="P544" s="10" t="str">
        <f t="shared" si="499"/>
        <v/>
      </c>
      <c r="Q544" s="25" t="str">
        <f t="shared" si="500"/>
        <v/>
      </c>
      <c r="U544" s="5" t="str">
        <f t="shared" si="501"/>
        <v/>
      </c>
      <c r="V544" s="10" t="str">
        <f t="shared" si="502"/>
        <v/>
      </c>
      <c r="W544" s="10" t="str">
        <f t="shared" si="503"/>
        <v/>
      </c>
      <c r="X544" s="10" t="str">
        <f t="shared" si="504"/>
        <v/>
      </c>
      <c r="Y544" s="10" t="str">
        <f t="shared" si="505"/>
        <v/>
      </c>
      <c r="Z544" s="25" t="str">
        <f t="shared" si="506"/>
        <v/>
      </c>
      <c r="AB544" s="24" t="str">
        <f t="shared" si="464"/>
        <v/>
      </c>
      <c r="AC544" s="10" t="str">
        <f t="shared" si="507"/>
        <v/>
      </c>
      <c r="AD544" s="25" t="str">
        <f t="shared" si="508"/>
        <v/>
      </c>
      <c r="AH544" s="24" t="str">
        <f t="shared" si="465"/>
        <v/>
      </c>
      <c r="AI544" s="10" t="str">
        <f t="shared" si="466"/>
        <v/>
      </c>
      <c r="AJ544" s="10" t="str">
        <f t="shared" si="467"/>
        <v/>
      </c>
      <c r="AK544" s="10" t="str">
        <f t="shared" si="468"/>
        <v/>
      </c>
      <c r="AL544" s="10" t="str">
        <f t="shared" si="469"/>
        <v/>
      </c>
      <c r="AM544" s="25" t="str">
        <f t="shared" si="470"/>
        <v/>
      </c>
      <c r="AO544" s="24" t="str">
        <f t="shared" si="471"/>
        <v/>
      </c>
      <c r="AP544" s="10" t="str">
        <f t="shared" si="472"/>
        <v/>
      </c>
      <c r="AQ544" s="25" t="str">
        <f t="shared" si="473"/>
        <v/>
      </c>
      <c r="AU544" s="24" t="str">
        <f t="shared" si="474"/>
        <v/>
      </c>
      <c r="AV544" s="10" t="str">
        <f t="shared" si="475"/>
        <v/>
      </c>
      <c r="AW544" s="10" t="str">
        <f t="shared" si="476"/>
        <v/>
      </c>
      <c r="AX544" s="10" t="str">
        <f t="shared" si="477"/>
        <v/>
      </c>
      <c r="AY544" s="10" t="str">
        <f t="shared" si="478"/>
        <v/>
      </c>
      <c r="AZ544" s="25" t="str">
        <f t="shared" si="479"/>
        <v/>
      </c>
      <c r="BB544" s="24" t="str">
        <f t="shared" si="480"/>
        <v/>
      </c>
      <c r="BC544" s="10" t="str">
        <f t="shared" si="481"/>
        <v/>
      </c>
      <c r="BD544" s="25" t="str">
        <f t="shared" si="482"/>
        <v/>
      </c>
      <c r="BH544" s="24" t="str">
        <f t="shared" si="483"/>
        <v/>
      </c>
      <c r="BI544" s="10" t="str">
        <f t="shared" si="484"/>
        <v/>
      </c>
      <c r="BJ544" s="10" t="str">
        <f t="shared" si="485"/>
        <v/>
      </c>
      <c r="BK544" s="10" t="str">
        <f t="shared" si="486"/>
        <v/>
      </c>
      <c r="BL544" s="10" t="str">
        <f t="shared" si="487"/>
        <v/>
      </c>
      <c r="BM544" s="25" t="str">
        <f t="shared" si="488"/>
        <v/>
      </c>
      <c r="BO544" s="24" t="str">
        <f t="shared" si="509"/>
        <v/>
      </c>
      <c r="BP544" s="10" t="str">
        <f t="shared" si="510"/>
        <v/>
      </c>
      <c r="BQ544" s="25" t="str">
        <f t="shared" si="511"/>
        <v/>
      </c>
      <c r="BU544" s="24" t="str">
        <f t="shared" si="489"/>
        <v/>
      </c>
      <c r="BV544" s="10" t="str">
        <f t="shared" si="490"/>
        <v/>
      </c>
      <c r="BW544" s="10" t="str">
        <f t="shared" si="491"/>
        <v/>
      </c>
      <c r="BX544" s="10" t="str">
        <f t="shared" si="492"/>
        <v/>
      </c>
      <c r="BY544" s="10" t="str">
        <f t="shared" si="493"/>
        <v/>
      </c>
      <c r="BZ544" s="25" t="str">
        <f t="shared" si="494"/>
        <v/>
      </c>
      <c r="CB544" s="24" t="str">
        <f t="shared" si="495"/>
        <v/>
      </c>
      <c r="CC544" s="10" t="str">
        <f t="shared" si="496"/>
        <v/>
      </c>
      <c r="CD544" s="25" t="str">
        <f t="shared" si="497"/>
        <v/>
      </c>
    </row>
    <row r="545" spans="1:82" x14ac:dyDescent="0.25">
      <c r="A545" s="5" t="str">
        <f>IF('MA Data'!A543="","",'MA Data'!A543)</f>
        <v/>
      </c>
      <c r="B545" t="str">
        <f>IF('MA Data'!B543="","",'MA Data'!B543)</f>
        <v/>
      </c>
      <c r="C545" t="str">
        <f>IF('MA Data'!C543="","",'MA Data'!C543)</f>
        <v/>
      </c>
      <c r="D545" t="str">
        <f>IF('MA Data'!D543="","",'MA Data'!D543)</f>
        <v/>
      </c>
      <c r="E545" t="str">
        <f>IF('MA Data'!E543="","",'MA Data'!E543)</f>
        <v/>
      </c>
      <c r="F545" t="str">
        <f>IF('MA Data'!F543="","",'MA Data'!F543)</f>
        <v/>
      </c>
      <c r="G545" t="str">
        <f>IF('MA Data'!G543="","",'MA Data'!G543)</f>
        <v/>
      </c>
      <c r="H545" s="5" t="str">
        <f t="shared" si="458"/>
        <v/>
      </c>
      <c r="I545" s="10" t="str">
        <f t="shared" si="459"/>
        <v/>
      </c>
      <c r="J545" s="10" t="str">
        <f t="shared" si="460"/>
        <v/>
      </c>
      <c r="K545" s="10" t="str">
        <f t="shared" si="461"/>
        <v/>
      </c>
      <c r="L545" s="10" t="str">
        <f t="shared" si="462"/>
        <v/>
      </c>
      <c r="M545" s="25" t="str">
        <f t="shared" si="463"/>
        <v/>
      </c>
      <c r="O545" s="24" t="str">
        <f t="shared" si="498"/>
        <v/>
      </c>
      <c r="P545" s="10" t="str">
        <f t="shared" si="499"/>
        <v/>
      </c>
      <c r="Q545" s="25" t="str">
        <f t="shared" si="500"/>
        <v/>
      </c>
      <c r="U545" s="5" t="str">
        <f t="shared" si="501"/>
        <v/>
      </c>
      <c r="V545" s="10" t="str">
        <f t="shared" si="502"/>
        <v/>
      </c>
      <c r="W545" s="10" t="str">
        <f t="shared" si="503"/>
        <v/>
      </c>
      <c r="X545" s="10" t="str">
        <f t="shared" si="504"/>
        <v/>
      </c>
      <c r="Y545" s="10" t="str">
        <f t="shared" si="505"/>
        <v/>
      </c>
      <c r="Z545" s="25" t="str">
        <f t="shared" si="506"/>
        <v/>
      </c>
      <c r="AB545" s="24" t="str">
        <f t="shared" si="464"/>
        <v/>
      </c>
      <c r="AC545" s="10" t="str">
        <f t="shared" si="507"/>
        <v/>
      </c>
      <c r="AD545" s="25" t="str">
        <f t="shared" si="508"/>
        <v/>
      </c>
      <c r="AH545" s="24" t="str">
        <f t="shared" si="465"/>
        <v/>
      </c>
      <c r="AI545" s="10" t="str">
        <f t="shared" si="466"/>
        <v/>
      </c>
      <c r="AJ545" s="10" t="str">
        <f t="shared" si="467"/>
        <v/>
      </c>
      <c r="AK545" s="10" t="str">
        <f t="shared" si="468"/>
        <v/>
      </c>
      <c r="AL545" s="10" t="str">
        <f t="shared" si="469"/>
        <v/>
      </c>
      <c r="AM545" s="25" t="str">
        <f t="shared" si="470"/>
        <v/>
      </c>
      <c r="AO545" s="24" t="str">
        <f t="shared" si="471"/>
        <v/>
      </c>
      <c r="AP545" s="10" t="str">
        <f t="shared" si="472"/>
        <v/>
      </c>
      <c r="AQ545" s="25" t="str">
        <f t="shared" si="473"/>
        <v/>
      </c>
      <c r="AU545" s="24" t="str">
        <f t="shared" si="474"/>
        <v/>
      </c>
      <c r="AV545" s="10" t="str">
        <f t="shared" si="475"/>
        <v/>
      </c>
      <c r="AW545" s="10" t="str">
        <f t="shared" si="476"/>
        <v/>
      </c>
      <c r="AX545" s="10" t="str">
        <f t="shared" si="477"/>
        <v/>
      </c>
      <c r="AY545" s="10" t="str">
        <f t="shared" si="478"/>
        <v/>
      </c>
      <c r="AZ545" s="25" t="str">
        <f t="shared" si="479"/>
        <v/>
      </c>
      <c r="BB545" s="24" t="str">
        <f t="shared" si="480"/>
        <v/>
      </c>
      <c r="BC545" s="10" t="str">
        <f t="shared" si="481"/>
        <v/>
      </c>
      <c r="BD545" s="25" t="str">
        <f t="shared" si="482"/>
        <v/>
      </c>
      <c r="BH545" s="24" t="str">
        <f t="shared" si="483"/>
        <v/>
      </c>
      <c r="BI545" s="10" t="str">
        <f t="shared" si="484"/>
        <v/>
      </c>
      <c r="BJ545" s="10" t="str">
        <f t="shared" si="485"/>
        <v/>
      </c>
      <c r="BK545" s="10" t="str">
        <f t="shared" si="486"/>
        <v/>
      </c>
      <c r="BL545" s="10" t="str">
        <f t="shared" si="487"/>
        <v/>
      </c>
      <c r="BM545" s="25" t="str">
        <f t="shared" si="488"/>
        <v/>
      </c>
      <c r="BO545" s="24" t="str">
        <f t="shared" si="509"/>
        <v/>
      </c>
      <c r="BP545" s="10" t="str">
        <f t="shared" si="510"/>
        <v/>
      </c>
      <c r="BQ545" s="25" t="str">
        <f t="shared" si="511"/>
        <v/>
      </c>
      <c r="BU545" s="24" t="str">
        <f t="shared" si="489"/>
        <v/>
      </c>
      <c r="BV545" s="10" t="str">
        <f t="shared" si="490"/>
        <v/>
      </c>
      <c r="BW545" s="10" t="str">
        <f t="shared" si="491"/>
        <v/>
      </c>
      <c r="BX545" s="10" t="str">
        <f t="shared" si="492"/>
        <v/>
      </c>
      <c r="BY545" s="10" t="str">
        <f t="shared" si="493"/>
        <v/>
      </c>
      <c r="BZ545" s="25" t="str">
        <f t="shared" si="494"/>
        <v/>
      </c>
      <c r="CB545" s="24" t="str">
        <f t="shared" si="495"/>
        <v/>
      </c>
      <c r="CC545" s="10" t="str">
        <f t="shared" si="496"/>
        <v/>
      </c>
      <c r="CD545" s="25" t="str">
        <f t="shared" si="497"/>
        <v/>
      </c>
    </row>
    <row r="546" spans="1:82" x14ac:dyDescent="0.25">
      <c r="A546" s="5" t="str">
        <f>IF('MA Data'!A544="","",'MA Data'!A544)</f>
        <v/>
      </c>
      <c r="B546" t="str">
        <f>IF('MA Data'!B544="","",'MA Data'!B544)</f>
        <v/>
      </c>
      <c r="C546" t="str">
        <f>IF('MA Data'!C544="","",'MA Data'!C544)</f>
        <v/>
      </c>
      <c r="D546" t="str">
        <f>IF('MA Data'!D544="","",'MA Data'!D544)</f>
        <v/>
      </c>
      <c r="E546" t="str">
        <f>IF('MA Data'!E544="","",'MA Data'!E544)</f>
        <v/>
      </c>
      <c r="F546" t="str">
        <f>IF('MA Data'!F544="","",'MA Data'!F544)</f>
        <v/>
      </c>
      <c r="G546" t="str">
        <f>IF('MA Data'!G544="","",'MA Data'!G544)</f>
        <v/>
      </c>
      <c r="H546" s="5" t="str">
        <f t="shared" si="458"/>
        <v/>
      </c>
      <c r="I546" s="10" t="str">
        <f t="shared" si="459"/>
        <v/>
      </c>
      <c r="J546" s="10" t="str">
        <f t="shared" si="460"/>
        <v/>
      </c>
      <c r="K546" s="10" t="str">
        <f t="shared" si="461"/>
        <v/>
      </c>
      <c r="L546" s="10" t="str">
        <f t="shared" si="462"/>
        <v/>
      </c>
      <c r="M546" s="25" t="str">
        <f t="shared" si="463"/>
        <v/>
      </c>
      <c r="O546" s="24" t="str">
        <f t="shared" si="498"/>
        <v/>
      </c>
      <c r="P546" s="10" t="str">
        <f t="shared" si="499"/>
        <v/>
      </c>
      <c r="Q546" s="25" t="str">
        <f t="shared" si="500"/>
        <v/>
      </c>
      <c r="U546" s="5" t="str">
        <f t="shared" si="501"/>
        <v/>
      </c>
      <c r="V546" s="10" t="str">
        <f t="shared" si="502"/>
        <v/>
      </c>
      <c r="W546" s="10" t="str">
        <f t="shared" si="503"/>
        <v/>
      </c>
      <c r="X546" s="10" t="str">
        <f t="shared" si="504"/>
        <v/>
      </c>
      <c r="Y546" s="10" t="str">
        <f t="shared" si="505"/>
        <v/>
      </c>
      <c r="Z546" s="25" t="str">
        <f t="shared" si="506"/>
        <v/>
      </c>
      <c r="AB546" s="24" t="str">
        <f t="shared" si="464"/>
        <v/>
      </c>
      <c r="AC546" s="10" t="str">
        <f t="shared" si="507"/>
        <v/>
      </c>
      <c r="AD546" s="25" t="str">
        <f t="shared" si="508"/>
        <v/>
      </c>
      <c r="AH546" s="24" t="str">
        <f t="shared" si="465"/>
        <v/>
      </c>
      <c r="AI546" s="10" t="str">
        <f t="shared" si="466"/>
        <v/>
      </c>
      <c r="AJ546" s="10" t="str">
        <f t="shared" si="467"/>
        <v/>
      </c>
      <c r="AK546" s="10" t="str">
        <f t="shared" si="468"/>
        <v/>
      </c>
      <c r="AL546" s="10" t="str">
        <f t="shared" si="469"/>
        <v/>
      </c>
      <c r="AM546" s="25" t="str">
        <f t="shared" si="470"/>
        <v/>
      </c>
      <c r="AO546" s="24" t="str">
        <f t="shared" si="471"/>
        <v/>
      </c>
      <c r="AP546" s="10" t="str">
        <f t="shared" si="472"/>
        <v/>
      </c>
      <c r="AQ546" s="25" t="str">
        <f t="shared" si="473"/>
        <v/>
      </c>
      <c r="AU546" s="24" t="str">
        <f t="shared" si="474"/>
        <v/>
      </c>
      <c r="AV546" s="10" t="str">
        <f t="shared" si="475"/>
        <v/>
      </c>
      <c r="AW546" s="10" t="str">
        <f t="shared" si="476"/>
        <v/>
      </c>
      <c r="AX546" s="10" t="str">
        <f t="shared" si="477"/>
        <v/>
      </c>
      <c r="AY546" s="10" t="str">
        <f t="shared" si="478"/>
        <v/>
      </c>
      <c r="AZ546" s="25" t="str">
        <f t="shared" si="479"/>
        <v/>
      </c>
      <c r="BB546" s="24" t="str">
        <f t="shared" si="480"/>
        <v/>
      </c>
      <c r="BC546" s="10" t="str">
        <f t="shared" si="481"/>
        <v/>
      </c>
      <c r="BD546" s="25" t="str">
        <f t="shared" si="482"/>
        <v/>
      </c>
      <c r="BH546" s="24" t="str">
        <f t="shared" si="483"/>
        <v/>
      </c>
      <c r="BI546" s="10" t="str">
        <f t="shared" si="484"/>
        <v/>
      </c>
      <c r="BJ546" s="10" t="str">
        <f t="shared" si="485"/>
        <v/>
      </c>
      <c r="BK546" s="10" t="str">
        <f t="shared" si="486"/>
        <v/>
      </c>
      <c r="BL546" s="10" t="str">
        <f t="shared" si="487"/>
        <v/>
      </c>
      <c r="BM546" s="25" t="str">
        <f t="shared" si="488"/>
        <v/>
      </c>
      <c r="BO546" s="24" t="str">
        <f t="shared" si="509"/>
        <v/>
      </c>
      <c r="BP546" s="10" t="str">
        <f t="shared" si="510"/>
        <v/>
      </c>
      <c r="BQ546" s="25" t="str">
        <f t="shared" si="511"/>
        <v/>
      </c>
      <c r="BU546" s="24" t="str">
        <f t="shared" si="489"/>
        <v/>
      </c>
      <c r="BV546" s="10" t="str">
        <f t="shared" si="490"/>
        <v/>
      </c>
      <c r="BW546" s="10" t="str">
        <f t="shared" si="491"/>
        <v/>
      </c>
      <c r="BX546" s="10" t="str">
        <f t="shared" si="492"/>
        <v/>
      </c>
      <c r="BY546" s="10" t="str">
        <f t="shared" si="493"/>
        <v/>
      </c>
      <c r="BZ546" s="25" t="str">
        <f t="shared" si="494"/>
        <v/>
      </c>
      <c r="CB546" s="24" t="str">
        <f t="shared" si="495"/>
        <v/>
      </c>
      <c r="CC546" s="10" t="str">
        <f t="shared" si="496"/>
        <v/>
      </c>
      <c r="CD546" s="25" t="str">
        <f t="shared" si="497"/>
        <v/>
      </c>
    </row>
    <row r="547" spans="1:82" x14ac:dyDescent="0.25">
      <c r="A547" s="5" t="str">
        <f>IF('MA Data'!A545="","",'MA Data'!A545)</f>
        <v/>
      </c>
      <c r="B547" t="str">
        <f>IF('MA Data'!B545="","",'MA Data'!B545)</f>
        <v/>
      </c>
      <c r="C547" t="str">
        <f>IF('MA Data'!C545="","",'MA Data'!C545)</f>
        <v/>
      </c>
      <c r="D547" t="str">
        <f>IF('MA Data'!D545="","",'MA Data'!D545)</f>
        <v/>
      </c>
      <c r="E547" t="str">
        <f>IF('MA Data'!E545="","",'MA Data'!E545)</f>
        <v/>
      </c>
      <c r="F547" t="str">
        <f>IF('MA Data'!F545="","",'MA Data'!F545)</f>
        <v/>
      </c>
      <c r="G547" t="str">
        <f>IF('MA Data'!G545="","",'MA Data'!G545)</f>
        <v/>
      </c>
      <c r="H547" s="5" t="str">
        <f t="shared" si="458"/>
        <v/>
      </c>
      <c r="I547" s="10" t="str">
        <f t="shared" si="459"/>
        <v/>
      </c>
      <c r="J547" s="10" t="str">
        <f t="shared" si="460"/>
        <v/>
      </c>
      <c r="K547" s="10" t="str">
        <f t="shared" si="461"/>
        <v/>
      </c>
      <c r="L547" s="10" t="str">
        <f t="shared" si="462"/>
        <v/>
      </c>
      <c r="M547" s="25" t="str">
        <f t="shared" si="463"/>
        <v/>
      </c>
      <c r="O547" s="24" t="str">
        <f t="shared" si="498"/>
        <v/>
      </c>
      <c r="P547" s="10" t="str">
        <f t="shared" si="499"/>
        <v/>
      </c>
      <c r="Q547" s="25" t="str">
        <f t="shared" si="500"/>
        <v/>
      </c>
      <c r="U547" s="5" t="str">
        <f t="shared" si="501"/>
        <v/>
      </c>
      <c r="V547" s="10" t="str">
        <f t="shared" si="502"/>
        <v/>
      </c>
      <c r="W547" s="10" t="str">
        <f t="shared" si="503"/>
        <v/>
      </c>
      <c r="X547" s="10" t="str">
        <f t="shared" si="504"/>
        <v/>
      </c>
      <c r="Y547" s="10" t="str">
        <f t="shared" si="505"/>
        <v/>
      </c>
      <c r="Z547" s="25" t="str">
        <f t="shared" si="506"/>
        <v/>
      </c>
      <c r="AB547" s="24" t="str">
        <f t="shared" si="464"/>
        <v/>
      </c>
      <c r="AC547" s="10" t="str">
        <f t="shared" si="507"/>
        <v/>
      </c>
      <c r="AD547" s="25" t="str">
        <f t="shared" si="508"/>
        <v/>
      </c>
      <c r="AH547" s="24" t="str">
        <f t="shared" si="465"/>
        <v/>
      </c>
      <c r="AI547" s="10" t="str">
        <f t="shared" si="466"/>
        <v/>
      </c>
      <c r="AJ547" s="10" t="str">
        <f t="shared" si="467"/>
        <v/>
      </c>
      <c r="AK547" s="10" t="str">
        <f t="shared" si="468"/>
        <v/>
      </c>
      <c r="AL547" s="10" t="str">
        <f t="shared" si="469"/>
        <v/>
      </c>
      <c r="AM547" s="25" t="str">
        <f t="shared" si="470"/>
        <v/>
      </c>
      <c r="AO547" s="24" t="str">
        <f t="shared" si="471"/>
        <v/>
      </c>
      <c r="AP547" s="10" t="str">
        <f t="shared" si="472"/>
        <v/>
      </c>
      <c r="AQ547" s="25" t="str">
        <f t="shared" si="473"/>
        <v/>
      </c>
      <c r="AU547" s="24" t="str">
        <f t="shared" si="474"/>
        <v/>
      </c>
      <c r="AV547" s="10" t="str">
        <f t="shared" si="475"/>
        <v/>
      </c>
      <c r="AW547" s="10" t="str">
        <f t="shared" si="476"/>
        <v/>
      </c>
      <c r="AX547" s="10" t="str">
        <f t="shared" si="477"/>
        <v/>
      </c>
      <c r="AY547" s="10" t="str">
        <f t="shared" si="478"/>
        <v/>
      </c>
      <c r="AZ547" s="25" t="str">
        <f t="shared" si="479"/>
        <v/>
      </c>
      <c r="BB547" s="24" t="str">
        <f t="shared" si="480"/>
        <v/>
      </c>
      <c r="BC547" s="10" t="str">
        <f t="shared" si="481"/>
        <v/>
      </c>
      <c r="BD547" s="25" t="str">
        <f t="shared" si="482"/>
        <v/>
      </c>
      <c r="BH547" s="24" t="str">
        <f t="shared" si="483"/>
        <v/>
      </c>
      <c r="BI547" s="10" t="str">
        <f t="shared" si="484"/>
        <v/>
      </c>
      <c r="BJ547" s="10" t="str">
        <f t="shared" si="485"/>
        <v/>
      </c>
      <c r="BK547" s="10" t="str">
        <f t="shared" si="486"/>
        <v/>
      </c>
      <c r="BL547" s="10" t="str">
        <f t="shared" si="487"/>
        <v/>
      </c>
      <c r="BM547" s="25" t="str">
        <f t="shared" si="488"/>
        <v/>
      </c>
      <c r="BO547" s="24" t="str">
        <f t="shared" si="509"/>
        <v/>
      </c>
      <c r="BP547" s="10" t="str">
        <f t="shared" si="510"/>
        <v/>
      </c>
      <c r="BQ547" s="25" t="str">
        <f t="shared" si="511"/>
        <v/>
      </c>
      <c r="BU547" s="24" t="str">
        <f t="shared" si="489"/>
        <v/>
      </c>
      <c r="BV547" s="10" t="str">
        <f t="shared" si="490"/>
        <v/>
      </c>
      <c r="BW547" s="10" t="str">
        <f t="shared" si="491"/>
        <v/>
      </c>
      <c r="BX547" s="10" t="str">
        <f t="shared" si="492"/>
        <v/>
      </c>
      <c r="BY547" s="10" t="str">
        <f t="shared" si="493"/>
        <v/>
      </c>
      <c r="BZ547" s="25" t="str">
        <f t="shared" si="494"/>
        <v/>
      </c>
      <c r="CB547" s="24" t="str">
        <f t="shared" si="495"/>
        <v/>
      </c>
      <c r="CC547" s="10" t="str">
        <f t="shared" si="496"/>
        <v/>
      </c>
      <c r="CD547" s="25" t="str">
        <f t="shared" si="497"/>
        <v/>
      </c>
    </row>
    <row r="548" spans="1:82" x14ac:dyDescent="0.25">
      <c r="A548" s="5" t="str">
        <f>IF('MA Data'!A546="","",'MA Data'!A546)</f>
        <v/>
      </c>
      <c r="B548" t="str">
        <f>IF('MA Data'!B546="","",'MA Data'!B546)</f>
        <v/>
      </c>
      <c r="C548" t="str">
        <f>IF('MA Data'!C546="","",'MA Data'!C546)</f>
        <v/>
      </c>
      <c r="D548" t="str">
        <f>IF('MA Data'!D546="","",'MA Data'!D546)</f>
        <v/>
      </c>
      <c r="E548" t="str">
        <f>IF('MA Data'!E546="","",'MA Data'!E546)</f>
        <v/>
      </c>
      <c r="F548" t="str">
        <f>IF('MA Data'!F546="","",'MA Data'!F546)</f>
        <v/>
      </c>
      <c r="G548" t="str">
        <f>IF('MA Data'!G546="","",'MA Data'!G546)</f>
        <v/>
      </c>
      <c r="H548" s="5" t="str">
        <f t="shared" si="458"/>
        <v/>
      </c>
      <c r="I548" s="10" t="str">
        <f t="shared" si="459"/>
        <v/>
      </c>
      <c r="J548" s="10" t="str">
        <f t="shared" si="460"/>
        <v/>
      </c>
      <c r="K548" s="10" t="str">
        <f t="shared" si="461"/>
        <v/>
      </c>
      <c r="L548" s="10" t="str">
        <f t="shared" si="462"/>
        <v/>
      </c>
      <c r="M548" s="25" t="str">
        <f t="shared" si="463"/>
        <v/>
      </c>
      <c r="O548" s="24" t="str">
        <f t="shared" si="498"/>
        <v/>
      </c>
      <c r="P548" s="10" t="str">
        <f t="shared" si="499"/>
        <v/>
      </c>
      <c r="Q548" s="25" t="str">
        <f t="shared" si="500"/>
        <v/>
      </c>
      <c r="U548" s="5" t="str">
        <f t="shared" si="501"/>
        <v/>
      </c>
      <c r="V548" s="10" t="str">
        <f t="shared" si="502"/>
        <v/>
      </c>
      <c r="W548" s="10" t="str">
        <f t="shared" si="503"/>
        <v/>
      </c>
      <c r="X548" s="10" t="str">
        <f t="shared" si="504"/>
        <v/>
      </c>
      <c r="Y548" s="10" t="str">
        <f t="shared" si="505"/>
        <v/>
      </c>
      <c r="Z548" s="25" t="str">
        <f t="shared" si="506"/>
        <v/>
      </c>
      <c r="AB548" s="24" t="str">
        <f t="shared" si="464"/>
        <v/>
      </c>
      <c r="AC548" s="10" t="str">
        <f t="shared" si="507"/>
        <v/>
      </c>
      <c r="AD548" s="25" t="str">
        <f t="shared" si="508"/>
        <v/>
      </c>
      <c r="AH548" s="24" t="str">
        <f t="shared" si="465"/>
        <v/>
      </c>
      <c r="AI548" s="10" t="str">
        <f t="shared" si="466"/>
        <v/>
      </c>
      <c r="AJ548" s="10" t="str">
        <f t="shared" si="467"/>
        <v/>
      </c>
      <c r="AK548" s="10" t="str">
        <f t="shared" si="468"/>
        <v/>
      </c>
      <c r="AL548" s="10" t="str">
        <f t="shared" si="469"/>
        <v/>
      </c>
      <c r="AM548" s="25" t="str">
        <f t="shared" si="470"/>
        <v/>
      </c>
      <c r="AO548" s="24" t="str">
        <f t="shared" si="471"/>
        <v/>
      </c>
      <c r="AP548" s="10" t="str">
        <f t="shared" si="472"/>
        <v/>
      </c>
      <c r="AQ548" s="25" t="str">
        <f t="shared" si="473"/>
        <v/>
      </c>
      <c r="AU548" s="24" t="str">
        <f t="shared" si="474"/>
        <v/>
      </c>
      <c r="AV548" s="10" t="str">
        <f t="shared" si="475"/>
        <v/>
      </c>
      <c r="AW548" s="10" t="str">
        <f t="shared" si="476"/>
        <v/>
      </c>
      <c r="AX548" s="10" t="str">
        <f t="shared" si="477"/>
        <v/>
      </c>
      <c r="AY548" s="10" t="str">
        <f t="shared" si="478"/>
        <v/>
      </c>
      <c r="AZ548" s="25" t="str">
        <f t="shared" si="479"/>
        <v/>
      </c>
      <c r="BB548" s="24" t="str">
        <f t="shared" si="480"/>
        <v/>
      </c>
      <c r="BC548" s="10" t="str">
        <f t="shared" si="481"/>
        <v/>
      </c>
      <c r="BD548" s="25" t="str">
        <f t="shared" si="482"/>
        <v/>
      </c>
      <c r="BH548" s="24" t="str">
        <f t="shared" si="483"/>
        <v/>
      </c>
      <c r="BI548" s="10" t="str">
        <f t="shared" si="484"/>
        <v/>
      </c>
      <c r="BJ548" s="10" t="str">
        <f t="shared" si="485"/>
        <v/>
      </c>
      <c r="BK548" s="10" t="str">
        <f t="shared" si="486"/>
        <v/>
      </c>
      <c r="BL548" s="10" t="str">
        <f t="shared" si="487"/>
        <v/>
      </c>
      <c r="BM548" s="25" t="str">
        <f t="shared" si="488"/>
        <v/>
      </c>
      <c r="BO548" s="24" t="str">
        <f t="shared" si="509"/>
        <v/>
      </c>
      <c r="BP548" s="10" t="str">
        <f t="shared" si="510"/>
        <v/>
      </c>
      <c r="BQ548" s="25" t="str">
        <f t="shared" si="511"/>
        <v/>
      </c>
      <c r="BU548" s="24" t="str">
        <f t="shared" si="489"/>
        <v/>
      </c>
      <c r="BV548" s="10" t="str">
        <f t="shared" si="490"/>
        <v/>
      </c>
      <c r="BW548" s="10" t="str">
        <f t="shared" si="491"/>
        <v/>
      </c>
      <c r="BX548" s="10" t="str">
        <f t="shared" si="492"/>
        <v/>
      </c>
      <c r="BY548" s="10" t="str">
        <f t="shared" si="493"/>
        <v/>
      </c>
      <c r="BZ548" s="25" t="str">
        <f t="shared" si="494"/>
        <v/>
      </c>
      <c r="CB548" s="24" t="str">
        <f t="shared" si="495"/>
        <v/>
      </c>
      <c r="CC548" s="10" t="str">
        <f t="shared" si="496"/>
        <v/>
      </c>
      <c r="CD548" s="25" t="str">
        <f t="shared" si="497"/>
        <v/>
      </c>
    </row>
    <row r="549" spans="1:82" x14ac:dyDescent="0.25">
      <c r="A549" s="5" t="str">
        <f>IF('MA Data'!A547="","",'MA Data'!A547)</f>
        <v/>
      </c>
      <c r="B549" t="str">
        <f>IF('MA Data'!B547="","",'MA Data'!B547)</f>
        <v/>
      </c>
      <c r="C549" t="str">
        <f>IF('MA Data'!C547="","",'MA Data'!C547)</f>
        <v/>
      </c>
      <c r="D549" t="str">
        <f>IF('MA Data'!D547="","",'MA Data'!D547)</f>
        <v/>
      </c>
      <c r="E549" t="str">
        <f>IF('MA Data'!E547="","",'MA Data'!E547)</f>
        <v/>
      </c>
      <c r="F549" t="str">
        <f>IF('MA Data'!F547="","",'MA Data'!F547)</f>
        <v/>
      </c>
      <c r="G549" t="str">
        <f>IF('MA Data'!G547="","",'MA Data'!G547)</f>
        <v/>
      </c>
      <c r="H549" s="5" t="str">
        <f t="shared" si="458"/>
        <v/>
      </c>
      <c r="I549" s="10" t="str">
        <f t="shared" si="459"/>
        <v/>
      </c>
      <c r="J549" s="10" t="str">
        <f t="shared" si="460"/>
        <v/>
      </c>
      <c r="K549" s="10" t="str">
        <f t="shared" si="461"/>
        <v/>
      </c>
      <c r="L549" s="10" t="str">
        <f t="shared" si="462"/>
        <v/>
      </c>
      <c r="M549" s="25" t="str">
        <f t="shared" si="463"/>
        <v/>
      </c>
      <c r="O549" s="24" t="str">
        <f t="shared" si="498"/>
        <v/>
      </c>
      <c r="P549" s="10" t="str">
        <f t="shared" si="499"/>
        <v/>
      </c>
      <c r="Q549" s="25" t="str">
        <f t="shared" si="500"/>
        <v/>
      </c>
      <c r="U549" s="5" t="str">
        <f t="shared" si="501"/>
        <v/>
      </c>
      <c r="V549" s="10" t="str">
        <f t="shared" si="502"/>
        <v/>
      </c>
      <c r="W549" s="10" t="str">
        <f t="shared" si="503"/>
        <v/>
      </c>
      <c r="X549" s="10" t="str">
        <f t="shared" si="504"/>
        <v/>
      </c>
      <c r="Y549" s="10" t="str">
        <f t="shared" si="505"/>
        <v/>
      </c>
      <c r="Z549" s="25" t="str">
        <f t="shared" si="506"/>
        <v/>
      </c>
      <c r="AB549" s="24" t="str">
        <f t="shared" si="464"/>
        <v/>
      </c>
      <c r="AC549" s="10" t="str">
        <f t="shared" si="507"/>
        <v/>
      </c>
      <c r="AD549" s="25" t="str">
        <f t="shared" si="508"/>
        <v/>
      </c>
      <c r="AH549" s="24" t="str">
        <f t="shared" si="465"/>
        <v/>
      </c>
      <c r="AI549" s="10" t="str">
        <f t="shared" si="466"/>
        <v/>
      </c>
      <c r="AJ549" s="10" t="str">
        <f t="shared" si="467"/>
        <v/>
      </c>
      <c r="AK549" s="10" t="str">
        <f t="shared" si="468"/>
        <v/>
      </c>
      <c r="AL549" s="10" t="str">
        <f t="shared" si="469"/>
        <v/>
      </c>
      <c r="AM549" s="25" t="str">
        <f t="shared" si="470"/>
        <v/>
      </c>
      <c r="AO549" s="24" t="str">
        <f t="shared" si="471"/>
        <v/>
      </c>
      <c r="AP549" s="10" t="str">
        <f t="shared" si="472"/>
        <v/>
      </c>
      <c r="AQ549" s="25" t="str">
        <f t="shared" si="473"/>
        <v/>
      </c>
      <c r="AU549" s="24" t="str">
        <f t="shared" si="474"/>
        <v/>
      </c>
      <c r="AV549" s="10" t="str">
        <f t="shared" si="475"/>
        <v/>
      </c>
      <c r="AW549" s="10" t="str">
        <f t="shared" si="476"/>
        <v/>
      </c>
      <c r="AX549" s="10" t="str">
        <f t="shared" si="477"/>
        <v/>
      </c>
      <c r="AY549" s="10" t="str">
        <f t="shared" si="478"/>
        <v/>
      </c>
      <c r="AZ549" s="25" t="str">
        <f t="shared" si="479"/>
        <v/>
      </c>
      <c r="BB549" s="24" t="str">
        <f t="shared" si="480"/>
        <v/>
      </c>
      <c r="BC549" s="10" t="str">
        <f t="shared" si="481"/>
        <v/>
      </c>
      <c r="BD549" s="25" t="str">
        <f t="shared" si="482"/>
        <v/>
      </c>
      <c r="BH549" s="24" t="str">
        <f t="shared" si="483"/>
        <v/>
      </c>
      <c r="BI549" s="10" t="str">
        <f t="shared" si="484"/>
        <v/>
      </c>
      <c r="BJ549" s="10" t="str">
        <f t="shared" si="485"/>
        <v/>
      </c>
      <c r="BK549" s="10" t="str">
        <f t="shared" si="486"/>
        <v/>
      </c>
      <c r="BL549" s="10" t="str">
        <f t="shared" si="487"/>
        <v/>
      </c>
      <c r="BM549" s="25" t="str">
        <f t="shared" si="488"/>
        <v/>
      </c>
      <c r="BO549" s="24" t="str">
        <f t="shared" si="509"/>
        <v/>
      </c>
      <c r="BP549" s="10" t="str">
        <f t="shared" si="510"/>
        <v/>
      </c>
      <c r="BQ549" s="25" t="str">
        <f t="shared" si="511"/>
        <v/>
      </c>
      <c r="BU549" s="24" t="str">
        <f t="shared" si="489"/>
        <v/>
      </c>
      <c r="BV549" s="10" t="str">
        <f t="shared" si="490"/>
        <v/>
      </c>
      <c r="BW549" s="10" t="str">
        <f t="shared" si="491"/>
        <v/>
      </c>
      <c r="BX549" s="10" t="str">
        <f t="shared" si="492"/>
        <v/>
      </c>
      <c r="BY549" s="10" t="str">
        <f t="shared" si="493"/>
        <v/>
      </c>
      <c r="BZ549" s="25" t="str">
        <f t="shared" si="494"/>
        <v/>
      </c>
      <c r="CB549" s="24" t="str">
        <f t="shared" si="495"/>
        <v/>
      </c>
      <c r="CC549" s="10" t="str">
        <f t="shared" si="496"/>
        <v/>
      </c>
      <c r="CD549" s="25" t="str">
        <f t="shared" si="497"/>
        <v/>
      </c>
    </row>
    <row r="550" spans="1:82" x14ac:dyDescent="0.25">
      <c r="A550" s="5" t="str">
        <f>IF('MA Data'!A548="","",'MA Data'!A548)</f>
        <v/>
      </c>
      <c r="B550" t="str">
        <f>IF('MA Data'!B548="","",'MA Data'!B548)</f>
        <v/>
      </c>
      <c r="C550" t="str">
        <f>IF('MA Data'!C548="","",'MA Data'!C548)</f>
        <v/>
      </c>
      <c r="D550" t="str">
        <f>IF('MA Data'!D548="","",'MA Data'!D548)</f>
        <v/>
      </c>
      <c r="E550" t="str">
        <f>IF('MA Data'!E548="","",'MA Data'!E548)</f>
        <v/>
      </c>
      <c r="F550" t="str">
        <f>IF('MA Data'!F548="","",'MA Data'!F548)</f>
        <v/>
      </c>
      <c r="G550" t="str">
        <f>IF('MA Data'!G548="","",'MA Data'!G548)</f>
        <v/>
      </c>
      <c r="H550" s="5" t="str">
        <f t="shared" si="458"/>
        <v/>
      </c>
      <c r="I550" s="10" t="str">
        <f t="shared" si="459"/>
        <v/>
      </c>
      <c r="J550" s="10" t="str">
        <f t="shared" si="460"/>
        <v/>
      </c>
      <c r="K550" s="10" t="str">
        <f t="shared" si="461"/>
        <v/>
      </c>
      <c r="L550" s="10" t="str">
        <f t="shared" si="462"/>
        <v/>
      </c>
      <c r="M550" s="25" t="str">
        <f t="shared" si="463"/>
        <v/>
      </c>
      <c r="O550" s="24" t="str">
        <f t="shared" si="498"/>
        <v/>
      </c>
      <c r="P550" s="10" t="str">
        <f t="shared" si="499"/>
        <v/>
      </c>
      <c r="Q550" s="25" t="str">
        <f t="shared" si="500"/>
        <v/>
      </c>
      <c r="U550" s="5" t="str">
        <f t="shared" si="501"/>
        <v/>
      </c>
      <c r="V550" s="10" t="str">
        <f t="shared" si="502"/>
        <v/>
      </c>
      <c r="W550" s="10" t="str">
        <f t="shared" si="503"/>
        <v/>
      </c>
      <c r="X550" s="10" t="str">
        <f t="shared" si="504"/>
        <v/>
      </c>
      <c r="Y550" s="10" t="str">
        <f t="shared" si="505"/>
        <v/>
      </c>
      <c r="Z550" s="25" t="str">
        <f t="shared" si="506"/>
        <v/>
      </c>
      <c r="AB550" s="24" t="str">
        <f t="shared" si="464"/>
        <v/>
      </c>
      <c r="AC550" s="10" t="str">
        <f t="shared" si="507"/>
        <v/>
      </c>
      <c r="AD550" s="25" t="str">
        <f t="shared" si="508"/>
        <v/>
      </c>
      <c r="AH550" s="24" t="str">
        <f t="shared" si="465"/>
        <v/>
      </c>
      <c r="AI550" s="10" t="str">
        <f t="shared" si="466"/>
        <v/>
      </c>
      <c r="AJ550" s="10" t="str">
        <f t="shared" si="467"/>
        <v/>
      </c>
      <c r="AK550" s="10" t="str">
        <f t="shared" si="468"/>
        <v/>
      </c>
      <c r="AL550" s="10" t="str">
        <f t="shared" si="469"/>
        <v/>
      </c>
      <c r="AM550" s="25" t="str">
        <f t="shared" si="470"/>
        <v/>
      </c>
      <c r="AO550" s="24" t="str">
        <f t="shared" si="471"/>
        <v/>
      </c>
      <c r="AP550" s="10" t="str">
        <f t="shared" si="472"/>
        <v/>
      </c>
      <c r="AQ550" s="25" t="str">
        <f t="shared" si="473"/>
        <v/>
      </c>
      <c r="AU550" s="24" t="str">
        <f t="shared" si="474"/>
        <v/>
      </c>
      <c r="AV550" s="10" t="str">
        <f t="shared" si="475"/>
        <v/>
      </c>
      <c r="AW550" s="10" t="str">
        <f t="shared" si="476"/>
        <v/>
      </c>
      <c r="AX550" s="10" t="str">
        <f t="shared" si="477"/>
        <v/>
      </c>
      <c r="AY550" s="10" t="str">
        <f t="shared" si="478"/>
        <v/>
      </c>
      <c r="AZ550" s="25" t="str">
        <f t="shared" si="479"/>
        <v/>
      </c>
      <c r="BB550" s="24" t="str">
        <f t="shared" si="480"/>
        <v/>
      </c>
      <c r="BC550" s="10" t="str">
        <f t="shared" si="481"/>
        <v/>
      </c>
      <c r="BD550" s="25" t="str">
        <f t="shared" si="482"/>
        <v/>
      </c>
      <c r="BH550" s="24" t="str">
        <f t="shared" si="483"/>
        <v/>
      </c>
      <c r="BI550" s="10" t="str">
        <f t="shared" si="484"/>
        <v/>
      </c>
      <c r="BJ550" s="10" t="str">
        <f t="shared" si="485"/>
        <v/>
      </c>
      <c r="BK550" s="10" t="str">
        <f t="shared" si="486"/>
        <v/>
      </c>
      <c r="BL550" s="10" t="str">
        <f t="shared" si="487"/>
        <v/>
      </c>
      <c r="BM550" s="25" t="str">
        <f t="shared" si="488"/>
        <v/>
      </c>
      <c r="BO550" s="24" t="str">
        <f t="shared" si="509"/>
        <v/>
      </c>
      <c r="BP550" s="10" t="str">
        <f t="shared" si="510"/>
        <v/>
      </c>
      <c r="BQ550" s="25" t="str">
        <f t="shared" si="511"/>
        <v/>
      </c>
      <c r="BU550" s="24" t="str">
        <f t="shared" si="489"/>
        <v/>
      </c>
      <c r="BV550" s="10" t="str">
        <f t="shared" si="490"/>
        <v/>
      </c>
      <c r="BW550" s="10" t="str">
        <f t="shared" si="491"/>
        <v/>
      </c>
      <c r="BX550" s="10" t="str">
        <f t="shared" si="492"/>
        <v/>
      </c>
      <c r="BY550" s="10" t="str">
        <f t="shared" si="493"/>
        <v/>
      </c>
      <c r="BZ550" s="25" t="str">
        <f t="shared" si="494"/>
        <v/>
      </c>
      <c r="CB550" s="24" t="str">
        <f t="shared" si="495"/>
        <v/>
      </c>
      <c r="CC550" s="10" t="str">
        <f t="shared" si="496"/>
        <v/>
      </c>
      <c r="CD550" s="25" t="str">
        <f t="shared" si="497"/>
        <v/>
      </c>
    </row>
    <row r="551" spans="1:82" x14ac:dyDescent="0.25">
      <c r="A551" s="5" t="str">
        <f>IF('MA Data'!A549="","",'MA Data'!A549)</f>
        <v/>
      </c>
      <c r="B551" t="str">
        <f>IF('MA Data'!B549="","",'MA Data'!B549)</f>
        <v/>
      </c>
      <c r="C551" t="str">
        <f>IF('MA Data'!C549="","",'MA Data'!C549)</f>
        <v/>
      </c>
      <c r="D551" t="str">
        <f>IF('MA Data'!D549="","",'MA Data'!D549)</f>
        <v/>
      </c>
      <c r="E551" t="str">
        <f>IF('MA Data'!E549="","",'MA Data'!E549)</f>
        <v/>
      </c>
      <c r="F551" t="str">
        <f>IF('MA Data'!F549="","",'MA Data'!F549)</f>
        <v/>
      </c>
      <c r="G551" t="str">
        <f>IF('MA Data'!G549="","",'MA Data'!G549)</f>
        <v/>
      </c>
      <c r="H551" s="5" t="str">
        <f t="shared" si="458"/>
        <v/>
      </c>
      <c r="I551" s="10" t="str">
        <f t="shared" si="459"/>
        <v/>
      </c>
      <c r="J551" s="10" t="str">
        <f t="shared" si="460"/>
        <v/>
      </c>
      <c r="K551" s="10" t="str">
        <f t="shared" si="461"/>
        <v/>
      </c>
      <c r="L551" s="10" t="str">
        <f t="shared" si="462"/>
        <v/>
      </c>
      <c r="M551" s="25" t="str">
        <f t="shared" si="463"/>
        <v/>
      </c>
      <c r="O551" s="24" t="str">
        <f t="shared" si="498"/>
        <v/>
      </c>
      <c r="P551" s="10" t="str">
        <f t="shared" si="499"/>
        <v/>
      </c>
      <c r="Q551" s="25" t="str">
        <f t="shared" si="500"/>
        <v/>
      </c>
      <c r="U551" s="5" t="str">
        <f t="shared" si="501"/>
        <v/>
      </c>
      <c r="V551" s="10" t="str">
        <f t="shared" si="502"/>
        <v/>
      </c>
      <c r="W551" s="10" t="str">
        <f t="shared" si="503"/>
        <v/>
      </c>
      <c r="X551" s="10" t="str">
        <f t="shared" si="504"/>
        <v/>
      </c>
      <c r="Y551" s="10" t="str">
        <f t="shared" si="505"/>
        <v/>
      </c>
      <c r="Z551" s="25" t="str">
        <f t="shared" si="506"/>
        <v/>
      </c>
      <c r="AB551" s="24" t="str">
        <f t="shared" si="464"/>
        <v/>
      </c>
      <c r="AC551" s="10" t="str">
        <f t="shared" si="507"/>
        <v/>
      </c>
      <c r="AD551" s="25" t="str">
        <f t="shared" si="508"/>
        <v/>
      </c>
      <c r="AH551" s="24" t="str">
        <f t="shared" si="465"/>
        <v/>
      </c>
      <c r="AI551" s="10" t="str">
        <f t="shared" si="466"/>
        <v/>
      </c>
      <c r="AJ551" s="10" t="str">
        <f t="shared" si="467"/>
        <v/>
      </c>
      <c r="AK551" s="10" t="str">
        <f t="shared" si="468"/>
        <v/>
      </c>
      <c r="AL551" s="10" t="str">
        <f t="shared" si="469"/>
        <v/>
      </c>
      <c r="AM551" s="25" t="str">
        <f t="shared" si="470"/>
        <v/>
      </c>
      <c r="AO551" s="24" t="str">
        <f t="shared" si="471"/>
        <v/>
      </c>
      <c r="AP551" s="10" t="str">
        <f t="shared" si="472"/>
        <v/>
      </c>
      <c r="AQ551" s="25" t="str">
        <f t="shared" si="473"/>
        <v/>
      </c>
      <c r="AU551" s="24" t="str">
        <f t="shared" si="474"/>
        <v/>
      </c>
      <c r="AV551" s="10" t="str">
        <f t="shared" si="475"/>
        <v/>
      </c>
      <c r="AW551" s="10" t="str">
        <f t="shared" si="476"/>
        <v/>
      </c>
      <c r="AX551" s="10" t="str">
        <f t="shared" si="477"/>
        <v/>
      </c>
      <c r="AY551" s="10" t="str">
        <f t="shared" si="478"/>
        <v/>
      </c>
      <c r="AZ551" s="25" t="str">
        <f t="shared" si="479"/>
        <v/>
      </c>
      <c r="BB551" s="24" t="str">
        <f t="shared" si="480"/>
        <v/>
      </c>
      <c r="BC551" s="10" t="str">
        <f t="shared" si="481"/>
        <v/>
      </c>
      <c r="BD551" s="25" t="str">
        <f t="shared" si="482"/>
        <v/>
      </c>
      <c r="BH551" s="24" t="str">
        <f t="shared" si="483"/>
        <v/>
      </c>
      <c r="BI551" s="10" t="str">
        <f t="shared" si="484"/>
        <v/>
      </c>
      <c r="BJ551" s="10" t="str">
        <f t="shared" si="485"/>
        <v/>
      </c>
      <c r="BK551" s="10" t="str">
        <f t="shared" si="486"/>
        <v/>
      </c>
      <c r="BL551" s="10" t="str">
        <f t="shared" si="487"/>
        <v/>
      </c>
      <c r="BM551" s="25" t="str">
        <f t="shared" si="488"/>
        <v/>
      </c>
      <c r="BO551" s="24" t="str">
        <f t="shared" si="509"/>
        <v/>
      </c>
      <c r="BP551" s="10" t="str">
        <f t="shared" si="510"/>
        <v/>
      </c>
      <c r="BQ551" s="25" t="str">
        <f t="shared" si="511"/>
        <v/>
      </c>
      <c r="BU551" s="24" t="str">
        <f t="shared" si="489"/>
        <v/>
      </c>
      <c r="BV551" s="10" t="str">
        <f t="shared" si="490"/>
        <v/>
      </c>
      <c r="BW551" s="10" t="str">
        <f t="shared" si="491"/>
        <v/>
      </c>
      <c r="BX551" s="10" t="str">
        <f t="shared" si="492"/>
        <v/>
      </c>
      <c r="BY551" s="10" t="str">
        <f t="shared" si="493"/>
        <v/>
      </c>
      <c r="BZ551" s="25" t="str">
        <f t="shared" si="494"/>
        <v/>
      </c>
      <c r="CB551" s="24" t="str">
        <f t="shared" si="495"/>
        <v/>
      </c>
      <c r="CC551" s="10" t="str">
        <f t="shared" si="496"/>
        <v/>
      </c>
      <c r="CD551" s="25" t="str">
        <f t="shared" si="497"/>
        <v/>
      </c>
    </row>
    <row r="552" spans="1:82" x14ac:dyDescent="0.25">
      <c r="A552" s="5" t="str">
        <f>IF('MA Data'!A550="","",'MA Data'!A550)</f>
        <v/>
      </c>
      <c r="B552" t="str">
        <f>IF('MA Data'!B550="","",'MA Data'!B550)</f>
        <v/>
      </c>
      <c r="C552" t="str">
        <f>IF('MA Data'!C550="","",'MA Data'!C550)</f>
        <v/>
      </c>
      <c r="D552" t="str">
        <f>IF('MA Data'!D550="","",'MA Data'!D550)</f>
        <v/>
      </c>
      <c r="E552" t="str">
        <f>IF('MA Data'!E550="","",'MA Data'!E550)</f>
        <v/>
      </c>
      <c r="F552" t="str">
        <f>IF('MA Data'!F550="","",'MA Data'!F550)</f>
        <v/>
      </c>
      <c r="G552" t="str">
        <f>IF('MA Data'!G550="","",'MA Data'!G550)</f>
        <v/>
      </c>
      <c r="H552" s="5" t="str">
        <f t="shared" si="458"/>
        <v/>
      </c>
      <c r="I552" s="10" t="str">
        <f t="shared" si="459"/>
        <v/>
      </c>
      <c r="J552" s="10" t="str">
        <f t="shared" si="460"/>
        <v/>
      </c>
      <c r="K552" s="10" t="str">
        <f t="shared" si="461"/>
        <v/>
      </c>
      <c r="L552" s="10" t="str">
        <f t="shared" si="462"/>
        <v/>
      </c>
      <c r="M552" s="25" t="str">
        <f t="shared" si="463"/>
        <v/>
      </c>
      <c r="O552" s="24" t="str">
        <f t="shared" si="498"/>
        <v/>
      </c>
      <c r="P552" s="10" t="str">
        <f t="shared" si="499"/>
        <v/>
      </c>
      <c r="Q552" s="25" t="str">
        <f t="shared" si="500"/>
        <v/>
      </c>
      <c r="U552" s="5" t="str">
        <f t="shared" si="501"/>
        <v/>
      </c>
      <c r="V552" s="10" t="str">
        <f t="shared" si="502"/>
        <v/>
      </c>
      <c r="W552" s="10" t="str">
        <f t="shared" si="503"/>
        <v/>
      </c>
      <c r="X552" s="10" t="str">
        <f t="shared" si="504"/>
        <v/>
      </c>
      <c r="Y552" s="10" t="str">
        <f t="shared" si="505"/>
        <v/>
      </c>
      <c r="Z552" s="25" t="str">
        <f t="shared" si="506"/>
        <v/>
      </c>
      <c r="AB552" s="24" t="str">
        <f t="shared" si="464"/>
        <v/>
      </c>
      <c r="AC552" s="10" t="str">
        <f t="shared" si="507"/>
        <v/>
      </c>
      <c r="AD552" s="25" t="str">
        <f t="shared" si="508"/>
        <v/>
      </c>
      <c r="AH552" s="24" t="str">
        <f t="shared" si="465"/>
        <v/>
      </c>
      <c r="AI552" s="10" t="str">
        <f t="shared" si="466"/>
        <v/>
      </c>
      <c r="AJ552" s="10" t="str">
        <f t="shared" si="467"/>
        <v/>
      </c>
      <c r="AK552" s="10" t="str">
        <f t="shared" si="468"/>
        <v/>
      </c>
      <c r="AL552" s="10" t="str">
        <f t="shared" si="469"/>
        <v/>
      </c>
      <c r="AM552" s="25" t="str">
        <f t="shared" si="470"/>
        <v/>
      </c>
      <c r="AO552" s="24" t="str">
        <f t="shared" si="471"/>
        <v/>
      </c>
      <c r="AP552" s="10" t="str">
        <f t="shared" si="472"/>
        <v/>
      </c>
      <c r="AQ552" s="25" t="str">
        <f t="shared" si="473"/>
        <v/>
      </c>
      <c r="AU552" s="24" t="str">
        <f t="shared" si="474"/>
        <v/>
      </c>
      <c r="AV552" s="10" t="str">
        <f t="shared" si="475"/>
        <v/>
      </c>
      <c r="AW552" s="10" t="str">
        <f t="shared" si="476"/>
        <v/>
      </c>
      <c r="AX552" s="10" t="str">
        <f t="shared" si="477"/>
        <v/>
      </c>
      <c r="AY552" s="10" t="str">
        <f t="shared" si="478"/>
        <v/>
      </c>
      <c r="AZ552" s="25" t="str">
        <f t="shared" si="479"/>
        <v/>
      </c>
      <c r="BB552" s="24" t="str">
        <f t="shared" si="480"/>
        <v/>
      </c>
      <c r="BC552" s="10" t="str">
        <f t="shared" si="481"/>
        <v/>
      </c>
      <c r="BD552" s="25" t="str">
        <f t="shared" si="482"/>
        <v/>
      </c>
      <c r="BH552" s="24" t="str">
        <f t="shared" si="483"/>
        <v/>
      </c>
      <c r="BI552" s="10" t="str">
        <f t="shared" si="484"/>
        <v/>
      </c>
      <c r="BJ552" s="10" t="str">
        <f t="shared" si="485"/>
        <v/>
      </c>
      <c r="BK552" s="10" t="str">
        <f t="shared" si="486"/>
        <v/>
      </c>
      <c r="BL552" s="10" t="str">
        <f t="shared" si="487"/>
        <v/>
      </c>
      <c r="BM552" s="25" t="str">
        <f t="shared" si="488"/>
        <v/>
      </c>
      <c r="BO552" s="24" t="str">
        <f t="shared" si="509"/>
        <v/>
      </c>
      <c r="BP552" s="10" t="str">
        <f t="shared" si="510"/>
        <v/>
      </c>
      <c r="BQ552" s="25" t="str">
        <f t="shared" si="511"/>
        <v/>
      </c>
      <c r="BU552" s="24" t="str">
        <f t="shared" si="489"/>
        <v/>
      </c>
      <c r="BV552" s="10" t="str">
        <f t="shared" si="490"/>
        <v/>
      </c>
      <c r="BW552" s="10" t="str">
        <f t="shared" si="491"/>
        <v/>
      </c>
      <c r="BX552" s="10" t="str">
        <f t="shared" si="492"/>
        <v/>
      </c>
      <c r="BY552" s="10" t="str">
        <f t="shared" si="493"/>
        <v/>
      </c>
      <c r="BZ552" s="25" t="str">
        <f t="shared" si="494"/>
        <v/>
      </c>
      <c r="CB552" s="24" t="str">
        <f t="shared" si="495"/>
        <v/>
      </c>
      <c r="CC552" s="10" t="str">
        <f t="shared" si="496"/>
        <v/>
      </c>
      <c r="CD552" s="25" t="str">
        <f t="shared" si="497"/>
        <v/>
      </c>
    </row>
    <row r="553" spans="1:82" x14ac:dyDescent="0.25">
      <c r="A553" s="5" t="str">
        <f>IF('MA Data'!A551="","",'MA Data'!A551)</f>
        <v/>
      </c>
      <c r="B553" t="str">
        <f>IF('MA Data'!B551="","",'MA Data'!B551)</f>
        <v/>
      </c>
      <c r="C553" t="str">
        <f>IF('MA Data'!C551="","",'MA Data'!C551)</f>
        <v/>
      </c>
      <c r="D553" t="str">
        <f>IF('MA Data'!D551="","",'MA Data'!D551)</f>
        <v/>
      </c>
      <c r="E553" t="str">
        <f>IF('MA Data'!E551="","",'MA Data'!E551)</f>
        <v/>
      </c>
      <c r="F553" t="str">
        <f>IF('MA Data'!F551="","",'MA Data'!F551)</f>
        <v/>
      </c>
      <c r="G553" t="str">
        <f>IF('MA Data'!G551="","",'MA Data'!G551)</f>
        <v/>
      </c>
      <c r="H553" s="5" t="str">
        <f t="shared" si="458"/>
        <v/>
      </c>
      <c r="I553" s="10" t="str">
        <f t="shared" si="459"/>
        <v/>
      </c>
      <c r="J553" s="10" t="str">
        <f t="shared" si="460"/>
        <v/>
      </c>
      <c r="K553" s="10" t="str">
        <f t="shared" si="461"/>
        <v/>
      </c>
      <c r="L553" s="10" t="str">
        <f t="shared" si="462"/>
        <v/>
      </c>
      <c r="M553" s="25" t="str">
        <f t="shared" si="463"/>
        <v/>
      </c>
      <c r="O553" s="24" t="str">
        <f t="shared" si="498"/>
        <v/>
      </c>
      <c r="P553" s="10" t="str">
        <f t="shared" si="499"/>
        <v/>
      </c>
      <c r="Q553" s="25" t="str">
        <f t="shared" si="500"/>
        <v/>
      </c>
      <c r="U553" s="5" t="str">
        <f t="shared" si="501"/>
        <v/>
      </c>
      <c r="V553" s="10" t="str">
        <f t="shared" si="502"/>
        <v/>
      </c>
      <c r="W553" s="10" t="str">
        <f t="shared" si="503"/>
        <v/>
      </c>
      <c r="X553" s="10" t="str">
        <f t="shared" si="504"/>
        <v/>
      </c>
      <c r="Y553" s="10" t="str">
        <f t="shared" si="505"/>
        <v/>
      </c>
      <c r="Z553" s="25" t="str">
        <f t="shared" si="506"/>
        <v/>
      </c>
      <c r="AB553" s="24" t="str">
        <f t="shared" si="464"/>
        <v/>
      </c>
      <c r="AC553" s="10" t="str">
        <f t="shared" si="507"/>
        <v/>
      </c>
      <c r="AD553" s="25" t="str">
        <f t="shared" si="508"/>
        <v/>
      </c>
      <c r="AH553" s="24" t="str">
        <f t="shared" si="465"/>
        <v/>
      </c>
      <c r="AI553" s="10" t="str">
        <f t="shared" si="466"/>
        <v/>
      </c>
      <c r="AJ553" s="10" t="str">
        <f t="shared" si="467"/>
        <v/>
      </c>
      <c r="AK553" s="10" t="str">
        <f t="shared" si="468"/>
        <v/>
      </c>
      <c r="AL553" s="10" t="str">
        <f t="shared" si="469"/>
        <v/>
      </c>
      <c r="AM553" s="25" t="str">
        <f t="shared" si="470"/>
        <v/>
      </c>
      <c r="AO553" s="24" t="str">
        <f t="shared" si="471"/>
        <v/>
      </c>
      <c r="AP553" s="10" t="str">
        <f t="shared" si="472"/>
        <v/>
      </c>
      <c r="AQ553" s="25" t="str">
        <f t="shared" si="473"/>
        <v/>
      </c>
      <c r="AU553" s="24" t="str">
        <f t="shared" si="474"/>
        <v/>
      </c>
      <c r="AV553" s="10" t="str">
        <f t="shared" si="475"/>
        <v/>
      </c>
      <c r="AW553" s="10" t="str">
        <f t="shared" si="476"/>
        <v/>
      </c>
      <c r="AX553" s="10" t="str">
        <f t="shared" si="477"/>
        <v/>
      </c>
      <c r="AY553" s="10" t="str">
        <f t="shared" si="478"/>
        <v/>
      </c>
      <c r="AZ553" s="25" t="str">
        <f t="shared" si="479"/>
        <v/>
      </c>
      <c r="BB553" s="24" t="str">
        <f t="shared" si="480"/>
        <v/>
      </c>
      <c r="BC553" s="10" t="str">
        <f t="shared" si="481"/>
        <v/>
      </c>
      <c r="BD553" s="25" t="str">
        <f t="shared" si="482"/>
        <v/>
      </c>
      <c r="BH553" s="24" t="str">
        <f t="shared" si="483"/>
        <v/>
      </c>
      <c r="BI553" s="10" t="str">
        <f t="shared" si="484"/>
        <v/>
      </c>
      <c r="BJ553" s="10" t="str">
        <f t="shared" si="485"/>
        <v/>
      </c>
      <c r="BK553" s="10" t="str">
        <f t="shared" si="486"/>
        <v/>
      </c>
      <c r="BL553" s="10" t="str">
        <f t="shared" si="487"/>
        <v/>
      </c>
      <c r="BM553" s="25" t="str">
        <f t="shared" si="488"/>
        <v/>
      </c>
      <c r="BO553" s="24" t="str">
        <f t="shared" si="509"/>
        <v/>
      </c>
      <c r="BP553" s="10" t="str">
        <f t="shared" si="510"/>
        <v/>
      </c>
      <c r="BQ553" s="25" t="str">
        <f t="shared" si="511"/>
        <v/>
      </c>
      <c r="BU553" s="24" t="str">
        <f t="shared" si="489"/>
        <v/>
      </c>
      <c r="BV553" s="10" t="str">
        <f t="shared" si="490"/>
        <v/>
      </c>
      <c r="BW553" s="10" t="str">
        <f t="shared" si="491"/>
        <v/>
      </c>
      <c r="BX553" s="10" t="str">
        <f t="shared" si="492"/>
        <v/>
      </c>
      <c r="BY553" s="10" t="str">
        <f t="shared" si="493"/>
        <v/>
      </c>
      <c r="BZ553" s="25" t="str">
        <f t="shared" si="494"/>
        <v/>
      </c>
      <c r="CB553" s="24" t="str">
        <f t="shared" si="495"/>
        <v/>
      </c>
      <c r="CC553" s="10" t="str">
        <f t="shared" si="496"/>
        <v/>
      </c>
      <c r="CD553" s="25" t="str">
        <f t="shared" si="497"/>
        <v/>
      </c>
    </row>
    <row r="554" spans="1:82" x14ac:dyDescent="0.25">
      <c r="A554" s="5" t="str">
        <f>IF('MA Data'!A552="","",'MA Data'!A552)</f>
        <v/>
      </c>
      <c r="B554" t="str">
        <f>IF('MA Data'!B552="","",'MA Data'!B552)</f>
        <v/>
      </c>
      <c r="C554" t="str">
        <f>IF('MA Data'!C552="","",'MA Data'!C552)</f>
        <v/>
      </c>
      <c r="D554" t="str">
        <f>IF('MA Data'!D552="","",'MA Data'!D552)</f>
        <v/>
      </c>
      <c r="E554" t="str">
        <f>IF('MA Data'!E552="","",'MA Data'!E552)</f>
        <v/>
      </c>
      <c r="F554" t="str">
        <f>IF('MA Data'!F552="","",'MA Data'!F552)</f>
        <v/>
      </c>
      <c r="G554" t="str">
        <f>IF('MA Data'!G552="","",'MA Data'!G552)</f>
        <v/>
      </c>
      <c r="H554" s="5" t="str">
        <f t="shared" si="458"/>
        <v/>
      </c>
      <c r="I554" s="10" t="str">
        <f t="shared" si="459"/>
        <v/>
      </c>
      <c r="J554" s="10" t="str">
        <f t="shared" si="460"/>
        <v/>
      </c>
      <c r="K554" s="10" t="str">
        <f t="shared" si="461"/>
        <v/>
      </c>
      <c r="L554" s="10" t="str">
        <f t="shared" si="462"/>
        <v/>
      </c>
      <c r="M554" s="25" t="str">
        <f t="shared" si="463"/>
        <v/>
      </c>
      <c r="O554" s="24" t="str">
        <f t="shared" si="498"/>
        <v/>
      </c>
      <c r="P554" s="10" t="str">
        <f t="shared" si="499"/>
        <v/>
      </c>
      <c r="Q554" s="25" t="str">
        <f t="shared" si="500"/>
        <v/>
      </c>
      <c r="U554" s="5" t="str">
        <f t="shared" si="501"/>
        <v/>
      </c>
      <c r="V554" s="10" t="str">
        <f t="shared" si="502"/>
        <v/>
      </c>
      <c r="W554" s="10" t="str">
        <f t="shared" si="503"/>
        <v/>
      </c>
      <c r="X554" s="10" t="str">
        <f t="shared" si="504"/>
        <v/>
      </c>
      <c r="Y554" s="10" t="str">
        <f t="shared" si="505"/>
        <v/>
      </c>
      <c r="Z554" s="25" t="str">
        <f t="shared" si="506"/>
        <v/>
      </c>
      <c r="AB554" s="24" t="str">
        <f t="shared" si="464"/>
        <v/>
      </c>
      <c r="AC554" s="10" t="str">
        <f t="shared" si="507"/>
        <v/>
      </c>
      <c r="AD554" s="25" t="str">
        <f t="shared" si="508"/>
        <v/>
      </c>
      <c r="AH554" s="24" t="str">
        <f t="shared" si="465"/>
        <v/>
      </c>
      <c r="AI554" s="10" t="str">
        <f t="shared" si="466"/>
        <v/>
      </c>
      <c r="AJ554" s="10" t="str">
        <f t="shared" si="467"/>
        <v/>
      </c>
      <c r="AK554" s="10" t="str">
        <f t="shared" si="468"/>
        <v/>
      </c>
      <c r="AL554" s="10" t="str">
        <f t="shared" si="469"/>
        <v/>
      </c>
      <c r="AM554" s="25" t="str">
        <f t="shared" si="470"/>
        <v/>
      </c>
      <c r="AO554" s="24" t="str">
        <f t="shared" si="471"/>
        <v/>
      </c>
      <c r="AP554" s="10" t="str">
        <f t="shared" si="472"/>
        <v/>
      </c>
      <c r="AQ554" s="25" t="str">
        <f t="shared" si="473"/>
        <v/>
      </c>
      <c r="AU554" s="24" t="str">
        <f t="shared" si="474"/>
        <v/>
      </c>
      <c r="AV554" s="10" t="str">
        <f t="shared" si="475"/>
        <v/>
      </c>
      <c r="AW554" s="10" t="str">
        <f t="shared" si="476"/>
        <v/>
      </c>
      <c r="AX554" s="10" t="str">
        <f t="shared" si="477"/>
        <v/>
      </c>
      <c r="AY554" s="10" t="str">
        <f t="shared" si="478"/>
        <v/>
      </c>
      <c r="AZ554" s="25" t="str">
        <f t="shared" si="479"/>
        <v/>
      </c>
      <c r="BB554" s="24" t="str">
        <f t="shared" si="480"/>
        <v/>
      </c>
      <c r="BC554" s="10" t="str">
        <f t="shared" si="481"/>
        <v/>
      </c>
      <c r="BD554" s="25" t="str">
        <f t="shared" si="482"/>
        <v/>
      </c>
      <c r="BH554" s="24" t="str">
        <f t="shared" si="483"/>
        <v/>
      </c>
      <c r="BI554" s="10" t="str">
        <f t="shared" si="484"/>
        <v/>
      </c>
      <c r="BJ554" s="10" t="str">
        <f t="shared" si="485"/>
        <v/>
      </c>
      <c r="BK554" s="10" t="str">
        <f t="shared" si="486"/>
        <v/>
      </c>
      <c r="BL554" s="10" t="str">
        <f t="shared" si="487"/>
        <v/>
      </c>
      <c r="BM554" s="25" t="str">
        <f t="shared" si="488"/>
        <v/>
      </c>
      <c r="BO554" s="24" t="str">
        <f t="shared" si="509"/>
        <v/>
      </c>
      <c r="BP554" s="10" t="str">
        <f t="shared" si="510"/>
        <v/>
      </c>
      <c r="BQ554" s="25" t="str">
        <f t="shared" si="511"/>
        <v/>
      </c>
      <c r="BU554" s="24" t="str">
        <f t="shared" si="489"/>
        <v/>
      </c>
      <c r="BV554" s="10" t="str">
        <f t="shared" si="490"/>
        <v/>
      </c>
      <c r="BW554" s="10" t="str">
        <f t="shared" si="491"/>
        <v/>
      </c>
      <c r="BX554" s="10" t="str">
        <f t="shared" si="492"/>
        <v/>
      </c>
      <c r="BY554" s="10" t="str">
        <f t="shared" si="493"/>
        <v/>
      </c>
      <c r="BZ554" s="25" t="str">
        <f t="shared" si="494"/>
        <v/>
      </c>
      <c r="CB554" s="24" t="str">
        <f t="shared" si="495"/>
        <v/>
      </c>
      <c r="CC554" s="10" t="str">
        <f t="shared" si="496"/>
        <v/>
      </c>
      <c r="CD554" s="25" t="str">
        <f t="shared" si="497"/>
        <v/>
      </c>
    </row>
    <row r="555" spans="1:82" x14ac:dyDescent="0.25">
      <c r="A555" s="5" t="str">
        <f>IF('MA Data'!A553="","",'MA Data'!A553)</f>
        <v/>
      </c>
      <c r="B555" t="str">
        <f>IF('MA Data'!B553="","",'MA Data'!B553)</f>
        <v/>
      </c>
      <c r="C555" t="str">
        <f>IF('MA Data'!C553="","",'MA Data'!C553)</f>
        <v/>
      </c>
      <c r="D555" t="str">
        <f>IF('MA Data'!D553="","",'MA Data'!D553)</f>
        <v/>
      </c>
      <c r="E555" t="str">
        <f>IF('MA Data'!E553="","",'MA Data'!E553)</f>
        <v/>
      </c>
      <c r="F555" t="str">
        <f>IF('MA Data'!F553="","",'MA Data'!F553)</f>
        <v/>
      </c>
      <c r="G555" t="str">
        <f>IF('MA Data'!G553="","",'MA Data'!G553)</f>
        <v/>
      </c>
      <c r="H555" s="5" t="str">
        <f t="shared" si="458"/>
        <v/>
      </c>
      <c r="I555" s="10" t="str">
        <f t="shared" si="459"/>
        <v/>
      </c>
      <c r="J555" s="10" t="str">
        <f t="shared" si="460"/>
        <v/>
      </c>
      <c r="K555" s="10" t="str">
        <f t="shared" si="461"/>
        <v/>
      </c>
      <c r="L555" s="10" t="str">
        <f t="shared" si="462"/>
        <v/>
      </c>
      <c r="M555" s="25" t="str">
        <f t="shared" si="463"/>
        <v/>
      </c>
      <c r="O555" s="24" t="str">
        <f t="shared" si="498"/>
        <v/>
      </c>
      <c r="P555" s="10" t="str">
        <f t="shared" si="499"/>
        <v/>
      </c>
      <c r="Q555" s="25" t="str">
        <f t="shared" si="500"/>
        <v/>
      </c>
      <c r="U555" s="5" t="str">
        <f t="shared" si="501"/>
        <v/>
      </c>
      <c r="V555" s="10" t="str">
        <f t="shared" si="502"/>
        <v/>
      </c>
      <c r="W555" s="10" t="str">
        <f t="shared" si="503"/>
        <v/>
      </c>
      <c r="X555" s="10" t="str">
        <f t="shared" si="504"/>
        <v/>
      </c>
      <c r="Y555" s="10" t="str">
        <f t="shared" si="505"/>
        <v/>
      </c>
      <c r="Z555" s="25" t="str">
        <f t="shared" si="506"/>
        <v/>
      </c>
      <c r="AB555" s="24" t="str">
        <f t="shared" si="464"/>
        <v/>
      </c>
      <c r="AC555" s="10" t="str">
        <f t="shared" si="507"/>
        <v/>
      </c>
      <c r="AD555" s="25" t="str">
        <f t="shared" si="508"/>
        <v/>
      </c>
      <c r="AH555" s="24" t="str">
        <f t="shared" si="465"/>
        <v/>
      </c>
      <c r="AI555" s="10" t="str">
        <f t="shared" si="466"/>
        <v/>
      </c>
      <c r="AJ555" s="10" t="str">
        <f t="shared" si="467"/>
        <v/>
      </c>
      <c r="AK555" s="10" t="str">
        <f t="shared" si="468"/>
        <v/>
      </c>
      <c r="AL555" s="10" t="str">
        <f t="shared" si="469"/>
        <v/>
      </c>
      <c r="AM555" s="25" t="str">
        <f t="shared" si="470"/>
        <v/>
      </c>
      <c r="AO555" s="24" t="str">
        <f t="shared" si="471"/>
        <v/>
      </c>
      <c r="AP555" s="10" t="str">
        <f t="shared" si="472"/>
        <v/>
      </c>
      <c r="AQ555" s="25" t="str">
        <f t="shared" si="473"/>
        <v/>
      </c>
      <c r="AU555" s="24" t="str">
        <f t="shared" si="474"/>
        <v/>
      </c>
      <c r="AV555" s="10" t="str">
        <f t="shared" si="475"/>
        <v/>
      </c>
      <c r="AW555" s="10" t="str">
        <f t="shared" si="476"/>
        <v/>
      </c>
      <c r="AX555" s="10" t="str">
        <f t="shared" si="477"/>
        <v/>
      </c>
      <c r="AY555" s="10" t="str">
        <f t="shared" si="478"/>
        <v/>
      </c>
      <c r="AZ555" s="25" t="str">
        <f t="shared" si="479"/>
        <v/>
      </c>
      <c r="BB555" s="24" t="str">
        <f t="shared" si="480"/>
        <v/>
      </c>
      <c r="BC555" s="10" t="str">
        <f t="shared" si="481"/>
        <v/>
      </c>
      <c r="BD555" s="25" t="str">
        <f t="shared" si="482"/>
        <v/>
      </c>
      <c r="BH555" s="24" t="str">
        <f t="shared" si="483"/>
        <v/>
      </c>
      <c r="BI555" s="10" t="str">
        <f t="shared" si="484"/>
        <v/>
      </c>
      <c r="BJ555" s="10" t="str">
        <f t="shared" si="485"/>
        <v/>
      </c>
      <c r="BK555" s="10" t="str">
        <f t="shared" si="486"/>
        <v/>
      </c>
      <c r="BL555" s="10" t="str">
        <f t="shared" si="487"/>
        <v/>
      </c>
      <c r="BM555" s="25" t="str">
        <f t="shared" si="488"/>
        <v/>
      </c>
      <c r="BO555" s="24" t="str">
        <f t="shared" si="509"/>
        <v/>
      </c>
      <c r="BP555" s="10" t="str">
        <f t="shared" si="510"/>
        <v/>
      </c>
      <c r="BQ555" s="25" t="str">
        <f t="shared" si="511"/>
        <v/>
      </c>
      <c r="BU555" s="24" t="str">
        <f t="shared" si="489"/>
        <v/>
      </c>
      <c r="BV555" s="10" t="str">
        <f t="shared" si="490"/>
        <v/>
      </c>
      <c r="BW555" s="10" t="str">
        <f t="shared" si="491"/>
        <v/>
      </c>
      <c r="BX555" s="10" t="str">
        <f t="shared" si="492"/>
        <v/>
      </c>
      <c r="BY555" s="10" t="str">
        <f t="shared" si="493"/>
        <v/>
      </c>
      <c r="BZ555" s="25" t="str">
        <f t="shared" si="494"/>
        <v/>
      </c>
      <c r="CB555" s="24" t="str">
        <f t="shared" si="495"/>
        <v/>
      </c>
      <c r="CC555" s="10" t="str">
        <f t="shared" si="496"/>
        <v/>
      </c>
      <c r="CD555" s="25" t="str">
        <f t="shared" si="497"/>
        <v/>
      </c>
    </row>
    <row r="556" spans="1:82" x14ac:dyDescent="0.25">
      <c r="A556" s="5" t="str">
        <f>IF('MA Data'!A554="","",'MA Data'!A554)</f>
        <v/>
      </c>
      <c r="B556" t="str">
        <f>IF('MA Data'!B554="","",'MA Data'!B554)</f>
        <v/>
      </c>
      <c r="C556" t="str">
        <f>IF('MA Data'!C554="","",'MA Data'!C554)</f>
        <v/>
      </c>
      <c r="D556" t="str">
        <f>IF('MA Data'!D554="","",'MA Data'!D554)</f>
        <v/>
      </c>
      <c r="E556" t="str">
        <f>IF('MA Data'!E554="","",'MA Data'!E554)</f>
        <v/>
      </c>
      <c r="F556" t="str">
        <f>IF('MA Data'!F554="","",'MA Data'!F554)</f>
        <v/>
      </c>
      <c r="G556" t="str">
        <f>IF('MA Data'!G554="","",'MA Data'!G554)</f>
        <v/>
      </c>
      <c r="H556" s="5" t="str">
        <f t="shared" si="458"/>
        <v/>
      </c>
      <c r="I556" s="10" t="str">
        <f t="shared" si="459"/>
        <v/>
      </c>
      <c r="J556" s="10" t="str">
        <f t="shared" si="460"/>
        <v/>
      </c>
      <c r="K556" s="10" t="str">
        <f t="shared" si="461"/>
        <v/>
      </c>
      <c r="L556" s="10" t="str">
        <f t="shared" si="462"/>
        <v/>
      </c>
      <c r="M556" s="25" t="str">
        <f t="shared" si="463"/>
        <v/>
      </c>
      <c r="O556" s="24" t="str">
        <f t="shared" si="498"/>
        <v/>
      </c>
      <c r="P556" s="10" t="str">
        <f t="shared" si="499"/>
        <v/>
      </c>
      <c r="Q556" s="25" t="str">
        <f t="shared" si="500"/>
        <v/>
      </c>
      <c r="U556" s="5" t="str">
        <f t="shared" si="501"/>
        <v/>
      </c>
      <c r="V556" s="10" t="str">
        <f t="shared" si="502"/>
        <v/>
      </c>
      <c r="W556" s="10" t="str">
        <f t="shared" si="503"/>
        <v/>
      </c>
      <c r="X556" s="10" t="str">
        <f t="shared" si="504"/>
        <v/>
      </c>
      <c r="Y556" s="10" t="str">
        <f t="shared" si="505"/>
        <v/>
      </c>
      <c r="Z556" s="25" t="str">
        <f t="shared" si="506"/>
        <v/>
      </c>
      <c r="AB556" s="24" t="str">
        <f t="shared" si="464"/>
        <v/>
      </c>
      <c r="AC556" s="10" t="str">
        <f t="shared" si="507"/>
        <v/>
      </c>
      <c r="AD556" s="25" t="str">
        <f t="shared" si="508"/>
        <v/>
      </c>
      <c r="AH556" s="24" t="str">
        <f t="shared" si="465"/>
        <v/>
      </c>
      <c r="AI556" s="10" t="str">
        <f t="shared" si="466"/>
        <v/>
      </c>
      <c r="AJ556" s="10" t="str">
        <f t="shared" si="467"/>
        <v/>
      </c>
      <c r="AK556" s="10" t="str">
        <f t="shared" si="468"/>
        <v/>
      </c>
      <c r="AL556" s="10" t="str">
        <f t="shared" si="469"/>
        <v/>
      </c>
      <c r="AM556" s="25" t="str">
        <f t="shared" si="470"/>
        <v/>
      </c>
      <c r="AO556" s="24" t="str">
        <f t="shared" si="471"/>
        <v/>
      </c>
      <c r="AP556" s="10" t="str">
        <f t="shared" si="472"/>
        <v/>
      </c>
      <c r="AQ556" s="25" t="str">
        <f t="shared" si="473"/>
        <v/>
      </c>
      <c r="AU556" s="24" t="str">
        <f t="shared" si="474"/>
        <v/>
      </c>
      <c r="AV556" s="10" t="str">
        <f t="shared" si="475"/>
        <v/>
      </c>
      <c r="AW556" s="10" t="str">
        <f t="shared" si="476"/>
        <v/>
      </c>
      <c r="AX556" s="10" t="str">
        <f t="shared" si="477"/>
        <v/>
      </c>
      <c r="AY556" s="10" t="str">
        <f t="shared" si="478"/>
        <v/>
      </c>
      <c r="AZ556" s="25" t="str">
        <f t="shared" si="479"/>
        <v/>
      </c>
      <c r="BB556" s="24" t="str">
        <f t="shared" si="480"/>
        <v/>
      </c>
      <c r="BC556" s="10" t="str">
        <f t="shared" si="481"/>
        <v/>
      </c>
      <c r="BD556" s="25" t="str">
        <f t="shared" si="482"/>
        <v/>
      </c>
      <c r="BH556" s="24" t="str">
        <f t="shared" si="483"/>
        <v/>
      </c>
      <c r="BI556" s="10" t="str">
        <f t="shared" si="484"/>
        <v/>
      </c>
      <c r="BJ556" s="10" t="str">
        <f t="shared" si="485"/>
        <v/>
      </c>
      <c r="BK556" s="10" t="str">
        <f t="shared" si="486"/>
        <v/>
      </c>
      <c r="BL556" s="10" t="str">
        <f t="shared" si="487"/>
        <v/>
      </c>
      <c r="BM556" s="25" t="str">
        <f t="shared" si="488"/>
        <v/>
      </c>
      <c r="BO556" s="24" t="str">
        <f t="shared" si="509"/>
        <v/>
      </c>
      <c r="BP556" s="10" t="str">
        <f t="shared" si="510"/>
        <v/>
      </c>
      <c r="BQ556" s="25" t="str">
        <f t="shared" si="511"/>
        <v/>
      </c>
      <c r="BU556" s="24" t="str">
        <f t="shared" si="489"/>
        <v/>
      </c>
      <c r="BV556" s="10" t="str">
        <f t="shared" si="490"/>
        <v/>
      </c>
      <c r="BW556" s="10" t="str">
        <f t="shared" si="491"/>
        <v/>
      </c>
      <c r="BX556" s="10" t="str">
        <f t="shared" si="492"/>
        <v/>
      </c>
      <c r="BY556" s="10" t="str">
        <f t="shared" si="493"/>
        <v/>
      </c>
      <c r="BZ556" s="25" t="str">
        <f t="shared" si="494"/>
        <v/>
      </c>
      <c r="CB556" s="24" t="str">
        <f t="shared" si="495"/>
        <v/>
      </c>
      <c r="CC556" s="10" t="str">
        <f t="shared" si="496"/>
        <v/>
      </c>
      <c r="CD556" s="25" t="str">
        <f t="shared" si="497"/>
        <v/>
      </c>
    </row>
    <row r="557" spans="1:82" x14ac:dyDescent="0.25">
      <c r="A557" s="5" t="str">
        <f>IF('MA Data'!A555="","",'MA Data'!A555)</f>
        <v/>
      </c>
      <c r="B557" t="str">
        <f>IF('MA Data'!B555="","",'MA Data'!B555)</f>
        <v/>
      </c>
      <c r="C557" t="str">
        <f>IF('MA Data'!C555="","",'MA Data'!C555)</f>
        <v/>
      </c>
      <c r="D557" t="str">
        <f>IF('MA Data'!D555="","",'MA Data'!D555)</f>
        <v/>
      </c>
      <c r="E557" t="str">
        <f>IF('MA Data'!E555="","",'MA Data'!E555)</f>
        <v/>
      </c>
      <c r="F557" t="str">
        <f>IF('MA Data'!F555="","",'MA Data'!F555)</f>
        <v/>
      </c>
      <c r="G557" t="str">
        <f>IF('MA Data'!G555="","",'MA Data'!G555)</f>
        <v/>
      </c>
      <c r="H557" s="5" t="str">
        <f t="shared" si="458"/>
        <v/>
      </c>
      <c r="I557" s="10" t="str">
        <f t="shared" si="459"/>
        <v/>
      </c>
      <c r="J557" s="10" t="str">
        <f t="shared" si="460"/>
        <v/>
      </c>
      <c r="K557" s="10" t="str">
        <f t="shared" si="461"/>
        <v/>
      </c>
      <c r="L557" s="10" t="str">
        <f t="shared" si="462"/>
        <v/>
      </c>
      <c r="M557" s="25" t="str">
        <f t="shared" si="463"/>
        <v/>
      </c>
      <c r="O557" s="24" t="str">
        <f t="shared" si="498"/>
        <v/>
      </c>
      <c r="P557" s="10" t="str">
        <f t="shared" si="499"/>
        <v/>
      </c>
      <c r="Q557" s="25" t="str">
        <f t="shared" si="500"/>
        <v/>
      </c>
      <c r="U557" s="5" t="str">
        <f t="shared" si="501"/>
        <v/>
      </c>
      <c r="V557" s="10" t="str">
        <f t="shared" si="502"/>
        <v/>
      </c>
      <c r="W557" s="10" t="str">
        <f t="shared" si="503"/>
        <v/>
      </c>
      <c r="X557" s="10" t="str">
        <f t="shared" si="504"/>
        <v/>
      </c>
      <c r="Y557" s="10" t="str">
        <f t="shared" si="505"/>
        <v/>
      </c>
      <c r="Z557" s="25" t="str">
        <f t="shared" si="506"/>
        <v/>
      </c>
      <c r="AB557" s="24" t="str">
        <f t="shared" si="464"/>
        <v/>
      </c>
      <c r="AC557" s="10" t="str">
        <f t="shared" si="507"/>
        <v/>
      </c>
      <c r="AD557" s="25" t="str">
        <f t="shared" si="508"/>
        <v/>
      </c>
      <c r="AH557" s="24" t="str">
        <f t="shared" si="465"/>
        <v/>
      </c>
      <c r="AI557" s="10" t="str">
        <f t="shared" si="466"/>
        <v/>
      </c>
      <c r="AJ557" s="10" t="str">
        <f t="shared" si="467"/>
        <v/>
      </c>
      <c r="AK557" s="10" t="str">
        <f t="shared" si="468"/>
        <v/>
      </c>
      <c r="AL557" s="10" t="str">
        <f t="shared" si="469"/>
        <v/>
      </c>
      <c r="AM557" s="25" t="str">
        <f t="shared" si="470"/>
        <v/>
      </c>
      <c r="AO557" s="24" t="str">
        <f t="shared" si="471"/>
        <v/>
      </c>
      <c r="AP557" s="10" t="str">
        <f t="shared" si="472"/>
        <v/>
      </c>
      <c r="AQ557" s="25" t="str">
        <f t="shared" si="473"/>
        <v/>
      </c>
      <c r="AU557" s="24" t="str">
        <f t="shared" si="474"/>
        <v/>
      </c>
      <c r="AV557" s="10" t="str">
        <f t="shared" si="475"/>
        <v/>
      </c>
      <c r="AW557" s="10" t="str">
        <f t="shared" si="476"/>
        <v/>
      </c>
      <c r="AX557" s="10" t="str">
        <f t="shared" si="477"/>
        <v/>
      </c>
      <c r="AY557" s="10" t="str">
        <f t="shared" si="478"/>
        <v/>
      </c>
      <c r="AZ557" s="25" t="str">
        <f t="shared" si="479"/>
        <v/>
      </c>
      <c r="BB557" s="24" t="str">
        <f t="shared" si="480"/>
        <v/>
      </c>
      <c r="BC557" s="10" t="str">
        <f t="shared" si="481"/>
        <v/>
      </c>
      <c r="BD557" s="25" t="str">
        <f t="shared" si="482"/>
        <v/>
      </c>
      <c r="BH557" s="24" t="str">
        <f t="shared" si="483"/>
        <v/>
      </c>
      <c r="BI557" s="10" t="str">
        <f t="shared" si="484"/>
        <v/>
      </c>
      <c r="BJ557" s="10" t="str">
        <f t="shared" si="485"/>
        <v/>
      </c>
      <c r="BK557" s="10" t="str">
        <f t="shared" si="486"/>
        <v/>
      </c>
      <c r="BL557" s="10" t="str">
        <f t="shared" si="487"/>
        <v/>
      </c>
      <c r="BM557" s="25" t="str">
        <f t="shared" si="488"/>
        <v/>
      </c>
      <c r="BO557" s="24" t="str">
        <f t="shared" si="509"/>
        <v/>
      </c>
      <c r="BP557" s="10" t="str">
        <f t="shared" si="510"/>
        <v/>
      </c>
      <c r="BQ557" s="25" t="str">
        <f t="shared" si="511"/>
        <v/>
      </c>
      <c r="BU557" s="24" t="str">
        <f t="shared" si="489"/>
        <v/>
      </c>
      <c r="BV557" s="10" t="str">
        <f t="shared" si="490"/>
        <v/>
      </c>
      <c r="BW557" s="10" t="str">
        <f t="shared" si="491"/>
        <v/>
      </c>
      <c r="BX557" s="10" t="str">
        <f t="shared" si="492"/>
        <v/>
      </c>
      <c r="BY557" s="10" t="str">
        <f t="shared" si="493"/>
        <v/>
      </c>
      <c r="BZ557" s="25" t="str">
        <f t="shared" si="494"/>
        <v/>
      </c>
      <c r="CB557" s="24" t="str">
        <f t="shared" si="495"/>
        <v/>
      </c>
      <c r="CC557" s="10" t="str">
        <f t="shared" si="496"/>
        <v/>
      </c>
      <c r="CD557" s="25" t="str">
        <f t="shared" si="497"/>
        <v/>
      </c>
    </row>
    <row r="558" spans="1:82" x14ac:dyDescent="0.25">
      <c r="A558" s="5" t="str">
        <f>IF('MA Data'!A556="","",'MA Data'!A556)</f>
        <v/>
      </c>
      <c r="B558" t="str">
        <f>IF('MA Data'!B556="","",'MA Data'!B556)</f>
        <v/>
      </c>
      <c r="C558" t="str">
        <f>IF('MA Data'!C556="","",'MA Data'!C556)</f>
        <v/>
      </c>
      <c r="D558" t="str">
        <f>IF('MA Data'!D556="","",'MA Data'!D556)</f>
        <v/>
      </c>
      <c r="E558" t="str">
        <f>IF('MA Data'!E556="","",'MA Data'!E556)</f>
        <v/>
      </c>
      <c r="F558" t="str">
        <f>IF('MA Data'!F556="","",'MA Data'!F556)</f>
        <v/>
      </c>
      <c r="G558" t="str">
        <f>IF('MA Data'!G556="","",'MA Data'!G556)</f>
        <v/>
      </c>
      <c r="H558" s="5" t="str">
        <f t="shared" si="458"/>
        <v/>
      </c>
      <c r="I558" s="10" t="str">
        <f t="shared" si="459"/>
        <v/>
      </c>
      <c r="J558" s="10" t="str">
        <f t="shared" si="460"/>
        <v/>
      </c>
      <c r="K558" s="10" t="str">
        <f t="shared" si="461"/>
        <v/>
      </c>
      <c r="L558" s="10" t="str">
        <f t="shared" si="462"/>
        <v/>
      </c>
      <c r="M558" s="25" t="str">
        <f t="shared" si="463"/>
        <v/>
      </c>
      <c r="O558" s="24" t="str">
        <f t="shared" si="498"/>
        <v/>
      </c>
      <c r="P558" s="10" t="str">
        <f t="shared" si="499"/>
        <v/>
      </c>
      <c r="Q558" s="25" t="str">
        <f t="shared" si="500"/>
        <v/>
      </c>
      <c r="U558" s="5" t="str">
        <f t="shared" si="501"/>
        <v/>
      </c>
      <c r="V558" s="10" t="str">
        <f t="shared" si="502"/>
        <v/>
      </c>
      <c r="W558" s="10" t="str">
        <f t="shared" si="503"/>
        <v/>
      </c>
      <c r="X558" s="10" t="str">
        <f t="shared" si="504"/>
        <v/>
      </c>
      <c r="Y558" s="10" t="str">
        <f t="shared" si="505"/>
        <v/>
      </c>
      <c r="Z558" s="25" t="str">
        <f t="shared" si="506"/>
        <v/>
      </c>
      <c r="AB558" s="24" t="str">
        <f t="shared" si="464"/>
        <v/>
      </c>
      <c r="AC558" s="10" t="str">
        <f t="shared" si="507"/>
        <v/>
      </c>
      <c r="AD558" s="25" t="str">
        <f t="shared" si="508"/>
        <v/>
      </c>
      <c r="AH558" s="24" t="str">
        <f t="shared" si="465"/>
        <v/>
      </c>
      <c r="AI558" s="10" t="str">
        <f t="shared" si="466"/>
        <v/>
      </c>
      <c r="AJ558" s="10" t="str">
        <f t="shared" si="467"/>
        <v/>
      </c>
      <c r="AK558" s="10" t="str">
        <f t="shared" si="468"/>
        <v/>
      </c>
      <c r="AL558" s="10" t="str">
        <f t="shared" si="469"/>
        <v/>
      </c>
      <c r="AM558" s="25" t="str">
        <f t="shared" si="470"/>
        <v/>
      </c>
      <c r="AO558" s="24" t="str">
        <f t="shared" si="471"/>
        <v/>
      </c>
      <c r="AP558" s="10" t="str">
        <f t="shared" si="472"/>
        <v/>
      </c>
      <c r="AQ558" s="25" t="str">
        <f t="shared" si="473"/>
        <v/>
      </c>
      <c r="AU558" s="24" t="str">
        <f t="shared" si="474"/>
        <v/>
      </c>
      <c r="AV558" s="10" t="str">
        <f t="shared" si="475"/>
        <v/>
      </c>
      <c r="AW558" s="10" t="str">
        <f t="shared" si="476"/>
        <v/>
      </c>
      <c r="AX558" s="10" t="str">
        <f t="shared" si="477"/>
        <v/>
      </c>
      <c r="AY558" s="10" t="str">
        <f t="shared" si="478"/>
        <v/>
      </c>
      <c r="AZ558" s="25" t="str">
        <f t="shared" si="479"/>
        <v/>
      </c>
      <c r="BB558" s="24" t="str">
        <f t="shared" si="480"/>
        <v/>
      </c>
      <c r="BC558" s="10" t="str">
        <f t="shared" si="481"/>
        <v/>
      </c>
      <c r="BD558" s="25" t="str">
        <f t="shared" si="482"/>
        <v/>
      </c>
      <c r="BH558" s="24" t="str">
        <f t="shared" si="483"/>
        <v/>
      </c>
      <c r="BI558" s="10" t="str">
        <f t="shared" si="484"/>
        <v/>
      </c>
      <c r="BJ558" s="10" t="str">
        <f t="shared" si="485"/>
        <v/>
      </c>
      <c r="BK558" s="10" t="str">
        <f t="shared" si="486"/>
        <v/>
      </c>
      <c r="BL558" s="10" t="str">
        <f t="shared" si="487"/>
        <v/>
      </c>
      <c r="BM558" s="25" t="str">
        <f t="shared" si="488"/>
        <v/>
      </c>
      <c r="BO558" s="24" t="str">
        <f t="shared" si="509"/>
        <v/>
      </c>
      <c r="BP558" s="10" t="str">
        <f t="shared" si="510"/>
        <v/>
      </c>
      <c r="BQ558" s="25" t="str">
        <f t="shared" si="511"/>
        <v/>
      </c>
      <c r="BU558" s="24" t="str">
        <f t="shared" si="489"/>
        <v/>
      </c>
      <c r="BV558" s="10" t="str">
        <f t="shared" si="490"/>
        <v/>
      </c>
      <c r="BW558" s="10" t="str">
        <f t="shared" si="491"/>
        <v/>
      </c>
      <c r="BX558" s="10" t="str">
        <f t="shared" si="492"/>
        <v/>
      </c>
      <c r="BY558" s="10" t="str">
        <f t="shared" si="493"/>
        <v/>
      </c>
      <c r="BZ558" s="25" t="str">
        <f t="shared" si="494"/>
        <v/>
      </c>
      <c r="CB558" s="24" t="str">
        <f t="shared" si="495"/>
        <v/>
      </c>
      <c r="CC558" s="10" t="str">
        <f t="shared" si="496"/>
        <v/>
      </c>
      <c r="CD558" s="25" t="str">
        <f t="shared" si="497"/>
        <v/>
      </c>
    </row>
    <row r="559" spans="1:82" x14ac:dyDescent="0.25">
      <c r="A559" s="5" t="str">
        <f>IF('MA Data'!A557="","",'MA Data'!A557)</f>
        <v/>
      </c>
      <c r="B559" t="str">
        <f>IF('MA Data'!B557="","",'MA Data'!B557)</f>
        <v/>
      </c>
      <c r="C559" t="str">
        <f>IF('MA Data'!C557="","",'MA Data'!C557)</f>
        <v/>
      </c>
      <c r="D559" t="str">
        <f>IF('MA Data'!D557="","",'MA Data'!D557)</f>
        <v/>
      </c>
      <c r="E559" t="str">
        <f>IF('MA Data'!E557="","",'MA Data'!E557)</f>
        <v/>
      </c>
      <c r="F559" t="str">
        <f>IF('MA Data'!F557="","",'MA Data'!F557)</f>
        <v/>
      </c>
      <c r="G559" t="str">
        <f>IF('MA Data'!G557="","",'MA Data'!G557)</f>
        <v/>
      </c>
      <c r="H559" s="5" t="str">
        <f t="shared" si="458"/>
        <v/>
      </c>
      <c r="I559" s="10" t="str">
        <f t="shared" si="459"/>
        <v/>
      </c>
      <c r="J559" s="10" t="str">
        <f t="shared" si="460"/>
        <v/>
      </c>
      <c r="K559" s="10" t="str">
        <f t="shared" si="461"/>
        <v/>
      </c>
      <c r="L559" s="10" t="str">
        <f t="shared" si="462"/>
        <v/>
      </c>
      <c r="M559" s="25" t="str">
        <f t="shared" si="463"/>
        <v/>
      </c>
      <c r="O559" s="24" t="str">
        <f t="shared" si="498"/>
        <v/>
      </c>
      <c r="P559" s="10" t="str">
        <f t="shared" si="499"/>
        <v/>
      </c>
      <c r="Q559" s="25" t="str">
        <f t="shared" si="500"/>
        <v/>
      </c>
      <c r="U559" s="5" t="str">
        <f t="shared" si="501"/>
        <v/>
      </c>
      <c r="V559" s="10" t="str">
        <f t="shared" si="502"/>
        <v/>
      </c>
      <c r="W559" s="10" t="str">
        <f t="shared" si="503"/>
        <v/>
      </c>
      <c r="X559" s="10" t="str">
        <f t="shared" si="504"/>
        <v/>
      </c>
      <c r="Y559" s="10" t="str">
        <f t="shared" si="505"/>
        <v/>
      </c>
      <c r="Z559" s="25" t="str">
        <f t="shared" si="506"/>
        <v/>
      </c>
      <c r="AB559" s="24" t="str">
        <f t="shared" si="464"/>
        <v/>
      </c>
      <c r="AC559" s="10" t="str">
        <f t="shared" si="507"/>
        <v/>
      </c>
      <c r="AD559" s="25" t="str">
        <f t="shared" si="508"/>
        <v/>
      </c>
      <c r="AH559" s="24" t="str">
        <f t="shared" si="465"/>
        <v/>
      </c>
      <c r="AI559" s="10" t="str">
        <f t="shared" si="466"/>
        <v/>
      </c>
      <c r="AJ559" s="10" t="str">
        <f t="shared" si="467"/>
        <v/>
      </c>
      <c r="AK559" s="10" t="str">
        <f t="shared" si="468"/>
        <v/>
      </c>
      <c r="AL559" s="10" t="str">
        <f t="shared" si="469"/>
        <v/>
      </c>
      <c r="AM559" s="25" t="str">
        <f t="shared" si="470"/>
        <v/>
      </c>
      <c r="AO559" s="24" t="str">
        <f t="shared" si="471"/>
        <v/>
      </c>
      <c r="AP559" s="10" t="str">
        <f t="shared" si="472"/>
        <v/>
      </c>
      <c r="AQ559" s="25" t="str">
        <f t="shared" si="473"/>
        <v/>
      </c>
      <c r="AU559" s="24" t="str">
        <f t="shared" si="474"/>
        <v/>
      </c>
      <c r="AV559" s="10" t="str">
        <f t="shared" si="475"/>
        <v/>
      </c>
      <c r="AW559" s="10" t="str">
        <f t="shared" si="476"/>
        <v/>
      </c>
      <c r="AX559" s="10" t="str">
        <f t="shared" si="477"/>
        <v/>
      </c>
      <c r="AY559" s="10" t="str">
        <f t="shared" si="478"/>
        <v/>
      </c>
      <c r="AZ559" s="25" t="str">
        <f t="shared" si="479"/>
        <v/>
      </c>
      <c r="BB559" s="24" t="str">
        <f t="shared" si="480"/>
        <v/>
      </c>
      <c r="BC559" s="10" t="str">
        <f t="shared" si="481"/>
        <v/>
      </c>
      <c r="BD559" s="25" t="str">
        <f t="shared" si="482"/>
        <v/>
      </c>
      <c r="BH559" s="24" t="str">
        <f t="shared" si="483"/>
        <v/>
      </c>
      <c r="BI559" s="10" t="str">
        <f t="shared" si="484"/>
        <v/>
      </c>
      <c r="BJ559" s="10" t="str">
        <f t="shared" si="485"/>
        <v/>
      </c>
      <c r="BK559" s="10" t="str">
        <f t="shared" si="486"/>
        <v/>
      </c>
      <c r="BL559" s="10" t="str">
        <f t="shared" si="487"/>
        <v/>
      </c>
      <c r="BM559" s="25" t="str">
        <f t="shared" si="488"/>
        <v/>
      </c>
      <c r="BO559" s="24" t="str">
        <f t="shared" si="509"/>
        <v/>
      </c>
      <c r="BP559" s="10" t="str">
        <f t="shared" si="510"/>
        <v/>
      </c>
      <c r="BQ559" s="25" t="str">
        <f t="shared" si="511"/>
        <v/>
      </c>
      <c r="BU559" s="24" t="str">
        <f t="shared" si="489"/>
        <v/>
      </c>
      <c r="BV559" s="10" t="str">
        <f t="shared" si="490"/>
        <v/>
      </c>
      <c r="BW559" s="10" t="str">
        <f t="shared" si="491"/>
        <v/>
      </c>
      <c r="BX559" s="10" t="str">
        <f t="shared" si="492"/>
        <v/>
      </c>
      <c r="BY559" s="10" t="str">
        <f t="shared" si="493"/>
        <v/>
      </c>
      <c r="BZ559" s="25" t="str">
        <f t="shared" si="494"/>
        <v/>
      </c>
      <c r="CB559" s="24" t="str">
        <f t="shared" si="495"/>
        <v/>
      </c>
      <c r="CC559" s="10" t="str">
        <f t="shared" si="496"/>
        <v/>
      </c>
      <c r="CD559" s="25" t="str">
        <f t="shared" si="497"/>
        <v/>
      </c>
    </row>
    <row r="560" spans="1:82" x14ac:dyDescent="0.25">
      <c r="A560" s="5" t="str">
        <f>IF('MA Data'!A558="","",'MA Data'!A558)</f>
        <v/>
      </c>
      <c r="B560" t="str">
        <f>IF('MA Data'!B558="","",'MA Data'!B558)</f>
        <v/>
      </c>
      <c r="C560" t="str">
        <f>IF('MA Data'!C558="","",'MA Data'!C558)</f>
        <v/>
      </c>
      <c r="D560" t="str">
        <f>IF('MA Data'!D558="","",'MA Data'!D558)</f>
        <v/>
      </c>
      <c r="E560" t="str">
        <f>IF('MA Data'!E558="","",'MA Data'!E558)</f>
        <v/>
      </c>
      <c r="F560" t="str">
        <f>IF('MA Data'!F558="","",'MA Data'!F558)</f>
        <v/>
      </c>
      <c r="G560" t="str">
        <f>IF('MA Data'!G558="","",'MA Data'!G558)</f>
        <v/>
      </c>
      <c r="H560" s="5" t="str">
        <f t="shared" si="458"/>
        <v/>
      </c>
      <c r="I560" s="10" t="str">
        <f t="shared" si="459"/>
        <v/>
      </c>
      <c r="J560" s="10" t="str">
        <f t="shared" si="460"/>
        <v/>
      </c>
      <c r="K560" s="10" t="str">
        <f t="shared" si="461"/>
        <v/>
      </c>
      <c r="L560" s="10" t="str">
        <f t="shared" si="462"/>
        <v/>
      </c>
      <c r="M560" s="25" t="str">
        <f t="shared" si="463"/>
        <v/>
      </c>
      <c r="O560" s="24" t="str">
        <f t="shared" si="498"/>
        <v/>
      </c>
      <c r="P560" s="10" t="str">
        <f t="shared" si="499"/>
        <v/>
      </c>
      <c r="Q560" s="25" t="str">
        <f t="shared" si="500"/>
        <v/>
      </c>
      <c r="U560" s="5" t="str">
        <f t="shared" si="501"/>
        <v/>
      </c>
      <c r="V560" s="10" t="str">
        <f t="shared" si="502"/>
        <v/>
      </c>
      <c r="W560" s="10" t="str">
        <f t="shared" si="503"/>
        <v/>
      </c>
      <c r="X560" s="10" t="str">
        <f t="shared" si="504"/>
        <v/>
      </c>
      <c r="Y560" s="10" t="str">
        <f t="shared" si="505"/>
        <v/>
      </c>
      <c r="Z560" s="25" t="str">
        <f t="shared" si="506"/>
        <v/>
      </c>
      <c r="AB560" s="24" t="str">
        <f t="shared" si="464"/>
        <v/>
      </c>
      <c r="AC560" s="10" t="str">
        <f t="shared" si="507"/>
        <v/>
      </c>
      <c r="AD560" s="25" t="str">
        <f t="shared" si="508"/>
        <v/>
      </c>
      <c r="AH560" s="24" t="str">
        <f t="shared" si="465"/>
        <v/>
      </c>
      <c r="AI560" s="10" t="str">
        <f t="shared" si="466"/>
        <v/>
      </c>
      <c r="AJ560" s="10" t="str">
        <f t="shared" si="467"/>
        <v/>
      </c>
      <c r="AK560" s="10" t="str">
        <f t="shared" si="468"/>
        <v/>
      </c>
      <c r="AL560" s="10" t="str">
        <f t="shared" si="469"/>
        <v/>
      </c>
      <c r="AM560" s="25" t="str">
        <f t="shared" si="470"/>
        <v/>
      </c>
      <c r="AO560" s="24" t="str">
        <f t="shared" si="471"/>
        <v/>
      </c>
      <c r="AP560" s="10" t="str">
        <f t="shared" si="472"/>
        <v/>
      </c>
      <c r="AQ560" s="25" t="str">
        <f t="shared" si="473"/>
        <v/>
      </c>
      <c r="AU560" s="24" t="str">
        <f t="shared" si="474"/>
        <v/>
      </c>
      <c r="AV560" s="10" t="str">
        <f t="shared" si="475"/>
        <v/>
      </c>
      <c r="AW560" s="10" t="str">
        <f t="shared" si="476"/>
        <v/>
      </c>
      <c r="AX560" s="10" t="str">
        <f t="shared" si="477"/>
        <v/>
      </c>
      <c r="AY560" s="10" t="str">
        <f t="shared" si="478"/>
        <v/>
      </c>
      <c r="AZ560" s="25" t="str">
        <f t="shared" si="479"/>
        <v/>
      </c>
      <c r="BB560" s="24" t="str">
        <f t="shared" si="480"/>
        <v/>
      </c>
      <c r="BC560" s="10" t="str">
        <f t="shared" si="481"/>
        <v/>
      </c>
      <c r="BD560" s="25" t="str">
        <f t="shared" si="482"/>
        <v/>
      </c>
      <c r="BH560" s="24" t="str">
        <f t="shared" si="483"/>
        <v/>
      </c>
      <c r="BI560" s="10" t="str">
        <f t="shared" si="484"/>
        <v/>
      </c>
      <c r="BJ560" s="10" t="str">
        <f t="shared" si="485"/>
        <v/>
      </c>
      <c r="BK560" s="10" t="str">
        <f t="shared" si="486"/>
        <v/>
      </c>
      <c r="BL560" s="10" t="str">
        <f t="shared" si="487"/>
        <v/>
      </c>
      <c r="BM560" s="25" t="str">
        <f t="shared" si="488"/>
        <v/>
      </c>
      <c r="BO560" s="24" t="str">
        <f t="shared" si="509"/>
        <v/>
      </c>
      <c r="BP560" s="10" t="str">
        <f t="shared" si="510"/>
        <v/>
      </c>
      <c r="BQ560" s="25" t="str">
        <f t="shared" si="511"/>
        <v/>
      </c>
      <c r="BU560" s="24" t="str">
        <f t="shared" si="489"/>
        <v/>
      </c>
      <c r="BV560" s="10" t="str">
        <f t="shared" si="490"/>
        <v/>
      </c>
      <c r="BW560" s="10" t="str">
        <f t="shared" si="491"/>
        <v/>
      </c>
      <c r="BX560" s="10" t="str">
        <f t="shared" si="492"/>
        <v/>
      </c>
      <c r="BY560" s="10" t="str">
        <f t="shared" si="493"/>
        <v/>
      </c>
      <c r="BZ560" s="25" t="str">
        <f t="shared" si="494"/>
        <v/>
      </c>
      <c r="CB560" s="24" t="str">
        <f t="shared" si="495"/>
        <v/>
      </c>
      <c r="CC560" s="10" t="str">
        <f t="shared" si="496"/>
        <v/>
      </c>
      <c r="CD560" s="25" t="str">
        <f t="shared" si="497"/>
        <v/>
      </c>
    </row>
    <row r="561" spans="1:82" x14ac:dyDescent="0.25">
      <c r="A561" s="5" t="str">
        <f>IF('MA Data'!A559="","",'MA Data'!A559)</f>
        <v/>
      </c>
      <c r="B561" t="str">
        <f>IF('MA Data'!B559="","",'MA Data'!B559)</f>
        <v/>
      </c>
      <c r="C561" t="str">
        <f>IF('MA Data'!C559="","",'MA Data'!C559)</f>
        <v/>
      </c>
      <c r="D561" t="str">
        <f>IF('MA Data'!D559="","",'MA Data'!D559)</f>
        <v/>
      </c>
      <c r="E561" t="str">
        <f>IF('MA Data'!E559="","",'MA Data'!E559)</f>
        <v/>
      </c>
      <c r="F561" t="str">
        <f>IF('MA Data'!F559="","",'MA Data'!F559)</f>
        <v/>
      </c>
      <c r="G561" t="str">
        <f>IF('MA Data'!G559="","",'MA Data'!G559)</f>
        <v/>
      </c>
      <c r="H561" s="5" t="str">
        <f t="shared" si="458"/>
        <v/>
      </c>
      <c r="I561" s="10" t="str">
        <f t="shared" si="459"/>
        <v/>
      </c>
      <c r="J561" s="10" t="str">
        <f t="shared" si="460"/>
        <v/>
      </c>
      <c r="K561" s="10" t="str">
        <f t="shared" si="461"/>
        <v/>
      </c>
      <c r="L561" s="10" t="str">
        <f t="shared" si="462"/>
        <v/>
      </c>
      <c r="M561" s="25" t="str">
        <f t="shared" si="463"/>
        <v/>
      </c>
      <c r="O561" s="24" t="str">
        <f t="shared" si="498"/>
        <v/>
      </c>
      <c r="P561" s="10" t="str">
        <f t="shared" si="499"/>
        <v/>
      </c>
      <c r="Q561" s="25" t="str">
        <f t="shared" si="500"/>
        <v/>
      </c>
      <c r="U561" s="5" t="str">
        <f t="shared" si="501"/>
        <v/>
      </c>
      <c r="V561" s="10" t="str">
        <f t="shared" si="502"/>
        <v/>
      </c>
      <c r="W561" s="10" t="str">
        <f t="shared" si="503"/>
        <v/>
      </c>
      <c r="X561" s="10" t="str">
        <f t="shared" si="504"/>
        <v/>
      </c>
      <c r="Y561" s="10" t="str">
        <f t="shared" si="505"/>
        <v/>
      </c>
      <c r="Z561" s="25" t="str">
        <f t="shared" si="506"/>
        <v/>
      </c>
      <c r="AB561" s="24" t="str">
        <f t="shared" si="464"/>
        <v/>
      </c>
      <c r="AC561" s="10" t="str">
        <f t="shared" si="507"/>
        <v/>
      </c>
      <c r="AD561" s="25" t="str">
        <f t="shared" si="508"/>
        <v/>
      </c>
      <c r="AH561" s="24" t="str">
        <f t="shared" si="465"/>
        <v/>
      </c>
      <c r="AI561" s="10" t="str">
        <f t="shared" si="466"/>
        <v/>
      </c>
      <c r="AJ561" s="10" t="str">
        <f t="shared" si="467"/>
        <v/>
      </c>
      <c r="AK561" s="10" t="str">
        <f t="shared" si="468"/>
        <v/>
      </c>
      <c r="AL561" s="10" t="str">
        <f t="shared" si="469"/>
        <v/>
      </c>
      <c r="AM561" s="25" t="str">
        <f t="shared" si="470"/>
        <v/>
      </c>
      <c r="AO561" s="24" t="str">
        <f t="shared" si="471"/>
        <v/>
      </c>
      <c r="AP561" s="10" t="str">
        <f t="shared" si="472"/>
        <v/>
      </c>
      <c r="AQ561" s="25" t="str">
        <f t="shared" si="473"/>
        <v/>
      </c>
      <c r="AU561" s="24" t="str">
        <f t="shared" si="474"/>
        <v/>
      </c>
      <c r="AV561" s="10" t="str">
        <f t="shared" si="475"/>
        <v/>
      </c>
      <c r="AW561" s="10" t="str">
        <f t="shared" si="476"/>
        <v/>
      </c>
      <c r="AX561" s="10" t="str">
        <f t="shared" si="477"/>
        <v/>
      </c>
      <c r="AY561" s="10" t="str">
        <f t="shared" si="478"/>
        <v/>
      </c>
      <c r="AZ561" s="25" t="str">
        <f t="shared" si="479"/>
        <v/>
      </c>
      <c r="BB561" s="24" t="str">
        <f t="shared" si="480"/>
        <v/>
      </c>
      <c r="BC561" s="10" t="str">
        <f t="shared" si="481"/>
        <v/>
      </c>
      <c r="BD561" s="25" t="str">
        <f t="shared" si="482"/>
        <v/>
      </c>
      <c r="BH561" s="24" t="str">
        <f t="shared" si="483"/>
        <v/>
      </c>
      <c r="BI561" s="10" t="str">
        <f t="shared" si="484"/>
        <v/>
      </c>
      <c r="BJ561" s="10" t="str">
        <f t="shared" si="485"/>
        <v/>
      </c>
      <c r="BK561" s="10" t="str">
        <f t="shared" si="486"/>
        <v/>
      </c>
      <c r="BL561" s="10" t="str">
        <f t="shared" si="487"/>
        <v/>
      </c>
      <c r="BM561" s="25" t="str">
        <f t="shared" si="488"/>
        <v/>
      </c>
      <c r="BO561" s="24" t="str">
        <f t="shared" si="509"/>
        <v/>
      </c>
      <c r="BP561" s="10" t="str">
        <f t="shared" si="510"/>
        <v/>
      </c>
      <c r="BQ561" s="25" t="str">
        <f t="shared" si="511"/>
        <v/>
      </c>
      <c r="BU561" s="24" t="str">
        <f t="shared" si="489"/>
        <v/>
      </c>
      <c r="BV561" s="10" t="str">
        <f t="shared" si="490"/>
        <v/>
      </c>
      <c r="BW561" s="10" t="str">
        <f t="shared" si="491"/>
        <v/>
      </c>
      <c r="BX561" s="10" t="str">
        <f t="shared" si="492"/>
        <v/>
      </c>
      <c r="BY561" s="10" t="str">
        <f t="shared" si="493"/>
        <v/>
      </c>
      <c r="BZ561" s="25" t="str">
        <f t="shared" si="494"/>
        <v/>
      </c>
      <c r="CB561" s="24" t="str">
        <f t="shared" si="495"/>
        <v/>
      </c>
      <c r="CC561" s="10" t="str">
        <f t="shared" si="496"/>
        <v/>
      </c>
      <c r="CD561" s="25" t="str">
        <f t="shared" si="497"/>
        <v/>
      </c>
    </row>
    <row r="562" spans="1:82" x14ac:dyDescent="0.25">
      <c r="A562" s="5" t="str">
        <f>IF('MA Data'!A560="","",'MA Data'!A560)</f>
        <v/>
      </c>
      <c r="B562" t="str">
        <f>IF('MA Data'!B560="","",'MA Data'!B560)</f>
        <v/>
      </c>
      <c r="C562" t="str">
        <f>IF('MA Data'!C560="","",'MA Data'!C560)</f>
        <v/>
      </c>
      <c r="D562" t="str">
        <f>IF('MA Data'!D560="","",'MA Data'!D560)</f>
        <v/>
      </c>
      <c r="E562" t="str">
        <f>IF('MA Data'!E560="","",'MA Data'!E560)</f>
        <v/>
      </c>
      <c r="F562" t="str">
        <f>IF('MA Data'!F560="","",'MA Data'!F560)</f>
        <v/>
      </c>
      <c r="G562" t="str">
        <f>IF('MA Data'!G560="","",'MA Data'!G560)</f>
        <v/>
      </c>
      <c r="H562" s="5" t="str">
        <f t="shared" si="458"/>
        <v/>
      </c>
      <c r="I562" s="10" t="str">
        <f t="shared" si="459"/>
        <v/>
      </c>
      <c r="J562" s="10" t="str">
        <f t="shared" si="460"/>
        <v/>
      </c>
      <c r="K562" s="10" t="str">
        <f t="shared" si="461"/>
        <v/>
      </c>
      <c r="L562" s="10" t="str">
        <f t="shared" si="462"/>
        <v/>
      </c>
      <c r="M562" s="25" t="str">
        <f t="shared" si="463"/>
        <v/>
      </c>
      <c r="O562" s="24" t="str">
        <f t="shared" si="498"/>
        <v/>
      </c>
      <c r="P562" s="10" t="str">
        <f t="shared" si="499"/>
        <v/>
      </c>
      <c r="Q562" s="25" t="str">
        <f t="shared" si="500"/>
        <v/>
      </c>
      <c r="U562" s="5" t="str">
        <f t="shared" si="501"/>
        <v/>
      </c>
      <c r="V562" s="10" t="str">
        <f t="shared" si="502"/>
        <v/>
      </c>
      <c r="W562" s="10" t="str">
        <f t="shared" si="503"/>
        <v/>
      </c>
      <c r="X562" s="10" t="str">
        <f t="shared" si="504"/>
        <v/>
      </c>
      <c r="Y562" s="10" t="str">
        <f t="shared" si="505"/>
        <v/>
      </c>
      <c r="Z562" s="25" t="str">
        <f t="shared" si="506"/>
        <v/>
      </c>
      <c r="AB562" s="24" t="str">
        <f t="shared" si="464"/>
        <v/>
      </c>
      <c r="AC562" s="10" t="str">
        <f t="shared" si="507"/>
        <v/>
      </c>
      <c r="AD562" s="25" t="str">
        <f t="shared" si="508"/>
        <v/>
      </c>
      <c r="AH562" s="24" t="str">
        <f t="shared" si="465"/>
        <v/>
      </c>
      <c r="AI562" s="10" t="str">
        <f t="shared" si="466"/>
        <v/>
      </c>
      <c r="AJ562" s="10" t="str">
        <f t="shared" si="467"/>
        <v/>
      </c>
      <c r="AK562" s="10" t="str">
        <f t="shared" si="468"/>
        <v/>
      </c>
      <c r="AL562" s="10" t="str">
        <f t="shared" si="469"/>
        <v/>
      </c>
      <c r="AM562" s="25" t="str">
        <f t="shared" si="470"/>
        <v/>
      </c>
      <c r="AO562" s="24" t="str">
        <f t="shared" si="471"/>
        <v/>
      </c>
      <c r="AP562" s="10" t="str">
        <f t="shared" si="472"/>
        <v/>
      </c>
      <c r="AQ562" s="25" t="str">
        <f t="shared" si="473"/>
        <v/>
      </c>
      <c r="AU562" s="24" t="str">
        <f t="shared" si="474"/>
        <v/>
      </c>
      <c r="AV562" s="10" t="str">
        <f t="shared" si="475"/>
        <v/>
      </c>
      <c r="AW562" s="10" t="str">
        <f t="shared" si="476"/>
        <v/>
      </c>
      <c r="AX562" s="10" t="str">
        <f t="shared" si="477"/>
        <v/>
      </c>
      <c r="AY562" s="10" t="str">
        <f t="shared" si="478"/>
        <v/>
      </c>
      <c r="AZ562" s="25" t="str">
        <f t="shared" si="479"/>
        <v/>
      </c>
      <c r="BB562" s="24" t="str">
        <f t="shared" si="480"/>
        <v/>
      </c>
      <c r="BC562" s="10" t="str">
        <f t="shared" si="481"/>
        <v/>
      </c>
      <c r="BD562" s="25" t="str">
        <f t="shared" si="482"/>
        <v/>
      </c>
      <c r="BH562" s="24" t="str">
        <f t="shared" si="483"/>
        <v/>
      </c>
      <c r="BI562" s="10" t="str">
        <f t="shared" si="484"/>
        <v/>
      </c>
      <c r="BJ562" s="10" t="str">
        <f t="shared" si="485"/>
        <v/>
      </c>
      <c r="BK562" s="10" t="str">
        <f t="shared" si="486"/>
        <v/>
      </c>
      <c r="BL562" s="10" t="str">
        <f t="shared" si="487"/>
        <v/>
      </c>
      <c r="BM562" s="25" t="str">
        <f t="shared" si="488"/>
        <v/>
      </c>
      <c r="BO562" s="24" t="str">
        <f t="shared" si="509"/>
        <v/>
      </c>
      <c r="BP562" s="10" t="str">
        <f t="shared" si="510"/>
        <v/>
      </c>
      <c r="BQ562" s="25" t="str">
        <f t="shared" si="511"/>
        <v/>
      </c>
      <c r="BU562" s="24" t="str">
        <f t="shared" si="489"/>
        <v/>
      </c>
      <c r="BV562" s="10" t="str">
        <f t="shared" si="490"/>
        <v/>
      </c>
      <c r="BW562" s="10" t="str">
        <f t="shared" si="491"/>
        <v/>
      </c>
      <c r="BX562" s="10" t="str">
        <f t="shared" si="492"/>
        <v/>
      </c>
      <c r="BY562" s="10" t="str">
        <f t="shared" si="493"/>
        <v/>
      </c>
      <c r="BZ562" s="25" t="str">
        <f t="shared" si="494"/>
        <v/>
      </c>
      <c r="CB562" s="24" t="str">
        <f t="shared" si="495"/>
        <v/>
      </c>
      <c r="CC562" s="10" t="str">
        <f t="shared" si="496"/>
        <v/>
      </c>
      <c r="CD562" s="25" t="str">
        <f t="shared" si="497"/>
        <v/>
      </c>
    </row>
    <row r="563" spans="1:82" x14ac:dyDescent="0.25">
      <c r="A563" s="5" t="str">
        <f>IF('MA Data'!A561="","",'MA Data'!A561)</f>
        <v/>
      </c>
      <c r="B563" t="str">
        <f>IF('MA Data'!B561="","",'MA Data'!B561)</f>
        <v/>
      </c>
      <c r="C563" t="str">
        <f>IF('MA Data'!C561="","",'MA Data'!C561)</f>
        <v/>
      </c>
      <c r="D563" t="str">
        <f>IF('MA Data'!D561="","",'MA Data'!D561)</f>
        <v/>
      </c>
      <c r="E563" t="str">
        <f>IF('MA Data'!E561="","",'MA Data'!E561)</f>
        <v/>
      </c>
      <c r="F563" t="str">
        <f>IF('MA Data'!F561="","",'MA Data'!F561)</f>
        <v/>
      </c>
      <c r="G563" t="str">
        <f>IF('MA Data'!G561="","",'MA Data'!G561)</f>
        <v/>
      </c>
      <c r="H563" s="5" t="str">
        <f t="shared" si="458"/>
        <v/>
      </c>
      <c r="I563" s="10" t="str">
        <f t="shared" si="459"/>
        <v/>
      </c>
      <c r="J563" s="10" t="str">
        <f t="shared" si="460"/>
        <v/>
      </c>
      <c r="K563" s="10" t="str">
        <f t="shared" si="461"/>
        <v/>
      </c>
      <c r="L563" s="10" t="str">
        <f t="shared" si="462"/>
        <v/>
      </c>
      <c r="M563" s="25" t="str">
        <f t="shared" si="463"/>
        <v/>
      </c>
      <c r="O563" s="24" t="str">
        <f t="shared" si="498"/>
        <v/>
      </c>
      <c r="P563" s="10" t="str">
        <f t="shared" si="499"/>
        <v/>
      </c>
      <c r="Q563" s="25" t="str">
        <f t="shared" si="500"/>
        <v/>
      </c>
      <c r="U563" s="5" t="str">
        <f t="shared" si="501"/>
        <v/>
      </c>
      <c r="V563" s="10" t="str">
        <f t="shared" si="502"/>
        <v/>
      </c>
      <c r="W563" s="10" t="str">
        <f t="shared" si="503"/>
        <v/>
      </c>
      <c r="X563" s="10" t="str">
        <f t="shared" si="504"/>
        <v/>
      </c>
      <c r="Y563" s="10" t="str">
        <f t="shared" si="505"/>
        <v/>
      </c>
      <c r="Z563" s="25" t="str">
        <f t="shared" si="506"/>
        <v/>
      </c>
      <c r="AB563" s="24" t="str">
        <f t="shared" si="464"/>
        <v/>
      </c>
      <c r="AC563" s="10" t="str">
        <f t="shared" si="507"/>
        <v/>
      </c>
      <c r="AD563" s="25" t="str">
        <f t="shared" si="508"/>
        <v/>
      </c>
      <c r="AH563" s="24" t="str">
        <f t="shared" si="465"/>
        <v/>
      </c>
      <c r="AI563" s="10" t="str">
        <f t="shared" si="466"/>
        <v/>
      </c>
      <c r="AJ563" s="10" t="str">
        <f t="shared" si="467"/>
        <v/>
      </c>
      <c r="AK563" s="10" t="str">
        <f t="shared" si="468"/>
        <v/>
      </c>
      <c r="AL563" s="10" t="str">
        <f t="shared" si="469"/>
        <v/>
      </c>
      <c r="AM563" s="25" t="str">
        <f t="shared" si="470"/>
        <v/>
      </c>
      <c r="AO563" s="24" t="str">
        <f t="shared" si="471"/>
        <v/>
      </c>
      <c r="AP563" s="10" t="str">
        <f t="shared" si="472"/>
        <v/>
      </c>
      <c r="AQ563" s="25" t="str">
        <f t="shared" si="473"/>
        <v/>
      </c>
      <c r="AU563" s="24" t="str">
        <f t="shared" si="474"/>
        <v/>
      </c>
      <c r="AV563" s="10" t="str">
        <f t="shared" si="475"/>
        <v/>
      </c>
      <c r="AW563" s="10" t="str">
        <f t="shared" si="476"/>
        <v/>
      </c>
      <c r="AX563" s="10" t="str">
        <f t="shared" si="477"/>
        <v/>
      </c>
      <c r="AY563" s="10" t="str">
        <f t="shared" si="478"/>
        <v/>
      </c>
      <c r="AZ563" s="25" t="str">
        <f t="shared" si="479"/>
        <v/>
      </c>
      <c r="BB563" s="24" t="str">
        <f t="shared" si="480"/>
        <v/>
      </c>
      <c r="BC563" s="10" t="str">
        <f t="shared" si="481"/>
        <v/>
      </c>
      <c r="BD563" s="25" t="str">
        <f t="shared" si="482"/>
        <v/>
      </c>
      <c r="BH563" s="24" t="str">
        <f t="shared" si="483"/>
        <v/>
      </c>
      <c r="BI563" s="10" t="str">
        <f t="shared" si="484"/>
        <v/>
      </c>
      <c r="BJ563" s="10" t="str">
        <f t="shared" si="485"/>
        <v/>
      </c>
      <c r="BK563" s="10" t="str">
        <f t="shared" si="486"/>
        <v/>
      </c>
      <c r="BL563" s="10" t="str">
        <f t="shared" si="487"/>
        <v/>
      </c>
      <c r="BM563" s="25" t="str">
        <f t="shared" si="488"/>
        <v/>
      </c>
      <c r="BO563" s="24" t="str">
        <f t="shared" si="509"/>
        <v/>
      </c>
      <c r="BP563" s="10" t="str">
        <f t="shared" si="510"/>
        <v/>
      </c>
      <c r="BQ563" s="25" t="str">
        <f t="shared" si="511"/>
        <v/>
      </c>
      <c r="BU563" s="24" t="str">
        <f t="shared" si="489"/>
        <v/>
      </c>
      <c r="BV563" s="10" t="str">
        <f t="shared" si="490"/>
        <v/>
      </c>
      <c r="BW563" s="10" t="str">
        <f t="shared" si="491"/>
        <v/>
      </c>
      <c r="BX563" s="10" t="str">
        <f t="shared" si="492"/>
        <v/>
      </c>
      <c r="BY563" s="10" t="str">
        <f t="shared" si="493"/>
        <v/>
      </c>
      <c r="BZ563" s="25" t="str">
        <f t="shared" si="494"/>
        <v/>
      </c>
      <c r="CB563" s="24" t="str">
        <f t="shared" si="495"/>
        <v/>
      </c>
      <c r="CC563" s="10" t="str">
        <f t="shared" si="496"/>
        <v/>
      </c>
      <c r="CD563" s="25" t="str">
        <f t="shared" si="497"/>
        <v/>
      </c>
    </row>
    <row r="564" spans="1:82" x14ac:dyDescent="0.25">
      <c r="A564" s="5" t="str">
        <f>IF('MA Data'!A562="","",'MA Data'!A562)</f>
        <v/>
      </c>
      <c r="B564" t="str">
        <f>IF('MA Data'!B562="","",'MA Data'!B562)</f>
        <v/>
      </c>
      <c r="C564" t="str">
        <f>IF('MA Data'!C562="","",'MA Data'!C562)</f>
        <v/>
      </c>
      <c r="D564" t="str">
        <f>IF('MA Data'!D562="","",'MA Data'!D562)</f>
        <v/>
      </c>
      <c r="E564" t="str">
        <f>IF('MA Data'!E562="","",'MA Data'!E562)</f>
        <v/>
      </c>
      <c r="F564" t="str">
        <f>IF('MA Data'!F562="","",'MA Data'!F562)</f>
        <v/>
      </c>
      <c r="G564" t="str">
        <f>IF('MA Data'!G562="","",'MA Data'!G562)</f>
        <v/>
      </c>
      <c r="H564" s="5" t="str">
        <f t="shared" si="458"/>
        <v/>
      </c>
      <c r="I564" s="10" t="str">
        <f t="shared" si="459"/>
        <v/>
      </c>
      <c r="J564" s="10" t="str">
        <f t="shared" si="460"/>
        <v/>
      </c>
      <c r="K564" s="10" t="str">
        <f t="shared" si="461"/>
        <v/>
      </c>
      <c r="L564" s="10" t="str">
        <f t="shared" si="462"/>
        <v/>
      </c>
      <c r="M564" s="25" t="str">
        <f t="shared" si="463"/>
        <v/>
      </c>
      <c r="O564" s="24" t="str">
        <f t="shared" si="498"/>
        <v/>
      </c>
      <c r="P564" s="10" t="str">
        <f t="shared" si="499"/>
        <v/>
      </c>
      <c r="Q564" s="25" t="str">
        <f t="shared" si="500"/>
        <v/>
      </c>
      <c r="U564" s="5" t="str">
        <f t="shared" si="501"/>
        <v/>
      </c>
      <c r="V564" s="10" t="str">
        <f t="shared" si="502"/>
        <v/>
      </c>
      <c r="W564" s="10" t="str">
        <f t="shared" si="503"/>
        <v/>
      </c>
      <c r="X564" s="10" t="str">
        <f t="shared" si="504"/>
        <v/>
      </c>
      <c r="Y564" s="10" t="str">
        <f t="shared" si="505"/>
        <v/>
      </c>
      <c r="Z564" s="25" t="str">
        <f t="shared" si="506"/>
        <v/>
      </c>
      <c r="AB564" s="24" t="str">
        <f t="shared" si="464"/>
        <v/>
      </c>
      <c r="AC564" s="10" t="str">
        <f t="shared" si="507"/>
        <v/>
      </c>
      <c r="AD564" s="25" t="str">
        <f t="shared" si="508"/>
        <v/>
      </c>
      <c r="AH564" s="24" t="str">
        <f t="shared" si="465"/>
        <v/>
      </c>
      <c r="AI564" s="10" t="str">
        <f t="shared" si="466"/>
        <v/>
      </c>
      <c r="AJ564" s="10" t="str">
        <f t="shared" si="467"/>
        <v/>
      </c>
      <c r="AK564" s="10" t="str">
        <f t="shared" si="468"/>
        <v/>
      </c>
      <c r="AL564" s="10" t="str">
        <f t="shared" si="469"/>
        <v/>
      </c>
      <c r="AM564" s="25" t="str">
        <f t="shared" si="470"/>
        <v/>
      </c>
      <c r="AO564" s="24" t="str">
        <f t="shared" si="471"/>
        <v/>
      </c>
      <c r="AP564" s="10" t="str">
        <f t="shared" si="472"/>
        <v/>
      </c>
      <c r="AQ564" s="25" t="str">
        <f t="shared" si="473"/>
        <v/>
      </c>
      <c r="AU564" s="24" t="str">
        <f t="shared" si="474"/>
        <v/>
      </c>
      <c r="AV564" s="10" t="str">
        <f t="shared" si="475"/>
        <v/>
      </c>
      <c r="AW564" s="10" t="str">
        <f t="shared" si="476"/>
        <v/>
      </c>
      <c r="AX564" s="10" t="str">
        <f t="shared" si="477"/>
        <v/>
      </c>
      <c r="AY564" s="10" t="str">
        <f t="shared" si="478"/>
        <v/>
      </c>
      <c r="AZ564" s="25" t="str">
        <f t="shared" si="479"/>
        <v/>
      </c>
      <c r="BB564" s="24" t="str">
        <f t="shared" si="480"/>
        <v/>
      </c>
      <c r="BC564" s="10" t="str">
        <f t="shared" si="481"/>
        <v/>
      </c>
      <c r="BD564" s="25" t="str">
        <f t="shared" si="482"/>
        <v/>
      </c>
      <c r="BH564" s="24" t="str">
        <f t="shared" si="483"/>
        <v/>
      </c>
      <c r="BI564" s="10" t="str">
        <f t="shared" si="484"/>
        <v/>
      </c>
      <c r="BJ564" s="10" t="str">
        <f t="shared" si="485"/>
        <v/>
      </c>
      <c r="BK564" s="10" t="str">
        <f t="shared" si="486"/>
        <v/>
      </c>
      <c r="BL564" s="10" t="str">
        <f t="shared" si="487"/>
        <v/>
      </c>
      <c r="BM564" s="25" t="str">
        <f t="shared" si="488"/>
        <v/>
      </c>
      <c r="BO564" s="24" t="str">
        <f t="shared" si="509"/>
        <v/>
      </c>
      <c r="BP564" s="10" t="str">
        <f t="shared" si="510"/>
        <v/>
      </c>
      <c r="BQ564" s="25" t="str">
        <f t="shared" si="511"/>
        <v/>
      </c>
      <c r="BU564" s="24" t="str">
        <f t="shared" si="489"/>
        <v/>
      </c>
      <c r="BV564" s="10" t="str">
        <f t="shared" si="490"/>
        <v/>
      </c>
      <c r="BW564" s="10" t="str">
        <f t="shared" si="491"/>
        <v/>
      </c>
      <c r="BX564" s="10" t="str">
        <f t="shared" si="492"/>
        <v/>
      </c>
      <c r="BY564" s="10" t="str">
        <f t="shared" si="493"/>
        <v/>
      </c>
      <c r="BZ564" s="25" t="str">
        <f t="shared" si="494"/>
        <v/>
      </c>
      <c r="CB564" s="24" t="str">
        <f t="shared" si="495"/>
        <v/>
      </c>
      <c r="CC564" s="10" t="str">
        <f t="shared" si="496"/>
        <v/>
      </c>
      <c r="CD564" s="25" t="str">
        <f t="shared" si="497"/>
        <v/>
      </c>
    </row>
    <row r="565" spans="1:82" x14ac:dyDescent="0.25">
      <c r="A565" s="5" t="str">
        <f>IF('MA Data'!A563="","",'MA Data'!A563)</f>
        <v/>
      </c>
      <c r="B565" t="str">
        <f>IF('MA Data'!B563="","",'MA Data'!B563)</f>
        <v/>
      </c>
      <c r="C565" t="str">
        <f>IF('MA Data'!C563="","",'MA Data'!C563)</f>
        <v/>
      </c>
      <c r="D565" t="str">
        <f>IF('MA Data'!D563="","",'MA Data'!D563)</f>
        <v/>
      </c>
      <c r="E565" t="str">
        <f>IF('MA Data'!E563="","",'MA Data'!E563)</f>
        <v/>
      </c>
      <c r="F565" t="str">
        <f>IF('MA Data'!F563="","",'MA Data'!F563)</f>
        <v/>
      </c>
      <c r="G565" t="str">
        <f>IF('MA Data'!G563="","",'MA Data'!G563)</f>
        <v/>
      </c>
      <c r="H565" s="5" t="str">
        <f t="shared" si="458"/>
        <v/>
      </c>
      <c r="I565" s="10" t="str">
        <f t="shared" si="459"/>
        <v/>
      </c>
      <c r="J565" s="10" t="str">
        <f t="shared" si="460"/>
        <v/>
      </c>
      <c r="K565" s="10" t="str">
        <f t="shared" si="461"/>
        <v/>
      </c>
      <c r="L565" s="10" t="str">
        <f t="shared" si="462"/>
        <v/>
      </c>
      <c r="M565" s="25" t="str">
        <f t="shared" si="463"/>
        <v/>
      </c>
      <c r="O565" s="24" t="str">
        <f t="shared" si="498"/>
        <v/>
      </c>
      <c r="P565" s="10" t="str">
        <f t="shared" si="499"/>
        <v/>
      </c>
      <c r="Q565" s="25" t="str">
        <f t="shared" si="500"/>
        <v/>
      </c>
      <c r="U565" s="5" t="str">
        <f t="shared" si="501"/>
        <v/>
      </c>
      <c r="V565" s="10" t="str">
        <f t="shared" si="502"/>
        <v/>
      </c>
      <c r="W565" s="10" t="str">
        <f t="shared" si="503"/>
        <v/>
      </c>
      <c r="X565" s="10" t="str">
        <f t="shared" si="504"/>
        <v/>
      </c>
      <c r="Y565" s="10" t="str">
        <f t="shared" si="505"/>
        <v/>
      </c>
      <c r="Z565" s="25" t="str">
        <f t="shared" si="506"/>
        <v/>
      </c>
      <c r="AB565" s="24" t="str">
        <f t="shared" si="464"/>
        <v/>
      </c>
      <c r="AC565" s="10" t="str">
        <f t="shared" si="507"/>
        <v/>
      </c>
      <c r="AD565" s="25" t="str">
        <f t="shared" si="508"/>
        <v/>
      </c>
      <c r="AH565" s="24" t="str">
        <f t="shared" si="465"/>
        <v/>
      </c>
      <c r="AI565" s="10" t="str">
        <f t="shared" si="466"/>
        <v/>
      </c>
      <c r="AJ565" s="10" t="str">
        <f t="shared" si="467"/>
        <v/>
      </c>
      <c r="AK565" s="10" t="str">
        <f t="shared" si="468"/>
        <v/>
      </c>
      <c r="AL565" s="10" t="str">
        <f t="shared" si="469"/>
        <v/>
      </c>
      <c r="AM565" s="25" t="str">
        <f t="shared" si="470"/>
        <v/>
      </c>
      <c r="AO565" s="24" t="str">
        <f t="shared" si="471"/>
        <v/>
      </c>
      <c r="AP565" s="10" t="str">
        <f t="shared" si="472"/>
        <v/>
      </c>
      <c r="AQ565" s="25" t="str">
        <f t="shared" si="473"/>
        <v/>
      </c>
      <c r="AU565" s="24" t="str">
        <f t="shared" si="474"/>
        <v/>
      </c>
      <c r="AV565" s="10" t="str">
        <f t="shared" si="475"/>
        <v/>
      </c>
      <c r="AW565" s="10" t="str">
        <f t="shared" si="476"/>
        <v/>
      </c>
      <c r="AX565" s="10" t="str">
        <f t="shared" si="477"/>
        <v/>
      </c>
      <c r="AY565" s="10" t="str">
        <f t="shared" si="478"/>
        <v/>
      </c>
      <c r="AZ565" s="25" t="str">
        <f t="shared" si="479"/>
        <v/>
      </c>
      <c r="BB565" s="24" t="str">
        <f t="shared" si="480"/>
        <v/>
      </c>
      <c r="BC565" s="10" t="str">
        <f t="shared" si="481"/>
        <v/>
      </c>
      <c r="BD565" s="25" t="str">
        <f t="shared" si="482"/>
        <v/>
      </c>
      <c r="BH565" s="24" t="str">
        <f t="shared" si="483"/>
        <v/>
      </c>
      <c r="BI565" s="10" t="str">
        <f t="shared" si="484"/>
        <v/>
      </c>
      <c r="BJ565" s="10" t="str">
        <f t="shared" si="485"/>
        <v/>
      </c>
      <c r="BK565" s="10" t="str">
        <f t="shared" si="486"/>
        <v/>
      </c>
      <c r="BL565" s="10" t="str">
        <f t="shared" si="487"/>
        <v/>
      </c>
      <c r="BM565" s="25" t="str">
        <f t="shared" si="488"/>
        <v/>
      </c>
      <c r="BO565" s="24" t="str">
        <f t="shared" si="509"/>
        <v/>
      </c>
      <c r="BP565" s="10" t="str">
        <f t="shared" si="510"/>
        <v/>
      </c>
      <c r="BQ565" s="25" t="str">
        <f t="shared" si="511"/>
        <v/>
      </c>
      <c r="BU565" s="24" t="str">
        <f t="shared" si="489"/>
        <v/>
      </c>
      <c r="BV565" s="10" t="str">
        <f t="shared" si="490"/>
        <v/>
      </c>
      <c r="BW565" s="10" t="str">
        <f t="shared" si="491"/>
        <v/>
      </c>
      <c r="BX565" s="10" t="str">
        <f t="shared" si="492"/>
        <v/>
      </c>
      <c r="BY565" s="10" t="str">
        <f t="shared" si="493"/>
        <v/>
      </c>
      <c r="BZ565" s="25" t="str">
        <f t="shared" si="494"/>
        <v/>
      </c>
      <c r="CB565" s="24" t="str">
        <f t="shared" si="495"/>
        <v/>
      </c>
      <c r="CC565" s="10" t="str">
        <f t="shared" si="496"/>
        <v/>
      </c>
      <c r="CD565" s="25" t="str">
        <f t="shared" si="497"/>
        <v/>
      </c>
    </row>
    <row r="566" spans="1:82" x14ac:dyDescent="0.25">
      <c r="A566" s="5" t="str">
        <f>IF('MA Data'!A564="","",'MA Data'!A564)</f>
        <v/>
      </c>
      <c r="B566" t="str">
        <f>IF('MA Data'!B564="","",'MA Data'!B564)</f>
        <v/>
      </c>
      <c r="C566" t="str">
        <f>IF('MA Data'!C564="","",'MA Data'!C564)</f>
        <v/>
      </c>
      <c r="D566" t="str">
        <f>IF('MA Data'!D564="","",'MA Data'!D564)</f>
        <v/>
      </c>
      <c r="E566" t="str">
        <f>IF('MA Data'!E564="","",'MA Data'!E564)</f>
        <v/>
      </c>
      <c r="F566" t="str">
        <f>IF('MA Data'!F564="","",'MA Data'!F564)</f>
        <v/>
      </c>
      <c r="G566" t="str">
        <f>IF('MA Data'!G564="","",'MA Data'!G564)</f>
        <v/>
      </c>
      <c r="H566" s="5" t="str">
        <f t="shared" si="458"/>
        <v/>
      </c>
      <c r="I566" s="10" t="str">
        <f t="shared" si="459"/>
        <v/>
      </c>
      <c r="J566" s="10" t="str">
        <f t="shared" si="460"/>
        <v/>
      </c>
      <c r="K566" s="10" t="str">
        <f t="shared" si="461"/>
        <v/>
      </c>
      <c r="L566" s="10" t="str">
        <f t="shared" si="462"/>
        <v/>
      </c>
      <c r="M566" s="25" t="str">
        <f t="shared" si="463"/>
        <v/>
      </c>
      <c r="O566" s="24" t="str">
        <f t="shared" si="498"/>
        <v/>
      </c>
      <c r="P566" s="10" t="str">
        <f t="shared" si="499"/>
        <v/>
      </c>
      <c r="Q566" s="25" t="str">
        <f t="shared" si="500"/>
        <v/>
      </c>
      <c r="U566" s="5" t="str">
        <f t="shared" si="501"/>
        <v/>
      </c>
      <c r="V566" s="10" t="str">
        <f t="shared" si="502"/>
        <v/>
      </c>
      <c r="W566" s="10" t="str">
        <f t="shared" si="503"/>
        <v/>
      </c>
      <c r="X566" s="10" t="str">
        <f t="shared" si="504"/>
        <v/>
      </c>
      <c r="Y566" s="10" t="str">
        <f t="shared" si="505"/>
        <v/>
      </c>
      <c r="Z566" s="25" t="str">
        <f t="shared" si="506"/>
        <v/>
      </c>
      <c r="AB566" s="24" t="str">
        <f t="shared" si="464"/>
        <v/>
      </c>
      <c r="AC566" s="10" t="str">
        <f t="shared" si="507"/>
        <v/>
      </c>
      <c r="AD566" s="25" t="str">
        <f t="shared" si="508"/>
        <v/>
      </c>
      <c r="AH566" s="24" t="str">
        <f t="shared" si="465"/>
        <v/>
      </c>
      <c r="AI566" s="10" t="str">
        <f t="shared" si="466"/>
        <v/>
      </c>
      <c r="AJ566" s="10" t="str">
        <f t="shared" si="467"/>
        <v/>
      </c>
      <c r="AK566" s="10" t="str">
        <f t="shared" si="468"/>
        <v/>
      </c>
      <c r="AL566" s="10" t="str">
        <f t="shared" si="469"/>
        <v/>
      </c>
      <c r="AM566" s="25" t="str">
        <f t="shared" si="470"/>
        <v/>
      </c>
      <c r="AO566" s="24" t="str">
        <f t="shared" si="471"/>
        <v/>
      </c>
      <c r="AP566" s="10" t="str">
        <f t="shared" si="472"/>
        <v/>
      </c>
      <c r="AQ566" s="25" t="str">
        <f t="shared" si="473"/>
        <v/>
      </c>
      <c r="AU566" s="24" t="str">
        <f t="shared" si="474"/>
        <v/>
      </c>
      <c r="AV566" s="10" t="str">
        <f t="shared" si="475"/>
        <v/>
      </c>
      <c r="AW566" s="10" t="str">
        <f t="shared" si="476"/>
        <v/>
      </c>
      <c r="AX566" s="10" t="str">
        <f t="shared" si="477"/>
        <v/>
      </c>
      <c r="AY566" s="10" t="str">
        <f t="shared" si="478"/>
        <v/>
      </c>
      <c r="AZ566" s="25" t="str">
        <f t="shared" si="479"/>
        <v/>
      </c>
      <c r="BB566" s="24" t="str">
        <f t="shared" si="480"/>
        <v/>
      </c>
      <c r="BC566" s="10" t="str">
        <f t="shared" si="481"/>
        <v/>
      </c>
      <c r="BD566" s="25" t="str">
        <f t="shared" si="482"/>
        <v/>
      </c>
      <c r="BH566" s="24" t="str">
        <f t="shared" si="483"/>
        <v/>
      </c>
      <c r="BI566" s="10" t="str">
        <f t="shared" si="484"/>
        <v/>
      </c>
      <c r="BJ566" s="10" t="str">
        <f t="shared" si="485"/>
        <v/>
      </c>
      <c r="BK566" s="10" t="str">
        <f t="shared" si="486"/>
        <v/>
      </c>
      <c r="BL566" s="10" t="str">
        <f t="shared" si="487"/>
        <v/>
      </c>
      <c r="BM566" s="25" t="str">
        <f t="shared" si="488"/>
        <v/>
      </c>
      <c r="BO566" s="24" t="str">
        <f t="shared" si="509"/>
        <v/>
      </c>
      <c r="BP566" s="10" t="str">
        <f t="shared" si="510"/>
        <v/>
      </c>
      <c r="BQ566" s="25" t="str">
        <f t="shared" si="511"/>
        <v/>
      </c>
      <c r="BU566" s="24" t="str">
        <f t="shared" si="489"/>
        <v/>
      </c>
      <c r="BV566" s="10" t="str">
        <f t="shared" si="490"/>
        <v/>
      </c>
      <c r="BW566" s="10" t="str">
        <f t="shared" si="491"/>
        <v/>
      </c>
      <c r="BX566" s="10" t="str">
        <f t="shared" si="492"/>
        <v/>
      </c>
      <c r="BY566" s="10" t="str">
        <f t="shared" si="493"/>
        <v/>
      </c>
      <c r="BZ566" s="25" t="str">
        <f t="shared" si="494"/>
        <v/>
      </c>
      <c r="CB566" s="24" t="str">
        <f t="shared" si="495"/>
        <v/>
      </c>
      <c r="CC566" s="10" t="str">
        <f t="shared" si="496"/>
        <v/>
      </c>
      <c r="CD566" s="25" t="str">
        <f t="shared" si="497"/>
        <v/>
      </c>
    </row>
    <row r="567" spans="1:82" x14ac:dyDescent="0.25">
      <c r="A567" s="5" t="str">
        <f>IF('MA Data'!A565="","",'MA Data'!A565)</f>
        <v/>
      </c>
      <c r="B567" t="str">
        <f>IF('MA Data'!B565="","",'MA Data'!B565)</f>
        <v/>
      </c>
      <c r="C567" t="str">
        <f>IF('MA Data'!C565="","",'MA Data'!C565)</f>
        <v/>
      </c>
      <c r="D567" t="str">
        <f>IF('MA Data'!D565="","",'MA Data'!D565)</f>
        <v/>
      </c>
      <c r="E567" t="str">
        <f>IF('MA Data'!E565="","",'MA Data'!E565)</f>
        <v/>
      </c>
      <c r="F567" t="str">
        <f>IF('MA Data'!F565="","",'MA Data'!F565)</f>
        <v/>
      </c>
      <c r="G567" t="str">
        <f>IF('MA Data'!G565="","",'MA Data'!G565)</f>
        <v/>
      </c>
      <c r="H567" s="5" t="str">
        <f t="shared" si="458"/>
        <v/>
      </c>
      <c r="I567" s="10" t="str">
        <f t="shared" si="459"/>
        <v/>
      </c>
      <c r="J567" s="10" t="str">
        <f t="shared" si="460"/>
        <v/>
      </c>
      <c r="K567" s="10" t="str">
        <f t="shared" si="461"/>
        <v/>
      </c>
      <c r="L567" s="10" t="str">
        <f t="shared" si="462"/>
        <v/>
      </c>
      <c r="M567" s="25" t="str">
        <f t="shared" si="463"/>
        <v/>
      </c>
      <c r="O567" s="24" t="str">
        <f t="shared" si="498"/>
        <v/>
      </c>
      <c r="P567" s="10" t="str">
        <f t="shared" si="499"/>
        <v/>
      </c>
      <c r="Q567" s="25" t="str">
        <f t="shared" si="500"/>
        <v/>
      </c>
      <c r="U567" s="5" t="str">
        <f t="shared" si="501"/>
        <v/>
      </c>
      <c r="V567" s="10" t="str">
        <f t="shared" si="502"/>
        <v/>
      </c>
      <c r="W567" s="10" t="str">
        <f t="shared" si="503"/>
        <v/>
      </c>
      <c r="X567" s="10" t="str">
        <f t="shared" si="504"/>
        <v/>
      </c>
      <c r="Y567" s="10" t="str">
        <f t="shared" si="505"/>
        <v/>
      </c>
      <c r="Z567" s="25" t="str">
        <f t="shared" si="506"/>
        <v/>
      </c>
      <c r="AB567" s="24" t="str">
        <f t="shared" si="464"/>
        <v/>
      </c>
      <c r="AC567" s="10" t="str">
        <f t="shared" si="507"/>
        <v/>
      </c>
      <c r="AD567" s="25" t="str">
        <f t="shared" si="508"/>
        <v/>
      </c>
      <c r="AH567" s="24" t="str">
        <f t="shared" si="465"/>
        <v/>
      </c>
      <c r="AI567" s="10" t="str">
        <f t="shared" si="466"/>
        <v/>
      </c>
      <c r="AJ567" s="10" t="str">
        <f t="shared" si="467"/>
        <v/>
      </c>
      <c r="AK567" s="10" t="str">
        <f t="shared" si="468"/>
        <v/>
      </c>
      <c r="AL567" s="10" t="str">
        <f t="shared" si="469"/>
        <v/>
      </c>
      <c r="AM567" s="25" t="str">
        <f t="shared" si="470"/>
        <v/>
      </c>
      <c r="AO567" s="24" t="str">
        <f t="shared" si="471"/>
        <v/>
      </c>
      <c r="AP567" s="10" t="str">
        <f t="shared" si="472"/>
        <v/>
      </c>
      <c r="AQ567" s="25" t="str">
        <f t="shared" si="473"/>
        <v/>
      </c>
      <c r="AU567" s="24" t="str">
        <f t="shared" si="474"/>
        <v/>
      </c>
      <c r="AV567" s="10" t="str">
        <f t="shared" si="475"/>
        <v/>
      </c>
      <c r="AW567" s="10" t="str">
        <f t="shared" si="476"/>
        <v/>
      </c>
      <c r="AX567" s="10" t="str">
        <f t="shared" si="477"/>
        <v/>
      </c>
      <c r="AY567" s="10" t="str">
        <f t="shared" si="478"/>
        <v/>
      </c>
      <c r="AZ567" s="25" t="str">
        <f t="shared" si="479"/>
        <v/>
      </c>
      <c r="BB567" s="24" t="str">
        <f t="shared" si="480"/>
        <v/>
      </c>
      <c r="BC567" s="10" t="str">
        <f t="shared" si="481"/>
        <v/>
      </c>
      <c r="BD567" s="25" t="str">
        <f t="shared" si="482"/>
        <v/>
      </c>
      <c r="BH567" s="24" t="str">
        <f t="shared" si="483"/>
        <v/>
      </c>
      <c r="BI567" s="10" t="str">
        <f t="shared" si="484"/>
        <v/>
      </c>
      <c r="BJ567" s="10" t="str">
        <f t="shared" si="485"/>
        <v/>
      </c>
      <c r="BK567" s="10" t="str">
        <f t="shared" si="486"/>
        <v/>
      </c>
      <c r="BL567" s="10" t="str">
        <f t="shared" si="487"/>
        <v/>
      </c>
      <c r="BM567" s="25" t="str">
        <f t="shared" si="488"/>
        <v/>
      </c>
      <c r="BO567" s="24" t="str">
        <f t="shared" si="509"/>
        <v/>
      </c>
      <c r="BP567" s="10" t="str">
        <f t="shared" si="510"/>
        <v/>
      </c>
      <c r="BQ567" s="25" t="str">
        <f t="shared" si="511"/>
        <v/>
      </c>
      <c r="BU567" s="24" t="str">
        <f t="shared" si="489"/>
        <v/>
      </c>
      <c r="BV567" s="10" t="str">
        <f t="shared" si="490"/>
        <v/>
      </c>
      <c r="BW567" s="10" t="str">
        <f t="shared" si="491"/>
        <v/>
      </c>
      <c r="BX567" s="10" t="str">
        <f t="shared" si="492"/>
        <v/>
      </c>
      <c r="BY567" s="10" t="str">
        <f t="shared" si="493"/>
        <v/>
      </c>
      <c r="BZ567" s="25" t="str">
        <f t="shared" si="494"/>
        <v/>
      </c>
      <c r="CB567" s="24" t="str">
        <f t="shared" si="495"/>
        <v/>
      </c>
      <c r="CC567" s="10" t="str">
        <f t="shared" si="496"/>
        <v/>
      </c>
      <c r="CD567" s="25" t="str">
        <f t="shared" si="497"/>
        <v/>
      </c>
    </row>
    <row r="568" spans="1:82" x14ac:dyDescent="0.25">
      <c r="A568" s="5" t="str">
        <f>IF('MA Data'!A566="","",'MA Data'!A566)</f>
        <v/>
      </c>
      <c r="B568" t="str">
        <f>IF('MA Data'!B566="","",'MA Data'!B566)</f>
        <v/>
      </c>
      <c r="C568" t="str">
        <f>IF('MA Data'!C566="","",'MA Data'!C566)</f>
        <v/>
      </c>
      <c r="D568" t="str">
        <f>IF('MA Data'!D566="","",'MA Data'!D566)</f>
        <v/>
      </c>
      <c r="E568" t="str">
        <f>IF('MA Data'!E566="","",'MA Data'!E566)</f>
        <v/>
      </c>
      <c r="F568" t="str">
        <f>IF('MA Data'!F566="","",'MA Data'!F566)</f>
        <v/>
      </c>
      <c r="G568" t="str">
        <f>IF('MA Data'!G566="","",'MA Data'!G566)</f>
        <v/>
      </c>
      <c r="H568" s="5" t="str">
        <f t="shared" si="458"/>
        <v/>
      </c>
      <c r="I568" s="10" t="str">
        <f t="shared" si="459"/>
        <v/>
      </c>
      <c r="J568" s="10" t="str">
        <f t="shared" si="460"/>
        <v/>
      </c>
      <c r="K568" s="10" t="str">
        <f t="shared" si="461"/>
        <v/>
      </c>
      <c r="L568" s="10" t="str">
        <f t="shared" si="462"/>
        <v/>
      </c>
      <c r="M568" s="25" t="str">
        <f t="shared" si="463"/>
        <v/>
      </c>
      <c r="O568" s="24" t="str">
        <f t="shared" si="498"/>
        <v/>
      </c>
      <c r="P568" s="10" t="str">
        <f t="shared" si="499"/>
        <v/>
      </c>
      <c r="Q568" s="25" t="str">
        <f t="shared" si="500"/>
        <v/>
      </c>
      <c r="U568" s="5" t="str">
        <f t="shared" si="501"/>
        <v/>
      </c>
      <c r="V568" s="10" t="str">
        <f t="shared" si="502"/>
        <v/>
      </c>
      <c r="W568" s="10" t="str">
        <f t="shared" si="503"/>
        <v/>
      </c>
      <c r="X568" s="10" t="str">
        <f t="shared" si="504"/>
        <v/>
      </c>
      <c r="Y568" s="10" t="str">
        <f t="shared" si="505"/>
        <v/>
      </c>
      <c r="Z568" s="25" t="str">
        <f t="shared" si="506"/>
        <v/>
      </c>
      <c r="AB568" s="24" t="str">
        <f t="shared" si="464"/>
        <v/>
      </c>
      <c r="AC568" s="10" t="str">
        <f t="shared" si="507"/>
        <v/>
      </c>
      <c r="AD568" s="25" t="str">
        <f t="shared" si="508"/>
        <v/>
      </c>
      <c r="AH568" s="24" t="str">
        <f t="shared" si="465"/>
        <v/>
      </c>
      <c r="AI568" s="10" t="str">
        <f t="shared" si="466"/>
        <v/>
      </c>
      <c r="AJ568" s="10" t="str">
        <f t="shared" si="467"/>
        <v/>
      </c>
      <c r="AK568" s="10" t="str">
        <f t="shared" si="468"/>
        <v/>
      </c>
      <c r="AL568" s="10" t="str">
        <f t="shared" si="469"/>
        <v/>
      </c>
      <c r="AM568" s="25" t="str">
        <f t="shared" si="470"/>
        <v/>
      </c>
      <c r="AO568" s="24" t="str">
        <f t="shared" si="471"/>
        <v/>
      </c>
      <c r="AP568" s="10" t="str">
        <f t="shared" si="472"/>
        <v/>
      </c>
      <c r="AQ568" s="25" t="str">
        <f t="shared" si="473"/>
        <v/>
      </c>
      <c r="AU568" s="24" t="str">
        <f t="shared" si="474"/>
        <v/>
      </c>
      <c r="AV568" s="10" t="str">
        <f t="shared" si="475"/>
        <v/>
      </c>
      <c r="AW568" s="10" t="str">
        <f t="shared" si="476"/>
        <v/>
      </c>
      <c r="AX568" s="10" t="str">
        <f t="shared" si="477"/>
        <v/>
      </c>
      <c r="AY568" s="10" t="str">
        <f t="shared" si="478"/>
        <v/>
      </c>
      <c r="AZ568" s="25" t="str">
        <f t="shared" si="479"/>
        <v/>
      </c>
      <c r="BB568" s="24" t="str">
        <f t="shared" si="480"/>
        <v/>
      </c>
      <c r="BC568" s="10" t="str">
        <f t="shared" si="481"/>
        <v/>
      </c>
      <c r="BD568" s="25" t="str">
        <f t="shared" si="482"/>
        <v/>
      </c>
      <c r="BH568" s="24" t="str">
        <f t="shared" si="483"/>
        <v/>
      </c>
      <c r="BI568" s="10" t="str">
        <f t="shared" si="484"/>
        <v/>
      </c>
      <c r="BJ568" s="10" t="str">
        <f t="shared" si="485"/>
        <v/>
      </c>
      <c r="BK568" s="10" t="str">
        <f t="shared" si="486"/>
        <v/>
      </c>
      <c r="BL568" s="10" t="str">
        <f t="shared" si="487"/>
        <v/>
      </c>
      <c r="BM568" s="25" t="str">
        <f t="shared" si="488"/>
        <v/>
      </c>
      <c r="BO568" s="24" t="str">
        <f t="shared" si="509"/>
        <v/>
      </c>
      <c r="BP568" s="10" t="str">
        <f t="shared" si="510"/>
        <v/>
      </c>
      <c r="BQ568" s="25" t="str">
        <f t="shared" si="511"/>
        <v/>
      </c>
      <c r="BU568" s="24" t="str">
        <f t="shared" si="489"/>
        <v/>
      </c>
      <c r="BV568" s="10" t="str">
        <f t="shared" si="490"/>
        <v/>
      </c>
      <c r="BW568" s="10" t="str">
        <f t="shared" si="491"/>
        <v/>
      </c>
      <c r="BX568" s="10" t="str">
        <f t="shared" si="492"/>
        <v/>
      </c>
      <c r="BY568" s="10" t="str">
        <f t="shared" si="493"/>
        <v/>
      </c>
      <c r="BZ568" s="25" t="str">
        <f t="shared" si="494"/>
        <v/>
      </c>
      <c r="CB568" s="24" t="str">
        <f t="shared" si="495"/>
        <v/>
      </c>
      <c r="CC568" s="10" t="str">
        <f t="shared" si="496"/>
        <v/>
      </c>
      <c r="CD568" s="25" t="str">
        <f t="shared" si="497"/>
        <v/>
      </c>
    </row>
    <row r="569" spans="1:82" x14ac:dyDescent="0.25">
      <c r="A569" s="5" t="str">
        <f>IF('MA Data'!A567="","",'MA Data'!A567)</f>
        <v/>
      </c>
      <c r="B569" t="str">
        <f>IF('MA Data'!B567="","",'MA Data'!B567)</f>
        <v/>
      </c>
      <c r="C569" t="str">
        <f>IF('MA Data'!C567="","",'MA Data'!C567)</f>
        <v/>
      </c>
      <c r="D569" t="str">
        <f>IF('MA Data'!D567="","",'MA Data'!D567)</f>
        <v/>
      </c>
      <c r="E569" t="str">
        <f>IF('MA Data'!E567="","",'MA Data'!E567)</f>
        <v/>
      </c>
      <c r="F569" t="str">
        <f>IF('MA Data'!F567="","",'MA Data'!F567)</f>
        <v/>
      </c>
      <c r="G569" t="str">
        <f>IF('MA Data'!G567="","",'MA Data'!G567)</f>
        <v/>
      </c>
      <c r="H569" s="5" t="str">
        <f t="shared" si="458"/>
        <v/>
      </c>
      <c r="I569" s="10" t="str">
        <f t="shared" si="459"/>
        <v/>
      </c>
      <c r="J569" s="10" t="str">
        <f t="shared" si="460"/>
        <v/>
      </c>
      <c r="K569" s="10" t="str">
        <f t="shared" si="461"/>
        <v/>
      </c>
      <c r="L569" s="10" t="str">
        <f t="shared" si="462"/>
        <v/>
      </c>
      <c r="M569" s="25" t="str">
        <f t="shared" si="463"/>
        <v/>
      </c>
      <c r="O569" s="24" t="str">
        <f t="shared" si="498"/>
        <v/>
      </c>
      <c r="P569" s="10" t="str">
        <f t="shared" si="499"/>
        <v/>
      </c>
      <c r="Q569" s="25" t="str">
        <f t="shared" si="500"/>
        <v/>
      </c>
      <c r="U569" s="5" t="str">
        <f t="shared" si="501"/>
        <v/>
      </c>
      <c r="V569" s="10" t="str">
        <f t="shared" si="502"/>
        <v/>
      </c>
      <c r="W569" s="10" t="str">
        <f t="shared" si="503"/>
        <v/>
      </c>
      <c r="X569" s="10" t="str">
        <f t="shared" si="504"/>
        <v/>
      </c>
      <c r="Y569" s="10" t="str">
        <f t="shared" si="505"/>
        <v/>
      </c>
      <c r="Z569" s="25" t="str">
        <f t="shared" si="506"/>
        <v/>
      </c>
      <c r="AB569" s="24" t="str">
        <f t="shared" si="464"/>
        <v/>
      </c>
      <c r="AC569" s="10" t="str">
        <f t="shared" si="507"/>
        <v/>
      </c>
      <c r="AD569" s="25" t="str">
        <f t="shared" si="508"/>
        <v/>
      </c>
      <c r="AH569" s="24" t="str">
        <f t="shared" si="465"/>
        <v/>
      </c>
      <c r="AI569" s="10" t="str">
        <f t="shared" si="466"/>
        <v/>
      </c>
      <c r="AJ569" s="10" t="str">
        <f t="shared" si="467"/>
        <v/>
      </c>
      <c r="AK569" s="10" t="str">
        <f t="shared" si="468"/>
        <v/>
      </c>
      <c r="AL569" s="10" t="str">
        <f t="shared" si="469"/>
        <v/>
      </c>
      <c r="AM569" s="25" t="str">
        <f t="shared" si="470"/>
        <v/>
      </c>
      <c r="AO569" s="24" t="str">
        <f t="shared" si="471"/>
        <v/>
      </c>
      <c r="AP569" s="10" t="str">
        <f t="shared" si="472"/>
        <v/>
      </c>
      <c r="AQ569" s="25" t="str">
        <f t="shared" si="473"/>
        <v/>
      </c>
      <c r="AU569" s="24" t="str">
        <f t="shared" si="474"/>
        <v/>
      </c>
      <c r="AV569" s="10" t="str">
        <f t="shared" si="475"/>
        <v/>
      </c>
      <c r="AW569" s="10" t="str">
        <f t="shared" si="476"/>
        <v/>
      </c>
      <c r="AX569" s="10" t="str">
        <f t="shared" si="477"/>
        <v/>
      </c>
      <c r="AY569" s="10" t="str">
        <f t="shared" si="478"/>
        <v/>
      </c>
      <c r="AZ569" s="25" t="str">
        <f t="shared" si="479"/>
        <v/>
      </c>
      <c r="BB569" s="24" t="str">
        <f t="shared" si="480"/>
        <v/>
      </c>
      <c r="BC569" s="10" t="str">
        <f t="shared" si="481"/>
        <v/>
      </c>
      <c r="BD569" s="25" t="str">
        <f t="shared" si="482"/>
        <v/>
      </c>
      <c r="BH569" s="24" t="str">
        <f t="shared" si="483"/>
        <v/>
      </c>
      <c r="BI569" s="10" t="str">
        <f t="shared" si="484"/>
        <v/>
      </c>
      <c r="BJ569" s="10" t="str">
        <f t="shared" si="485"/>
        <v/>
      </c>
      <c r="BK569" s="10" t="str">
        <f t="shared" si="486"/>
        <v/>
      </c>
      <c r="BL569" s="10" t="str">
        <f t="shared" si="487"/>
        <v/>
      </c>
      <c r="BM569" s="25" t="str">
        <f t="shared" si="488"/>
        <v/>
      </c>
      <c r="BO569" s="24" t="str">
        <f t="shared" si="509"/>
        <v/>
      </c>
      <c r="BP569" s="10" t="str">
        <f t="shared" si="510"/>
        <v/>
      </c>
      <c r="BQ569" s="25" t="str">
        <f t="shared" si="511"/>
        <v/>
      </c>
      <c r="BU569" s="24" t="str">
        <f t="shared" si="489"/>
        <v/>
      </c>
      <c r="BV569" s="10" t="str">
        <f t="shared" si="490"/>
        <v/>
      </c>
      <c r="BW569" s="10" t="str">
        <f t="shared" si="491"/>
        <v/>
      </c>
      <c r="BX569" s="10" t="str">
        <f t="shared" si="492"/>
        <v/>
      </c>
      <c r="BY569" s="10" t="str">
        <f t="shared" si="493"/>
        <v/>
      </c>
      <c r="BZ569" s="25" t="str">
        <f t="shared" si="494"/>
        <v/>
      </c>
      <c r="CB569" s="24" t="str">
        <f t="shared" si="495"/>
        <v/>
      </c>
      <c r="CC569" s="10" t="str">
        <f t="shared" si="496"/>
        <v/>
      </c>
      <c r="CD569" s="25" t="str">
        <f t="shared" si="497"/>
        <v/>
      </c>
    </row>
    <row r="570" spans="1:82" x14ac:dyDescent="0.25">
      <c r="A570" s="5" t="str">
        <f>IF('MA Data'!A568="","",'MA Data'!A568)</f>
        <v/>
      </c>
      <c r="B570" t="str">
        <f>IF('MA Data'!B568="","",'MA Data'!B568)</f>
        <v/>
      </c>
      <c r="C570" t="str">
        <f>IF('MA Data'!C568="","",'MA Data'!C568)</f>
        <v/>
      </c>
      <c r="D570" t="str">
        <f>IF('MA Data'!D568="","",'MA Data'!D568)</f>
        <v/>
      </c>
      <c r="E570" t="str">
        <f>IF('MA Data'!E568="","",'MA Data'!E568)</f>
        <v/>
      </c>
      <c r="F570" t="str">
        <f>IF('MA Data'!F568="","",'MA Data'!F568)</f>
        <v/>
      </c>
      <c r="G570" t="str">
        <f>IF('MA Data'!G568="","",'MA Data'!G568)</f>
        <v/>
      </c>
      <c r="H570" s="5" t="str">
        <f t="shared" si="458"/>
        <v/>
      </c>
      <c r="I570" s="10" t="str">
        <f t="shared" si="459"/>
        <v/>
      </c>
      <c r="J570" s="10" t="str">
        <f t="shared" si="460"/>
        <v/>
      </c>
      <c r="K570" s="10" t="str">
        <f t="shared" si="461"/>
        <v/>
      </c>
      <c r="L570" s="10" t="str">
        <f t="shared" si="462"/>
        <v/>
      </c>
      <c r="M570" s="25" t="str">
        <f t="shared" si="463"/>
        <v/>
      </c>
      <c r="O570" s="24" t="str">
        <f t="shared" si="498"/>
        <v/>
      </c>
      <c r="P570" s="10" t="str">
        <f t="shared" si="499"/>
        <v/>
      </c>
      <c r="Q570" s="25" t="str">
        <f t="shared" si="500"/>
        <v/>
      </c>
      <c r="U570" s="5" t="str">
        <f t="shared" si="501"/>
        <v/>
      </c>
      <c r="V570" s="10" t="str">
        <f t="shared" si="502"/>
        <v/>
      </c>
      <c r="W570" s="10" t="str">
        <f t="shared" si="503"/>
        <v/>
      </c>
      <c r="X570" s="10" t="str">
        <f t="shared" si="504"/>
        <v/>
      </c>
      <c r="Y570" s="10" t="str">
        <f t="shared" si="505"/>
        <v/>
      </c>
      <c r="Z570" s="25" t="str">
        <f t="shared" si="506"/>
        <v/>
      </c>
      <c r="AB570" s="24" t="str">
        <f t="shared" si="464"/>
        <v/>
      </c>
      <c r="AC570" s="10" t="str">
        <f t="shared" si="507"/>
        <v/>
      </c>
      <c r="AD570" s="25" t="str">
        <f t="shared" si="508"/>
        <v/>
      </c>
      <c r="AH570" s="24" t="str">
        <f t="shared" si="465"/>
        <v/>
      </c>
      <c r="AI570" s="10" t="str">
        <f t="shared" si="466"/>
        <v/>
      </c>
      <c r="AJ570" s="10" t="str">
        <f t="shared" si="467"/>
        <v/>
      </c>
      <c r="AK570" s="10" t="str">
        <f t="shared" si="468"/>
        <v/>
      </c>
      <c r="AL570" s="10" t="str">
        <f t="shared" si="469"/>
        <v/>
      </c>
      <c r="AM570" s="25" t="str">
        <f t="shared" si="470"/>
        <v/>
      </c>
      <c r="AO570" s="24" t="str">
        <f t="shared" si="471"/>
        <v/>
      </c>
      <c r="AP570" s="10" t="str">
        <f t="shared" si="472"/>
        <v/>
      </c>
      <c r="AQ570" s="25" t="str">
        <f t="shared" si="473"/>
        <v/>
      </c>
      <c r="AU570" s="24" t="str">
        <f t="shared" si="474"/>
        <v/>
      </c>
      <c r="AV570" s="10" t="str">
        <f t="shared" si="475"/>
        <v/>
      </c>
      <c r="AW570" s="10" t="str">
        <f t="shared" si="476"/>
        <v/>
      </c>
      <c r="AX570" s="10" t="str">
        <f t="shared" si="477"/>
        <v/>
      </c>
      <c r="AY570" s="10" t="str">
        <f t="shared" si="478"/>
        <v/>
      </c>
      <c r="AZ570" s="25" t="str">
        <f t="shared" si="479"/>
        <v/>
      </c>
      <c r="BB570" s="24" t="str">
        <f t="shared" si="480"/>
        <v/>
      </c>
      <c r="BC570" s="10" t="str">
        <f t="shared" si="481"/>
        <v/>
      </c>
      <c r="BD570" s="25" t="str">
        <f t="shared" si="482"/>
        <v/>
      </c>
      <c r="BH570" s="24" t="str">
        <f t="shared" si="483"/>
        <v/>
      </c>
      <c r="BI570" s="10" t="str">
        <f t="shared" si="484"/>
        <v/>
      </c>
      <c r="BJ570" s="10" t="str">
        <f t="shared" si="485"/>
        <v/>
      </c>
      <c r="BK570" s="10" t="str">
        <f t="shared" si="486"/>
        <v/>
      </c>
      <c r="BL570" s="10" t="str">
        <f t="shared" si="487"/>
        <v/>
      </c>
      <c r="BM570" s="25" t="str">
        <f t="shared" si="488"/>
        <v/>
      </c>
      <c r="BO570" s="24" t="str">
        <f t="shared" si="509"/>
        <v/>
      </c>
      <c r="BP570" s="10" t="str">
        <f t="shared" si="510"/>
        <v/>
      </c>
      <c r="BQ570" s="25" t="str">
        <f t="shared" si="511"/>
        <v/>
      </c>
      <c r="BU570" s="24" t="str">
        <f t="shared" si="489"/>
        <v/>
      </c>
      <c r="BV570" s="10" t="str">
        <f t="shared" si="490"/>
        <v/>
      </c>
      <c r="BW570" s="10" t="str">
        <f t="shared" si="491"/>
        <v/>
      </c>
      <c r="BX570" s="10" t="str">
        <f t="shared" si="492"/>
        <v/>
      </c>
      <c r="BY570" s="10" t="str">
        <f t="shared" si="493"/>
        <v/>
      </c>
      <c r="BZ570" s="25" t="str">
        <f t="shared" si="494"/>
        <v/>
      </c>
      <c r="CB570" s="24" t="str">
        <f t="shared" si="495"/>
        <v/>
      </c>
      <c r="CC570" s="10" t="str">
        <f t="shared" si="496"/>
        <v/>
      </c>
      <c r="CD570" s="25" t="str">
        <f t="shared" si="497"/>
        <v/>
      </c>
    </row>
    <row r="571" spans="1:82" x14ac:dyDescent="0.25">
      <c r="A571" s="5" t="str">
        <f>IF('MA Data'!A569="","",'MA Data'!A569)</f>
        <v/>
      </c>
      <c r="B571" t="str">
        <f>IF('MA Data'!B569="","",'MA Data'!B569)</f>
        <v/>
      </c>
      <c r="C571" t="str">
        <f>IF('MA Data'!C569="","",'MA Data'!C569)</f>
        <v/>
      </c>
      <c r="D571" t="str">
        <f>IF('MA Data'!D569="","",'MA Data'!D569)</f>
        <v/>
      </c>
      <c r="E571" t="str">
        <f>IF('MA Data'!E569="","",'MA Data'!E569)</f>
        <v/>
      </c>
      <c r="F571" t="str">
        <f>IF('MA Data'!F569="","",'MA Data'!F569)</f>
        <v/>
      </c>
      <c r="G571" t="str">
        <f>IF('MA Data'!G569="","",'MA Data'!G569)</f>
        <v/>
      </c>
      <c r="H571" s="5" t="str">
        <f t="shared" si="458"/>
        <v/>
      </c>
      <c r="I571" s="10" t="str">
        <f t="shared" si="459"/>
        <v/>
      </c>
      <c r="J571" s="10" t="str">
        <f t="shared" si="460"/>
        <v/>
      </c>
      <c r="K571" s="10" t="str">
        <f t="shared" si="461"/>
        <v/>
      </c>
      <c r="L571" s="10" t="str">
        <f t="shared" si="462"/>
        <v/>
      </c>
      <c r="M571" s="25" t="str">
        <f t="shared" si="463"/>
        <v/>
      </c>
      <c r="O571" s="24" t="str">
        <f t="shared" si="498"/>
        <v/>
      </c>
      <c r="P571" s="10" t="str">
        <f t="shared" si="499"/>
        <v/>
      </c>
      <c r="Q571" s="25" t="str">
        <f t="shared" si="500"/>
        <v/>
      </c>
      <c r="U571" s="5" t="str">
        <f t="shared" si="501"/>
        <v/>
      </c>
      <c r="V571" s="10" t="str">
        <f t="shared" si="502"/>
        <v/>
      </c>
      <c r="W571" s="10" t="str">
        <f t="shared" si="503"/>
        <v/>
      </c>
      <c r="X571" s="10" t="str">
        <f t="shared" si="504"/>
        <v/>
      </c>
      <c r="Y571" s="10" t="str">
        <f t="shared" si="505"/>
        <v/>
      </c>
      <c r="Z571" s="25" t="str">
        <f t="shared" si="506"/>
        <v/>
      </c>
      <c r="AB571" s="24" t="str">
        <f t="shared" si="464"/>
        <v/>
      </c>
      <c r="AC571" s="10" t="str">
        <f t="shared" si="507"/>
        <v/>
      </c>
      <c r="AD571" s="25" t="str">
        <f t="shared" si="508"/>
        <v/>
      </c>
      <c r="AH571" s="24" t="str">
        <f t="shared" si="465"/>
        <v/>
      </c>
      <c r="AI571" s="10" t="str">
        <f t="shared" si="466"/>
        <v/>
      </c>
      <c r="AJ571" s="10" t="str">
        <f t="shared" si="467"/>
        <v/>
      </c>
      <c r="AK571" s="10" t="str">
        <f t="shared" si="468"/>
        <v/>
      </c>
      <c r="AL571" s="10" t="str">
        <f t="shared" si="469"/>
        <v/>
      </c>
      <c r="AM571" s="25" t="str">
        <f t="shared" si="470"/>
        <v/>
      </c>
      <c r="AO571" s="24" t="str">
        <f t="shared" si="471"/>
        <v/>
      </c>
      <c r="AP571" s="10" t="str">
        <f t="shared" si="472"/>
        <v/>
      </c>
      <c r="AQ571" s="25" t="str">
        <f t="shared" si="473"/>
        <v/>
      </c>
      <c r="AU571" s="24" t="str">
        <f t="shared" si="474"/>
        <v/>
      </c>
      <c r="AV571" s="10" t="str">
        <f t="shared" si="475"/>
        <v/>
      </c>
      <c r="AW571" s="10" t="str">
        <f t="shared" si="476"/>
        <v/>
      </c>
      <c r="AX571" s="10" t="str">
        <f t="shared" si="477"/>
        <v/>
      </c>
      <c r="AY571" s="10" t="str">
        <f t="shared" si="478"/>
        <v/>
      </c>
      <c r="AZ571" s="25" t="str">
        <f t="shared" si="479"/>
        <v/>
      </c>
      <c r="BB571" s="24" t="str">
        <f t="shared" si="480"/>
        <v/>
      </c>
      <c r="BC571" s="10" t="str">
        <f t="shared" si="481"/>
        <v/>
      </c>
      <c r="BD571" s="25" t="str">
        <f t="shared" si="482"/>
        <v/>
      </c>
      <c r="BH571" s="24" t="str">
        <f t="shared" si="483"/>
        <v/>
      </c>
      <c r="BI571" s="10" t="str">
        <f t="shared" si="484"/>
        <v/>
      </c>
      <c r="BJ571" s="10" t="str">
        <f t="shared" si="485"/>
        <v/>
      </c>
      <c r="BK571" s="10" t="str">
        <f t="shared" si="486"/>
        <v/>
      </c>
      <c r="BL571" s="10" t="str">
        <f t="shared" si="487"/>
        <v/>
      </c>
      <c r="BM571" s="25" t="str">
        <f t="shared" si="488"/>
        <v/>
      </c>
      <c r="BO571" s="24" t="str">
        <f t="shared" si="509"/>
        <v/>
      </c>
      <c r="BP571" s="10" t="str">
        <f t="shared" si="510"/>
        <v/>
      </c>
      <c r="BQ571" s="25" t="str">
        <f t="shared" si="511"/>
        <v/>
      </c>
      <c r="BU571" s="24" t="str">
        <f t="shared" si="489"/>
        <v/>
      </c>
      <c r="BV571" s="10" t="str">
        <f t="shared" si="490"/>
        <v/>
      </c>
      <c r="BW571" s="10" t="str">
        <f t="shared" si="491"/>
        <v/>
      </c>
      <c r="BX571" s="10" t="str">
        <f t="shared" si="492"/>
        <v/>
      </c>
      <c r="BY571" s="10" t="str">
        <f t="shared" si="493"/>
        <v/>
      </c>
      <c r="BZ571" s="25" t="str">
        <f t="shared" si="494"/>
        <v/>
      </c>
      <c r="CB571" s="24" t="str">
        <f t="shared" si="495"/>
        <v/>
      </c>
      <c r="CC571" s="10" t="str">
        <f t="shared" si="496"/>
        <v/>
      </c>
      <c r="CD571" s="25" t="str">
        <f t="shared" si="497"/>
        <v/>
      </c>
    </row>
    <row r="572" spans="1:82" x14ac:dyDescent="0.25">
      <c r="A572" s="5" t="str">
        <f>IF('MA Data'!A570="","",'MA Data'!A570)</f>
        <v/>
      </c>
      <c r="B572" t="str">
        <f>IF('MA Data'!B570="","",'MA Data'!B570)</f>
        <v/>
      </c>
      <c r="C572" t="str">
        <f>IF('MA Data'!C570="","",'MA Data'!C570)</f>
        <v/>
      </c>
      <c r="D572" t="str">
        <f>IF('MA Data'!D570="","",'MA Data'!D570)</f>
        <v/>
      </c>
      <c r="E572" t="str">
        <f>IF('MA Data'!E570="","",'MA Data'!E570)</f>
        <v/>
      </c>
      <c r="F572" t="str">
        <f>IF('MA Data'!F570="","",'MA Data'!F570)</f>
        <v/>
      </c>
      <c r="G572" t="str">
        <f>IF('MA Data'!G570="","",'MA Data'!G570)</f>
        <v/>
      </c>
      <c r="H572" s="5" t="str">
        <f t="shared" si="458"/>
        <v/>
      </c>
      <c r="I572" s="10" t="str">
        <f t="shared" si="459"/>
        <v/>
      </c>
      <c r="J572" s="10" t="str">
        <f t="shared" si="460"/>
        <v/>
      </c>
      <c r="K572" s="10" t="str">
        <f t="shared" si="461"/>
        <v/>
      </c>
      <c r="L572" s="10" t="str">
        <f t="shared" si="462"/>
        <v/>
      </c>
      <c r="M572" s="25" t="str">
        <f t="shared" si="463"/>
        <v/>
      </c>
      <c r="O572" s="24" t="str">
        <f t="shared" si="498"/>
        <v/>
      </c>
      <c r="P572" s="10" t="str">
        <f t="shared" si="499"/>
        <v/>
      </c>
      <c r="Q572" s="25" t="str">
        <f t="shared" si="500"/>
        <v/>
      </c>
      <c r="U572" s="5" t="str">
        <f t="shared" si="501"/>
        <v/>
      </c>
      <c r="V572" s="10" t="str">
        <f t="shared" si="502"/>
        <v/>
      </c>
      <c r="W572" s="10" t="str">
        <f t="shared" si="503"/>
        <v/>
      </c>
      <c r="X572" s="10" t="str">
        <f t="shared" si="504"/>
        <v/>
      </c>
      <c r="Y572" s="10" t="str">
        <f t="shared" si="505"/>
        <v/>
      </c>
      <c r="Z572" s="25" t="str">
        <f t="shared" si="506"/>
        <v/>
      </c>
      <c r="AB572" s="24" t="str">
        <f t="shared" si="464"/>
        <v/>
      </c>
      <c r="AC572" s="10" t="str">
        <f t="shared" si="507"/>
        <v/>
      </c>
      <c r="AD572" s="25" t="str">
        <f t="shared" si="508"/>
        <v/>
      </c>
      <c r="AH572" s="24" t="str">
        <f t="shared" si="465"/>
        <v/>
      </c>
      <c r="AI572" s="10" t="str">
        <f t="shared" si="466"/>
        <v/>
      </c>
      <c r="AJ572" s="10" t="str">
        <f t="shared" si="467"/>
        <v/>
      </c>
      <c r="AK572" s="10" t="str">
        <f t="shared" si="468"/>
        <v/>
      </c>
      <c r="AL572" s="10" t="str">
        <f t="shared" si="469"/>
        <v/>
      </c>
      <c r="AM572" s="25" t="str">
        <f t="shared" si="470"/>
        <v/>
      </c>
      <c r="AO572" s="24" t="str">
        <f t="shared" si="471"/>
        <v/>
      </c>
      <c r="AP572" s="10" t="str">
        <f t="shared" si="472"/>
        <v/>
      </c>
      <c r="AQ572" s="25" t="str">
        <f t="shared" si="473"/>
        <v/>
      </c>
      <c r="AU572" s="24" t="str">
        <f t="shared" si="474"/>
        <v/>
      </c>
      <c r="AV572" s="10" t="str">
        <f t="shared" si="475"/>
        <v/>
      </c>
      <c r="AW572" s="10" t="str">
        <f t="shared" si="476"/>
        <v/>
      </c>
      <c r="AX572" s="10" t="str">
        <f t="shared" si="477"/>
        <v/>
      </c>
      <c r="AY572" s="10" t="str">
        <f t="shared" si="478"/>
        <v/>
      </c>
      <c r="AZ572" s="25" t="str">
        <f t="shared" si="479"/>
        <v/>
      </c>
      <c r="BB572" s="24" t="str">
        <f t="shared" si="480"/>
        <v/>
      </c>
      <c r="BC572" s="10" t="str">
        <f t="shared" si="481"/>
        <v/>
      </c>
      <c r="BD572" s="25" t="str">
        <f t="shared" si="482"/>
        <v/>
      </c>
      <c r="BH572" s="24" t="str">
        <f t="shared" si="483"/>
        <v/>
      </c>
      <c r="BI572" s="10" t="str">
        <f t="shared" si="484"/>
        <v/>
      </c>
      <c r="BJ572" s="10" t="str">
        <f t="shared" si="485"/>
        <v/>
      </c>
      <c r="BK572" s="10" t="str">
        <f t="shared" si="486"/>
        <v/>
      </c>
      <c r="BL572" s="10" t="str">
        <f t="shared" si="487"/>
        <v/>
      </c>
      <c r="BM572" s="25" t="str">
        <f t="shared" si="488"/>
        <v/>
      </c>
      <c r="BO572" s="24" t="str">
        <f t="shared" si="509"/>
        <v/>
      </c>
      <c r="BP572" s="10" t="str">
        <f t="shared" si="510"/>
        <v/>
      </c>
      <c r="BQ572" s="25" t="str">
        <f t="shared" si="511"/>
        <v/>
      </c>
      <c r="BU572" s="24" t="str">
        <f t="shared" si="489"/>
        <v/>
      </c>
      <c r="BV572" s="10" t="str">
        <f t="shared" si="490"/>
        <v/>
      </c>
      <c r="BW572" s="10" t="str">
        <f t="shared" si="491"/>
        <v/>
      </c>
      <c r="BX572" s="10" t="str">
        <f t="shared" si="492"/>
        <v/>
      </c>
      <c r="BY572" s="10" t="str">
        <f t="shared" si="493"/>
        <v/>
      </c>
      <c r="BZ572" s="25" t="str">
        <f t="shared" si="494"/>
        <v/>
      </c>
      <c r="CB572" s="24" t="str">
        <f t="shared" si="495"/>
        <v/>
      </c>
      <c r="CC572" s="10" t="str">
        <f t="shared" si="496"/>
        <v/>
      </c>
      <c r="CD572" s="25" t="str">
        <f t="shared" si="497"/>
        <v/>
      </c>
    </row>
    <row r="573" spans="1:82" x14ac:dyDescent="0.25">
      <c r="A573" s="5" t="str">
        <f>IF('MA Data'!A571="","",'MA Data'!A571)</f>
        <v/>
      </c>
      <c r="B573" t="str">
        <f>IF('MA Data'!B571="","",'MA Data'!B571)</f>
        <v/>
      </c>
      <c r="C573" t="str">
        <f>IF('MA Data'!C571="","",'MA Data'!C571)</f>
        <v/>
      </c>
      <c r="D573" t="str">
        <f>IF('MA Data'!D571="","",'MA Data'!D571)</f>
        <v/>
      </c>
      <c r="E573" t="str">
        <f>IF('MA Data'!E571="","",'MA Data'!E571)</f>
        <v/>
      </c>
      <c r="F573" t="str">
        <f>IF('MA Data'!F571="","",'MA Data'!F571)</f>
        <v/>
      </c>
      <c r="G573" t="str">
        <f>IF('MA Data'!G571="","",'MA Data'!G571)</f>
        <v/>
      </c>
      <c r="H573" s="5" t="str">
        <f t="shared" si="458"/>
        <v/>
      </c>
      <c r="I573" s="10" t="str">
        <f t="shared" si="459"/>
        <v/>
      </c>
      <c r="J573" s="10" t="str">
        <f t="shared" si="460"/>
        <v/>
      </c>
      <c r="K573" s="10" t="str">
        <f t="shared" si="461"/>
        <v/>
      </c>
      <c r="L573" s="10" t="str">
        <f t="shared" si="462"/>
        <v/>
      </c>
      <c r="M573" s="25" t="str">
        <f t="shared" si="463"/>
        <v/>
      </c>
      <c r="O573" s="24" t="str">
        <f t="shared" si="498"/>
        <v/>
      </c>
      <c r="P573" s="10" t="str">
        <f t="shared" si="499"/>
        <v/>
      </c>
      <c r="Q573" s="25" t="str">
        <f t="shared" si="500"/>
        <v/>
      </c>
      <c r="U573" s="5" t="str">
        <f t="shared" si="501"/>
        <v/>
      </c>
      <c r="V573" s="10" t="str">
        <f t="shared" si="502"/>
        <v/>
      </c>
      <c r="W573" s="10" t="str">
        <f t="shared" si="503"/>
        <v/>
      </c>
      <c r="X573" s="10" t="str">
        <f t="shared" si="504"/>
        <v/>
      </c>
      <c r="Y573" s="10" t="str">
        <f t="shared" si="505"/>
        <v/>
      </c>
      <c r="Z573" s="25" t="str">
        <f t="shared" si="506"/>
        <v/>
      </c>
      <c r="AB573" s="24" t="str">
        <f t="shared" si="464"/>
        <v/>
      </c>
      <c r="AC573" s="10" t="str">
        <f t="shared" si="507"/>
        <v/>
      </c>
      <c r="AD573" s="25" t="str">
        <f t="shared" si="508"/>
        <v/>
      </c>
      <c r="AH573" s="24" t="str">
        <f t="shared" si="465"/>
        <v/>
      </c>
      <c r="AI573" s="10" t="str">
        <f t="shared" si="466"/>
        <v/>
      </c>
      <c r="AJ573" s="10" t="str">
        <f t="shared" si="467"/>
        <v/>
      </c>
      <c r="AK573" s="10" t="str">
        <f t="shared" si="468"/>
        <v/>
      </c>
      <c r="AL573" s="10" t="str">
        <f t="shared" si="469"/>
        <v/>
      </c>
      <c r="AM573" s="25" t="str">
        <f t="shared" si="470"/>
        <v/>
      </c>
      <c r="AO573" s="24" t="str">
        <f t="shared" si="471"/>
        <v/>
      </c>
      <c r="AP573" s="10" t="str">
        <f t="shared" si="472"/>
        <v/>
      </c>
      <c r="AQ573" s="25" t="str">
        <f t="shared" si="473"/>
        <v/>
      </c>
      <c r="AU573" s="24" t="str">
        <f t="shared" si="474"/>
        <v/>
      </c>
      <c r="AV573" s="10" t="str">
        <f t="shared" si="475"/>
        <v/>
      </c>
      <c r="AW573" s="10" t="str">
        <f t="shared" si="476"/>
        <v/>
      </c>
      <c r="AX573" s="10" t="str">
        <f t="shared" si="477"/>
        <v/>
      </c>
      <c r="AY573" s="10" t="str">
        <f t="shared" si="478"/>
        <v/>
      </c>
      <c r="AZ573" s="25" t="str">
        <f t="shared" si="479"/>
        <v/>
      </c>
      <c r="BB573" s="24" t="str">
        <f t="shared" si="480"/>
        <v/>
      </c>
      <c r="BC573" s="10" t="str">
        <f t="shared" si="481"/>
        <v/>
      </c>
      <c r="BD573" s="25" t="str">
        <f t="shared" si="482"/>
        <v/>
      </c>
      <c r="BH573" s="24" t="str">
        <f t="shared" si="483"/>
        <v/>
      </c>
      <c r="BI573" s="10" t="str">
        <f t="shared" si="484"/>
        <v/>
      </c>
      <c r="BJ573" s="10" t="str">
        <f t="shared" si="485"/>
        <v/>
      </c>
      <c r="BK573" s="10" t="str">
        <f t="shared" si="486"/>
        <v/>
      </c>
      <c r="BL573" s="10" t="str">
        <f t="shared" si="487"/>
        <v/>
      </c>
      <c r="BM573" s="25" t="str">
        <f t="shared" si="488"/>
        <v/>
      </c>
      <c r="BO573" s="24" t="str">
        <f t="shared" si="509"/>
        <v/>
      </c>
      <c r="BP573" s="10" t="str">
        <f t="shared" si="510"/>
        <v/>
      </c>
      <c r="BQ573" s="25" t="str">
        <f t="shared" si="511"/>
        <v/>
      </c>
      <c r="BU573" s="24" t="str">
        <f t="shared" si="489"/>
        <v/>
      </c>
      <c r="BV573" s="10" t="str">
        <f t="shared" si="490"/>
        <v/>
      </c>
      <c r="BW573" s="10" t="str">
        <f t="shared" si="491"/>
        <v/>
      </c>
      <c r="BX573" s="10" t="str">
        <f t="shared" si="492"/>
        <v/>
      </c>
      <c r="BY573" s="10" t="str">
        <f t="shared" si="493"/>
        <v/>
      </c>
      <c r="BZ573" s="25" t="str">
        <f t="shared" si="494"/>
        <v/>
      </c>
      <c r="CB573" s="24" t="str">
        <f t="shared" si="495"/>
        <v/>
      </c>
      <c r="CC573" s="10" t="str">
        <f t="shared" si="496"/>
        <v/>
      </c>
      <c r="CD573" s="25" t="str">
        <f t="shared" si="497"/>
        <v/>
      </c>
    </row>
    <row r="574" spans="1:82" x14ac:dyDescent="0.25">
      <c r="A574" s="5" t="str">
        <f>IF('MA Data'!A572="","",'MA Data'!A572)</f>
        <v/>
      </c>
      <c r="B574" t="str">
        <f>IF('MA Data'!B572="","",'MA Data'!B572)</f>
        <v/>
      </c>
      <c r="C574" t="str">
        <f>IF('MA Data'!C572="","",'MA Data'!C572)</f>
        <v/>
      </c>
      <c r="D574" t="str">
        <f>IF('MA Data'!D572="","",'MA Data'!D572)</f>
        <v/>
      </c>
      <c r="E574" t="str">
        <f>IF('MA Data'!E572="","",'MA Data'!E572)</f>
        <v/>
      </c>
      <c r="F574" t="str">
        <f>IF('MA Data'!F572="","",'MA Data'!F572)</f>
        <v/>
      </c>
      <c r="G574" t="str">
        <f>IF('MA Data'!G572="","",'MA Data'!G572)</f>
        <v/>
      </c>
      <c r="H574" s="5" t="str">
        <f t="shared" si="458"/>
        <v/>
      </c>
      <c r="I574" s="10" t="str">
        <f t="shared" si="459"/>
        <v/>
      </c>
      <c r="J574" s="10" t="str">
        <f t="shared" si="460"/>
        <v/>
      </c>
      <c r="K574" s="10" t="str">
        <f t="shared" si="461"/>
        <v/>
      </c>
      <c r="L574" s="10" t="str">
        <f t="shared" si="462"/>
        <v/>
      </c>
      <c r="M574" s="25" t="str">
        <f t="shared" si="463"/>
        <v/>
      </c>
      <c r="O574" s="24" t="str">
        <f t="shared" si="498"/>
        <v/>
      </c>
      <c r="P574" s="10" t="str">
        <f t="shared" si="499"/>
        <v/>
      </c>
      <c r="Q574" s="25" t="str">
        <f t="shared" si="500"/>
        <v/>
      </c>
      <c r="U574" s="5" t="str">
        <f t="shared" si="501"/>
        <v/>
      </c>
      <c r="V574" s="10" t="str">
        <f t="shared" si="502"/>
        <v/>
      </c>
      <c r="W574" s="10" t="str">
        <f t="shared" si="503"/>
        <v/>
      </c>
      <c r="X574" s="10" t="str">
        <f t="shared" si="504"/>
        <v/>
      </c>
      <c r="Y574" s="10" t="str">
        <f t="shared" si="505"/>
        <v/>
      </c>
      <c r="Z574" s="25" t="str">
        <f t="shared" si="506"/>
        <v/>
      </c>
      <c r="AB574" s="24" t="str">
        <f t="shared" si="464"/>
        <v/>
      </c>
      <c r="AC574" s="10" t="str">
        <f t="shared" si="507"/>
        <v/>
      </c>
      <c r="AD574" s="25" t="str">
        <f t="shared" si="508"/>
        <v/>
      </c>
      <c r="AH574" s="24" t="str">
        <f t="shared" si="465"/>
        <v/>
      </c>
      <c r="AI574" s="10" t="str">
        <f t="shared" si="466"/>
        <v/>
      </c>
      <c r="AJ574" s="10" t="str">
        <f t="shared" si="467"/>
        <v/>
      </c>
      <c r="AK574" s="10" t="str">
        <f t="shared" si="468"/>
        <v/>
      </c>
      <c r="AL574" s="10" t="str">
        <f t="shared" si="469"/>
        <v/>
      </c>
      <c r="AM574" s="25" t="str">
        <f t="shared" si="470"/>
        <v/>
      </c>
      <c r="AO574" s="24" t="str">
        <f t="shared" si="471"/>
        <v/>
      </c>
      <c r="AP574" s="10" t="str">
        <f t="shared" si="472"/>
        <v/>
      </c>
      <c r="AQ574" s="25" t="str">
        <f t="shared" si="473"/>
        <v/>
      </c>
      <c r="AU574" s="24" t="str">
        <f t="shared" si="474"/>
        <v/>
      </c>
      <c r="AV574" s="10" t="str">
        <f t="shared" si="475"/>
        <v/>
      </c>
      <c r="AW574" s="10" t="str">
        <f t="shared" si="476"/>
        <v/>
      </c>
      <c r="AX574" s="10" t="str">
        <f t="shared" si="477"/>
        <v/>
      </c>
      <c r="AY574" s="10" t="str">
        <f t="shared" si="478"/>
        <v/>
      </c>
      <c r="AZ574" s="25" t="str">
        <f t="shared" si="479"/>
        <v/>
      </c>
      <c r="BB574" s="24" t="str">
        <f t="shared" si="480"/>
        <v/>
      </c>
      <c r="BC574" s="10" t="str">
        <f t="shared" si="481"/>
        <v/>
      </c>
      <c r="BD574" s="25" t="str">
        <f t="shared" si="482"/>
        <v/>
      </c>
      <c r="BH574" s="24" t="str">
        <f t="shared" si="483"/>
        <v/>
      </c>
      <c r="BI574" s="10" t="str">
        <f t="shared" si="484"/>
        <v/>
      </c>
      <c r="BJ574" s="10" t="str">
        <f t="shared" si="485"/>
        <v/>
      </c>
      <c r="BK574" s="10" t="str">
        <f t="shared" si="486"/>
        <v/>
      </c>
      <c r="BL574" s="10" t="str">
        <f t="shared" si="487"/>
        <v/>
      </c>
      <c r="BM574" s="25" t="str">
        <f t="shared" si="488"/>
        <v/>
      </c>
      <c r="BO574" s="24" t="str">
        <f t="shared" si="509"/>
        <v/>
      </c>
      <c r="BP574" s="10" t="str">
        <f t="shared" si="510"/>
        <v/>
      </c>
      <c r="BQ574" s="25" t="str">
        <f t="shared" si="511"/>
        <v/>
      </c>
      <c r="BU574" s="24" t="str">
        <f t="shared" si="489"/>
        <v/>
      </c>
      <c r="BV574" s="10" t="str">
        <f t="shared" si="490"/>
        <v/>
      </c>
      <c r="BW574" s="10" t="str">
        <f t="shared" si="491"/>
        <v/>
      </c>
      <c r="BX574" s="10" t="str">
        <f t="shared" si="492"/>
        <v/>
      </c>
      <c r="BY574" s="10" t="str">
        <f t="shared" si="493"/>
        <v/>
      </c>
      <c r="BZ574" s="25" t="str">
        <f t="shared" si="494"/>
        <v/>
      </c>
      <c r="CB574" s="24" t="str">
        <f t="shared" si="495"/>
        <v/>
      </c>
      <c r="CC574" s="10" t="str">
        <f t="shared" si="496"/>
        <v/>
      </c>
      <c r="CD574" s="25" t="str">
        <f t="shared" si="497"/>
        <v/>
      </c>
    </row>
    <row r="575" spans="1:82" x14ac:dyDescent="0.25">
      <c r="A575" s="5" t="str">
        <f>IF('MA Data'!A573="","",'MA Data'!A573)</f>
        <v/>
      </c>
      <c r="B575" t="str">
        <f>IF('MA Data'!B573="","",'MA Data'!B573)</f>
        <v/>
      </c>
      <c r="C575" t="str">
        <f>IF('MA Data'!C573="","",'MA Data'!C573)</f>
        <v/>
      </c>
      <c r="D575" t="str">
        <f>IF('MA Data'!D573="","",'MA Data'!D573)</f>
        <v/>
      </c>
      <c r="E575" t="str">
        <f>IF('MA Data'!E573="","",'MA Data'!E573)</f>
        <v/>
      </c>
      <c r="F575" t="str">
        <f>IF('MA Data'!F573="","",'MA Data'!F573)</f>
        <v/>
      </c>
      <c r="G575" t="str">
        <f>IF('MA Data'!G573="","",'MA Data'!G573)</f>
        <v/>
      </c>
      <c r="H575" s="5" t="str">
        <f t="shared" si="458"/>
        <v/>
      </c>
      <c r="I575" s="10" t="str">
        <f t="shared" si="459"/>
        <v/>
      </c>
      <c r="J575" s="10" t="str">
        <f t="shared" si="460"/>
        <v/>
      </c>
      <c r="K575" s="10" t="str">
        <f t="shared" si="461"/>
        <v/>
      </c>
      <c r="L575" s="10" t="str">
        <f t="shared" si="462"/>
        <v/>
      </c>
      <c r="M575" s="25" t="str">
        <f t="shared" si="463"/>
        <v/>
      </c>
      <c r="O575" s="24" t="str">
        <f t="shared" si="498"/>
        <v/>
      </c>
      <c r="P575" s="10" t="str">
        <f t="shared" si="499"/>
        <v/>
      </c>
      <c r="Q575" s="25" t="str">
        <f t="shared" si="500"/>
        <v/>
      </c>
      <c r="U575" s="5" t="str">
        <f t="shared" si="501"/>
        <v/>
      </c>
      <c r="V575" s="10" t="str">
        <f t="shared" si="502"/>
        <v/>
      </c>
      <c r="W575" s="10" t="str">
        <f t="shared" si="503"/>
        <v/>
      </c>
      <c r="X575" s="10" t="str">
        <f t="shared" si="504"/>
        <v/>
      </c>
      <c r="Y575" s="10" t="str">
        <f t="shared" si="505"/>
        <v/>
      </c>
      <c r="Z575" s="25" t="str">
        <f t="shared" si="506"/>
        <v/>
      </c>
      <c r="AB575" s="24" t="str">
        <f t="shared" si="464"/>
        <v/>
      </c>
      <c r="AC575" s="10" t="str">
        <f t="shared" si="507"/>
        <v/>
      </c>
      <c r="AD575" s="25" t="str">
        <f t="shared" si="508"/>
        <v/>
      </c>
      <c r="AH575" s="24" t="str">
        <f t="shared" si="465"/>
        <v/>
      </c>
      <c r="AI575" s="10" t="str">
        <f t="shared" si="466"/>
        <v/>
      </c>
      <c r="AJ575" s="10" t="str">
        <f t="shared" si="467"/>
        <v/>
      </c>
      <c r="AK575" s="10" t="str">
        <f t="shared" si="468"/>
        <v/>
      </c>
      <c r="AL575" s="10" t="str">
        <f t="shared" si="469"/>
        <v/>
      </c>
      <c r="AM575" s="25" t="str">
        <f t="shared" si="470"/>
        <v/>
      </c>
      <c r="AO575" s="24" t="str">
        <f t="shared" si="471"/>
        <v/>
      </c>
      <c r="AP575" s="10" t="str">
        <f t="shared" si="472"/>
        <v/>
      </c>
      <c r="AQ575" s="25" t="str">
        <f t="shared" si="473"/>
        <v/>
      </c>
      <c r="AU575" s="24" t="str">
        <f t="shared" si="474"/>
        <v/>
      </c>
      <c r="AV575" s="10" t="str">
        <f t="shared" si="475"/>
        <v/>
      </c>
      <c r="AW575" s="10" t="str">
        <f t="shared" si="476"/>
        <v/>
      </c>
      <c r="AX575" s="10" t="str">
        <f t="shared" si="477"/>
        <v/>
      </c>
      <c r="AY575" s="10" t="str">
        <f t="shared" si="478"/>
        <v/>
      </c>
      <c r="AZ575" s="25" t="str">
        <f t="shared" si="479"/>
        <v/>
      </c>
      <c r="BB575" s="24" t="str">
        <f t="shared" si="480"/>
        <v/>
      </c>
      <c r="BC575" s="10" t="str">
        <f t="shared" si="481"/>
        <v/>
      </c>
      <c r="BD575" s="25" t="str">
        <f t="shared" si="482"/>
        <v/>
      </c>
      <c r="BH575" s="24" t="str">
        <f t="shared" si="483"/>
        <v/>
      </c>
      <c r="BI575" s="10" t="str">
        <f t="shared" si="484"/>
        <v/>
      </c>
      <c r="BJ575" s="10" t="str">
        <f t="shared" si="485"/>
        <v/>
      </c>
      <c r="BK575" s="10" t="str">
        <f t="shared" si="486"/>
        <v/>
      </c>
      <c r="BL575" s="10" t="str">
        <f t="shared" si="487"/>
        <v/>
      </c>
      <c r="BM575" s="25" t="str">
        <f t="shared" si="488"/>
        <v/>
      </c>
      <c r="BO575" s="24" t="str">
        <f t="shared" si="509"/>
        <v/>
      </c>
      <c r="BP575" s="10" t="str">
        <f t="shared" si="510"/>
        <v/>
      </c>
      <c r="BQ575" s="25" t="str">
        <f t="shared" si="511"/>
        <v/>
      </c>
      <c r="BU575" s="24" t="str">
        <f t="shared" si="489"/>
        <v/>
      </c>
      <c r="BV575" s="10" t="str">
        <f t="shared" si="490"/>
        <v/>
      </c>
      <c r="BW575" s="10" t="str">
        <f t="shared" si="491"/>
        <v/>
      </c>
      <c r="BX575" s="10" t="str">
        <f t="shared" si="492"/>
        <v/>
      </c>
      <c r="BY575" s="10" t="str">
        <f t="shared" si="493"/>
        <v/>
      </c>
      <c r="BZ575" s="25" t="str">
        <f t="shared" si="494"/>
        <v/>
      </c>
      <c r="CB575" s="24" t="str">
        <f t="shared" si="495"/>
        <v/>
      </c>
      <c r="CC575" s="10" t="str">
        <f t="shared" si="496"/>
        <v/>
      </c>
      <c r="CD575" s="25" t="str">
        <f t="shared" si="497"/>
        <v/>
      </c>
    </row>
    <row r="576" spans="1:82" x14ac:dyDescent="0.25">
      <c r="A576" s="5" t="str">
        <f>IF('MA Data'!A574="","",'MA Data'!A574)</f>
        <v/>
      </c>
      <c r="B576" t="str">
        <f>IF('MA Data'!B574="","",'MA Data'!B574)</f>
        <v/>
      </c>
      <c r="C576" t="str">
        <f>IF('MA Data'!C574="","",'MA Data'!C574)</f>
        <v/>
      </c>
      <c r="D576" t="str">
        <f>IF('MA Data'!D574="","",'MA Data'!D574)</f>
        <v/>
      </c>
      <c r="E576" t="str">
        <f>IF('MA Data'!E574="","",'MA Data'!E574)</f>
        <v/>
      </c>
      <c r="F576" t="str">
        <f>IF('MA Data'!F574="","",'MA Data'!F574)</f>
        <v/>
      </c>
      <c r="G576" t="str">
        <f>IF('MA Data'!G574="","",'MA Data'!G574)</f>
        <v/>
      </c>
      <c r="H576" s="5" t="str">
        <f t="shared" si="458"/>
        <v/>
      </c>
      <c r="I576" s="10" t="str">
        <f t="shared" si="459"/>
        <v/>
      </c>
      <c r="J576" s="10" t="str">
        <f t="shared" si="460"/>
        <v/>
      </c>
      <c r="K576" s="10" t="str">
        <f t="shared" si="461"/>
        <v/>
      </c>
      <c r="L576" s="10" t="str">
        <f t="shared" si="462"/>
        <v/>
      </c>
      <c r="M576" s="25" t="str">
        <f t="shared" si="463"/>
        <v/>
      </c>
      <c r="O576" s="24" t="str">
        <f t="shared" si="498"/>
        <v/>
      </c>
      <c r="P576" s="10" t="str">
        <f t="shared" si="499"/>
        <v/>
      </c>
      <c r="Q576" s="25" t="str">
        <f t="shared" si="500"/>
        <v/>
      </c>
      <c r="U576" s="5" t="str">
        <f t="shared" si="501"/>
        <v/>
      </c>
      <c r="V576" s="10" t="str">
        <f t="shared" si="502"/>
        <v/>
      </c>
      <c r="W576" s="10" t="str">
        <f t="shared" si="503"/>
        <v/>
      </c>
      <c r="X576" s="10" t="str">
        <f t="shared" si="504"/>
        <v/>
      </c>
      <c r="Y576" s="10" t="str">
        <f t="shared" si="505"/>
        <v/>
      </c>
      <c r="Z576" s="25" t="str">
        <f t="shared" si="506"/>
        <v/>
      </c>
      <c r="AB576" s="24" t="str">
        <f t="shared" si="464"/>
        <v/>
      </c>
      <c r="AC576" s="10" t="str">
        <f t="shared" si="507"/>
        <v/>
      </c>
      <c r="AD576" s="25" t="str">
        <f t="shared" si="508"/>
        <v/>
      </c>
      <c r="AH576" s="24" t="str">
        <f t="shared" si="465"/>
        <v/>
      </c>
      <c r="AI576" s="10" t="str">
        <f t="shared" si="466"/>
        <v/>
      </c>
      <c r="AJ576" s="10" t="str">
        <f t="shared" si="467"/>
        <v/>
      </c>
      <c r="AK576" s="10" t="str">
        <f t="shared" si="468"/>
        <v/>
      </c>
      <c r="AL576" s="10" t="str">
        <f t="shared" si="469"/>
        <v/>
      </c>
      <c r="AM576" s="25" t="str">
        <f t="shared" si="470"/>
        <v/>
      </c>
      <c r="AO576" s="24" t="str">
        <f t="shared" si="471"/>
        <v/>
      </c>
      <c r="AP576" s="10" t="str">
        <f t="shared" si="472"/>
        <v/>
      </c>
      <c r="AQ576" s="25" t="str">
        <f t="shared" si="473"/>
        <v/>
      </c>
      <c r="AU576" s="24" t="str">
        <f t="shared" si="474"/>
        <v/>
      </c>
      <c r="AV576" s="10" t="str">
        <f t="shared" si="475"/>
        <v/>
      </c>
      <c r="AW576" s="10" t="str">
        <f t="shared" si="476"/>
        <v/>
      </c>
      <c r="AX576" s="10" t="str">
        <f t="shared" si="477"/>
        <v/>
      </c>
      <c r="AY576" s="10" t="str">
        <f t="shared" si="478"/>
        <v/>
      </c>
      <c r="AZ576" s="25" t="str">
        <f t="shared" si="479"/>
        <v/>
      </c>
      <c r="BB576" s="24" t="str">
        <f t="shared" si="480"/>
        <v/>
      </c>
      <c r="BC576" s="10" t="str">
        <f t="shared" si="481"/>
        <v/>
      </c>
      <c r="BD576" s="25" t="str">
        <f t="shared" si="482"/>
        <v/>
      </c>
      <c r="BH576" s="24" t="str">
        <f t="shared" si="483"/>
        <v/>
      </c>
      <c r="BI576" s="10" t="str">
        <f t="shared" si="484"/>
        <v/>
      </c>
      <c r="BJ576" s="10" t="str">
        <f t="shared" si="485"/>
        <v/>
      </c>
      <c r="BK576" s="10" t="str">
        <f t="shared" si="486"/>
        <v/>
      </c>
      <c r="BL576" s="10" t="str">
        <f t="shared" si="487"/>
        <v/>
      </c>
      <c r="BM576" s="25" t="str">
        <f t="shared" si="488"/>
        <v/>
      </c>
      <c r="BO576" s="24" t="str">
        <f t="shared" si="509"/>
        <v/>
      </c>
      <c r="BP576" s="10" t="str">
        <f t="shared" si="510"/>
        <v/>
      </c>
      <c r="BQ576" s="25" t="str">
        <f t="shared" si="511"/>
        <v/>
      </c>
      <c r="BU576" s="24" t="str">
        <f t="shared" si="489"/>
        <v/>
      </c>
      <c r="BV576" s="10" t="str">
        <f t="shared" si="490"/>
        <v/>
      </c>
      <c r="BW576" s="10" t="str">
        <f t="shared" si="491"/>
        <v/>
      </c>
      <c r="BX576" s="10" t="str">
        <f t="shared" si="492"/>
        <v/>
      </c>
      <c r="BY576" s="10" t="str">
        <f t="shared" si="493"/>
        <v/>
      </c>
      <c r="BZ576" s="25" t="str">
        <f t="shared" si="494"/>
        <v/>
      </c>
      <c r="CB576" s="24" t="str">
        <f t="shared" si="495"/>
        <v/>
      </c>
      <c r="CC576" s="10" t="str">
        <f t="shared" si="496"/>
        <v/>
      </c>
      <c r="CD576" s="25" t="str">
        <f t="shared" si="497"/>
        <v/>
      </c>
    </row>
    <row r="577" spans="1:82" x14ac:dyDescent="0.25">
      <c r="A577" s="5" t="str">
        <f>IF('MA Data'!A575="","",'MA Data'!A575)</f>
        <v/>
      </c>
      <c r="B577" t="str">
        <f>IF('MA Data'!B575="","",'MA Data'!B575)</f>
        <v/>
      </c>
      <c r="C577" t="str">
        <f>IF('MA Data'!C575="","",'MA Data'!C575)</f>
        <v/>
      </c>
      <c r="D577" t="str">
        <f>IF('MA Data'!D575="","",'MA Data'!D575)</f>
        <v/>
      </c>
      <c r="E577" t="str">
        <f>IF('MA Data'!E575="","",'MA Data'!E575)</f>
        <v/>
      </c>
      <c r="F577" t="str">
        <f>IF('MA Data'!F575="","",'MA Data'!F575)</f>
        <v/>
      </c>
      <c r="G577" t="str">
        <f>IF('MA Data'!G575="","",'MA Data'!G575)</f>
        <v/>
      </c>
      <c r="H577" s="5" t="str">
        <f t="shared" si="458"/>
        <v/>
      </c>
      <c r="I577" s="10" t="str">
        <f t="shared" si="459"/>
        <v/>
      </c>
      <c r="J577" s="10" t="str">
        <f t="shared" si="460"/>
        <v/>
      </c>
      <c r="K577" s="10" t="str">
        <f t="shared" si="461"/>
        <v/>
      </c>
      <c r="L577" s="10" t="str">
        <f t="shared" si="462"/>
        <v/>
      </c>
      <c r="M577" s="25" t="str">
        <f t="shared" si="463"/>
        <v/>
      </c>
      <c r="O577" s="24" t="str">
        <f t="shared" si="498"/>
        <v/>
      </c>
      <c r="P577" s="10" t="str">
        <f t="shared" si="499"/>
        <v/>
      </c>
      <c r="Q577" s="25" t="str">
        <f t="shared" si="500"/>
        <v/>
      </c>
      <c r="U577" s="5" t="str">
        <f t="shared" si="501"/>
        <v/>
      </c>
      <c r="V577" s="10" t="str">
        <f t="shared" si="502"/>
        <v/>
      </c>
      <c r="W577" s="10" t="str">
        <f t="shared" si="503"/>
        <v/>
      </c>
      <c r="X577" s="10" t="str">
        <f t="shared" si="504"/>
        <v/>
      </c>
      <c r="Y577" s="10" t="str">
        <f t="shared" si="505"/>
        <v/>
      </c>
      <c r="Z577" s="25" t="str">
        <f t="shared" si="506"/>
        <v/>
      </c>
      <c r="AB577" s="24" t="str">
        <f t="shared" si="464"/>
        <v/>
      </c>
      <c r="AC577" s="10" t="str">
        <f t="shared" si="507"/>
        <v/>
      </c>
      <c r="AD577" s="25" t="str">
        <f t="shared" si="508"/>
        <v/>
      </c>
      <c r="AH577" s="24" t="str">
        <f t="shared" si="465"/>
        <v/>
      </c>
      <c r="AI577" s="10" t="str">
        <f t="shared" si="466"/>
        <v/>
      </c>
      <c r="AJ577" s="10" t="str">
        <f t="shared" si="467"/>
        <v/>
      </c>
      <c r="AK577" s="10" t="str">
        <f t="shared" si="468"/>
        <v/>
      </c>
      <c r="AL577" s="10" t="str">
        <f t="shared" si="469"/>
        <v/>
      </c>
      <c r="AM577" s="25" t="str">
        <f t="shared" si="470"/>
        <v/>
      </c>
      <c r="AO577" s="24" t="str">
        <f t="shared" si="471"/>
        <v/>
      </c>
      <c r="AP577" s="10" t="str">
        <f t="shared" si="472"/>
        <v/>
      </c>
      <c r="AQ577" s="25" t="str">
        <f t="shared" si="473"/>
        <v/>
      </c>
      <c r="AU577" s="24" t="str">
        <f t="shared" si="474"/>
        <v/>
      </c>
      <c r="AV577" s="10" t="str">
        <f t="shared" si="475"/>
        <v/>
      </c>
      <c r="AW577" s="10" t="str">
        <f t="shared" si="476"/>
        <v/>
      </c>
      <c r="AX577" s="10" t="str">
        <f t="shared" si="477"/>
        <v/>
      </c>
      <c r="AY577" s="10" t="str">
        <f t="shared" si="478"/>
        <v/>
      </c>
      <c r="AZ577" s="25" t="str">
        <f t="shared" si="479"/>
        <v/>
      </c>
      <c r="BB577" s="24" t="str">
        <f t="shared" si="480"/>
        <v/>
      </c>
      <c r="BC577" s="10" t="str">
        <f t="shared" si="481"/>
        <v/>
      </c>
      <c r="BD577" s="25" t="str">
        <f t="shared" si="482"/>
        <v/>
      </c>
      <c r="BH577" s="24" t="str">
        <f t="shared" si="483"/>
        <v/>
      </c>
      <c r="BI577" s="10" t="str">
        <f t="shared" si="484"/>
        <v/>
      </c>
      <c r="BJ577" s="10" t="str">
        <f t="shared" si="485"/>
        <v/>
      </c>
      <c r="BK577" s="10" t="str">
        <f t="shared" si="486"/>
        <v/>
      </c>
      <c r="BL577" s="10" t="str">
        <f t="shared" si="487"/>
        <v/>
      </c>
      <c r="BM577" s="25" t="str">
        <f t="shared" si="488"/>
        <v/>
      </c>
      <c r="BO577" s="24" t="str">
        <f t="shared" si="509"/>
        <v/>
      </c>
      <c r="BP577" s="10" t="str">
        <f t="shared" si="510"/>
        <v/>
      </c>
      <c r="BQ577" s="25" t="str">
        <f t="shared" si="511"/>
        <v/>
      </c>
      <c r="BU577" s="24" t="str">
        <f t="shared" si="489"/>
        <v/>
      </c>
      <c r="BV577" s="10" t="str">
        <f t="shared" si="490"/>
        <v/>
      </c>
      <c r="BW577" s="10" t="str">
        <f t="shared" si="491"/>
        <v/>
      </c>
      <c r="BX577" s="10" t="str">
        <f t="shared" si="492"/>
        <v/>
      </c>
      <c r="BY577" s="10" t="str">
        <f t="shared" si="493"/>
        <v/>
      </c>
      <c r="BZ577" s="25" t="str">
        <f t="shared" si="494"/>
        <v/>
      </c>
      <c r="CB577" s="24" t="str">
        <f t="shared" si="495"/>
        <v/>
      </c>
      <c r="CC577" s="10" t="str">
        <f t="shared" si="496"/>
        <v/>
      </c>
      <c r="CD577" s="25" t="str">
        <f t="shared" si="497"/>
        <v/>
      </c>
    </row>
    <row r="578" spans="1:82" x14ac:dyDescent="0.25">
      <c r="A578" s="5" t="str">
        <f>IF('MA Data'!A576="","",'MA Data'!A576)</f>
        <v/>
      </c>
      <c r="B578" t="str">
        <f>IF('MA Data'!B576="","",'MA Data'!B576)</f>
        <v/>
      </c>
      <c r="C578" t="str">
        <f>IF('MA Data'!C576="","",'MA Data'!C576)</f>
        <v/>
      </c>
      <c r="D578" t="str">
        <f>IF('MA Data'!D576="","",'MA Data'!D576)</f>
        <v/>
      </c>
      <c r="E578" t="str">
        <f>IF('MA Data'!E576="","",'MA Data'!E576)</f>
        <v/>
      </c>
      <c r="F578" t="str">
        <f>IF('MA Data'!F576="","",'MA Data'!F576)</f>
        <v/>
      </c>
      <c r="G578" t="str">
        <f>IF('MA Data'!G576="","",'MA Data'!G576)</f>
        <v/>
      </c>
      <c r="H578" s="5" t="str">
        <f t="shared" si="458"/>
        <v/>
      </c>
      <c r="I578" s="10" t="str">
        <f t="shared" si="459"/>
        <v/>
      </c>
      <c r="J578" s="10" t="str">
        <f t="shared" si="460"/>
        <v/>
      </c>
      <c r="K578" s="10" t="str">
        <f t="shared" si="461"/>
        <v/>
      </c>
      <c r="L578" s="10" t="str">
        <f t="shared" si="462"/>
        <v/>
      </c>
      <c r="M578" s="25" t="str">
        <f t="shared" si="463"/>
        <v/>
      </c>
      <c r="O578" s="24" t="str">
        <f t="shared" si="498"/>
        <v/>
      </c>
      <c r="P578" s="10" t="str">
        <f t="shared" si="499"/>
        <v/>
      </c>
      <c r="Q578" s="25" t="str">
        <f t="shared" si="500"/>
        <v/>
      </c>
      <c r="U578" s="5" t="str">
        <f t="shared" si="501"/>
        <v/>
      </c>
      <c r="V578" s="10" t="str">
        <f t="shared" si="502"/>
        <v/>
      </c>
      <c r="W578" s="10" t="str">
        <f t="shared" si="503"/>
        <v/>
      </c>
      <c r="X578" s="10" t="str">
        <f t="shared" si="504"/>
        <v/>
      </c>
      <c r="Y578" s="10" t="str">
        <f t="shared" si="505"/>
        <v/>
      </c>
      <c r="Z578" s="25" t="str">
        <f t="shared" si="506"/>
        <v/>
      </c>
      <c r="AB578" s="24" t="str">
        <f t="shared" si="464"/>
        <v/>
      </c>
      <c r="AC578" s="10" t="str">
        <f t="shared" si="507"/>
        <v/>
      </c>
      <c r="AD578" s="25" t="str">
        <f t="shared" si="508"/>
        <v/>
      </c>
      <c r="AH578" s="24" t="str">
        <f t="shared" si="465"/>
        <v/>
      </c>
      <c r="AI578" s="10" t="str">
        <f t="shared" si="466"/>
        <v/>
      </c>
      <c r="AJ578" s="10" t="str">
        <f t="shared" si="467"/>
        <v/>
      </c>
      <c r="AK578" s="10" t="str">
        <f t="shared" si="468"/>
        <v/>
      </c>
      <c r="AL578" s="10" t="str">
        <f t="shared" si="469"/>
        <v/>
      </c>
      <c r="AM578" s="25" t="str">
        <f t="shared" si="470"/>
        <v/>
      </c>
      <c r="AO578" s="24" t="str">
        <f t="shared" si="471"/>
        <v/>
      </c>
      <c r="AP578" s="10" t="str">
        <f t="shared" si="472"/>
        <v/>
      </c>
      <c r="AQ578" s="25" t="str">
        <f t="shared" si="473"/>
        <v/>
      </c>
      <c r="AU578" s="24" t="str">
        <f t="shared" si="474"/>
        <v/>
      </c>
      <c r="AV578" s="10" t="str">
        <f t="shared" si="475"/>
        <v/>
      </c>
      <c r="AW578" s="10" t="str">
        <f t="shared" si="476"/>
        <v/>
      </c>
      <c r="AX578" s="10" t="str">
        <f t="shared" si="477"/>
        <v/>
      </c>
      <c r="AY578" s="10" t="str">
        <f t="shared" si="478"/>
        <v/>
      </c>
      <c r="AZ578" s="25" t="str">
        <f t="shared" si="479"/>
        <v/>
      </c>
      <c r="BB578" s="24" t="str">
        <f t="shared" si="480"/>
        <v/>
      </c>
      <c r="BC578" s="10" t="str">
        <f t="shared" si="481"/>
        <v/>
      </c>
      <c r="BD578" s="25" t="str">
        <f t="shared" si="482"/>
        <v/>
      </c>
      <c r="BH578" s="24" t="str">
        <f t="shared" si="483"/>
        <v/>
      </c>
      <c r="BI578" s="10" t="str">
        <f t="shared" si="484"/>
        <v/>
      </c>
      <c r="BJ578" s="10" t="str">
        <f t="shared" si="485"/>
        <v/>
      </c>
      <c r="BK578" s="10" t="str">
        <f t="shared" si="486"/>
        <v/>
      </c>
      <c r="BL578" s="10" t="str">
        <f t="shared" si="487"/>
        <v/>
      </c>
      <c r="BM578" s="25" t="str">
        <f t="shared" si="488"/>
        <v/>
      </c>
      <c r="BO578" s="24" t="str">
        <f t="shared" si="509"/>
        <v/>
      </c>
      <c r="BP578" s="10" t="str">
        <f t="shared" si="510"/>
        <v/>
      </c>
      <c r="BQ578" s="25" t="str">
        <f t="shared" si="511"/>
        <v/>
      </c>
      <c r="BU578" s="24" t="str">
        <f t="shared" si="489"/>
        <v/>
      </c>
      <c r="BV578" s="10" t="str">
        <f t="shared" si="490"/>
        <v/>
      </c>
      <c r="BW578" s="10" t="str">
        <f t="shared" si="491"/>
        <v/>
      </c>
      <c r="BX578" s="10" t="str">
        <f t="shared" si="492"/>
        <v/>
      </c>
      <c r="BY578" s="10" t="str">
        <f t="shared" si="493"/>
        <v/>
      </c>
      <c r="BZ578" s="25" t="str">
        <f t="shared" si="494"/>
        <v/>
      </c>
      <c r="CB578" s="24" t="str">
        <f t="shared" si="495"/>
        <v/>
      </c>
      <c r="CC578" s="10" t="str">
        <f t="shared" si="496"/>
        <v/>
      </c>
      <c r="CD578" s="25" t="str">
        <f t="shared" si="497"/>
        <v/>
      </c>
    </row>
    <row r="579" spans="1:82" x14ac:dyDescent="0.25">
      <c r="A579" s="5" t="str">
        <f>IF('MA Data'!A577="","",'MA Data'!A577)</f>
        <v/>
      </c>
      <c r="B579" t="str">
        <f>IF('MA Data'!B577="","",'MA Data'!B577)</f>
        <v/>
      </c>
      <c r="C579" t="str">
        <f>IF('MA Data'!C577="","",'MA Data'!C577)</f>
        <v/>
      </c>
      <c r="D579" t="str">
        <f>IF('MA Data'!D577="","",'MA Data'!D577)</f>
        <v/>
      </c>
      <c r="E579" t="str">
        <f>IF('MA Data'!E577="","",'MA Data'!E577)</f>
        <v/>
      </c>
      <c r="F579" t="str">
        <f>IF('MA Data'!F577="","",'MA Data'!F577)</f>
        <v/>
      </c>
      <c r="G579" t="str">
        <f>IF('MA Data'!G577="","",'MA Data'!G577)</f>
        <v/>
      </c>
      <c r="H579" s="5" t="str">
        <f t="shared" si="458"/>
        <v/>
      </c>
      <c r="I579" s="10" t="str">
        <f t="shared" si="459"/>
        <v/>
      </c>
      <c r="J579" s="10" t="str">
        <f t="shared" si="460"/>
        <v/>
      </c>
      <c r="K579" s="10" t="str">
        <f t="shared" si="461"/>
        <v/>
      </c>
      <c r="L579" s="10" t="str">
        <f t="shared" si="462"/>
        <v/>
      </c>
      <c r="M579" s="25" t="str">
        <f t="shared" si="463"/>
        <v/>
      </c>
      <c r="O579" s="24" t="str">
        <f t="shared" si="498"/>
        <v/>
      </c>
      <c r="P579" s="10" t="str">
        <f t="shared" si="499"/>
        <v/>
      </c>
      <c r="Q579" s="25" t="str">
        <f t="shared" si="500"/>
        <v/>
      </c>
      <c r="U579" s="5" t="str">
        <f t="shared" si="501"/>
        <v/>
      </c>
      <c r="V579" s="10" t="str">
        <f t="shared" si="502"/>
        <v/>
      </c>
      <c r="W579" s="10" t="str">
        <f t="shared" si="503"/>
        <v/>
      </c>
      <c r="X579" s="10" t="str">
        <f t="shared" si="504"/>
        <v/>
      </c>
      <c r="Y579" s="10" t="str">
        <f t="shared" si="505"/>
        <v/>
      </c>
      <c r="Z579" s="25" t="str">
        <f t="shared" si="506"/>
        <v/>
      </c>
      <c r="AB579" s="24" t="str">
        <f t="shared" si="464"/>
        <v/>
      </c>
      <c r="AC579" s="10" t="str">
        <f t="shared" si="507"/>
        <v/>
      </c>
      <c r="AD579" s="25" t="str">
        <f t="shared" si="508"/>
        <v/>
      </c>
      <c r="AH579" s="24" t="str">
        <f t="shared" si="465"/>
        <v/>
      </c>
      <c r="AI579" s="10" t="str">
        <f t="shared" si="466"/>
        <v/>
      </c>
      <c r="AJ579" s="10" t="str">
        <f t="shared" si="467"/>
        <v/>
      </c>
      <c r="AK579" s="10" t="str">
        <f t="shared" si="468"/>
        <v/>
      </c>
      <c r="AL579" s="10" t="str">
        <f t="shared" si="469"/>
        <v/>
      </c>
      <c r="AM579" s="25" t="str">
        <f t="shared" si="470"/>
        <v/>
      </c>
      <c r="AO579" s="24" t="str">
        <f t="shared" si="471"/>
        <v/>
      </c>
      <c r="AP579" s="10" t="str">
        <f t="shared" si="472"/>
        <v/>
      </c>
      <c r="AQ579" s="25" t="str">
        <f t="shared" si="473"/>
        <v/>
      </c>
      <c r="AU579" s="24" t="str">
        <f t="shared" si="474"/>
        <v/>
      </c>
      <c r="AV579" s="10" t="str">
        <f t="shared" si="475"/>
        <v/>
      </c>
      <c r="AW579" s="10" t="str">
        <f t="shared" si="476"/>
        <v/>
      </c>
      <c r="AX579" s="10" t="str">
        <f t="shared" si="477"/>
        <v/>
      </c>
      <c r="AY579" s="10" t="str">
        <f t="shared" si="478"/>
        <v/>
      </c>
      <c r="AZ579" s="25" t="str">
        <f t="shared" si="479"/>
        <v/>
      </c>
      <c r="BB579" s="24" t="str">
        <f t="shared" si="480"/>
        <v/>
      </c>
      <c r="BC579" s="10" t="str">
        <f t="shared" si="481"/>
        <v/>
      </c>
      <c r="BD579" s="25" t="str">
        <f t="shared" si="482"/>
        <v/>
      </c>
      <c r="BH579" s="24" t="str">
        <f t="shared" si="483"/>
        <v/>
      </c>
      <c r="BI579" s="10" t="str">
        <f t="shared" si="484"/>
        <v/>
      </c>
      <c r="BJ579" s="10" t="str">
        <f t="shared" si="485"/>
        <v/>
      </c>
      <c r="BK579" s="10" t="str">
        <f t="shared" si="486"/>
        <v/>
      </c>
      <c r="BL579" s="10" t="str">
        <f t="shared" si="487"/>
        <v/>
      </c>
      <c r="BM579" s="25" t="str">
        <f t="shared" si="488"/>
        <v/>
      </c>
      <c r="BO579" s="24" t="str">
        <f t="shared" si="509"/>
        <v/>
      </c>
      <c r="BP579" s="10" t="str">
        <f t="shared" si="510"/>
        <v/>
      </c>
      <c r="BQ579" s="25" t="str">
        <f t="shared" si="511"/>
        <v/>
      </c>
      <c r="BU579" s="24" t="str">
        <f t="shared" si="489"/>
        <v/>
      </c>
      <c r="BV579" s="10" t="str">
        <f t="shared" si="490"/>
        <v/>
      </c>
      <c r="BW579" s="10" t="str">
        <f t="shared" si="491"/>
        <v/>
      </c>
      <c r="BX579" s="10" t="str">
        <f t="shared" si="492"/>
        <v/>
      </c>
      <c r="BY579" s="10" t="str">
        <f t="shared" si="493"/>
        <v/>
      </c>
      <c r="BZ579" s="25" t="str">
        <f t="shared" si="494"/>
        <v/>
      </c>
      <c r="CB579" s="24" t="str">
        <f t="shared" si="495"/>
        <v/>
      </c>
      <c r="CC579" s="10" t="str">
        <f t="shared" si="496"/>
        <v/>
      </c>
      <c r="CD579" s="25" t="str">
        <f t="shared" si="497"/>
        <v/>
      </c>
    </row>
    <row r="580" spans="1:82" x14ac:dyDescent="0.25">
      <c r="A580" s="5" t="str">
        <f>IF('MA Data'!A578="","",'MA Data'!A578)</f>
        <v/>
      </c>
      <c r="B580" t="str">
        <f>IF('MA Data'!B578="","",'MA Data'!B578)</f>
        <v/>
      </c>
      <c r="C580" t="str">
        <f>IF('MA Data'!C578="","",'MA Data'!C578)</f>
        <v/>
      </c>
      <c r="D580" t="str">
        <f>IF('MA Data'!D578="","",'MA Data'!D578)</f>
        <v/>
      </c>
      <c r="E580" t="str">
        <f>IF('MA Data'!E578="","",'MA Data'!E578)</f>
        <v/>
      </c>
      <c r="F580" t="str">
        <f>IF('MA Data'!F578="","",'MA Data'!F578)</f>
        <v/>
      </c>
      <c r="G580" t="str">
        <f>IF('MA Data'!G578="","",'MA Data'!G578)</f>
        <v/>
      </c>
      <c r="H580" s="5" t="str">
        <f t="shared" ref="H580:H643" si="512">IF(D580="","",D580)</f>
        <v/>
      </c>
      <c r="I580" s="10" t="str">
        <f t="shared" ref="I580:I643" si="513">IF(D580="","",(1/(((1-D580^2)^2)/(C580-1))))</f>
        <v/>
      </c>
      <c r="J580" s="10" t="str">
        <f t="shared" ref="J580:J643" si="514">IF(D580="","",1/I580)</f>
        <v/>
      </c>
      <c r="K580" s="10" t="str">
        <f t="shared" ref="K580:K643" si="515">IF(D580="","",H580*I580)</f>
        <v/>
      </c>
      <c r="L580" s="10" t="str">
        <f t="shared" ref="L580:L643" si="516">IF(D580="","",I580*H580^2)</f>
        <v/>
      </c>
      <c r="M580" s="25" t="str">
        <f t="shared" ref="M580:M643" si="517">IF(D580="","",I580^2)</f>
        <v/>
      </c>
      <c r="O580" s="24" t="str">
        <f t="shared" si="498"/>
        <v/>
      </c>
      <c r="P580" s="10" t="str">
        <f t="shared" si="499"/>
        <v/>
      </c>
      <c r="Q580" s="25" t="str">
        <f t="shared" si="500"/>
        <v/>
      </c>
      <c r="U580" s="5" t="str">
        <f t="shared" si="501"/>
        <v/>
      </c>
      <c r="V580" s="10" t="str">
        <f t="shared" si="502"/>
        <v/>
      </c>
      <c r="W580" s="10" t="str">
        <f t="shared" si="503"/>
        <v/>
      </c>
      <c r="X580" s="10" t="str">
        <f t="shared" si="504"/>
        <v/>
      </c>
      <c r="Y580" s="10" t="str">
        <f t="shared" si="505"/>
        <v/>
      </c>
      <c r="Z580" s="25" t="str">
        <f t="shared" si="506"/>
        <v/>
      </c>
      <c r="AB580" s="24" t="str">
        <f t="shared" ref="AB580:AB643" si="518">IF(D580="","",W580+AA$15)</f>
        <v/>
      </c>
      <c r="AC580" s="10" t="str">
        <f t="shared" si="507"/>
        <v/>
      </c>
      <c r="AD580" s="25" t="str">
        <f t="shared" si="508"/>
        <v/>
      </c>
      <c r="AH580" s="24" t="str">
        <f t="shared" si="465"/>
        <v/>
      </c>
      <c r="AI580" s="10" t="str">
        <f t="shared" si="466"/>
        <v/>
      </c>
      <c r="AJ580" s="10" t="str">
        <f t="shared" si="467"/>
        <v/>
      </c>
      <c r="AK580" s="10" t="str">
        <f t="shared" si="468"/>
        <v/>
      </c>
      <c r="AL580" s="10" t="str">
        <f t="shared" si="469"/>
        <v/>
      </c>
      <c r="AM580" s="25" t="str">
        <f t="shared" si="470"/>
        <v/>
      </c>
      <c r="AO580" s="24" t="str">
        <f t="shared" si="471"/>
        <v/>
      </c>
      <c r="AP580" s="10" t="str">
        <f t="shared" si="472"/>
        <v/>
      </c>
      <c r="AQ580" s="25" t="str">
        <f t="shared" si="473"/>
        <v/>
      </c>
      <c r="AU580" s="24" t="str">
        <f t="shared" si="474"/>
        <v/>
      </c>
      <c r="AV580" s="10" t="str">
        <f t="shared" si="475"/>
        <v/>
      </c>
      <c r="AW580" s="10" t="str">
        <f t="shared" si="476"/>
        <v/>
      </c>
      <c r="AX580" s="10" t="str">
        <f t="shared" si="477"/>
        <v/>
      </c>
      <c r="AY580" s="10" t="str">
        <f t="shared" si="478"/>
        <v/>
      </c>
      <c r="AZ580" s="25" t="str">
        <f t="shared" si="479"/>
        <v/>
      </c>
      <c r="BB580" s="24" t="str">
        <f t="shared" si="480"/>
        <v/>
      </c>
      <c r="BC580" s="10" t="str">
        <f t="shared" si="481"/>
        <v/>
      </c>
      <c r="BD580" s="25" t="str">
        <f t="shared" si="482"/>
        <v/>
      </c>
      <c r="BH580" s="24" t="str">
        <f t="shared" si="483"/>
        <v/>
      </c>
      <c r="BI580" s="10" t="str">
        <f t="shared" si="484"/>
        <v/>
      </c>
      <c r="BJ580" s="10" t="str">
        <f t="shared" si="485"/>
        <v/>
      </c>
      <c r="BK580" s="10" t="str">
        <f t="shared" si="486"/>
        <v/>
      </c>
      <c r="BL580" s="10" t="str">
        <f t="shared" si="487"/>
        <v/>
      </c>
      <c r="BM580" s="25" t="str">
        <f t="shared" si="488"/>
        <v/>
      </c>
      <c r="BO580" s="24" t="str">
        <f t="shared" si="509"/>
        <v/>
      </c>
      <c r="BP580" s="10" t="str">
        <f t="shared" si="510"/>
        <v/>
      </c>
      <c r="BQ580" s="25" t="str">
        <f t="shared" si="511"/>
        <v/>
      </c>
      <c r="BU580" s="24" t="str">
        <f t="shared" si="489"/>
        <v/>
      </c>
      <c r="BV580" s="10" t="str">
        <f t="shared" si="490"/>
        <v/>
      </c>
      <c r="BW580" s="10" t="str">
        <f t="shared" si="491"/>
        <v/>
      </c>
      <c r="BX580" s="10" t="str">
        <f t="shared" si="492"/>
        <v/>
      </c>
      <c r="BY580" s="10" t="str">
        <f t="shared" si="493"/>
        <v/>
      </c>
      <c r="BZ580" s="25" t="str">
        <f t="shared" si="494"/>
        <v/>
      </c>
      <c r="CB580" s="24" t="str">
        <f t="shared" si="495"/>
        <v/>
      </c>
      <c r="CC580" s="10" t="str">
        <f t="shared" si="496"/>
        <v/>
      </c>
      <c r="CD580" s="25" t="str">
        <f t="shared" si="497"/>
        <v/>
      </c>
    </row>
    <row r="581" spans="1:82" x14ac:dyDescent="0.25">
      <c r="A581" s="5" t="str">
        <f>IF('MA Data'!A579="","",'MA Data'!A579)</f>
        <v/>
      </c>
      <c r="B581" t="str">
        <f>IF('MA Data'!B579="","",'MA Data'!B579)</f>
        <v/>
      </c>
      <c r="C581" t="str">
        <f>IF('MA Data'!C579="","",'MA Data'!C579)</f>
        <v/>
      </c>
      <c r="D581" t="str">
        <f>IF('MA Data'!D579="","",'MA Data'!D579)</f>
        <v/>
      </c>
      <c r="E581" t="str">
        <f>IF('MA Data'!E579="","",'MA Data'!E579)</f>
        <v/>
      </c>
      <c r="F581" t="str">
        <f>IF('MA Data'!F579="","",'MA Data'!F579)</f>
        <v/>
      </c>
      <c r="G581" t="str">
        <f>IF('MA Data'!G579="","",'MA Data'!G579)</f>
        <v/>
      </c>
      <c r="H581" s="5" t="str">
        <f t="shared" si="512"/>
        <v/>
      </c>
      <c r="I581" s="10" t="str">
        <f t="shared" si="513"/>
        <v/>
      </c>
      <c r="J581" s="10" t="str">
        <f t="shared" si="514"/>
        <v/>
      </c>
      <c r="K581" s="10" t="str">
        <f t="shared" si="515"/>
        <v/>
      </c>
      <c r="L581" s="10" t="str">
        <f t="shared" si="516"/>
        <v/>
      </c>
      <c r="M581" s="25" t="str">
        <f t="shared" si="517"/>
        <v/>
      </c>
      <c r="O581" s="24" t="str">
        <f t="shared" si="498"/>
        <v/>
      </c>
      <c r="P581" s="10" t="str">
        <f t="shared" si="499"/>
        <v/>
      </c>
      <c r="Q581" s="25" t="str">
        <f t="shared" si="500"/>
        <v/>
      </c>
      <c r="U581" s="5" t="str">
        <f t="shared" si="501"/>
        <v/>
      </c>
      <c r="V581" s="10" t="str">
        <f t="shared" si="502"/>
        <v/>
      </c>
      <c r="W581" s="10" t="str">
        <f t="shared" si="503"/>
        <v/>
      </c>
      <c r="X581" s="10" t="str">
        <f t="shared" si="504"/>
        <v/>
      </c>
      <c r="Y581" s="10" t="str">
        <f t="shared" si="505"/>
        <v/>
      </c>
      <c r="Z581" s="25" t="str">
        <f t="shared" si="506"/>
        <v/>
      </c>
      <c r="AB581" s="24" t="str">
        <f t="shared" si="518"/>
        <v/>
      </c>
      <c r="AC581" s="10" t="str">
        <f t="shared" si="507"/>
        <v/>
      </c>
      <c r="AD581" s="25" t="str">
        <f t="shared" si="508"/>
        <v/>
      </c>
      <c r="AH581" s="24" t="str">
        <f t="shared" ref="AH581:AH644" si="519">IF(D581="","",D581/SQRT(E581))</f>
        <v/>
      </c>
      <c r="AI581" s="10" t="str">
        <f t="shared" ref="AI581:AI644" si="520">IF(D581="","",(1/(((1-AH581^2)^2)/(C581-1))))</f>
        <v/>
      </c>
      <c r="AJ581" s="10" t="str">
        <f t="shared" ref="AJ581:AJ644" si="521">IF(D581="","",1/AI581)</f>
        <v/>
      </c>
      <c r="AK581" s="10" t="str">
        <f t="shared" ref="AK581:AK644" si="522">IF(D581="","",AH581*AI581)</f>
        <v/>
      </c>
      <c r="AL581" s="10" t="str">
        <f t="shared" ref="AL581:AL644" si="523">IF(D581="","",AI581*AH581^2)</f>
        <v/>
      </c>
      <c r="AM581" s="25" t="str">
        <f t="shared" ref="AM581:AM644" si="524">IF(D581="","",AI581^2)</f>
        <v/>
      </c>
      <c r="AO581" s="24" t="str">
        <f t="shared" ref="AO581:AO644" si="525">IF(D581="","",AJ581+AN$15)</f>
        <v/>
      </c>
      <c r="AP581" s="10" t="str">
        <f t="shared" ref="AP581:AP644" si="526">IF(D581="","",1/AO581)</f>
        <v/>
      </c>
      <c r="AQ581" s="25" t="str">
        <f t="shared" ref="AQ581:AQ644" si="527">IF(D581="","",AH581*AP581)</f>
        <v/>
      </c>
      <c r="AU581" s="24" t="str">
        <f t="shared" ref="AU581:AU644" si="528">IF(D581="","",((0.5)*(LN((1+(D581/SQRT(E581)))/(1-(D581/SQRT(E581)))))))</f>
        <v/>
      </c>
      <c r="AV581" s="10" t="str">
        <f t="shared" ref="AV581:AV644" si="529">IF(D581="","",C581-3)</f>
        <v/>
      </c>
      <c r="AW581" s="10" t="str">
        <f t="shared" ref="AW581:AW644" si="530">IF(D581="","",1/AV581)</f>
        <v/>
      </c>
      <c r="AX581" s="10" t="str">
        <f t="shared" ref="AX581:AX644" si="531">IF(D581="","",AU581*AV581)</f>
        <v/>
      </c>
      <c r="AY581" s="10" t="str">
        <f t="shared" ref="AY581:AY644" si="532">IF(D581="","",AV581*(AU581^2))</f>
        <v/>
      </c>
      <c r="AZ581" s="25" t="str">
        <f t="shared" ref="AZ581:AZ644" si="533">IF(D581="","",AV581^2)</f>
        <v/>
      </c>
      <c r="BB581" s="24" t="str">
        <f t="shared" ref="BB581:BB644" si="534">IF(AD581="","",AW581+BA$15)</f>
        <v/>
      </c>
      <c r="BC581" s="10" t="str">
        <f t="shared" ref="BC581:BC644" si="535">IF(AD581="","",1/BB581)</f>
        <v/>
      </c>
      <c r="BD581" s="25" t="str">
        <f t="shared" ref="BD581:BD644" si="536">IF(AD581="","",BC581*AU581)</f>
        <v/>
      </c>
      <c r="BH581" s="24" t="str">
        <f t="shared" ref="BH581:BH644" si="537">IF(D581="","",D581/(SQRT(E581)*SQRT(F581)))</f>
        <v/>
      </c>
      <c r="BI581" s="10" t="str">
        <f t="shared" ref="BI581:BI644" si="538">IF(D581="","",(1/(((1-BH581^2)^2)/(C581-1))))</f>
        <v/>
      </c>
      <c r="BJ581" s="10" t="str">
        <f t="shared" ref="BJ581:BJ644" si="539">IF(D581="","",1/BI581)</f>
        <v/>
      </c>
      <c r="BK581" s="10" t="str">
        <f t="shared" ref="BK581:BK644" si="540">IF(D581="","",BH581*BI581)</f>
        <v/>
      </c>
      <c r="BL581" s="10" t="str">
        <f t="shared" ref="BL581:BL644" si="541">IF(D581="","",BI581*BH581^2)</f>
        <v/>
      </c>
      <c r="BM581" s="25" t="str">
        <f t="shared" ref="BM581:BM644" si="542">IF(D581="","",BI581^2)</f>
        <v/>
      </c>
      <c r="BO581" s="24" t="str">
        <f t="shared" si="509"/>
        <v/>
      </c>
      <c r="BP581" s="10" t="str">
        <f t="shared" si="510"/>
        <v/>
      </c>
      <c r="BQ581" s="25" t="str">
        <f t="shared" si="511"/>
        <v/>
      </c>
      <c r="BU581" s="24" t="str">
        <f t="shared" ref="BU581:BU644" si="543">IF(BD581="","",((0.5)*(LN((1+(D581/(SQRT(E581)*SQRT(F581))))/(1-(D581/(SQRT(E581)*SQRT(F581))))))))</f>
        <v/>
      </c>
      <c r="BV581" s="10" t="str">
        <f t="shared" ref="BV581:BV644" si="544">IF(BD581="","",C581-3)</f>
        <v/>
      </c>
      <c r="BW581" s="10" t="str">
        <f t="shared" ref="BW581:BW644" si="545">IF(BD581="","",1/V581)</f>
        <v/>
      </c>
      <c r="BX581" s="10" t="str">
        <f t="shared" ref="BX581:BX644" si="546">IF(BD581="","",U581*V581)</f>
        <v/>
      </c>
      <c r="BY581" s="10" t="str">
        <f t="shared" ref="BY581:BY644" si="547">IF(BD581="","",V581*(U581^2))</f>
        <v/>
      </c>
      <c r="BZ581" s="25" t="str">
        <f t="shared" ref="BZ581:BZ644" si="548">IF(BD581="","",V581^2)</f>
        <v/>
      </c>
      <c r="CB581" s="24" t="str">
        <f t="shared" ref="CB581:CB644" si="549">IF(D581="","",BW581+CA$15)</f>
        <v/>
      </c>
      <c r="CC581" s="10" t="str">
        <f t="shared" ref="CC581:CC644" si="550">IF(D581="","",1/CB581)</f>
        <v/>
      </c>
      <c r="CD581" s="25" t="str">
        <f t="shared" ref="CD581:CD644" si="551">IF(D581="","",CC581*BU581)</f>
        <v/>
      </c>
    </row>
    <row r="582" spans="1:82" x14ac:dyDescent="0.25">
      <c r="A582" s="5" t="str">
        <f>IF('MA Data'!A580="","",'MA Data'!A580)</f>
        <v/>
      </c>
      <c r="B582" t="str">
        <f>IF('MA Data'!B580="","",'MA Data'!B580)</f>
        <v/>
      </c>
      <c r="C582" t="str">
        <f>IF('MA Data'!C580="","",'MA Data'!C580)</f>
        <v/>
      </c>
      <c r="D582" t="str">
        <f>IF('MA Data'!D580="","",'MA Data'!D580)</f>
        <v/>
      </c>
      <c r="E582" t="str">
        <f>IF('MA Data'!E580="","",'MA Data'!E580)</f>
        <v/>
      </c>
      <c r="F582" t="str">
        <f>IF('MA Data'!F580="","",'MA Data'!F580)</f>
        <v/>
      </c>
      <c r="G582" t="str">
        <f>IF('MA Data'!G580="","",'MA Data'!G580)</f>
        <v/>
      </c>
      <c r="H582" s="5" t="str">
        <f t="shared" si="512"/>
        <v/>
      </c>
      <c r="I582" s="10" t="str">
        <f t="shared" si="513"/>
        <v/>
      </c>
      <c r="J582" s="10" t="str">
        <f t="shared" si="514"/>
        <v/>
      </c>
      <c r="K582" s="10" t="str">
        <f t="shared" si="515"/>
        <v/>
      </c>
      <c r="L582" s="10" t="str">
        <f t="shared" si="516"/>
        <v/>
      </c>
      <c r="M582" s="25" t="str">
        <f t="shared" si="517"/>
        <v/>
      </c>
      <c r="O582" s="24" t="str">
        <f t="shared" si="498"/>
        <v/>
      </c>
      <c r="P582" s="10" t="str">
        <f t="shared" si="499"/>
        <v/>
      </c>
      <c r="Q582" s="25" t="str">
        <f t="shared" si="500"/>
        <v/>
      </c>
      <c r="U582" s="5" t="str">
        <f t="shared" si="501"/>
        <v/>
      </c>
      <c r="V582" s="10" t="str">
        <f t="shared" si="502"/>
        <v/>
      </c>
      <c r="W582" s="10" t="str">
        <f t="shared" si="503"/>
        <v/>
      </c>
      <c r="X582" s="10" t="str">
        <f t="shared" si="504"/>
        <v/>
      </c>
      <c r="Y582" s="10" t="str">
        <f t="shared" si="505"/>
        <v/>
      </c>
      <c r="Z582" s="25" t="str">
        <f t="shared" si="506"/>
        <v/>
      </c>
      <c r="AB582" s="24" t="str">
        <f t="shared" si="518"/>
        <v/>
      </c>
      <c r="AC582" s="10" t="str">
        <f t="shared" si="507"/>
        <v/>
      </c>
      <c r="AD582" s="25" t="str">
        <f t="shared" si="508"/>
        <v/>
      </c>
      <c r="AH582" s="24" t="str">
        <f t="shared" si="519"/>
        <v/>
      </c>
      <c r="AI582" s="10" t="str">
        <f t="shared" si="520"/>
        <v/>
      </c>
      <c r="AJ582" s="10" t="str">
        <f t="shared" si="521"/>
        <v/>
      </c>
      <c r="AK582" s="10" t="str">
        <f t="shared" si="522"/>
        <v/>
      </c>
      <c r="AL582" s="10" t="str">
        <f t="shared" si="523"/>
        <v/>
      </c>
      <c r="AM582" s="25" t="str">
        <f t="shared" si="524"/>
        <v/>
      </c>
      <c r="AO582" s="24" t="str">
        <f t="shared" si="525"/>
        <v/>
      </c>
      <c r="AP582" s="10" t="str">
        <f t="shared" si="526"/>
        <v/>
      </c>
      <c r="AQ582" s="25" t="str">
        <f t="shared" si="527"/>
        <v/>
      </c>
      <c r="AU582" s="24" t="str">
        <f t="shared" si="528"/>
        <v/>
      </c>
      <c r="AV582" s="10" t="str">
        <f t="shared" si="529"/>
        <v/>
      </c>
      <c r="AW582" s="10" t="str">
        <f t="shared" si="530"/>
        <v/>
      </c>
      <c r="AX582" s="10" t="str">
        <f t="shared" si="531"/>
        <v/>
      </c>
      <c r="AY582" s="10" t="str">
        <f t="shared" si="532"/>
        <v/>
      </c>
      <c r="AZ582" s="25" t="str">
        <f t="shared" si="533"/>
        <v/>
      </c>
      <c r="BB582" s="24" t="str">
        <f t="shared" si="534"/>
        <v/>
      </c>
      <c r="BC582" s="10" t="str">
        <f t="shared" si="535"/>
        <v/>
      </c>
      <c r="BD582" s="25" t="str">
        <f t="shared" si="536"/>
        <v/>
      </c>
      <c r="BH582" s="24" t="str">
        <f t="shared" si="537"/>
        <v/>
      </c>
      <c r="BI582" s="10" t="str">
        <f t="shared" si="538"/>
        <v/>
      </c>
      <c r="BJ582" s="10" t="str">
        <f t="shared" si="539"/>
        <v/>
      </c>
      <c r="BK582" s="10" t="str">
        <f t="shared" si="540"/>
        <v/>
      </c>
      <c r="BL582" s="10" t="str">
        <f t="shared" si="541"/>
        <v/>
      </c>
      <c r="BM582" s="25" t="str">
        <f t="shared" si="542"/>
        <v/>
      </c>
      <c r="BO582" s="24" t="str">
        <f t="shared" si="509"/>
        <v/>
      </c>
      <c r="BP582" s="10" t="str">
        <f t="shared" si="510"/>
        <v/>
      </c>
      <c r="BQ582" s="25" t="str">
        <f t="shared" si="511"/>
        <v/>
      </c>
      <c r="BU582" s="24" t="str">
        <f t="shared" si="543"/>
        <v/>
      </c>
      <c r="BV582" s="10" t="str">
        <f t="shared" si="544"/>
        <v/>
      </c>
      <c r="BW582" s="10" t="str">
        <f t="shared" si="545"/>
        <v/>
      </c>
      <c r="BX582" s="10" t="str">
        <f t="shared" si="546"/>
        <v/>
      </c>
      <c r="BY582" s="10" t="str">
        <f t="shared" si="547"/>
        <v/>
      </c>
      <c r="BZ582" s="25" t="str">
        <f t="shared" si="548"/>
        <v/>
      </c>
      <c r="CB582" s="24" t="str">
        <f t="shared" si="549"/>
        <v/>
      </c>
      <c r="CC582" s="10" t="str">
        <f t="shared" si="550"/>
        <v/>
      </c>
      <c r="CD582" s="25" t="str">
        <f t="shared" si="551"/>
        <v/>
      </c>
    </row>
    <row r="583" spans="1:82" x14ac:dyDescent="0.25">
      <c r="A583" s="5" t="str">
        <f>IF('MA Data'!A581="","",'MA Data'!A581)</f>
        <v/>
      </c>
      <c r="B583" t="str">
        <f>IF('MA Data'!B581="","",'MA Data'!B581)</f>
        <v/>
      </c>
      <c r="C583" t="str">
        <f>IF('MA Data'!C581="","",'MA Data'!C581)</f>
        <v/>
      </c>
      <c r="D583" t="str">
        <f>IF('MA Data'!D581="","",'MA Data'!D581)</f>
        <v/>
      </c>
      <c r="E583" t="str">
        <f>IF('MA Data'!E581="","",'MA Data'!E581)</f>
        <v/>
      </c>
      <c r="F583" t="str">
        <f>IF('MA Data'!F581="","",'MA Data'!F581)</f>
        <v/>
      </c>
      <c r="G583" t="str">
        <f>IF('MA Data'!G581="","",'MA Data'!G581)</f>
        <v/>
      </c>
      <c r="H583" s="5" t="str">
        <f t="shared" si="512"/>
        <v/>
      </c>
      <c r="I583" s="10" t="str">
        <f t="shared" si="513"/>
        <v/>
      </c>
      <c r="J583" s="10" t="str">
        <f t="shared" si="514"/>
        <v/>
      </c>
      <c r="K583" s="10" t="str">
        <f t="shared" si="515"/>
        <v/>
      </c>
      <c r="L583" s="10" t="str">
        <f t="shared" si="516"/>
        <v/>
      </c>
      <c r="M583" s="25" t="str">
        <f t="shared" si="517"/>
        <v/>
      </c>
      <c r="O583" s="24" t="str">
        <f t="shared" si="498"/>
        <v/>
      </c>
      <c r="P583" s="10" t="str">
        <f t="shared" si="499"/>
        <v/>
      </c>
      <c r="Q583" s="25" t="str">
        <f t="shared" si="500"/>
        <v/>
      </c>
      <c r="U583" s="5" t="str">
        <f t="shared" si="501"/>
        <v/>
      </c>
      <c r="V583" s="10" t="str">
        <f t="shared" si="502"/>
        <v/>
      </c>
      <c r="W583" s="10" t="str">
        <f t="shared" si="503"/>
        <v/>
      </c>
      <c r="X583" s="10" t="str">
        <f t="shared" si="504"/>
        <v/>
      </c>
      <c r="Y583" s="10" t="str">
        <f t="shared" si="505"/>
        <v/>
      </c>
      <c r="Z583" s="25" t="str">
        <f t="shared" si="506"/>
        <v/>
      </c>
      <c r="AB583" s="24" t="str">
        <f t="shared" si="518"/>
        <v/>
      </c>
      <c r="AC583" s="10" t="str">
        <f t="shared" si="507"/>
        <v/>
      </c>
      <c r="AD583" s="25" t="str">
        <f t="shared" si="508"/>
        <v/>
      </c>
      <c r="AH583" s="24" t="str">
        <f t="shared" si="519"/>
        <v/>
      </c>
      <c r="AI583" s="10" t="str">
        <f t="shared" si="520"/>
        <v/>
      </c>
      <c r="AJ583" s="10" t="str">
        <f t="shared" si="521"/>
        <v/>
      </c>
      <c r="AK583" s="10" t="str">
        <f t="shared" si="522"/>
        <v/>
      </c>
      <c r="AL583" s="10" t="str">
        <f t="shared" si="523"/>
        <v/>
      </c>
      <c r="AM583" s="25" t="str">
        <f t="shared" si="524"/>
        <v/>
      </c>
      <c r="AO583" s="24" t="str">
        <f t="shared" si="525"/>
        <v/>
      </c>
      <c r="AP583" s="10" t="str">
        <f t="shared" si="526"/>
        <v/>
      </c>
      <c r="AQ583" s="25" t="str">
        <f t="shared" si="527"/>
        <v/>
      </c>
      <c r="AU583" s="24" t="str">
        <f t="shared" si="528"/>
        <v/>
      </c>
      <c r="AV583" s="10" t="str">
        <f t="shared" si="529"/>
        <v/>
      </c>
      <c r="AW583" s="10" t="str">
        <f t="shared" si="530"/>
        <v/>
      </c>
      <c r="AX583" s="10" t="str">
        <f t="shared" si="531"/>
        <v/>
      </c>
      <c r="AY583" s="10" t="str">
        <f t="shared" si="532"/>
        <v/>
      </c>
      <c r="AZ583" s="25" t="str">
        <f t="shared" si="533"/>
        <v/>
      </c>
      <c r="BB583" s="24" t="str">
        <f t="shared" si="534"/>
        <v/>
      </c>
      <c r="BC583" s="10" t="str">
        <f t="shared" si="535"/>
        <v/>
      </c>
      <c r="BD583" s="25" t="str">
        <f t="shared" si="536"/>
        <v/>
      </c>
      <c r="BH583" s="24" t="str">
        <f t="shared" si="537"/>
        <v/>
      </c>
      <c r="BI583" s="10" t="str">
        <f t="shared" si="538"/>
        <v/>
      </c>
      <c r="BJ583" s="10" t="str">
        <f t="shared" si="539"/>
        <v/>
      </c>
      <c r="BK583" s="10" t="str">
        <f t="shared" si="540"/>
        <v/>
      </c>
      <c r="BL583" s="10" t="str">
        <f t="shared" si="541"/>
        <v/>
      </c>
      <c r="BM583" s="25" t="str">
        <f t="shared" si="542"/>
        <v/>
      </c>
      <c r="BO583" s="24" t="str">
        <f t="shared" si="509"/>
        <v/>
      </c>
      <c r="BP583" s="10" t="str">
        <f t="shared" si="510"/>
        <v/>
      </c>
      <c r="BQ583" s="25" t="str">
        <f t="shared" si="511"/>
        <v/>
      </c>
      <c r="BU583" s="24" t="str">
        <f t="shared" si="543"/>
        <v/>
      </c>
      <c r="BV583" s="10" t="str">
        <f t="shared" si="544"/>
        <v/>
      </c>
      <c r="BW583" s="10" t="str">
        <f t="shared" si="545"/>
        <v/>
      </c>
      <c r="BX583" s="10" t="str">
        <f t="shared" si="546"/>
        <v/>
      </c>
      <c r="BY583" s="10" t="str">
        <f t="shared" si="547"/>
        <v/>
      </c>
      <c r="BZ583" s="25" t="str">
        <f t="shared" si="548"/>
        <v/>
      </c>
      <c r="CB583" s="24" t="str">
        <f t="shared" si="549"/>
        <v/>
      </c>
      <c r="CC583" s="10" t="str">
        <f t="shared" si="550"/>
        <v/>
      </c>
      <c r="CD583" s="25" t="str">
        <f t="shared" si="551"/>
        <v/>
      </c>
    </row>
    <row r="584" spans="1:82" x14ac:dyDescent="0.25">
      <c r="A584" s="5" t="str">
        <f>IF('MA Data'!A582="","",'MA Data'!A582)</f>
        <v/>
      </c>
      <c r="B584" t="str">
        <f>IF('MA Data'!B582="","",'MA Data'!B582)</f>
        <v/>
      </c>
      <c r="C584" t="str">
        <f>IF('MA Data'!C582="","",'MA Data'!C582)</f>
        <v/>
      </c>
      <c r="D584" t="str">
        <f>IF('MA Data'!D582="","",'MA Data'!D582)</f>
        <v/>
      </c>
      <c r="E584" t="str">
        <f>IF('MA Data'!E582="","",'MA Data'!E582)</f>
        <v/>
      </c>
      <c r="F584" t="str">
        <f>IF('MA Data'!F582="","",'MA Data'!F582)</f>
        <v/>
      </c>
      <c r="G584" t="str">
        <f>IF('MA Data'!G582="","",'MA Data'!G582)</f>
        <v/>
      </c>
      <c r="H584" s="5" t="str">
        <f t="shared" si="512"/>
        <v/>
      </c>
      <c r="I584" s="10" t="str">
        <f t="shared" si="513"/>
        <v/>
      </c>
      <c r="J584" s="10" t="str">
        <f t="shared" si="514"/>
        <v/>
      </c>
      <c r="K584" s="10" t="str">
        <f t="shared" si="515"/>
        <v/>
      </c>
      <c r="L584" s="10" t="str">
        <f t="shared" si="516"/>
        <v/>
      </c>
      <c r="M584" s="25" t="str">
        <f t="shared" si="517"/>
        <v/>
      </c>
      <c r="O584" s="24" t="str">
        <f t="shared" si="498"/>
        <v/>
      </c>
      <c r="P584" s="10" t="str">
        <f t="shared" si="499"/>
        <v/>
      </c>
      <c r="Q584" s="25" t="str">
        <f t="shared" si="500"/>
        <v/>
      </c>
      <c r="U584" s="5" t="str">
        <f t="shared" si="501"/>
        <v/>
      </c>
      <c r="V584" s="10" t="str">
        <f t="shared" si="502"/>
        <v/>
      </c>
      <c r="W584" s="10" t="str">
        <f t="shared" si="503"/>
        <v/>
      </c>
      <c r="X584" s="10" t="str">
        <f t="shared" si="504"/>
        <v/>
      </c>
      <c r="Y584" s="10" t="str">
        <f t="shared" si="505"/>
        <v/>
      </c>
      <c r="Z584" s="25" t="str">
        <f t="shared" si="506"/>
        <v/>
      </c>
      <c r="AB584" s="24" t="str">
        <f t="shared" si="518"/>
        <v/>
      </c>
      <c r="AC584" s="10" t="str">
        <f t="shared" si="507"/>
        <v/>
      </c>
      <c r="AD584" s="25" t="str">
        <f t="shared" si="508"/>
        <v/>
      </c>
      <c r="AH584" s="24" t="str">
        <f t="shared" si="519"/>
        <v/>
      </c>
      <c r="AI584" s="10" t="str">
        <f t="shared" si="520"/>
        <v/>
      </c>
      <c r="AJ584" s="10" t="str">
        <f t="shared" si="521"/>
        <v/>
      </c>
      <c r="AK584" s="10" t="str">
        <f t="shared" si="522"/>
        <v/>
      </c>
      <c r="AL584" s="10" t="str">
        <f t="shared" si="523"/>
        <v/>
      </c>
      <c r="AM584" s="25" t="str">
        <f t="shared" si="524"/>
        <v/>
      </c>
      <c r="AO584" s="24" t="str">
        <f t="shared" si="525"/>
        <v/>
      </c>
      <c r="AP584" s="10" t="str">
        <f t="shared" si="526"/>
        <v/>
      </c>
      <c r="AQ584" s="25" t="str">
        <f t="shared" si="527"/>
        <v/>
      </c>
      <c r="AU584" s="24" t="str">
        <f t="shared" si="528"/>
        <v/>
      </c>
      <c r="AV584" s="10" t="str">
        <f t="shared" si="529"/>
        <v/>
      </c>
      <c r="AW584" s="10" t="str">
        <f t="shared" si="530"/>
        <v/>
      </c>
      <c r="AX584" s="10" t="str">
        <f t="shared" si="531"/>
        <v/>
      </c>
      <c r="AY584" s="10" t="str">
        <f t="shared" si="532"/>
        <v/>
      </c>
      <c r="AZ584" s="25" t="str">
        <f t="shared" si="533"/>
        <v/>
      </c>
      <c r="BB584" s="24" t="str">
        <f t="shared" si="534"/>
        <v/>
      </c>
      <c r="BC584" s="10" t="str">
        <f t="shared" si="535"/>
        <v/>
      </c>
      <c r="BD584" s="25" t="str">
        <f t="shared" si="536"/>
        <v/>
      </c>
      <c r="BH584" s="24" t="str">
        <f t="shared" si="537"/>
        <v/>
      </c>
      <c r="BI584" s="10" t="str">
        <f t="shared" si="538"/>
        <v/>
      </c>
      <c r="BJ584" s="10" t="str">
        <f t="shared" si="539"/>
        <v/>
      </c>
      <c r="BK584" s="10" t="str">
        <f t="shared" si="540"/>
        <v/>
      </c>
      <c r="BL584" s="10" t="str">
        <f t="shared" si="541"/>
        <v/>
      </c>
      <c r="BM584" s="25" t="str">
        <f t="shared" si="542"/>
        <v/>
      </c>
      <c r="BO584" s="24" t="str">
        <f t="shared" si="509"/>
        <v/>
      </c>
      <c r="BP584" s="10" t="str">
        <f t="shared" si="510"/>
        <v/>
      </c>
      <c r="BQ584" s="25" t="str">
        <f t="shared" si="511"/>
        <v/>
      </c>
      <c r="BU584" s="24" t="str">
        <f t="shared" si="543"/>
        <v/>
      </c>
      <c r="BV584" s="10" t="str">
        <f t="shared" si="544"/>
        <v/>
      </c>
      <c r="BW584" s="10" t="str">
        <f t="shared" si="545"/>
        <v/>
      </c>
      <c r="BX584" s="10" t="str">
        <f t="shared" si="546"/>
        <v/>
      </c>
      <c r="BY584" s="10" t="str">
        <f t="shared" si="547"/>
        <v/>
      </c>
      <c r="BZ584" s="25" t="str">
        <f t="shared" si="548"/>
        <v/>
      </c>
      <c r="CB584" s="24" t="str">
        <f t="shared" si="549"/>
        <v/>
      </c>
      <c r="CC584" s="10" t="str">
        <f t="shared" si="550"/>
        <v/>
      </c>
      <c r="CD584" s="25" t="str">
        <f t="shared" si="551"/>
        <v/>
      </c>
    </row>
    <row r="585" spans="1:82" x14ac:dyDescent="0.25">
      <c r="A585" s="5" t="str">
        <f>IF('MA Data'!A583="","",'MA Data'!A583)</f>
        <v/>
      </c>
      <c r="B585" t="str">
        <f>IF('MA Data'!B583="","",'MA Data'!B583)</f>
        <v/>
      </c>
      <c r="C585" t="str">
        <f>IF('MA Data'!C583="","",'MA Data'!C583)</f>
        <v/>
      </c>
      <c r="D585" t="str">
        <f>IF('MA Data'!D583="","",'MA Data'!D583)</f>
        <v/>
      </c>
      <c r="E585" t="str">
        <f>IF('MA Data'!E583="","",'MA Data'!E583)</f>
        <v/>
      </c>
      <c r="F585" t="str">
        <f>IF('MA Data'!F583="","",'MA Data'!F583)</f>
        <v/>
      </c>
      <c r="G585" t="str">
        <f>IF('MA Data'!G583="","",'MA Data'!G583)</f>
        <v/>
      </c>
      <c r="H585" s="5" t="str">
        <f t="shared" si="512"/>
        <v/>
      </c>
      <c r="I585" s="10" t="str">
        <f t="shared" si="513"/>
        <v/>
      </c>
      <c r="J585" s="10" t="str">
        <f t="shared" si="514"/>
        <v/>
      </c>
      <c r="K585" s="10" t="str">
        <f t="shared" si="515"/>
        <v/>
      </c>
      <c r="L585" s="10" t="str">
        <f t="shared" si="516"/>
        <v/>
      </c>
      <c r="M585" s="25" t="str">
        <f t="shared" si="517"/>
        <v/>
      </c>
      <c r="O585" s="24" t="str">
        <f t="shared" si="498"/>
        <v/>
      </c>
      <c r="P585" s="10" t="str">
        <f t="shared" si="499"/>
        <v/>
      </c>
      <c r="Q585" s="25" t="str">
        <f t="shared" si="500"/>
        <v/>
      </c>
      <c r="U585" s="5" t="str">
        <f t="shared" si="501"/>
        <v/>
      </c>
      <c r="V585" s="10" t="str">
        <f t="shared" si="502"/>
        <v/>
      </c>
      <c r="W585" s="10" t="str">
        <f t="shared" si="503"/>
        <v/>
      </c>
      <c r="X585" s="10" t="str">
        <f t="shared" si="504"/>
        <v/>
      </c>
      <c r="Y585" s="10" t="str">
        <f t="shared" si="505"/>
        <v/>
      </c>
      <c r="Z585" s="25" t="str">
        <f t="shared" si="506"/>
        <v/>
      </c>
      <c r="AB585" s="24" t="str">
        <f t="shared" si="518"/>
        <v/>
      </c>
      <c r="AC585" s="10" t="str">
        <f t="shared" si="507"/>
        <v/>
      </c>
      <c r="AD585" s="25" t="str">
        <f t="shared" si="508"/>
        <v/>
      </c>
      <c r="AH585" s="24" t="str">
        <f t="shared" si="519"/>
        <v/>
      </c>
      <c r="AI585" s="10" t="str">
        <f t="shared" si="520"/>
        <v/>
      </c>
      <c r="AJ585" s="10" t="str">
        <f t="shared" si="521"/>
        <v/>
      </c>
      <c r="AK585" s="10" t="str">
        <f t="shared" si="522"/>
        <v/>
      </c>
      <c r="AL585" s="10" t="str">
        <f t="shared" si="523"/>
        <v/>
      </c>
      <c r="AM585" s="25" t="str">
        <f t="shared" si="524"/>
        <v/>
      </c>
      <c r="AO585" s="24" t="str">
        <f t="shared" si="525"/>
        <v/>
      </c>
      <c r="AP585" s="10" t="str">
        <f t="shared" si="526"/>
        <v/>
      </c>
      <c r="AQ585" s="25" t="str">
        <f t="shared" si="527"/>
        <v/>
      </c>
      <c r="AU585" s="24" t="str">
        <f t="shared" si="528"/>
        <v/>
      </c>
      <c r="AV585" s="10" t="str">
        <f t="shared" si="529"/>
        <v/>
      </c>
      <c r="AW585" s="10" t="str">
        <f t="shared" si="530"/>
        <v/>
      </c>
      <c r="AX585" s="10" t="str">
        <f t="shared" si="531"/>
        <v/>
      </c>
      <c r="AY585" s="10" t="str">
        <f t="shared" si="532"/>
        <v/>
      </c>
      <c r="AZ585" s="25" t="str">
        <f t="shared" si="533"/>
        <v/>
      </c>
      <c r="BB585" s="24" t="str">
        <f t="shared" si="534"/>
        <v/>
      </c>
      <c r="BC585" s="10" t="str">
        <f t="shared" si="535"/>
        <v/>
      </c>
      <c r="BD585" s="25" t="str">
        <f t="shared" si="536"/>
        <v/>
      </c>
      <c r="BH585" s="24" t="str">
        <f t="shared" si="537"/>
        <v/>
      </c>
      <c r="BI585" s="10" t="str">
        <f t="shared" si="538"/>
        <v/>
      </c>
      <c r="BJ585" s="10" t="str">
        <f t="shared" si="539"/>
        <v/>
      </c>
      <c r="BK585" s="10" t="str">
        <f t="shared" si="540"/>
        <v/>
      </c>
      <c r="BL585" s="10" t="str">
        <f t="shared" si="541"/>
        <v/>
      </c>
      <c r="BM585" s="25" t="str">
        <f t="shared" si="542"/>
        <v/>
      </c>
      <c r="BO585" s="24" t="str">
        <f t="shared" si="509"/>
        <v/>
      </c>
      <c r="BP585" s="10" t="str">
        <f t="shared" si="510"/>
        <v/>
      </c>
      <c r="BQ585" s="25" t="str">
        <f t="shared" si="511"/>
        <v/>
      </c>
      <c r="BU585" s="24" t="str">
        <f t="shared" si="543"/>
        <v/>
      </c>
      <c r="BV585" s="10" t="str">
        <f t="shared" si="544"/>
        <v/>
      </c>
      <c r="BW585" s="10" t="str">
        <f t="shared" si="545"/>
        <v/>
      </c>
      <c r="BX585" s="10" t="str">
        <f t="shared" si="546"/>
        <v/>
      </c>
      <c r="BY585" s="10" t="str">
        <f t="shared" si="547"/>
        <v/>
      </c>
      <c r="BZ585" s="25" t="str">
        <f t="shared" si="548"/>
        <v/>
      </c>
      <c r="CB585" s="24" t="str">
        <f t="shared" si="549"/>
        <v/>
      </c>
      <c r="CC585" s="10" t="str">
        <f t="shared" si="550"/>
        <v/>
      </c>
      <c r="CD585" s="25" t="str">
        <f t="shared" si="551"/>
        <v/>
      </c>
    </row>
    <row r="586" spans="1:82" x14ac:dyDescent="0.25">
      <c r="A586" s="5" t="str">
        <f>IF('MA Data'!A584="","",'MA Data'!A584)</f>
        <v/>
      </c>
      <c r="B586" t="str">
        <f>IF('MA Data'!B584="","",'MA Data'!B584)</f>
        <v/>
      </c>
      <c r="C586" t="str">
        <f>IF('MA Data'!C584="","",'MA Data'!C584)</f>
        <v/>
      </c>
      <c r="D586" t="str">
        <f>IF('MA Data'!D584="","",'MA Data'!D584)</f>
        <v/>
      </c>
      <c r="E586" t="str">
        <f>IF('MA Data'!E584="","",'MA Data'!E584)</f>
        <v/>
      </c>
      <c r="F586" t="str">
        <f>IF('MA Data'!F584="","",'MA Data'!F584)</f>
        <v/>
      </c>
      <c r="G586" t="str">
        <f>IF('MA Data'!G584="","",'MA Data'!G584)</f>
        <v/>
      </c>
      <c r="H586" s="5" t="str">
        <f t="shared" si="512"/>
        <v/>
      </c>
      <c r="I586" s="10" t="str">
        <f t="shared" si="513"/>
        <v/>
      </c>
      <c r="J586" s="10" t="str">
        <f t="shared" si="514"/>
        <v/>
      </c>
      <c r="K586" s="10" t="str">
        <f t="shared" si="515"/>
        <v/>
      </c>
      <c r="L586" s="10" t="str">
        <f t="shared" si="516"/>
        <v/>
      </c>
      <c r="M586" s="25" t="str">
        <f t="shared" si="517"/>
        <v/>
      </c>
      <c r="O586" s="24" t="str">
        <f t="shared" si="498"/>
        <v/>
      </c>
      <c r="P586" s="10" t="str">
        <f t="shared" si="499"/>
        <v/>
      </c>
      <c r="Q586" s="25" t="str">
        <f t="shared" si="500"/>
        <v/>
      </c>
      <c r="U586" s="5" t="str">
        <f t="shared" si="501"/>
        <v/>
      </c>
      <c r="V586" s="10" t="str">
        <f t="shared" si="502"/>
        <v/>
      </c>
      <c r="W586" s="10" t="str">
        <f t="shared" si="503"/>
        <v/>
      </c>
      <c r="X586" s="10" t="str">
        <f t="shared" si="504"/>
        <v/>
      </c>
      <c r="Y586" s="10" t="str">
        <f t="shared" si="505"/>
        <v/>
      </c>
      <c r="Z586" s="25" t="str">
        <f t="shared" si="506"/>
        <v/>
      </c>
      <c r="AB586" s="24" t="str">
        <f t="shared" si="518"/>
        <v/>
      </c>
      <c r="AC586" s="10" t="str">
        <f t="shared" si="507"/>
        <v/>
      </c>
      <c r="AD586" s="25" t="str">
        <f t="shared" si="508"/>
        <v/>
      </c>
      <c r="AH586" s="24" t="str">
        <f t="shared" si="519"/>
        <v/>
      </c>
      <c r="AI586" s="10" t="str">
        <f t="shared" si="520"/>
        <v/>
      </c>
      <c r="AJ586" s="10" t="str">
        <f t="shared" si="521"/>
        <v/>
      </c>
      <c r="AK586" s="10" t="str">
        <f t="shared" si="522"/>
        <v/>
      </c>
      <c r="AL586" s="10" t="str">
        <f t="shared" si="523"/>
        <v/>
      </c>
      <c r="AM586" s="25" t="str">
        <f t="shared" si="524"/>
        <v/>
      </c>
      <c r="AO586" s="24" t="str">
        <f t="shared" si="525"/>
        <v/>
      </c>
      <c r="AP586" s="10" t="str">
        <f t="shared" si="526"/>
        <v/>
      </c>
      <c r="AQ586" s="25" t="str">
        <f t="shared" si="527"/>
        <v/>
      </c>
      <c r="AU586" s="24" t="str">
        <f t="shared" si="528"/>
        <v/>
      </c>
      <c r="AV586" s="10" t="str">
        <f t="shared" si="529"/>
        <v/>
      </c>
      <c r="AW586" s="10" t="str">
        <f t="shared" si="530"/>
        <v/>
      </c>
      <c r="AX586" s="10" t="str">
        <f t="shared" si="531"/>
        <v/>
      </c>
      <c r="AY586" s="10" t="str">
        <f t="shared" si="532"/>
        <v/>
      </c>
      <c r="AZ586" s="25" t="str">
        <f t="shared" si="533"/>
        <v/>
      </c>
      <c r="BB586" s="24" t="str">
        <f t="shared" si="534"/>
        <v/>
      </c>
      <c r="BC586" s="10" t="str">
        <f t="shared" si="535"/>
        <v/>
      </c>
      <c r="BD586" s="25" t="str">
        <f t="shared" si="536"/>
        <v/>
      </c>
      <c r="BH586" s="24" t="str">
        <f t="shared" si="537"/>
        <v/>
      </c>
      <c r="BI586" s="10" t="str">
        <f t="shared" si="538"/>
        <v/>
      </c>
      <c r="BJ586" s="10" t="str">
        <f t="shared" si="539"/>
        <v/>
      </c>
      <c r="BK586" s="10" t="str">
        <f t="shared" si="540"/>
        <v/>
      </c>
      <c r="BL586" s="10" t="str">
        <f t="shared" si="541"/>
        <v/>
      </c>
      <c r="BM586" s="25" t="str">
        <f t="shared" si="542"/>
        <v/>
      </c>
      <c r="BO586" s="24" t="str">
        <f t="shared" si="509"/>
        <v/>
      </c>
      <c r="BP586" s="10" t="str">
        <f t="shared" si="510"/>
        <v/>
      </c>
      <c r="BQ586" s="25" t="str">
        <f t="shared" si="511"/>
        <v/>
      </c>
      <c r="BU586" s="24" t="str">
        <f t="shared" si="543"/>
        <v/>
      </c>
      <c r="BV586" s="10" t="str">
        <f t="shared" si="544"/>
        <v/>
      </c>
      <c r="BW586" s="10" t="str">
        <f t="shared" si="545"/>
        <v/>
      </c>
      <c r="BX586" s="10" t="str">
        <f t="shared" si="546"/>
        <v/>
      </c>
      <c r="BY586" s="10" t="str">
        <f t="shared" si="547"/>
        <v/>
      </c>
      <c r="BZ586" s="25" t="str">
        <f t="shared" si="548"/>
        <v/>
      </c>
      <c r="CB586" s="24" t="str">
        <f t="shared" si="549"/>
        <v/>
      </c>
      <c r="CC586" s="10" t="str">
        <f t="shared" si="550"/>
        <v/>
      </c>
      <c r="CD586" s="25" t="str">
        <f t="shared" si="551"/>
        <v/>
      </c>
    </row>
    <row r="587" spans="1:82" x14ac:dyDescent="0.25">
      <c r="A587" s="5" t="str">
        <f>IF('MA Data'!A585="","",'MA Data'!A585)</f>
        <v/>
      </c>
      <c r="B587" t="str">
        <f>IF('MA Data'!B585="","",'MA Data'!B585)</f>
        <v/>
      </c>
      <c r="C587" t="str">
        <f>IF('MA Data'!C585="","",'MA Data'!C585)</f>
        <v/>
      </c>
      <c r="D587" t="str">
        <f>IF('MA Data'!D585="","",'MA Data'!D585)</f>
        <v/>
      </c>
      <c r="E587" t="str">
        <f>IF('MA Data'!E585="","",'MA Data'!E585)</f>
        <v/>
      </c>
      <c r="F587" t="str">
        <f>IF('MA Data'!F585="","",'MA Data'!F585)</f>
        <v/>
      </c>
      <c r="G587" t="str">
        <f>IF('MA Data'!G585="","",'MA Data'!G585)</f>
        <v/>
      </c>
      <c r="H587" s="5" t="str">
        <f t="shared" si="512"/>
        <v/>
      </c>
      <c r="I587" s="10" t="str">
        <f t="shared" si="513"/>
        <v/>
      </c>
      <c r="J587" s="10" t="str">
        <f t="shared" si="514"/>
        <v/>
      </c>
      <c r="K587" s="10" t="str">
        <f t="shared" si="515"/>
        <v/>
      </c>
      <c r="L587" s="10" t="str">
        <f t="shared" si="516"/>
        <v/>
      </c>
      <c r="M587" s="25" t="str">
        <f t="shared" si="517"/>
        <v/>
      </c>
      <c r="O587" s="24" t="str">
        <f t="shared" si="498"/>
        <v/>
      </c>
      <c r="P587" s="10" t="str">
        <f t="shared" si="499"/>
        <v/>
      </c>
      <c r="Q587" s="25" t="str">
        <f t="shared" si="500"/>
        <v/>
      </c>
      <c r="U587" s="5" t="str">
        <f t="shared" si="501"/>
        <v/>
      </c>
      <c r="V587" s="10" t="str">
        <f t="shared" si="502"/>
        <v/>
      </c>
      <c r="W587" s="10" t="str">
        <f t="shared" si="503"/>
        <v/>
      </c>
      <c r="X587" s="10" t="str">
        <f t="shared" si="504"/>
        <v/>
      </c>
      <c r="Y587" s="10" t="str">
        <f t="shared" si="505"/>
        <v/>
      </c>
      <c r="Z587" s="25" t="str">
        <f t="shared" si="506"/>
        <v/>
      </c>
      <c r="AB587" s="24" t="str">
        <f t="shared" si="518"/>
        <v/>
      </c>
      <c r="AC587" s="10" t="str">
        <f t="shared" si="507"/>
        <v/>
      </c>
      <c r="AD587" s="25" t="str">
        <f t="shared" si="508"/>
        <v/>
      </c>
      <c r="AH587" s="24" t="str">
        <f t="shared" si="519"/>
        <v/>
      </c>
      <c r="AI587" s="10" t="str">
        <f t="shared" si="520"/>
        <v/>
      </c>
      <c r="AJ587" s="10" t="str">
        <f t="shared" si="521"/>
        <v/>
      </c>
      <c r="AK587" s="10" t="str">
        <f t="shared" si="522"/>
        <v/>
      </c>
      <c r="AL587" s="10" t="str">
        <f t="shared" si="523"/>
        <v/>
      </c>
      <c r="AM587" s="25" t="str">
        <f t="shared" si="524"/>
        <v/>
      </c>
      <c r="AO587" s="24" t="str">
        <f t="shared" si="525"/>
        <v/>
      </c>
      <c r="AP587" s="10" t="str">
        <f t="shared" si="526"/>
        <v/>
      </c>
      <c r="AQ587" s="25" t="str">
        <f t="shared" si="527"/>
        <v/>
      </c>
      <c r="AU587" s="24" t="str">
        <f t="shared" si="528"/>
        <v/>
      </c>
      <c r="AV587" s="10" t="str">
        <f t="shared" si="529"/>
        <v/>
      </c>
      <c r="AW587" s="10" t="str">
        <f t="shared" si="530"/>
        <v/>
      </c>
      <c r="AX587" s="10" t="str">
        <f t="shared" si="531"/>
        <v/>
      </c>
      <c r="AY587" s="10" t="str">
        <f t="shared" si="532"/>
        <v/>
      </c>
      <c r="AZ587" s="25" t="str">
        <f t="shared" si="533"/>
        <v/>
      </c>
      <c r="BB587" s="24" t="str">
        <f t="shared" si="534"/>
        <v/>
      </c>
      <c r="BC587" s="10" t="str">
        <f t="shared" si="535"/>
        <v/>
      </c>
      <c r="BD587" s="25" t="str">
        <f t="shared" si="536"/>
        <v/>
      </c>
      <c r="BH587" s="24" t="str">
        <f t="shared" si="537"/>
        <v/>
      </c>
      <c r="BI587" s="10" t="str">
        <f t="shared" si="538"/>
        <v/>
      </c>
      <c r="BJ587" s="10" t="str">
        <f t="shared" si="539"/>
        <v/>
      </c>
      <c r="BK587" s="10" t="str">
        <f t="shared" si="540"/>
        <v/>
      </c>
      <c r="BL587" s="10" t="str">
        <f t="shared" si="541"/>
        <v/>
      </c>
      <c r="BM587" s="25" t="str">
        <f t="shared" si="542"/>
        <v/>
      </c>
      <c r="BO587" s="24" t="str">
        <f t="shared" si="509"/>
        <v/>
      </c>
      <c r="BP587" s="10" t="str">
        <f t="shared" si="510"/>
        <v/>
      </c>
      <c r="BQ587" s="25" t="str">
        <f t="shared" si="511"/>
        <v/>
      </c>
      <c r="BU587" s="24" t="str">
        <f t="shared" si="543"/>
        <v/>
      </c>
      <c r="BV587" s="10" t="str">
        <f t="shared" si="544"/>
        <v/>
      </c>
      <c r="BW587" s="10" t="str">
        <f t="shared" si="545"/>
        <v/>
      </c>
      <c r="BX587" s="10" t="str">
        <f t="shared" si="546"/>
        <v/>
      </c>
      <c r="BY587" s="10" t="str">
        <f t="shared" si="547"/>
        <v/>
      </c>
      <c r="BZ587" s="25" t="str">
        <f t="shared" si="548"/>
        <v/>
      </c>
      <c r="CB587" s="24" t="str">
        <f t="shared" si="549"/>
        <v/>
      </c>
      <c r="CC587" s="10" t="str">
        <f t="shared" si="550"/>
        <v/>
      </c>
      <c r="CD587" s="25" t="str">
        <f t="shared" si="551"/>
        <v/>
      </c>
    </row>
    <row r="588" spans="1:82" x14ac:dyDescent="0.25">
      <c r="A588" s="5" t="str">
        <f>IF('MA Data'!A586="","",'MA Data'!A586)</f>
        <v/>
      </c>
      <c r="B588" t="str">
        <f>IF('MA Data'!B586="","",'MA Data'!B586)</f>
        <v/>
      </c>
      <c r="C588" t="str">
        <f>IF('MA Data'!C586="","",'MA Data'!C586)</f>
        <v/>
      </c>
      <c r="D588" t="str">
        <f>IF('MA Data'!D586="","",'MA Data'!D586)</f>
        <v/>
      </c>
      <c r="E588" t="str">
        <f>IF('MA Data'!E586="","",'MA Data'!E586)</f>
        <v/>
      </c>
      <c r="F588" t="str">
        <f>IF('MA Data'!F586="","",'MA Data'!F586)</f>
        <v/>
      </c>
      <c r="G588" t="str">
        <f>IF('MA Data'!G586="","",'MA Data'!G586)</f>
        <v/>
      </c>
      <c r="H588" s="5" t="str">
        <f t="shared" si="512"/>
        <v/>
      </c>
      <c r="I588" s="10" t="str">
        <f t="shared" si="513"/>
        <v/>
      </c>
      <c r="J588" s="10" t="str">
        <f t="shared" si="514"/>
        <v/>
      </c>
      <c r="K588" s="10" t="str">
        <f t="shared" si="515"/>
        <v/>
      </c>
      <c r="L588" s="10" t="str">
        <f t="shared" si="516"/>
        <v/>
      </c>
      <c r="M588" s="25" t="str">
        <f t="shared" si="517"/>
        <v/>
      </c>
      <c r="O588" s="24" t="str">
        <f t="shared" si="498"/>
        <v/>
      </c>
      <c r="P588" s="10" t="str">
        <f t="shared" si="499"/>
        <v/>
      </c>
      <c r="Q588" s="25" t="str">
        <f t="shared" si="500"/>
        <v/>
      </c>
      <c r="U588" s="5" t="str">
        <f t="shared" si="501"/>
        <v/>
      </c>
      <c r="V588" s="10" t="str">
        <f t="shared" si="502"/>
        <v/>
      </c>
      <c r="W588" s="10" t="str">
        <f t="shared" si="503"/>
        <v/>
      </c>
      <c r="X588" s="10" t="str">
        <f t="shared" si="504"/>
        <v/>
      </c>
      <c r="Y588" s="10" t="str">
        <f t="shared" si="505"/>
        <v/>
      </c>
      <c r="Z588" s="25" t="str">
        <f t="shared" si="506"/>
        <v/>
      </c>
      <c r="AB588" s="24" t="str">
        <f t="shared" si="518"/>
        <v/>
      </c>
      <c r="AC588" s="10" t="str">
        <f t="shared" si="507"/>
        <v/>
      </c>
      <c r="AD588" s="25" t="str">
        <f t="shared" si="508"/>
        <v/>
      </c>
      <c r="AH588" s="24" t="str">
        <f t="shared" si="519"/>
        <v/>
      </c>
      <c r="AI588" s="10" t="str">
        <f t="shared" si="520"/>
        <v/>
      </c>
      <c r="AJ588" s="10" t="str">
        <f t="shared" si="521"/>
        <v/>
      </c>
      <c r="AK588" s="10" t="str">
        <f t="shared" si="522"/>
        <v/>
      </c>
      <c r="AL588" s="10" t="str">
        <f t="shared" si="523"/>
        <v/>
      </c>
      <c r="AM588" s="25" t="str">
        <f t="shared" si="524"/>
        <v/>
      </c>
      <c r="AO588" s="24" t="str">
        <f t="shared" si="525"/>
        <v/>
      </c>
      <c r="AP588" s="10" t="str">
        <f t="shared" si="526"/>
        <v/>
      </c>
      <c r="AQ588" s="25" t="str">
        <f t="shared" si="527"/>
        <v/>
      </c>
      <c r="AU588" s="24" t="str">
        <f t="shared" si="528"/>
        <v/>
      </c>
      <c r="AV588" s="10" t="str">
        <f t="shared" si="529"/>
        <v/>
      </c>
      <c r="AW588" s="10" t="str">
        <f t="shared" si="530"/>
        <v/>
      </c>
      <c r="AX588" s="10" t="str">
        <f t="shared" si="531"/>
        <v/>
      </c>
      <c r="AY588" s="10" t="str">
        <f t="shared" si="532"/>
        <v/>
      </c>
      <c r="AZ588" s="25" t="str">
        <f t="shared" si="533"/>
        <v/>
      </c>
      <c r="BB588" s="24" t="str">
        <f t="shared" si="534"/>
        <v/>
      </c>
      <c r="BC588" s="10" t="str">
        <f t="shared" si="535"/>
        <v/>
      </c>
      <c r="BD588" s="25" t="str">
        <f t="shared" si="536"/>
        <v/>
      </c>
      <c r="BH588" s="24" t="str">
        <f t="shared" si="537"/>
        <v/>
      </c>
      <c r="BI588" s="10" t="str">
        <f t="shared" si="538"/>
        <v/>
      </c>
      <c r="BJ588" s="10" t="str">
        <f t="shared" si="539"/>
        <v/>
      </c>
      <c r="BK588" s="10" t="str">
        <f t="shared" si="540"/>
        <v/>
      </c>
      <c r="BL588" s="10" t="str">
        <f t="shared" si="541"/>
        <v/>
      </c>
      <c r="BM588" s="25" t="str">
        <f t="shared" si="542"/>
        <v/>
      </c>
      <c r="BO588" s="24" t="str">
        <f t="shared" si="509"/>
        <v/>
      </c>
      <c r="BP588" s="10" t="str">
        <f t="shared" si="510"/>
        <v/>
      </c>
      <c r="BQ588" s="25" t="str">
        <f t="shared" si="511"/>
        <v/>
      </c>
      <c r="BU588" s="24" t="str">
        <f t="shared" si="543"/>
        <v/>
      </c>
      <c r="BV588" s="10" t="str">
        <f t="shared" si="544"/>
        <v/>
      </c>
      <c r="BW588" s="10" t="str">
        <f t="shared" si="545"/>
        <v/>
      </c>
      <c r="BX588" s="10" t="str">
        <f t="shared" si="546"/>
        <v/>
      </c>
      <c r="BY588" s="10" t="str">
        <f t="shared" si="547"/>
        <v/>
      </c>
      <c r="BZ588" s="25" t="str">
        <f t="shared" si="548"/>
        <v/>
      </c>
      <c r="CB588" s="24" t="str">
        <f t="shared" si="549"/>
        <v/>
      </c>
      <c r="CC588" s="10" t="str">
        <f t="shared" si="550"/>
        <v/>
      </c>
      <c r="CD588" s="25" t="str">
        <f t="shared" si="551"/>
        <v/>
      </c>
    </row>
    <row r="589" spans="1:82" x14ac:dyDescent="0.25">
      <c r="A589" s="5" t="str">
        <f>IF('MA Data'!A587="","",'MA Data'!A587)</f>
        <v/>
      </c>
      <c r="B589" t="str">
        <f>IF('MA Data'!B587="","",'MA Data'!B587)</f>
        <v/>
      </c>
      <c r="C589" t="str">
        <f>IF('MA Data'!C587="","",'MA Data'!C587)</f>
        <v/>
      </c>
      <c r="D589" t="str">
        <f>IF('MA Data'!D587="","",'MA Data'!D587)</f>
        <v/>
      </c>
      <c r="E589" t="str">
        <f>IF('MA Data'!E587="","",'MA Data'!E587)</f>
        <v/>
      </c>
      <c r="F589" t="str">
        <f>IF('MA Data'!F587="","",'MA Data'!F587)</f>
        <v/>
      </c>
      <c r="G589" t="str">
        <f>IF('MA Data'!G587="","",'MA Data'!G587)</f>
        <v/>
      </c>
      <c r="H589" s="5" t="str">
        <f t="shared" si="512"/>
        <v/>
      </c>
      <c r="I589" s="10" t="str">
        <f t="shared" si="513"/>
        <v/>
      </c>
      <c r="J589" s="10" t="str">
        <f t="shared" si="514"/>
        <v/>
      </c>
      <c r="K589" s="10" t="str">
        <f t="shared" si="515"/>
        <v/>
      </c>
      <c r="L589" s="10" t="str">
        <f t="shared" si="516"/>
        <v/>
      </c>
      <c r="M589" s="25" t="str">
        <f t="shared" si="517"/>
        <v/>
      </c>
      <c r="O589" s="24" t="str">
        <f t="shared" si="498"/>
        <v/>
      </c>
      <c r="P589" s="10" t="str">
        <f t="shared" si="499"/>
        <v/>
      </c>
      <c r="Q589" s="25" t="str">
        <f t="shared" si="500"/>
        <v/>
      </c>
      <c r="U589" s="5" t="str">
        <f t="shared" si="501"/>
        <v/>
      </c>
      <c r="V589" s="10" t="str">
        <f t="shared" si="502"/>
        <v/>
      </c>
      <c r="W589" s="10" t="str">
        <f t="shared" si="503"/>
        <v/>
      </c>
      <c r="X589" s="10" t="str">
        <f t="shared" si="504"/>
        <v/>
      </c>
      <c r="Y589" s="10" t="str">
        <f t="shared" si="505"/>
        <v/>
      </c>
      <c r="Z589" s="25" t="str">
        <f t="shared" si="506"/>
        <v/>
      </c>
      <c r="AB589" s="24" t="str">
        <f t="shared" si="518"/>
        <v/>
      </c>
      <c r="AC589" s="10" t="str">
        <f t="shared" si="507"/>
        <v/>
      </c>
      <c r="AD589" s="25" t="str">
        <f t="shared" si="508"/>
        <v/>
      </c>
      <c r="AH589" s="24" t="str">
        <f t="shared" si="519"/>
        <v/>
      </c>
      <c r="AI589" s="10" t="str">
        <f t="shared" si="520"/>
        <v/>
      </c>
      <c r="AJ589" s="10" t="str">
        <f t="shared" si="521"/>
        <v/>
      </c>
      <c r="AK589" s="10" t="str">
        <f t="shared" si="522"/>
        <v/>
      </c>
      <c r="AL589" s="10" t="str">
        <f t="shared" si="523"/>
        <v/>
      </c>
      <c r="AM589" s="25" t="str">
        <f t="shared" si="524"/>
        <v/>
      </c>
      <c r="AO589" s="24" t="str">
        <f t="shared" si="525"/>
        <v/>
      </c>
      <c r="AP589" s="10" t="str">
        <f t="shared" si="526"/>
        <v/>
      </c>
      <c r="AQ589" s="25" t="str">
        <f t="shared" si="527"/>
        <v/>
      </c>
      <c r="AU589" s="24" t="str">
        <f t="shared" si="528"/>
        <v/>
      </c>
      <c r="AV589" s="10" t="str">
        <f t="shared" si="529"/>
        <v/>
      </c>
      <c r="AW589" s="10" t="str">
        <f t="shared" si="530"/>
        <v/>
      </c>
      <c r="AX589" s="10" t="str">
        <f t="shared" si="531"/>
        <v/>
      </c>
      <c r="AY589" s="10" t="str">
        <f t="shared" si="532"/>
        <v/>
      </c>
      <c r="AZ589" s="25" t="str">
        <f t="shared" si="533"/>
        <v/>
      </c>
      <c r="BB589" s="24" t="str">
        <f t="shared" si="534"/>
        <v/>
      </c>
      <c r="BC589" s="10" t="str">
        <f t="shared" si="535"/>
        <v/>
      </c>
      <c r="BD589" s="25" t="str">
        <f t="shared" si="536"/>
        <v/>
      </c>
      <c r="BH589" s="24" t="str">
        <f t="shared" si="537"/>
        <v/>
      </c>
      <c r="BI589" s="10" t="str">
        <f t="shared" si="538"/>
        <v/>
      </c>
      <c r="BJ589" s="10" t="str">
        <f t="shared" si="539"/>
        <v/>
      </c>
      <c r="BK589" s="10" t="str">
        <f t="shared" si="540"/>
        <v/>
      </c>
      <c r="BL589" s="10" t="str">
        <f t="shared" si="541"/>
        <v/>
      </c>
      <c r="BM589" s="25" t="str">
        <f t="shared" si="542"/>
        <v/>
      </c>
      <c r="BO589" s="24" t="str">
        <f t="shared" si="509"/>
        <v/>
      </c>
      <c r="BP589" s="10" t="str">
        <f t="shared" si="510"/>
        <v/>
      </c>
      <c r="BQ589" s="25" t="str">
        <f t="shared" si="511"/>
        <v/>
      </c>
      <c r="BU589" s="24" t="str">
        <f t="shared" si="543"/>
        <v/>
      </c>
      <c r="BV589" s="10" t="str">
        <f t="shared" si="544"/>
        <v/>
      </c>
      <c r="BW589" s="10" t="str">
        <f t="shared" si="545"/>
        <v/>
      </c>
      <c r="BX589" s="10" t="str">
        <f t="shared" si="546"/>
        <v/>
      </c>
      <c r="BY589" s="10" t="str">
        <f t="shared" si="547"/>
        <v/>
      </c>
      <c r="BZ589" s="25" t="str">
        <f t="shared" si="548"/>
        <v/>
      </c>
      <c r="CB589" s="24" t="str">
        <f t="shared" si="549"/>
        <v/>
      </c>
      <c r="CC589" s="10" t="str">
        <f t="shared" si="550"/>
        <v/>
      </c>
      <c r="CD589" s="25" t="str">
        <f t="shared" si="551"/>
        <v/>
      </c>
    </row>
    <row r="590" spans="1:82" x14ac:dyDescent="0.25">
      <c r="A590" s="5" t="str">
        <f>IF('MA Data'!A588="","",'MA Data'!A588)</f>
        <v/>
      </c>
      <c r="B590" t="str">
        <f>IF('MA Data'!B588="","",'MA Data'!B588)</f>
        <v/>
      </c>
      <c r="C590" t="str">
        <f>IF('MA Data'!C588="","",'MA Data'!C588)</f>
        <v/>
      </c>
      <c r="D590" t="str">
        <f>IF('MA Data'!D588="","",'MA Data'!D588)</f>
        <v/>
      </c>
      <c r="E590" t="str">
        <f>IF('MA Data'!E588="","",'MA Data'!E588)</f>
        <v/>
      </c>
      <c r="F590" t="str">
        <f>IF('MA Data'!F588="","",'MA Data'!F588)</f>
        <v/>
      </c>
      <c r="G590" t="str">
        <f>IF('MA Data'!G588="","",'MA Data'!G588)</f>
        <v/>
      </c>
      <c r="H590" s="5" t="str">
        <f t="shared" si="512"/>
        <v/>
      </c>
      <c r="I590" s="10" t="str">
        <f t="shared" si="513"/>
        <v/>
      </c>
      <c r="J590" s="10" t="str">
        <f t="shared" si="514"/>
        <v/>
      </c>
      <c r="K590" s="10" t="str">
        <f t="shared" si="515"/>
        <v/>
      </c>
      <c r="L590" s="10" t="str">
        <f t="shared" si="516"/>
        <v/>
      </c>
      <c r="M590" s="25" t="str">
        <f t="shared" si="517"/>
        <v/>
      </c>
      <c r="O590" s="24" t="str">
        <f t="shared" si="498"/>
        <v/>
      </c>
      <c r="P590" s="10" t="str">
        <f t="shared" si="499"/>
        <v/>
      </c>
      <c r="Q590" s="25" t="str">
        <f t="shared" si="500"/>
        <v/>
      </c>
      <c r="U590" s="5" t="str">
        <f t="shared" si="501"/>
        <v/>
      </c>
      <c r="V590" s="10" t="str">
        <f t="shared" si="502"/>
        <v/>
      </c>
      <c r="W590" s="10" t="str">
        <f t="shared" si="503"/>
        <v/>
      </c>
      <c r="X590" s="10" t="str">
        <f t="shared" si="504"/>
        <v/>
      </c>
      <c r="Y590" s="10" t="str">
        <f t="shared" si="505"/>
        <v/>
      </c>
      <c r="Z590" s="25" t="str">
        <f t="shared" si="506"/>
        <v/>
      </c>
      <c r="AB590" s="24" t="str">
        <f t="shared" si="518"/>
        <v/>
      </c>
      <c r="AC590" s="10" t="str">
        <f t="shared" si="507"/>
        <v/>
      </c>
      <c r="AD590" s="25" t="str">
        <f t="shared" si="508"/>
        <v/>
      </c>
      <c r="AH590" s="24" t="str">
        <f t="shared" si="519"/>
        <v/>
      </c>
      <c r="AI590" s="10" t="str">
        <f t="shared" si="520"/>
        <v/>
      </c>
      <c r="AJ590" s="10" t="str">
        <f t="shared" si="521"/>
        <v/>
      </c>
      <c r="AK590" s="10" t="str">
        <f t="shared" si="522"/>
        <v/>
      </c>
      <c r="AL590" s="10" t="str">
        <f t="shared" si="523"/>
        <v/>
      </c>
      <c r="AM590" s="25" t="str">
        <f t="shared" si="524"/>
        <v/>
      </c>
      <c r="AO590" s="24" t="str">
        <f t="shared" si="525"/>
        <v/>
      </c>
      <c r="AP590" s="10" t="str">
        <f t="shared" si="526"/>
        <v/>
      </c>
      <c r="AQ590" s="25" t="str">
        <f t="shared" si="527"/>
        <v/>
      </c>
      <c r="AU590" s="24" t="str">
        <f t="shared" si="528"/>
        <v/>
      </c>
      <c r="AV590" s="10" t="str">
        <f t="shared" si="529"/>
        <v/>
      </c>
      <c r="AW590" s="10" t="str">
        <f t="shared" si="530"/>
        <v/>
      </c>
      <c r="AX590" s="10" t="str">
        <f t="shared" si="531"/>
        <v/>
      </c>
      <c r="AY590" s="10" t="str">
        <f t="shared" si="532"/>
        <v/>
      </c>
      <c r="AZ590" s="25" t="str">
        <f t="shared" si="533"/>
        <v/>
      </c>
      <c r="BB590" s="24" t="str">
        <f t="shared" si="534"/>
        <v/>
      </c>
      <c r="BC590" s="10" t="str">
        <f t="shared" si="535"/>
        <v/>
      </c>
      <c r="BD590" s="25" t="str">
        <f t="shared" si="536"/>
        <v/>
      </c>
      <c r="BH590" s="24" t="str">
        <f t="shared" si="537"/>
        <v/>
      </c>
      <c r="BI590" s="10" t="str">
        <f t="shared" si="538"/>
        <v/>
      </c>
      <c r="BJ590" s="10" t="str">
        <f t="shared" si="539"/>
        <v/>
      </c>
      <c r="BK590" s="10" t="str">
        <f t="shared" si="540"/>
        <v/>
      </c>
      <c r="BL590" s="10" t="str">
        <f t="shared" si="541"/>
        <v/>
      </c>
      <c r="BM590" s="25" t="str">
        <f t="shared" si="542"/>
        <v/>
      </c>
      <c r="BO590" s="24" t="str">
        <f t="shared" si="509"/>
        <v/>
      </c>
      <c r="BP590" s="10" t="str">
        <f t="shared" si="510"/>
        <v/>
      </c>
      <c r="BQ590" s="25" t="str">
        <f t="shared" si="511"/>
        <v/>
      </c>
      <c r="BU590" s="24" t="str">
        <f t="shared" si="543"/>
        <v/>
      </c>
      <c r="BV590" s="10" t="str">
        <f t="shared" si="544"/>
        <v/>
      </c>
      <c r="BW590" s="10" t="str">
        <f t="shared" si="545"/>
        <v/>
      </c>
      <c r="BX590" s="10" t="str">
        <f t="shared" si="546"/>
        <v/>
      </c>
      <c r="BY590" s="10" t="str">
        <f t="shared" si="547"/>
        <v/>
      </c>
      <c r="BZ590" s="25" t="str">
        <f t="shared" si="548"/>
        <v/>
      </c>
      <c r="CB590" s="24" t="str">
        <f t="shared" si="549"/>
        <v/>
      </c>
      <c r="CC590" s="10" t="str">
        <f t="shared" si="550"/>
        <v/>
      </c>
      <c r="CD590" s="25" t="str">
        <f t="shared" si="551"/>
        <v/>
      </c>
    </row>
    <row r="591" spans="1:82" x14ac:dyDescent="0.25">
      <c r="A591" s="5" t="str">
        <f>IF('MA Data'!A589="","",'MA Data'!A589)</f>
        <v/>
      </c>
      <c r="B591" t="str">
        <f>IF('MA Data'!B589="","",'MA Data'!B589)</f>
        <v/>
      </c>
      <c r="C591" t="str">
        <f>IF('MA Data'!C589="","",'MA Data'!C589)</f>
        <v/>
      </c>
      <c r="D591" t="str">
        <f>IF('MA Data'!D589="","",'MA Data'!D589)</f>
        <v/>
      </c>
      <c r="E591" t="str">
        <f>IF('MA Data'!E589="","",'MA Data'!E589)</f>
        <v/>
      </c>
      <c r="F591" t="str">
        <f>IF('MA Data'!F589="","",'MA Data'!F589)</f>
        <v/>
      </c>
      <c r="G591" t="str">
        <f>IF('MA Data'!G589="","",'MA Data'!G589)</f>
        <v/>
      </c>
      <c r="H591" s="5" t="str">
        <f t="shared" si="512"/>
        <v/>
      </c>
      <c r="I591" s="10" t="str">
        <f t="shared" si="513"/>
        <v/>
      </c>
      <c r="J591" s="10" t="str">
        <f t="shared" si="514"/>
        <v/>
      </c>
      <c r="K591" s="10" t="str">
        <f t="shared" si="515"/>
        <v/>
      </c>
      <c r="L591" s="10" t="str">
        <f t="shared" si="516"/>
        <v/>
      </c>
      <c r="M591" s="25" t="str">
        <f t="shared" si="517"/>
        <v/>
      </c>
      <c r="O591" s="24" t="str">
        <f t="shared" si="498"/>
        <v/>
      </c>
      <c r="P591" s="10" t="str">
        <f t="shared" si="499"/>
        <v/>
      </c>
      <c r="Q591" s="25" t="str">
        <f t="shared" si="500"/>
        <v/>
      </c>
      <c r="U591" s="5" t="str">
        <f t="shared" si="501"/>
        <v/>
      </c>
      <c r="V591" s="10" t="str">
        <f t="shared" si="502"/>
        <v/>
      </c>
      <c r="W591" s="10" t="str">
        <f t="shared" si="503"/>
        <v/>
      </c>
      <c r="X591" s="10" t="str">
        <f t="shared" si="504"/>
        <v/>
      </c>
      <c r="Y591" s="10" t="str">
        <f t="shared" si="505"/>
        <v/>
      </c>
      <c r="Z591" s="25" t="str">
        <f t="shared" si="506"/>
        <v/>
      </c>
      <c r="AB591" s="24" t="str">
        <f t="shared" si="518"/>
        <v/>
      </c>
      <c r="AC591" s="10" t="str">
        <f t="shared" si="507"/>
        <v/>
      </c>
      <c r="AD591" s="25" t="str">
        <f t="shared" si="508"/>
        <v/>
      </c>
      <c r="AH591" s="24" t="str">
        <f t="shared" si="519"/>
        <v/>
      </c>
      <c r="AI591" s="10" t="str">
        <f t="shared" si="520"/>
        <v/>
      </c>
      <c r="AJ591" s="10" t="str">
        <f t="shared" si="521"/>
        <v/>
      </c>
      <c r="AK591" s="10" t="str">
        <f t="shared" si="522"/>
        <v/>
      </c>
      <c r="AL591" s="10" t="str">
        <f t="shared" si="523"/>
        <v/>
      </c>
      <c r="AM591" s="25" t="str">
        <f t="shared" si="524"/>
        <v/>
      </c>
      <c r="AO591" s="24" t="str">
        <f t="shared" si="525"/>
        <v/>
      </c>
      <c r="AP591" s="10" t="str">
        <f t="shared" si="526"/>
        <v/>
      </c>
      <c r="AQ591" s="25" t="str">
        <f t="shared" si="527"/>
        <v/>
      </c>
      <c r="AU591" s="24" t="str">
        <f t="shared" si="528"/>
        <v/>
      </c>
      <c r="AV591" s="10" t="str">
        <f t="shared" si="529"/>
        <v/>
      </c>
      <c r="AW591" s="10" t="str">
        <f t="shared" si="530"/>
        <v/>
      </c>
      <c r="AX591" s="10" t="str">
        <f t="shared" si="531"/>
        <v/>
      </c>
      <c r="AY591" s="10" t="str">
        <f t="shared" si="532"/>
        <v/>
      </c>
      <c r="AZ591" s="25" t="str">
        <f t="shared" si="533"/>
        <v/>
      </c>
      <c r="BB591" s="24" t="str">
        <f t="shared" si="534"/>
        <v/>
      </c>
      <c r="BC591" s="10" t="str">
        <f t="shared" si="535"/>
        <v/>
      </c>
      <c r="BD591" s="25" t="str">
        <f t="shared" si="536"/>
        <v/>
      </c>
      <c r="BH591" s="24" t="str">
        <f t="shared" si="537"/>
        <v/>
      </c>
      <c r="BI591" s="10" t="str">
        <f t="shared" si="538"/>
        <v/>
      </c>
      <c r="BJ591" s="10" t="str">
        <f t="shared" si="539"/>
        <v/>
      </c>
      <c r="BK591" s="10" t="str">
        <f t="shared" si="540"/>
        <v/>
      </c>
      <c r="BL591" s="10" t="str">
        <f t="shared" si="541"/>
        <v/>
      </c>
      <c r="BM591" s="25" t="str">
        <f t="shared" si="542"/>
        <v/>
      </c>
      <c r="BO591" s="24" t="str">
        <f t="shared" si="509"/>
        <v/>
      </c>
      <c r="BP591" s="10" t="str">
        <f t="shared" si="510"/>
        <v/>
      </c>
      <c r="BQ591" s="25" t="str">
        <f t="shared" si="511"/>
        <v/>
      </c>
      <c r="BU591" s="24" t="str">
        <f t="shared" si="543"/>
        <v/>
      </c>
      <c r="BV591" s="10" t="str">
        <f t="shared" si="544"/>
        <v/>
      </c>
      <c r="BW591" s="10" t="str">
        <f t="shared" si="545"/>
        <v/>
      </c>
      <c r="BX591" s="10" t="str">
        <f t="shared" si="546"/>
        <v/>
      </c>
      <c r="BY591" s="10" t="str">
        <f t="shared" si="547"/>
        <v/>
      </c>
      <c r="BZ591" s="25" t="str">
        <f t="shared" si="548"/>
        <v/>
      </c>
      <c r="CB591" s="24" t="str">
        <f t="shared" si="549"/>
        <v/>
      </c>
      <c r="CC591" s="10" t="str">
        <f t="shared" si="550"/>
        <v/>
      </c>
      <c r="CD591" s="25" t="str">
        <f t="shared" si="551"/>
        <v/>
      </c>
    </row>
    <row r="592" spans="1:82" x14ac:dyDescent="0.25">
      <c r="A592" s="5" t="str">
        <f>IF('MA Data'!A590="","",'MA Data'!A590)</f>
        <v/>
      </c>
      <c r="B592" t="str">
        <f>IF('MA Data'!B590="","",'MA Data'!B590)</f>
        <v/>
      </c>
      <c r="C592" t="str">
        <f>IF('MA Data'!C590="","",'MA Data'!C590)</f>
        <v/>
      </c>
      <c r="D592" t="str">
        <f>IF('MA Data'!D590="","",'MA Data'!D590)</f>
        <v/>
      </c>
      <c r="E592" t="str">
        <f>IF('MA Data'!E590="","",'MA Data'!E590)</f>
        <v/>
      </c>
      <c r="F592" t="str">
        <f>IF('MA Data'!F590="","",'MA Data'!F590)</f>
        <v/>
      </c>
      <c r="G592" t="str">
        <f>IF('MA Data'!G590="","",'MA Data'!G590)</f>
        <v/>
      </c>
      <c r="H592" s="5" t="str">
        <f t="shared" si="512"/>
        <v/>
      </c>
      <c r="I592" s="10" t="str">
        <f t="shared" si="513"/>
        <v/>
      </c>
      <c r="J592" s="10" t="str">
        <f t="shared" si="514"/>
        <v/>
      </c>
      <c r="K592" s="10" t="str">
        <f t="shared" si="515"/>
        <v/>
      </c>
      <c r="L592" s="10" t="str">
        <f t="shared" si="516"/>
        <v/>
      </c>
      <c r="M592" s="25" t="str">
        <f t="shared" si="517"/>
        <v/>
      </c>
      <c r="O592" s="24" t="str">
        <f t="shared" si="498"/>
        <v/>
      </c>
      <c r="P592" s="10" t="str">
        <f t="shared" si="499"/>
        <v/>
      </c>
      <c r="Q592" s="25" t="str">
        <f t="shared" si="500"/>
        <v/>
      </c>
      <c r="U592" s="5" t="str">
        <f t="shared" si="501"/>
        <v/>
      </c>
      <c r="V592" s="10" t="str">
        <f t="shared" si="502"/>
        <v/>
      </c>
      <c r="W592" s="10" t="str">
        <f t="shared" si="503"/>
        <v/>
      </c>
      <c r="X592" s="10" t="str">
        <f t="shared" si="504"/>
        <v/>
      </c>
      <c r="Y592" s="10" t="str">
        <f t="shared" si="505"/>
        <v/>
      </c>
      <c r="Z592" s="25" t="str">
        <f t="shared" si="506"/>
        <v/>
      </c>
      <c r="AB592" s="24" t="str">
        <f t="shared" si="518"/>
        <v/>
      </c>
      <c r="AC592" s="10" t="str">
        <f t="shared" si="507"/>
        <v/>
      </c>
      <c r="AD592" s="25" t="str">
        <f t="shared" si="508"/>
        <v/>
      </c>
      <c r="AH592" s="24" t="str">
        <f t="shared" si="519"/>
        <v/>
      </c>
      <c r="AI592" s="10" t="str">
        <f t="shared" si="520"/>
        <v/>
      </c>
      <c r="AJ592" s="10" t="str">
        <f t="shared" si="521"/>
        <v/>
      </c>
      <c r="AK592" s="10" t="str">
        <f t="shared" si="522"/>
        <v/>
      </c>
      <c r="AL592" s="10" t="str">
        <f t="shared" si="523"/>
        <v/>
      </c>
      <c r="AM592" s="25" t="str">
        <f t="shared" si="524"/>
        <v/>
      </c>
      <c r="AO592" s="24" t="str">
        <f t="shared" si="525"/>
        <v/>
      </c>
      <c r="AP592" s="10" t="str">
        <f t="shared" si="526"/>
        <v/>
      </c>
      <c r="AQ592" s="25" t="str">
        <f t="shared" si="527"/>
        <v/>
      </c>
      <c r="AU592" s="24" t="str">
        <f t="shared" si="528"/>
        <v/>
      </c>
      <c r="AV592" s="10" t="str">
        <f t="shared" si="529"/>
        <v/>
      </c>
      <c r="AW592" s="10" t="str">
        <f t="shared" si="530"/>
        <v/>
      </c>
      <c r="AX592" s="10" t="str">
        <f t="shared" si="531"/>
        <v/>
      </c>
      <c r="AY592" s="10" t="str">
        <f t="shared" si="532"/>
        <v/>
      </c>
      <c r="AZ592" s="25" t="str">
        <f t="shared" si="533"/>
        <v/>
      </c>
      <c r="BB592" s="24" t="str">
        <f t="shared" si="534"/>
        <v/>
      </c>
      <c r="BC592" s="10" t="str">
        <f t="shared" si="535"/>
        <v/>
      </c>
      <c r="BD592" s="25" t="str">
        <f t="shared" si="536"/>
        <v/>
      </c>
      <c r="BH592" s="24" t="str">
        <f t="shared" si="537"/>
        <v/>
      </c>
      <c r="BI592" s="10" t="str">
        <f t="shared" si="538"/>
        <v/>
      </c>
      <c r="BJ592" s="10" t="str">
        <f t="shared" si="539"/>
        <v/>
      </c>
      <c r="BK592" s="10" t="str">
        <f t="shared" si="540"/>
        <v/>
      </c>
      <c r="BL592" s="10" t="str">
        <f t="shared" si="541"/>
        <v/>
      </c>
      <c r="BM592" s="25" t="str">
        <f t="shared" si="542"/>
        <v/>
      </c>
      <c r="BO592" s="24" t="str">
        <f t="shared" si="509"/>
        <v/>
      </c>
      <c r="BP592" s="10" t="str">
        <f t="shared" si="510"/>
        <v/>
      </c>
      <c r="BQ592" s="25" t="str">
        <f t="shared" si="511"/>
        <v/>
      </c>
      <c r="BU592" s="24" t="str">
        <f t="shared" si="543"/>
        <v/>
      </c>
      <c r="BV592" s="10" t="str">
        <f t="shared" si="544"/>
        <v/>
      </c>
      <c r="BW592" s="10" t="str">
        <f t="shared" si="545"/>
        <v/>
      </c>
      <c r="BX592" s="10" t="str">
        <f t="shared" si="546"/>
        <v/>
      </c>
      <c r="BY592" s="10" t="str">
        <f t="shared" si="547"/>
        <v/>
      </c>
      <c r="BZ592" s="25" t="str">
        <f t="shared" si="548"/>
        <v/>
      </c>
      <c r="CB592" s="24" t="str">
        <f t="shared" si="549"/>
        <v/>
      </c>
      <c r="CC592" s="10" t="str">
        <f t="shared" si="550"/>
        <v/>
      </c>
      <c r="CD592" s="25" t="str">
        <f t="shared" si="551"/>
        <v/>
      </c>
    </row>
    <row r="593" spans="1:82" x14ac:dyDescent="0.25">
      <c r="A593" s="5" t="str">
        <f>IF('MA Data'!A591="","",'MA Data'!A591)</f>
        <v/>
      </c>
      <c r="B593" t="str">
        <f>IF('MA Data'!B591="","",'MA Data'!B591)</f>
        <v/>
      </c>
      <c r="C593" t="str">
        <f>IF('MA Data'!C591="","",'MA Data'!C591)</f>
        <v/>
      </c>
      <c r="D593" t="str">
        <f>IF('MA Data'!D591="","",'MA Data'!D591)</f>
        <v/>
      </c>
      <c r="E593" t="str">
        <f>IF('MA Data'!E591="","",'MA Data'!E591)</f>
        <v/>
      </c>
      <c r="F593" t="str">
        <f>IF('MA Data'!F591="","",'MA Data'!F591)</f>
        <v/>
      </c>
      <c r="G593" t="str">
        <f>IF('MA Data'!G591="","",'MA Data'!G591)</f>
        <v/>
      </c>
      <c r="H593" s="5" t="str">
        <f t="shared" si="512"/>
        <v/>
      </c>
      <c r="I593" s="10" t="str">
        <f t="shared" si="513"/>
        <v/>
      </c>
      <c r="J593" s="10" t="str">
        <f t="shared" si="514"/>
        <v/>
      </c>
      <c r="K593" s="10" t="str">
        <f t="shared" si="515"/>
        <v/>
      </c>
      <c r="L593" s="10" t="str">
        <f t="shared" si="516"/>
        <v/>
      </c>
      <c r="M593" s="25" t="str">
        <f t="shared" si="517"/>
        <v/>
      </c>
      <c r="O593" s="24" t="str">
        <f t="shared" si="498"/>
        <v/>
      </c>
      <c r="P593" s="10" t="str">
        <f t="shared" si="499"/>
        <v/>
      </c>
      <c r="Q593" s="25" t="str">
        <f t="shared" si="500"/>
        <v/>
      </c>
      <c r="U593" s="5" t="str">
        <f t="shared" si="501"/>
        <v/>
      </c>
      <c r="V593" s="10" t="str">
        <f t="shared" si="502"/>
        <v/>
      </c>
      <c r="W593" s="10" t="str">
        <f t="shared" si="503"/>
        <v/>
      </c>
      <c r="X593" s="10" t="str">
        <f t="shared" si="504"/>
        <v/>
      </c>
      <c r="Y593" s="10" t="str">
        <f t="shared" si="505"/>
        <v/>
      </c>
      <c r="Z593" s="25" t="str">
        <f t="shared" si="506"/>
        <v/>
      </c>
      <c r="AB593" s="24" t="str">
        <f t="shared" si="518"/>
        <v/>
      </c>
      <c r="AC593" s="10" t="str">
        <f t="shared" si="507"/>
        <v/>
      </c>
      <c r="AD593" s="25" t="str">
        <f t="shared" si="508"/>
        <v/>
      </c>
      <c r="AH593" s="24" t="str">
        <f t="shared" si="519"/>
        <v/>
      </c>
      <c r="AI593" s="10" t="str">
        <f t="shared" si="520"/>
        <v/>
      </c>
      <c r="AJ593" s="10" t="str">
        <f t="shared" si="521"/>
        <v/>
      </c>
      <c r="AK593" s="10" t="str">
        <f t="shared" si="522"/>
        <v/>
      </c>
      <c r="AL593" s="10" t="str">
        <f t="shared" si="523"/>
        <v/>
      </c>
      <c r="AM593" s="25" t="str">
        <f t="shared" si="524"/>
        <v/>
      </c>
      <c r="AO593" s="24" t="str">
        <f t="shared" si="525"/>
        <v/>
      </c>
      <c r="AP593" s="10" t="str">
        <f t="shared" si="526"/>
        <v/>
      </c>
      <c r="AQ593" s="25" t="str">
        <f t="shared" si="527"/>
        <v/>
      </c>
      <c r="AU593" s="24" t="str">
        <f t="shared" si="528"/>
        <v/>
      </c>
      <c r="AV593" s="10" t="str">
        <f t="shared" si="529"/>
        <v/>
      </c>
      <c r="AW593" s="10" t="str">
        <f t="shared" si="530"/>
        <v/>
      </c>
      <c r="AX593" s="10" t="str">
        <f t="shared" si="531"/>
        <v/>
      </c>
      <c r="AY593" s="10" t="str">
        <f t="shared" si="532"/>
        <v/>
      </c>
      <c r="AZ593" s="25" t="str">
        <f t="shared" si="533"/>
        <v/>
      </c>
      <c r="BB593" s="24" t="str">
        <f t="shared" si="534"/>
        <v/>
      </c>
      <c r="BC593" s="10" t="str">
        <f t="shared" si="535"/>
        <v/>
      </c>
      <c r="BD593" s="25" t="str">
        <f t="shared" si="536"/>
        <v/>
      </c>
      <c r="BH593" s="24" t="str">
        <f t="shared" si="537"/>
        <v/>
      </c>
      <c r="BI593" s="10" t="str">
        <f t="shared" si="538"/>
        <v/>
      </c>
      <c r="BJ593" s="10" t="str">
        <f t="shared" si="539"/>
        <v/>
      </c>
      <c r="BK593" s="10" t="str">
        <f t="shared" si="540"/>
        <v/>
      </c>
      <c r="BL593" s="10" t="str">
        <f t="shared" si="541"/>
        <v/>
      </c>
      <c r="BM593" s="25" t="str">
        <f t="shared" si="542"/>
        <v/>
      </c>
      <c r="BO593" s="24" t="str">
        <f t="shared" si="509"/>
        <v/>
      </c>
      <c r="BP593" s="10" t="str">
        <f t="shared" si="510"/>
        <v/>
      </c>
      <c r="BQ593" s="25" t="str">
        <f t="shared" si="511"/>
        <v/>
      </c>
      <c r="BU593" s="24" t="str">
        <f t="shared" si="543"/>
        <v/>
      </c>
      <c r="BV593" s="10" t="str">
        <f t="shared" si="544"/>
        <v/>
      </c>
      <c r="BW593" s="10" t="str">
        <f t="shared" si="545"/>
        <v/>
      </c>
      <c r="BX593" s="10" t="str">
        <f t="shared" si="546"/>
        <v/>
      </c>
      <c r="BY593" s="10" t="str">
        <f t="shared" si="547"/>
        <v/>
      </c>
      <c r="BZ593" s="25" t="str">
        <f t="shared" si="548"/>
        <v/>
      </c>
      <c r="CB593" s="24" t="str">
        <f t="shared" si="549"/>
        <v/>
      </c>
      <c r="CC593" s="10" t="str">
        <f t="shared" si="550"/>
        <v/>
      </c>
      <c r="CD593" s="25" t="str">
        <f t="shared" si="551"/>
        <v/>
      </c>
    </row>
    <row r="594" spans="1:82" x14ac:dyDescent="0.25">
      <c r="A594" s="5" t="str">
        <f>IF('MA Data'!A592="","",'MA Data'!A592)</f>
        <v/>
      </c>
      <c r="B594" t="str">
        <f>IF('MA Data'!B592="","",'MA Data'!B592)</f>
        <v/>
      </c>
      <c r="C594" t="str">
        <f>IF('MA Data'!C592="","",'MA Data'!C592)</f>
        <v/>
      </c>
      <c r="D594" t="str">
        <f>IF('MA Data'!D592="","",'MA Data'!D592)</f>
        <v/>
      </c>
      <c r="E594" t="str">
        <f>IF('MA Data'!E592="","",'MA Data'!E592)</f>
        <v/>
      </c>
      <c r="F594" t="str">
        <f>IF('MA Data'!F592="","",'MA Data'!F592)</f>
        <v/>
      </c>
      <c r="G594" t="str">
        <f>IF('MA Data'!G592="","",'MA Data'!G592)</f>
        <v/>
      </c>
      <c r="H594" s="5" t="str">
        <f t="shared" si="512"/>
        <v/>
      </c>
      <c r="I594" s="10" t="str">
        <f t="shared" si="513"/>
        <v/>
      </c>
      <c r="J594" s="10" t="str">
        <f t="shared" si="514"/>
        <v/>
      </c>
      <c r="K594" s="10" t="str">
        <f t="shared" si="515"/>
        <v/>
      </c>
      <c r="L594" s="10" t="str">
        <f t="shared" si="516"/>
        <v/>
      </c>
      <c r="M594" s="25" t="str">
        <f t="shared" si="517"/>
        <v/>
      </c>
      <c r="O594" s="24" t="str">
        <f t="shared" si="498"/>
        <v/>
      </c>
      <c r="P594" s="10" t="str">
        <f t="shared" si="499"/>
        <v/>
      </c>
      <c r="Q594" s="25" t="str">
        <f t="shared" si="500"/>
        <v/>
      </c>
      <c r="U594" s="5" t="str">
        <f t="shared" si="501"/>
        <v/>
      </c>
      <c r="V594" s="10" t="str">
        <f t="shared" si="502"/>
        <v/>
      </c>
      <c r="W594" s="10" t="str">
        <f t="shared" si="503"/>
        <v/>
      </c>
      <c r="X594" s="10" t="str">
        <f t="shared" si="504"/>
        <v/>
      </c>
      <c r="Y594" s="10" t="str">
        <f t="shared" si="505"/>
        <v/>
      </c>
      <c r="Z594" s="25" t="str">
        <f t="shared" si="506"/>
        <v/>
      </c>
      <c r="AB594" s="24" t="str">
        <f t="shared" si="518"/>
        <v/>
      </c>
      <c r="AC594" s="10" t="str">
        <f t="shared" si="507"/>
        <v/>
      </c>
      <c r="AD594" s="25" t="str">
        <f t="shared" si="508"/>
        <v/>
      </c>
      <c r="AH594" s="24" t="str">
        <f t="shared" si="519"/>
        <v/>
      </c>
      <c r="AI594" s="10" t="str">
        <f t="shared" si="520"/>
        <v/>
      </c>
      <c r="AJ594" s="10" t="str">
        <f t="shared" si="521"/>
        <v/>
      </c>
      <c r="AK594" s="10" t="str">
        <f t="shared" si="522"/>
        <v/>
      </c>
      <c r="AL594" s="10" t="str">
        <f t="shared" si="523"/>
        <v/>
      </c>
      <c r="AM594" s="25" t="str">
        <f t="shared" si="524"/>
        <v/>
      </c>
      <c r="AO594" s="24" t="str">
        <f t="shared" si="525"/>
        <v/>
      </c>
      <c r="AP594" s="10" t="str">
        <f t="shared" si="526"/>
        <v/>
      </c>
      <c r="AQ594" s="25" t="str">
        <f t="shared" si="527"/>
        <v/>
      </c>
      <c r="AU594" s="24" t="str">
        <f t="shared" si="528"/>
        <v/>
      </c>
      <c r="AV594" s="10" t="str">
        <f t="shared" si="529"/>
        <v/>
      </c>
      <c r="AW594" s="10" t="str">
        <f t="shared" si="530"/>
        <v/>
      </c>
      <c r="AX594" s="10" t="str">
        <f t="shared" si="531"/>
        <v/>
      </c>
      <c r="AY594" s="10" t="str">
        <f t="shared" si="532"/>
        <v/>
      </c>
      <c r="AZ594" s="25" t="str">
        <f t="shared" si="533"/>
        <v/>
      </c>
      <c r="BB594" s="24" t="str">
        <f t="shared" si="534"/>
        <v/>
      </c>
      <c r="BC594" s="10" t="str">
        <f t="shared" si="535"/>
        <v/>
      </c>
      <c r="BD594" s="25" t="str">
        <f t="shared" si="536"/>
        <v/>
      </c>
      <c r="BH594" s="24" t="str">
        <f t="shared" si="537"/>
        <v/>
      </c>
      <c r="BI594" s="10" t="str">
        <f t="shared" si="538"/>
        <v/>
      </c>
      <c r="BJ594" s="10" t="str">
        <f t="shared" si="539"/>
        <v/>
      </c>
      <c r="BK594" s="10" t="str">
        <f t="shared" si="540"/>
        <v/>
      </c>
      <c r="BL594" s="10" t="str">
        <f t="shared" si="541"/>
        <v/>
      </c>
      <c r="BM594" s="25" t="str">
        <f t="shared" si="542"/>
        <v/>
      </c>
      <c r="BO594" s="24" t="str">
        <f t="shared" si="509"/>
        <v/>
      </c>
      <c r="BP594" s="10" t="str">
        <f t="shared" si="510"/>
        <v/>
      </c>
      <c r="BQ594" s="25" t="str">
        <f t="shared" si="511"/>
        <v/>
      </c>
      <c r="BU594" s="24" t="str">
        <f t="shared" si="543"/>
        <v/>
      </c>
      <c r="BV594" s="10" t="str">
        <f t="shared" si="544"/>
        <v/>
      </c>
      <c r="BW594" s="10" t="str">
        <f t="shared" si="545"/>
        <v/>
      </c>
      <c r="BX594" s="10" t="str">
        <f t="shared" si="546"/>
        <v/>
      </c>
      <c r="BY594" s="10" t="str">
        <f t="shared" si="547"/>
        <v/>
      </c>
      <c r="BZ594" s="25" t="str">
        <f t="shared" si="548"/>
        <v/>
      </c>
      <c r="CB594" s="24" t="str">
        <f t="shared" si="549"/>
        <v/>
      </c>
      <c r="CC594" s="10" t="str">
        <f t="shared" si="550"/>
        <v/>
      </c>
      <c r="CD594" s="25" t="str">
        <f t="shared" si="551"/>
        <v/>
      </c>
    </row>
    <row r="595" spans="1:82" x14ac:dyDescent="0.25">
      <c r="A595" s="5" t="str">
        <f>IF('MA Data'!A593="","",'MA Data'!A593)</f>
        <v/>
      </c>
      <c r="B595" t="str">
        <f>IF('MA Data'!B593="","",'MA Data'!B593)</f>
        <v/>
      </c>
      <c r="C595" t="str">
        <f>IF('MA Data'!C593="","",'MA Data'!C593)</f>
        <v/>
      </c>
      <c r="D595" t="str">
        <f>IF('MA Data'!D593="","",'MA Data'!D593)</f>
        <v/>
      </c>
      <c r="E595" t="str">
        <f>IF('MA Data'!E593="","",'MA Data'!E593)</f>
        <v/>
      </c>
      <c r="F595" t="str">
        <f>IF('MA Data'!F593="","",'MA Data'!F593)</f>
        <v/>
      </c>
      <c r="G595" t="str">
        <f>IF('MA Data'!G593="","",'MA Data'!G593)</f>
        <v/>
      </c>
      <c r="H595" s="5" t="str">
        <f t="shared" si="512"/>
        <v/>
      </c>
      <c r="I595" s="10" t="str">
        <f t="shared" si="513"/>
        <v/>
      </c>
      <c r="J595" s="10" t="str">
        <f t="shared" si="514"/>
        <v/>
      </c>
      <c r="K595" s="10" t="str">
        <f t="shared" si="515"/>
        <v/>
      </c>
      <c r="L595" s="10" t="str">
        <f t="shared" si="516"/>
        <v/>
      </c>
      <c r="M595" s="25" t="str">
        <f t="shared" si="517"/>
        <v/>
      </c>
      <c r="O595" s="24" t="str">
        <f t="shared" ref="O595:O658" si="552">IF(D595="","",J595+N$15)</f>
        <v/>
      </c>
      <c r="P595" s="10" t="str">
        <f t="shared" ref="P595:P658" si="553">IF(D595="","",1/O595)</f>
        <v/>
      </c>
      <c r="Q595" s="25" t="str">
        <f t="shared" ref="Q595:Q658" si="554">IF(D595="","",H595*P595)</f>
        <v/>
      </c>
      <c r="U595" s="5" t="str">
        <f t="shared" ref="U595:U658" si="555">IF(D595="","",((0.5)*(LN((1+D595)/(1-D595)))))</f>
        <v/>
      </c>
      <c r="V595" s="10" t="str">
        <f t="shared" ref="V595:V658" si="556">IF(D595="","",C595-3)</f>
        <v/>
      </c>
      <c r="W595" s="10" t="str">
        <f t="shared" ref="W595:W658" si="557">IF(D595="","",1/V595)</f>
        <v/>
      </c>
      <c r="X595" s="10" t="str">
        <f t="shared" ref="X595:X658" si="558">IF(D595="","",U595*V595)</f>
        <v/>
      </c>
      <c r="Y595" s="10" t="str">
        <f t="shared" ref="Y595:Y658" si="559">IF(D595="","",V595*(U595^2))</f>
        <v/>
      </c>
      <c r="Z595" s="25" t="str">
        <f t="shared" ref="Z595:Z658" si="560">IF(D595="","",V595^2)</f>
        <v/>
      </c>
      <c r="AB595" s="24" t="str">
        <f t="shared" si="518"/>
        <v/>
      </c>
      <c r="AC595" s="10" t="str">
        <f t="shared" ref="AC595:AC658" si="561">IF(D595="","",1/AB595)</f>
        <v/>
      </c>
      <c r="AD595" s="25" t="str">
        <f t="shared" ref="AD595:AD658" si="562">IF(D595="","",AC595*U595)</f>
        <v/>
      </c>
      <c r="AH595" s="24" t="str">
        <f t="shared" si="519"/>
        <v/>
      </c>
      <c r="AI595" s="10" t="str">
        <f t="shared" si="520"/>
        <v/>
      </c>
      <c r="AJ595" s="10" t="str">
        <f t="shared" si="521"/>
        <v/>
      </c>
      <c r="AK595" s="10" t="str">
        <f t="shared" si="522"/>
        <v/>
      </c>
      <c r="AL595" s="10" t="str">
        <f t="shared" si="523"/>
        <v/>
      </c>
      <c r="AM595" s="25" t="str">
        <f t="shared" si="524"/>
        <v/>
      </c>
      <c r="AO595" s="24" t="str">
        <f t="shared" si="525"/>
        <v/>
      </c>
      <c r="AP595" s="10" t="str">
        <f t="shared" si="526"/>
        <v/>
      </c>
      <c r="AQ595" s="25" t="str">
        <f t="shared" si="527"/>
        <v/>
      </c>
      <c r="AU595" s="24" t="str">
        <f t="shared" si="528"/>
        <v/>
      </c>
      <c r="AV595" s="10" t="str">
        <f t="shared" si="529"/>
        <v/>
      </c>
      <c r="AW595" s="10" t="str">
        <f t="shared" si="530"/>
        <v/>
      </c>
      <c r="AX595" s="10" t="str">
        <f t="shared" si="531"/>
        <v/>
      </c>
      <c r="AY595" s="10" t="str">
        <f t="shared" si="532"/>
        <v/>
      </c>
      <c r="AZ595" s="25" t="str">
        <f t="shared" si="533"/>
        <v/>
      </c>
      <c r="BB595" s="24" t="str">
        <f t="shared" si="534"/>
        <v/>
      </c>
      <c r="BC595" s="10" t="str">
        <f t="shared" si="535"/>
        <v/>
      </c>
      <c r="BD595" s="25" t="str">
        <f t="shared" si="536"/>
        <v/>
      </c>
      <c r="BH595" s="24" t="str">
        <f t="shared" si="537"/>
        <v/>
      </c>
      <c r="BI595" s="10" t="str">
        <f t="shared" si="538"/>
        <v/>
      </c>
      <c r="BJ595" s="10" t="str">
        <f t="shared" si="539"/>
        <v/>
      </c>
      <c r="BK595" s="10" t="str">
        <f t="shared" si="540"/>
        <v/>
      </c>
      <c r="BL595" s="10" t="str">
        <f t="shared" si="541"/>
        <v/>
      </c>
      <c r="BM595" s="25" t="str">
        <f t="shared" si="542"/>
        <v/>
      </c>
      <c r="BO595" s="24" t="str">
        <f t="shared" si="509"/>
        <v/>
      </c>
      <c r="BP595" s="10" t="str">
        <f t="shared" si="510"/>
        <v/>
      </c>
      <c r="BQ595" s="25" t="str">
        <f t="shared" si="511"/>
        <v/>
      </c>
      <c r="BU595" s="24" t="str">
        <f t="shared" si="543"/>
        <v/>
      </c>
      <c r="BV595" s="10" t="str">
        <f t="shared" si="544"/>
        <v/>
      </c>
      <c r="BW595" s="10" t="str">
        <f t="shared" si="545"/>
        <v/>
      </c>
      <c r="BX595" s="10" t="str">
        <f t="shared" si="546"/>
        <v/>
      </c>
      <c r="BY595" s="10" t="str">
        <f t="shared" si="547"/>
        <v/>
      </c>
      <c r="BZ595" s="25" t="str">
        <f t="shared" si="548"/>
        <v/>
      </c>
      <c r="CB595" s="24" t="str">
        <f t="shared" si="549"/>
        <v/>
      </c>
      <c r="CC595" s="10" t="str">
        <f t="shared" si="550"/>
        <v/>
      </c>
      <c r="CD595" s="25" t="str">
        <f t="shared" si="551"/>
        <v/>
      </c>
    </row>
    <row r="596" spans="1:82" x14ac:dyDescent="0.25">
      <c r="A596" s="5" t="str">
        <f>IF('MA Data'!A594="","",'MA Data'!A594)</f>
        <v/>
      </c>
      <c r="B596" t="str">
        <f>IF('MA Data'!B594="","",'MA Data'!B594)</f>
        <v/>
      </c>
      <c r="C596" t="str">
        <f>IF('MA Data'!C594="","",'MA Data'!C594)</f>
        <v/>
      </c>
      <c r="D596" t="str">
        <f>IF('MA Data'!D594="","",'MA Data'!D594)</f>
        <v/>
      </c>
      <c r="E596" t="str">
        <f>IF('MA Data'!E594="","",'MA Data'!E594)</f>
        <v/>
      </c>
      <c r="F596" t="str">
        <f>IF('MA Data'!F594="","",'MA Data'!F594)</f>
        <v/>
      </c>
      <c r="G596" t="str">
        <f>IF('MA Data'!G594="","",'MA Data'!G594)</f>
        <v/>
      </c>
      <c r="H596" s="5" t="str">
        <f t="shared" si="512"/>
        <v/>
      </c>
      <c r="I596" s="10" t="str">
        <f t="shared" si="513"/>
        <v/>
      </c>
      <c r="J596" s="10" t="str">
        <f t="shared" si="514"/>
        <v/>
      </c>
      <c r="K596" s="10" t="str">
        <f t="shared" si="515"/>
        <v/>
      </c>
      <c r="L596" s="10" t="str">
        <f t="shared" si="516"/>
        <v/>
      </c>
      <c r="M596" s="25" t="str">
        <f t="shared" si="517"/>
        <v/>
      </c>
      <c r="O596" s="24" t="str">
        <f t="shared" si="552"/>
        <v/>
      </c>
      <c r="P596" s="10" t="str">
        <f t="shared" si="553"/>
        <v/>
      </c>
      <c r="Q596" s="25" t="str">
        <f t="shared" si="554"/>
        <v/>
      </c>
      <c r="U596" s="5" t="str">
        <f t="shared" si="555"/>
        <v/>
      </c>
      <c r="V596" s="10" t="str">
        <f t="shared" si="556"/>
        <v/>
      </c>
      <c r="W596" s="10" t="str">
        <f t="shared" si="557"/>
        <v/>
      </c>
      <c r="X596" s="10" t="str">
        <f t="shared" si="558"/>
        <v/>
      </c>
      <c r="Y596" s="10" t="str">
        <f t="shared" si="559"/>
        <v/>
      </c>
      <c r="Z596" s="25" t="str">
        <f t="shared" si="560"/>
        <v/>
      </c>
      <c r="AB596" s="24" t="str">
        <f t="shared" si="518"/>
        <v/>
      </c>
      <c r="AC596" s="10" t="str">
        <f t="shared" si="561"/>
        <v/>
      </c>
      <c r="AD596" s="25" t="str">
        <f t="shared" si="562"/>
        <v/>
      </c>
      <c r="AH596" s="24" t="str">
        <f t="shared" si="519"/>
        <v/>
      </c>
      <c r="AI596" s="10" t="str">
        <f t="shared" si="520"/>
        <v/>
      </c>
      <c r="AJ596" s="10" t="str">
        <f t="shared" si="521"/>
        <v/>
      </c>
      <c r="AK596" s="10" t="str">
        <f t="shared" si="522"/>
        <v/>
      </c>
      <c r="AL596" s="10" t="str">
        <f t="shared" si="523"/>
        <v/>
      </c>
      <c r="AM596" s="25" t="str">
        <f t="shared" si="524"/>
        <v/>
      </c>
      <c r="AO596" s="24" t="str">
        <f t="shared" si="525"/>
        <v/>
      </c>
      <c r="AP596" s="10" t="str">
        <f t="shared" si="526"/>
        <v/>
      </c>
      <c r="AQ596" s="25" t="str">
        <f t="shared" si="527"/>
        <v/>
      </c>
      <c r="AU596" s="24" t="str">
        <f t="shared" si="528"/>
        <v/>
      </c>
      <c r="AV596" s="10" t="str">
        <f t="shared" si="529"/>
        <v/>
      </c>
      <c r="AW596" s="10" t="str">
        <f t="shared" si="530"/>
        <v/>
      </c>
      <c r="AX596" s="10" t="str">
        <f t="shared" si="531"/>
        <v/>
      </c>
      <c r="AY596" s="10" t="str">
        <f t="shared" si="532"/>
        <v/>
      </c>
      <c r="AZ596" s="25" t="str">
        <f t="shared" si="533"/>
        <v/>
      </c>
      <c r="BB596" s="24" t="str">
        <f t="shared" si="534"/>
        <v/>
      </c>
      <c r="BC596" s="10" t="str">
        <f t="shared" si="535"/>
        <v/>
      </c>
      <c r="BD596" s="25" t="str">
        <f t="shared" si="536"/>
        <v/>
      </c>
      <c r="BH596" s="24" t="str">
        <f t="shared" si="537"/>
        <v/>
      </c>
      <c r="BI596" s="10" t="str">
        <f t="shared" si="538"/>
        <v/>
      </c>
      <c r="BJ596" s="10" t="str">
        <f t="shared" si="539"/>
        <v/>
      </c>
      <c r="BK596" s="10" t="str">
        <f t="shared" si="540"/>
        <v/>
      </c>
      <c r="BL596" s="10" t="str">
        <f t="shared" si="541"/>
        <v/>
      </c>
      <c r="BM596" s="25" t="str">
        <f t="shared" si="542"/>
        <v/>
      </c>
      <c r="BO596" s="24" t="str">
        <f t="shared" si="509"/>
        <v/>
      </c>
      <c r="BP596" s="10" t="str">
        <f t="shared" si="510"/>
        <v/>
      </c>
      <c r="BQ596" s="25" t="str">
        <f t="shared" si="511"/>
        <v/>
      </c>
      <c r="BU596" s="24" t="str">
        <f t="shared" si="543"/>
        <v/>
      </c>
      <c r="BV596" s="10" t="str">
        <f t="shared" si="544"/>
        <v/>
      </c>
      <c r="BW596" s="10" t="str">
        <f t="shared" si="545"/>
        <v/>
      </c>
      <c r="BX596" s="10" t="str">
        <f t="shared" si="546"/>
        <v/>
      </c>
      <c r="BY596" s="10" t="str">
        <f t="shared" si="547"/>
        <v/>
      </c>
      <c r="BZ596" s="25" t="str">
        <f t="shared" si="548"/>
        <v/>
      </c>
      <c r="CB596" s="24" t="str">
        <f t="shared" si="549"/>
        <v/>
      </c>
      <c r="CC596" s="10" t="str">
        <f t="shared" si="550"/>
        <v/>
      </c>
      <c r="CD596" s="25" t="str">
        <f t="shared" si="551"/>
        <v/>
      </c>
    </row>
    <row r="597" spans="1:82" x14ac:dyDescent="0.25">
      <c r="A597" s="5" t="str">
        <f>IF('MA Data'!A595="","",'MA Data'!A595)</f>
        <v/>
      </c>
      <c r="B597" t="str">
        <f>IF('MA Data'!B595="","",'MA Data'!B595)</f>
        <v/>
      </c>
      <c r="C597" t="str">
        <f>IF('MA Data'!C595="","",'MA Data'!C595)</f>
        <v/>
      </c>
      <c r="D597" t="str">
        <f>IF('MA Data'!D595="","",'MA Data'!D595)</f>
        <v/>
      </c>
      <c r="E597" t="str">
        <f>IF('MA Data'!E595="","",'MA Data'!E595)</f>
        <v/>
      </c>
      <c r="F597" t="str">
        <f>IF('MA Data'!F595="","",'MA Data'!F595)</f>
        <v/>
      </c>
      <c r="G597" t="str">
        <f>IF('MA Data'!G595="","",'MA Data'!G595)</f>
        <v/>
      </c>
      <c r="H597" s="5" t="str">
        <f t="shared" si="512"/>
        <v/>
      </c>
      <c r="I597" s="10" t="str">
        <f t="shared" si="513"/>
        <v/>
      </c>
      <c r="J597" s="10" t="str">
        <f t="shared" si="514"/>
        <v/>
      </c>
      <c r="K597" s="10" t="str">
        <f t="shared" si="515"/>
        <v/>
      </c>
      <c r="L597" s="10" t="str">
        <f t="shared" si="516"/>
        <v/>
      </c>
      <c r="M597" s="25" t="str">
        <f t="shared" si="517"/>
        <v/>
      </c>
      <c r="O597" s="24" t="str">
        <f t="shared" si="552"/>
        <v/>
      </c>
      <c r="P597" s="10" t="str">
        <f t="shared" si="553"/>
        <v/>
      </c>
      <c r="Q597" s="25" t="str">
        <f t="shared" si="554"/>
        <v/>
      </c>
      <c r="U597" s="5" t="str">
        <f t="shared" si="555"/>
        <v/>
      </c>
      <c r="V597" s="10" t="str">
        <f t="shared" si="556"/>
        <v/>
      </c>
      <c r="W597" s="10" t="str">
        <f t="shared" si="557"/>
        <v/>
      </c>
      <c r="X597" s="10" t="str">
        <f t="shared" si="558"/>
        <v/>
      </c>
      <c r="Y597" s="10" t="str">
        <f t="shared" si="559"/>
        <v/>
      </c>
      <c r="Z597" s="25" t="str">
        <f t="shared" si="560"/>
        <v/>
      </c>
      <c r="AB597" s="24" t="str">
        <f t="shared" si="518"/>
        <v/>
      </c>
      <c r="AC597" s="10" t="str">
        <f t="shared" si="561"/>
        <v/>
      </c>
      <c r="AD597" s="25" t="str">
        <f t="shared" si="562"/>
        <v/>
      </c>
      <c r="AH597" s="24" t="str">
        <f t="shared" si="519"/>
        <v/>
      </c>
      <c r="AI597" s="10" t="str">
        <f t="shared" si="520"/>
        <v/>
      </c>
      <c r="AJ597" s="10" t="str">
        <f t="shared" si="521"/>
        <v/>
      </c>
      <c r="AK597" s="10" t="str">
        <f t="shared" si="522"/>
        <v/>
      </c>
      <c r="AL597" s="10" t="str">
        <f t="shared" si="523"/>
        <v/>
      </c>
      <c r="AM597" s="25" t="str">
        <f t="shared" si="524"/>
        <v/>
      </c>
      <c r="AO597" s="24" t="str">
        <f t="shared" si="525"/>
        <v/>
      </c>
      <c r="AP597" s="10" t="str">
        <f t="shared" si="526"/>
        <v/>
      </c>
      <c r="AQ597" s="25" t="str">
        <f t="shared" si="527"/>
        <v/>
      </c>
      <c r="AU597" s="24" t="str">
        <f t="shared" si="528"/>
        <v/>
      </c>
      <c r="AV597" s="10" t="str">
        <f t="shared" si="529"/>
        <v/>
      </c>
      <c r="AW597" s="10" t="str">
        <f t="shared" si="530"/>
        <v/>
      </c>
      <c r="AX597" s="10" t="str">
        <f t="shared" si="531"/>
        <v/>
      </c>
      <c r="AY597" s="10" t="str">
        <f t="shared" si="532"/>
        <v/>
      </c>
      <c r="AZ597" s="25" t="str">
        <f t="shared" si="533"/>
        <v/>
      </c>
      <c r="BB597" s="24" t="str">
        <f t="shared" si="534"/>
        <v/>
      </c>
      <c r="BC597" s="10" t="str">
        <f t="shared" si="535"/>
        <v/>
      </c>
      <c r="BD597" s="25" t="str">
        <f t="shared" si="536"/>
        <v/>
      </c>
      <c r="BH597" s="24" t="str">
        <f t="shared" si="537"/>
        <v/>
      </c>
      <c r="BI597" s="10" t="str">
        <f t="shared" si="538"/>
        <v/>
      </c>
      <c r="BJ597" s="10" t="str">
        <f t="shared" si="539"/>
        <v/>
      </c>
      <c r="BK597" s="10" t="str">
        <f t="shared" si="540"/>
        <v/>
      </c>
      <c r="BL597" s="10" t="str">
        <f t="shared" si="541"/>
        <v/>
      </c>
      <c r="BM597" s="25" t="str">
        <f t="shared" si="542"/>
        <v/>
      </c>
      <c r="BO597" s="24" t="str">
        <f t="shared" si="509"/>
        <v/>
      </c>
      <c r="BP597" s="10" t="str">
        <f t="shared" si="510"/>
        <v/>
      </c>
      <c r="BQ597" s="25" t="str">
        <f t="shared" si="511"/>
        <v/>
      </c>
      <c r="BU597" s="24" t="str">
        <f t="shared" si="543"/>
        <v/>
      </c>
      <c r="BV597" s="10" t="str">
        <f t="shared" si="544"/>
        <v/>
      </c>
      <c r="BW597" s="10" t="str">
        <f t="shared" si="545"/>
        <v/>
      </c>
      <c r="BX597" s="10" t="str">
        <f t="shared" si="546"/>
        <v/>
      </c>
      <c r="BY597" s="10" t="str">
        <f t="shared" si="547"/>
        <v/>
      </c>
      <c r="BZ597" s="25" t="str">
        <f t="shared" si="548"/>
        <v/>
      </c>
      <c r="CB597" s="24" t="str">
        <f t="shared" si="549"/>
        <v/>
      </c>
      <c r="CC597" s="10" t="str">
        <f t="shared" si="550"/>
        <v/>
      </c>
      <c r="CD597" s="25" t="str">
        <f t="shared" si="551"/>
        <v/>
      </c>
    </row>
    <row r="598" spans="1:82" x14ac:dyDescent="0.25">
      <c r="A598" s="5" t="str">
        <f>IF('MA Data'!A596="","",'MA Data'!A596)</f>
        <v/>
      </c>
      <c r="B598" t="str">
        <f>IF('MA Data'!B596="","",'MA Data'!B596)</f>
        <v/>
      </c>
      <c r="C598" t="str">
        <f>IF('MA Data'!C596="","",'MA Data'!C596)</f>
        <v/>
      </c>
      <c r="D598" t="str">
        <f>IF('MA Data'!D596="","",'MA Data'!D596)</f>
        <v/>
      </c>
      <c r="E598" t="str">
        <f>IF('MA Data'!E596="","",'MA Data'!E596)</f>
        <v/>
      </c>
      <c r="F598" t="str">
        <f>IF('MA Data'!F596="","",'MA Data'!F596)</f>
        <v/>
      </c>
      <c r="G598" t="str">
        <f>IF('MA Data'!G596="","",'MA Data'!G596)</f>
        <v/>
      </c>
      <c r="H598" s="5" t="str">
        <f t="shared" si="512"/>
        <v/>
      </c>
      <c r="I598" s="10" t="str">
        <f t="shared" si="513"/>
        <v/>
      </c>
      <c r="J598" s="10" t="str">
        <f t="shared" si="514"/>
        <v/>
      </c>
      <c r="K598" s="10" t="str">
        <f t="shared" si="515"/>
        <v/>
      </c>
      <c r="L598" s="10" t="str">
        <f t="shared" si="516"/>
        <v/>
      </c>
      <c r="M598" s="25" t="str">
        <f t="shared" si="517"/>
        <v/>
      </c>
      <c r="O598" s="24" t="str">
        <f t="shared" si="552"/>
        <v/>
      </c>
      <c r="P598" s="10" t="str">
        <f t="shared" si="553"/>
        <v/>
      </c>
      <c r="Q598" s="25" t="str">
        <f t="shared" si="554"/>
        <v/>
      </c>
      <c r="U598" s="5" t="str">
        <f t="shared" si="555"/>
        <v/>
      </c>
      <c r="V598" s="10" t="str">
        <f t="shared" si="556"/>
        <v/>
      </c>
      <c r="W598" s="10" t="str">
        <f t="shared" si="557"/>
        <v/>
      </c>
      <c r="X598" s="10" t="str">
        <f t="shared" si="558"/>
        <v/>
      </c>
      <c r="Y598" s="10" t="str">
        <f t="shared" si="559"/>
        <v/>
      </c>
      <c r="Z598" s="25" t="str">
        <f t="shared" si="560"/>
        <v/>
      </c>
      <c r="AB598" s="24" t="str">
        <f t="shared" si="518"/>
        <v/>
      </c>
      <c r="AC598" s="10" t="str">
        <f t="shared" si="561"/>
        <v/>
      </c>
      <c r="AD598" s="25" t="str">
        <f t="shared" si="562"/>
        <v/>
      </c>
      <c r="AH598" s="24" t="str">
        <f t="shared" si="519"/>
        <v/>
      </c>
      <c r="AI598" s="10" t="str">
        <f t="shared" si="520"/>
        <v/>
      </c>
      <c r="AJ598" s="10" t="str">
        <f t="shared" si="521"/>
        <v/>
      </c>
      <c r="AK598" s="10" t="str">
        <f t="shared" si="522"/>
        <v/>
      </c>
      <c r="AL598" s="10" t="str">
        <f t="shared" si="523"/>
        <v/>
      </c>
      <c r="AM598" s="25" t="str">
        <f t="shared" si="524"/>
        <v/>
      </c>
      <c r="AO598" s="24" t="str">
        <f t="shared" si="525"/>
        <v/>
      </c>
      <c r="AP598" s="10" t="str">
        <f t="shared" si="526"/>
        <v/>
      </c>
      <c r="AQ598" s="25" t="str">
        <f t="shared" si="527"/>
        <v/>
      </c>
      <c r="AU598" s="24" t="str">
        <f t="shared" si="528"/>
        <v/>
      </c>
      <c r="AV598" s="10" t="str">
        <f t="shared" si="529"/>
        <v/>
      </c>
      <c r="AW598" s="10" t="str">
        <f t="shared" si="530"/>
        <v/>
      </c>
      <c r="AX598" s="10" t="str">
        <f t="shared" si="531"/>
        <v/>
      </c>
      <c r="AY598" s="10" t="str">
        <f t="shared" si="532"/>
        <v/>
      </c>
      <c r="AZ598" s="25" t="str">
        <f t="shared" si="533"/>
        <v/>
      </c>
      <c r="BB598" s="24" t="str">
        <f t="shared" si="534"/>
        <v/>
      </c>
      <c r="BC598" s="10" t="str">
        <f t="shared" si="535"/>
        <v/>
      </c>
      <c r="BD598" s="25" t="str">
        <f t="shared" si="536"/>
        <v/>
      </c>
      <c r="BH598" s="24" t="str">
        <f t="shared" si="537"/>
        <v/>
      </c>
      <c r="BI598" s="10" t="str">
        <f t="shared" si="538"/>
        <v/>
      </c>
      <c r="BJ598" s="10" t="str">
        <f t="shared" si="539"/>
        <v/>
      </c>
      <c r="BK598" s="10" t="str">
        <f t="shared" si="540"/>
        <v/>
      </c>
      <c r="BL598" s="10" t="str">
        <f t="shared" si="541"/>
        <v/>
      </c>
      <c r="BM598" s="25" t="str">
        <f t="shared" si="542"/>
        <v/>
      </c>
      <c r="BO598" s="24" t="str">
        <f t="shared" si="509"/>
        <v/>
      </c>
      <c r="BP598" s="10" t="str">
        <f t="shared" si="510"/>
        <v/>
      </c>
      <c r="BQ598" s="25" t="str">
        <f t="shared" si="511"/>
        <v/>
      </c>
      <c r="BU598" s="24" t="str">
        <f t="shared" si="543"/>
        <v/>
      </c>
      <c r="BV598" s="10" t="str">
        <f t="shared" si="544"/>
        <v/>
      </c>
      <c r="BW598" s="10" t="str">
        <f t="shared" si="545"/>
        <v/>
      </c>
      <c r="BX598" s="10" t="str">
        <f t="shared" si="546"/>
        <v/>
      </c>
      <c r="BY598" s="10" t="str">
        <f t="shared" si="547"/>
        <v/>
      </c>
      <c r="BZ598" s="25" t="str">
        <f t="shared" si="548"/>
        <v/>
      </c>
      <c r="CB598" s="24" t="str">
        <f t="shared" si="549"/>
        <v/>
      </c>
      <c r="CC598" s="10" t="str">
        <f t="shared" si="550"/>
        <v/>
      </c>
      <c r="CD598" s="25" t="str">
        <f t="shared" si="551"/>
        <v/>
      </c>
    </row>
    <row r="599" spans="1:82" x14ac:dyDescent="0.25">
      <c r="A599" s="5" t="str">
        <f>IF('MA Data'!A597="","",'MA Data'!A597)</f>
        <v/>
      </c>
      <c r="B599" t="str">
        <f>IF('MA Data'!B597="","",'MA Data'!B597)</f>
        <v/>
      </c>
      <c r="C599" t="str">
        <f>IF('MA Data'!C597="","",'MA Data'!C597)</f>
        <v/>
      </c>
      <c r="D599" t="str">
        <f>IF('MA Data'!D597="","",'MA Data'!D597)</f>
        <v/>
      </c>
      <c r="E599" t="str">
        <f>IF('MA Data'!E597="","",'MA Data'!E597)</f>
        <v/>
      </c>
      <c r="F599" t="str">
        <f>IF('MA Data'!F597="","",'MA Data'!F597)</f>
        <v/>
      </c>
      <c r="G599" t="str">
        <f>IF('MA Data'!G597="","",'MA Data'!G597)</f>
        <v/>
      </c>
      <c r="H599" s="5" t="str">
        <f t="shared" si="512"/>
        <v/>
      </c>
      <c r="I599" s="10" t="str">
        <f t="shared" si="513"/>
        <v/>
      </c>
      <c r="J599" s="10" t="str">
        <f t="shared" si="514"/>
        <v/>
      </c>
      <c r="K599" s="10" t="str">
        <f t="shared" si="515"/>
        <v/>
      </c>
      <c r="L599" s="10" t="str">
        <f t="shared" si="516"/>
        <v/>
      </c>
      <c r="M599" s="25" t="str">
        <f t="shared" si="517"/>
        <v/>
      </c>
      <c r="O599" s="24" t="str">
        <f t="shared" si="552"/>
        <v/>
      </c>
      <c r="P599" s="10" t="str">
        <f t="shared" si="553"/>
        <v/>
      </c>
      <c r="Q599" s="25" t="str">
        <f t="shared" si="554"/>
        <v/>
      </c>
      <c r="U599" s="5" t="str">
        <f t="shared" si="555"/>
        <v/>
      </c>
      <c r="V599" s="10" t="str">
        <f t="shared" si="556"/>
        <v/>
      </c>
      <c r="W599" s="10" t="str">
        <f t="shared" si="557"/>
        <v/>
      </c>
      <c r="X599" s="10" t="str">
        <f t="shared" si="558"/>
        <v/>
      </c>
      <c r="Y599" s="10" t="str">
        <f t="shared" si="559"/>
        <v/>
      </c>
      <c r="Z599" s="25" t="str">
        <f t="shared" si="560"/>
        <v/>
      </c>
      <c r="AB599" s="24" t="str">
        <f t="shared" si="518"/>
        <v/>
      </c>
      <c r="AC599" s="10" t="str">
        <f t="shared" si="561"/>
        <v/>
      </c>
      <c r="AD599" s="25" t="str">
        <f t="shared" si="562"/>
        <v/>
      </c>
      <c r="AH599" s="24" t="str">
        <f t="shared" si="519"/>
        <v/>
      </c>
      <c r="AI599" s="10" t="str">
        <f t="shared" si="520"/>
        <v/>
      </c>
      <c r="AJ599" s="10" t="str">
        <f t="shared" si="521"/>
        <v/>
      </c>
      <c r="AK599" s="10" t="str">
        <f t="shared" si="522"/>
        <v/>
      </c>
      <c r="AL599" s="10" t="str">
        <f t="shared" si="523"/>
        <v/>
      </c>
      <c r="AM599" s="25" t="str">
        <f t="shared" si="524"/>
        <v/>
      </c>
      <c r="AO599" s="24" t="str">
        <f t="shared" si="525"/>
        <v/>
      </c>
      <c r="AP599" s="10" t="str">
        <f t="shared" si="526"/>
        <v/>
      </c>
      <c r="AQ599" s="25" t="str">
        <f t="shared" si="527"/>
        <v/>
      </c>
      <c r="AU599" s="24" t="str">
        <f t="shared" si="528"/>
        <v/>
      </c>
      <c r="AV599" s="10" t="str">
        <f t="shared" si="529"/>
        <v/>
      </c>
      <c r="AW599" s="10" t="str">
        <f t="shared" si="530"/>
        <v/>
      </c>
      <c r="AX599" s="10" t="str">
        <f t="shared" si="531"/>
        <v/>
      </c>
      <c r="AY599" s="10" t="str">
        <f t="shared" si="532"/>
        <v/>
      </c>
      <c r="AZ599" s="25" t="str">
        <f t="shared" si="533"/>
        <v/>
      </c>
      <c r="BB599" s="24" t="str">
        <f t="shared" si="534"/>
        <v/>
      </c>
      <c r="BC599" s="10" t="str">
        <f t="shared" si="535"/>
        <v/>
      </c>
      <c r="BD599" s="25" t="str">
        <f t="shared" si="536"/>
        <v/>
      </c>
      <c r="BH599" s="24" t="str">
        <f t="shared" si="537"/>
        <v/>
      </c>
      <c r="BI599" s="10" t="str">
        <f t="shared" si="538"/>
        <v/>
      </c>
      <c r="BJ599" s="10" t="str">
        <f t="shared" si="539"/>
        <v/>
      </c>
      <c r="BK599" s="10" t="str">
        <f t="shared" si="540"/>
        <v/>
      </c>
      <c r="BL599" s="10" t="str">
        <f t="shared" si="541"/>
        <v/>
      </c>
      <c r="BM599" s="25" t="str">
        <f t="shared" si="542"/>
        <v/>
      </c>
      <c r="BO599" s="24" t="str">
        <f t="shared" si="509"/>
        <v/>
      </c>
      <c r="BP599" s="10" t="str">
        <f t="shared" si="510"/>
        <v/>
      </c>
      <c r="BQ599" s="25" t="str">
        <f t="shared" si="511"/>
        <v/>
      </c>
      <c r="BU599" s="24" t="str">
        <f t="shared" si="543"/>
        <v/>
      </c>
      <c r="BV599" s="10" t="str">
        <f t="shared" si="544"/>
        <v/>
      </c>
      <c r="BW599" s="10" t="str">
        <f t="shared" si="545"/>
        <v/>
      </c>
      <c r="BX599" s="10" t="str">
        <f t="shared" si="546"/>
        <v/>
      </c>
      <c r="BY599" s="10" t="str">
        <f t="shared" si="547"/>
        <v/>
      </c>
      <c r="BZ599" s="25" t="str">
        <f t="shared" si="548"/>
        <v/>
      </c>
      <c r="CB599" s="24" t="str">
        <f t="shared" si="549"/>
        <v/>
      </c>
      <c r="CC599" s="10" t="str">
        <f t="shared" si="550"/>
        <v/>
      </c>
      <c r="CD599" s="25" t="str">
        <f t="shared" si="551"/>
        <v/>
      </c>
    </row>
    <row r="600" spans="1:82" x14ac:dyDescent="0.25">
      <c r="A600" s="5" t="str">
        <f>IF('MA Data'!A598="","",'MA Data'!A598)</f>
        <v/>
      </c>
      <c r="B600" t="str">
        <f>IF('MA Data'!B598="","",'MA Data'!B598)</f>
        <v/>
      </c>
      <c r="C600" t="str">
        <f>IF('MA Data'!C598="","",'MA Data'!C598)</f>
        <v/>
      </c>
      <c r="D600" t="str">
        <f>IF('MA Data'!D598="","",'MA Data'!D598)</f>
        <v/>
      </c>
      <c r="E600" t="str">
        <f>IF('MA Data'!E598="","",'MA Data'!E598)</f>
        <v/>
      </c>
      <c r="F600" t="str">
        <f>IF('MA Data'!F598="","",'MA Data'!F598)</f>
        <v/>
      </c>
      <c r="G600" t="str">
        <f>IF('MA Data'!G598="","",'MA Data'!G598)</f>
        <v/>
      </c>
      <c r="H600" s="5" t="str">
        <f t="shared" si="512"/>
        <v/>
      </c>
      <c r="I600" s="10" t="str">
        <f t="shared" si="513"/>
        <v/>
      </c>
      <c r="J600" s="10" t="str">
        <f t="shared" si="514"/>
        <v/>
      </c>
      <c r="K600" s="10" t="str">
        <f t="shared" si="515"/>
        <v/>
      </c>
      <c r="L600" s="10" t="str">
        <f t="shared" si="516"/>
        <v/>
      </c>
      <c r="M600" s="25" t="str">
        <f t="shared" si="517"/>
        <v/>
      </c>
      <c r="O600" s="24" t="str">
        <f t="shared" si="552"/>
        <v/>
      </c>
      <c r="P600" s="10" t="str">
        <f t="shared" si="553"/>
        <v/>
      </c>
      <c r="Q600" s="25" t="str">
        <f t="shared" si="554"/>
        <v/>
      </c>
      <c r="U600" s="5" t="str">
        <f t="shared" si="555"/>
        <v/>
      </c>
      <c r="V600" s="10" t="str">
        <f t="shared" si="556"/>
        <v/>
      </c>
      <c r="W600" s="10" t="str">
        <f t="shared" si="557"/>
        <v/>
      </c>
      <c r="X600" s="10" t="str">
        <f t="shared" si="558"/>
        <v/>
      </c>
      <c r="Y600" s="10" t="str">
        <f t="shared" si="559"/>
        <v/>
      </c>
      <c r="Z600" s="25" t="str">
        <f t="shared" si="560"/>
        <v/>
      </c>
      <c r="AB600" s="24" t="str">
        <f t="shared" si="518"/>
        <v/>
      </c>
      <c r="AC600" s="10" t="str">
        <f t="shared" si="561"/>
        <v/>
      </c>
      <c r="AD600" s="25" t="str">
        <f t="shared" si="562"/>
        <v/>
      </c>
      <c r="AH600" s="24" t="str">
        <f t="shared" si="519"/>
        <v/>
      </c>
      <c r="AI600" s="10" t="str">
        <f t="shared" si="520"/>
        <v/>
      </c>
      <c r="AJ600" s="10" t="str">
        <f t="shared" si="521"/>
        <v/>
      </c>
      <c r="AK600" s="10" t="str">
        <f t="shared" si="522"/>
        <v/>
      </c>
      <c r="AL600" s="10" t="str">
        <f t="shared" si="523"/>
        <v/>
      </c>
      <c r="AM600" s="25" t="str">
        <f t="shared" si="524"/>
        <v/>
      </c>
      <c r="AO600" s="24" t="str">
        <f t="shared" si="525"/>
        <v/>
      </c>
      <c r="AP600" s="10" t="str">
        <f t="shared" si="526"/>
        <v/>
      </c>
      <c r="AQ600" s="25" t="str">
        <f t="shared" si="527"/>
        <v/>
      </c>
      <c r="AU600" s="24" t="str">
        <f t="shared" si="528"/>
        <v/>
      </c>
      <c r="AV600" s="10" t="str">
        <f t="shared" si="529"/>
        <v/>
      </c>
      <c r="AW600" s="10" t="str">
        <f t="shared" si="530"/>
        <v/>
      </c>
      <c r="AX600" s="10" t="str">
        <f t="shared" si="531"/>
        <v/>
      </c>
      <c r="AY600" s="10" t="str">
        <f t="shared" si="532"/>
        <v/>
      </c>
      <c r="AZ600" s="25" t="str">
        <f t="shared" si="533"/>
        <v/>
      </c>
      <c r="BB600" s="24" t="str">
        <f t="shared" si="534"/>
        <v/>
      </c>
      <c r="BC600" s="10" t="str">
        <f t="shared" si="535"/>
        <v/>
      </c>
      <c r="BD600" s="25" t="str">
        <f t="shared" si="536"/>
        <v/>
      </c>
      <c r="BH600" s="24" t="str">
        <f t="shared" si="537"/>
        <v/>
      </c>
      <c r="BI600" s="10" t="str">
        <f t="shared" si="538"/>
        <v/>
      </c>
      <c r="BJ600" s="10" t="str">
        <f t="shared" si="539"/>
        <v/>
      </c>
      <c r="BK600" s="10" t="str">
        <f t="shared" si="540"/>
        <v/>
      </c>
      <c r="BL600" s="10" t="str">
        <f t="shared" si="541"/>
        <v/>
      </c>
      <c r="BM600" s="25" t="str">
        <f t="shared" si="542"/>
        <v/>
      </c>
      <c r="BO600" s="24" t="str">
        <f t="shared" si="509"/>
        <v/>
      </c>
      <c r="BP600" s="10" t="str">
        <f t="shared" si="510"/>
        <v/>
      </c>
      <c r="BQ600" s="25" t="str">
        <f t="shared" si="511"/>
        <v/>
      </c>
      <c r="BU600" s="24" t="str">
        <f t="shared" si="543"/>
        <v/>
      </c>
      <c r="BV600" s="10" t="str">
        <f t="shared" si="544"/>
        <v/>
      </c>
      <c r="BW600" s="10" t="str">
        <f t="shared" si="545"/>
        <v/>
      </c>
      <c r="BX600" s="10" t="str">
        <f t="shared" si="546"/>
        <v/>
      </c>
      <c r="BY600" s="10" t="str">
        <f t="shared" si="547"/>
        <v/>
      </c>
      <c r="BZ600" s="25" t="str">
        <f t="shared" si="548"/>
        <v/>
      </c>
      <c r="CB600" s="24" t="str">
        <f t="shared" si="549"/>
        <v/>
      </c>
      <c r="CC600" s="10" t="str">
        <f t="shared" si="550"/>
        <v/>
      </c>
      <c r="CD600" s="25" t="str">
        <f t="shared" si="551"/>
        <v/>
      </c>
    </row>
    <row r="601" spans="1:82" x14ac:dyDescent="0.25">
      <c r="A601" s="5" t="str">
        <f>IF('MA Data'!A599="","",'MA Data'!A599)</f>
        <v/>
      </c>
      <c r="B601" t="str">
        <f>IF('MA Data'!B599="","",'MA Data'!B599)</f>
        <v/>
      </c>
      <c r="C601" t="str">
        <f>IF('MA Data'!C599="","",'MA Data'!C599)</f>
        <v/>
      </c>
      <c r="D601" t="str">
        <f>IF('MA Data'!D599="","",'MA Data'!D599)</f>
        <v/>
      </c>
      <c r="E601" t="str">
        <f>IF('MA Data'!E599="","",'MA Data'!E599)</f>
        <v/>
      </c>
      <c r="F601" t="str">
        <f>IF('MA Data'!F599="","",'MA Data'!F599)</f>
        <v/>
      </c>
      <c r="G601" t="str">
        <f>IF('MA Data'!G599="","",'MA Data'!G599)</f>
        <v/>
      </c>
      <c r="H601" s="5" t="str">
        <f t="shared" si="512"/>
        <v/>
      </c>
      <c r="I601" s="10" t="str">
        <f t="shared" si="513"/>
        <v/>
      </c>
      <c r="J601" s="10" t="str">
        <f t="shared" si="514"/>
        <v/>
      </c>
      <c r="K601" s="10" t="str">
        <f t="shared" si="515"/>
        <v/>
      </c>
      <c r="L601" s="10" t="str">
        <f t="shared" si="516"/>
        <v/>
      </c>
      <c r="M601" s="25" t="str">
        <f t="shared" si="517"/>
        <v/>
      </c>
      <c r="O601" s="24" t="str">
        <f t="shared" si="552"/>
        <v/>
      </c>
      <c r="P601" s="10" t="str">
        <f t="shared" si="553"/>
        <v/>
      </c>
      <c r="Q601" s="25" t="str">
        <f t="shared" si="554"/>
        <v/>
      </c>
      <c r="U601" s="5" t="str">
        <f t="shared" si="555"/>
        <v/>
      </c>
      <c r="V601" s="10" t="str">
        <f t="shared" si="556"/>
        <v/>
      </c>
      <c r="W601" s="10" t="str">
        <f t="shared" si="557"/>
        <v/>
      </c>
      <c r="X601" s="10" t="str">
        <f t="shared" si="558"/>
        <v/>
      </c>
      <c r="Y601" s="10" t="str">
        <f t="shared" si="559"/>
        <v/>
      </c>
      <c r="Z601" s="25" t="str">
        <f t="shared" si="560"/>
        <v/>
      </c>
      <c r="AB601" s="24" t="str">
        <f t="shared" si="518"/>
        <v/>
      </c>
      <c r="AC601" s="10" t="str">
        <f t="shared" si="561"/>
        <v/>
      </c>
      <c r="AD601" s="25" t="str">
        <f t="shared" si="562"/>
        <v/>
      </c>
      <c r="AH601" s="24" t="str">
        <f t="shared" si="519"/>
        <v/>
      </c>
      <c r="AI601" s="10" t="str">
        <f t="shared" si="520"/>
        <v/>
      </c>
      <c r="AJ601" s="10" t="str">
        <f t="shared" si="521"/>
        <v/>
      </c>
      <c r="AK601" s="10" t="str">
        <f t="shared" si="522"/>
        <v/>
      </c>
      <c r="AL601" s="10" t="str">
        <f t="shared" si="523"/>
        <v/>
      </c>
      <c r="AM601" s="25" t="str">
        <f t="shared" si="524"/>
        <v/>
      </c>
      <c r="AO601" s="24" t="str">
        <f t="shared" si="525"/>
        <v/>
      </c>
      <c r="AP601" s="10" t="str">
        <f t="shared" si="526"/>
        <v/>
      </c>
      <c r="AQ601" s="25" t="str">
        <f t="shared" si="527"/>
        <v/>
      </c>
      <c r="AU601" s="24" t="str">
        <f t="shared" si="528"/>
        <v/>
      </c>
      <c r="AV601" s="10" t="str">
        <f t="shared" si="529"/>
        <v/>
      </c>
      <c r="AW601" s="10" t="str">
        <f t="shared" si="530"/>
        <v/>
      </c>
      <c r="AX601" s="10" t="str">
        <f t="shared" si="531"/>
        <v/>
      </c>
      <c r="AY601" s="10" t="str">
        <f t="shared" si="532"/>
        <v/>
      </c>
      <c r="AZ601" s="25" t="str">
        <f t="shared" si="533"/>
        <v/>
      </c>
      <c r="BB601" s="24" t="str">
        <f t="shared" si="534"/>
        <v/>
      </c>
      <c r="BC601" s="10" t="str">
        <f t="shared" si="535"/>
        <v/>
      </c>
      <c r="BD601" s="25" t="str">
        <f t="shared" si="536"/>
        <v/>
      </c>
      <c r="BH601" s="24" t="str">
        <f t="shared" si="537"/>
        <v/>
      </c>
      <c r="BI601" s="10" t="str">
        <f t="shared" si="538"/>
        <v/>
      </c>
      <c r="BJ601" s="10" t="str">
        <f t="shared" si="539"/>
        <v/>
      </c>
      <c r="BK601" s="10" t="str">
        <f t="shared" si="540"/>
        <v/>
      </c>
      <c r="BL601" s="10" t="str">
        <f t="shared" si="541"/>
        <v/>
      </c>
      <c r="BM601" s="25" t="str">
        <f t="shared" si="542"/>
        <v/>
      </c>
      <c r="BO601" s="24" t="str">
        <f t="shared" si="509"/>
        <v/>
      </c>
      <c r="BP601" s="10" t="str">
        <f t="shared" si="510"/>
        <v/>
      </c>
      <c r="BQ601" s="25" t="str">
        <f t="shared" si="511"/>
        <v/>
      </c>
      <c r="BU601" s="24" t="str">
        <f t="shared" si="543"/>
        <v/>
      </c>
      <c r="BV601" s="10" t="str">
        <f t="shared" si="544"/>
        <v/>
      </c>
      <c r="BW601" s="10" t="str">
        <f t="shared" si="545"/>
        <v/>
      </c>
      <c r="BX601" s="10" t="str">
        <f t="shared" si="546"/>
        <v/>
      </c>
      <c r="BY601" s="10" t="str">
        <f t="shared" si="547"/>
        <v/>
      </c>
      <c r="BZ601" s="25" t="str">
        <f t="shared" si="548"/>
        <v/>
      </c>
      <c r="CB601" s="24" t="str">
        <f t="shared" si="549"/>
        <v/>
      </c>
      <c r="CC601" s="10" t="str">
        <f t="shared" si="550"/>
        <v/>
      </c>
      <c r="CD601" s="25" t="str">
        <f t="shared" si="551"/>
        <v/>
      </c>
    </row>
    <row r="602" spans="1:82" x14ac:dyDescent="0.25">
      <c r="A602" s="5" t="str">
        <f>IF('MA Data'!A600="","",'MA Data'!A600)</f>
        <v/>
      </c>
      <c r="B602" t="str">
        <f>IF('MA Data'!B600="","",'MA Data'!B600)</f>
        <v/>
      </c>
      <c r="C602" t="str">
        <f>IF('MA Data'!C600="","",'MA Data'!C600)</f>
        <v/>
      </c>
      <c r="D602" t="str">
        <f>IF('MA Data'!D600="","",'MA Data'!D600)</f>
        <v/>
      </c>
      <c r="E602" t="str">
        <f>IF('MA Data'!E600="","",'MA Data'!E600)</f>
        <v/>
      </c>
      <c r="F602" t="str">
        <f>IF('MA Data'!F600="","",'MA Data'!F600)</f>
        <v/>
      </c>
      <c r="G602" t="str">
        <f>IF('MA Data'!G600="","",'MA Data'!G600)</f>
        <v/>
      </c>
      <c r="H602" s="5" t="str">
        <f t="shared" si="512"/>
        <v/>
      </c>
      <c r="I602" s="10" t="str">
        <f t="shared" si="513"/>
        <v/>
      </c>
      <c r="J602" s="10" t="str">
        <f t="shared" si="514"/>
        <v/>
      </c>
      <c r="K602" s="10" t="str">
        <f t="shared" si="515"/>
        <v/>
      </c>
      <c r="L602" s="10" t="str">
        <f t="shared" si="516"/>
        <v/>
      </c>
      <c r="M602" s="25" t="str">
        <f t="shared" si="517"/>
        <v/>
      </c>
      <c r="O602" s="24" t="str">
        <f t="shared" si="552"/>
        <v/>
      </c>
      <c r="P602" s="10" t="str">
        <f t="shared" si="553"/>
        <v/>
      </c>
      <c r="Q602" s="25" t="str">
        <f t="shared" si="554"/>
        <v/>
      </c>
      <c r="U602" s="5" t="str">
        <f t="shared" si="555"/>
        <v/>
      </c>
      <c r="V602" s="10" t="str">
        <f t="shared" si="556"/>
        <v/>
      </c>
      <c r="W602" s="10" t="str">
        <f t="shared" si="557"/>
        <v/>
      </c>
      <c r="X602" s="10" t="str">
        <f t="shared" si="558"/>
        <v/>
      </c>
      <c r="Y602" s="10" t="str">
        <f t="shared" si="559"/>
        <v/>
      </c>
      <c r="Z602" s="25" t="str">
        <f t="shared" si="560"/>
        <v/>
      </c>
      <c r="AB602" s="24" t="str">
        <f t="shared" si="518"/>
        <v/>
      </c>
      <c r="AC602" s="10" t="str">
        <f t="shared" si="561"/>
        <v/>
      </c>
      <c r="AD602" s="25" t="str">
        <f t="shared" si="562"/>
        <v/>
      </c>
      <c r="AH602" s="24" t="str">
        <f t="shared" si="519"/>
        <v/>
      </c>
      <c r="AI602" s="10" t="str">
        <f t="shared" si="520"/>
        <v/>
      </c>
      <c r="AJ602" s="10" t="str">
        <f t="shared" si="521"/>
        <v/>
      </c>
      <c r="AK602" s="10" t="str">
        <f t="shared" si="522"/>
        <v/>
      </c>
      <c r="AL602" s="10" t="str">
        <f t="shared" si="523"/>
        <v/>
      </c>
      <c r="AM602" s="25" t="str">
        <f t="shared" si="524"/>
        <v/>
      </c>
      <c r="AO602" s="24" t="str">
        <f t="shared" si="525"/>
        <v/>
      </c>
      <c r="AP602" s="10" t="str">
        <f t="shared" si="526"/>
        <v/>
      </c>
      <c r="AQ602" s="25" t="str">
        <f t="shared" si="527"/>
        <v/>
      </c>
      <c r="AU602" s="24" t="str">
        <f t="shared" si="528"/>
        <v/>
      </c>
      <c r="AV602" s="10" t="str">
        <f t="shared" si="529"/>
        <v/>
      </c>
      <c r="AW602" s="10" t="str">
        <f t="shared" si="530"/>
        <v/>
      </c>
      <c r="AX602" s="10" t="str">
        <f t="shared" si="531"/>
        <v/>
      </c>
      <c r="AY602" s="10" t="str">
        <f t="shared" si="532"/>
        <v/>
      </c>
      <c r="AZ602" s="25" t="str">
        <f t="shared" si="533"/>
        <v/>
      </c>
      <c r="BB602" s="24" t="str">
        <f t="shared" si="534"/>
        <v/>
      </c>
      <c r="BC602" s="10" t="str">
        <f t="shared" si="535"/>
        <v/>
      </c>
      <c r="BD602" s="25" t="str">
        <f t="shared" si="536"/>
        <v/>
      </c>
      <c r="BH602" s="24" t="str">
        <f t="shared" si="537"/>
        <v/>
      </c>
      <c r="BI602" s="10" t="str">
        <f t="shared" si="538"/>
        <v/>
      </c>
      <c r="BJ602" s="10" t="str">
        <f t="shared" si="539"/>
        <v/>
      </c>
      <c r="BK602" s="10" t="str">
        <f t="shared" si="540"/>
        <v/>
      </c>
      <c r="BL602" s="10" t="str">
        <f t="shared" si="541"/>
        <v/>
      </c>
      <c r="BM602" s="25" t="str">
        <f t="shared" si="542"/>
        <v/>
      </c>
      <c r="BO602" s="24" t="str">
        <f t="shared" ref="BO602:BO665" si="563">IF(D602="","",BJ602+BN$15)</f>
        <v/>
      </c>
      <c r="BP602" s="10" t="str">
        <f t="shared" ref="BP602:BP665" si="564">IF(D602="","",1/BO602)</f>
        <v/>
      </c>
      <c r="BQ602" s="25" t="str">
        <f t="shared" ref="BQ602:BQ665" si="565">IF(D602="","",BH602*BP602)</f>
        <v/>
      </c>
      <c r="BU602" s="24" t="str">
        <f t="shared" si="543"/>
        <v/>
      </c>
      <c r="BV602" s="10" t="str">
        <f t="shared" si="544"/>
        <v/>
      </c>
      <c r="BW602" s="10" t="str">
        <f t="shared" si="545"/>
        <v/>
      </c>
      <c r="BX602" s="10" t="str">
        <f t="shared" si="546"/>
        <v/>
      </c>
      <c r="BY602" s="10" t="str">
        <f t="shared" si="547"/>
        <v/>
      </c>
      <c r="BZ602" s="25" t="str">
        <f t="shared" si="548"/>
        <v/>
      </c>
      <c r="CB602" s="24" t="str">
        <f t="shared" si="549"/>
        <v/>
      </c>
      <c r="CC602" s="10" t="str">
        <f t="shared" si="550"/>
        <v/>
      </c>
      <c r="CD602" s="25" t="str">
        <f t="shared" si="551"/>
        <v/>
      </c>
    </row>
    <row r="603" spans="1:82" x14ac:dyDescent="0.25">
      <c r="A603" s="5" t="str">
        <f>IF('MA Data'!A601="","",'MA Data'!A601)</f>
        <v/>
      </c>
      <c r="B603" t="str">
        <f>IF('MA Data'!B601="","",'MA Data'!B601)</f>
        <v/>
      </c>
      <c r="C603" t="str">
        <f>IF('MA Data'!C601="","",'MA Data'!C601)</f>
        <v/>
      </c>
      <c r="D603" t="str">
        <f>IF('MA Data'!D601="","",'MA Data'!D601)</f>
        <v/>
      </c>
      <c r="E603" t="str">
        <f>IF('MA Data'!E601="","",'MA Data'!E601)</f>
        <v/>
      </c>
      <c r="F603" t="str">
        <f>IF('MA Data'!F601="","",'MA Data'!F601)</f>
        <v/>
      </c>
      <c r="G603" t="str">
        <f>IF('MA Data'!G601="","",'MA Data'!G601)</f>
        <v/>
      </c>
      <c r="H603" s="5" t="str">
        <f t="shared" si="512"/>
        <v/>
      </c>
      <c r="I603" s="10" t="str">
        <f t="shared" si="513"/>
        <v/>
      </c>
      <c r="J603" s="10" t="str">
        <f t="shared" si="514"/>
        <v/>
      </c>
      <c r="K603" s="10" t="str">
        <f t="shared" si="515"/>
        <v/>
      </c>
      <c r="L603" s="10" t="str">
        <f t="shared" si="516"/>
        <v/>
      </c>
      <c r="M603" s="25" t="str">
        <f t="shared" si="517"/>
        <v/>
      </c>
      <c r="O603" s="24" t="str">
        <f t="shared" si="552"/>
        <v/>
      </c>
      <c r="P603" s="10" t="str">
        <f t="shared" si="553"/>
        <v/>
      </c>
      <c r="Q603" s="25" t="str">
        <f t="shared" si="554"/>
        <v/>
      </c>
      <c r="U603" s="5" t="str">
        <f t="shared" si="555"/>
        <v/>
      </c>
      <c r="V603" s="10" t="str">
        <f t="shared" si="556"/>
        <v/>
      </c>
      <c r="W603" s="10" t="str">
        <f t="shared" si="557"/>
        <v/>
      </c>
      <c r="X603" s="10" t="str">
        <f t="shared" si="558"/>
        <v/>
      </c>
      <c r="Y603" s="10" t="str">
        <f t="shared" si="559"/>
        <v/>
      </c>
      <c r="Z603" s="25" t="str">
        <f t="shared" si="560"/>
        <v/>
      </c>
      <c r="AB603" s="24" t="str">
        <f t="shared" si="518"/>
        <v/>
      </c>
      <c r="AC603" s="10" t="str">
        <f t="shared" si="561"/>
        <v/>
      </c>
      <c r="AD603" s="25" t="str">
        <f t="shared" si="562"/>
        <v/>
      </c>
      <c r="AH603" s="24" t="str">
        <f t="shared" si="519"/>
        <v/>
      </c>
      <c r="AI603" s="10" t="str">
        <f t="shared" si="520"/>
        <v/>
      </c>
      <c r="AJ603" s="10" t="str">
        <f t="shared" si="521"/>
        <v/>
      </c>
      <c r="AK603" s="10" t="str">
        <f t="shared" si="522"/>
        <v/>
      </c>
      <c r="AL603" s="10" t="str">
        <f t="shared" si="523"/>
        <v/>
      </c>
      <c r="AM603" s="25" t="str">
        <f t="shared" si="524"/>
        <v/>
      </c>
      <c r="AO603" s="24" t="str">
        <f t="shared" si="525"/>
        <v/>
      </c>
      <c r="AP603" s="10" t="str">
        <f t="shared" si="526"/>
        <v/>
      </c>
      <c r="AQ603" s="25" t="str">
        <f t="shared" si="527"/>
        <v/>
      </c>
      <c r="AU603" s="24" t="str">
        <f t="shared" si="528"/>
        <v/>
      </c>
      <c r="AV603" s="10" t="str">
        <f t="shared" si="529"/>
        <v/>
      </c>
      <c r="AW603" s="10" t="str">
        <f t="shared" si="530"/>
        <v/>
      </c>
      <c r="AX603" s="10" t="str">
        <f t="shared" si="531"/>
        <v/>
      </c>
      <c r="AY603" s="10" t="str">
        <f t="shared" si="532"/>
        <v/>
      </c>
      <c r="AZ603" s="25" t="str">
        <f t="shared" si="533"/>
        <v/>
      </c>
      <c r="BB603" s="24" t="str">
        <f t="shared" si="534"/>
        <v/>
      </c>
      <c r="BC603" s="10" t="str">
        <f t="shared" si="535"/>
        <v/>
      </c>
      <c r="BD603" s="25" t="str">
        <f t="shared" si="536"/>
        <v/>
      </c>
      <c r="BH603" s="24" t="str">
        <f t="shared" si="537"/>
        <v/>
      </c>
      <c r="BI603" s="10" t="str">
        <f t="shared" si="538"/>
        <v/>
      </c>
      <c r="BJ603" s="10" t="str">
        <f t="shared" si="539"/>
        <v/>
      </c>
      <c r="BK603" s="10" t="str">
        <f t="shared" si="540"/>
        <v/>
      </c>
      <c r="BL603" s="10" t="str">
        <f t="shared" si="541"/>
        <v/>
      </c>
      <c r="BM603" s="25" t="str">
        <f t="shared" si="542"/>
        <v/>
      </c>
      <c r="BO603" s="24" t="str">
        <f t="shared" si="563"/>
        <v/>
      </c>
      <c r="BP603" s="10" t="str">
        <f t="shared" si="564"/>
        <v/>
      </c>
      <c r="BQ603" s="25" t="str">
        <f t="shared" si="565"/>
        <v/>
      </c>
      <c r="BU603" s="24" t="str">
        <f t="shared" si="543"/>
        <v/>
      </c>
      <c r="BV603" s="10" t="str">
        <f t="shared" si="544"/>
        <v/>
      </c>
      <c r="BW603" s="10" t="str">
        <f t="shared" si="545"/>
        <v/>
      </c>
      <c r="BX603" s="10" t="str">
        <f t="shared" si="546"/>
        <v/>
      </c>
      <c r="BY603" s="10" t="str">
        <f t="shared" si="547"/>
        <v/>
      </c>
      <c r="BZ603" s="25" t="str">
        <f t="shared" si="548"/>
        <v/>
      </c>
      <c r="CB603" s="24" t="str">
        <f t="shared" si="549"/>
        <v/>
      </c>
      <c r="CC603" s="10" t="str">
        <f t="shared" si="550"/>
        <v/>
      </c>
      <c r="CD603" s="25" t="str">
        <f t="shared" si="551"/>
        <v/>
      </c>
    </row>
    <row r="604" spans="1:82" x14ac:dyDescent="0.25">
      <c r="A604" s="5" t="str">
        <f>IF('MA Data'!A602="","",'MA Data'!A602)</f>
        <v/>
      </c>
      <c r="B604" t="str">
        <f>IF('MA Data'!B602="","",'MA Data'!B602)</f>
        <v/>
      </c>
      <c r="C604" t="str">
        <f>IF('MA Data'!C602="","",'MA Data'!C602)</f>
        <v/>
      </c>
      <c r="D604" t="str">
        <f>IF('MA Data'!D602="","",'MA Data'!D602)</f>
        <v/>
      </c>
      <c r="E604" t="str">
        <f>IF('MA Data'!E602="","",'MA Data'!E602)</f>
        <v/>
      </c>
      <c r="F604" t="str">
        <f>IF('MA Data'!F602="","",'MA Data'!F602)</f>
        <v/>
      </c>
      <c r="G604" t="str">
        <f>IF('MA Data'!G602="","",'MA Data'!G602)</f>
        <v/>
      </c>
      <c r="H604" s="5" t="str">
        <f t="shared" si="512"/>
        <v/>
      </c>
      <c r="I604" s="10" t="str">
        <f t="shared" si="513"/>
        <v/>
      </c>
      <c r="J604" s="10" t="str">
        <f t="shared" si="514"/>
        <v/>
      </c>
      <c r="K604" s="10" t="str">
        <f t="shared" si="515"/>
        <v/>
      </c>
      <c r="L604" s="10" t="str">
        <f t="shared" si="516"/>
        <v/>
      </c>
      <c r="M604" s="25" t="str">
        <f t="shared" si="517"/>
        <v/>
      </c>
      <c r="O604" s="24" t="str">
        <f t="shared" si="552"/>
        <v/>
      </c>
      <c r="P604" s="10" t="str">
        <f t="shared" si="553"/>
        <v/>
      </c>
      <c r="Q604" s="25" t="str">
        <f t="shared" si="554"/>
        <v/>
      </c>
      <c r="U604" s="5" t="str">
        <f t="shared" si="555"/>
        <v/>
      </c>
      <c r="V604" s="10" t="str">
        <f t="shared" si="556"/>
        <v/>
      </c>
      <c r="W604" s="10" t="str">
        <f t="shared" si="557"/>
        <v/>
      </c>
      <c r="X604" s="10" t="str">
        <f t="shared" si="558"/>
        <v/>
      </c>
      <c r="Y604" s="10" t="str">
        <f t="shared" si="559"/>
        <v/>
      </c>
      <c r="Z604" s="25" t="str">
        <f t="shared" si="560"/>
        <v/>
      </c>
      <c r="AB604" s="24" t="str">
        <f t="shared" si="518"/>
        <v/>
      </c>
      <c r="AC604" s="10" t="str">
        <f t="shared" si="561"/>
        <v/>
      </c>
      <c r="AD604" s="25" t="str">
        <f t="shared" si="562"/>
        <v/>
      </c>
      <c r="AH604" s="24" t="str">
        <f t="shared" si="519"/>
        <v/>
      </c>
      <c r="AI604" s="10" t="str">
        <f t="shared" si="520"/>
        <v/>
      </c>
      <c r="AJ604" s="10" t="str">
        <f t="shared" si="521"/>
        <v/>
      </c>
      <c r="AK604" s="10" t="str">
        <f t="shared" si="522"/>
        <v/>
      </c>
      <c r="AL604" s="10" t="str">
        <f t="shared" si="523"/>
        <v/>
      </c>
      <c r="AM604" s="25" t="str">
        <f t="shared" si="524"/>
        <v/>
      </c>
      <c r="AO604" s="24" t="str">
        <f t="shared" si="525"/>
        <v/>
      </c>
      <c r="AP604" s="10" t="str">
        <f t="shared" si="526"/>
        <v/>
      </c>
      <c r="AQ604" s="25" t="str">
        <f t="shared" si="527"/>
        <v/>
      </c>
      <c r="AU604" s="24" t="str">
        <f t="shared" si="528"/>
        <v/>
      </c>
      <c r="AV604" s="10" t="str">
        <f t="shared" si="529"/>
        <v/>
      </c>
      <c r="AW604" s="10" t="str">
        <f t="shared" si="530"/>
        <v/>
      </c>
      <c r="AX604" s="10" t="str">
        <f t="shared" si="531"/>
        <v/>
      </c>
      <c r="AY604" s="10" t="str">
        <f t="shared" si="532"/>
        <v/>
      </c>
      <c r="AZ604" s="25" t="str">
        <f t="shared" si="533"/>
        <v/>
      </c>
      <c r="BB604" s="24" t="str">
        <f t="shared" si="534"/>
        <v/>
      </c>
      <c r="BC604" s="10" t="str">
        <f t="shared" si="535"/>
        <v/>
      </c>
      <c r="BD604" s="25" t="str">
        <f t="shared" si="536"/>
        <v/>
      </c>
      <c r="BH604" s="24" t="str">
        <f t="shared" si="537"/>
        <v/>
      </c>
      <c r="BI604" s="10" t="str">
        <f t="shared" si="538"/>
        <v/>
      </c>
      <c r="BJ604" s="10" t="str">
        <f t="shared" si="539"/>
        <v/>
      </c>
      <c r="BK604" s="10" t="str">
        <f t="shared" si="540"/>
        <v/>
      </c>
      <c r="BL604" s="10" t="str">
        <f t="shared" si="541"/>
        <v/>
      </c>
      <c r="BM604" s="25" t="str">
        <f t="shared" si="542"/>
        <v/>
      </c>
      <c r="BO604" s="24" t="str">
        <f t="shared" si="563"/>
        <v/>
      </c>
      <c r="BP604" s="10" t="str">
        <f t="shared" si="564"/>
        <v/>
      </c>
      <c r="BQ604" s="25" t="str">
        <f t="shared" si="565"/>
        <v/>
      </c>
      <c r="BU604" s="24" t="str">
        <f t="shared" si="543"/>
        <v/>
      </c>
      <c r="BV604" s="10" t="str">
        <f t="shared" si="544"/>
        <v/>
      </c>
      <c r="BW604" s="10" t="str">
        <f t="shared" si="545"/>
        <v/>
      </c>
      <c r="BX604" s="10" t="str">
        <f t="shared" si="546"/>
        <v/>
      </c>
      <c r="BY604" s="10" t="str">
        <f t="shared" si="547"/>
        <v/>
      </c>
      <c r="BZ604" s="25" t="str">
        <f t="shared" si="548"/>
        <v/>
      </c>
      <c r="CB604" s="24" t="str">
        <f t="shared" si="549"/>
        <v/>
      </c>
      <c r="CC604" s="10" t="str">
        <f t="shared" si="550"/>
        <v/>
      </c>
      <c r="CD604" s="25" t="str">
        <f t="shared" si="551"/>
        <v/>
      </c>
    </row>
    <row r="605" spans="1:82" x14ac:dyDescent="0.25">
      <c r="A605" s="5" t="str">
        <f>IF('MA Data'!A603="","",'MA Data'!A603)</f>
        <v/>
      </c>
      <c r="B605" t="str">
        <f>IF('MA Data'!B603="","",'MA Data'!B603)</f>
        <v/>
      </c>
      <c r="C605" t="str">
        <f>IF('MA Data'!C603="","",'MA Data'!C603)</f>
        <v/>
      </c>
      <c r="D605" t="str">
        <f>IF('MA Data'!D603="","",'MA Data'!D603)</f>
        <v/>
      </c>
      <c r="E605" t="str">
        <f>IF('MA Data'!E603="","",'MA Data'!E603)</f>
        <v/>
      </c>
      <c r="F605" t="str">
        <f>IF('MA Data'!F603="","",'MA Data'!F603)</f>
        <v/>
      </c>
      <c r="G605" t="str">
        <f>IF('MA Data'!G603="","",'MA Data'!G603)</f>
        <v/>
      </c>
      <c r="H605" s="5" t="str">
        <f t="shared" si="512"/>
        <v/>
      </c>
      <c r="I605" s="10" t="str">
        <f t="shared" si="513"/>
        <v/>
      </c>
      <c r="J605" s="10" t="str">
        <f t="shared" si="514"/>
        <v/>
      </c>
      <c r="K605" s="10" t="str">
        <f t="shared" si="515"/>
        <v/>
      </c>
      <c r="L605" s="10" t="str">
        <f t="shared" si="516"/>
        <v/>
      </c>
      <c r="M605" s="25" t="str">
        <f t="shared" si="517"/>
        <v/>
      </c>
      <c r="O605" s="24" t="str">
        <f t="shared" si="552"/>
        <v/>
      </c>
      <c r="P605" s="10" t="str">
        <f t="shared" si="553"/>
        <v/>
      </c>
      <c r="Q605" s="25" t="str">
        <f t="shared" si="554"/>
        <v/>
      </c>
      <c r="U605" s="5" t="str">
        <f t="shared" si="555"/>
        <v/>
      </c>
      <c r="V605" s="10" t="str">
        <f t="shared" si="556"/>
        <v/>
      </c>
      <c r="W605" s="10" t="str">
        <f t="shared" si="557"/>
        <v/>
      </c>
      <c r="X605" s="10" t="str">
        <f t="shared" si="558"/>
        <v/>
      </c>
      <c r="Y605" s="10" t="str">
        <f t="shared" si="559"/>
        <v/>
      </c>
      <c r="Z605" s="25" t="str">
        <f t="shared" si="560"/>
        <v/>
      </c>
      <c r="AB605" s="24" t="str">
        <f t="shared" si="518"/>
        <v/>
      </c>
      <c r="AC605" s="10" t="str">
        <f t="shared" si="561"/>
        <v/>
      </c>
      <c r="AD605" s="25" t="str">
        <f t="shared" si="562"/>
        <v/>
      </c>
      <c r="AH605" s="24" t="str">
        <f t="shared" si="519"/>
        <v/>
      </c>
      <c r="AI605" s="10" t="str">
        <f t="shared" si="520"/>
        <v/>
      </c>
      <c r="AJ605" s="10" t="str">
        <f t="shared" si="521"/>
        <v/>
      </c>
      <c r="AK605" s="10" t="str">
        <f t="shared" si="522"/>
        <v/>
      </c>
      <c r="AL605" s="10" t="str">
        <f t="shared" si="523"/>
        <v/>
      </c>
      <c r="AM605" s="25" t="str">
        <f t="shared" si="524"/>
        <v/>
      </c>
      <c r="AO605" s="24" t="str">
        <f t="shared" si="525"/>
        <v/>
      </c>
      <c r="AP605" s="10" t="str">
        <f t="shared" si="526"/>
        <v/>
      </c>
      <c r="AQ605" s="25" t="str">
        <f t="shared" si="527"/>
        <v/>
      </c>
      <c r="AU605" s="24" t="str">
        <f t="shared" si="528"/>
        <v/>
      </c>
      <c r="AV605" s="10" t="str">
        <f t="shared" si="529"/>
        <v/>
      </c>
      <c r="AW605" s="10" t="str">
        <f t="shared" si="530"/>
        <v/>
      </c>
      <c r="AX605" s="10" t="str">
        <f t="shared" si="531"/>
        <v/>
      </c>
      <c r="AY605" s="10" t="str">
        <f t="shared" si="532"/>
        <v/>
      </c>
      <c r="AZ605" s="25" t="str">
        <f t="shared" si="533"/>
        <v/>
      </c>
      <c r="BB605" s="24" t="str">
        <f t="shared" si="534"/>
        <v/>
      </c>
      <c r="BC605" s="10" t="str">
        <f t="shared" si="535"/>
        <v/>
      </c>
      <c r="BD605" s="25" t="str">
        <f t="shared" si="536"/>
        <v/>
      </c>
      <c r="BH605" s="24" t="str">
        <f t="shared" si="537"/>
        <v/>
      </c>
      <c r="BI605" s="10" t="str">
        <f t="shared" si="538"/>
        <v/>
      </c>
      <c r="BJ605" s="10" t="str">
        <f t="shared" si="539"/>
        <v/>
      </c>
      <c r="BK605" s="10" t="str">
        <f t="shared" si="540"/>
        <v/>
      </c>
      <c r="BL605" s="10" t="str">
        <f t="shared" si="541"/>
        <v/>
      </c>
      <c r="BM605" s="25" t="str">
        <f t="shared" si="542"/>
        <v/>
      </c>
      <c r="BO605" s="24" t="str">
        <f t="shared" si="563"/>
        <v/>
      </c>
      <c r="BP605" s="10" t="str">
        <f t="shared" si="564"/>
        <v/>
      </c>
      <c r="BQ605" s="25" t="str">
        <f t="shared" si="565"/>
        <v/>
      </c>
      <c r="BU605" s="24" t="str">
        <f t="shared" si="543"/>
        <v/>
      </c>
      <c r="BV605" s="10" t="str">
        <f t="shared" si="544"/>
        <v/>
      </c>
      <c r="BW605" s="10" t="str">
        <f t="shared" si="545"/>
        <v/>
      </c>
      <c r="BX605" s="10" t="str">
        <f t="shared" si="546"/>
        <v/>
      </c>
      <c r="BY605" s="10" t="str">
        <f t="shared" si="547"/>
        <v/>
      </c>
      <c r="BZ605" s="25" t="str">
        <f t="shared" si="548"/>
        <v/>
      </c>
      <c r="CB605" s="24" t="str">
        <f t="shared" si="549"/>
        <v/>
      </c>
      <c r="CC605" s="10" t="str">
        <f t="shared" si="550"/>
        <v/>
      </c>
      <c r="CD605" s="25" t="str">
        <f t="shared" si="551"/>
        <v/>
      </c>
    </row>
    <row r="606" spans="1:82" x14ac:dyDescent="0.25">
      <c r="A606" s="5" t="str">
        <f>IF('MA Data'!A604="","",'MA Data'!A604)</f>
        <v/>
      </c>
      <c r="B606" t="str">
        <f>IF('MA Data'!B604="","",'MA Data'!B604)</f>
        <v/>
      </c>
      <c r="C606" t="str">
        <f>IF('MA Data'!C604="","",'MA Data'!C604)</f>
        <v/>
      </c>
      <c r="D606" t="str">
        <f>IF('MA Data'!D604="","",'MA Data'!D604)</f>
        <v/>
      </c>
      <c r="E606" t="str">
        <f>IF('MA Data'!E604="","",'MA Data'!E604)</f>
        <v/>
      </c>
      <c r="F606" t="str">
        <f>IF('MA Data'!F604="","",'MA Data'!F604)</f>
        <v/>
      </c>
      <c r="G606" t="str">
        <f>IF('MA Data'!G604="","",'MA Data'!G604)</f>
        <v/>
      </c>
      <c r="H606" s="5" t="str">
        <f t="shared" si="512"/>
        <v/>
      </c>
      <c r="I606" s="10" t="str">
        <f t="shared" si="513"/>
        <v/>
      </c>
      <c r="J606" s="10" t="str">
        <f t="shared" si="514"/>
        <v/>
      </c>
      <c r="K606" s="10" t="str">
        <f t="shared" si="515"/>
        <v/>
      </c>
      <c r="L606" s="10" t="str">
        <f t="shared" si="516"/>
        <v/>
      </c>
      <c r="M606" s="25" t="str">
        <f t="shared" si="517"/>
        <v/>
      </c>
      <c r="O606" s="24" t="str">
        <f t="shared" si="552"/>
        <v/>
      </c>
      <c r="P606" s="10" t="str">
        <f t="shared" si="553"/>
        <v/>
      </c>
      <c r="Q606" s="25" t="str">
        <f t="shared" si="554"/>
        <v/>
      </c>
      <c r="U606" s="5" t="str">
        <f t="shared" si="555"/>
        <v/>
      </c>
      <c r="V606" s="10" t="str">
        <f t="shared" si="556"/>
        <v/>
      </c>
      <c r="W606" s="10" t="str">
        <f t="shared" si="557"/>
        <v/>
      </c>
      <c r="X606" s="10" t="str">
        <f t="shared" si="558"/>
        <v/>
      </c>
      <c r="Y606" s="10" t="str">
        <f t="shared" si="559"/>
        <v/>
      </c>
      <c r="Z606" s="25" t="str">
        <f t="shared" si="560"/>
        <v/>
      </c>
      <c r="AB606" s="24" t="str">
        <f t="shared" si="518"/>
        <v/>
      </c>
      <c r="AC606" s="10" t="str">
        <f t="shared" si="561"/>
        <v/>
      </c>
      <c r="AD606" s="25" t="str">
        <f t="shared" si="562"/>
        <v/>
      </c>
      <c r="AH606" s="24" t="str">
        <f t="shared" si="519"/>
        <v/>
      </c>
      <c r="AI606" s="10" t="str">
        <f t="shared" si="520"/>
        <v/>
      </c>
      <c r="AJ606" s="10" t="str">
        <f t="shared" si="521"/>
        <v/>
      </c>
      <c r="AK606" s="10" t="str">
        <f t="shared" si="522"/>
        <v/>
      </c>
      <c r="AL606" s="10" t="str">
        <f t="shared" si="523"/>
        <v/>
      </c>
      <c r="AM606" s="25" t="str">
        <f t="shared" si="524"/>
        <v/>
      </c>
      <c r="AO606" s="24" t="str">
        <f t="shared" si="525"/>
        <v/>
      </c>
      <c r="AP606" s="10" t="str">
        <f t="shared" si="526"/>
        <v/>
      </c>
      <c r="AQ606" s="25" t="str">
        <f t="shared" si="527"/>
        <v/>
      </c>
      <c r="AU606" s="24" t="str">
        <f t="shared" si="528"/>
        <v/>
      </c>
      <c r="AV606" s="10" t="str">
        <f t="shared" si="529"/>
        <v/>
      </c>
      <c r="AW606" s="10" t="str">
        <f t="shared" si="530"/>
        <v/>
      </c>
      <c r="AX606" s="10" t="str">
        <f t="shared" si="531"/>
        <v/>
      </c>
      <c r="AY606" s="10" t="str">
        <f t="shared" si="532"/>
        <v/>
      </c>
      <c r="AZ606" s="25" t="str">
        <f t="shared" si="533"/>
        <v/>
      </c>
      <c r="BB606" s="24" t="str">
        <f t="shared" si="534"/>
        <v/>
      </c>
      <c r="BC606" s="10" t="str">
        <f t="shared" si="535"/>
        <v/>
      </c>
      <c r="BD606" s="25" t="str">
        <f t="shared" si="536"/>
        <v/>
      </c>
      <c r="BH606" s="24" t="str">
        <f t="shared" si="537"/>
        <v/>
      </c>
      <c r="BI606" s="10" t="str">
        <f t="shared" si="538"/>
        <v/>
      </c>
      <c r="BJ606" s="10" t="str">
        <f t="shared" si="539"/>
        <v/>
      </c>
      <c r="BK606" s="10" t="str">
        <f t="shared" si="540"/>
        <v/>
      </c>
      <c r="BL606" s="10" t="str">
        <f t="shared" si="541"/>
        <v/>
      </c>
      <c r="BM606" s="25" t="str">
        <f t="shared" si="542"/>
        <v/>
      </c>
      <c r="BO606" s="24" t="str">
        <f t="shared" si="563"/>
        <v/>
      </c>
      <c r="BP606" s="10" t="str">
        <f t="shared" si="564"/>
        <v/>
      </c>
      <c r="BQ606" s="25" t="str">
        <f t="shared" si="565"/>
        <v/>
      </c>
      <c r="BU606" s="24" t="str">
        <f t="shared" si="543"/>
        <v/>
      </c>
      <c r="BV606" s="10" t="str">
        <f t="shared" si="544"/>
        <v/>
      </c>
      <c r="BW606" s="10" t="str">
        <f t="shared" si="545"/>
        <v/>
      </c>
      <c r="BX606" s="10" t="str">
        <f t="shared" si="546"/>
        <v/>
      </c>
      <c r="BY606" s="10" t="str">
        <f t="shared" si="547"/>
        <v/>
      </c>
      <c r="BZ606" s="25" t="str">
        <f t="shared" si="548"/>
        <v/>
      </c>
      <c r="CB606" s="24" t="str">
        <f t="shared" si="549"/>
        <v/>
      </c>
      <c r="CC606" s="10" t="str">
        <f t="shared" si="550"/>
        <v/>
      </c>
      <c r="CD606" s="25" t="str">
        <f t="shared" si="551"/>
        <v/>
      </c>
    </row>
    <row r="607" spans="1:82" x14ac:dyDescent="0.25">
      <c r="A607" s="5" t="str">
        <f>IF('MA Data'!A605="","",'MA Data'!A605)</f>
        <v/>
      </c>
      <c r="B607" t="str">
        <f>IF('MA Data'!B605="","",'MA Data'!B605)</f>
        <v/>
      </c>
      <c r="C607" t="str">
        <f>IF('MA Data'!C605="","",'MA Data'!C605)</f>
        <v/>
      </c>
      <c r="D607" t="str">
        <f>IF('MA Data'!D605="","",'MA Data'!D605)</f>
        <v/>
      </c>
      <c r="E607" t="str">
        <f>IF('MA Data'!E605="","",'MA Data'!E605)</f>
        <v/>
      </c>
      <c r="F607" t="str">
        <f>IF('MA Data'!F605="","",'MA Data'!F605)</f>
        <v/>
      </c>
      <c r="G607" t="str">
        <f>IF('MA Data'!G605="","",'MA Data'!G605)</f>
        <v/>
      </c>
      <c r="H607" s="5" t="str">
        <f t="shared" si="512"/>
        <v/>
      </c>
      <c r="I607" s="10" t="str">
        <f t="shared" si="513"/>
        <v/>
      </c>
      <c r="J607" s="10" t="str">
        <f t="shared" si="514"/>
        <v/>
      </c>
      <c r="K607" s="10" t="str">
        <f t="shared" si="515"/>
        <v/>
      </c>
      <c r="L607" s="10" t="str">
        <f t="shared" si="516"/>
        <v/>
      </c>
      <c r="M607" s="25" t="str">
        <f t="shared" si="517"/>
        <v/>
      </c>
      <c r="O607" s="24" t="str">
        <f t="shared" si="552"/>
        <v/>
      </c>
      <c r="P607" s="10" t="str">
        <f t="shared" si="553"/>
        <v/>
      </c>
      <c r="Q607" s="25" t="str">
        <f t="shared" si="554"/>
        <v/>
      </c>
      <c r="U607" s="5" t="str">
        <f t="shared" si="555"/>
        <v/>
      </c>
      <c r="V607" s="10" t="str">
        <f t="shared" si="556"/>
        <v/>
      </c>
      <c r="W607" s="10" t="str">
        <f t="shared" si="557"/>
        <v/>
      </c>
      <c r="X607" s="10" t="str">
        <f t="shared" si="558"/>
        <v/>
      </c>
      <c r="Y607" s="10" t="str">
        <f t="shared" si="559"/>
        <v/>
      </c>
      <c r="Z607" s="25" t="str">
        <f t="shared" si="560"/>
        <v/>
      </c>
      <c r="AB607" s="24" t="str">
        <f t="shared" si="518"/>
        <v/>
      </c>
      <c r="AC607" s="10" t="str">
        <f t="shared" si="561"/>
        <v/>
      </c>
      <c r="AD607" s="25" t="str">
        <f t="shared" si="562"/>
        <v/>
      </c>
      <c r="AH607" s="24" t="str">
        <f t="shared" si="519"/>
        <v/>
      </c>
      <c r="AI607" s="10" t="str">
        <f t="shared" si="520"/>
        <v/>
      </c>
      <c r="AJ607" s="10" t="str">
        <f t="shared" si="521"/>
        <v/>
      </c>
      <c r="AK607" s="10" t="str">
        <f t="shared" si="522"/>
        <v/>
      </c>
      <c r="AL607" s="10" t="str">
        <f t="shared" si="523"/>
        <v/>
      </c>
      <c r="AM607" s="25" t="str">
        <f t="shared" si="524"/>
        <v/>
      </c>
      <c r="AO607" s="24" t="str">
        <f t="shared" si="525"/>
        <v/>
      </c>
      <c r="AP607" s="10" t="str">
        <f t="shared" si="526"/>
        <v/>
      </c>
      <c r="AQ607" s="25" t="str">
        <f t="shared" si="527"/>
        <v/>
      </c>
      <c r="AU607" s="24" t="str">
        <f t="shared" si="528"/>
        <v/>
      </c>
      <c r="AV607" s="10" t="str">
        <f t="shared" si="529"/>
        <v/>
      </c>
      <c r="AW607" s="10" t="str">
        <f t="shared" si="530"/>
        <v/>
      </c>
      <c r="AX607" s="10" t="str">
        <f t="shared" si="531"/>
        <v/>
      </c>
      <c r="AY607" s="10" t="str">
        <f t="shared" si="532"/>
        <v/>
      </c>
      <c r="AZ607" s="25" t="str">
        <f t="shared" si="533"/>
        <v/>
      </c>
      <c r="BB607" s="24" t="str">
        <f t="shared" si="534"/>
        <v/>
      </c>
      <c r="BC607" s="10" t="str">
        <f t="shared" si="535"/>
        <v/>
      </c>
      <c r="BD607" s="25" t="str">
        <f t="shared" si="536"/>
        <v/>
      </c>
      <c r="BH607" s="24" t="str">
        <f t="shared" si="537"/>
        <v/>
      </c>
      <c r="BI607" s="10" t="str">
        <f t="shared" si="538"/>
        <v/>
      </c>
      <c r="BJ607" s="10" t="str">
        <f t="shared" si="539"/>
        <v/>
      </c>
      <c r="BK607" s="10" t="str">
        <f t="shared" si="540"/>
        <v/>
      </c>
      <c r="BL607" s="10" t="str">
        <f t="shared" si="541"/>
        <v/>
      </c>
      <c r="BM607" s="25" t="str">
        <f t="shared" si="542"/>
        <v/>
      </c>
      <c r="BO607" s="24" t="str">
        <f t="shared" si="563"/>
        <v/>
      </c>
      <c r="BP607" s="10" t="str">
        <f t="shared" si="564"/>
        <v/>
      </c>
      <c r="BQ607" s="25" t="str">
        <f t="shared" si="565"/>
        <v/>
      </c>
      <c r="BU607" s="24" t="str">
        <f t="shared" si="543"/>
        <v/>
      </c>
      <c r="BV607" s="10" t="str">
        <f t="shared" si="544"/>
        <v/>
      </c>
      <c r="BW607" s="10" t="str">
        <f t="shared" si="545"/>
        <v/>
      </c>
      <c r="BX607" s="10" t="str">
        <f t="shared" si="546"/>
        <v/>
      </c>
      <c r="BY607" s="10" t="str">
        <f t="shared" si="547"/>
        <v/>
      </c>
      <c r="BZ607" s="25" t="str">
        <f t="shared" si="548"/>
        <v/>
      </c>
      <c r="CB607" s="24" t="str">
        <f t="shared" si="549"/>
        <v/>
      </c>
      <c r="CC607" s="10" t="str">
        <f t="shared" si="550"/>
        <v/>
      </c>
      <c r="CD607" s="25" t="str">
        <f t="shared" si="551"/>
        <v/>
      </c>
    </row>
    <row r="608" spans="1:82" x14ac:dyDescent="0.25">
      <c r="A608" s="5" t="str">
        <f>IF('MA Data'!A606="","",'MA Data'!A606)</f>
        <v/>
      </c>
      <c r="B608" t="str">
        <f>IF('MA Data'!B606="","",'MA Data'!B606)</f>
        <v/>
      </c>
      <c r="C608" t="str">
        <f>IF('MA Data'!C606="","",'MA Data'!C606)</f>
        <v/>
      </c>
      <c r="D608" t="str">
        <f>IF('MA Data'!D606="","",'MA Data'!D606)</f>
        <v/>
      </c>
      <c r="E608" t="str">
        <f>IF('MA Data'!E606="","",'MA Data'!E606)</f>
        <v/>
      </c>
      <c r="F608" t="str">
        <f>IF('MA Data'!F606="","",'MA Data'!F606)</f>
        <v/>
      </c>
      <c r="G608" t="str">
        <f>IF('MA Data'!G606="","",'MA Data'!G606)</f>
        <v/>
      </c>
      <c r="H608" s="5" t="str">
        <f t="shared" si="512"/>
        <v/>
      </c>
      <c r="I608" s="10" t="str">
        <f t="shared" si="513"/>
        <v/>
      </c>
      <c r="J608" s="10" t="str">
        <f t="shared" si="514"/>
        <v/>
      </c>
      <c r="K608" s="10" t="str">
        <f t="shared" si="515"/>
        <v/>
      </c>
      <c r="L608" s="10" t="str">
        <f t="shared" si="516"/>
        <v/>
      </c>
      <c r="M608" s="25" t="str">
        <f t="shared" si="517"/>
        <v/>
      </c>
      <c r="O608" s="24" t="str">
        <f t="shared" si="552"/>
        <v/>
      </c>
      <c r="P608" s="10" t="str">
        <f t="shared" si="553"/>
        <v/>
      </c>
      <c r="Q608" s="25" t="str">
        <f t="shared" si="554"/>
        <v/>
      </c>
      <c r="U608" s="5" t="str">
        <f t="shared" si="555"/>
        <v/>
      </c>
      <c r="V608" s="10" t="str">
        <f t="shared" si="556"/>
        <v/>
      </c>
      <c r="W608" s="10" t="str">
        <f t="shared" si="557"/>
        <v/>
      </c>
      <c r="X608" s="10" t="str">
        <f t="shared" si="558"/>
        <v/>
      </c>
      <c r="Y608" s="10" t="str">
        <f t="shared" si="559"/>
        <v/>
      </c>
      <c r="Z608" s="25" t="str">
        <f t="shared" si="560"/>
        <v/>
      </c>
      <c r="AB608" s="24" t="str">
        <f t="shared" si="518"/>
        <v/>
      </c>
      <c r="AC608" s="10" t="str">
        <f t="shared" si="561"/>
        <v/>
      </c>
      <c r="AD608" s="25" t="str">
        <f t="shared" si="562"/>
        <v/>
      </c>
      <c r="AH608" s="24" t="str">
        <f t="shared" si="519"/>
        <v/>
      </c>
      <c r="AI608" s="10" t="str">
        <f t="shared" si="520"/>
        <v/>
      </c>
      <c r="AJ608" s="10" t="str">
        <f t="shared" si="521"/>
        <v/>
      </c>
      <c r="AK608" s="10" t="str">
        <f t="shared" si="522"/>
        <v/>
      </c>
      <c r="AL608" s="10" t="str">
        <f t="shared" si="523"/>
        <v/>
      </c>
      <c r="AM608" s="25" t="str">
        <f t="shared" si="524"/>
        <v/>
      </c>
      <c r="AO608" s="24" t="str">
        <f t="shared" si="525"/>
        <v/>
      </c>
      <c r="AP608" s="10" t="str">
        <f t="shared" si="526"/>
        <v/>
      </c>
      <c r="AQ608" s="25" t="str">
        <f t="shared" si="527"/>
        <v/>
      </c>
      <c r="AU608" s="24" t="str">
        <f t="shared" si="528"/>
        <v/>
      </c>
      <c r="AV608" s="10" t="str">
        <f t="shared" si="529"/>
        <v/>
      </c>
      <c r="AW608" s="10" t="str">
        <f t="shared" si="530"/>
        <v/>
      </c>
      <c r="AX608" s="10" t="str">
        <f t="shared" si="531"/>
        <v/>
      </c>
      <c r="AY608" s="10" t="str">
        <f t="shared" si="532"/>
        <v/>
      </c>
      <c r="AZ608" s="25" t="str">
        <f t="shared" si="533"/>
        <v/>
      </c>
      <c r="BB608" s="24" t="str">
        <f t="shared" si="534"/>
        <v/>
      </c>
      <c r="BC608" s="10" t="str">
        <f t="shared" si="535"/>
        <v/>
      </c>
      <c r="BD608" s="25" t="str">
        <f t="shared" si="536"/>
        <v/>
      </c>
      <c r="BH608" s="24" t="str">
        <f t="shared" si="537"/>
        <v/>
      </c>
      <c r="BI608" s="10" t="str">
        <f t="shared" si="538"/>
        <v/>
      </c>
      <c r="BJ608" s="10" t="str">
        <f t="shared" si="539"/>
        <v/>
      </c>
      <c r="BK608" s="10" t="str">
        <f t="shared" si="540"/>
        <v/>
      </c>
      <c r="BL608" s="10" t="str">
        <f t="shared" si="541"/>
        <v/>
      </c>
      <c r="BM608" s="25" t="str">
        <f t="shared" si="542"/>
        <v/>
      </c>
      <c r="BO608" s="24" t="str">
        <f t="shared" si="563"/>
        <v/>
      </c>
      <c r="BP608" s="10" t="str">
        <f t="shared" si="564"/>
        <v/>
      </c>
      <c r="BQ608" s="25" t="str">
        <f t="shared" si="565"/>
        <v/>
      </c>
      <c r="BU608" s="24" t="str">
        <f t="shared" si="543"/>
        <v/>
      </c>
      <c r="BV608" s="10" t="str">
        <f t="shared" si="544"/>
        <v/>
      </c>
      <c r="BW608" s="10" t="str">
        <f t="shared" si="545"/>
        <v/>
      </c>
      <c r="BX608" s="10" t="str">
        <f t="shared" si="546"/>
        <v/>
      </c>
      <c r="BY608" s="10" t="str">
        <f t="shared" si="547"/>
        <v/>
      </c>
      <c r="BZ608" s="25" t="str">
        <f t="shared" si="548"/>
        <v/>
      </c>
      <c r="CB608" s="24" t="str">
        <f t="shared" si="549"/>
        <v/>
      </c>
      <c r="CC608" s="10" t="str">
        <f t="shared" si="550"/>
        <v/>
      </c>
      <c r="CD608" s="25" t="str">
        <f t="shared" si="551"/>
        <v/>
      </c>
    </row>
    <row r="609" spans="1:82" x14ac:dyDescent="0.25">
      <c r="A609" s="5" t="str">
        <f>IF('MA Data'!A607="","",'MA Data'!A607)</f>
        <v/>
      </c>
      <c r="B609" t="str">
        <f>IF('MA Data'!B607="","",'MA Data'!B607)</f>
        <v/>
      </c>
      <c r="C609" t="str">
        <f>IF('MA Data'!C607="","",'MA Data'!C607)</f>
        <v/>
      </c>
      <c r="D609" t="str">
        <f>IF('MA Data'!D607="","",'MA Data'!D607)</f>
        <v/>
      </c>
      <c r="E609" t="str">
        <f>IF('MA Data'!E607="","",'MA Data'!E607)</f>
        <v/>
      </c>
      <c r="F609" t="str">
        <f>IF('MA Data'!F607="","",'MA Data'!F607)</f>
        <v/>
      </c>
      <c r="G609" t="str">
        <f>IF('MA Data'!G607="","",'MA Data'!G607)</f>
        <v/>
      </c>
      <c r="H609" s="5" t="str">
        <f t="shared" si="512"/>
        <v/>
      </c>
      <c r="I609" s="10" t="str">
        <f t="shared" si="513"/>
        <v/>
      </c>
      <c r="J609" s="10" t="str">
        <f t="shared" si="514"/>
        <v/>
      </c>
      <c r="K609" s="10" t="str">
        <f t="shared" si="515"/>
        <v/>
      </c>
      <c r="L609" s="10" t="str">
        <f t="shared" si="516"/>
        <v/>
      </c>
      <c r="M609" s="25" t="str">
        <f t="shared" si="517"/>
        <v/>
      </c>
      <c r="O609" s="24" t="str">
        <f t="shared" si="552"/>
        <v/>
      </c>
      <c r="P609" s="10" t="str">
        <f t="shared" si="553"/>
        <v/>
      </c>
      <c r="Q609" s="25" t="str">
        <f t="shared" si="554"/>
        <v/>
      </c>
      <c r="U609" s="5" t="str">
        <f t="shared" si="555"/>
        <v/>
      </c>
      <c r="V609" s="10" t="str">
        <f t="shared" si="556"/>
        <v/>
      </c>
      <c r="W609" s="10" t="str">
        <f t="shared" si="557"/>
        <v/>
      </c>
      <c r="X609" s="10" t="str">
        <f t="shared" si="558"/>
        <v/>
      </c>
      <c r="Y609" s="10" t="str">
        <f t="shared" si="559"/>
        <v/>
      </c>
      <c r="Z609" s="25" t="str">
        <f t="shared" si="560"/>
        <v/>
      </c>
      <c r="AB609" s="24" t="str">
        <f t="shared" si="518"/>
        <v/>
      </c>
      <c r="AC609" s="10" t="str">
        <f t="shared" si="561"/>
        <v/>
      </c>
      <c r="AD609" s="25" t="str">
        <f t="shared" si="562"/>
        <v/>
      </c>
      <c r="AH609" s="24" t="str">
        <f t="shared" si="519"/>
        <v/>
      </c>
      <c r="AI609" s="10" t="str">
        <f t="shared" si="520"/>
        <v/>
      </c>
      <c r="AJ609" s="10" t="str">
        <f t="shared" si="521"/>
        <v/>
      </c>
      <c r="AK609" s="10" t="str">
        <f t="shared" si="522"/>
        <v/>
      </c>
      <c r="AL609" s="10" t="str">
        <f t="shared" si="523"/>
        <v/>
      </c>
      <c r="AM609" s="25" t="str">
        <f t="shared" si="524"/>
        <v/>
      </c>
      <c r="AO609" s="24" t="str">
        <f t="shared" si="525"/>
        <v/>
      </c>
      <c r="AP609" s="10" t="str">
        <f t="shared" si="526"/>
        <v/>
      </c>
      <c r="AQ609" s="25" t="str">
        <f t="shared" si="527"/>
        <v/>
      </c>
      <c r="AU609" s="24" t="str">
        <f t="shared" si="528"/>
        <v/>
      </c>
      <c r="AV609" s="10" t="str">
        <f t="shared" si="529"/>
        <v/>
      </c>
      <c r="AW609" s="10" t="str">
        <f t="shared" si="530"/>
        <v/>
      </c>
      <c r="AX609" s="10" t="str">
        <f t="shared" si="531"/>
        <v/>
      </c>
      <c r="AY609" s="10" t="str">
        <f t="shared" si="532"/>
        <v/>
      </c>
      <c r="AZ609" s="25" t="str">
        <f t="shared" si="533"/>
        <v/>
      </c>
      <c r="BB609" s="24" t="str">
        <f t="shared" si="534"/>
        <v/>
      </c>
      <c r="BC609" s="10" t="str">
        <f t="shared" si="535"/>
        <v/>
      </c>
      <c r="BD609" s="25" t="str">
        <f t="shared" si="536"/>
        <v/>
      </c>
      <c r="BH609" s="24" t="str">
        <f t="shared" si="537"/>
        <v/>
      </c>
      <c r="BI609" s="10" t="str">
        <f t="shared" si="538"/>
        <v/>
      </c>
      <c r="BJ609" s="10" t="str">
        <f t="shared" si="539"/>
        <v/>
      </c>
      <c r="BK609" s="10" t="str">
        <f t="shared" si="540"/>
        <v/>
      </c>
      <c r="BL609" s="10" t="str">
        <f t="shared" si="541"/>
        <v/>
      </c>
      <c r="BM609" s="25" t="str">
        <f t="shared" si="542"/>
        <v/>
      </c>
      <c r="BO609" s="24" t="str">
        <f t="shared" si="563"/>
        <v/>
      </c>
      <c r="BP609" s="10" t="str">
        <f t="shared" si="564"/>
        <v/>
      </c>
      <c r="BQ609" s="25" t="str">
        <f t="shared" si="565"/>
        <v/>
      </c>
      <c r="BU609" s="24" t="str">
        <f t="shared" si="543"/>
        <v/>
      </c>
      <c r="BV609" s="10" t="str">
        <f t="shared" si="544"/>
        <v/>
      </c>
      <c r="BW609" s="10" t="str">
        <f t="shared" si="545"/>
        <v/>
      </c>
      <c r="BX609" s="10" t="str">
        <f t="shared" si="546"/>
        <v/>
      </c>
      <c r="BY609" s="10" t="str">
        <f t="shared" si="547"/>
        <v/>
      </c>
      <c r="BZ609" s="25" t="str">
        <f t="shared" si="548"/>
        <v/>
      </c>
      <c r="CB609" s="24" t="str">
        <f t="shared" si="549"/>
        <v/>
      </c>
      <c r="CC609" s="10" t="str">
        <f t="shared" si="550"/>
        <v/>
      </c>
      <c r="CD609" s="25" t="str">
        <f t="shared" si="551"/>
        <v/>
      </c>
    </row>
    <row r="610" spans="1:82" x14ac:dyDescent="0.25">
      <c r="A610" s="5" t="str">
        <f>IF('MA Data'!A608="","",'MA Data'!A608)</f>
        <v/>
      </c>
      <c r="B610" t="str">
        <f>IF('MA Data'!B608="","",'MA Data'!B608)</f>
        <v/>
      </c>
      <c r="C610" t="str">
        <f>IF('MA Data'!C608="","",'MA Data'!C608)</f>
        <v/>
      </c>
      <c r="D610" t="str">
        <f>IF('MA Data'!D608="","",'MA Data'!D608)</f>
        <v/>
      </c>
      <c r="E610" t="str">
        <f>IF('MA Data'!E608="","",'MA Data'!E608)</f>
        <v/>
      </c>
      <c r="F610" t="str">
        <f>IF('MA Data'!F608="","",'MA Data'!F608)</f>
        <v/>
      </c>
      <c r="G610" t="str">
        <f>IF('MA Data'!G608="","",'MA Data'!G608)</f>
        <v/>
      </c>
      <c r="H610" s="5" t="str">
        <f t="shared" si="512"/>
        <v/>
      </c>
      <c r="I610" s="10" t="str">
        <f t="shared" si="513"/>
        <v/>
      </c>
      <c r="J610" s="10" t="str">
        <f t="shared" si="514"/>
        <v/>
      </c>
      <c r="K610" s="10" t="str">
        <f t="shared" si="515"/>
        <v/>
      </c>
      <c r="L610" s="10" t="str">
        <f t="shared" si="516"/>
        <v/>
      </c>
      <c r="M610" s="25" t="str">
        <f t="shared" si="517"/>
        <v/>
      </c>
      <c r="O610" s="24" t="str">
        <f t="shared" si="552"/>
        <v/>
      </c>
      <c r="P610" s="10" t="str">
        <f t="shared" si="553"/>
        <v/>
      </c>
      <c r="Q610" s="25" t="str">
        <f t="shared" si="554"/>
        <v/>
      </c>
      <c r="U610" s="5" t="str">
        <f t="shared" si="555"/>
        <v/>
      </c>
      <c r="V610" s="10" t="str">
        <f t="shared" si="556"/>
        <v/>
      </c>
      <c r="W610" s="10" t="str">
        <f t="shared" si="557"/>
        <v/>
      </c>
      <c r="X610" s="10" t="str">
        <f t="shared" si="558"/>
        <v/>
      </c>
      <c r="Y610" s="10" t="str">
        <f t="shared" si="559"/>
        <v/>
      </c>
      <c r="Z610" s="25" t="str">
        <f t="shared" si="560"/>
        <v/>
      </c>
      <c r="AB610" s="24" t="str">
        <f t="shared" si="518"/>
        <v/>
      </c>
      <c r="AC610" s="10" t="str">
        <f t="shared" si="561"/>
        <v/>
      </c>
      <c r="AD610" s="25" t="str">
        <f t="shared" si="562"/>
        <v/>
      </c>
      <c r="AH610" s="24" t="str">
        <f t="shared" si="519"/>
        <v/>
      </c>
      <c r="AI610" s="10" t="str">
        <f t="shared" si="520"/>
        <v/>
      </c>
      <c r="AJ610" s="10" t="str">
        <f t="shared" si="521"/>
        <v/>
      </c>
      <c r="AK610" s="10" t="str">
        <f t="shared" si="522"/>
        <v/>
      </c>
      <c r="AL610" s="10" t="str">
        <f t="shared" si="523"/>
        <v/>
      </c>
      <c r="AM610" s="25" t="str">
        <f t="shared" si="524"/>
        <v/>
      </c>
      <c r="AO610" s="24" t="str">
        <f t="shared" si="525"/>
        <v/>
      </c>
      <c r="AP610" s="10" t="str">
        <f t="shared" si="526"/>
        <v/>
      </c>
      <c r="AQ610" s="25" t="str">
        <f t="shared" si="527"/>
        <v/>
      </c>
      <c r="AU610" s="24" t="str">
        <f t="shared" si="528"/>
        <v/>
      </c>
      <c r="AV610" s="10" t="str">
        <f t="shared" si="529"/>
        <v/>
      </c>
      <c r="AW610" s="10" t="str">
        <f t="shared" si="530"/>
        <v/>
      </c>
      <c r="AX610" s="10" t="str">
        <f t="shared" si="531"/>
        <v/>
      </c>
      <c r="AY610" s="10" t="str">
        <f t="shared" si="532"/>
        <v/>
      </c>
      <c r="AZ610" s="25" t="str">
        <f t="shared" si="533"/>
        <v/>
      </c>
      <c r="BB610" s="24" t="str">
        <f t="shared" si="534"/>
        <v/>
      </c>
      <c r="BC610" s="10" t="str">
        <f t="shared" si="535"/>
        <v/>
      </c>
      <c r="BD610" s="25" t="str">
        <f t="shared" si="536"/>
        <v/>
      </c>
      <c r="BH610" s="24" t="str">
        <f t="shared" si="537"/>
        <v/>
      </c>
      <c r="BI610" s="10" t="str">
        <f t="shared" si="538"/>
        <v/>
      </c>
      <c r="BJ610" s="10" t="str">
        <f t="shared" si="539"/>
        <v/>
      </c>
      <c r="BK610" s="10" t="str">
        <f t="shared" si="540"/>
        <v/>
      </c>
      <c r="BL610" s="10" t="str">
        <f t="shared" si="541"/>
        <v/>
      </c>
      <c r="BM610" s="25" t="str">
        <f t="shared" si="542"/>
        <v/>
      </c>
      <c r="BO610" s="24" t="str">
        <f t="shared" si="563"/>
        <v/>
      </c>
      <c r="BP610" s="10" t="str">
        <f t="shared" si="564"/>
        <v/>
      </c>
      <c r="BQ610" s="25" t="str">
        <f t="shared" si="565"/>
        <v/>
      </c>
      <c r="BU610" s="24" t="str">
        <f t="shared" si="543"/>
        <v/>
      </c>
      <c r="BV610" s="10" t="str">
        <f t="shared" si="544"/>
        <v/>
      </c>
      <c r="BW610" s="10" t="str">
        <f t="shared" si="545"/>
        <v/>
      </c>
      <c r="BX610" s="10" t="str">
        <f t="shared" si="546"/>
        <v/>
      </c>
      <c r="BY610" s="10" t="str">
        <f t="shared" si="547"/>
        <v/>
      </c>
      <c r="BZ610" s="25" t="str">
        <f t="shared" si="548"/>
        <v/>
      </c>
      <c r="CB610" s="24" t="str">
        <f t="shared" si="549"/>
        <v/>
      </c>
      <c r="CC610" s="10" t="str">
        <f t="shared" si="550"/>
        <v/>
      </c>
      <c r="CD610" s="25" t="str">
        <f t="shared" si="551"/>
        <v/>
      </c>
    </row>
    <row r="611" spans="1:82" x14ac:dyDescent="0.25">
      <c r="A611" s="5" t="str">
        <f>IF('MA Data'!A609="","",'MA Data'!A609)</f>
        <v/>
      </c>
      <c r="B611" t="str">
        <f>IF('MA Data'!B609="","",'MA Data'!B609)</f>
        <v/>
      </c>
      <c r="C611" t="str">
        <f>IF('MA Data'!C609="","",'MA Data'!C609)</f>
        <v/>
      </c>
      <c r="D611" t="str">
        <f>IF('MA Data'!D609="","",'MA Data'!D609)</f>
        <v/>
      </c>
      <c r="E611" t="str">
        <f>IF('MA Data'!E609="","",'MA Data'!E609)</f>
        <v/>
      </c>
      <c r="F611" t="str">
        <f>IF('MA Data'!F609="","",'MA Data'!F609)</f>
        <v/>
      </c>
      <c r="G611" t="str">
        <f>IF('MA Data'!G609="","",'MA Data'!G609)</f>
        <v/>
      </c>
      <c r="H611" s="5" t="str">
        <f t="shared" si="512"/>
        <v/>
      </c>
      <c r="I611" s="10" t="str">
        <f t="shared" si="513"/>
        <v/>
      </c>
      <c r="J611" s="10" t="str">
        <f t="shared" si="514"/>
        <v/>
      </c>
      <c r="K611" s="10" t="str">
        <f t="shared" si="515"/>
        <v/>
      </c>
      <c r="L611" s="10" t="str">
        <f t="shared" si="516"/>
        <v/>
      </c>
      <c r="M611" s="25" t="str">
        <f t="shared" si="517"/>
        <v/>
      </c>
      <c r="O611" s="24" t="str">
        <f t="shared" si="552"/>
        <v/>
      </c>
      <c r="P611" s="10" t="str">
        <f t="shared" si="553"/>
        <v/>
      </c>
      <c r="Q611" s="25" t="str">
        <f t="shared" si="554"/>
        <v/>
      </c>
      <c r="U611" s="5" t="str">
        <f t="shared" si="555"/>
        <v/>
      </c>
      <c r="V611" s="10" t="str">
        <f t="shared" si="556"/>
        <v/>
      </c>
      <c r="W611" s="10" t="str">
        <f t="shared" si="557"/>
        <v/>
      </c>
      <c r="X611" s="10" t="str">
        <f t="shared" si="558"/>
        <v/>
      </c>
      <c r="Y611" s="10" t="str">
        <f t="shared" si="559"/>
        <v/>
      </c>
      <c r="Z611" s="25" t="str">
        <f t="shared" si="560"/>
        <v/>
      </c>
      <c r="AB611" s="24" t="str">
        <f t="shared" si="518"/>
        <v/>
      </c>
      <c r="AC611" s="10" t="str">
        <f t="shared" si="561"/>
        <v/>
      </c>
      <c r="AD611" s="25" t="str">
        <f t="shared" si="562"/>
        <v/>
      </c>
      <c r="AH611" s="24" t="str">
        <f t="shared" si="519"/>
        <v/>
      </c>
      <c r="AI611" s="10" t="str">
        <f t="shared" si="520"/>
        <v/>
      </c>
      <c r="AJ611" s="10" t="str">
        <f t="shared" si="521"/>
        <v/>
      </c>
      <c r="AK611" s="10" t="str">
        <f t="shared" si="522"/>
        <v/>
      </c>
      <c r="AL611" s="10" t="str">
        <f t="shared" si="523"/>
        <v/>
      </c>
      <c r="AM611" s="25" t="str">
        <f t="shared" si="524"/>
        <v/>
      </c>
      <c r="AO611" s="24" t="str">
        <f t="shared" si="525"/>
        <v/>
      </c>
      <c r="AP611" s="10" t="str">
        <f t="shared" si="526"/>
        <v/>
      </c>
      <c r="AQ611" s="25" t="str">
        <f t="shared" si="527"/>
        <v/>
      </c>
      <c r="AU611" s="24" t="str">
        <f t="shared" si="528"/>
        <v/>
      </c>
      <c r="AV611" s="10" t="str">
        <f t="shared" si="529"/>
        <v/>
      </c>
      <c r="AW611" s="10" t="str">
        <f t="shared" si="530"/>
        <v/>
      </c>
      <c r="AX611" s="10" t="str">
        <f t="shared" si="531"/>
        <v/>
      </c>
      <c r="AY611" s="10" t="str">
        <f t="shared" si="532"/>
        <v/>
      </c>
      <c r="AZ611" s="25" t="str">
        <f t="shared" si="533"/>
        <v/>
      </c>
      <c r="BB611" s="24" t="str">
        <f t="shared" si="534"/>
        <v/>
      </c>
      <c r="BC611" s="10" t="str">
        <f t="shared" si="535"/>
        <v/>
      </c>
      <c r="BD611" s="25" t="str">
        <f t="shared" si="536"/>
        <v/>
      </c>
      <c r="BH611" s="24" t="str">
        <f t="shared" si="537"/>
        <v/>
      </c>
      <c r="BI611" s="10" t="str">
        <f t="shared" si="538"/>
        <v/>
      </c>
      <c r="BJ611" s="10" t="str">
        <f t="shared" si="539"/>
        <v/>
      </c>
      <c r="BK611" s="10" t="str">
        <f t="shared" si="540"/>
        <v/>
      </c>
      <c r="BL611" s="10" t="str">
        <f t="shared" si="541"/>
        <v/>
      </c>
      <c r="BM611" s="25" t="str">
        <f t="shared" si="542"/>
        <v/>
      </c>
      <c r="BO611" s="24" t="str">
        <f t="shared" si="563"/>
        <v/>
      </c>
      <c r="BP611" s="10" t="str">
        <f t="shared" si="564"/>
        <v/>
      </c>
      <c r="BQ611" s="25" t="str">
        <f t="shared" si="565"/>
        <v/>
      </c>
      <c r="BU611" s="24" t="str">
        <f t="shared" si="543"/>
        <v/>
      </c>
      <c r="BV611" s="10" t="str">
        <f t="shared" si="544"/>
        <v/>
      </c>
      <c r="BW611" s="10" t="str">
        <f t="shared" si="545"/>
        <v/>
      </c>
      <c r="BX611" s="10" t="str">
        <f t="shared" si="546"/>
        <v/>
      </c>
      <c r="BY611" s="10" t="str">
        <f t="shared" si="547"/>
        <v/>
      </c>
      <c r="BZ611" s="25" t="str">
        <f t="shared" si="548"/>
        <v/>
      </c>
      <c r="CB611" s="24" t="str">
        <f t="shared" si="549"/>
        <v/>
      </c>
      <c r="CC611" s="10" t="str">
        <f t="shared" si="550"/>
        <v/>
      </c>
      <c r="CD611" s="25" t="str">
        <f t="shared" si="551"/>
        <v/>
      </c>
    </row>
    <row r="612" spans="1:82" x14ac:dyDescent="0.25">
      <c r="A612" s="5" t="str">
        <f>IF('MA Data'!A610="","",'MA Data'!A610)</f>
        <v/>
      </c>
      <c r="B612" t="str">
        <f>IF('MA Data'!B610="","",'MA Data'!B610)</f>
        <v/>
      </c>
      <c r="C612" t="str">
        <f>IF('MA Data'!C610="","",'MA Data'!C610)</f>
        <v/>
      </c>
      <c r="D612" t="str">
        <f>IF('MA Data'!D610="","",'MA Data'!D610)</f>
        <v/>
      </c>
      <c r="E612" t="str">
        <f>IF('MA Data'!E610="","",'MA Data'!E610)</f>
        <v/>
      </c>
      <c r="F612" t="str">
        <f>IF('MA Data'!F610="","",'MA Data'!F610)</f>
        <v/>
      </c>
      <c r="G612" t="str">
        <f>IF('MA Data'!G610="","",'MA Data'!G610)</f>
        <v/>
      </c>
      <c r="H612" s="5" t="str">
        <f t="shared" si="512"/>
        <v/>
      </c>
      <c r="I612" s="10" t="str">
        <f t="shared" si="513"/>
        <v/>
      </c>
      <c r="J612" s="10" t="str">
        <f t="shared" si="514"/>
        <v/>
      </c>
      <c r="K612" s="10" t="str">
        <f t="shared" si="515"/>
        <v/>
      </c>
      <c r="L612" s="10" t="str">
        <f t="shared" si="516"/>
        <v/>
      </c>
      <c r="M612" s="25" t="str">
        <f t="shared" si="517"/>
        <v/>
      </c>
      <c r="O612" s="24" t="str">
        <f t="shared" si="552"/>
        <v/>
      </c>
      <c r="P612" s="10" t="str">
        <f t="shared" si="553"/>
        <v/>
      </c>
      <c r="Q612" s="25" t="str">
        <f t="shared" si="554"/>
        <v/>
      </c>
      <c r="U612" s="5" t="str">
        <f t="shared" si="555"/>
        <v/>
      </c>
      <c r="V612" s="10" t="str">
        <f t="shared" si="556"/>
        <v/>
      </c>
      <c r="W612" s="10" t="str">
        <f t="shared" si="557"/>
        <v/>
      </c>
      <c r="X612" s="10" t="str">
        <f t="shared" si="558"/>
        <v/>
      </c>
      <c r="Y612" s="10" t="str">
        <f t="shared" si="559"/>
        <v/>
      </c>
      <c r="Z612" s="25" t="str">
        <f t="shared" si="560"/>
        <v/>
      </c>
      <c r="AB612" s="24" t="str">
        <f t="shared" si="518"/>
        <v/>
      </c>
      <c r="AC612" s="10" t="str">
        <f t="shared" si="561"/>
        <v/>
      </c>
      <c r="AD612" s="25" t="str">
        <f t="shared" si="562"/>
        <v/>
      </c>
      <c r="AH612" s="24" t="str">
        <f t="shared" si="519"/>
        <v/>
      </c>
      <c r="AI612" s="10" t="str">
        <f t="shared" si="520"/>
        <v/>
      </c>
      <c r="AJ612" s="10" t="str">
        <f t="shared" si="521"/>
        <v/>
      </c>
      <c r="AK612" s="10" t="str">
        <f t="shared" si="522"/>
        <v/>
      </c>
      <c r="AL612" s="10" t="str">
        <f t="shared" si="523"/>
        <v/>
      </c>
      <c r="AM612" s="25" t="str">
        <f t="shared" si="524"/>
        <v/>
      </c>
      <c r="AO612" s="24" t="str">
        <f t="shared" si="525"/>
        <v/>
      </c>
      <c r="AP612" s="10" t="str">
        <f t="shared" si="526"/>
        <v/>
      </c>
      <c r="AQ612" s="25" t="str">
        <f t="shared" si="527"/>
        <v/>
      </c>
      <c r="AU612" s="24" t="str">
        <f t="shared" si="528"/>
        <v/>
      </c>
      <c r="AV612" s="10" t="str">
        <f t="shared" si="529"/>
        <v/>
      </c>
      <c r="AW612" s="10" t="str">
        <f t="shared" si="530"/>
        <v/>
      </c>
      <c r="AX612" s="10" t="str">
        <f t="shared" si="531"/>
        <v/>
      </c>
      <c r="AY612" s="10" t="str">
        <f t="shared" si="532"/>
        <v/>
      </c>
      <c r="AZ612" s="25" t="str">
        <f t="shared" si="533"/>
        <v/>
      </c>
      <c r="BB612" s="24" t="str">
        <f t="shared" si="534"/>
        <v/>
      </c>
      <c r="BC612" s="10" t="str">
        <f t="shared" si="535"/>
        <v/>
      </c>
      <c r="BD612" s="25" t="str">
        <f t="shared" si="536"/>
        <v/>
      </c>
      <c r="BH612" s="24" t="str">
        <f t="shared" si="537"/>
        <v/>
      </c>
      <c r="BI612" s="10" t="str">
        <f t="shared" si="538"/>
        <v/>
      </c>
      <c r="BJ612" s="10" t="str">
        <f t="shared" si="539"/>
        <v/>
      </c>
      <c r="BK612" s="10" t="str">
        <f t="shared" si="540"/>
        <v/>
      </c>
      <c r="BL612" s="10" t="str">
        <f t="shared" si="541"/>
        <v/>
      </c>
      <c r="BM612" s="25" t="str">
        <f t="shared" si="542"/>
        <v/>
      </c>
      <c r="BO612" s="24" t="str">
        <f t="shared" si="563"/>
        <v/>
      </c>
      <c r="BP612" s="10" t="str">
        <f t="shared" si="564"/>
        <v/>
      </c>
      <c r="BQ612" s="25" t="str">
        <f t="shared" si="565"/>
        <v/>
      </c>
      <c r="BU612" s="24" t="str">
        <f t="shared" si="543"/>
        <v/>
      </c>
      <c r="BV612" s="10" t="str">
        <f t="shared" si="544"/>
        <v/>
      </c>
      <c r="BW612" s="10" t="str">
        <f t="shared" si="545"/>
        <v/>
      </c>
      <c r="BX612" s="10" t="str">
        <f t="shared" si="546"/>
        <v/>
      </c>
      <c r="BY612" s="10" t="str">
        <f t="shared" si="547"/>
        <v/>
      </c>
      <c r="BZ612" s="25" t="str">
        <f t="shared" si="548"/>
        <v/>
      </c>
      <c r="CB612" s="24" t="str">
        <f t="shared" si="549"/>
        <v/>
      </c>
      <c r="CC612" s="10" t="str">
        <f t="shared" si="550"/>
        <v/>
      </c>
      <c r="CD612" s="25" t="str">
        <f t="shared" si="551"/>
        <v/>
      </c>
    </row>
    <row r="613" spans="1:82" x14ac:dyDescent="0.25">
      <c r="A613" s="5" t="str">
        <f>IF('MA Data'!A611="","",'MA Data'!A611)</f>
        <v/>
      </c>
      <c r="B613" t="str">
        <f>IF('MA Data'!B611="","",'MA Data'!B611)</f>
        <v/>
      </c>
      <c r="C613" t="str">
        <f>IF('MA Data'!C611="","",'MA Data'!C611)</f>
        <v/>
      </c>
      <c r="D613" t="str">
        <f>IF('MA Data'!D611="","",'MA Data'!D611)</f>
        <v/>
      </c>
      <c r="E613" t="str">
        <f>IF('MA Data'!E611="","",'MA Data'!E611)</f>
        <v/>
      </c>
      <c r="F613" t="str">
        <f>IF('MA Data'!F611="","",'MA Data'!F611)</f>
        <v/>
      </c>
      <c r="G613" t="str">
        <f>IF('MA Data'!G611="","",'MA Data'!G611)</f>
        <v/>
      </c>
      <c r="H613" s="5" t="str">
        <f t="shared" si="512"/>
        <v/>
      </c>
      <c r="I613" s="10" t="str">
        <f t="shared" si="513"/>
        <v/>
      </c>
      <c r="J613" s="10" t="str">
        <f t="shared" si="514"/>
        <v/>
      </c>
      <c r="K613" s="10" t="str">
        <f t="shared" si="515"/>
        <v/>
      </c>
      <c r="L613" s="10" t="str">
        <f t="shared" si="516"/>
        <v/>
      </c>
      <c r="M613" s="25" t="str">
        <f t="shared" si="517"/>
        <v/>
      </c>
      <c r="O613" s="24" t="str">
        <f t="shared" si="552"/>
        <v/>
      </c>
      <c r="P613" s="10" t="str">
        <f t="shared" si="553"/>
        <v/>
      </c>
      <c r="Q613" s="25" t="str">
        <f t="shared" si="554"/>
        <v/>
      </c>
      <c r="U613" s="5" t="str">
        <f t="shared" si="555"/>
        <v/>
      </c>
      <c r="V613" s="10" t="str">
        <f t="shared" si="556"/>
        <v/>
      </c>
      <c r="W613" s="10" t="str">
        <f t="shared" si="557"/>
        <v/>
      </c>
      <c r="X613" s="10" t="str">
        <f t="shared" si="558"/>
        <v/>
      </c>
      <c r="Y613" s="10" t="str">
        <f t="shared" si="559"/>
        <v/>
      </c>
      <c r="Z613" s="25" t="str">
        <f t="shared" si="560"/>
        <v/>
      </c>
      <c r="AB613" s="24" t="str">
        <f t="shared" si="518"/>
        <v/>
      </c>
      <c r="AC613" s="10" t="str">
        <f t="shared" si="561"/>
        <v/>
      </c>
      <c r="AD613" s="25" t="str">
        <f t="shared" si="562"/>
        <v/>
      </c>
      <c r="AH613" s="24" t="str">
        <f t="shared" si="519"/>
        <v/>
      </c>
      <c r="AI613" s="10" t="str">
        <f t="shared" si="520"/>
        <v/>
      </c>
      <c r="AJ613" s="10" t="str">
        <f t="shared" si="521"/>
        <v/>
      </c>
      <c r="AK613" s="10" t="str">
        <f t="shared" si="522"/>
        <v/>
      </c>
      <c r="AL613" s="10" t="str">
        <f t="shared" si="523"/>
        <v/>
      </c>
      <c r="AM613" s="25" t="str">
        <f t="shared" si="524"/>
        <v/>
      </c>
      <c r="AO613" s="24" t="str">
        <f t="shared" si="525"/>
        <v/>
      </c>
      <c r="AP613" s="10" t="str">
        <f t="shared" si="526"/>
        <v/>
      </c>
      <c r="AQ613" s="25" t="str">
        <f t="shared" si="527"/>
        <v/>
      </c>
      <c r="AU613" s="24" t="str">
        <f t="shared" si="528"/>
        <v/>
      </c>
      <c r="AV613" s="10" t="str">
        <f t="shared" si="529"/>
        <v/>
      </c>
      <c r="AW613" s="10" t="str">
        <f t="shared" si="530"/>
        <v/>
      </c>
      <c r="AX613" s="10" t="str">
        <f t="shared" si="531"/>
        <v/>
      </c>
      <c r="AY613" s="10" t="str">
        <f t="shared" si="532"/>
        <v/>
      </c>
      <c r="AZ613" s="25" t="str">
        <f t="shared" si="533"/>
        <v/>
      </c>
      <c r="BB613" s="24" t="str">
        <f t="shared" si="534"/>
        <v/>
      </c>
      <c r="BC613" s="10" t="str">
        <f t="shared" si="535"/>
        <v/>
      </c>
      <c r="BD613" s="25" t="str">
        <f t="shared" si="536"/>
        <v/>
      </c>
      <c r="BH613" s="24" t="str">
        <f t="shared" si="537"/>
        <v/>
      </c>
      <c r="BI613" s="10" t="str">
        <f t="shared" si="538"/>
        <v/>
      </c>
      <c r="BJ613" s="10" t="str">
        <f t="shared" si="539"/>
        <v/>
      </c>
      <c r="BK613" s="10" t="str">
        <f t="shared" si="540"/>
        <v/>
      </c>
      <c r="BL613" s="10" t="str">
        <f t="shared" si="541"/>
        <v/>
      </c>
      <c r="BM613" s="25" t="str">
        <f t="shared" si="542"/>
        <v/>
      </c>
      <c r="BO613" s="24" t="str">
        <f t="shared" si="563"/>
        <v/>
      </c>
      <c r="BP613" s="10" t="str">
        <f t="shared" si="564"/>
        <v/>
      </c>
      <c r="BQ613" s="25" t="str">
        <f t="shared" si="565"/>
        <v/>
      </c>
      <c r="BU613" s="24" t="str">
        <f t="shared" si="543"/>
        <v/>
      </c>
      <c r="BV613" s="10" t="str">
        <f t="shared" si="544"/>
        <v/>
      </c>
      <c r="BW613" s="10" t="str">
        <f t="shared" si="545"/>
        <v/>
      </c>
      <c r="BX613" s="10" t="str">
        <f t="shared" si="546"/>
        <v/>
      </c>
      <c r="BY613" s="10" t="str">
        <f t="shared" si="547"/>
        <v/>
      </c>
      <c r="BZ613" s="25" t="str">
        <f t="shared" si="548"/>
        <v/>
      </c>
      <c r="CB613" s="24" t="str">
        <f t="shared" si="549"/>
        <v/>
      </c>
      <c r="CC613" s="10" t="str">
        <f t="shared" si="550"/>
        <v/>
      </c>
      <c r="CD613" s="25" t="str">
        <f t="shared" si="551"/>
        <v/>
      </c>
    </row>
    <row r="614" spans="1:82" x14ac:dyDescent="0.25">
      <c r="A614" s="5" t="str">
        <f>IF('MA Data'!A612="","",'MA Data'!A612)</f>
        <v/>
      </c>
      <c r="B614" t="str">
        <f>IF('MA Data'!B612="","",'MA Data'!B612)</f>
        <v/>
      </c>
      <c r="C614" t="str">
        <f>IF('MA Data'!C612="","",'MA Data'!C612)</f>
        <v/>
      </c>
      <c r="D614" t="str">
        <f>IF('MA Data'!D612="","",'MA Data'!D612)</f>
        <v/>
      </c>
      <c r="E614" t="str">
        <f>IF('MA Data'!E612="","",'MA Data'!E612)</f>
        <v/>
      </c>
      <c r="F614" t="str">
        <f>IF('MA Data'!F612="","",'MA Data'!F612)</f>
        <v/>
      </c>
      <c r="G614" t="str">
        <f>IF('MA Data'!G612="","",'MA Data'!G612)</f>
        <v/>
      </c>
      <c r="H614" s="5" t="str">
        <f t="shared" si="512"/>
        <v/>
      </c>
      <c r="I614" s="10" t="str">
        <f t="shared" si="513"/>
        <v/>
      </c>
      <c r="J614" s="10" t="str">
        <f t="shared" si="514"/>
        <v/>
      </c>
      <c r="K614" s="10" t="str">
        <f t="shared" si="515"/>
        <v/>
      </c>
      <c r="L614" s="10" t="str">
        <f t="shared" si="516"/>
        <v/>
      </c>
      <c r="M614" s="25" t="str">
        <f t="shared" si="517"/>
        <v/>
      </c>
      <c r="O614" s="24" t="str">
        <f t="shared" si="552"/>
        <v/>
      </c>
      <c r="P614" s="10" t="str">
        <f t="shared" si="553"/>
        <v/>
      </c>
      <c r="Q614" s="25" t="str">
        <f t="shared" si="554"/>
        <v/>
      </c>
      <c r="U614" s="5" t="str">
        <f t="shared" si="555"/>
        <v/>
      </c>
      <c r="V614" s="10" t="str">
        <f t="shared" si="556"/>
        <v/>
      </c>
      <c r="W614" s="10" t="str">
        <f t="shared" si="557"/>
        <v/>
      </c>
      <c r="X614" s="10" t="str">
        <f t="shared" si="558"/>
        <v/>
      </c>
      <c r="Y614" s="10" t="str">
        <f t="shared" si="559"/>
        <v/>
      </c>
      <c r="Z614" s="25" t="str">
        <f t="shared" si="560"/>
        <v/>
      </c>
      <c r="AB614" s="24" t="str">
        <f t="shared" si="518"/>
        <v/>
      </c>
      <c r="AC614" s="10" t="str">
        <f t="shared" si="561"/>
        <v/>
      </c>
      <c r="AD614" s="25" t="str">
        <f t="shared" si="562"/>
        <v/>
      </c>
      <c r="AH614" s="24" t="str">
        <f t="shared" si="519"/>
        <v/>
      </c>
      <c r="AI614" s="10" t="str">
        <f t="shared" si="520"/>
        <v/>
      </c>
      <c r="AJ614" s="10" t="str">
        <f t="shared" si="521"/>
        <v/>
      </c>
      <c r="AK614" s="10" t="str">
        <f t="shared" si="522"/>
        <v/>
      </c>
      <c r="AL614" s="10" t="str">
        <f t="shared" si="523"/>
        <v/>
      </c>
      <c r="AM614" s="25" t="str">
        <f t="shared" si="524"/>
        <v/>
      </c>
      <c r="AO614" s="24" t="str">
        <f t="shared" si="525"/>
        <v/>
      </c>
      <c r="AP614" s="10" t="str">
        <f t="shared" si="526"/>
        <v/>
      </c>
      <c r="AQ614" s="25" t="str">
        <f t="shared" si="527"/>
        <v/>
      </c>
      <c r="AU614" s="24" t="str">
        <f t="shared" si="528"/>
        <v/>
      </c>
      <c r="AV614" s="10" t="str">
        <f t="shared" si="529"/>
        <v/>
      </c>
      <c r="AW614" s="10" t="str">
        <f t="shared" si="530"/>
        <v/>
      </c>
      <c r="AX614" s="10" t="str">
        <f t="shared" si="531"/>
        <v/>
      </c>
      <c r="AY614" s="10" t="str">
        <f t="shared" si="532"/>
        <v/>
      </c>
      <c r="AZ614" s="25" t="str">
        <f t="shared" si="533"/>
        <v/>
      </c>
      <c r="BB614" s="24" t="str">
        <f t="shared" si="534"/>
        <v/>
      </c>
      <c r="BC614" s="10" t="str">
        <f t="shared" si="535"/>
        <v/>
      </c>
      <c r="BD614" s="25" t="str">
        <f t="shared" si="536"/>
        <v/>
      </c>
      <c r="BH614" s="24" t="str">
        <f t="shared" si="537"/>
        <v/>
      </c>
      <c r="BI614" s="10" t="str">
        <f t="shared" si="538"/>
        <v/>
      </c>
      <c r="BJ614" s="10" t="str">
        <f t="shared" si="539"/>
        <v/>
      </c>
      <c r="BK614" s="10" t="str">
        <f t="shared" si="540"/>
        <v/>
      </c>
      <c r="BL614" s="10" t="str">
        <f t="shared" si="541"/>
        <v/>
      </c>
      <c r="BM614" s="25" t="str">
        <f t="shared" si="542"/>
        <v/>
      </c>
      <c r="BO614" s="24" t="str">
        <f t="shared" si="563"/>
        <v/>
      </c>
      <c r="BP614" s="10" t="str">
        <f t="shared" si="564"/>
        <v/>
      </c>
      <c r="BQ614" s="25" t="str">
        <f t="shared" si="565"/>
        <v/>
      </c>
      <c r="BU614" s="24" t="str">
        <f t="shared" si="543"/>
        <v/>
      </c>
      <c r="BV614" s="10" t="str">
        <f t="shared" si="544"/>
        <v/>
      </c>
      <c r="BW614" s="10" t="str">
        <f t="shared" si="545"/>
        <v/>
      </c>
      <c r="BX614" s="10" t="str">
        <f t="shared" si="546"/>
        <v/>
      </c>
      <c r="BY614" s="10" t="str">
        <f t="shared" si="547"/>
        <v/>
      </c>
      <c r="BZ614" s="25" t="str">
        <f t="shared" si="548"/>
        <v/>
      </c>
      <c r="CB614" s="24" t="str">
        <f t="shared" si="549"/>
        <v/>
      </c>
      <c r="CC614" s="10" t="str">
        <f t="shared" si="550"/>
        <v/>
      </c>
      <c r="CD614" s="25" t="str">
        <f t="shared" si="551"/>
        <v/>
      </c>
    </row>
    <row r="615" spans="1:82" x14ac:dyDescent="0.25">
      <c r="A615" s="5" t="str">
        <f>IF('MA Data'!A613="","",'MA Data'!A613)</f>
        <v/>
      </c>
      <c r="B615" t="str">
        <f>IF('MA Data'!B613="","",'MA Data'!B613)</f>
        <v/>
      </c>
      <c r="C615" t="str">
        <f>IF('MA Data'!C613="","",'MA Data'!C613)</f>
        <v/>
      </c>
      <c r="D615" t="str">
        <f>IF('MA Data'!D613="","",'MA Data'!D613)</f>
        <v/>
      </c>
      <c r="E615" t="str">
        <f>IF('MA Data'!E613="","",'MA Data'!E613)</f>
        <v/>
      </c>
      <c r="F615" t="str">
        <f>IF('MA Data'!F613="","",'MA Data'!F613)</f>
        <v/>
      </c>
      <c r="G615" t="str">
        <f>IF('MA Data'!G613="","",'MA Data'!G613)</f>
        <v/>
      </c>
      <c r="H615" s="5" t="str">
        <f t="shared" si="512"/>
        <v/>
      </c>
      <c r="I615" s="10" t="str">
        <f t="shared" si="513"/>
        <v/>
      </c>
      <c r="J615" s="10" t="str">
        <f t="shared" si="514"/>
        <v/>
      </c>
      <c r="K615" s="10" t="str">
        <f t="shared" si="515"/>
        <v/>
      </c>
      <c r="L615" s="10" t="str">
        <f t="shared" si="516"/>
        <v/>
      </c>
      <c r="M615" s="25" t="str">
        <f t="shared" si="517"/>
        <v/>
      </c>
      <c r="O615" s="24" t="str">
        <f t="shared" si="552"/>
        <v/>
      </c>
      <c r="P615" s="10" t="str">
        <f t="shared" si="553"/>
        <v/>
      </c>
      <c r="Q615" s="25" t="str">
        <f t="shared" si="554"/>
        <v/>
      </c>
      <c r="U615" s="5" t="str">
        <f t="shared" si="555"/>
        <v/>
      </c>
      <c r="V615" s="10" t="str">
        <f t="shared" si="556"/>
        <v/>
      </c>
      <c r="W615" s="10" t="str">
        <f t="shared" si="557"/>
        <v/>
      </c>
      <c r="X615" s="10" t="str">
        <f t="shared" si="558"/>
        <v/>
      </c>
      <c r="Y615" s="10" t="str">
        <f t="shared" si="559"/>
        <v/>
      </c>
      <c r="Z615" s="25" t="str">
        <f t="shared" si="560"/>
        <v/>
      </c>
      <c r="AB615" s="24" t="str">
        <f t="shared" si="518"/>
        <v/>
      </c>
      <c r="AC615" s="10" t="str">
        <f t="shared" si="561"/>
        <v/>
      </c>
      <c r="AD615" s="25" t="str">
        <f t="shared" si="562"/>
        <v/>
      </c>
      <c r="AH615" s="24" t="str">
        <f t="shared" si="519"/>
        <v/>
      </c>
      <c r="AI615" s="10" t="str">
        <f t="shared" si="520"/>
        <v/>
      </c>
      <c r="AJ615" s="10" t="str">
        <f t="shared" si="521"/>
        <v/>
      </c>
      <c r="AK615" s="10" t="str">
        <f t="shared" si="522"/>
        <v/>
      </c>
      <c r="AL615" s="10" t="str">
        <f t="shared" si="523"/>
        <v/>
      </c>
      <c r="AM615" s="25" t="str">
        <f t="shared" si="524"/>
        <v/>
      </c>
      <c r="AO615" s="24" t="str">
        <f t="shared" si="525"/>
        <v/>
      </c>
      <c r="AP615" s="10" t="str">
        <f t="shared" si="526"/>
        <v/>
      </c>
      <c r="AQ615" s="25" t="str">
        <f t="shared" si="527"/>
        <v/>
      </c>
      <c r="AU615" s="24" t="str">
        <f t="shared" si="528"/>
        <v/>
      </c>
      <c r="AV615" s="10" t="str">
        <f t="shared" si="529"/>
        <v/>
      </c>
      <c r="AW615" s="10" t="str">
        <f t="shared" si="530"/>
        <v/>
      </c>
      <c r="AX615" s="10" t="str">
        <f t="shared" si="531"/>
        <v/>
      </c>
      <c r="AY615" s="10" t="str">
        <f t="shared" si="532"/>
        <v/>
      </c>
      <c r="AZ615" s="25" t="str">
        <f t="shared" si="533"/>
        <v/>
      </c>
      <c r="BB615" s="24" t="str">
        <f t="shared" si="534"/>
        <v/>
      </c>
      <c r="BC615" s="10" t="str">
        <f t="shared" si="535"/>
        <v/>
      </c>
      <c r="BD615" s="25" t="str">
        <f t="shared" si="536"/>
        <v/>
      </c>
      <c r="BH615" s="24" t="str">
        <f t="shared" si="537"/>
        <v/>
      </c>
      <c r="BI615" s="10" t="str">
        <f t="shared" si="538"/>
        <v/>
      </c>
      <c r="BJ615" s="10" t="str">
        <f t="shared" si="539"/>
        <v/>
      </c>
      <c r="BK615" s="10" t="str">
        <f t="shared" si="540"/>
        <v/>
      </c>
      <c r="BL615" s="10" t="str">
        <f t="shared" si="541"/>
        <v/>
      </c>
      <c r="BM615" s="25" t="str">
        <f t="shared" si="542"/>
        <v/>
      </c>
      <c r="BO615" s="24" t="str">
        <f t="shared" si="563"/>
        <v/>
      </c>
      <c r="BP615" s="10" t="str">
        <f t="shared" si="564"/>
        <v/>
      </c>
      <c r="BQ615" s="25" t="str">
        <f t="shared" si="565"/>
        <v/>
      </c>
      <c r="BU615" s="24" t="str">
        <f t="shared" si="543"/>
        <v/>
      </c>
      <c r="BV615" s="10" t="str">
        <f t="shared" si="544"/>
        <v/>
      </c>
      <c r="BW615" s="10" t="str">
        <f t="shared" si="545"/>
        <v/>
      </c>
      <c r="BX615" s="10" t="str">
        <f t="shared" si="546"/>
        <v/>
      </c>
      <c r="BY615" s="10" t="str">
        <f t="shared" si="547"/>
        <v/>
      </c>
      <c r="BZ615" s="25" t="str">
        <f t="shared" si="548"/>
        <v/>
      </c>
      <c r="CB615" s="24" t="str">
        <f t="shared" si="549"/>
        <v/>
      </c>
      <c r="CC615" s="10" t="str">
        <f t="shared" si="550"/>
        <v/>
      </c>
      <c r="CD615" s="25" t="str">
        <f t="shared" si="551"/>
        <v/>
      </c>
    </row>
    <row r="616" spans="1:82" x14ac:dyDescent="0.25">
      <c r="A616" s="5" t="str">
        <f>IF('MA Data'!A614="","",'MA Data'!A614)</f>
        <v/>
      </c>
      <c r="B616" t="str">
        <f>IF('MA Data'!B614="","",'MA Data'!B614)</f>
        <v/>
      </c>
      <c r="C616" t="str">
        <f>IF('MA Data'!C614="","",'MA Data'!C614)</f>
        <v/>
      </c>
      <c r="D616" t="str">
        <f>IF('MA Data'!D614="","",'MA Data'!D614)</f>
        <v/>
      </c>
      <c r="E616" t="str">
        <f>IF('MA Data'!E614="","",'MA Data'!E614)</f>
        <v/>
      </c>
      <c r="F616" t="str">
        <f>IF('MA Data'!F614="","",'MA Data'!F614)</f>
        <v/>
      </c>
      <c r="G616" t="str">
        <f>IF('MA Data'!G614="","",'MA Data'!G614)</f>
        <v/>
      </c>
      <c r="H616" s="5" t="str">
        <f t="shared" si="512"/>
        <v/>
      </c>
      <c r="I616" s="10" t="str">
        <f t="shared" si="513"/>
        <v/>
      </c>
      <c r="J616" s="10" t="str">
        <f t="shared" si="514"/>
        <v/>
      </c>
      <c r="K616" s="10" t="str">
        <f t="shared" si="515"/>
        <v/>
      </c>
      <c r="L616" s="10" t="str">
        <f t="shared" si="516"/>
        <v/>
      </c>
      <c r="M616" s="25" t="str">
        <f t="shared" si="517"/>
        <v/>
      </c>
      <c r="O616" s="24" t="str">
        <f t="shared" si="552"/>
        <v/>
      </c>
      <c r="P616" s="10" t="str">
        <f t="shared" si="553"/>
        <v/>
      </c>
      <c r="Q616" s="25" t="str">
        <f t="shared" si="554"/>
        <v/>
      </c>
      <c r="U616" s="5" t="str">
        <f t="shared" si="555"/>
        <v/>
      </c>
      <c r="V616" s="10" t="str">
        <f t="shared" si="556"/>
        <v/>
      </c>
      <c r="W616" s="10" t="str">
        <f t="shared" si="557"/>
        <v/>
      </c>
      <c r="X616" s="10" t="str">
        <f t="shared" si="558"/>
        <v/>
      </c>
      <c r="Y616" s="10" t="str">
        <f t="shared" si="559"/>
        <v/>
      </c>
      <c r="Z616" s="25" t="str">
        <f t="shared" si="560"/>
        <v/>
      </c>
      <c r="AB616" s="24" t="str">
        <f t="shared" si="518"/>
        <v/>
      </c>
      <c r="AC616" s="10" t="str">
        <f t="shared" si="561"/>
        <v/>
      </c>
      <c r="AD616" s="25" t="str">
        <f t="shared" si="562"/>
        <v/>
      </c>
      <c r="AH616" s="24" t="str">
        <f t="shared" si="519"/>
        <v/>
      </c>
      <c r="AI616" s="10" t="str">
        <f t="shared" si="520"/>
        <v/>
      </c>
      <c r="AJ616" s="10" t="str">
        <f t="shared" si="521"/>
        <v/>
      </c>
      <c r="AK616" s="10" t="str">
        <f t="shared" si="522"/>
        <v/>
      </c>
      <c r="AL616" s="10" t="str">
        <f t="shared" si="523"/>
        <v/>
      </c>
      <c r="AM616" s="25" t="str">
        <f t="shared" si="524"/>
        <v/>
      </c>
      <c r="AO616" s="24" t="str">
        <f t="shared" si="525"/>
        <v/>
      </c>
      <c r="AP616" s="10" t="str">
        <f t="shared" si="526"/>
        <v/>
      </c>
      <c r="AQ616" s="25" t="str">
        <f t="shared" si="527"/>
        <v/>
      </c>
      <c r="AU616" s="24" t="str">
        <f t="shared" si="528"/>
        <v/>
      </c>
      <c r="AV616" s="10" t="str">
        <f t="shared" si="529"/>
        <v/>
      </c>
      <c r="AW616" s="10" t="str">
        <f t="shared" si="530"/>
        <v/>
      </c>
      <c r="AX616" s="10" t="str">
        <f t="shared" si="531"/>
        <v/>
      </c>
      <c r="AY616" s="10" t="str">
        <f t="shared" si="532"/>
        <v/>
      </c>
      <c r="AZ616" s="25" t="str">
        <f t="shared" si="533"/>
        <v/>
      </c>
      <c r="BB616" s="24" t="str">
        <f t="shared" si="534"/>
        <v/>
      </c>
      <c r="BC616" s="10" t="str">
        <f t="shared" si="535"/>
        <v/>
      </c>
      <c r="BD616" s="25" t="str">
        <f t="shared" si="536"/>
        <v/>
      </c>
      <c r="BH616" s="24" t="str">
        <f t="shared" si="537"/>
        <v/>
      </c>
      <c r="BI616" s="10" t="str">
        <f t="shared" si="538"/>
        <v/>
      </c>
      <c r="BJ616" s="10" t="str">
        <f t="shared" si="539"/>
        <v/>
      </c>
      <c r="BK616" s="10" t="str">
        <f t="shared" si="540"/>
        <v/>
      </c>
      <c r="BL616" s="10" t="str">
        <f t="shared" si="541"/>
        <v/>
      </c>
      <c r="BM616" s="25" t="str">
        <f t="shared" si="542"/>
        <v/>
      </c>
      <c r="BO616" s="24" t="str">
        <f t="shared" si="563"/>
        <v/>
      </c>
      <c r="BP616" s="10" t="str">
        <f t="shared" si="564"/>
        <v/>
      </c>
      <c r="BQ616" s="25" t="str">
        <f t="shared" si="565"/>
        <v/>
      </c>
      <c r="BU616" s="24" t="str">
        <f t="shared" si="543"/>
        <v/>
      </c>
      <c r="BV616" s="10" t="str">
        <f t="shared" si="544"/>
        <v/>
      </c>
      <c r="BW616" s="10" t="str">
        <f t="shared" si="545"/>
        <v/>
      </c>
      <c r="BX616" s="10" t="str">
        <f t="shared" si="546"/>
        <v/>
      </c>
      <c r="BY616" s="10" t="str">
        <f t="shared" si="547"/>
        <v/>
      </c>
      <c r="BZ616" s="25" t="str">
        <f t="shared" si="548"/>
        <v/>
      </c>
      <c r="CB616" s="24" t="str">
        <f t="shared" si="549"/>
        <v/>
      </c>
      <c r="CC616" s="10" t="str">
        <f t="shared" si="550"/>
        <v/>
      </c>
      <c r="CD616" s="25" t="str">
        <f t="shared" si="551"/>
        <v/>
      </c>
    </row>
    <row r="617" spans="1:82" x14ac:dyDescent="0.25">
      <c r="A617" s="5" t="str">
        <f>IF('MA Data'!A615="","",'MA Data'!A615)</f>
        <v/>
      </c>
      <c r="B617" t="str">
        <f>IF('MA Data'!B615="","",'MA Data'!B615)</f>
        <v/>
      </c>
      <c r="C617" t="str">
        <f>IF('MA Data'!C615="","",'MA Data'!C615)</f>
        <v/>
      </c>
      <c r="D617" t="str">
        <f>IF('MA Data'!D615="","",'MA Data'!D615)</f>
        <v/>
      </c>
      <c r="E617" t="str">
        <f>IF('MA Data'!E615="","",'MA Data'!E615)</f>
        <v/>
      </c>
      <c r="F617" t="str">
        <f>IF('MA Data'!F615="","",'MA Data'!F615)</f>
        <v/>
      </c>
      <c r="G617" t="str">
        <f>IF('MA Data'!G615="","",'MA Data'!G615)</f>
        <v/>
      </c>
      <c r="H617" s="5" t="str">
        <f t="shared" si="512"/>
        <v/>
      </c>
      <c r="I617" s="10" t="str">
        <f t="shared" si="513"/>
        <v/>
      </c>
      <c r="J617" s="10" t="str">
        <f t="shared" si="514"/>
        <v/>
      </c>
      <c r="K617" s="10" t="str">
        <f t="shared" si="515"/>
        <v/>
      </c>
      <c r="L617" s="10" t="str">
        <f t="shared" si="516"/>
        <v/>
      </c>
      <c r="M617" s="25" t="str">
        <f t="shared" si="517"/>
        <v/>
      </c>
      <c r="O617" s="24" t="str">
        <f t="shared" si="552"/>
        <v/>
      </c>
      <c r="P617" s="10" t="str">
        <f t="shared" si="553"/>
        <v/>
      </c>
      <c r="Q617" s="25" t="str">
        <f t="shared" si="554"/>
        <v/>
      </c>
      <c r="U617" s="5" t="str">
        <f t="shared" si="555"/>
        <v/>
      </c>
      <c r="V617" s="10" t="str">
        <f t="shared" si="556"/>
        <v/>
      </c>
      <c r="W617" s="10" t="str">
        <f t="shared" si="557"/>
        <v/>
      </c>
      <c r="X617" s="10" t="str">
        <f t="shared" si="558"/>
        <v/>
      </c>
      <c r="Y617" s="10" t="str">
        <f t="shared" si="559"/>
        <v/>
      </c>
      <c r="Z617" s="25" t="str">
        <f t="shared" si="560"/>
        <v/>
      </c>
      <c r="AB617" s="24" t="str">
        <f t="shared" si="518"/>
        <v/>
      </c>
      <c r="AC617" s="10" t="str">
        <f t="shared" si="561"/>
        <v/>
      </c>
      <c r="AD617" s="25" t="str">
        <f t="shared" si="562"/>
        <v/>
      </c>
      <c r="AH617" s="24" t="str">
        <f t="shared" si="519"/>
        <v/>
      </c>
      <c r="AI617" s="10" t="str">
        <f t="shared" si="520"/>
        <v/>
      </c>
      <c r="AJ617" s="10" t="str">
        <f t="shared" si="521"/>
        <v/>
      </c>
      <c r="AK617" s="10" t="str">
        <f t="shared" si="522"/>
        <v/>
      </c>
      <c r="AL617" s="10" t="str">
        <f t="shared" si="523"/>
        <v/>
      </c>
      <c r="AM617" s="25" t="str">
        <f t="shared" si="524"/>
        <v/>
      </c>
      <c r="AO617" s="24" t="str">
        <f t="shared" si="525"/>
        <v/>
      </c>
      <c r="AP617" s="10" t="str">
        <f t="shared" si="526"/>
        <v/>
      </c>
      <c r="AQ617" s="25" t="str">
        <f t="shared" si="527"/>
        <v/>
      </c>
      <c r="AU617" s="24" t="str">
        <f t="shared" si="528"/>
        <v/>
      </c>
      <c r="AV617" s="10" t="str">
        <f t="shared" si="529"/>
        <v/>
      </c>
      <c r="AW617" s="10" t="str">
        <f t="shared" si="530"/>
        <v/>
      </c>
      <c r="AX617" s="10" t="str">
        <f t="shared" si="531"/>
        <v/>
      </c>
      <c r="AY617" s="10" t="str">
        <f t="shared" si="532"/>
        <v/>
      </c>
      <c r="AZ617" s="25" t="str">
        <f t="shared" si="533"/>
        <v/>
      </c>
      <c r="BB617" s="24" t="str">
        <f t="shared" si="534"/>
        <v/>
      </c>
      <c r="BC617" s="10" t="str">
        <f t="shared" si="535"/>
        <v/>
      </c>
      <c r="BD617" s="25" t="str">
        <f t="shared" si="536"/>
        <v/>
      </c>
      <c r="BH617" s="24" t="str">
        <f t="shared" si="537"/>
        <v/>
      </c>
      <c r="BI617" s="10" t="str">
        <f t="shared" si="538"/>
        <v/>
      </c>
      <c r="BJ617" s="10" t="str">
        <f t="shared" si="539"/>
        <v/>
      </c>
      <c r="BK617" s="10" t="str">
        <f t="shared" si="540"/>
        <v/>
      </c>
      <c r="BL617" s="10" t="str">
        <f t="shared" si="541"/>
        <v/>
      </c>
      <c r="BM617" s="25" t="str">
        <f t="shared" si="542"/>
        <v/>
      </c>
      <c r="BO617" s="24" t="str">
        <f t="shared" si="563"/>
        <v/>
      </c>
      <c r="BP617" s="10" t="str">
        <f t="shared" si="564"/>
        <v/>
      </c>
      <c r="BQ617" s="25" t="str">
        <f t="shared" si="565"/>
        <v/>
      </c>
      <c r="BU617" s="24" t="str">
        <f t="shared" si="543"/>
        <v/>
      </c>
      <c r="BV617" s="10" t="str">
        <f t="shared" si="544"/>
        <v/>
      </c>
      <c r="BW617" s="10" t="str">
        <f t="shared" si="545"/>
        <v/>
      </c>
      <c r="BX617" s="10" t="str">
        <f t="shared" si="546"/>
        <v/>
      </c>
      <c r="BY617" s="10" t="str">
        <f t="shared" si="547"/>
        <v/>
      </c>
      <c r="BZ617" s="25" t="str">
        <f t="shared" si="548"/>
        <v/>
      </c>
      <c r="CB617" s="24" t="str">
        <f t="shared" si="549"/>
        <v/>
      </c>
      <c r="CC617" s="10" t="str">
        <f t="shared" si="550"/>
        <v/>
      </c>
      <c r="CD617" s="25" t="str">
        <f t="shared" si="551"/>
        <v/>
      </c>
    </row>
    <row r="618" spans="1:82" x14ac:dyDescent="0.25">
      <c r="A618" s="5" t="str">
        <f>IF('MA Data'!A616="","",'MA Data'!A616)</f>
        <v/>
      </c>
      <c r="B618" t="str">
        <f>IF('MA Data'!B616="","",'MA Data'!B616)</f>
        <v/>
      </c>
      <c r="C618" t="str">
        <f>IF('MA Data'!C616="","",'MA Data'!C616)</f>
        <v/>
      </c>
      <c r="D618" t="str">
        <f>IF('MA Data'!D616="","",'MA Data'!D616)</f>
        <v/>
      </c>
      <c r="E618" t="str">
        <f>IF('MA Data'!E616="","",'MA Data'!E616)</f>
        <v/>
      </c>
      <c r="F618" t="str">
        <f>IF('MA Data'!F616="","",'MA Data'!F616)</f>
        <v/>
      </c>
      <c r="G618" t="str">
        <f>IF('MA Data'!G616="","",'MA Data'!G616)</f>
        <v/>
      </c>
      <c r="H618" s="5" t="str">
        <f t="shared" si="512"/>
        <v/>
      </c>
      <c r="I618" s="10" t="str">
        <f t="shared" si="513"/>
        <v/>
      </c>
      <c r="J618" s="10" t="str">
        <f t="shared" si="514"/>
        <v/>
      </c>
      <c r="K618" s="10" t="str">
        <f t="shared" si="515"/>
        <v/>
      </c>
      <c r="L618" s="10" t="str">
        <f t="shared" si="516"/>
        <v/>
      </c>
      <c r="M618" s="25" t="str">
        <f t="shared" si="517"/>
        <v/>
      </c>
      <c r="O618" s="24" t="str">
        <f t="shared" si="552"/>
        <v/>
      </c>
      <c r="P618" s="10" t="str">
        <f t="shared" si="553"/>
        <v/>
      </c>
      <c r="Q618" s="25" t="str">
        <f t="shared" si="554"/>
        <v/>
      </c>
      <c r="U618" s="5" t="str">
        <f t="shared" si="555"/>
        <v/>
      </c>
      <c r="V618" s="10" t="str">
        <f t="shared" si="556"/>
        <v/>
      </c>
      <c r="W618" s="10" t="str">
        <f t="shared" si="557"/>
        <v/>
      </c>
      <c r="X618" s="10" t="str">
        <f t="shared" si="558"/>
        <v/>
      </c>
      <c r="Y618" s="10" t="str">
        <f t="shared" si="559"/>
        <v/>
      </c>
      <c r="Z618" s="25" t="str">
        <f t="shared" si="560"/>
        <v/>
      </c>
      <c r="AB618" s="24" t="str">
        <f t="shared" si="518"/>
        <v/>
      </c>
      <c r="AC618" s="10" t="str">
        <f t="shared" si="561"/>
        <v/>
      </c>
      <c r="AD618" s="25" t="str">
        <f t="shared" si="562"/>
        <v/>
      </c>
      <c r="AH618" s="24" t="str">
        <f t="shared" si="519"/>
        <v/>
      </c>
      <c r="AI618" s="10" t="str">
        <f t="shared" si="520"/>
        <v/>
      </c>
      <c r="AJ618" s="10" t="str">
        <f t="shared" si="521"/>
        <v/>
      </c>
      <c r="AK618" s="10" t="str">
        <f t="shared" si="522"/>
        <v/>
      </c>
      <c r="AL618" s="10" t="str">
        <f t="shared" si="523"/>
        <v/>
      </c>
      <c r="AM618" s="25" t="str">
        <f t="shared" si="524"/>
        <v/>
      </c>
      <c r="AO618" s="24" t="str">
        <f t="shared" si="525"/>
        <v/>
      </c>
      <c r="AP618" s="10" t="str">
        <f t="shared" si="526"/>
        <v/>
      </c>
      <c r="AQ618" s="25" t="str">
        <f t="shared" si="527"/>
        <v/>
      </c>
      <c r="AU618" s="24" t="str">
        <f t="shared" si="528"/>
        <v/>
      </c>
      <c r="AV618" s="10" t="str">
        <f t="shared" si="529"/>
        <v/>
      </c>
      <c r="AW618" s="10" t="str">
        <f t="shared" si="530"/>
        <v/>
      </c>
      <c r="AX618" s="10" t="str">
        <f t="shared" si="531"/>
        <v/>
      </c>
      <c r="AY618" s="10" t="str">
        <f t="shared" si="532"/>
        <v/>
      </c>
      <c r="AZ618" s="25" t="str">
        <f t="shared" si="533"/>
        <v/>
      </c>
      <c r="BB618" s="24" t="str">
        <f t="shared" si="534"/>
        <v/>
      </c>
      <c r="BC618" s="10" t="str">
        <f t="shared" si="535"/>
        <v/>
      </c>
      <c r="BD618" s="25" t="str">
        <f t="shared" si="536"/>
        <v/>
      </c>
      <c r="BH618" s="24" t="str">
        <f t="shared" si="537"/>
        <v/>
      </c>
      <c r="BI618" s="10" t="str">
        <f t="shared" si="538"/>
        <v/>
      </c>
      <c r="BJ618" s="10" t="str">
        <f t="shared" si="539"/>
        <v/>
      </c>
      <c r="BK618" s="10" t="str">
        <f t="shared" si="540"/>
        <v/>
      </c>
      <c r="BL618" s="10" t="str">
        <f t="shared" si="541"/>
        <v/>
      </c>
      <c r="BM618" s="25" t="str">
        <f t="shared" si="542"/>
        <v/>
      </c>
      <c r="BO618" s="24" t="str">
        <f t="shared" si="563"/>
        <v/>
      </c>
      <c r="BP618" s="10" t="str">
        <f t="shared" si="564"/>
        <v/>
      </c>
      <c r="BQ618" s="25" t="str">
        <f t="shared" si="565"/>
        <v/>
      </c>
      <c r="BU618" s="24" t="str">
        <f t="shared" si="543"/>
        <v/>
      </c>
      <c r="BV618" s="10" t="str">
        <f t="shared" si="544"/>
        <v/>
      </c>
      <c r="BW618" s="10" t="str">
        <f t="shared" si="545"/>
        <v/>
      </c>
      <c r="BX618" s="10" t="str">
        <f t="shared" si="546"/>
        <v/>
      </c>
      <c r="BY618" s="10" t="str">
        <f t="shared" si="547"/>
        <v/>
      </c>
      <c r="BZ618" s="25" t="str">
        <f t="shared" si="548"/>
        <v/>
      </c>
      <c r="CB618" s="24" t="str">
        <f t="shared" si="549"/>
        <v/>
      </c>
      <c r="CC618" s="10" t="str">
        <f t="shared" si="550"/>
        <v/>
      </c>
      <c r="CD618" s="25" t="str">
        <f t="shared" si="551"/>
        <v/>
      </c>
    </row>
    <row r="619" spans="1:82" x14ac:dyDescent="0.25">
      <c r="A619" s="5" t="str">
        <f>IF('MA Data'!A617="","",'MA Data'!A617)</f>
        <v/>
      </c>
      <c r="B619" t="str">
        <f>IF('MA Data'!B617="","",'MA Data'!B617)</f>
        <v/>
      </c>
      <c r="C619" t="str">
        <f>IF('MA Data'!C617="","",'MA Data'!C617)</f>
        <v/>
      </c>
      <c r="D619" t="str">
        <f>IF('MA Data'!D617="","",'MA Data'!D617)</f>
        <v/>
      </c>
      <c r="E619" t="str">
        <f>IF('MA Data'!E617="","",'MA Data'!E617)</f>
        <v/>
      </c>
      <c r="F619" t="str">
        <f>IF('MA Data'!F617="","",'MA Data'!F617)</f>
        <v/>
      </c>
      <c r="G619" t="str">
        <f>IF('MA Data'!G617="","",'MA Data'!G617)</f>
        <v/>
      </c>
      <c r="H619" s="5" t="str">
        <f t="shared" si="512"/>
        <v/>
      </c>
      <c r="I619" s="10" t="str">
        <f t="shared" si="513"/>
        <v/>
      </c>
      <c r="J619" s="10" t="str">
        <f t="shared" si="514"/>
        <v/>
      </c>
      <c r="K619" s="10" t="str">
        <f t="shared" si="515"/>
        <v/>
      </c>
      <c r="L619" s="10" t="str">
        <f t="shared" si="516"/>
        <v/>
      </c>
      <c r="M619" s="25" t="str">
        <f t="shared" si="517"/>
        <v/>
      </c>
      <c r="O619" s="24" t="str">
        <f t="shared" si="552"/>
        <v/>
      </c>
      <c r="P619" s="10" t="str">
        <f t="shared" si="553"/>
        <v/>
      </c>
      <c r="Q619" s="25" t="str">
        <f t="shared" si="554"/>
        <v/>
      </c>
      <c r="U619" s="5" t="str">
        <f t="shared" si="555"/>
        <v/>
      </c>
      <c r="V619" s="10" t="str">
        <f t="shared" si="556"/>
        <v/>
      </c>
      <c r="W619" s="10" t="str">
        <f t="shared" si="557"/>
        <v/>
      </c>
      <c r="X619" s="10" t="str">
        <f t="shared" si="558"/>
        <v/>
      </c>
      <c r="Y619" s="10" t="str">
        <f t="shared" si="559"/>
        <v/>
      </c>
      <c r="Z619" s="25" t="str">
        <f t="shared" si="560"/>
        <v/>
      </c>
      <c r="AB619" s="24" t="str">
        <f t="shared" si="518"/>
        <v/>
      </c>
      <c r="AC619" s="10" t="str">
        <f t="shared" si="561"/>
        <v/>
      </c>
      <c r="AD619" s="25" t="str">
        <f t="shared" si="562"/>
        <v/>
      </c>
      <c r="AH619" s="24" t="str">
        <f t="shared" si="519"/>
        <v/>
      </c>
      <c r="AI619" s="10" t="str">
        <f t="shared" si="520"/>
        <v/>
      </c>
      <c r="AJ619" s="10" t="str">
        <f t="shared" si="521"/>
        <v/>
      </c>
      <c r="AK619" s="10" t="str">
        <f t="shared" si="522"/>
        <v/>
      </c>
      <c r="AL619" s="10" t="str">
        <f t="shared" si="523"/>
        <v/>
      </c>
      <c r="AM619" s="25" t="str">
        <f t="shared" si="524"/>
        <v/>
      </c>
      <c r="AO619" s="24" t="str">
        <f t="shared" si="525"/>
        <v/>
      </c>
      <c r="AP619" s="10" t="str">
        <f t="shared" si="526"/>
        <v/>
      </c>
      <c r="AQ619" s="25" t="str">
        <f t="shared" si="527"/>
        <v/>
      </c>
      <c r="AU619" s="24" t="str">
        <f t="shared" si="528"/>
        <v/>
      </c>
      <c r="AV619" s="10" t="str">
        <f t="shared" si="529"/>
        <v/>
      </c>
      <c r="AW619" s="10" t="str">
        <f t="shared" si="530"/>
        <v/>
      </c>
      <c r="AX619" s="10" t="str">
        <f t="shared" si="531"/>
        <v/>
      </c>
      <c r="AY619" s="10" t="str">
        <f t="shared" si="532"/>
        <v/>
      </c>
      <c r="AZ619" s="25" t="str">
        <f t="shared" si="533"/>
        <v/>
      </c>
      <c r="BB619" s="24" t="str">
        <f t="shared" si="534"/>
        <v/>
      </c>
      <c r="BC619" s="10" t="str">
        <f t="shared" si="535"/>
        <v/>
      </c>
      <c r="BD619" s="25" t="str">
        <f t="shared" si="536"/>
        <v/>
      </c>
      <c r="BH619" s="24" t="str">
        <f t="shared" si="537"/>
        <v/>
      </c>
      <c r="BI619" s="10" t="str">
        <f t="shared" si="538"/>
        <v/>
      </c>
      <c r="BJ619" s="10" t="str">
        <f t="shared" si="539"/>
        <v/>
      </c>
      <c r="BK619" s="10" t="str">
        <f t="shared" si="540"/>
        <v/>
      </c>
      <c r="BL619" s="10" t="str">
        <f t="shared" si="541"/>
        <v/>
      </c>
      <c r="BM619" s="25" t="str">
        <f t="shared" si="542"/>
        <v/>
      </c>
      <c r="BO619" s="24" t="str">
        <f t="shared" si="563"/>
        <v/>
      </c>
      <c r="BP619" s="10" t="str">
        <f t="shared" si="564"/>
        <v/>
      </c>
      <c r="BQ619" s="25" t="str">
        <f t="shared" si="565"/>
        <v/>
      </c>
      <c r="BU619" s="24" t="str">
        <f t="shared" si="543"/>
        <v/>
      </c>
      <c r="BV619" s="10" t="str">
        <f t="shared" si="544"/>
        <v/>
      </c>
      <c r="BW619" s="10" t="str">
        <f t="shared" si="545"/>
        <v/>
      </c>
      <c r="BX619" s="10" t="str">
        <f t="shared" si="546"/>
        <v/>
      </c>
      <c r="BY619" s="10" t="str">
        <f t="shared" si="547"/>
        <v/>
      </c>
      <c r="BZ619" s="25" t="str">
        <f t="shared" si="548"/>
        <v/>
      </c>
      <c r="CB619" s="24" t="str">
        <f t="shared" si="549"/>
        <v/>
      </c>
      <c r="CC619" s="10" t="str">
        <f t="shared" si="550"/>
        <v/>
      </c>
      <c r="CD619" s="25" t="str">
        <f t="shared" si="551"/>
        <v/>
      </c>
    </row>
    <row r="620" spans="1:82" x14ac:dyDescent="0.25">
      <c r="A620" s="5" t="str">
        <f>IF('MA Data'!A618="","",'MA Data'!A618)</f>
        <v/>
      </c>
      <c r="B620" t="str">
        <f>IF('MA Data'!B618="","",'MA Data'!B618)</f>
        <v/>
      </c>
      <c r="C620" t="str">
        <f>IF('MA Data'!C618="","",'MA Data'!C618)</f>
        <v/>
      </c>
      <c r="D620" t="str">
        <f>IF('MA Data'!D618="","",'MA Data'!D618)</f>
        <v/>
      </c>
      <c r="E620" t="str">
        <f>IF('MA Data'!E618="","",'MA Data'!E618)</f>
        <v/>
      </c>
      <c r="F620" t="str">
        <f>IF('MA Data'!F618="","",'MA Data'!F618)</f>
        <v/>
      </c>
      <c r="G620" t="str">
        <f>IF('MA Data'!G618="","",'MA Data'!G618)</f>
        <v/>
      </c>
      <c r="H620" s="5" t="str">
        <f t="shared" si="512"/>
        <v/>
      </c>
      <c r="I620" s="10" t="str">
        <f t="shared" si="513"/>
        <v/>
      </c>
      <c r="J620" s="10" t="str">
        <f t="shared" si="514"/>
        <v/>
      </c>
      <c r="K620" s="10" t="str">
        <f t="shared" si="515"/>
        <v/>
      </c>
      <c r="L620" s="10" t="str">
        <f t="shared" si="516"/>
        <v/>
      </c>
      <c r="M620" s="25" t="str">
        <f t="shared" si="517"/>
        <v/>
      </c>
      <c r="O620" s="24" t="str">
        <f t="shared" si="552"/>
        <v/>
      </c>
      <c r="P620" s="10" t="str">
        <f t="shared" si="553"/>
        <v/>
      </c>
      <c r="Q620" s="25" t="str">
        <f t="shared" si="554"/>
        <v/>
      </c>
      <c r="U620" s="5" t="str">
        <f t="shared" si="555"/>
        <v/>
      </c>
      <c r="V620" s="10" t="str">
        <f t="shared" si="556"/>
        <v/>
      </c>
      <c r="W620" s="10" t="str">
        <f t="shared" si="557"/>
        <v/>
      </c>
      <c r="X620" s="10" t="str">
        <f t="shared" si="558"/>
        <v/>
      </c>
      <c r="Y620" s="10" t="str">
        <f t="shared" si="559"/>
        <v/>
      </c>
      <c r="Z620" s="25" t="str">
        <f t="shared" si="560"/>
        <v/>
      </c>
      <c r="AB620" s="24" t="str">
        <f t="shared" si="518"/>
        <v/>
      </c>
      <c r="AC620" s="10" t="str">
        <f t="shared" si="561"/>
        <v/>
      </c>
      <c r="AD620" s="25" t="str">
        <f t="shared" si="562"/>
        <v/>
      </c>
      <c r="AH620" s="24" t="str">
        <f t="shared" si="519"/>
        <v/>
      </c>
      <c r="AI620" s="10" t="str">
        <f t="shared" si="520"/>
        <v/>
      </c>
      <c r="AJ620" s="10" t="str">
        <f t="shared" si="521"/>
        <v/>
      </c>
      <c r="AK620" s="10" t="str">
        <f t="shared" si="522"/>
        <v/>
      </c>
      <c r="AL620" s="10" t="str">
        <f t="shared" si="523"/>
        <v/>
      </c>
      <c r="AM620" s="25" t="str">
        <f t="shared" si="524"/>
        <v/>
      </c>
      <c r="AO620" s="24" t="str">
        <f t="shared" si="525"/>
        <v/>
      </c>
      <c r="AP620" s="10" t="str">
        <f t="shared" si="526"/>
        <v/>
      </c>
      <c r="AQ620" s="25" t="str">
        <f t="shared" si="527"/>
        <v/>
      </c>
      <c r="AU620" s="24" t="str">
        <f t="shared" si="528"/>
        <v/>
      </c>
      <c r="AV620" s="10" t="str">
        <f t="shared" si="529"/>
        <v/>
      </c>
      <c r="AW620" s="10" t="str">
        <f t="shared" si="530"/>
        <v/>
      </c>
      <c r="AX620" s="10" t="str">
        <f t="shared" si="531"/>
        <v/>
      </c>
      <c r="AY620" s="10" t="str">
        <f t="shared" si="532"/>
        <v/>
      </c>
      <c r="AZ620" s="25" t="str">
        <f t="shared" si="533"/>
        <v/>
      </c>
      <c r="BB620" s="24" t="str">
        <f t="shared" si="534"/>
        <v/>
      </c>
      <c r="BC620" s="10" t="str">
        <f t="shared" si="535"/>
        <v/>
      </c>
      <c r="BD620" s="25" t="str">
        <f t="shared" si="536"/>
        <v/>
      </c>
      <c r="BH620" s="24" t="str">
        <f t="shared" si="537"/>
        <v/>
      </c>
      <c r="BI620" s="10" t="str">
        <f t="shared" si="538"/>
        <v/>
      </c>
      <c r="BJ620" s="10" t="str">
        <f t="shared" si="539"/>
        <v/>
      </c>
      <c r="BK620" s="10" t="str">
        <f t="shared" si="540"/>
        <v/>
      </c>
      <c r="BL620" s="10" t="str">
        <f t="shared" si="541"/>
        <v/>
      </c>
      <c r="BM620" s="25" t="str">
        <f t="shared" si="542"/>
        <v/>
      </c>
      <c r="BO620" s="24" t="str">
        <f t="shared" si="563"/>
        <v/>
      </c>
      <c r="BP620" s="10" t="str">
        <f t="shared" si="564"/>
        <v/>
      </c>
      <c r="BQ620" s="25" t="str">
        <f t="shared" si="565"/>
        <v/>
      </c>
      <c r="BU620" s="24" t="str">
        <f t="shared" si="543"/>
        <v/>
      </c>
      <c r="BV620" s="10" t="str">
        <f t="shared" si="544"/>
        <v/>
      </c>
      <c r="BW620" s="10" t="str">
        <f t="shared" si="545"/>
        <v/>
      </c>
      <c r="BX620" s="10" t="str">
        <f t="shared" si="546"/>
        <v/>
      </c>
      <c r="BY620" s="10" t="str">
        <f t="shared" si="547"/>
        <v/>
      </c>
      <c r="BZ620" s="25" t="str">
        <f t="shared" si="548"/>
        <v/>
      </c>
      <c r="CB620" s="24" t="str">
        <f t="shared" si="549"/>
        <v/>
      </c>
      <c r="CC620" s="10" t="str">
        <f t="shared" si="550"/>
        <v/>
      </c>
      <c r="CD620" s="25" t="str">
        <f t="shared" si="551"/>
        <v/>
      </c>
    </row>
    <row r="621" spans="1:82" x14ac:dyDescent="0.25">
      <c r="A621" s="5" t="str">
        <f>IF('MA Data'!A619="","",'MA Data'!A619)</f>
        <v/>
      </c>
      <c r="B621" t="str">
        <f>IF('MA Data'!B619="","",'MA Data'!B619)</f>
        <v/>
      </c>
      <c r="C621" t="str">
        <f>IF('MA Data'!C619="","",'MA Data'!C619)</f>
        <v/>
      </c>
      <c r="D621" t="str">
        <f>IF('MA Data'!D619="","",'MA Data'!D619)</f>
        <v/>
      </c>
      <c r="E621" t="str">
        <f>IF('MA Data'!E619="","",'MA Data'!E619)</f>
        <v/>
      </c>
      <c r="F621" t="str">
        <f>IF('MA Data'!F619="","",'MA Data'!F619)</f>
        <v/>
      </c>
      <c r="G621" t="str">
        <f>IF('MA Data'!G619="","",'MA Data'!G619)</f>
        <v/>
      </c>
      <c r="H621" s="5" t="str">
        <f t="shared" si="512"/>
        <v/>
      </c>
      <c r="I621" s="10" t="str">
        <f t="shared" si="513"/>
        <v/>
      </c>
      <c r="J621" s="10" t="str">
        <f t="shared" si="514"/>
        <v/>
      </c>
      <c r="K621" s="10" t="str">
        <f t="shared" si="515"/>
        <v/>
      </c>
      <c r="L621" s="10" t="str">
        <f t="shared" si="516"/>
        <v/>
      </c>
      <c r="M621" s="25" t="str">
        <f t="shared" si="517"/>
        <v/>
      </c>
      <c r="O621" s="24" t="str">
        <f t="shared" si="552"/>
        <v/>
      </c>
      <c r="P621" s="10" t="str">
        <f t="shared" si="553"/>
        <v/>
      </c>
      <c r="Q621" s="25" t="str">
        <f t="shared" si="554"/>
        <v/>
      </c>
      <c r="U621" s="5" t="str">
        <f t="shared" si="555"/>
        <v/>
      </c>
      <c r="V621" s="10" t="str">
        <f t="shared" si="556"/>
        <v/>
      </c>
      <c r="W621" s="10" t="str">
        <f t="shared" si="557"/>
        <v/>
      </c>
      <c r="X621" s="10" t="str">
        <f t="shared" si="558"/>
        <v/>
      </c>
      <c r="Y621" s="10" t="str">
        <f t="shared" si="559"/>
        <v/>
      </c>
      <c r="Z621" s="25" t="str">
        <f t="shared" si="560"/>
        <v/>
      </c>
      <c r="AB621" s="24" t="str">
        <f t="shared" si="518"/>
        <v/>
      </c>
      <c r="AC621" s="10" t="str">
        <f t="shared" si="561"/>
        <v/>
      </c>
      <c r="AD621" s="25" t="str">
        <f t="shared" si="562"/>
        <v/>
      </c>
      <c r="AH621" s="24" t="str">
        <f t="shared" si="519"/>
        <v/>
      </c>
      <c r="AI621" s="10" t="str">
        <f t="shared" si="520"/>
        <v/>
      </c>
      <c r="AJ621" s="10" t="str">
        <f t="shared" si="521"/>
        <v/>
      </c>
      <c r="AK621" s="10" t="str">
        <f t="shared" si="522"/>
        <v/>
      </c>
      <c r="AL621" s="10" t="str">
        <f t="shared" si="523"/>
        <v/>
      </c>
      <c r="AM621" s="25" t="str">
        <f t="shared" si="524"/>
        <v/>
      </c>
      <c r="AO621" s="24" t="str">
        <f t="shared" si="525"/>
        <v/>
      </c>
      <c r="AP621" s="10" t="str">
        <f t="shared" si="526"/>
        <v/>
      </c>
      <c r="AQ621" s="25" t="str">
        <f t="shared" si="527"/>
        <v/>
      </c>
      <c r="AU621" s="24" t="str">
        <f t="shared" si="528"/>
        <v/>
      </c>
      <c r="AV621" s="10" t="str">
        <f t="shared" si="529"/>
        <v/>
      </c>
      <c r="AW621" s="10" t="str">
        <f t="shared" si="530"/>
        <v/>
      </c>
      <c r="AX621" s="10" t="str">
        <f t="shared" si="531"/>
        <v/>
      </c>
      <c r="AY621" s="10" t="str">
        <f t="shared" si="532"/>
        <v/>
      </c>
      <c r="AZ621" s="25" t="str">
        <f t="shared" si="533"/>
        <v/>
      </c>
      <c r="BB621" s="24" t="str">
        <f t="shared" si="534"/>
        <v/>
      </c>
      <c r="BC621" s="10" t="str">
        <f t="shared" si="535"/>
        <v/>
      </c>
      <c r="BD621" s="25" t="str">
        <f t="shared" si="536"/>
        <v/>
      </c>
      <c r="BH621" s="24" t="str">
        <f t="shared" si="537"/>
        <v/>
      </c>
      <c r="BI621" s="10" t="str">
        <f t="shared" si="538"/>
        <v/>
      </c>
      <c r="BJ621" s="10" t="str">
        <f t="shared" si="539"/>
        <v/>
      </c>
      <c r="BK621" s="10" t="str">
        <f t="shared" si="540"/>
        <v/>
      </c>
      <c r="BL621" s="10" t="str">
        <f t="shared" si="541"/>
        <v/>
      </c>
      <c r="BM621" s="25" t="str">
        <f t="shared" si="542"/>
        <v/>
      </c>
      <c r="BO621" s="24" t="str">
        <f t="shared" si="563"/>
        <v/>
      </c>
      <c r="BP621" s="10" t="str">
        <f t="shared" si="564"/>
        <v/>
      </c>
      <c r="BQ621" s="25" t="str">
        <f t="shared" si="565"/>
        <v/>
      </c>
      <c r="BU621" s="24" t="str">
        <f t="shared" si="543"/>
        <v/>
      </c>
      <c r="BV621" s="10" t="str">
        <f t="shared" si="544"/>
        <v/>
      </c>
      <c r="BW621" s="10" t="str">
        <f t="shared" si="545"/>
        <v/>
      </c>
      <c r="BX621" s="10" t="str">
        <f t="shared" si="546"/>
        <v/>
      </c>
      <c r="BY621" s="10" t="str">
        <f t="shared" si="547"/>
        <v/>
      </c>
      <c r="BZ621" s="25" t="str">
        <f t="shared" si="548"/>
        <v/>
      </c>
      <c r="CB621" s="24" t="str">
        <f t="shared" si="549"/>
        <v/>
      </c>
      <c r="CC621" s="10" t="str">
        <f t="shared" si="550"/>
        <v/>
      </c>
      <c r="CD621" s="25" t="str">
        <f t="shared" si="551"/>
        <v/>
      </c>
    </row>
    <row r="622" spans="1:82" x14ac:dyDescent="0.25">
      <c r="A622" s="5" t="str">
        <f>IF('MA Data'!A620="","",'MA Data'!A620)</f>
        <v/>
      </c>
      <c r="B622" t="str">
        <f>IF('MA Data'!B620="","",'MA Data'!B620)</f>
        <v/>
      </c>
      <c r="C622" t="str">
        <f>IF('MA Data'!C620="","",'MA Data'!C620)</f>
        <v/>
      </c>
      <c r="D622" t="str">
        <f>IF('MA Data'!D620="","",'MA Data'!D620)</f>
        <v/>
      </c>
      <c r="E622" t="str">
        <f>IF('MA Data'!E620="","",'MA Data'!E620)</f>
        <v/>
      </c>
      <c r="F622" t="str">
        <f>IF('MA Data'!F620="","",'MA Data'!F620)</f>
        <v/>
      </c>
      <c r="G622" t="str">
        <f>IF('MA Data'!G620="","",'MA Data'!G620)</f>
        <v/>
      </c>
      <c r="H622" s="5" t="str">
        <f t="shared" si="512"/>
        <v/>
      </c>
      <c r="I622" s="10" t="str">
        <f t="shared" si="513"/>
        <v/>
      </c>
      <c r="J622" s="10" t="str">
        <f t="shared" si="514"/>
        <v/>
      </c>
      <c r="K622" s="10" t="str">
        <f t="shared" si="515"/>
        <v/>
      </c>
      <c r="L622" s="10" t="str">
        <f t="shared" si="516"/>
        <v/>
      </c>
      <c r="M622" s="25" t="str">
        <f t="shared" si="517"/>
        <v/>
      </c>
      <c r="O622" s="24" t="str">
        <f t="shared" si="552"/>
        <v/>
      </c>
      <c r="P622" s="10" t="str">
        <f t="shared" si="553"/>
        <v/>
      </c>
      <c r="Q622" s="25" t="str">
        <f t="shared" si="554"/>
        <v/>
      </c>
      <c r="U622" s="5" t="str">
        <f t="shared" si="555"/>
        <v/>
      </c>
      <c r="V622" s="10" t="str">
        <f t="shared" si="556"/>
        <v/>
      </c>
      <c r="W622" s="10" t="str">
        <f t="shared" si="557"/>
        <v/>
      </c>
      <c r="X622" s="10" t="str">
        <f t="shared" si="558"/>
        <v/>
      </c>
      <c r="Y622" s="10" t="str">
        <f t="shared" si="559"/>
        <v/>
      </c>
      <c r="Z622" s="25" t="str">
        <f t="shared" si="560"/>
        <v/>
      </c>
      <c r="AB622" s="24" t="str">
        <f t="shared" si="518"/>
        <v/>
      </c>
      <c r="AC622" s="10" t="str">
        <f t="shared" si="561"/>
        <v/>
      </c>
      <c r="AD622" s="25" t="str">
        <f t="shared" si="562"/>
        <v/>
      </c>
      <c r="AH622" s="24" t="str">
        <f t="shared" si="519"/>
        <v/>
      </c>
      <c r="AI622" s="10" t="str">
        <f t="shared" si="520"/>
        <v/>
      </c>
      <c r="AJ622" s="10" t="str">
        <f t="shared" si="521"/>
        <v/>
      </c>
      <c r="AK622" s="10" t="str">
        <f t="shared" si="522"/>
        <v/>
      </c>
      <c r="AL622" s="10" t="str">
        <f t="shared" si="523"/>
        <v/>
      </c>
      <c r="AM622" s="25" t="str">
        <f t="shared" si="524"/>
        <v/>
      </c>
      <c r="AO622" s="24" t="str">
        <f t="shared" si="525"/>
        <v/>
      </c>
      <c r="AP622" s="10" t="str">
        <f t="shared" si="526"/>
        <v/>
      </c>
      <c r="AQ622" s="25" t="str">
        <f t="shared" si="527"/>
        <v/>
      </c>
      <c r="AU622" s="24" t="str">
        <f t="shared" si="528"/>
        <v/>
      </c>
      <c r="AV622" s="10" t="str">
        <f t="shared" si="529"/>
        <v/>
      </c>
      <c r="AW622" s="10" t="str">
        <f t="shared" si="530"/>
        <v/>
      </c>
      <c r="AX622" s="10" t="str">
        <f t="shared" si="531"/>
        <v/>
      </c>
      <c r="AY622" s="10" t="str">
        <f t="shared" si="532"/>
        <v/>
      </c>
      <c r="AZ622" s="25" t="str">
        <f t="shared" si="533"/>
        <v/>
      </c>
      <c r="BB622" s="24" t="str">
        <f t="shared" si="534"/>
        <v/>
      </c>
      <c r="BC622" s="10" t="str">
        <f t="shared" si="535"/>
        <v/>
      </c>
      <c r="BD622" s="25" t="str">
        <f t="shared" si="536"/>
        <v/>
      </c>
      <c r="BH622" s="24" t="str">
        <f t="shared" si="537"/>
        <v/>
      </c>
      <c r="BI622" s="10" t="str">
        <f t="shared" si="538"/>
        <v/>
      </c>
      <c r="BJ622" s="10" t="str">
        <f t="shared" si="539"/>
        <v/>
      </c>
      <c r="BK622" s="10" t="str">
        <f t="shared" si="540"/>
        <v/>
      </c>
      <c r="BL622" s="10" t="str">
        <f t="shared" si="541"/>
        <v/>
      </c>
      <c r="BM622" s="25" t="str">
        <f t="shared" si="542"/>
        <v/>
      </c>
      <c r="BO622" s="24" t="str">
        <f t="shared" si="563"/>
        <v/>
      </c>
      <c r="BP622" s="10" t="str">
        <f t="shared" si="564"/>
        <v/>
      </c>
      <c r="BQ622" s="25" t="str">
        <f t="shared" si="565"/>
        <v/>
      </c>
      <c r="BU622" s="24" t="str">
        <f t="shared" si="543"/>
        <v/>
      </c>
      <c r="BV622" s="10" t="str">
        <f t="shared" si="544"/>
        <v/>
      </c>
      <c r="BW622" s="10" t="str">
        <f t="shared" si="545"/>
        <v/>
      </c>
      <c r="BX622" s="10" t="str">
        <f t="shared" si="546"/>
        <v/>
      </c>
      <c r="BY622" s="10" t="str">
        <f t="shared" si="547"/>
        <v/>
      </c>
      <c r="BZ622" s="25" t="str">
        <f t="shared" si="548"/>
        <v/>
      </c>
      <c r="CB622" s="24" t="str">
        <f t="shared" si="549"/>
        <v/>
      </c>
      <c r="CC622" s="10" t="str">
        <f t="shared" si="550"/>
        <v/>
      </c>
      <c r="CD622" s="25" t="str">
        <f t="shared" si="551"/>
        <v/>
      </c>
    </row>
    <row r="623" spans="1:82" x14ac:dyDescent="0.25">
      <c r="A623" s="5" t="str">
        <f>IF('MA Data'!A621="","",'MA Data'!A621)</f>
        <v/>
      </c>
      <c r="B623" t="str">
        <f>IF('MA Data'!B621="","",'MA Data'!B621)</f>
        <v/>
      </c>
      <c r="C623" t="str">
        <f>IF('MA Data'!C621="","",'MA Data'!C621)</f>
        <v/>
      </c>
      <c r="D623" t="str">
        <f>IF('MA Data'!D621="","",'MA Data'!D621)</f>
        <v/>
      </c>
      <c r="E623" t="str">
        <f>IF('MA Data'!E621="","",'MA Data'!E621)</f>
        <v/>
      </c>
      <c r="F623" t="str">
        <f>IF('MA Data'!F621="","",'MA Data'!F621)</f>
        <v/>
      </c>
      <c r="G623" t="str">
        <f>IF('MA Data'!G621="","",'MA Data'!G621)</f>
        <v/>
      </c>
      <c r="H623" s="5" t="str">
        <f t="shared" si="512"/>
        <v/>
      </c>
      <c r="I623" s="10" t="str">
        <f t="shared" si="513"/>
        <v/>
      </c>
      <c r="J623" s="10" t="str">
        <f t="shared" si="514"/>
        <v/>
      </c>
      <c r="K623" s="10" t="str">
        <f t="shared" si="515"/>
        <v/>
      </c>
      <c r="L623" s="10" t="str">
        <f t="shared" si="516"/>
        <v/>
      </c>
      <c r="M623" s="25" t="str">
        <f t="shared" si="517"/>
        <v/>
      </c>
      <c r="O623" s="24" t="str">
        <f t="shared" si="552"/>
        <v/>
      </c>
      <c r="P623" s="10" t="str">
        <f t="shared" si="553"/>
        <v/>
      </c>
      <c r="Q623" s="25" t="str">
        <f t="shared" si="554"/>
        <v/>
      </c>
      <c r="U623" s="5" t="str">
        <f t="shared" si="555"/>
        <v/>
      </c>
      <c r="V623" s="10" t="str">
        <f t="shared" si="556"/>
        <v/>
      </c>
      <c r="W623" s="10" t="str">
        <f t="shared" si="557"/>
        <v/>
      </c>
      <c r="X623" s="10" t="str">
        <f t="shared" si="558"/>
        <v/>
      </c>
      <c r="Y623" s="10" t="str">
        <f t="shared" si="559"/>
        <v/>
      </c>
      <c r="Z623" s="25" t="str">
        <f t="shared" si="560"/>
        <v/>
      </c>
      <c r="AB623" s="24" t="str">
        <f t="shared" si="518"/>
        <v/>
      </c>
      <c r="AC623" s="10" t="str">
        <f t="shared" si="561"/>
        <v/>
      </c>
      <c r="AD623" s="25" t="str">
        <f t="shared" si="562"/>
        <v/>
      </c>
      <c r="AH623" s="24" t="str">
        <f t="shared" si="519"/>
        <v/>
      </c>
      <c r="AI623" s="10" t="str">
        <f t="shared" si="520"/>
        <v/>
      </c>
      <c r="AJ623" s="10" t="str">
        <f t="shared" si="521"/>
        <v/>
      </c>
      <c r="AK623" s="10" t="str">
        <f t="shared" si="522"/>
        <v/>
      </c>
      <c r="AL623" s="10" t="str">
        <f t="shared" si="523"/>
        <v/>
      </c>
      <c r="AM623" s="25" t="str">
        <f t="shared" si="524"/>
        <v/>
      </c>
      <c r="AO623" s="24" t="str">
        <f t="shared" si="525"/>
        <v/>
      </c>
      <c r="AP623" s="10" t="str">
        <f t="shared" si="526"/>
        <v/>
      </c>
      <c r="AQ623" s="25" t="str">
        <f t="shared" si="527"/>
        <v/>
      </c>
      <c r="AU623" s="24" t="str">
        <f t="shared" si="528"/>
        <v/>
      </c>
      <c r="AV623" s="10" t="str">
        <f t="shared" si="529"/>
        <v/>
      </c>
      <c r="AW623" s="10" t="str">
        <f t="shared" si="530"/>
        <v/>
      </c>
      <c r="AX623" s="10" t="str">
        <f t="shared" si="531"/>
        <v/>
      </c>
      <c r="AY623" s="10" t="str">
        <f t="shared" si="532"/>
        <v/>
      </c>
      <c r="AZ623" s="25" t="str">
        <f t="shared" si="533"/>
        <v/>
      </c>
      <c r="BB623" s="24" t="str">
        <f t="shared" si="534"/>
        <v/>
      </c>
      <c r="BC623" s="10" t="str">
        <f t="shared" si="535"/>
        <v/>
      </c>
      <c r="BD623" s="25" t="str">
        <f t="shared" si="536"/>
        <v/>
      </c>
      <c r="BH623" s="24" t="str">
        <f t="shared" si="537"/>
        <v/>
      </c>
      <c r="BI623" s="10" t="str">
        <f t="shared" si="538"/>
        <v/>
      </c>
      <c r="BJ623" s="10" t="str">
        <f t="shared" si="539"/>
        <v/>
      </c>
      <c r="BK623" s="10" t="str">
        <f t="shared" si="540"/>
        <v/>
      </c>
      <c r="BL623" s="10" t="str">
        <f t="shared" si="541"/>
        <v/>
      </c>
      <c r="BM623" s="25" t="str">
        <f t="shared" si="542"/>
        <v/>
      </c>
      <c r="BO623" s="24" t="str">
        <f t="shared" si="563"/>
        <v/>
      </c>
      <c r="BP623" s="10" t="str">
        <f t="shared" si="564"/>
        <v/>
      </c>
      <c r="BQ623" s="25" t="str">
        <f t="shared" si="565"/>
        <v/>
      </c>
      <c r="BU623" s="24" t="str">
        <f t="shared" si="543"/>
        <v/>
      </c>
      <c r="BV623" s="10" t="str">
        <f t="shared" si="544"/>
        <v/>
      </c>
      <c r="BW623" s="10" t="str">
        <f t="shared" si="545"/>
        <v/>
      </c>
      <c r="BX623" s="10" t="str">
        <f t="shared" si="546"/>
        <v/>
      </c>
      <c r="BY623" s="10" t="str">
        <f t="shared" si="547"/>
        <v/>
      </c>
      <c r="BZ623" s="25" t="str">
        <f t="shared" si="548"/>
        <v/>
      </c>
      <c r="CB623" s="24" t="str">
        <f t="shared" si="549"/>
        <v/>
      </c>
      <c r="CC623" s="10" t="str">
        <f t="shared" si="550"/>
        <v/>
      </c>
      <c r="CD623" s="25" t="str">
        <f t="shared" si="551"/>
        <v/>
      </c>
    </row>
    <row r="624" spans="1:82" x14ac:dyDescent="0.25">
      <c r="A624" s="5" t="str">
        <f>IF('MA Data'!A622="","",'MA Data'!A622)</f>
        <v/>
      </c>
      <c r="B624" t="str">
        <f>IF('MA Data'!B622="","",'MA Data'!B622)</f>
        <v/>
      </c>
      <c r="C624" t="str">
        <f>IF('MA Data'!C622="","",'MA Data'!C622)</f>
        <v/>
      </c>
      <c r="D624" t="str">
        <f>IF('MA Data'!D622="","",'MA Data'!D622)</f>
        <v/>
      </c>
      <c r="E624" t="str">
        <f>IF('MA Data'!E622="","",'MA Data'!E622)</f>
        <v/>
      </c>
      <c r="F624" t="str">
        <f>IF('MA Data'!F622="","",'MA Data'!F622)</f>
        <v/>
      </c>
      <c r="G624" t="str">
        <f>IF('MA Data'!G622="","",'MA Data'!G622)</f>
        <v/>
      </c>
      <c r="H624" s="5" t="str">
        <f t="shared" si="512"/>
        <v/>
      </c>
      <c r="I624" s="10" t="str">
        <f t="shared" si="513"/>
        <v/>
      </c>
      <c r="J624" s="10" t="str">
        <f t="shared" si="514"/>
        <v/>
      </c>
      <c r="K624" s="10" t="str">
        <f t="shared" si="515"/>
        <v/>
      </c>
      <c r="L624" s="10" t="str">
        <f t="shared" si="516"/>
        <v/>
      </c>
      <c r="M624" s="25" t="str">
        <f t="shared" si="517"/>
        <v/>
      </c>
      <c r="O624" s="24" t="str">
        <f t="shared" si="552"/>
        <v/>
      </c>
      <c r="P624" s="10" t="str">
        <f t="shared" si="553"/>
        <v/>
      </c>
      <c r="Q624" s="25" t="str">
        <f t="shared" si="554"/>
        <v/>
      </c>
      <c r="U624" s="5" t="str">
        <f t="shared" si="555"/>
        <v/>
      </c>
      <c r="V624" s="10" t="str">
        <f t="shared" si="556"/>
        <v/>
      </c>
      <c r="W624" s="10" t="str">
        <f t="shared" si="557"/>
        <v/>
      </c>
      <c r="X624" s="10" t="str">
        <f t="shared" si="558"/>
        <v/>
      </c>
      <c r="Y624" s="10" t="str">
        <f t="shared" si="559"/>
        <v/>
      </c>
      <c r="Z624" s="25" t="str">
        <f t="shared" si="560"/>
        <v/>
      </c>
      <c r="AB624" s="24" t="str">
        <f t="shared" si="518"/>
        <v/>
      </c>
      <c r="AC624" s="10" t="str">
        <f t="shared" si="561"/>
        <v/>
      </c>
      <c r="AD624" s="25" t="str">
        <f t="shared" si="562"/>
        <v/>
      </c>
      <c r="AH624" s="24" t="str">
        <f t="shared" si="519"/>
        <v/>
      </c>
      <c r="AI624" s="10" t="str">
        <f t="shared" si="520"/>
        <v/>
      </c>
      <c r="AJ624" s="10" t="str">
        <f t="shared" si="521"/>
        <v/>
      </c>
      <c r="AK624" s="10" t="str">
        <f t="shared" si="522"/>
        <v/>
      </c>
      <c r="AL624" s="10" t="str">
        <f t="shared" si="523"/>
        <v/>
      </c>
      <c r="AM624" s="25" t="str">
        <f t="shared" si="524"/>
        <v/>
      </c>
      <c r="AO624" s="24" t="str">
        <f t="shared" si="525"/>
        <v/>
      </c>
      <c r="AP624" s="10" t="str">
        <f t="shared" si="526"/>
        <v/>
      </c>
      <c r="AQ624" s="25" t="str">
        <f t="shared" si="527"/>
        <v/>
      </c>
      <c r="AU624" s="24" t="str">
        <f t="shared" si="528"/>
        <v/>
      </c>
      <c r="AV624" s="10" t="str">
        <f t="shared" si="529"/>
        <v/>
      </c>
      <c r="AW624" s="10" t="str">
        <f t="shared" si="530"/>
        <v/>
      </c>
      <c r="AX624" s="10" t="str">
        <f t="shared" si="531"/>
        <v/>
      </c>
      <c r="AY624" s="10" t="str">
        <f t="shared" si="532"/>
        <v/>
      </c>
      <c r="AZ624" s="25" t="str">
        <f t="shared" si="533"/>
        <v/>
      </c>
      <c r="BB624" s="24" t="str">
        <f t="shared" si="534"/>
        <v/>
      </c>
      <c r="BC624" s="10" t="str">
        <f t="shared" si="535"/>
        <v/>
      </c>
      <c r="BD624" s="25" t="str">
        <f t="shared" si="536"/>
        <v/>
      </c>
      <c r="BH624" s="24" t="str">
        <f t="shared" si="537"/>
        <v/>
      </c>
      <c r="BI624" s="10" t="str">
        <f t="shared" si="538"/>
        <v/>
      </c>
      <c r="BJ624" s="10" t="str">
        <f t="shared" si="539"/>
        <v/>
      </c>
      <c r="BK624" s="10" t="str">
        <f t="shared" si="540"/>
        <v/>
      </c>
      <c r="BL624" s="10" t="str">
        <f t="shared" si="541"/>
        <v/>
      </c>
      <c r="BM624" s="25" t="str">
        <f t="shared" si="542"/>
        <v/>
      </c>
      <c r="BO624" s="24" t="str">
        <f t="shared" si="563"/>
        <v/>
      </c>
      <c r="BP624" s="10" t="str">
        <f t="shared" si="564"/>
        <v/>
      </c>
      <c r="BQ624" s="25" t="str">
        <f t="shared" si="565"/>
        <v/>
      </c>
      <c r="BU624" s="24" t="str">
        <f t="shared" si="543"/>
        <v/>
      </c>
      <c r="BV624" s="10" t="str">
        <f t="shared" si="544"/>
        <v/>
      </c>
      <c r="BW624" s="10" t="str">
        <f t="shared" si="545"/>
        <v/>
      </c>
      <c r="BX624" s="10" t="str">
        <f t="shared" si="546"/>
        <v/>
      </c>
      <c r="BY624" s="10" t="str">
        <f t="shared" si="547"/>
        <v/>
      </c>
      <c r="BZ624" s="25" t="str">
        <f t="shared" si="548"/>
        <v/>
      </c>
      <c r="CB624" s="24" t="str">
        <f t="shared" si="549"/>
        <v/>
      </c>
      <c r="CC624" s="10" t="str">
        <f t="shared" si="550"/>
        <v/>
      </c>
      <c r="CD624" s="25" t="str">
        <f t="shared" si="551"/>
        <v/>
      </c>
    </row>
    <row r="625" spans="1:82" x14ac:dyDescent="0.25">
      <c r="A625" s="5" t="str">
        <f>IF('MA Data'!A623="","",'MA Data'!A623)</f>
        <v/>
      </c>
      <c r="B625" t="str">
        <f>IF('MA Data'!B623="","",'MA Data'!B623)</f>
        <v/>
      </c>
      <c r="C625" t="str">
        <f>IF('MA Data'!C623="","",'MA Data'!C623)</f>
        <v/>
      </c>
      <c r="D625" t="str">
        <f>IF('MA Data'!D623="","",'MA Data'!D623)</f>
        <v/>
      </c>
      <c r="E625" t="str">
        <f>IF('MA Data'!E623="","",'MA Data'!E623)</f>
        <v/>
      </c>
      <c r="F625" t="str">
        <f>IF('MA Data'!F623="","",'MA Data'!F623)</f>
        <v/>
      </c>
      <c r="G625" t="str">
        <f>IF('MA Data'!G623="","",'MA Data'!G623)</f>
        <v/>
      </c>
      <c r="H625" s="5" t="str">
        <f t="shared" si="512"/>
        <v/>
      </c>
      <c r="I625" s="10" t="str">
        <f t="shared" si="513"/>
        <v/>
      </c>
      <c r="J625" s="10" t="str">
        <f t="shared" si="514"/>
        <v/>
      </c>
      <c r="K625" s="10" t="str">
        <f t="shared" si="515"/>
        <v/>
      </c>
      <c r="L625" s="10" t="str">
        <f t="shared" si="516"/>
        <v/>
      </c>
      <c r="M625" s="25" t="str">
        <f t="shared" si="517"/>
        <v/>
      </c>
      <c r="O625" s="24" t="str">
        <f t="shared" si="552"/>
        <v/>
      </c>
      <c r="P625" s="10" t="str">
        <f t="shared" si="553"/>
        <v/>
      </c>
      <c r="Q625" s="25" t="str">
        <f t="shared" si="554"/>
        <v/>
      </c>
      <c r="U625" s="5" t="str">
        <f t="shared" si="555"/>
        <v/>
      </c>
      <c r="V625" s="10" t="str">
        <f t="shared" si="556"/>
        <v/>
      </c>
      <c r="W625" s="10" t="str">
        <f t="shared" si="557"/>
        <v/>
      </c>
      <c r="X625" s="10" t="str">
        <f t="shared" si="558"/>
        <v/>
      </c>
      <c r="Y625" s="10" t="str">
        <f t="shared" si="559"/>
        <v/>
      </c>
      <c r="Z625" s="25" t="str">
        <f t="shared" si="560"/>
        <v/>
      </c>
      <c r="AB625" s="24" t="str">
        <f t="shared" si="518"/>
        <v/>
      </c>
      <c r="AC625" s="10" t="str">
        <f t="shared" si="561"/>
        <v/>
      </c>
      <c r="AD625" s="25" t="str">
        <f t="shared" si="562"/>
        <v/>
      </c>
      <c r="AH625" s="24" t="str">
        <f t="shared" si="519"/>
        <v/>
      </c>
      <c r="AI625" s="10" t="str">
        <f t="shared" si="520"/>
        <v/>
      </c>
      <c r="AJ625" s="10" t="str">
        <f t="shared" si="521"/>
        <v/>
      </c>
      <c r="AK625" s="10" t="str">
        <f t="shared" si="522"/>
        <v/>
      </c>
      <c r="AL625" s="10" t="str">
        <f t="shared" si="523"/>
        <v/>
      </c>
      <c r="AM625" s="25" t="str">
        <f t="shared" si="524"/>
        <v/>
      </c>
      <c r="AO625" s="24" t="str">
        <f t="shared" si="525"/>
        <v/>
      </c>
      <c r="AP625" s="10" t="str">
        <f t="shared" si="526"/>
        <v/>
      </c>
      <c r="AQ625" s="25" t="str">
        <f t="shared" si="527"/>
        <v/>
      </c>
      <c r="AU625" s="24" t="str">
        <f t="shared" si="528"/>
        <v/>
      </c>
      <c r="AV625" s="10" t="str">
        <f t="shared" si="529"/>
        <v/>
      </c>
      <c r="AW625" s="10" t="str">
        <f t="shared" si="530"/>
        <v/>
      </c>
      <c r="AX625" s="10" t="str">
        <f t="shared" si="531"/>
        <v/>
      </c>
      <c r="AY625" s="10" t="str">
        <f t="shared" si="532"/>
        <v/>
      </c>
      <c r="AZ625" s="25" t="str">
        <f t="shared" si="533"/>
        <v/>
      </c>
      <c r="BB625" s="24" t="str">
        <f t="shared" si="534"/>
        <v/>
      </c>
      <c r="BC625" s="10" t="str">
        <f t="shared" si="535"/>
        <v/>
      </c>
      <c r="BD625" s="25" t="str">
        <f t="shared" si="536"/>
        <v/>
      </c>
      <c r="BH625" s="24" t="str">
        <f t="shared" si="537"/>
        <v/>
      </c>
      <c r="BI625" s="10" t="str">
        <f t="shared" si="538"/>
        <v/>
      </c>
      <c r="BJ625" s="10" t="str">
        <f t="shared" si="539"/>
        <v/>
      </c>
      <c r="BK625" s="10" t="str">
        <f t="shared" si="540"/>
        <v/>
      </c>
      <c r="BL625" s="10" t="str">
        <f t="shared" si="541"/>
        <v/>
      </c>
      <c r="BM625" s="25" t="str">
        <f t="shared" si="542"/>
        <v/>
      </c>
      <c r="BO625" s="24" t="str">
        <f t="shared" si="563"/>
        <v/>
      </c>
      <c r="BP625" s="10" t="str">
        <f t="shared" si="564"/>
        <v/>
      </c>
      <c r="BQ625" s="25" t="str">
        <f t="shared" si="565"/>
        <v/>
      </c>
      <c r="BU625" s="24" t="str">
        <f t="shared" si="543"/>
        <v/>
      </c>
      <c r="BV625" s="10" t="str">
        <f t="shared" si="544"/>
        <v/>
      </c>
      <c r="BW625" s="10" t="str">
        <f t="shared" si="545"/>
        <v/>
      </c>
      <c r="BX625" s="10" t="str">
        <f t="shared" si="546"/>
        <v/>
      </c>
      <c r="BY625" s="10" t="str">
        <f t="shared" si="547"/>
        <v/>
      </c>
      <c r="BZ625" s="25" t="str">
        <f t="shared" si="548"/>
        <v/>
      </c>
      <c r="CB625" s="24" t="str">
        <f t="shared" si="549"/>
        <v/>
      </c>
      <c r="CC625" s="10" t="str">
        <f t="shared" si="550"/>
        <v/>
      </c>
      <c r="CD625" s="25" t="str">
        <f t="shared" si="551"/>
        <v/>
      </c>
    </row>
    <row r="626" spans="1:82" x14ac:dyDescent="0.25">
      <c r="A626" s="5" t="str">
        <f>IF('MA Data'!A624="","",'MA Data'!A624)</f>
        <v/>
      </c>
      <c r="B626" t="str">
        <f>IF('MA Data'!B624="","",'MA Data'!B624)</f>
        <v/>
      </c>
      <c r="C626" t="str">
        <f>IF('MA Data'!C624="","",'MA Data'!C624)</f>
        <v/>
      </c>
      <c r="D626" t="str">
        <f>IF('MA Data'!D624="","",'MA Data'!D624)</f>
        <v/>
      </c>
      <c r="E626" t="str">
        <f>IF('MA Data'!E624="","",'MA Data'!E624)</f>
        <v/>
      </c>
      <c r="F626" t="str">
        <f>IF('MA Data'!F624="","",'MA Data'!F624)</f>
        <v/>
      </c>
      <c r="G626" t="str">
        <f>IF('MA Data'!G624="","",'MA Data'!G624)</f>
        <v/>
      </c>
      <c r="H626" s="5" t="str">
        <f t="shared" si="512"/>
        <v/>
      </c>
      <c r="I626" s="10" t="str">
        <f t="shared" si="513"/>
        <v/>
      </c>
      <c r="J626" s="10" t="str">
        <f t="shared" si="514"/>
        <v/>
      </c>
      <c r="K626" s="10" t="str">
        <f t="shared" si="515"/>
        <v/>
      </c>
      <c r="L626" s="10" t="str">
        <f t="shared" si="516"/>
        <v/>
      </c>
      <c r="M626" s="25" t="str">
        <f t="shared" si="517"/>
        <v/>
      </c>
      <c r="O626" s="24" t="str">
        <f t="shared" si="552"/>
        <v/>
      </c>
      <c r="P626" s="10" t="str">
        <f t="shared" si="553"/>
        <v/>
      </c>
      <c r="Q626" s="25" t="str">
        <f t="shared" si="554"/>
        <v/>
      </c>
      <c r="U626" s="5" t="str">
        <f t="shared" si="555"/>
        <v/>
      </c>
      <c r="V626" s="10" t="str">
        <f t="shared" si="556"/>
        <v/>
      </c>
      <c r="W626" s="10" t="str">
        <f t="shared" si="557"/>
        <v/>
      </c>
      <c r="X626" s="10" t="str">
        <f t="shared" si="558"/>
        <v/>
      </c>
      <c r="Y626" s="10" t="str">
        <f t="shared" si="559"/>
        <v/>
      </c>
      <c r="Z626" s="25" t="str">
        <f t="shared" si="560"/>
        <v/>
      </c>
      <c r="AB626" s="24" t="str">
        <f t="shared" si="518"/>
        <v/>
      </c>
      <c r="AC626" s="10" t="str">
        <f t="shared" si="561"/>
        <v/>
      </c>
      <c r="AD626" s="25" t="str">
        <f t="shared" si="562"/>
        <v/>
      </c>
      <c r="AH626" s="24" t="str">
        <f t="shared" si="519"/>
        <v/>
      </c>
      <c r="AI626" s="10" t="str">
        <f t="shared" si="520"/>
        <v/>
      </c>
      <c r="AJ626" s="10" t="str">
        <f t="shared" si="521"/>
        <v/>
      </c>
      <c r="AK626" s="10" t="str">
        <f t="shared" si="522"/>
        <v/>
      </c>
      <c r="AL626" s="10" t="str">
        <f t="shared" si="523"/>
        <v/>
      </c>
      <c r="AM626" s="25" t="str">
        <f t="shared" si="524"/>
        <v/>
      </c>
      <c r="AO626" s="24" t="str">
        <f t="shared" si="525"/>
        <v/>
      </c>
      <c r="AP626" s="10" t="str">
        <f t="shared" si="526"/>
        <v/>
      </c>
      <c r="AQ626" s="25" t="str">
        <f t="shared" si="527"/>
        <v/>
      </c>
      <c r="AU626" s="24" t="str">
        <f t="shared" si="528"/>
        <v/>
      </c>
      <c r="AV626" s="10" t="str">
        <f t="shared" si="529"/>
        <v/>
      </c>
      <c r="AW626" s="10" t="str">
        <f t="shared" si="530"/>
        <v/>
      </c>
      <c r="AX626" s="10" t="str">
        <f t="shared" si="531"/>
        <v/>
      </c>
      <c r="AY626" s="10" t="str">
        <f t="shared" si="532"/>
        <v/>
      </c>
      <c r="AZ626" s="25" t="str">
        <f t="shared" si="533"/>
        <v/>
      </c>
      <c r="BB626" s="24" t="str">
        <f t="shared" si="534"/>
        <v/>
      </c>
      <c r="BC626" s="10" t="str">
        <f t="shared" si="535"/>
        <v/>
      </c>
      <c r="BD626" s="25" t="str">
        <f t="shared" si="536"/>
        <v/>
      </c>
      <c r="BH626" s="24" t="str">
        <f t="shared" si="537"/>
        <v/>
      </c>
      <c r="BI626" s="10" t="str">
        <f t="shared" si="538"/>
        <v/>
      </c>
      <c r="BJ626" s="10" t="str">
        <f t="shared" si="539"/>
        <v/>
      </c>
      <c r="BK626" s="10" t="str">
        <f t="shared" si="540"/>
        <v/>
      </c>
      <c r="BL626" s="10" t="str">
        <f t="shared" si="541"/>
        <v/>
      </c>
      <c r="BM626" s="25" t="str">
        <f t="shared" si="542"/>
        <v/>
      </c>
      <c r="BO626" s="24" t="str">
        <f t="shared" si="563"/>
        <v/>
      </c>
      <c r="BP626" s="10" t="str">
        <f t="shared" si="564"/>
        <v/>
      </c>
      <c r="BQ626" s="25" t="str">
        <f t="shared" si="565"/>
        <v/>
      </c>
      <c r="BU626" s="24" t="str">
        <f t="shared" si="543"/>
        <v/>
      </c>
      <c r="BV626" s="10" t="str">
        <f t="shared" si="544"/>
        <v/>
      </c>
      <c r="BW626" s="10" t="str">
        <f t="shared" si="545"/>
        <v/>
      </c>
      <c r="BX626" s="10" t="str">
        <f t="shared" si="546"/>
        <v/>
      </c>
      <c r="BY626" s="10" t="str">
        <f t="shared" si="547"/>
        <v/>
      </c>
      <c r="BZ626" s="25" t="str">
        <f t="shared" si="548"/>
        <v/>
      </c>
      <c r="CB626" s="24" t="str">
        <f t="shared" si="549"/>
        <v/>
      </c>
      <c r="CC626" s="10" t="str">
        <f t="shared" si="550"/>
        <v/>
      </c>
      <c r="CD626" s="25" t="str">
        <f t="shared" si="551"/>
        <v/>
      </c>
    </row>
    <row r="627" spans="1:82" x14ac:dyDescent="0.25">
      <c r="A627" s="5" t="str">
        <f>IF('MA Data'!A625="","",'MA Data'!A625)</f>
        <v/>
      </c>
      <c r="B627" t="str">
        <f>IF('MA Data'!B625="","",'MA Data'!B625)</f>
        <v/>
      </c>
      <c r="C627" t="str">
        <f>IF('MA Data'!C625="","",'MA Data'!C625)</f>
        <v/>
      </c>
      <c r="D627" t="str">
        <f>IF('MA Data'!D625="","",'MA Data'!D625)</f>
        <v/>
      </c>
      <c r="E627" t="str">
        <f>IF('MA Data'!E625="","",'MA Data'!E625)</f>
        <v/>
      </c>
      <c r="F627" t="str">
        <f>IF('MA Data'!F625="","",'MA Data'!F625)</f>
        <v/>
      </c>
      <c r="G627" t="str">
        <f>IF('MA Data'!G625="","",'MA Data'!G625)</f>
        <v/>
      </c>
      <c r="H627" s="5" t="str">
        <f t="shared" si="512"/>
        <v/>
      </c>
      <c r="I627" s="10" t="str">
        <f t="shared" si="513"/>
        <v/>
      </c>
      <c r="J627" s="10" t="str">
        <f t="shared" si="514"/>
        <v/>
      </c>
      <c r="K627" s="10" t="str">
        <f t="shared" si="515"/>
        <v/>
      </c>
      <c r="L627" s="10" t="str">
        <f t="shared" si="516"/>
        <v/>
      </c>
      <c r="M627" s="25" t="str">
        <f t="shared" si="517"/>
        <v/>
      </c>
      <c r="O627" s="24" t="str">
        <f t="shared" si="552"/>
        <v/>
      </c>
      <c r="P627" s="10" t="str">
        <f t="shared" si="553"/>
        <v/>
      </c>
      <c r="Q627" s="25" t="str">
        <f t="shared" si="554"/>
        <v/>
      </c>
      <c r="U627" s="5" t="str">
        <f t="shared" si="555"/>
        <v/>
      </c>
      <c r="V627" s="10" t="str">
        <f t="shared" si="556"/>
        <v/>
      </c>
      <c r="W627" s="10" t="str">
        <f t="shared" si="557"/>
        <v/>
      </c>
      <c r="X627" s="10" t="str">
        <f t="shared" si="558"/>
        <v/>
      </c>
      <c r="Y627" s="10" t="str">
        <f t="shared" si="559"/>
        <v/>
      </c>
      <c r="Z627" s="25" t="str">
        <f t="shared" si="560"/>
        <v/>
      </c>
      <c r="AB627" s="24" t="str">
        <f t="shared" si="518"/>
        <v/>
      </c>
      <c r="AC627" s="10" t="str">
        <f t="shared" si="561"/>
        <v/>
      </c>
      <c r="AD627" s="25" t="str">
        <f t="shared" si="562"/>
        <v/>
      </c>
      <c r="AH627" s="24" t="str">
        <f t="shared" si="519"/>
        <v/>
      </c>
      <c r="AI627" s="10" t="str">
        <f t="shared" si="520"/>
        <v/>
      </c>
      <c r="AJ627" s="10" t="str">
        <f t="shared" si="521"/>
        <v/>
      </c>
      <c r="AK627" s="10" t="str">
        <f t="shared" si="522"/>
        <v/>
      </c>
      <c r="AL627" s="10" t="str">
        <f t="shared" si="523"/>
        <v/>
      </c>
      <c r="AM627" s="25" t="str">
        <f t="shared" si="524"/>
        <v/>
      </c>
      <c r="AO627" s="24" t="str">
        <f t="shared" si="525"/>
        <v/>
      </c>
      <c r="AP627" s="10" t="str">
        <f t="shared" si="526"/>
        <v/>
      </c>
      <c r="AQ627" s="25" t="str">
        <f t="shared" si="527"/>
        <v/>
      </c>
      <c r="AU627" s="24" t="str">
        <f t="shared" si="528"/>
        <v/>
      </c>
      <c r="AV627" s="10" t="str">
        <f t="shared" si="529"/>
        <v/>
      </c>
      <c r="AW627" s="10" t="str">
        <f t="shared" si="530"/>
        <v/>
      </c>
      <c r="AX627" s="10" t="str">
        <f t="shared" si="531"/>
        <v/>
      </c>
      <c r="AY627" s="10" t="str">
        <f t="shared" si="532"/>
        <v/>
      </c>
      <c r="AZ627" s="25" t="str">
        <f t="shared" si="533"/>
        <v/>
      </c>
      <c r="BB627" s="24" t="str">
        <f t="shared" si="534"/>
        <v/>
      </c>
      <c r="BC627" s="10" t="str">
        <f t="shared" si="535"/>
        <v/>
      </c>
      <c r="BD627" s="25" t="str">
        <f t="shared" si="536"/>
        <v/>
      </c>
      <c r="BH627" s="24" t="str">
        <f t="shared" si="537"/>
        <v/>
      </c>
      <c r="BI627" s="10" t="str">
        <f t="shared" si="538"/>
        <v/>
      </c>
      <c r="BJ627" s="10" t="str">
        <f t="shared" si="539"/>
        <v/>
      </c>
      <c r="BK627" s="10" t="str">
        <f t="shared" si="540"/>
        <v/>
      </c>
      <c r="BL627" s="10" t="str">
        <f t="shared" si="541"/>
        <v/>
      </c>
      <c r="BM627" s="25" t="str">
        <f t="shared" si="542"/>
        <v/>
      </c>
      <c r="BO627" s="24" t="str">
        <f t="shared" si="563"/>
        <v/>
      </c>
      <c r="BP627" s="10" t="str">
        <f t="shared" si="564"/>
        <v/>
      </c>
      <c r="BQ627" s="25" t="str">
        <f t="shared" si="565"/>
        <v/>
      </c>
      <c r="BU627" s="24" t="str">
        <f t="shared" si="543"/>
        <v/>
      </c>
      <c r="BV627" s="10" t="str">
        <f t="shared" si="544"/>
        <v/>
      </c>
      <c r="BW627" s="10" t="str">
        <f t="shared" si="545"/>
        <v/>
      </c>
      <c r="BX627" s="10" t="str">
        <f t="shared" si="546"/>
        <v/>
      </c>
      <c r="BY627" s="10" t="str">
        <f t="shared" si="547"/>
        <v/>
      </c>
      <c r="BZ627" s="25" t="str">
        <f t="shared" si="548"/>
        <v/>
      </c>
      <c r="CB627" s="24" t="str">
        <f t="shared" si="549"/>
        <v/>
      </c>
      <c r="CC627" s="10" t="str">
        <f t="shared" si="550"/>
        <v/>
      </c>
      <c r="CD627" s="25" t="str">
        <f t="shared" si="551"/>
        <v/>
      </c>
    </row>
    <row r="628" spans="1:82" x14ac:dyDescent="0.25">
      <c r="A628" s="5" t="str">
        <f>IF('MA Data'!A626="","",'MA Data'!A626)</f>
        <v/>
      </c>
      <c r="B628" t="str">
        <f>IF('MA Data'!B626="","",'MA Data'!B626)</f>
        <v/>
      </c>
      <c r="C628" t="str">
        <f>IF('MA Data'!C626="","",'MA Data'!C626)</f>
        <v/>
      </c>
      <c r="D628" t="str">
        <f>IF('MA Data'!D626="","",'MA Data'!D626)</f>
        <v/>
      </c>
      <c r="E628" t="str">
        <f>IF('MA Data'!E626="","",'MA Data'!E626)</f>
        <v/>
      </c>
      <c r="F628" t="str">
        <f>IF('MA Data'!F626="","",'MA Data'!F626)</f>
        <v/>
      </c>
      <c r="G628" t="str">
        <f>IF('MA Data'!G626="","",'MA Data'!G626)</f>
        <v/>
      </c>
      <c r="H628" s="5" t="str">
        <f t="shared" si="512"/>
        <v/>
      </c>
      <c r="I628" s="10" t="str">
        <f t="shared" si="513"/>
        <v/>
      </c>
      <c r="J628" s="10" t="str">
        <f t="shared" si="514"/>
        <v/>
      </c>
      <c r="K628" s="10" t="str">
        <f t="shared" si="515"/>
        <v/>
      </c>
      <c r="L628" s="10" t="str">
        <f t="shared" si="516"/>
        <v/>
      </c>
      <c r="M628" s="25" t="str">
        <f t="shared" si="517"/>
        <v/>
      </c>
      <c r="O628" s="24" t="str">
        <f t="shared" si="552"/>
        <v/>
      </c>
      <c r="P628" s="10" t="str">
        <f t="shared" si="553"/>
        <v/>
      </c>
      <c r="Q628" s="25" t="str">
        <f t="shared" si="554"/>
        <v/>
      </c>
      <c r="U628" s="5" t="str">
        <f t="shared" si="555"/>
        <v/>
      </c>
      <c r="V628" s="10" t="str">
        <f t="shared" si="556"/>
        <v/>
      </c>
      <c r="W628" s="10" t="str">
        <f t="shared" si="557"/>
        <v/>
      </c>
      <c r="X628" s="10" t="str">
        <f t="shared" si="558"/>
        <v/>
      </c>
      <c r="Y628" s="10" t="str">
        <f t="shared" si="559"/>
        <v/>
      </c>
      <c r="Z628" s="25" t="str">
        <f t="shared" si="560"/>
        <v/>
      </c>
      <c r="AB628" s="24" t="str">
        <f t="shared" si="518"/>
        <v/>
      </c>
      <c r="AC628" s="10" t="str">
        <f t="shared" si="561"/>
        <v/>
      </c>
      <c r="AD628" s="25" t="str">
        <f t="shared" si="562"/>
        <v/>
      </c>
      <c r="AH628" s="24" t="str">
        <f t="shared" si="519"/>
        <v/>
      </c>
      <c r="AI628" s="10" t="str">
        <f t="shared" si="520"/>
        <v/>
      </c>
      <c r="AJ628" s="10" t="str">
        <f t="shared" si="521"/>
        <v/>
      </c>
      <c r="AK628" s="10" t="str">
        <f t="shared" si="522"/>
        <v/>
      </c>
      <c r="AL628" s="10" t="str">
        <f t="shared" si="523"/>
        <v/>
      </c>
      <c r="AM628" s="25" t="str">
        <f t="shared" si="524"/>
        <v/>
      </c>
      <c r="AO628" s="24" t="str">
        <f t="shared" si="525"/>
        <v/>
      </c>
      <c r="AP628" s="10" t="str">
        <f t="shared" si="526"/>
        <v/>
      </c>
      <c r="AQ628" s="25" t="str">
        <f t="shared" si="527"/>
        <v/>
      </c>
      <c r="AU628" s="24" t="str">
        <f t="shared" si="528"/>
        <v/>
      </c>
      <c r="AV628" s="10" t="str">
        <f t="shared" si="529"/>
        <v/>
      </c>
      <c r="AW628" s="10" t="str">
        <f t="shared" si="530"/>
        <v/>
      </c>
      <c r="AX628" s="10" t="str">
        <f t="shared" si="531"/>
        <v/>
      </c>
      <c r="AY628" s="10" t="str">
        <f t="shared" si="532"/>
        <v/>
      </c>
      <c r="AZ628" s="25" t="str">
        <f t="shared" si="533"/>
        <v/>
      </c>
      <c r="BB628" s="24" t="str">
        <f t="shared" si="534"/>
        <v/>
      </c>
      <c r="BC628" s="10" t="str">
        <f t="shared" si="535"/>
        <v/>
      </c>
      <c r="BD628" s="25" t="str">
        <f t="shared" si="536"/>
        <v/>
      </c>
      <c r="BH628" s="24" t="str">
        <f t="shared" si="537"/>
        <v/>
      </c>
      <c r="BI628" s="10" t="str">
        <f t="shared" si="538"/>
        <v/>
      </c>
      <c r="BJ628" s="10" t="str">
        <f t="shared" si="539"/>
        <v/>
      </c>
      <c r="BK628" s="10" t="str">
        <f t="shared" si="540"/>
        <v/>
      </c>
      <c r="BL628" s="10" t="str">
        <f t="shared" si="541"/>
        <v/>
      </c>
      <c r="BM628" s="25" t="str">
        <f t="shared" si="542"/>
        <v/>
      </c>
      <c r="BO628" s="24" t="str">
        <f t="shared" si="563"/>
        <v/>
      </c>
      <c r="BP628" s="10" t="str">
        <f t="shared" si="564"/>
        <v/>
      </c>
      <c r="BQ628" s="25" t="str">
        <f t="shared" si="565"/>
        <v/>
      </c>
      <c r="BU628" s="24" t="str">
        <f t="shared" si="543"/>
        <v/>
      </c>
      <c r="BV628" s="10" t="str">
        <f t="shared" si="544"/>
        <v/>
      </c>
      <c r="BW628" s="10" t="str">
        <f t="shared" si="545"/>
        <v/>
      </c>
      <c r="BX628" s="10" t="str">
        <f t="shared" si="546"/>
        <v/>
      </c>
      <c r="BY628" s="10" t="str">
        <f t="shared" si="547"/>
        <v/>
      </c>
      <c r="BZ628" s="25" t="str">
        <f t="shared" si="548"/>
        <v/>
      </c>
      <c r="CB628" s="24" t="str">
        <f t="shared" si="549"/>
        <v/>
      </c>
      <c r="CC628" s="10" t="str">
        <f t="shared" si="550"/>
        <v/>
      </c>
      <c r="CD628" s="25" t="str">
        <f t="shared" si="551"/>
        <v/>
      </c>
    </row>
    <row r="629" spans="1:82" x14ac:dyDescent="0.25">
      <c r="A629" s="5" t="str">
        <f>IF('MA Data'!A627="","",'MA Data'!A627)</f>
        <v/>
      </c>
      <c r="B629" t="str">
        <f>IF('MA Data'!B627="","",'MA Data'!B627)</f>
        <v/>
      </c>
      <c r="C629" t="str">
        <f>IF('MA Data'!C627="","",'MA Data'!C627)</f>
        <v/>
      </c>
      <c r="D629" t="str">
        <f>IF('MA Data'!D627="","",'MA Data'!D627)</f>
        <v/>
      </c>
      <c r="E629" t="str">
        <f>IF('MA Data'!E627="","",'MA Data'!E627)</f>
        <v/>
      </c>
      <c r="F629" t="str">
        <f>IF('MA Data'!F627="","",'MA Data'!F627)</f>
        <v/>
      </c>
      <c r="G629" t="str">
        <f>IF('MA Data'!G627="","",'MA Data'!G627)</f>
        <v/>
      </c>
      <c r="H629" s="5" t="str">
        <f t="shared" si="512"/>
        <v/>
      </c>
      <c r="I629" s="10" t="str">
        <f t="shared" si="513"/>
        <v/>
      </c>
      <c r="J629" s="10" t="str">
        <f t="shared" si="514"/>
        <v/>
      </c>
      <c r="K629" s="10" t="str">
        <f t="shared" si="515"/>
        <v/>
      </c>
      <c r="L629" s="10" t="str">
        <f t="shared" si="516"/>
        <v/>
      </c>
      <c r="M629" s="25" t="str">
        <f t="shared" si="517"/>
        <v/>
      </c>
      <c r="O629" s="24" t="str">
        <f t="shared" si="552"/>
        <v/>
      </c>
      <c r="P629" s="10" t="str">
        <f t="shared" si="553"/>
        <v/>
      </c>
      <c r="Q629" s="25" t="str">
        <f t="shared" si="554"/>
        <v/>
      </c>
      <c r="U629" s="5" t="str">
        <f t="shared" si="555"/>
        <v/>
      </c>
      <c r="V629" s="10" t="str">
        <f t="shared" si="556"/>
        <v/>
      </c>
      <c r="W629" s="10" t="str">
        <f t="shared" si="557"/>
        <v/>
      </c>
      <c r="X629" s="10" t="str">
        <f t="shared" si="558"/>
        <v/>
      </c>
      <c r="Y629" s="10" t="str">
        <f t="shared" si="559"/>
        <v/>
      </c>
      <c r="Z629" s="25" t="str">
        <f t="shared" si="560"/>
        <v/>
      </c>
      <c r="AB629" s="24" t="str">
        <f t="shared" si="518"/>
        <v/>
      </c>
      <c r="AC629" s="10" t="str">
        <f t="shared" si="561"/>
        <v/>
      </c>
      <c r="AD629" s="25" t="str">
        <f t="shared" si="562"/>
        <v/>
      </c>
      <c r="AH629" s="24" t="str">
        <f t="shared" si="519"/>
        <v/>
      </c>
      <c r="AI629" s="10" t="str">
        <f t="shared" si="520"/>
        <v/>
      </c>
      <c r="AJ629" s="10" t="str">
        <f t="shared" si="521"/>
        <v/>
      </c>
      <c r="AK629" s="10" t="str">
        <f t="shared" si="522"/>
        <v/>
      </c>
      <c r="AL629" s="10" t="str">
        <f t="shared" si="523"/>
        <v/>
      </c>
      <c r="AM629" s="25" t="str">
        <f t="shared" si="524"/>
        <v/>
      </c>
      <c r="AO629" s="24" t="str">
        <f t="shared" si="525"/>
        <v/>
      </c>
      <c r="AP629" s="10" t="str">
        <f t="shared" si="526"/>
        <v/>
      </c>
      <c r="AQ629" s="25" t="str">
        <f t="shared" si="527"/>
        <v/>
      </c>
      <c r="AU629" s="24" t="str">
        <f t="shared" si="528"/>
        <v/>
      </c>
      <c r="AV629" s="10" t="str">
        <f t="shared" si="529"/>
        <v/>
      </c>
      <c r="AW629" s="10" t="str">
        <f t="shared" si="530"/>
        <v/>
      </c>
      <c r="AX629" s="10" t="str">
        <f t="shared" si="531"/>
        <v/>
      </c>
      <c r="AY629" s="10" t="str">
        <f t="shared" si="532"/>
        <v/>
      </c>
      <c r="AZ629" s="25" t="str">
        <f t="shared" si="533"/>
        <v/>
      </c>
      <c r="BB629" s="24" t="str">
        <f t="shared" si="534"/>
        <v/>
      </c>
      <c r="BC629" s="10" t="str">
        <f t="shared" si="535"/>
        <v/>
      </c>
      <c r="BD629" s="25" t="str">
        <f t="shared" si="536"/>
        <v/>
      </c>
      <c r="BH629" s="24" t="str">
        <f t="shared" si="537"/>
        <v/>
      </c>
      <c r="BI629" s="10" t="str">
        <f t="shared" si="538"/>
        <v/>
      </c>
      <c r="BJ629" s="10" t="str">
        <f t="shared" si="539"/>
        <v/>
      </c>
      <c r="BK629" s="10" t="str">
        <f t="shared" si="540"/>
        <v/>
      </c>
      <c r="BL629" s="10" t="str">
        <f t="shared" si="541"/>
        <v/>
      </c>
      <c r="BM629" s="25" t="str">
        <f t="shared" si="542"/>
        <v/>
      </c>
      <c r="BO629" s="24" t="str">
        <f t="shared" si="563"/>
        <v/>
      </c>
      <c r="BP629" s="10" t="str">
        <f t="shared" si="564"/>
        <v/>
      </c>
      <c r="BQ629" s="25" t="str">
        <f t="shared" si="565"/>
        <v/>
      </c>
      <c r="BU629" s="24" t="str">
        <f t="shared" si="543"/>
        <v/>
      </c>
      <c r="BV629" s="10" t="str">
        <f t="shared" si="544"/>
        <v/>
      </c>
      <c r="BW629" s="10" t="str">
        <f t="shared" si="545"/>
        <v/>
      </c>
      <c r="BX629" s="10" t="str">
        <f t="shared" si="546"/>
        <v/>
      </c>
      <c r="BY629" s="10" t="str">
        <f t="shared" si="547"/>
        <v/>
      </c>
      <c r="BZ629" s="25" t="str">
        <f t="shared" si="548"/>
        <v/>
      </c>
      <c r="CB629" s="24" t="str">
        <f t="shared" si="549"/>
        <v/>
      </c>
      <c r="CC629" s="10" t="str">
        <f t="shared" si="550"/>
        <v/>
      </c>
      <c r="CD629" s="25" t="str">
        <f t="shared" si="551"/>
        <v/>
      </c>
    </row>
    <row r="630" spans="1:82" x14ac:dyDescent="0.25">
      <c r="A630" s="5" t="str">
        <f>IF('MA Data'!A628="","",'MA Data'!A628)</f>
        <v/>
      </c>
      <c r="B630" t="str">
        <f>IF('MA Data'!B628="","",'MA Data'!B628)</f>
        <v/>
      </c>
      <c r="C630" t="str">
        <f>IF('MA Data'!C628="","",'MA Data'!C628)</f>
        <v/>
      </c>
      <c r="D630" t="str">
        <f>IF('MA Data'!D628="","",'MA Data'!D628)</f>
        <v/>
      </c>
      <c r="E630" t="str">
        <f>IF('MA Data'!E628="","",'MA Data'!E628)</f>
        <v/>
      </c>
      <c r="F630" t="str">
        <f>IF('MA Data'!F628="","",'MA Data'!F628)</f>
        <v/>
      </c>
      <c r="G630" t="str">
        <f>IF('MA Data'!G628="","",'MA Data'!G628)</f>
        <v/>
      </c>
      <c r="H630" s="5" t="str">
        <f t="shared" si="512"/>
        <v/>
      </c>
      <c r="I630" s="10" t="str">
        <f t="shared" si="513"/>
        <v/>
      </c>
      <c r="J630" s="10" t="str">
        <f t="shared" si="514"/>
        <v/>
      </c>
      <c r="K630" s="10" t="str">
        <f t="shared" si="515"/>
        <v/>
      </c>
      <c r="L630" s="10" t="str">
        <f t="shared" si="516"/>
        <v/>
      </c>
      <c r="M630" s="25" t="str">
        <f t="shared" si="517"/>
        <v/>
      </c>
      <c r="O630" s="24" t="str">
        <f t="shared" si="552"/>
        <v/>
      </c>
      <c r="P630" s="10" t="str">
        <f t="shared" si="553"/>
        <v/>
      </c>
      <c r="Q630" s="25" t="str">
        <f t="shared" si="554"/>
        <v/>
      </c>
      <c r="U630" s="5" t="str">
        <f t="shared" si="555"/>
        <v/>
      </c>
      <c r="V630" s="10" t="str">
        <f t="shared" si="556"/>
        <v/>
      </c>
      <c r="W630" s="10" t="str">
        <f t="shared" si="557"/>
        <v/>
      </c>
      <c r="X630" s="10" t="str">
        <f t="shared" si="558"/>
        <v/>
      </c>
      <c r="Y630" s="10" t="str">
        <f t="shared" si="559"/>
        <v/>
      </c>
      <c r="Z630" s="25" t="str">
        <f t="shared" si="560"/>
        <v/>
      </c>
      <c r="AB630" s="24" t="str">
        <f t="shared" si="518"/>
        <v/>
      </c>
      <c r="AC630" s="10" t="str">
        <f t="shared" si="561"/>
        <v/>
      </c>
      <c r="AD630" s="25" t="str">
        <f t="shared" si="562"/>
        <v/>
      </c>
      <c r="AH630" s="24" t="str">
        <f t="shared" si="519"/>
        <v/>
      </c>
      <c r="AI630" s="10" t="str">
        <f t="shared" si="520"/>
        <v/>
      </c>
      <c r="AJ630" s="10" t="str">
        <f t="shared" si="521"/>
        <v/>
      </c>
      <c r="AK630" s="10" t="str">
        <f t="shared" si="522"/>
        <v/>
      </c>
      <c r="AL630" s="10" t="str">
        <f t="shared" si="523"/>
        <v/>
      </c>
      <c r="AM630" s="25" t="str">
        <f t="shared" si="524"/>
        <v/>
      </c>
      <c r="AO630" s="24" t="str">
        <f t="shared" si="525"/>
        <v/>
      </c>
      <c r="AP630" s="10" t="str">
        <f t="shared" si="526"/>
        <v/>
      </c>
      <c r="AQ630" s="25" t="str">
        <f t="shared" si="527"/>
        <v/>
      </c>
      <c r="AU630" s="24" t="str">
        <f t="shared" si="528"/>
        <v/>
      </c>
      <c r="AV630" s="10" t="str">
        <f t="shared" si="529"/>
        <v/>
      </c>
      <c r="AW630" s="10" t="str">
        <f t="shared" si="530"/>
        <v/>
      </c>
      <c r="AX630" s="10" t="str">
        <f t="shared" si="531"/>
        <v/>
      </c>
      <c r="AY630" s="10" t="str">
        <f t="shared" si="532"/>
        <v/>
      </c>
      <c r="AZ630" s="25" t="str">
        <f t="shared" si="533"/>
        <v/>
      </c>
      <c r="BB630" s="24" t="str">
        <f t="shared" si="534"/>
        <v/>
      </c>
      <c r="BC630" s="10" t="str">
        <f t="shared" si="535"/>
        <v/>
      </c>
      <c r="BD630" s="25" t="str">
        <f t="shared" si="536"/>
        <v/>
      </c>
      <c r="BH630" s="24" t="str">
        <f t="shared" si="537"/>
        <v/>
      </c>
      <c r="BI630" s="10" t="str">
        <f t="shared" si="538"/>
        <v/>
      </c>
      <c r="BJ630" s="10" t="str">
        <f t="shared" si="539"/>
        <v/>
      </c>
      <c r="BK630" s="10" t="str">
        <f t="shared" si="540"/>
        <v/>
      </c>
      <c r="BL630" s="10" t="str">
        <f t="shared" si="541"/>
        <v/>
      </c>
      <c r="BM630" s="25" t="str">
        <f t="shared" si="542"/>
        <v/>
      </c>
      <c r="BO630" s="24" t="str">
        <f t="shared" si="563"/>
        <v/>
      </c>
      <c r="BP630" s="10" t="str">
        <f t="shared" si="564"/>
        <v/>
      </c>
      <c r="BQ630" s="25" t="str">
        <f t="shared" si="565"/>
        <v/>
      </c>
      <c r="BU630" s="24" t="str">
        <f t="shared" si="543"/>
        <v/>
      </c>
      <c r="BV630" s="10" t="str">
        <f t="shared" si="544"/>
        <v/>
      </c>
      <c r="BW630" s="10" t="str">
        <f t="shared" si="545"/>
        <v/>
      </c>
      <c r="BX630" s="10" t="str">
        <f t="shared" si="546"/>
        <v/>
      </c>
      <c r="BY630" s="10" t="str">
        <f t="shared" si="547"/>
        <v/>
      </c>
      <c r="BZ630" s="25" t="str">
        <f t="shared" si="548"/>
        <v/>
      </c>
      <c r="CB630" s="24" t="str">
        <f t="shared" si="549"/>
        <v/>
      </c>
      <c r="CC630" s="10" t="str">
        <f t="shared" si="550"/>
        <v/>
      </c>
      <c r="CD630" s="25" t="str">
        <f t="shared" si="551"/>
        <v/>
      </c>
    </row>
    <row r="631" spans="1:82" x14ac:dyDescent="0.25">
      <c r="A631" s="5" t="str">
        <f>IF('MA Data'!A629="","",'MA Data'!A629)</f>
        <v/>
      </c>
      <c r="B631" t="str">
        <f>IF('MA Data'!B629="","",'MA Data'!B629)</f>
        <v/>
      </c>
      <c r="C631" t="str">
        <f>IF('MA Data'!C629="","",'MA Data'!C629)</f>
        <v/>
      </c>
      <c r="D631" t="str">
        <f>IF('MA Data'!D629="","",'MA Data'!D629)</f>
        <v/>
      </c>
      <c r="E631" t="str">
        <f>IF('MA Data'!E629="","",'MA Data'!E629)</f>
        <v/>
      </c>
      <c r="F631" t="str">
        <f>IF('MA Data'!F629="","",'MA Data'!F629)</f>
        <v/>
      </c>
      <c r="G631" t="str">
        <f>IF('MA Data'!G629="","",'MA Data'!G629)</f>
        <v/>
      </c>
      <c r="H631" s="5" t="str">
        <f t="shared" si="512"/>
        <v/>
      </c>
      <c r="I631" s="10" t="str">
        <f t="shared" si="513"/>
        <v/>
      </c>
      <c r="J631" s="10" t="str">
        <f t="shared" si="514"/>
        <v/>
      </c>
      <c r="K631" s="10" t="str">
        <f t="shared" si="515"/>
        <v/>
      </c>
      <c r="L631" s="10" t="str">
        <f t="shared" si="516"/>
        <v/>
      </c>
      <c r="M631" s="25" t="str">
        <f t="shared" si="517"/>
        <v/>
      </c>
      <c r="O631" s="24" t="str">
        <f t="shared" si="552"/>
        <v/>
      </c>
      <c r="P631" s="10" t="str">
        <f t="shared" si="553"/>
        <v/>
      </c>
      <c r="Q631" s="25" t="str">
        <f t="shared" si="554"/>
        <v/>
      </c>
      <c r="U631" s="5" t="str">
        <f t="shared" si="555"/>
        <v/>
      </c>
      <c r="V631" s="10" t="str">
        <f t="shared" si="556"/>
        <v/>
      </c>
      <c r="W631" s="10" t="str">
        <f t="shared" si="557"/>
        <v/>
      </c>
      <c r="X631" s="10" t="str">
        <f t="shared" si="558"/>
        <v/>
      </c>
      <c r="Y631" s="10" t="str">
        <f t="shared" si="559"/>
        <v/>
      </c>
      <c r="Z631" s="25" t="str">
        <f t="shared" si="560"/>
        <v/>
      </c>
      <c r="AB631" s="24" t="str">
        <f t="shared" si="518"/>
        <v/>
      </c>
      <c r="AC631" s="10" t="str">
        <f t="shared" si="561"/>
        <v/>
      </c>
      <c r="AD631" s="25" t="str">
        <f t="shared" si="562"/>
        <v/>
      </c>
      <c r="AH631" s="24" t="str">
        <f t="shared" si="519"/>
        <v/>
      </c>
      <c r="AI631" s="10" t="str">
        <f t="shared" si="520"/>
        <v/>
      </c>
      <c r="AJ631" s="10" t="str">
        <f t="shared" si="521"/>
        <v/>
      </c>
      <c r="AK631" s="10" t="str">
        <f t="shared" si="522"/>
        <v/>
      </c>
      <c r="AL631" s="10" t="str">
        <f t="shared" si="523"/>
        <v/>
      </c>
      <c r="AM631" s="25" t="str">
        <f t="shared" si="524"/>
        <v/>
      </c>
      <c r="AO631" s="24" t="str">
        <f t="shared" si="525"/>
        <v/>
      </c>
      <c r="AP631" s="10" t="str">
        <f t="shared" si="526"/>
        <v/>
      </c>
      <c r="AQ631" s="25" t="str">
        <f t="shared" si="527"/>
        <v/>
      </c>
      <c r="AU631" s="24" t="str">
        <f t="shared" si="528"/>
        <v/>
      </c>
      <c r="AV631" s="10" t="str">
        <f t="shared" si="529"/>
        <v/>
      </c>
      <c r="AW631" s="10" t="str">
        <f t="shared" si="530"/>
        <v/>
      </c>
      <c r="AX631" s="10" t="str">
        <f t="shared" si="531"/>
        <v/>
      </c>
      <c r="AY631" s="10" t="str">
        <f t="shared" si="532"/>
        <v/>
      </c>
      <c r="AZ631" s="25" t="str">
        <f t="shared" si="533"/>
        <v/>
      </c>
      <c r="BB631" s="24" t="str">
        <f t="shared" si="534"/>
        <v/>
      </c>
      <c r="BC631" s="10" t="str">
        <f t="shared" si="535"/>
        <v/>
      </c>
      <c r="BD631" s="25" t="str">
        <f t="shared" si="536"/>
        <v/>
      </c>
      <c r="BH631" s="24" t="str">
        <f t="shared" si="537"/>
        <v/>
      </c>
      <c r="BI631" s="10" t="str">
        <f t="shared" si="538"/>
        <v/>
      </c>
      <c r="BJ631" s="10" t="str">
        <f t="shared" si="539"/>
        <v/>
      </c>
      <c r="BK631" s="10" t="str">
        <f t="shared" si="540"/>
        <v/>
      </c>
      <c r="BL631" s="10" t="str">
        <f t="shared" si="541"/>
        <v/>
      </c>
      <c r="BM631" s="25" t="str">
        <f t="shared" si="542"/>
        <v/>
      </c>
      <c r="BO631" s="24" t="str">
        <f t="shared" si="563"/>
        <v/>
      </c>
      <c r="BP631" s="10" t="str">
        <f t="shared" si="564"/>
        <v/>
      </c>
      <c r="BQ631" s="25" t="str">
        <f t="shared" si="565"/>
        <v/>
      </c>
      <c r="BU631" s="24" t="str">
        <f t="shared" si="543"/>
        <v/>
      </c>
      <c r="BV631" s="10" t="str">
        <f t="shared" si="544"/>
        <v/>
      </c>
      <c r="BW631" s="10" t="str">
        <f t="shared" si="545"/>
        <v/>
      </c>
      <c r="BX631" s="10" t="str">
        <f t="shared" si="546"/>
        <v/>
      </c>
      <c r="BY631" s="10" t="str">
        <f t="shared" si="547"/>
        <v/>
      </c>
      <c r="BZ631" s="25" t="str">
        <f t="shared" si="548"/>
        <v/>
      </c>
      <c r="CB631" s="24" t="str">
        <f t="shared" si="549"/>
        <v/>
      </c>
      <c r="CC631" s="10" t="str">
        <f t="shared" si="550"/>
        <v/>
      </c>
      <c r="CD631" s="25" t="str">
        <f t="shared" si="551"/>
        <v/>
      </c>
    </row>
    <row r="632" spans="1:82" x14ac:dyDescent="0.25">
      <c r="A632" s="5" t="str">
        <f>IF('MA Data'!A630="","",'MA Data'!A630)</f>
        <v/>
      </c>
      <c r="B632" t="str">
        <f>IF('MA Data'!B630="","",'MA Data'!B630)</f>
        <v/>
      </c>
      <c r="C632" t="str">
        <f>IF('MA Data'!C630="","",'MA Data'!C630)</f>
        <v/>
      </c>
      <c r="D632" t="str">
        <f>IF('MA Data'!D630="","",'MA Data'!D630)</f>
        <v/>
      </c>
      <c r="E632" t="str">
        <f>IF('MA Data'!E630="","",'MA Data'!E630)</f>
        <v/>
      </c>
      <c r="F632" t="str">
        <f>IF('MA Data'!F630="","",'MA Data'!F630)</f>
        <v/>
      </c>
      <c r="G632" t="str">
        <f>IF('MA Data'!G630="","",'MA Data'!G630)</f>
        <v/>
      </c>
      <c r="H632" s="5" t="str">
        <f t="shared" si="512"/>
        <v/>
      </c>
      <c r="I632" s="10" t="str">
        <f t="shared" si="513"/>
        <v/>
      </c>
      <c r="J632" s="10" t="str">
        <f t="shared" si="514"/>
        <v/>
      </c>
      <c r="K632" s="10" t="str">
        <f t="shared" si="515"/>
        <v/>
      </c>
      <c r="L632" s="10" t="str">
        <f t="shared" si="516"/>
        <v/>
      </c>
      <c r="M632" s="25" t="str">
        <f t="shared" si="517"/>
        <v/>
      </c>
      <c r="O632" s="24" t="str">
        <f t="shared" si="552"/>
        <v/>
      </c>
      <c r="P632" s="10" t="str">
        <f t="shared" si="553"/>
        <v/>
      </c>
      <c r="Q632" s="25" t="str">
        <f t="shared" si="554"/>
        <v/>
      </c>
      <c r="U632" s="5" t="str">
        <f t="shared" si="555"/>
        <v/>
      </c>
      <c r="V632" s="10" t="str">
        <f t="shared" si="556"/>
        <v/>
      </c>
      <c r="W632" s="10" t="str">
        <f t="shared" si="557"/>
        <v/>
      </c>
      <c r="X632" s="10" t="str">
        <f t="shared" si="558"/>
        <v/>
      </c>
      <c r="Y632" s="10" t="str">
        <f t="shared" si="559"/>
        <v/>
      </c>
      <c r="Z632" s="25" t="str">
        <f t="shared" si="560"/>
        <v/>
      </c>
      <c r="AB632" s="24" t="str">
        <f t="shared" si="518"/>
        <v/>
      </c>
      <c r="AC632" s="10" t="str">
        <f t="shared" si="561"/>
        <v/>
      </c>
      <c r="AD632" s="25" t="str">
        <f t="shared" si="562"/>
        <v/>
      </c>
      <c r="AH632" s="24" t="str">
        <f t="shared" si="519"/>
        <v/>
      </c>
      <c r="AI632" s="10" t="str">
        <f t="shared" si="520"/>
        <v/>
      </c>
      <c r="AJ632" s="10" t="str">
        <f t="shared" si="521"/>
        <v/>
      </c>
      <c r="AK632" s="10" t="str">
        <f t="shared" si="522"/>
        <v/>
      </c>
      <c r="AL632" s="10" t="str">
        <f t="shared" si="523"/>
        <v/>
      </c>
      <c r="AM632" s="25" t="str">
        <f t="shared" si="524"/>
        <v/>
      </c>
      <c r="AO632" s="24" t="str">
        <f t="shared" si="525"/>
        <v/>
      </c>
      <c r="AP632" s="10" t="str">
        <f t="shared" si="526"/>
        <v/>
      </c>
      <c r="AQ632" s="25" t="str">
        <f t="shared" si="527"/>
        <v/>
      </c>
      <c r="AU632" s="24" t="str">
        <f t="shared" si="528"/>
        <v/>
      </c>
      <c r="AV632" s="10" t="str">
        <f t="shared" si="529"/>
        <v/>
      </c>
      <c r="AW632" s="10" t="str">
        <f t="shared" si="530"/>
        <v/>
      </c>
      <c r="AX632" s="10" t="str">
        <f t="shared" si="531"/>
        <v/>
      </c>
      <c r="AY632" s="10" t="str">
        <f t="shared" si="532"/>
        <v/>
      </c>
      <c r="AZ632" s="25" t="str">
        <f t="shared" si="533"/>
        <v/>
      </c>
      <c r="BB632" s="24" t="str">
        <f t="shared" si="534"/>
        <v/>
      </c>
      <c r="BC632" s="10" t="str">
        <f t="shared" si="535"/>
        <v/>
      </c>
      <c r="BD632" s="25" t="str">
        <f t="shared" si="536"/>
        <v/>
      </c>
      <c r="BH632" s="24" t="str">
        <f t="shared" si="537"/>
        <v/>
      </c>
      <c r="BI632" s="10" t="str">
        <f t="shared" si="538"/>
        <v/>
      </c>
      <c r="BJ632" s="10" t="str">
        <f t="shared" si="539"/>
        <v/>
      </c>
      <c r="BK632" s="10" t="str">
        <f t="shared" si="540"/>
        <v/>
      </c>
      <c r="BL632" s="10" t="str">
        <f t="shared" si="541"/>
        <v/>
      </c>
      <c r="BM632" s="25" t="str">
        <f t="shared" si="542"/>
        <v/>
      </c>
      <c r="BO632" s="24" t="str">
        <f t="shared" si="563"/>
        <v/>
      </c>
      <c r="BP632" s="10" t="str">
        <f t="shared" si="564"/>
        <v/>
      </c>
      <c r="BQ632" s="25" t="str">
        <f t="shared" si="565"/>
        <v/>
      </c>
      <c r="BU632" s="24" t="str">
        <f t="shared" si="543"/>
        <v/>
      </c>
      <c r="BV632" s="10" t="str">
        <f t="shared" si="544"/>
        <v/>
      </c>
      <c r="BW632" s="10" t="str">
        <f t="shared" si="545"/>
        <v/>
      </c>
      <c r="BX632" s="10" t="str">
        <f t="shared" si="546"/>
        <v/>
      </c>
      <c r="BY632" s="10" t="str">
        <f t="shared" si="547"/>
        <v/>
      </c>
      <c r="BZ632" s="25" t="str">
        <f t="shared" si="548"/>
        <v/>
      </c>
      <c r="CB632" s="24" t="str">
        <f t="shared" si="549"/>
        <v/>
      </c>
      <c r="CC632" s="10" t="str">
        <f t="shared" si="550"/>
        <v/>
      </c>
      <c r="CD632" s="25" t="str">
        <f t="shared" si="551"/>
        <v/>
      </c>
    </row>
    <row r="633" spans="1:82" x14ac:dyDescent="0.25">
      <c r="A633" s="5" t="str">
        <f>IF('MA Data'!A631="","",'MA Data'!A631)</f>
        <v/>
      </c>
      <c r="B633" t="str">
        <f>IF('MA Data'!B631="","",'MA Data'!B631)</f>
        <v/>
      </c>
      <c r="C633" t="str">
        <f>IF('MA Data'!C631="","",'MA Data'!C631)</f>
        <v/>
      </c>
      <c r="D633" t="str">
        <f>IF('MA Data'!D631="","",'MA Data'!D631)</f>
        <v/>
      </c>
      <c r="E633" t="str">
        <f>IF('MA Data'!E631="","",'MA Data'!E631)</f>
        <v/>
      </c>
      <c r="F633" t="str">
        <f>IF('MA Data'!F631="","",'MA Data'!F631)</f>
        <v/>
      </c>
      <c r="G633" t="str">
        <f>IF('MA Data'!G631="","",'MA Data'!G631)</f>
        <v/>
      </c>
      <c r="H633" s="5" t="str">
        <f t="shared" si="512"/>
        <v/>
      </c>
      <c r="I633" s="10" t="str">
        <f t="shared" si="513"/>
        <v/>
      </c>
      <c r="J633" s="10" t="str">
        <f t="shared" si="514"/>
        <v/>
      </c>
      <c r="K633" s="10" t="str">
        <f t="shared" si="515"/>
        <v/>
      </c>
      <c r="L633" s="10" t="str">
        <f t="shared" si="516"/>
        <v/>
      </c>
      <c r="M633" s="25" t="str">
        <f t="shared" si="517"/>
        <v/>
      </c>
      <c r="O633" s="24" t="str">
        <f t="shared" si="552"/>
        <v/>
      </c>
      <c r="P633" s="10" t="str">
        <f t="shared" si="553"/>
        <v/>
      </c>
      <c r="Q633" s="25" t="str">
        <f t="shared" si="554"/>
        <v/>
      </c>
      <c r="U633" s="5" t="str">
        <f t="shared" si="555"/>
        <v/>
      </c>
      <c r="V633" s="10" t="str">
        <f t="shared" si="556"/>
        <v/>
      </c>
      <c r="W633" s="10" t="str">
        <f t="shared" si="557"/>
        <v/>
      </c>
      <c r="X633" s="10" t="str">
        <f t="shared" si="558"/>
        <v/>
      </c>
      <c r="Y633" s="10" t="str">
        <f t="shared" si="559"/>
        <v/>
      </c>
      <c r="Z633" s="25" t="str">
        <f t="shared" si="560"/>
        <v/>
      </c>
      <c r="AB633" s="24" t="str">
        <f t="shared" si="518"/>
        <v/>
      </c>
      <c r="AC633" s="10" t="str">
        <f t="shared" si="561"/>
        <v/>
      </c>
      <c r="AD633" s="25" t="str">
        <f t="shared" si="562"/>
        <v/>
      </c>
      <c r="AH633" s="24" t="str">
        <f t="shared" si="519"/>
        <v/>
      </c>
      <c r="AI633" s="10" t="str">
        <f t="shared" si="520"/>
        <v/>
      </c>
      <c r="AJ633" s="10" t="str">
        <f t="shared" si="521"/>
        <v/>
      </c>
      <c r="AK633" s="10" t="str">
        <f t="shared" si="522"/>
        <v/>
      </c>
      <c r="AL633" s="10" t="str">
        <f t="shared" si="523"/>
        <v/>
      </c>
      <c r="AM633" s="25" t="str">
        <f t="shared" si="524"/>
        <v/>
      </c>
      <c r="AO633" s="24" t="str">
        <f t="shared" si="525"/>
        <v/>
      </c>
      <c r="AP633" s="10" t="str">
        <f t="shared" si="526"/>
        <v/>
      </c>
      <c r="AQ633" s="25" t="str">
        <f t="shared" si="527"/>
        <v/>
      </c>
      <c r="AU633" s="24" t="str">
        <f t="shared" si="528"/>
        <v/>
      </c>
      <c r="AV633" s="10" t="str">
        <f t="shared" si="529"/>
        <v/>
      </c>
      <c r="AW633" s="10" t="str">
        <f t="shared" si="530"/>
        <v/>
      </c>
      <c r="AX633" s="10" t="str">
        <f t="shared" si="531"/>
        <v/>
      </c>
      <c r="AY633" s="10" t="str">
        <f t="shared" si="532"/>
        <v/>
      </c>
      <c r="AZ633" s="25" t="str">
        <f t="shared" si="533"/>
        <v/>
      </c>
      <c r="BB633" s="24" t="str">
        <f t="shared" si="534"/>
        <v/>
      </c>
      <c r="BC633" s="10" t="str">
        <f t="shared" si="535"/>
        <v/>
      </c>
      <c r="BD633" s="25" t="str">
        <f t="shared" si="536"/>
        <v/>
      </c>
      <c r="BH633" s="24" t="str">
        <f t="shared" si="537"/>
        <v/>
      </c>
      <c r="BI633" s="10" t="str">
        <f t="shared" si="538"/>
        <v/>
      </c>
      <c r="BJ633" s="10" t="str">
        <f t="shared" si="539"/>
        <v/>
      </c>
      <c r="BK633" s="10" t="str">
        <f t="shared" si="540"/>
        <v/>
      </c>
      <c r="BL633" s="10" t="str">
        <f t="shared" si="541"/>
        <v/>
      </c>
      <c r="BM633" s="25" t="str">
        <f t="shared" si="542"/>
        <v/>
      </c>
      <c r="BO633" s="24" t="str">
        <f t="shared" si="563"/>
        <v/>
      </c>
      <c r="BP633" s="10" t="str">
        <f t="shared" si="564"/>
        <v/>
      </c>
      <c r="BQ633" s="25" t="str">
        <f t="shared" si="565"/>
        <v/>
      </c>
      <c r="BU633" s="24" t="str">
        <f t="shared" si="543"/>
        <v/>
      </c>
      <c r="BV633" s="10" t="str">
        <f t="shared" si="544"/>
        <v/>
      </c>
      <c r="BW633" s="10" t="str">
        <f t="shared" si="545"/>
        <v/>
      </c>
      <c r="BX633" s="10" t="str">
        <f t="shared" si="546"/>
        <v/>
      </c>
      <c r="BY633" s="10" t="str">
        <f t="shared" si="547"/>
        <v/>
      </c>
      <c r="BZ633" s="25" t="str">
        <f t="shared" si="548"/>
        <v/>
      </c>
      <c r="CB633" s="24" t="str">
        <f t="shared" si="549"/>
        <v/>
      </c>
      <c r="CC633" s="10" t="str">
        <f t="shared" si="550"/>
        <v/>
      </c>
      <c r="CD633" s="25" t="str">
        <f t="shared" si="551"/>
        <v/>
      </c>
    </row>
    <row r="634" spans="1:82" x14ac:dyDescent="0.25">
      <c r="A634" s="5" t="str">
        <f>IF('MA Data'!A632="","",'MA Data'!A632)</f>
        <v/>
      </c>
      <c r="B634" t="str">
        <f>IF('MA Data'!B632="","",'MA Data'!B632)</f>
        <v/>
      </c>
      <c r="C634" t="str">
        <f>IF('MA Data'!C632="","",'MA Data'!C632)</f>
        <v/>
      </c>
      <c r="D634" t="str">
        <f>IF('MA Data'!D632="","",'MA Data'!D632)</f>
        <v/>
      </c>
      <c r="E634" t="str">
        <f>IF('MA Data'!E632="","",'MA Data'!E632)</f>
        <v/>
      </c>
      <c r="F634" t="str">
        <f>IF('MA Data'!F632="","",'MA Data'!F632)</f>
        <v/>
      </c>
      <c r="G634" t="str">
        <f>IF('MA Data'!G632="","",'MA Data'!G632)</f>
        <v/>
      </c>
      <c r="H634" s="5" t="str">
        <f t="shared" si="512"/>
        <v/>
      </c>
      <c r="I634" s="10" t="str">
        <f t="shared" si="513"/>
        <v/>
      </c>
      <c r="J634" s="10" t="str">
        <f t="shared" si="514"/>
        <v/>
      </c>
      <c r="K634" s="10" t="str">
        <f t="shared" si="515"/>
        <v/>
      </c>
      <c r="L634" s="10" t="str">
        <f t="shared" si="516"/>
        <v/>
      </c>
      <c r="M634" s="25" t="str">
        <f t="shared" si="517"/>
        <v/>
      </c>
      <c r="O634" s="24" t="str">
        <f t="shared" si="552"/>
        <v/>
      </c>
      <c r="P634" s="10" t="str">
        <f t="shared" si="553"/>
        <v/>
      </c>
      <c r="Q634" s="25" t="str">
        <f t="shared" si="554"/>
        <v/>
      </c>
      <c r="U634" s="5" t="str">
        <f t="shared" si="555"/>
        <v/>
      </c>
      <c r="V634" s="10" t="str">
        <f t="shared" si="556"/>
        <v/>
      </c>
      <c r="W634" s="10" t="str">
        <f t="shared" si="557"/>
        <v/>
      </c>
      <c r="X634" s="10" t="str">
        <f t="shared" si="558"/>
        <v/>
      </c>
      <c r="Y634" s="10" t="str">
        <f t="shared" si="559"/>
        <v/>
      </c>
      <c r="Z634" s="25" t="str">
        <f t="shared" si="560"/>
        <v/>
      </c>
      <c r="AB634" s="24" t="str">
        <f t="shared" si="518"/>
        <v/>
      </c>
      <c r="AC634" s="10" t="str">
        <f t="shared" si="561"/>
        <v/>
      </c>
      <c r="AD634" s="25" t="str">
        <f t="shared" si="562"/>
        <v/>
      </c>
      <c r="AH634" s="24" t="str">
        <f t="shared" si="519"/>
        <v/>
      </c>
      <c r="AI634" s="10" t="str">
        <f t="shared" si="520"/>
        <v/>
      </c>
      <c r="AJ634" s="10" t="str">
        <f t="shared" si="521"/>
        <v/>
      </c>
      <c r="AK634" s="10" t="str">
        <f t="shared" si="522"/>
        <v/>
      </c>
      <c r="AL634" s="10" t="str">
        <f t="shared" si="523"/>
        <v/>
      </c>
      <c r="AM634" s="25" t="str">
        <f t="shared" si="524"/>
        <v/>
      </c>
      <c r="AO634" s="24" t="str">
        <f t="shared" si="525"/>
        <v/>
      </c>
      <c r="AP634" s="10" t="str">
        <f t="shared" si="526"/>
        <v/>
      </c>
      <c r="AQ634" s="25" t="str">
        <f t="shared" si="527"/>
        <v/>
      </c>
      <c r="AU634" s="24" t="str">
        <f t="shared" si="528"/>
        <v/>
      </c>
      <c r="AV634" s="10" t="str">
        <f t="shared" si="529"/>
        <v/>
      </c>
      <c r="AW634" s="10" t="str">
        <f t="shared" si="530"/>
        <v/>
      </c>
      <c r="AX634" s="10" t="str">
        <f t="shared" si="531"/>
        <v/>
      </c>
      <c r="AY634" s="10" t="str">
        <f t="shared" si="532"/>
        <v/>
      </c>
      <c r="AZ634" s="25" t="str">
        <f t="shared" si="533"/>
        <v/>
      </c>
      <c r="BB634" s="24" t="str">
        <f t="shared" si="534"/>
        <v/>
      </c>
      <c r="BC634" s="10" t="str">
        <f t="shared" si="535"/>
        <v/>
      </c>
      <c r="BD634" s="25" t="str">
        <f t="shared" si="536"/>
        <v/>
      </c>
      <c r="BH634" s="24" t="str">
        <f t="shared" si="537"/>
        <v/>
      </c>
      <c r="BI634" s="10" t="str">
        <f t="shared" si="538"/>
        <v/>
      </c>
      <c r="BJ634" s="10" t="str">
        <f t="shared" si="539"/>
        <v/>
      </c>
      <c r="BK634" s="10" t="str">
        <f t="shared" si="540"/>
        <v/>
      </c>
      <c r="BL634" s="10" t="str">
        <f t="shared" si="541"/>
        <v/>
      </c>
      <c r="BM634" s="25" t="str">
        <f t="shared" si="542"/>
        <v/>
      </c>
      <c r="BO634" s="24" t="str">
        <f t="shared" si="563"/>
        <v/>
      </c>
      <c r="BP634" s="10" t="str">
        <f t="shared" si="564"/>
        <v/>
      </c>
      <c r="BQ634" s="25" t="str">
        <f t="shared" si="565"/>
        <v/>
      </c>
      <c r="BU634" s="24" t="str">
        <f t="shared" si="543"/>
        <v/>
      </c>
      <c r="BV634" s="10" t="str">
        <f t="shared" si="544"/>
        <v/>
      </c>
      <c r="BW634" s="10" t="str">
        <f t="shared" si="545"/>
        <v/>
      </c>
      <c r="BX634" s="10" t="str">
        <f t="shared" si="546"/>
        <v/>
      </c>
      <c r="BY634" s="10" t="str">
        <f t="shared" si="547"/>
        <v/>
      </c>
      <c r="BZ634" s="25" t="str">
        <f t="shared" si="548"/>
        <v/>
      </c>
      <c r="CB634" s="24" t="str">
        <f t="shared" si="549"/>
        <v/>
      </c>
      <c r="CC634" s="10" t="str">
        <f t="shared" si="550"/>
        <v/>
      </c>
      <c r="CD634" s="25" t="str">
        <f t="shared" si="551"/>
        <v/>
      </c>
    </row>
    <row r="635" spans="1:82" x14ac:dyDescent="0.25">
      <c r="A635" s="5" t="str">
        <f>IF('MA Data'!A633="","",'MA Data'!A633)</f>
        <v/>
      </c>
      <c r="B635" t="str">
        <f>IF('MA Data'!B633="","",'MA Data'!B633)</f>
        <v/>
      </c>
      <c r="C635" t="str">
        <f>IF('MA Data'!C633="","",'MA Data'!C633)</f>
        <v/>
      </c>
      <c r="D635" t="str">
        <f>IF('MA Data'!D633="","",'MA Data'!D633)</f>
        <v/>
      </c>
      <c r="E635" t="str">
        <f>IF('MA Data'!E633="","",'MA Data'!E633)</f>
        <v/>
      </c>
      <c r="F635" t="str">
        <f>IF('MA Data'!F633="","",'MA Data'!F633)</f>
        <v/>
      </c>
      <c r="G635" t="str">
        <f>IF('MA Data'!G633="","",'MA Data'!G633)</f>
        <v/>
      </c>
      <c r="H635" s="5" t="str">
        <f t="shared" si="512"/>
        <v/>
      </c>
      <c r="I635" s="10" t="str">
        <f t="shared" si="513"/>
        <v/>
      </c>
      <c r="J635" s="10" t="str">
        <f t="shared" si="514"/>
        <v/>
      </c>
      <c r="K635" s="10" t="str">
        <f t="shared" si="515"/>
        <v/>
      </c>
      <c r="L635" s="10" t="str">
        <f t="shared" si="516"/>
        <v/>
      </c>
      <c r="M635" s="25" t="str">
        <f t="shared" si="517"/>
        <v/>
      </c>
      <c r="O635" s="24" t="str">
        <f t="shared" si="552"/>
        <v/>
      </c>
      <c r="P635" s="10" t="str">
        <f t="shared" si="553"/>
        <v/>
      </c>
      <c r="Q635" s="25" t="str">
        <f t="shared" si="554"/>
        <v/>
      </c>
      <c r="U635" s="5" t="str">
        <f t="shared" si="555"/>
        <v/>
      </c>
      <c r="V635" s="10" t="str">
        <f t="shared" si="556"/>
        <v/>
      </c>
      <c r="W635" s="10" t="str">
        <f t="shared" si="557"/>
        <v/>
      </c>
      <c r="X635" s="10" t="str">
        <f t="shared" si="558"/>
        <v/>
      </c>
      <c r="Y635" s="10" t="str">
        <f t="shared" si="559"/>
        <v/>
      </c>
      <c r="Z635" s="25" t="str">
        <f t="shared" si="560"/>
        <v/>
      </c>
      <c r="AB635" s="24" t="str">
        <f t="shared" si="518"/>
        <v/>
      </c>
      <c r="AC635" s="10" t="str">
        <f t="shared" si="561"/>
        <v/>
      </c>
      <c r="AD635" s="25" t="str">
        <f t="shared" si="562"/>
        <v/>
      </c>
      <c r="AH635" s="24" t="str">
        <f t="shared" si="519"/>
        <v/>
      </c>
      <c r="AI635" s="10" t="str">
        <f t="shared" si="520"/>
        <v/>
      </c>
      <c r="AJ635" s="10" t="str">
        <f t="shared" si="521"/>
        <v/>
      </c>
      <c r="AK635" s="10" t="str">
        <f t="shared" si="522"/>
        <v/>
      </c>
      <c r="AL635" s="10" t="str">
        <f t="shared" si="523"/>
        <v/>
      </c>
      <c r="AM635" s="25" t="str">
        <f t="shared" si="524"/>
        <v/>
      </c>
      <c r="AO635" s="24" t="str">
        <f t="shared" si="525"/>
        <v/>
      </c>
      <c r="AP635" s="10" t="str">
        <f t="shared" si="526"/>
        <v/>
      </c>
      <c r="AQ635" s="25" t="str">
        <f t="shared" si="527"/>
        <v/>
      </c>
      <c r="AU635" s="24" t="str">
        <f t="shared" si="528"/>
        <v/>
      </c>
      <c r="AV635" s="10" t="str">
        <f t="shared" si="529"/>
        <v/>
      </c>
      <c r="AW635" s="10" t="str">
        <f t="shared" si="530"/>
        <v/>
      </c>
      <c r="AX635" s="10" t="str">
        <f t="shared" si="531"/>
        <v/>
      </c>
      <c r="AY635" s="10" t="str">
        <f t="shared" si="532"/>
        <v/>
      </c>
      <c r="AZ635" s="25" t="str">
        <f t="shared" si="533"/>
        <v/>
      </c>
      <c r="BB635" s="24" t="str">
        <f t="shared" si="534"/>
        <v/>
      </c>
      <c r="BC635" s="10" t="str">
        <f t="shared" si="535"/>
        <v/>
      </c>
      <c r="BD635" s="25" t="str">
        <f t="shared" si="536"/>
        <v/>
      </c>
      <c r="BH635" s="24" t="str">
        <f t="shared" si="537"/>
        <v/>
      </c>
      <c r="BI635" s="10" t="str">
        <f t="shared" si="538"/>
        <v/>
      </c>
      <c r="BJ635" s="10" t="str">
        <f t="shared" si="539"/>
        <v/>
      </c>
      <c r="BK635" s="10" t="str">
        <f t="shared" si="540"/>
        <v/>
      </c>
      <c r="BL635" s="10" t="str">
        <f t="shared" si="541"/>
        <v/>
      </c>
      <c r="BM635" s="25" t="str">
        <f t="shared" si="542"/>
        <v/>
      </c>
      <c r="BO635" s="24" t="str">
        <f t="shared" si="563"/>
        <v/>
      </c>
      <c r="BP635" s="10" t="str">
        <f t="shared" si="564"/>
        <v/>
      </c>
      <c r="BQ635" s="25" t="str">
        <f t="shared" si="565"/>
        <v/>
      </c>
      <c r="BU635" s="24" t="str">
        <f t="shared" si="543"/>
        <v/>
      </c>
      <c r="BV635" s="10" t="str">
        <f t="shared" si="544"/>
        <v/>
      </c>
      <c r="BW635" s="10" t="str">
        <f t="shared" si="545"/>
        <v/>
      </c>
      <c r="BX635" s="10" t="str">
        <f t="shared" si="546"/>
        <v/>
      </c>
      <c r="BY635" s="10" t="str">
        <f t="shared" si="547"/>
        <v/>
      </c>
      <c r="BZ635" s="25" t="str">
        <f t="shared" si="548"/>
        <v/>
      </c>
      <c r="CB635" s="24" t="str">
        <f t="shared" si="549"/>
        <v/>
      </c>
      <c r="CC635" s="10" t="str">
        <f t="shared" si="550"/>
        <v/>
      </c>
      <c r="CD635" s="25" t="str">
        <f t="shared" si="551"/>
        <v/>
      </c>
    </row>
    <row r="636" spans="1:82" x14ac:dyDescent="0.25">
      <c r="A636" s="5" t="str">
        <f>IF('MA Data'!A634="","",'MA Data'!A634)</f>
        <v/>
      </c>
      <c r="B636" t="str">
        <f>IF('MA Data'!B634="","",'MA Data'!B634)</f>
        <v/>
      </c>
      <c r="C636" t="str">
        <f>IF('MA Data'!C634="","",'MA Data'!C634)</f>
        <v/>
      </c>
      <c r="D636" t="str">
        <f>IF('MA Data'!D634="","",'MA Data'!D634)</f>
        <v/>
      </c>
      <c r="E636" t="str">
        <f>IF('MA Data'!E634="","",'MA Data'!E634)</f>
        <v/>
      </c>
      <c r="F636" t="str">
        <f>IF('MA Data'!F634="","",'MA Data'!F634)</f>
        <v/>
      </c>
      <c r="G636" t="str">
        <f>IF('MA Data'!G634="","",'MA Data'!G634)</f>
        <v/>
      </c>
      <c r="H636" s="5" t="str">
        <f t="shared" si="512"/>
        <v/>
      </c>
      <c r="I636" s="10" t="str">
        <f t="shared" si="513"/>
        <v/>
      </c>
      <c r="J636" s="10" t="str">
        <f t="shared" si="514"/>
        <v/>
      </c>
      <c r="K636" s="10" t="str">
        <f t="shared" si="515"/>
        <v/>
      </c>
      <c r="L636" s="10" t="str">
        <f t="shared" si="516"/>
        <v/>
      </c>
      <c r="M636" s="25" t="str">
        <f t="shared" si="517"/>
        <v/>
      </c>
      <c r="O636" s="24" t="str">
        <f t="shared" si="552"/>
        <v/>
      </c>
      <c r="P636" s="10" t="str">
        <f t="shared" si="553"/>
        <v/>
      </c>
      <c r="Q636" s="25" t="str">
        <f t="shared" si="554"/>
        <v/>
      </c>
      <c r="U636" s="5" t="str">
        <f t="shared" si="555"/>
        <v/>
      </c>
      <c r="V636" s="10" t="str">
        <f t="shared" si="556"/>
        <v/>
      </c>
      <c r="W636" s="10" t="str">
        <f t="shared" si="557"/>
        <v/>
      </c>
      <c r="X636" s="10" t="str">
        <f t="shared" si="558"/>
        <v/>
      </c>
      <c r="Y636" s="10" t="str">
        <f t="shared" si="559"/>
        <v/>
      </c>
      <c r="Z636" s="25" t="str">
        <f t="shared" si="560"/>
        <v/>
      </c>
      <c r="AB636" s="24" t="str">
        <f t="shared" si="518"/>
        <v/>
      </c>
      <c r="AC636" s="10" t="str">
        <f t="shared" si="561"/>
        <v/>
      </c>
      <c r="AD636" s="25" t="str">
        <f t="shared" si="562"/>
        <v/>
      </c>
      <c r="AH636" s="24" t="str">
        <f t="shared" si="519"/>
        <v/>
      </c>
      <c r="AI636" s="10" t="str">
        <f t="shared" si="520"/>
        <v/>
      </c>
      <c r="AJ636" s="10" t="str">
        <f t="shared" si="521"/>
        <v/>
      </c>
      <c r="AK636" s="10" t="str">
        <f t="shared" si="522"/>
        <v/>
      </c>
      <c r="AL636" s="10" t="str">
        <f t="shared" si="523"/>
        <v/>
      </c>
      <c r="AM636" s="25" t="str">
        <f t="shared" si="524"/>
        <v/>
      </c>
      <c r="AO636" s="24" t="str">
        <f t="shared" si="525"/>
        <v/>
      </c>
      <c r="AP636" s="10" t="str">
        <f t="shared" si="526"/>
        <v/>
      </c>
      <c r="AQ636" s="25" t="str">
        <f t="shared" si="527"/>
        <v/>
      </c>
      <c r="AU636" s="24" t="str">
        <f t="shared" si="528"/>
        <v/>
      </c>
      <c r="AV636" s="10" t="str">
        <f t="shared" si="529"/>
        <v/>
      </c>
      <c r="AW636" s="10" t="str">
        <f t="shared" si="530"/>
        <v/>
      </c>
      <c r="AX636" s="10" t="str">
        <f t="shared" si="531"/>
        <v/>
      </c>
      <c r="AY636" s="10" t="str">
        <f t="shared" si="532"/>
        <v/>
      </c>
      <c r="AZ636" s="25" t="str">
        <f t="shared" si="533"/>
        <v/>
      </c>
      <c r="BB636" s="24" t="str">
        <f t="shared" si="534"/>
        <v/>
      </c>
      <c r="BC636" s="10" t="str">
        <f t="shared" si="535"/>
        <v/>
      </c>
      <c r="BD636" s="25" t="str">
        <f t="shared" si="536"/>
        <v/>
      </c>
      <c r="BH636" s="24" t="str">
        <f t="shared" si="537"/>
        <v/>
      </c>
      <c r="BI636" s="10" t="str">
        <f t="shared" si="538"/>
        <v/>
      </c>
      <c r="BJ636" s="10" t="str">
        <f t="shared" si="539"/>
        <v/>
      </c>
      <c r="BK636" s="10" t="str">
        <f t="shared" si="540"/>
        <v/>
      </c>
      <c r="BL636" s="10" t="str">
        <f t="shared" si="541"/>
        <v/>
      </c>
      <c r="BM636" s="25" t="str">
        <f t="shared" si="542"/>
        <v/>
      </c>
      <c r="BO636" s="24" t="str">
        <f t="shared" si="563"/>
        <v/>
      </c>
      <c r="BP636" s="10" t="str">
        <f t="shared" si="564"/>
        <v/>
      </c>
      <c r="BQ636" s="25" t="str">
        <f t="shared" si="565"/>
        <v/>
      </c>
      <c r="BU636" s="24" t="str">
        <f t="shared" si="543"/>
        <v/>
      </c>
      <c r="BV636" s="10" t="str">
        <f t="shared" si="544"/>
        <v/>
      </c>
      <c r="BW636" s="10" t="str">
        <f t="shared" si="545"/>
        <v/>
      </c>
      <c r="BX636" s="10" t="str">
        <f t="shared" si="546"/>
        <v/>
      </c>
      <c r="BY636" s="10" t="str">
        <f t="shared" si="547"/>
        <v/>
      </c>
      <c r="BZ636" s="25" t="str">
        <f t="shared" si="548"/>
        <v/>
      </c>
      <c r="CB636" s="24" t="str">
        <f t="shared" si="549"/>
        <v/>
      </c>
      <c r="CC636" s="10" t="str">
        <f t="shared" si="550"/>
        <v/>
      </c>
      <c r="CD636" s="25" t="str">
        <f t="shared" si="551"/>
        <v/>
      </c>
    </row>
    <row r="637" spans="1:82" x14ac:dyDescent="0.25">
      <c r="A637" s="5" t="str">
        <f>IF('MA Data'!A635="","",'MA Data'!A635)</f>
        <v/>
      </c>
      <c r="B637" t="str">
        <f>IF('MA Data'!B635="","",'MA Data'!B635)</f>
        <v/>
      </c>
      <c r="C637" t="str">
        <f>IF('MA Data'!C635="","",'MA Data'!C635)</f>
        <v/>
      </c>
      <c r="D637" t="str">
        <f>IF('MA Data'!D635="","",'MA Data'!D635)</f>
        <v/>
      </c>
      <c r="E637" t="str">
        <f>IF('MA Data'!E635="","",'MA Data'!E635)</f>
        <v/>
      </c>
      <c r="F637" t="str">
        <f>IF('MA Data'!F635="","",'MA Data'!F635)</f>
        <v/>
      </c>
      <c r="G637" t="str">
        <f>IF('MA Data'!G635="","",'MA Data'!G635)</f>
        <v/>
      </c>
      <c r="H637" s="5" t="str">
        <f t="shared" si="512"/>
        <v/>
      </c>
      <c r="I637" s="10" t="str">
        <f t="shared" si="513"/>
        <v/>
      </c>
      <c r="J637" s="10" t="str">
        <f t="shared" si="514"/>
        <v/>
      </c>
      <c r="K637" s="10" t="str">
        <f t="shared" si="515"/>
        <v/>
      </c>
      <c r="L637" s="10" t="str">
        <f t="shared" si="516"/>
        <v/>
      </c>
      <c r="M637" s="25" t="str">
        <f t="shared" si="517"/>
        <v/>
      </c>
      <c r="O637" s="24" t="str">
        <f t="shared" si="552"/>
        <v/>
      </c>
      <c r="P637" s="10" t="str">
        <f t="shared" si="553"/>
        <v/>
      </c>
      <c r="Q637" s="25" t="str">
        <f t="shared" si="554"/>
        <v/>
      </c>
      <c r="U637" s="5" t="str">
        <f t="shared" si="555"/>
        <v/>
      </c>
      <c r="V637" s="10" t="str">
        <f t="shared" si="556"/>
        <v/>
      </c>
      <c r="W637" s="10" t="str">
        <f t="shared" si="557"/>
        <v/>
      </c>
      <c r="X637" s="10" t="str">
        <f t="shared" si="558"/>
        <v/>
      </c>
      <c r="Y637" s="10" t="str">
        <f t="shared" si="559"/>
        <v/>
      </c>
      <c r="Z637" s="25" t="str">
        <f t="shared" si="560"/>
        <v/>
      </c>
      <c r="AB637" s="24" t="str">
        <f t="shared" si="518"/>
        <v/>
      </c>
      <c r="AC637" s="10" t="str">
        <f t="shared" si="561"/>
        <v/>
      </c>
      <c r="AD637" s="25" t="str">
        <f t="shared" si="562"/>
        <v/>
      </c>
      <c r="AH637" s="24" t="str">
        <f t="shared" si="519"/>
        <v/>
      </c>
      <c r="AI637" s="10" t="str">
        <f t="shared" si="520"/>
        <v/>
      </c>
      <c r="AJ637" s="10" t="str">
        <f t="shared" si="521"/>
        <v/>
      </c>
      <c r="AK637" s="10" t="str">
        <f t="shared" si="522"/>
        <v/>
      </c>
      <c r="AL637" s="10" t="str">
        <f t="shared" si="523"/>
        <v/>
      </c>
      <c r="AM637" s="25" t="str">
        <f t="shared" si="524"/>
        <v/>
      </c>
      <c r="AO637" s="24" t="str">
        <f t="shared" si="525"/>
        <v/>
      </c>
      <c r="AP637" s="10" t="str">
        <f t="shared" si="526"/>
        <v/>
      </c>
      <c r="AQ637" s="25" t="str">
        <f t="shared" si="527"/>
        <v/>
      </c>
      <c r="AU637" s="24" t="str">
        <f t="shared" si="528"/>
        <v/>
      </c>
      <c r="AV637" s="10" t="str">
        <f t="shared" si="529"/>
        <v/>
      </c>
      <c r="AW637" s="10" t="str">
        <f t="shared" si="530"/>
        <v/>
      </c>
      <c r="AX637" s="10" t="str">
        <f t="shared" si="531"/>
        <v/>
      </c>
      <c r="AY637" s="10" t="str">
        <f t="shared" si="532"/>
        <v/>
      </c>
      <c r="AZ637" s="25" t="str">
        <f t="shared" si="533"/>
        <v/>
      </c>
      <c r="BB637" s="24" t="str">
        <f t="shared" si="534"/>
        <v/>
      </c>
      <c r="BC637" s="10" t="str">
        <f t="shared" si="535"/>
        <v/>
      </c>
      <c r="BD637" s="25" t="str">
        <f t="shared" si="536"/>
        <v/>
      </c>
      <c r="BH637" s="24" t="str">
        <f t="shared" si="537"/>
        <v/>
      </c>
      <c r="BI637" s="10" t="str">
        <f t="shared" si="538"/>
        <v/>
      </c>
      <c r="BJ637" s="10" t="str">
        <f t="shared" si="539"/>
        <v/>
      </c>
      <c r="BK637" s="10" t="str">
        <f t="shared" si="540"/>
        <v/>
      </c>
      <c r="BL637" s="10" t="str">
        <f t="shared" si="541"/>
        <v/>
      </c>
      <c r="BM637" s="25" t="str">
        <f t="shared" si="542"/>
        <v/>
      </c>
      <c r="BO637" s="24" t="str">
        <f t="shared" si="563"/>
        <v/>
      </c>
      <c r="BP637" s="10" t="str">
        <f t="shared" si="564"/>
        <v/>
      </c>
      <c r="BQ637" s="25" t="str">
        <f t="shared" si="565"/>
        <v/>
      </c>
      <c r="BU637" s="24" t="str">
        <f t="shared" si="543"/>
        <v/>
      </c>
      <c r="BV637" s="10" t="str">
        <f t="shared" si="544"/>
        <v/>
      </c>
      <c r="BW637" s="10" t="str">
        <f t="shared" si="545"/>
        <v/>
      </c>
      <c r="BX637" s="10" t="str">
        <f t="shared" si="546"/>
        <v/>
      </c>
      <c r="BY637" s="10" t="str">
        <f t="shared" si="547"/>
        <v/>
      </c>
      <c r="BZ637" s="25" t="str">
        <f t="shared" si="548"/>
        <v/>
      </c>
      <c r="CB637" s="24" t="str">
        <f t="shared" si="549"/>
        <v/>
      </c>
      <c r="CC637" s="10" t="str">
        <f t="shared" si="550"/>
        <v/>
      </c>
      <c r="CD637" s="25" t="str">
        <f t="shared" si="551"/>
        <v/>
      </c>
    </row>
    <row r="638" spans="1:82" x14ac:dyDescent="0.25">
      <c r="A638" s="5" t="str">
        <f>IF('MA Data'!A636="","",'MA Data'!A636)</f>
        <v/>
      </c>
      <c r="B638" t="str">
        <f>IF('MA Data'!B636="","",'MA Data'!B636)</f>
        <v/>
      </c>
      <c r="C638" t="str">
        <f>IF('MA Data'!C636="","",'MA Data'!C636)</f>
        <v/>
      </c>
      <c r="D638" t="str">
        <f>IF('MA Data'!D636="","",'MA Data'!D636)</f>
        <v/>
      </c>
      <c r="E638" t="str">
        <f>IF('MA Data'!E636="","",'MA Data'!E636)</f>
        <v/>
      </c>
      <c r="F638" t="str">
        <f>IF('MA Data'!F636="","",'MA Data'!F636)</f>
        <v/>
      </c>
      <c r="G638" t="str">
        <f>IF('MA Data'!G636="","",'MA Data'!G636)</f>
        <v/>
      </c>
      <c r="H638" s="5" t="str">
        <f t="shared" si="512"/>
        <v/>
      </c>
      <c r="I638" s="10" t="str">
        <f t="shared" si="513"/>
        <v/>
      </c>
      <c r="J638" s="10" t="str">
        <f t="shared" si="514"/>
        <v/>
      </c>
      <c r="K638" s="10" t="str">
        <f t="shared" si="515"/>
        <v/>
      </c>
      <c r="L638" s="10" t="str">
        <f t="shared" si="516"/>
        <v/>
      </c>
      <c r="M638" s="25" t="str">
        <f t="shared" si="517"/>
        <v/>
      </c>
      <c r="O638" s="24" t="str">
        <f t="shared" si="552"/>
        <v/>
      </c>
      <c r="P638" s="10" t="str">
        <f t="shared" si="553"/>
        <v/>
      </c>
      <c r="Q638" s="25" t="str">
        <f t="shared" si="554"/>
        <v/>
      </c>
      <c r="U638" s="5" t="str">
        <f t="shared" si="555"/>
        <v/>
      </c>
      <c r="V638" s="10" t="str">
        <f t="shared" si="556"/>
        <v/>
      </c>
      <c r="W638" s="10" t="str">
        <f t="shared" si="557"/>
        <v/>
      </c>
      <c r="X638" s="10" t="str">
        <f t="shared" si="558"/>
        <v/>
      </c>
      <c r="Y638" s="10" t="str">
        <f t="shared" si="559"/>
        <v/>
      </c>
      <c r="Z638" s="25" t="str">
        <f t="shared" si="560"/>
        <v/>
      </c>
      <c r="AB638" s="24" t="str">
        <f t="shared" si="518"/>
        <v/>
      </c>
      <c r="AC638" s="10" t="str">
        <f t="shared" si="561"/>
        <v/>
      </c>
      <c r="AD638" s="25" t="str">
        <f t="shared" si="562"/>
        <v/>
      </c>
      <c r="AH638" s="24" t="str">
        <f t="shared" si="519"/>
        <v/>
      </c>
      <c r="AI638" s="10" t="str">
        <f t="shared" si="520"/>
        <v/>
      </c>
      <c r="AJ638" s="10" t="str">
        <f t="shared" si="521"/>
        <v/>
      </c>
      <c r="AK638" s="10" t="str">
        <f t="shared" si="522"/>
        <v/>
      </c>
      <c r="AL638" s="10" t="str">
        <f t="shared" si="523"/>
        <v/>
      </c>
      <c r="AM638" s="25" t="str">
        <f t="shared" si="524"/>
        <v/>
      </c>
      <c r="AO638" s="24" t="str">
        <f t="shared" si="525"/>
        <v/>
      </c>
      <c r="AP638" s="10" t="str">
        <f t="shared" si="526"/>
        <v/>
      </c>
      <c r="AQ638" s="25" t="str">
        <f t="shared" si="527"/>
        <v/>
      </c>
      <c r="AU638" s="24" t="str">
        <f t="shared" si="528"/>
        <v/>
      </c>
      <c r="AV638" s="10" t="str">
        <f t="shared" si="529"/>
        <v/>
      </c>
      <c r="AW638" s="10" t="str">
        <f t="shared" si="530"/>
        <v/>
      </c>
      <c r="AX638" s="10" t="str">
        <f t="shared" si="531"/>
        <v/>
      </c>
      <c r="AY638" s="10" t="str">
        <f t="shared" si="532"/>
        <v/>
      </c>
      <c r="AZ638" s="25" t="str">
        <f t="shared" si="533"/>
        <v/>
      </c>
      <c r="BB638" s="24" t="str">
        <f t="shared" si="534"/>
        <v/>
      </c>
      <c r="BC638" s="10" t="str">
        <f t="shared" si="535"/>
        <v/>
      </c>
      <c r="BD638" s="25" t="str">
        <f t="shared" si="536"/>
        <v/>
      </c>
      <c r="BH638" s="24" t="str">
        <f t="shared" si="537"/>
        <v/>
      </c>
      <c r="BI638" s="10" t="str">
        <f t="shared" si="538"/>
        <v/>
      </c>
      <c r="BJ638" s="10" t="str">
        <f t="shared" si="539"/>
        <v/>
      </c>
      <c r="BK638" s="10" t="str">
        <f t="shared" si="540"/>
        <v/>
      </c>
      <c r="BL638" s="10" t="str">
        <f t="shared" si="541"/>
        <v/>
      </c>
      <c r="BM638" s="25" t="str">
        <f t="shared" si="542"/>
        <v/>
      </c>
      <c r="BO638" s="24" t="str">
        <f t="shared" si="563"/>
        <v/>
      </c>
      <c r="BP638" s="10" t="str">
        <f t="shared" si="564"/>
        <v/>
      </c>
      <c r="BQ638" s="25" t="str">
        <f t="shared" si="565"/>
        <v/>
      </c>
      <c r="BU638" s="24" t="str">
        <f t="shared" si="543"/>
        <v/>
      </c>
      <c r="BV638" s="10" t="str">
        <f t="shared" si="544"/>
        <v/>
      </c>
      <c r="BW638" s="10" t="str">
        <f t="shared" si="545"/>
        <v/>
      </c>
      <c r="BX638" s="10" t="str">
        <f t="shared" si="546"/>
        <v/>
      </c>
      <c r="BY638" s="10" t="str">
        <f t="shared" si="547"/>
        <v/>
      </c>
      <c r="BZ638" s="25" t="str">
        <f t="shared" si="548"/>
        <v/>
      </c>
      <c r="CB638" s="24" t="str">
        <f t="shared" si="549"/>
        <v/>
      </c>
      <c r="CC638" s="10" t="str">
        <f t="shared" si="550"/>
        <v/>
      </c>
      <c r="CD638" s="25" t="str">
        <f t="shared" si="551"/>
        <v/>
      </c>
    </row>
    <row r="639" spans="1:82" x14ac:dyDescent="0.25">
      <c r="A639" s="5" t="str">
        <f>IF('MA Data'!A637="","",'MA Data'!A637)</f>
        <v/>
      </c>
      <c r="B639" t="str">
        <f>IF('MA Data'!B637="","",'MA Data'!B637)</f>
        <v/>
      </c>
      <c r="C639" t="str">
        <f>IF('MA Data'!C637="","",'MA Data'!C637)</f>
        <v/>
      </c>
      <c r="D639" t="str">
        <f>IF('MA Data'!D637="","",'MA Data'!D637)</f>
        <v/>
      </c>
      <c r="E639" t="str">
        <f>IF('MA Data'!E637="","",'MA Data'!E637)</f>
        <v/>
      </c>
      <c r="F639" t="str">
        <f>IF('MA Data'!F637="","",'MA Data'!F637)</f>
        <v/>
      </c>
      <c r="G639" t="str">
        <f>IF('MA Data'!G637="","",'MA Data'!G637)</f>
        <v/>
      </c>
      <c r="H639" s="5" t="str">
        <f t="shared" si="512"/>
        <v/>
      </c>
      <c r="I639" s="10" t="str">
        <f t="shared" si="513"/>
        <v/>
      </c>
      <c r="J639" s="10" t="str">
        <f t="shared" si="514"/>
        <v/>
      </c>
      <c r="K639" s="10" t="str">
        <f t="shared" si="515"/>
        <v/>
      </c>
      <c r="L639" s="10" t="str">
        <f t="shared" si="516"/>
        <v/>
      </c>
      <c r="M639" s="25" t="str">
        <f t="shared" si="517"/>
        <v/>
      </c>
      <c r="O639" s="24" t="str">
        <f t="shared" si="552"/>
        <v/>
      </c>
      <c r="P639" s="10" t="str">
        <f t="shared" si="553"/>
        <v/>
      </c>
      <c r="Q639" s="25" t="str">
        <f t="shared" si="554"/>
        <v/>
      </c>
      <c r="U639" s="5" t="str">
        <f t="shared" si="555"/>
        <v/>
      </c>
      <c r="V639" s="10" t="str">
        <f t="shared" si="556"/>
        <v/>
      </c>
      <c r="W639" s="10" t="str">
        <f t="shared" si="557"/>
        <v/>
      </c>
      <c r="X639" s="10" t="str">
        <f t="shared" si="558"/>
        <v/>
      </c>
      <c r="Y639" s="10" t="str">
        <f t="shared" si="559"/>
        <v/>
      </c>
      <c r="Z639" s="25" t="str">
        <f t="shared" si="560"/>
        <v/>
      </c>
      <c r="AB639" s="24" t="str">
        <f t="shared" si="518"/>
        <v/>
      </c>
      <c r="AC639" s="10" t="str">
        <f t="shared" si="561"/>
        <v/>
      </c>
      <c r="AD639" s="25" t="str">
        <f t="shared" si="562"/>
        <v/>
      </c>
      <c r="AH639" s="24" t="str">
        <f t="shared" si="519"/>
        <v/>
      </c>
      <c r="AI639" s="10" t="str">
        <f t="shared" si="520"/>
        <v/>
      </c>
      <c r="AJ639" s="10" t="str">
        <f t="shared" si="521"/>
        <v/>
      </c>
      <c r="AK639" s="10" t="str">
        <f t="shared" si="522"/>
        <v/>
      </c>
      <c r="AL639" s="10" t="str">
        <f t="shared" si="523"/>
        <v/>
      </c>
      <c r="AM639" s="25" t="str">
        <f t="shared" si="524"/>
        <v/>
      </c>
      <c r="AO639" s="24" t="str">
        <f t="shared" si="525"/>
        <v/>
      </c>
      <c r="AP639" s="10" t="str">
        <f t="shared" si="526"/>
        <v/>
      </c>
      <c r="AQ639" s="25" t="str">
        <f t="shared" si="527"/>
        <v/>
      </c>
      <c r="AU639" s="24" t="str">
        <f t="shared" si="528"/>
        <v/>
      </c>
      <c r="AV639" s="10" t="str">
        <f t="shared" si="529"/>
        <v/>
      </c>
      <c r="AW639" s="10" t="str">
        <f t="shared" si="530"/>
        <v/>
      </c>
      <c r="AX639" s="10" t="str">
        <f t="shared" si="531"/>
        <v/>
      </c>
      <c r="AY639" s="10" t="str">
        <f t="shared" si="532"/>
        <v/>
      </c>
      <c r="AZ639" s="25" t="str">
        <f t="shared" si="533"/>
        <v/>
      </c>
      <c r="BB639" s="24" t="str">
        <f t="shared" si="534"/>
        <v/>
      </c>
      <c r="BC639" s="10" t="str">
        <f t="shared" si="535"/>
        <v/>
      </c>
      <c r="BD639" s="25" t="str">
        <f t="shared" si="536"/>
        <v/>
      </c>
      <c r="BH639" s="24" t="str">
        <f t="shared" si="537"/>
        <v/>
      </c>
      <c r="BI639" s="10" t="str">
        <f t="shared" si="538"/>
        <v/>
      </c>
      <c r="BJ639" s="10" t="str">
        <f t="shared" si="539"/>
        <v/>
      </c>
      <c r="BK639" s="10" t="str">
        <f t="shared" si="540"/>
        <v/>
      </c>
      <c r="BL639" s="10" t="str">
        <f t="shared" si="541"/>
        <v/>
      </c>
      <c r="BM639" s="25" t="str">
        <f t="shared" si="542"/>
        <v/>
      </c>
      <c r="BO639" s="24" t="str">
        <f t="shared" si="563"/>
        <v/>
      </c>
      <c r="BP639" s="10" t="str">
        <f t="shared" si="564"/>
        <v/>
      </c>
      <c r="BQ639" s="25" t="str">
        <f t="shared" si="565"/>
        <v/>
      </c>
      <c r="BU639" s="24" t="str">
        <f t="shared" si="543"/>
        <v/>
      </c>
      <c r="BV639" s="10" t="str">
        <f t="shared" si="544"/>
        <v/>
      </c>
      <c r="BW639" s="10" t="str">
        <f t="shared" si="545"/>
        <v/>
      </c>
      <c r="BX639" s="10" t="str">
        <f t="shared" si="546"/>
        <v/>
      </c>
      <c r="BY639" s="10" t="str">
        <f t="shared" si="547"/>
        <v/>
      </c>
      <c r="BZ639" s="25" t="str">
        <f t="shared" si="548"/>
        <v/>
      </c>
      <c r="CB639" s="24" t="str">
        <f t="shared" si="549"/>
        <v/>
      </c>
      <c r="CC639" s="10" t="str">
        <f t="shared" si="550"/>
        <v/>
      </c>
      <c r="CD639" s="25" t="str">
        <f t="shared" si="551"/>
        <v/>
      </c>
    </row>
    <row r="640" spans="1:82" x14ac:dyDescent="0.25">
      <c r="A640" s="5" t="str">
        <f>IF('MA Data'!A638="","",'MA Data'!A638)</f>
        <v/>
      </c>
      <c r="B640" t="str">
        <f>IF('MA Data'!B638="","",'MA Data'!B638)</f>
        <v/>
      </c>
      <c r="C640" t="str">
        <f>IF('MA Data'!C638="","",'MA Data'!C638)</f>
        <v/>
      </c>
      <c r="D640" t="str">
        <f>IF('MA Data'!D638="","",'MA Data'!D638)</f>
        <v/>
      </c>
      <c r="E640" t="str">
        <f>IF('MA Data'!E638="","",'MA Data'!E638)</f>
        <v/>
      </c>
      <c r="F640" t="str">
        <f>IF('MA Data'!F638="","",'MA Data'!F638)</f>
        <v/>
      </c>
      <c r="G640" t="str">
        <f>IF('MA Data'!G638="","",'MA Data'!G638)</f>
        <v/>
      </c>
      <c r="H640" s="5" t="str">
        <f t="shared" si="512"/>
        <v/>
      </c>
      <c r="I640" s="10" t="str">
        <f t="shared" si="513"/>
        <v/>
      </c>
      <c r="J640" s="10" t="str">
        <f t="shared" si="514"/>
        <v/>
      </c>
      <c r="K640" s="10" t="str">
        <f t="shared" si="515"/>
        <v/>
      </c>
      <c r="L640" s="10" t="str">
        <f t="shared" si="516"/>
        <v/>
      </c>
      <c r="M640" s="25" t="str">
        <f t="shared" si="517"/>
        <v/>
      </c>
      <c r="O640" s="24" t="str">
        <f t="shared" si="552"/>
        <v/>
      </c>
      <c r="P640" s="10" t="str">
        <f t="shared" si="553"/>
        <v/>
      </c>
      <c r="Q640" s="25" t="str">
        <f t="shared" si="554"/>
        <v/>
      </c>
      <c r="U640" s="5" t="str">
        <f t="shared" si="555"/>
        <v/>
      </c>
      <c r="V640" s="10" t="str">
        <f t="shared" si="556"/>
        <v/>
      </c>
      <c r="W640" s="10" t="str">
        <f t="shared" si="557"/>
        <v/>
      </c>
      <c r="X640" s="10" t="str">
        <f t="shared" si="558"/>
        <v/>
      </c>
      <c r="Y640" s="10" t="str">
        <f t="shared" si="559"/>
        <v/>
      </c>
      <c r="Z640" s="25" t="str">
        <f t="shared" si="560"/>
        <v/>
      </c>
      <c r="AB640" s="24" t="str">
        <f t="shared" si="518"/>
        <v/>
      </c>
      <c r="AC640" s="10" t="str">
        <f t="shared" si="561"/>
        <v/>
      </c>
      <c r="AD640" s="25" t="str">
        <f t="shared" si="562"/>
        <v/>
      </c>
      <c r="AH640" s="24" t="str">
        <f t="shared" si="519"/>
        <v/>
      </c>
      <c r="AI640" s="10" t="str">
        <f t="shared" si="520"/>
        <v/>
      </c>
      <c r="AJ640" s="10" t="str">
        <f t="shared" si="521"/>
        <v/>
      </c>
      <c r="AK640" s="10" t="str">
        <f t="shared" si="522"/>
        <v/>
      </c>
      <c r="AL640" s="10" t="str">
        <f t="shared" si="523"/>
        <v/>
      </c>
      <c r="AM640" s="25" t="str">
        <f t="shared" si="524"/>
        <v/>
      </c>
      <c r="AO640" s="24" t="str">
        <f t="shared" si="525"/>
        <v/>
      </c>
      <c r="AP640" s="10" t="str">
        <f t="shared" si="526"/>
        <v/>
      </c>
      <c r="AQ640" s="25" t="str">
        <f t="shared" si="527"/>
        <v/>
      </c>
      <c r="AU640" s="24" t="str">
        <f t="shared" si="528"/>
        <v/>
      </c>
      <c r="AV640" s="10" t="str">
        <f t="shared" si="529"/>
        <v/>
      </c>
      <c r="AW640" s="10" t="str">
        <f t="shared" si="530"/>
        <v/>
      </c>
      <c r="AX640" s="10" t="str">
        <f t="shared" si="531"/>
        <v/>
      </c>
      <c r="AY640" s="10" t="str">
        <f t="shared" si="532"/>
        <v/>
      </c>
      <c r="AZ640" s="25" t="str">
        <f t="shared" si="533"/>
        <v/>
      </c>
      <c r="BB640" s="24" t="str">
        <f t="shared" si="534"/>
        <v/>
      </c>
      <c r="BC640" s="10" t="str">
        <f t="shared" si="535"/>
        <v/>
      </c>
      <c r="BD640" s="25" t="str">
        <f t="shared" si="536"/>
        <v/>
      </c>
      <c r="BH640" s="24" t="str">
        <f t="shared" si="537"/>
        <v/>
      </c>
      <c r="BI640" s="10" t="str">
        <f t="shared" si="538"/>
        <v/>
      </c>
      <c r="BJ640" s="10" t="str">
        <f t="shared" si="539"/>
        <v/>
      </c>
      <c r="BK640" s="10" t="str">
        <f t="shared" si="540"/>
        <v/>
      </c>
      <c r="BL640" s="10" t="str">
        <f t="shared" si="541"/>
        <v/>
      </c>
      <c r="BM640" s="25" t="str">
        <f t="shared" si="542"/>
        <v/>
      </c>
      <c r="BO640" s="24" t="str">
        <f t="shared" si="563"/>
        <v/>
      </c>
      <c r="BP640" s="10" t="str">
        <f t="shared" si="564"/>
        <v/>
      </c>
      <c r="BQ640" s="25" t="str">
        <f t="shared" si="565"/>
        <v/>
      </c>
      <c r="BU640" s="24" t="str">
        <f t="shared" si="543"/>
        <v/>
      </c>
      <c r="BV640" s="10" t="str">
        <f t="shared" si="544"/>
        <v/>
      </c>
      <c r="BW640" s="10" t="str">
        <f t="shared" si="545"/>
        <v/>
      </c>
      <c r="BX640" s="10" t="str">
        <f t="shared" si="546"/>
        <v/>
      </c>
      <c r="BY640" s="10" t="str">
        <f t="shared" si="547"/>
        <v/>
      </c>
      <c r="BZ640" s="25" t="str">
        <f t="shared" si="548"/>
        <v/>
      </c>
      <c r="CB640" s="24" t="str">
        <f t="shared" si="549"/>
        <v/>
      </c>
      <c r="CC640" s="10" t="str">
        <f t="shared" si="550"/>
        <v/>
      </c>
      <c r="CD640" s="25" t="str">
        <f t="shared" si="551"/>
        <v/>
      </c>
    </row>
    <row r="641" spans="1:82" x14ac:dyDescent="0.25">
      <c r="A641" s="5" t="str">
        <f>IF('MA Data'!A639="","",'MA Data'!A639)</f>
        <v/>
      </c>
      <c r="B641" t="str">
        <f>IF('MA Data'!B639="","",'MA Data'!B639)</f>
        <v/>
      </c>
      <c r="C641" t="str">
        <f>IF('MA Data'!C639="","",'MA Data'!C639)</f>
        <v/>
      </c>
      <c r="D641" t="str">
        <f>IF('MA Data'!D639="","",'MA Data'!D639)</f>
        <v/>
      </c>
      <c r="E641" t="str">
        <f>IF('MA Data'!E639="","",'MA Data'!E639)</f>
        <v/>
      </c>
      <c r="F641" t="str">
        <f>IF('MA Data'!F639="","",'MA Data'!F639)</f>
        <v/>
      </c>
      <c r="G641" t="str">
        <f>IF('MA Data'!G639="","",'MA Data'!G639)</f>
        <v/>
      </c>
      <c r="H641" s="5" t="str">
        <f t="shared" si="512"/>
        <v/>
      </c>
      <c r="I641" s="10" t="str">
        <f t="shared" si="513"/>
        <v/>
      </c>
      <c r="J641" s="10" t="str">
        <f t="shared" si="514"/>
        <v/>
      </c>
      <c r="K641" s="10" t="str">
        <f t="shared" si="515"/>
        <v/>
      </c>
      <c r="L641" s="10" t="str">
        <f t="shared" si="516"/>
        <v/>
      </c>
      <c r="M641" s="25" t="str">
        <f t="shared" si="517"/>
        <v/>
      </c>
      <c r="O641" s="24" t="str">
        <f t="shared" si="552"/>
        <v/>
      </c>
      <c r="P641" s="10" t="str">
        <f t="shared" si="553"/>
        <v/>
      </c>
      <c r="Q641" s="25" t="str">
        <f t="shared" si="554"/>
        <v/>
      </c>
      <c r="U641" s="5" t="str">
        <f t="shared" si="555"/>
        <v/>
      </c>
      <c r="V641" s="10" t="str">
        <f t="shared" si="556"/>
        <v/>
      </c>
      <c r="W641" s="10" t="str">
        <f t="shared" si="557"/>
        <v/>
      </c>
      <c r="X641" s="10" t="str">
        <f t="shared" si="558"/>
        <v/>
      </c>
      <c r="Y641" s="10" t="str">
        <f t="shared" si="559"/>
        <v/>
      </c>
      <c r="Z641" s="25" t="str">
        <f t="shared" si="560"/>
        <v/>
      </c>
      <c r="AB641" s="24" t="str">
        <f t="shared" si="518"/>
        <v/>
      </c>
      <c r="AC641" s="10" t="str">
        <f t="shared" si="561"/>
        <v/>
      </c>
      <c r="AD641" s="25" t="str">
        <f t="shared" si="562"/>
        <v/>
      </c>
      <c r="AH641" s="24" t="str">
        <f t="shared" si="519"/>
        <v/>
      </c>
      <c r="AI641" s="10" t="str">
        <f t="shared" si="520"/>
        <v/>
      </c>
      <c r="AJ641" s="10" t="str">
        <f t="shared" si="521"/>
        <v/>
      </c>
      <c r="AK641" s="10" t="str">
        <f t="shared" si="522"/>
        <v/>
      </c>
      <c r="AL641" s="10" t="str">
        <f t="shared" si="523"/>
        <v/>
      </c>
      <c r="AM641" s="25" t="str">
        <f t="shared" si="524"/>
        <v/>
      </c>
      <c r="AO641" s="24" t="str">
        <f t="shared" si="525"/>
        <v/>
      </c>
      <c r="AP641" s="10" t="str">
        <f t="shared" si="526"/>
        <v/>
      </c>
      <c r="AQ641" s="25" t="str">
        <f t="shared" si="527"/>
        <v/>
      </c>
      <c r="AU641" s="24" t="str">
        <f t="shared" si="528"/>
        <v/>
      </c>
      <c r="AV641" s="10" t="str">
        <f t="shared" si="529"/>
        <v/>
      </c>
      <c r="AW641" s="10" t="str">
        <f t="shared" si="530"/>
        <v/>
      </c>
      <c r="AX641" s="10" t="str">
        <f t="shared" si="531"/>
        <v/>
      </c>
      <c r="AY641" s="10" t="str">
        <f t="shared" si="532"/>
        <v/>
      </c>
      <c r="AZ641" s="25" t="str">
        <f t="shared" si="533"/>
        <v/>
      </c>
      <c r="BB641" s="24" t="str">
        <f t="shared" si="534"/>
        <v/>
      </c>
      <c r="BC641" s="10" t="str">
        <f t="shared" si="535"/>
        <v/>
      </c>
      <c r="BD641" s="25" t="str">
        <f t="shared" si="536"/>
        <v/>
      </c>
      <c r="BH641" s="24" t="str">
        <f t="shared" si="537"/>
        <v/>
      </c>
      <c r="BI641" s="10" t="str">
        <f t="shared" si="538"/>
        <v/>
      </c>
      <c r="BJ641" s="10" t="str">
        <f t="shared" si="539"/>
        <v/>
      </c>
      <c r="BK641" s="10" t="str">
        <f t="shared" si="540"/>
        <v/>
      </c>
      <c r="BL641" s="10" t="str">
        <f t="shared" si="541"/>
        <v/>
      </c>
      <c r="BM641" s="25" t="str">
        <f t="shared" si="542"/>
        <v/>
      </c>
      <c r="BO641" s="24" t="str">
        <f t="shared" si="563"/>
        <v/>
      </c>
      <c r="BP641" s="10" t="str">
        <f t="shared" si="564"/>
        <v/>
      </c>
      <c r="BQ641" s="25" t="str">
        <f t="shared" si="565"/>
        <v/>
      </c>
      <c r="BU641" s="24" t="str">
        <f t="shared" si="543"/>
        <v/>
      </c>
      <c r="BV641" s="10" t="str">
        <f t="shared" si="544"/>
        <v/>
      </c>
      <c r="BW641" s="10" t="str">
        <f t="shared" si="545"/>
        <v/>
      </c>
      <c r="BX641" s="10" t="str">
        <f t="shared" si="546"/>
        <v/>
      </c>
      <c r="BY641" s="10" t="str">
        <f t="shared" si="547"/>
        <v/>
      </c>
      <c r="BZ641" s="25" t="str">
        <f t="shared" si="548"/>
        <v/>
      </c>
      <c r="CB641" s="24" t="str">
        <f t="shared" si="549"/>
        <v/>
      </c>
      <c r="CC641" s="10" t="str">
        <f t="shared" si="550"/>
        <v/>
      </c>
      <c r="CD641" s="25" t="str">
        <f t="shared" si="551"/>
        <v/>
      </c>
    </row>
    <row r="642" spans="1:82" x14ac:dyDescent="0.25">
      <c r="A642" s="5" t="str">
        <f>IF('MA Data'!A640="","",'MA Data'!A640)</f>
        <v/>
      </c>
      <c r="B642" t="str">
        <f>IF('MA Data'!B640="","",'MA Data'!B640)</f>
        <v/>
      </c>
      <c r="C642" t="str">
        <f>IF('MA Data'!C640="","",'MA Data'!C640)</f>
        <v/>
      </c>
      <c r="D642" t="str">
        <f>IF('MA Data'!D640="","",'MA Data'!D640)</f>
        <v/>
      </c>
      <c r="E642" t="str">
        <f>IF('MA Data'!E640="","",'MA Data'!E640)</f>
        <v/>
      </c>
      <c r="F642" t="str">
        <f>IF('MA Data'!F640="","",'MA Data'!F640)</f>
        <v/>
      </c>
      <c r="G642" t="str">
        <f>IF('MA Data'!G640="","",'MA Data'!G640)</f>
        <v/>
      </c>
      <c r="H642" s="5" t="str">
        <f t="shared" si="512"/>
        <v/>
      </c>
      <c r="I642" s="10" t="str">
        <f t="shared" si="513"/>
        <v/>
      </c>
      <c r="J642" s="10" t="str">
        <f t="shared" si="514"/>
        <v/>
      </c>
      <c r="K642" s="10" t="str">
        <f t="shared" si="515"/>
        <v/>
      </c>
      <c r="L642" s="10" t="str">
        <f t="shared" si="516"/>
        <v/>
      </c>
      <c r="M642" s="25" t="str">
        <f t="shared" si="517"/>
        <v/>
      </c>
      <c r="O642" s="24" t="str">
        <f t="shared" si="552"/>
        <v/>
      </c>
      <c r="P642" s="10" t="str">
        <f t="shared" si="553"/>
        <v/>
      </c>
      <c r="Q642" s="25" t="str">
        <f t="shared" si="554"/>
        <v/>
      </c>
      <c r="U642" s="5" t="str">
        <f t="shared" si="555"/>
        <v/>
      </c>
      <c r="V642" s="10" t="str">
        <f t="shared" si="556"/>
        <v/>
      </c>
      <c r="W642" s="10" t="str">
        <f t="shared" si="557"/>
        <v/>
      </c>
      <c r="X642" s="10" t="str">
        <f t="shared" si="558"/>
        <v/>
      </c>
      <c r="Y642" s="10" t="str">
        <f t="shared" si="559"/>
        <v/>
      </c>
      <c r="Z642" s="25" t="str">
        <f t="shared" si="560"/>
        <v/>
      </c>
      <c r="AB642" s="24" t="str">
        <f t="shared" si="518"/>
        <v/>
      </c>
      <c r="AC642" s="10" t="str">
        <f t="shared" si="561"/>
        <v/>
      </c>
      <c r="AD642" s="25" t="str">
        <f t="shared" si="562"/>
        <v/>
      </c>
      <c r="AH642" s="24" t="str">
        <f t="shared" si="519"/>
        <v/>
      </c>
      <c r="AI642" s="10" t="str">
        <f t="shared" si="520"/>
        <v/>
      </c>
      <c r="AJ642" s="10" t="str">
        <f t="shared" si="521"/>
        <v/>
      </c>
      <c r="AK642" s="10" t="str">
        <f t="shared" si="522"/>
        <v/>
      </c>
      <c r="AL642" s="10" t="str">
        <f t="shared" si="523"/>
        <v/>
      </c>
      <c r="AM642" s="25" t="str">
        <f t="shared" si="524"/>
        <v/>
      </c>
      <c r="AO642" s="24" t="str">
        <f t="shared" si="525"/>
        <v/>
      </c>
      <c r="AP642" s="10" t="str">
        <f t="shared" si="526"/>
        <v/>
      </c>
      <c r="AQ642" s="25" t="str">
        <f t="shared" si="527"/>
        <v/>
      </c>
      <c r="AU642" s="24" t="str">
        <f t="shared" si="528"/>
        <v/>
      </c>
      <c r="AV642" s="10" t="str">
        <f t="shared" si="529"/>
        <v/>
      </c>
      <c r="AW642" s="10" t="str">
        <f t="shared" si="530"/>
        <v/>
      </c>
      <c r="AX642" s="10" t="str">
        <f t="shared" si="531"/>
        <v/>
      </c>
      <c r="AY642" s="10" t="str">
        <f t="shared" si="532"/>
        <v/>
      </c>
      <c r="AZ642" s="25" t="str">
        <f t="shared" si="533"/>
        <v/>
      </c>
      <c r="BB642" s="24" t="str">
        <f t="shared" si="534"/>
        <v/>
      </c>
      <c r="BC642" s="10" t="str">
        <f t="shared" si="535"/>
        <v/>
      </c>
      <c r="BD642" s="25" t="str">
        <f t="shared" si="536"/>
        <v/>
      </c>
      <c r="BH642" s="24" t="str">
        <f t="shared" si="537"/>
        <v/>
      </c>
      <c r="BI642" s="10" t="str">
        <f t="shared" si="538"/>
        <v/>
      </c>
      <c r="BJ642" s="10" t="str">
        <f t="shared" si="539"/>
        <v/>
      </c>
      <c r="BK642" s="10" t="str">
        <f t="shared" si="540"/>
        <v/>
      </c>
      <c r="BL642" s="10" t="str">
        <f t="shared" si="541"/>
        <v/>
      </c>
      <c r="BM642" s="25" t="str">
        <f t="shared" si="542"/>
        <v/>
      </c>
      <c r="BO642" s="24" t="str">
        <f t="shared" si="563"/>
        <v/>
      </c>
      <c r="BP642" s="10" t="str">
        <f t="shared" si="564"/>
        <v/>
      </c>
      <c r="BQ642" s="25" t="str">
        <f t="shared" si="565"/>
        <v/>
      </c>
      <c r="BU642" s="24" t="str">
        <f t="shared" si="543"/>
        <v/>
      </c>
      <c r="BV642" s="10" t="str">
        <f t="shared" si="544"/>
        <v/>
      </c>
      <c r="BW642" s="10" t="str">
        <f t="shared" si="545"/>
        <v/>
      </c>
      <c r="BX642" s="10" t="str">
        <f t="shared" si="546"/>
        <v/>
      </c>
      <c r="BY642" s="10" t="str">
        <f t="shared" si="547"/>
        <v/>
      </c>
      <c r="BZ642" s="25" t="str">
        <f t="shared" si="548"/>
        <v/>
      </c>
      <c r="CB642" s="24" t="str">
        <f t="shared" si="549"/>
        <v/>
      </c>
      <c r="CC642" s="10" t="str">
        <f t="shared" si="550"/>
        <v/>
      </c>
      <c r="CD642" s="25" t="str">
        <f t="shared" si="551"/>
        <v/>
      </c>
    </row>
    <row r="643" spans="1:82" x14ac:dyDescent="0.25">
      <c r="A643" s="5" t="str">
        <f>IF('MA Data'!A641="","",'MA Data'!A641)</f>
        <v/>
      </c>
      <c r="B643" t="str">
        <f>IF('MA Data'!B641="","",'MA Data'!B641)</f>
        <v/>
      </c>
      <c r="C643" t="str">
        <f>IF('MA Data'!C641="","",'MA Data'!C641)</f>
        <v/>
      </c>
      <c r="D643" t="str">
        <f>IF('MA Data'!D641="","",'MA Data'!D641)</f>
        <v/>
      </c>
      <c r="E643" t="str">
        <f>IF('MA Data'!E641="","",'MA Data'!E641)</f>
        <v/>
      </c>
      <c r="F643" t="str">
        <f>IF('MA Data'!F641="","",'MA Data'!F641)</f>
        <v/>
      </c>
      <c r="G643" t="str">
        <f>IF('MA Data'!G641="","",'MA Data'!G641)</f>
        <v/>
      </c>
      <c r="H643" s="5" t="str">
        <f t="shared" si="512"/>
        <v/>
      </c>
      <c r="I643" s="10" t="str">
        <f t="shared" si="513"/>
        <v/>
      </c>
      <c r="J643" s="10" t="str">
        <f t="shared" si="514"/>
        <v/>
      </c>
      <c r="K643" s="10" t="str">
        <f t="shared" si="515"/>
        <v/>
      </c>
      <c r="L643" s="10" t="str">
        <f t="shared" si="516"/>
        <v/>
      </c>
      <c r="M643" s="25" t="str">
        <f t="shared" si="517"/>
        <v/>
      </c>
      <c r="O643" s="24" t="str">
        <f t="shared" si="552"/>
        <v/>
      </c>
      <c r="P643" s="10" t="str">
        <f t="shared" si="553"/>
        <v/>
      </c>
      <c r="Q643" s="25" t="str">
        <f t="shared" si="554"/>
        <v/>
      </c>
      <c r="U643" s="5" t="str">
        <f t="shared" si="555"/>
        <v/>
      </c>
      <c r="V643" s="10" t="str">
        <f t="shared" si="556"/>
        <v/>
      </c>
      <c r="W643" s="10" t="str">
        <f t="shared" si="557"/>
        <v/>
      </c>
      <c r="X643" s="10" t="str">
        <f t="shared" si="558"/>
        <v/>
      </c>
      <c r="Y643" s="10" t="str">
        <f t="shared" si="559"/>
        <v/>
      </c>
      <c r="Z643" s="25" t="str">
        <f t="shared" si="560"/>
        <v/>
      </c>
      <c r="AB643" s="24" t="str">
        <f t="shared" si="518"/>
        <v/>
      </c>
      <c r="AC643" s="10" t="str">
        <f t="shared" si="561"/>
        <v/>
      </c>
      <c r="AD643" s="25" t="str">
        <f t="shared" si="562"/>
        <v/>
      </c>
      <c r="AH643" s="24" t="str">
        <f t="shared" si="519"/>
        <v/>
      </c>
      <c r="AI643" s="10" t="str">
        <f t="shared" si="520"/>
        <v/>
      </c>
      <c r="AJ643" s="10" t="str">
        <f t="shared" si="521"/>
        <v/>
      </c>
      <c r="AK643" s="10" t="str">
        <f t="shared" si="522"/>
        <v/>
      </c>
      <c r="AL643" s="10" t="str">
        <f t="shared" si="523"/>
        <v/>
      </c>
      <c r="AM643" s="25" t="str">
        <f t="shared" si="524"/>
        <v/>
      </c>
      <c r="AO643" s="24" t="str">
        <f t="shared" si="525"/>
        <v/>
      </c>
      <c r="AP643" s="10" t="str">
        <f t="shared" si="526"/>
        <v/>
      </c>
      <c r="AQ643" s="25" t="str">
        <f t="shared" si="527"/>
        <v/>
      </c>
      <c r="AU643" s="24" t="str">
        <f t="shared" si="528"/>
        <v/>
      </c>
      <c r="AV643" s="10" t="str">
        <f t="shared" si="529"/>
        <v/>
      </c>
      <c r="AW643" s="10" t="str">
        <f t="shared" si="530"/>
        <v/>
      </c>
      <c r="AX643" s="10" t="str">
        <f t="shared" si="531"/>
        <v/>
      </c>
      <c r="AY643" s="10" t="str">
        <f t="shared" si="532"/>
        <v/>
      </c>
      <c r="AZ643" s="25" t="str">
        <f t="shared" si="533"/>
        <v/>
      </c>
      <c r="BB643" s="24" t="str">
        <f t="shared" si="534"/>
        <v/>
      </c>
      <c r="BC643" s="10" t="str">
        <f t="shared" si="535"/>
        <v/>
      </c>
      <c r="BD643" s="25" t="str">
        <f t="shared" si="536"/>
        <v/>
      </c>
      <c r="BH643" s="24" t="str">
        <f t="shared" si="537"/>
        <v/>
      </c>
      <c r="BI643" s="10" t="str">
        <f t="shared" si="538"/>
        <v/>
      </c>
      <c r="BJ643" s="10" t="str">
        <f t="shared" si="539"/>
        <v/>
      </c>
      <c r="BK643" s="10" t="str">
        <f t="shared" si="540"/>
        <v/>
      </c>
      <c r="BL643" s="10" t="str">
        <f t="shared" si="541"/>
        <v/>
      </c>
      <c r="BM643" s="25" t="str">
        <f t="shared" si="542"/>
        <v/>
      </c>
      <c r="BO643" s="24" t="str">
        <f t="shared" si="563"/>
        <v/>
      </c>
      <c r="BP643" s="10" t="str">
        <f t="shared" si="564"/>
        <v/>
      </c>
      <c r="BQ643" s="25" t="str">
        <f t="shared" si="565"/>
        <v/>
      </c>
      <c r="BU643" s="24" t="str">
        <f t="shared" si="543"/>
        <v/>
      </c>
      <c r="BV643" s="10" t="str">
        <f t="shared" si="544"/>
        <v/>
      </c>
      <c r="BW643" s="10" t="str">
        <f t="shared" si="545"/>
        <v/>
      </c>
      <c r="BX643" s="10" t="str">
        <f t="shared" si="546"/>
        <v/>
      </c>
      <c r="BY643" s="10" t="str">
        <f t="shared" si="547"/>
        <v/>
      </c>
      <c r="BZ643" s="25" t="str">
        <f t="shared" si="548"/>
        <v/>
      </c>
      <c r="CB643" s="24" t="str">
        <f t="shared" si="549"/>
        <v/>
      </c>
      <c r="CC643" s="10" t="str">
        <f t="shared" si="550"/>
        <v/>
      </c>
      <c r="CD643" s="25" t="str">
        <f t="shared" si="551"/>
        <v/>
      </c>
    </row>
    <row r="644" spans="1:82" x14ac:dyDescent="0.25">
      <c r="A644" s="5" t="str">
        <f>IF('MA Data'!A642="","",'MA Data'!A642)</f>
        <v/>
      </c>
      <c r="B644" t="str">
        <f>IF('MA Data'!B642="","",'MA Data'!B642)</f>
        <v/>
      </c>
      <c r="C644" t="str">
        <f>IF('MA Data'!C642="","",'MA Data'!C642)</f>
        <v/>
      </c>
      <c r="D644" t="str">
        <f>IF('MA Data'!D642="","",'MA Data'!D642)</f>
        <v/>
      </c>
      <c r="E644" t="str">
        <f>IF('MA Data'!E642="","",'MA Data'!E642)</f>
        <v/>
      </c>
      <c r="F644" t="str">
        <f>IF('MA Data'!F642="","",'MA Data'!F642)</f>
        <v/>
      </c>
      <c r="G644" t="str">
        <f>IF('MA Data'!G642="","",'MA Data'!G642)</f>
        <v/>
      </c>
      <c r="H644" s="5" t="str">
        <f t="shared" ref="H644:H707" si="566">IF(D644="","",D644)</f>
        <v/>
      </c>
      <c r="I644" s="10" t="str">
        <f t="shared" ref="I644:I707" si="567">IF(D644="","",(1/(((1-D644^2)^2)/(C644-1))))</f>
        <v/>
      </c>
      <c r="J644" s="10" t="str">
        <f t="shared" ref="J644:J707" si="568">IF(D644="","",1/I644)</f>
        <v/>
      </c>
      <c r="K644" s="10" t="str">
        <f t="shared" ref="K644:K707" si="569">IF(D644="","",H644*I644)</f>
        <v/>
      </c>
      <c r="L644" s="10" t="str">
        <f t="shared" ref="L644:L707" si="570">IF(D644="","",I644*H644^2)</f>
        <v/>
      </c>
      <c r="M644" s="25" t="str">
        <f t="shared" ref="M644:M707" si="571">IF(D644="","",I644^2)</f>
        <v/>
      </c>
      <c r="O644" s="24" t="str">
        <f t="shared" si="552"/>
        <v/>
      </c>
      <c r="P644" s="10" t="str">
        <f t="shared" si="553"/>
        <v/>
      </c>
      <c r="Q644" s="25" t="str">
        <f t="shared" si="554"/>
        <v/>
      </c>
      <c r="U644" s="5" t="str">
        <f t="shared" si="555"/>
        <v/>
      </c>
      <c r="V644" s="10" t="str">
        <f t="shared" si="556"/>
        <v/>
      </c>
      <c r="W644" s="10" t="str">
        <f t="shared" si="557"/>
        <v/>
      </c>
      <c r="X644" s="10" t="str">
        <f t="shared" si="558"/>
        <v/>
      </c>
      <c r="Y644" s="10" t="str">
        <f t="shared" si="559"/>
        <v/>
      </c>
      <c r="Z644" s="25" t="str">
        <f t="shared" si="560"/>
        <v/>
      </c>
      <c r="AB644" s="24" t="str">
        <f t="shared" ref="AB644:AB707" si="572">IF(D644="","",W644+AA$15)</f>
        <v/>
      </c>
      <c r="AC644" s="10" t="str">
        <f t="shared" si="561"/>
        <v/>
      </c>
      <c r="AD644" s="25" t="str">
        <f t="shared" si="562"/>
        <v/>
      </c>
      <c r="AH644" s="24" t="str">
        <f t="shared" si="519"/>
        <v/>
      </c>
      <c r="AI644" s="10" t="str">
        <f t="shared" si="520"/>
        <v/>
      </c>
      <c r="AJ644" s="10" t="str">
        <f t="shared" si="521"/>
        <v/>
      </c>
      <c r="AK644" s="10" t="str">
        <f t="shared" si="522"/>
        <v/>
      </c>
      <c r="AL644" s="10" t="str">
        <f t="shared" si="523"/>
        <v/>
      </c>
      <c r="AM644" s="25" t="str">
        <f t="shared" si="524"/>
        <v/>
      </c>
      <c r="AO644" s="24" t="str">
        <f t="shared" si="525"/>
        <v/>
      </c>
      <c r="AP644" s="10" t="str">
        <f t="shared" si="526"/>
        <v/>
      </c>
      <c r="AQ644" s="25" t="str">
        <f t="shared" si="527"/>
        <v/>
      </c>
      <c r="AU644" s="24" t="str">
        <f t="shared" si="528"/>
        <v/>
      </c>
      <c r="AV644" s="10" t="str">
        <f t="shared" si="529"/>
        <v/>
      </c>
      <c r="AW644" s="10" t="str">
        <f t="shared" si="530"/>
        <v/>
      </c>
      <c r="AX644" s="10" t="str">
        <f t="shared" si="531"/>
        <v/>
      </c>
      <c r="AY644" s="10" t="str">
        <f t="shared" si="532"/>
        <v/>
      </c>
      <c r="AZ644" s="25" t="str">
        <f t="shared" si="533"/>
        <v/>
      </c>
      <c r="BB644" s="24" t="str">
        <f t="shared" si="534"/>
        <v/>
      </c>
      <c r="BC644" s="10" t="str">
        <f t="shared" si="535"/>
        <v/>
      </c>
      <c r="BD644" s="25" t="str">
        <f t="shared" si="536"/>
        <v/>
      </c>
      <c r="BH644" s="24" t="str">
        <f t="shared" si="537"/>
        <v/>
      </c>
      <c r="BI644" s="10" t="str">
        <f t="shared" si="538"/>
        <v/>
      </c>
      <c r="BJ644" s="10" t="str">
        <f t="shared" si="539"/>
        <v/>
      </c>
      <c r="BK644" s="10" t="str">
        <f t="shared" si="540"/>
        <v/>
      </c>
      <c r="BL644" s="10" t="str">
        <f t="shared" si="541"/>
        <v/>
      </c>
      <c r="BM644" s="25" t="str">
        <f t="shared" si="542"/>
        <v/>
      </c>
      <c r="BO644" s="24" t="str">
        <f t="shared" si="563"/>
        <v/>
      </c>
      <c r="BP644" s="10" t="str">
        <f t="shared" si="564"/>
        <v/>
      </c>
      <c r="BQ644" s="25" t="str">
        <f t="shared" si="565"/>
        <v/>
      </c>
      <c r="BU644" s="24" t="str">
        <f t="shared" si="543"/>
        <v/>
      </c>
      <c r="BV644" s="10" t="str">
        <f t="shared" si="544"/>
        <v/>
      </c>
      <c r="BW644" s="10" t="str">
        <f t="shared" si="545"/>
        <v/>
      </c>
      <c r="BX644" s="10" t="str">
        <f t="shared" si="546"/>
        <v/>
      </c>
      <c r="BY644" s="10" t="str">
        <f t="shared" si="547"/>
        <v/>
      </c>
      <c r="BZ644" s="25" t="str">
        <f t="shared" si="548"/>
        <v/>
      </c>
      <c r="CB644" s="24" t="str">
        <f t="shared" si="549"/>
        <v/>
      </c>
      <c r="CC644" s="10" t="str">
        <f t="shared" si="550"/>
        <v/>
      </c>
      <c r="CD644" s="25" t="str">
        <f t="shared" si="551"/>
        <v/>
      </c>
    </row>
    <row r="645" spans="1:82" x14ac:dyDescent="0.25">
      <c r="A645" s="5" t="str">
        <f>IF('MA Data'!A643="","",'MA Data'!A643)</f>
        <v/>
      </c>
      <c r="B645" t="str">
        <f>IF('MA Data'!B643="","",'MA Data'!B643)</f>
        <v/>
      </c>
      <c r="C645" t="str">
        <f>IF('MA Data'!C643="","",'MA Data'!C643)</f>
        <v/>
      </c>
      <c r="D645" t="str">
        <f>IF('MA Data'!D643="","",'MA Data'!D643)</f>
        <v/>
      </c>
      <c r="E645" t="str">
        <f>IF('MA Data'!E643="","",'MA Data'!E643)</f>
        <v/>
      </c>
      <c r="F645" t="str">
        <f>IF('MA Data'!F643="","",'MA Data'!F643)</f>
        <v/>
      </c>
      <c r="G645" t="str">
        <f>IF('MA Data'!G643="","",'MA Data'!G643)</f>
        <v/>
      </c>
      <c r="H645" s="5" t="str">
        <f t="shared" si="566"/>
        <v/>
      </c>
      <c r="I645" s="10" t="str">
        <f t="shared" si="567"/>
        <v/>
      </c>
      <c r="J645" s="10" t="str">
        <f t="shared" si="568"/>
        <v/>
      </c>
      <c r="K645" s="10" t="str">
        <f t="shared" si="569"/>
        <v/>
      </c>
      <c r="L645" s="10" t="str">
        <f t="shared" si="570"/>
        <v/>
      </c>
      <c r="M645" s="25" t="str">
        <f t="shared" si="571"/>
        <v/>
      </c>
      <c r="O645" s="24" t="str">
        <f t="shared" si="552"/>
        <v/>
      </c>
      <c r="P645" s="10" t="str">
        <f t="shared" si="553"/>
        <v/>
      </c>
      <c r="Q645" s="25" t="str">
        <f t="shared" si="554"/>
        <v/>
      </c>
      <c r="U645" s="5" t="str">
        <f t="shared" si="555"/>
        <v/>
      </c>
      <c r="V645" s="10" t="str">
        <f t="shared" si="556"/>
        <v/>
      </c>
      <c r="W645" s="10" t="str">
        <f t="shared" si="557"/>
        <v/>
      </c>
      <c r="X645" s="10" t="str">
        <f t="shared" si="558"/>
        <v/>
      </c>
      <c r="Y645" s="10" t="str">
        <f t="shared" si="559"/>
        <v/>
      </c>
      <c r="Z645" s="25" t="str">
        <f t="shared" si="560"/>
        <v/>
      </c>
      <c r="AB645" s="24" t="str">
        <f t="shared" si="572"/>
        <v/>
      </c>
      <c r="AC645" s="10" t="str">
        <f t="shared" si="561"/>
        <v/>
      </c>
      <c r="AD645" s="25" t="str">
        <f t="shared" si="562"/>
        <v/>
      </c>
      <c r="AH645" s="24" t="str">
        <f t="shared" ref="AH645:AH708" si="573">IF(D645="","",D645/SQRT(E645))</f>
        <v/>
      </c>
      <c r="AI645" s="10" t="str">
        <f t="shared" ref="AI645:AI708" si="574">IF(D645="","",(1/(((1-AH645^2)^2)/(C645-1))))</f>
        <v/>
      </c>
      <c r="AJ645" s="10" t="str">
        <f t="shared" ref="AJ645:AJ708" si="575">IF(D645="","",1/AI645)</f>
        <v/>
      </c>
      <c r="AK645" s="10" t="str">
        <f t="shared" ref="AK645:AK708" si="576">IF(D645="","",AH645*AI645)</f>
        <v/>
      </c>
      <c r="AL645" s="10" t="str">
        <f t="shared" ref="AL645:AL708" si="577">IF(D645="","",AI645*AH645^2)</f>
        <v/>
      </c>
      <c r="AM645" s="25" t="str">
        <f t="shared" ref="AM645:AM708" si="578">IF(D645="","",AI645^2)</f>
        <v/>
      </c>
      <c r="AO645" s="24" t="str">
        <f t="shared" ref="AO645:AO708" si="579">IF(D645="","",AJ645+AN$15)</f>
        <v/>
      </c>
      <c r="AP645" s="10" t="str">
        <f t="shared" ref="AP645:AP708" si="580">IF(D645="","",1/AO645)</f>
        <v/>
      </c>
      <c r="AQ645" s="25" t="str">
        <f t="shared" ref="AQ645:AQ708" si="581">IF(D645="","",AH645*AP645)</f>
        <v/>
      </c>
      <c r="AU645" s="24" t="str">
        <f t="shared" ref="AU645:AU708" si="582">IF(D645="","",((0.5)*(LN((1+(D645/SQRT(E645)))/(1-(D645/SQRT(E645)))))))</f>
        <v/>
      </c>
      <c r="AV645" s="10" t="str">
        <f t="shared" ref="AV645:AV708" si="583">IF(D645="","",C645-3)</f>
        <v/>
      </c>
      <c r="AW645" s="10" t="str">
        <f t="shared" ref="AW645:AW708" si="584">IF(D645="","",1/AV645)</f>
        <v/>
      </c>
      <c r="AX645" s="10" t="str">
        <f t="shared" ref="AX645:AX708" si="585">IF(D645="","",AU645*AV645)</f>
        <v/>
      </c>
      <c r="AY645" s="10" t="str">
        <f t="shared" ref="AY645:AY708" si="586">IF(D645="","",AV645*(AU645^2))</f>
        <v/>
      </c>
      <c r="AZ645" s="25" t="str">
        <f t="shared" ref="AZ645:AZ708" si="587">IF(D645="","",AV645^2)</f>
        <v/>
      </c>
      <c r="BB645" s="24" t="str">
        <f t="shared" ref="BB645:BB708" si="588">IF(AD645="","",AW645+BA$15)</f>
        <v/>
      </c>
      <c r="BC645" s="10" t="str">
        <f t="shared" ref="BC645:BC708" si="589">IF(AD645="","",1/BB645)</f>
        <v/>
      </c>
      <c r="BD645" s="25" t="str">
        <f t="shared" ref="BD645:BD708" si="590">IF(AD645="","",BC645*AU645)</f>
        <v/>
      </c>
      <c r="BH645" s="24" t="str">
        <f t="shared" ref="BH645:BH708" si="591">IF(D645="","",D645/(SQRT(E645)*SQRT(F645)))</f>
        <v/>
      </c>
      <c r="BI645" s="10" t="str">
        <f t="shared" ref="BI645:BI708" si="592">IF(D645="","",(1/(((1-BH645^2)^2)/(C645-1))))</f>
        <v/>
      </c>
      <c r="BJ645" s="10" t="str">
        <f t="shared" ref="BJ645:BJ708" si="593">IF(D645="","",1/BI645)</f>
        <v/>
      </c>
      <c r="BK645" s="10" t="str">
        <f t="shared" ref="BK645:BK708" si="594">IF(D645="","",BH645*BI645)</f>
        <v/>
      </c>
      <c r="BL645" s="10" t="str">
        <f t="shared" ref="BL645:BL708" si="595">IF(D645="","",BI645*BH645^2)</f>
        <v/>
      </c>
      <c r="BM645" s="25" t="str">
        <f t="shared" ref="BM645:BM708" si="596">IF(D645="","",BI645^2)</f>
        <v/>
      </c>
      <c r="BO645" s="24" t="str">
        <f t="shared" si="563"/>
        <v/>
      </c>
      <c r="BP645" s="10" t="str">
        <f t="shared" si="564"/>
        <v/>
      </c>
      <c r="BQ645" s="25" t="str">
        <f t="shared" si="565"/>
        <v/>
      </c>
      <c r="BU645" s="24" t="str">
        <f t="shared" ref="BU645:BU708" si="597">IF(BD645="","",((0.5)*(LN((1+(D645/(SQRT(E645)*SQRT(F645))))/(1-(D645/(SQRT(E645)*SQRT(F645))))))))</f>
        <v/>
      </c>
      <c r="BV645" s="10" t="str">
        <f t="shared" ref="BV645:BV708" si="598">IF(BD645="","",C645-3)</f>
        <v/>
      </c>
      <c r="BW645" s="10" t="str">
        <f t="shared" ref="BW645:BW708" si="599">IF(BD645="","",1/V645)</f>
        <v/>
      </c>
      <c r="BX645" s="10" t="str">
        <f t="shared" ref="BX645:BX708" si="600">IF(BD645="","",U645*V645)</f>
        <v/>
      </c>
      <c r="BY645" s="10" t="str">
        <f t="shared" ref="BY645:BY708" si="601">IF(BD645="","",V645*(U645^2))</f>
        <v/>
      </c>
      <c r="BZ645" s="25" t="str">
        <f t="shared" ref="BZ645:BZ708" si="602">IF(BD645="","",V645^2)</f>
        <v/>
      </c>
      <c r="CB645" s="24" t="str">
        <f t="shared" ref="CB645:CB708" si="603">IF(D645="","",BW645+CA$15)</f>
        <v/>
      </c>
      <c r="CC645" s="10" t="str">
        <f t="shared" ref="CC645:CC708" si="604">IF(D645="","",1/CB645)</f>
        <v/>
      </c>
      <c r="CD645" s="25" t="str">
        <f t="shared" ref="CD645:CD708" si="605">IF(D645="","",CC645*BU645)</f>
        <v/>
      </c>
    </row>
    <row r="646" spans="1:82" x14ac:dyDescent="0.25">
      <c r="A646" s="5" t="str">
        <f>IF('MA Data'!A644="","",'MA Data'!A644)</f>
        <v/>
      </c>
      <c r="B646" t="str">
        <f>IF('MA Data'!B644="","",'MA Data'!B644)</f>
        <v/>
      </c>
      <c r="C646" t="str">
        <f>IF('MA Data'!C644="","",'MA Data'!C644)</f>
        <v/>
      </c>
      <c r="D646" t="str">
        <f>IF('MA Data'!D644="","",'MA Data'!D644)</f>
        <v/>
      </c>
      <c r="E646" t="str">
        <f>IF('MA Data'!E644="","",'MA Data'!E644)</f>
        <v/>
      </c>
      <c r="F646" t="str">
        <f>IF('MA Data'!F644="","",'MA Data'!F644)</f>
        <v/>
      </c>
      <c r="G646" t="str">
        <f>IF('MA Data'!G644="","",'MA Data'!G644)</f>
        <v/>
      </c>
      <c r="H646" s="5" t="str">
        <f t="shared" si="566"/>
        <v/>
      </c>
      <c r="I646" s="10" t="str">
        <f t="shared" si="567"/>
        <v/>
      </c>
      <c r="J646" s="10" t="str">
        <f t="shared" si="568"/>
        <v/>
      </c>
      <c r="K646" s="10" t="str">
        <f t="shared" si="569"/>
        <v/>
      </c>
      <c r="L646" s="10" t="str">
        <f t="shared" si="570"/>
        <v/>
      </c>
      <c r="M646" s="25" t="str">
        <f t="shared" si="571"/>
        <v/>
      </c>
      <c r="O646" s="24" t="str">
        <f t="shared" si="552"/>
        <v/>
      </c>
      <c r="P646" s="10" t="str">
        <f t="shared" si="553"/>
        <v/>
      </c>
      <c r="Q646" s="25" t="str">
        <f t="shared" si="554"/>
        <v/>
      </c>
      <c r="U646" s="5" t="str">
        <f t="shared" si="555"/>
        <v/>
      </c>
      <c r="V646" s="10" t="str">
        <f t="shared" si="556"/>
        <v/>
      </c>
      <c r="W646" s="10" t="str">
        <f t="shared" si="557"/>
        <v/>
      </c>
      <c r="X646" s="10" t="str">
        <f t="shared" si="558"/>
        <v/>
      </c>
      <c r="Y646" s="10" t="str">
        <f t="shared" si="559"/>
        <v/>
      </c>
      <c r="Z646" s="25" t="str">
        <f t="shared" si="560"/>
        <v/>
      </c>
      <c r="AB646" s="24" t="str">
        <f t="shared" si="572"/>
        <v/>
      </c>
      <c r="AC646" s="10" t="str">
        <f t="shared" si="561"/>
        <v/>
      </c>
      <c r="AD646" s="25" t="str">
        <f t="shared" si="562"/>
        <v/>
      </c>
      <c r="AH646" s="24" t="str">
        <f t="shared" si="573"/>
        <v/>
      </c>
      <c r="AI646" s="10" t="str">
        <f t="shared" si="574"/>
        <v/>
      </c>
      <c r="AJ646" s="10" t="str">
        <f t="shared" si="575"/>
        <v/>
      </c>
      <c r="AK646" s="10" t="str">
        <f t="shared" si="576"/>
        <v/>
      </c>
      <c r="AL646" s="10" t="str">
        <f t="shared" si="577"/>
        <v/>
      </c>
      <c r="AM646" s="25" t="str">
        <f t="shared" si="578"/>
        <v/>
      </c>
      <c r="AO646" s="24" t="str">
        <f t="shared" si="579"/>
        <v/>
      </c>
      <c r="AP646" s="10" t="str">
        <f t="shared" si="580"/>
        <v/>
      </c>
      <c r="AQ646" s="25" t="str">
        <f t="shared" si="581"/>
        <v/>
      </c>
      <c r="AU646" s="24" t="str">
        <f t="shared" si="582"/>
        <v/>
      </c>
      <c r="AV646" s="10" t="str">
        <f t="shared" si="583"/>
        <v/>
      </c>
      <c r="AW646" s="10" t="str">
        <f t="shared" si="584"/>
        <v/>
      </c>
      <c r="AX646" s="10" t="str">
        <f t="shared" si="585"/>
        <v/>
      </c>
      <c r="AY646" s="10" t="str">
        <f t="shared" si="586"/>
        <v/>
      </c>
      <c r="AZ646" s="25" t="str">
        <f t="shared" si="587"/>
        <v/>
      </c>
      <c r="BB646" s="24" t="str">
        <f t="shared" si="588"/>
        <v/>
      </c>
      <c r="BC646" s="10" t="str">
        <f t="shared" si="589"/>
        <v/>
      </c>
      <c r="BD646" s="25" t="str">
        <f t="shared" si="590"/>
        <v/>
      </c>
      <c r="BH646" s="24" t="str">
        <f t="shared" si="591"/>
        <v/>
      </c>
      <c r="BI646" s="10" t="str">
        <f t="shared" si="592"/>
        <v/>
      </c>
      <c r="BJ646" s="10" t="str">
        <f t="shared" si="593"/>
        <v/>
      </c>
      <c r="BK646" s="10" t="str">
        <f t="shared" si="594"/>
        <v/>
      </c>
      <c r="BL646" s="10" t="str">
        <f t="shared" si="595"/>
        <v/>
      </c>
      <c r="BM646" s="25" t="str">
        <f t="shared" si="596"/>
        <v/>
      </c>
      <c r="BO646" s="24" t="str">
        <f t="shared" si="563"/>
        <v/>
      </c>
      <c r="BP646" s="10" t="str">
        <f t="shared" si="564"/>
        <v/>
      </c>
      <c r="BQ646" s="25" t="str">
        <f t="shared" si="565"/>
        <v/>
      </c>
      <c r="BU646" s="24" t="str">
        <f t="shared" si="597"/>
        <v/>
      </c>
      <c r="BV646" s="10" t="str">
        <f t="shared" si="598"/>
        <v/>
      </c>
      <c r="BW646" s="10" t="str">
        <f t="shared" si="599"/>
        <v/>
      </c>
      <c r="BX646" s="10" t="str">
        <f t="shared" si="600"/>
        <v/>
      </c>
      <c r="BY646" s="10" t="str">
        <f t="shared" si="601"/>
        <v/>
      </c>
      <c r="BZ646" s="25" t="str">
        <f t="shared" si="602"/>
        <v/>
      </c>
      <c r="CB646" s="24" t="str">
        <f t="shared" si="603"/>
        <v/>
      </c>
      <c r="CC646" s="10" t="str">
        <f t="shared" si="604"/>
        <v/>
      </c>
      <c r="CD646" s="25" t="str">
        <f t="shared" si="605"/>
        <v/>
      </c>
    </row>
    <row r="647" spans="1:82" x14ac:dyDescent="0.25">
      <c r="A647" s="5" t="str">
        <f>IF('MA Data'!A645="","",'MA Data'!A645)</f>
        <v/>
      </c>
      <c r="B647" t="str">
        <f>IF('MA Data'!B645="","",'MA Data'!B645)</f>
        <v/>
      </c>
      <c r="C647" t="str">
        <f>IF('MA Data'!C645="","",'MA Data'!C645)</f>
        <v/>
      </c>
      <c r="D647" t="str">
        <f>IF('MA Data'!D645="","",'MA Data'!D645)</f>
        <v/>
      </c>
      <c r="E647" t="str">
        <f>IF('MA Data'!E645="","",'MA Data'!E645)</f>
        <v/>
      </c>
      <c r="F647" t="str">
        <f>IF('MA Data'!F645="","",'MA Data'!F645)</f>
        <v/>
      </c>
      <c r="G647" t="str">
        <f>IF('MA Data'!G645="","",'MA Data'!G645)</f>
        <v/>
      </c>
      <c r="H647" s="5" t="str">
        <f t="shared" si="566"/>
        <v/>
      </c>
      <c r="I647" s="10" t="str">
        <f t="shared" si="567"/>
        <v/>
      </c>
      <c r="J647" s="10" t="str">
        <f t="shared" si="568"/>
        <v/>
      </c>
      <c r="K647" s="10" t="str">
        <f t="shared" si="569"/>
        <v/>
      </c>
      <c r="L647" s="10" t="str">
        <f t="shared" si="570"/>
        <v/>
      </c>
      <c r="M647" s="25" t="str">
        <f t="shared" si="571"/>
        <v/>
      </c>
      <c r="O647" s="24" t="str">
        <f t="shared" si="552"/>
        <v/>
      </c>
      <c r="P647" s="10" t="str">
        <f t="shared" si="553"/>
        <v/>
      </c>
      <c r="Q647" s="25" t="str">
        <f t="shared" si="554"/>
        <v/>
      </c>
      <c r="U647" s="5" t="str">
        <f t="shared" si="555"/>
        <v/>
      </c>
      <c r="V647" s="10" t="str">
        <f t="shared" si="556"/>
        <v/>
      </c>
      <c r="W647" s="10" t="str">
        <f t="shared" si="557"/>
        <v/>
      </c>
      <c r="X647" s="10" t="str">
        <f t="shared" si="558"/>
        <v/>
      </c>
      <c r="Y647" s="10" t="str">
        <f t="shared" si="559"/>
        <v/>
      </c>
      <c r="Z647" s="25" t="str">
        <f t="shared" si="560"/>
        <v/>
      </c>
      <c r="AB647" s="24" t="str">
        <f t="shared" si="572"/>
        <v/>
      </c>
      <c r="AC647" s="10" t="str">
        <f t="shared" si="561"/>
        <v/>
      </c>
      <c r="AD647" s="25" t="str">
        <f t="shared" si="562"/>
        <v/>
      </c>
      <c r="AH647" s="24" t="str">
        <f t="shared" si="573"/>
        <v/>
      </c>
      <c r="AI647" s="10" t="str">
        <f t="shared" si="574"/>
        <v/>
      </c>
      <c r="AJ647" s="10" t="str">
        <f t="shared" si="575"/>
        <v/>
      </c>
      <c r="AK647" s="10" t="str">
        <f t="shared" si="576"/>
        <v/>
      </c>
      <c r="AL647" s="10" t="str">
        <f t="shared" si="577"/>
        <v/>
      </c>
      <c r="AM647" s="25" t="str">
        <f t="shared" si="578"/>
        <v/>
      </c>
      <c r="AO647" s="24" t="str">
        <f t="shared" si="579"/>
        <v/>
      </c>
      <c r="AP647" s="10" t="str">
        <f t="shared" si="580"/>
        <v/>
      </c>
      <c r="AQ647" s="25" t="str">
        <f t="shared" si="581"/>
        <v/>
      </c>
      <c r="AU647" s="24" t="str">
        <f t="shared" si="582"/>
        <v/>
      </c>
      <c r="AV647" s="10" t="str">
        <f t="shared" si="583"/>
        <v/>
      </c>
      <c r="AW647" s="10" t="str">
        <f t="shared" si="584"/>
        <v/>
      </c>
      <c r="AX647" s="10" t="str">
        <f t="shared" si="585"/>
        <v/>
      </c>
      <c r="AY647" s="10" t="str">
        <f t="shared" si="586"/>
        <v/>
      </c>
      <c r="AZ647" s="25" t="str">
        <f t="shared" si="587"/>
        <v/>
      </c>
      <c r="BB647" s="24" t="str">
        <f t="shared" si="588"/>
        <v/>
      </c>
      <c r="BC647" s="10" t="str">
        <f t="shared" si="589"/>
        <v/>
      </c>
      <c r="BD647" s="25" t="str">
        <f t="shared" si="590"/>
        <v/>
      </c>
      <c r="BH647" s="24" t="str">
        <f t="shared" si="591"/>
        <v/>
      </c>
      <c r="BI647" s="10" t="str">
        <f t="shared" si="592"/>
        <v/>
      </c>
      <c r="BJ647" s="10" t="str">
        <f t="shared" si="593"/>
        <v/>
      </c>
      <c r="BK647" s="10" t="str">
        <f t="shared" si="594"/>
        <v/>
      </c>
      <c r="BL647" s="10" t="str">
        <f t="shared" si="595"/>
        <v/>
      </c>
      <c r="BM647" s="25" t="str">
        <f t="shared" si="596"/>
        <v/>
      </c>
      <c r="BO647" s="24" t="str">
        <f t="shared" si="563"/>
        <v/>
      </c>
      <c r="BP647" s="10" t="str">
        <f t="shared" si="564"/>
        <v/>
      </c>
      <c r="BQ647" s="25" t="str">
        <f t="shared" si="565"/>
        <v/>
      </c>
      <c r="BU647" s="24" t="str">
        <f t="shared" si="597"/>
        <v/>
      </c>
      <c r="BV647" s="10" t="str">
        <f t="shared" si="598"/>
        <v/>
      </c>
      <c r="BW647" s="10" t="str">
        <f t="shared" si="599"/>
        <v/>
      </c>
      <c r="BX647" s="10" t="str">
        <f t="shared" si="600"/>
        <v/>
      </c>
      <c r="BY647" s="10" t="str">
        <f t="shared" si="601"/>
        <v/>
      </c>
      <c r="BZ647" s="25" t="str">
        <f t="shared" si="602"/>
        <v/>
      </c>
      <c r="CB647" s="24" t="str">
        <f t="shared" si="603"/>
        <v/>
      </c>
      <c r="CC647" s="10" t="str">
        <f t="shared" si="604"/>
        <v/>
      </c>
      <c r="CD647" s="25" t="str">
        <f t="shared" si="605"/>
        <v/>
      </c>
    </row>
    <row r="648" spans="1:82" x14ac:dyDescent="0.25">
      <c r="A648" s="5" t="str">
        <f>IF('MA Data'!A646="","",'MA Data'!A646)</f>
        <v/>
      </c>
      <c r="B648" t="str">
        <f>IF('MA Data'!B646="","",'MA Data'!B646)</f>
        <v/>
      </c>
      <c r="C648" t="str">
        <f>IF('MA Data'!C646="","",'MA Data'!C646)</f>
        <v/>
      </c>
      <c r="D648" t="str">
        <f>IF('MA Data'!D646="","",'MA Data'!D646)</f>
        <v/>
      </c>
      <c r="E648" t="str">
        <f>IF('MA Data'!E646="","",'MA Data'!E646)</f>
        <v/>
      </c>
      <c r="F648" t="str">
        <f>IF('MA Data'!F646="","",'MA Data'!F646)</f>
        <v/>
      </c>
      <c r="G648" t="str">
        <f>IF('MA Data'!G646="","",'MA Data'!G646)</f>
        <v/>
      </c>
      <c r="H648" s="5" t="str">
        <f t="shared" si="566"/>
        <v/>
      </c>
      <c r="I648" s="10" t="str">
        <f t="shared" si="567"/>
        <v/>
      </c>
      <c r="J648" s="10" t="str">
        <f t="shared" si="568"/>
        <v/>
      </c>
      <c r="K648" s="10" t="str">
        <f t="shared" si="569"/>
        <v/>
      </c>
      <c r="L648" s="10" t="str">
        <f t="shared" si="570"/>
        <v/>
      </c>
      <c r="M648" s="25" t="str">
        <f t="shared" si="571"/>
        <v/>
      </c>
      <c r="O648" s="24" t="str">
        <f t="shared" si="552"/>
        <v/>
      </c>
      <c r="P648" s="10" t="str">
        <f t="shared" si="553"/>
        <v/>
      </c>
      <c r="Q648" s="25" t="str">
        <f t="shared" si="554"/>
        <v/>
      </c>
      <c r="U648" s="5" t="str">
        <f t="shared" si="555"/>
        <v/>
      </c>
      <c r="V648" s="10" t="str">
        <f t="shared" si="556"/>
        <v/>
      </c>
      <c r="W648" s="10" t="str">
        <f t="shared" si="557"/>
        <v/>
      </c>
      <c r="X648" s="10" t="str">
        <f t="shared" si="558"/>
        <v/>
      </c>
      <c r="Y648" s="10" t="str">
        <f t="shared" si="559"/>
        <v/>
      </c>
      <c r="Z648" s="25" t="str">
        <f t="shared" si="560"/>
        <v/>
      </c>
      <c r="AB648" s="24" t="str">
        <f t="shared" si="572"/>
        <v/>
      </c>
      <c r="AC648" s="10" t="str">
        <f t="shared" si="561"/>
        <v/>
      </c>
      <c r="AD648" s="25" t="str">
        <f t="shared" si="562"/>
        <v/>
      </c>
      <c r="AH648" s="24" t="str">
        <f t="shared" si="573"/>
        <v/>
      </c>
      <c r="AI648" s="10" t="str">
        <f t="shared" si="574"/>
        <v/>
      </c>
      <c r="AJ648" s="10" t="str">
        <f t="shared" si="575"/>
        <v/>
      </c>
      <c r="AK648" s="10" t="str">
        <f t="shared" si="576"/>
        <v/>
      </c>
      <c r="AL648" s="10" t="str">
        <f t="shared" si="577"/>
        <v/>
      </c>
      <c r="AM648" s="25" t="str">
        <f t="shared" si="578"/>
        <v/>
      </c>
      <c r="AO648" s="24" t="str">
        <f t="shared" si="579"/>
        <v/>
      </c>
      <c r="AP648" s="10" t="str">
        <f t="shared" si="580"/>
        <v/>
      </c>
      <c r="AQ648" s="25" t="str">
        <f t="shared" si="581"/>
        <v/>
      </c>
      <c r="AU648" s="24" t="str">
        <f t="shared" si="582"/>
        <v/>
      </c>
      <c r="AV648" s="10" t="str">
        <f t="shared" si="583"/>
        <v/>
      </c>
      <c r="AW648" s="10" t="str">
        <f t="shared" si="584"/>
        <v/>
      </c>
      <c r="AX648" s="10" t="str">
        <f t="shared" si="585"/>
        <v/>
      </c>
      <c r="AY648" s="10" t="str">
        <f t="shared" si="586"/>
        <v/>
      </c>
      <c r="AZ648" s="25" t="str">
        <f t="shared" si="587"/>
        <v/>
      </c>
      <c r="BB648" s="24" t="str">
        <f t="shared" si="588"/>
        <v/>
      </c>
      <c r="BC648" s="10" t="str">
        <f t="shared" si="589"/>
        <v/>
      </c>
      <c r="BD648" s="25" t="str">
        <f t="shared" si="590"/>
        <v/>
      </c>
      <c r="BH648" s="24" t="str">
        <f t="shared" si="591"/>
        <v/>
      </c>
      <c r="BI648" s="10" t="str">
        <f t="shared" si="592"/>
        <v/>
      </c>
      <c r="BJ648" s="10" t="str">
        <f t="shared" si="593"/>
        <v/>
      </c>
      <c r="BK648" s="10" t="str">
        <f t="shared" si="594"/>
        <v/>
      </c>
      <c r="BL648" s="10" t="str">
        <f t="shared" si="595"/>
        <v/>
      </c>
      <c r="BM648" s="25" t="str">
        <f t="shared" si="596"/>
        <v/>
      </c>
      <c r="BO648" s="24" t="str">
        <f t="shared" si="563"/>
        <v/>
      </c>
      <c r="BP648" s="10" t="str">
        <f t="shared" si="564"/>
        <v/>
      </c>
      <c r="BQ648" s="25" t="str">
        <f t="shared" si="565"/>
        <v/>
      </c>
      <c r="BU648" s="24" t="str">
        <f t="shared" si="597"/>
        <v/>
      </c>
      <c r="BV648" s="10" t="str">
        <f t="shared" si="598"/>
        <v/>
      </c>
      <c r="BW648" s="10" t="str">
        <f t="shared" si="599"/>
        <v/>
      </c>
      <c r="BX648" s="10" t="str">
        <f t="shared" si="600"/>
        <v/>
      </c>
      <c r="BY648" s="10" t="str">
        <f t="shared" si="601"/>
        <v/>
      </c>
      <c r="BZ648" s="25" t="str">
        <f t="shared" si="602"/>
        <v/>
      </c>
      <c r="CB648" s="24" t="str">
        <f t="shared" si="603"/>
        <v/>
      </c>
      <c r="CC648" s="10" t="str">
        <f t="shared" si="604"/>
        <v/>
      </c>
      <c r="CD648" s="25" t="str">
        <f t="shared" si="605"/>
        <v/>
      </c>
    </row>
    <row r="649" spans="1:82" x14ac:dyDescent="0.25">
      <c r="A649" s="5" t="str">
        <f>IF('MA Data'!A647="","",'MA Data'!A647)</f>
        <v/>
      </c>
      <c r="B649" t="str">
        <f>IF('MA Data'!B647="","",'MA Data'!B647)</f>
        <v/>
      </c>
      <c r="C649" t="str">
        <f>IF('MA Data'!C647="","",'MA Data'!C647)</f>
        <v/>
      </c>
      <c r="D649" t="str">
        <f>IF('MA Data'!D647="","",'MA Data'!D647)</f>
        <v/>
      </c>
      <c r="E649" t="str">
        <f>IF('MA Data'!E647="","",'MA Data'!E647)</f>
        <v/>
      </c>
      <c r="F649" t="str">
        <f>IF('MA Data'!F647="","",'MA Data'!F647)</f>
        <v/>
      </c>
      <c r="G649" t="str">
        <f>IF('MA Data'!G647="","",'MA Data'!G647)</f>
        <v/>
      </c>
      <c r="H649" s="5" t="str">
        <f t="shared" si="566"/>
        <v/>
      </c>
      <c r="I649" s="10" t="str">
        <f t="shared" si="567"/>
        <v/>
      </c>
      <c r="J649" s="10" t="str">
        <f t="shared" si="568"/>
        <v/>
      </c>
      <c r="K649" s="10" t="str">
        <f t="shared" si="569"/>
        <v/>
      </c>
      <c r="L649" s="10" t="str">
        <f t="shared" si="570"/>
        <v/>
      </c>
      <c r="M649" s="25" t="str">
        <f t="shared" si="571"/>
        <v/>
      </c>
      <c r="O649" s="24" t="str">
        <f t="shared" si="552"/>
        <v/>
      </c>
      <c r="P649" s="10" t="str">
        <f t="shared" si="553"/>
        <v/>
      </c>
      <c r="Q649" s="25" t="str">
        <f t="shared" si="554"/>
        <v/>
      </c>
      <c r="U649" s="5" t="str">
        <f t="shared" si="555"/>
        <v/>
      </c>
      <c r="V649" s="10" t="str">
        <f t="shared" si="556"/>
        <v/>
      </c>
      <c r="W649" s="10" t="str">
        <f t="shared" si="557"/>
        <v/>
      </c>
      <c r="X649" s="10" t="str">
        <f t="shared" si="558"/>
        <v/>
      </c>
      <c r="Y649" s="10" t="str">
        <f t="shared" si="559"/>
        <v/>
      </c>
      <c r="Z649" s="25" t="str">
        <f t="shared" si="560"/>
        <v/>
      </c>
      <c r="AB649" s="24" t="str">
        <f t="shared" si="572"/>
        <v/>
      </c>
      <c r="AC649" s="10" t="str">
        <f t="shared" si="561"/>
        <v/>
      </c>
      <c r="AD649" s="25" t="str">
        <f t="shared" si="562"/>
        <v/>
      </c>
      <c r="AH649" s="24" t="str">
        <f t="shared" si="573"/>
        <v/>
      </c>
      <c r="AI649" s="10" t="str">
        <f t="shared" si="574"/>
        <v/>
      </c>
      <c r="AJ649" s="10" t="str">
        <f t="shared" si="575"/>
        <v/>
      </c>
      <c r="AK649" s="10" t="str">
        <f t="shared" si="576"/>
        <v/>
      </c>
      <c r="AL649" s="10" t="str">
        <f t="shared" si="577"/>
        <v/>
      </c>
      <c r="AM649" s="25" t="str">
        <f t="shared" si="578"/>
        <v/>
      </c>
      <c r="AO649" s="24" t="str">
        <f t="shared" si="579"/>
        <v/>
      </c>
      <c r="AP649" s="10" t="str">
        <f t="shared" si="580"/>
        <v/>
      </c>
      <c r="AQ649" s="25" t="str">
        <f t="shared" si="581"/>
        <v/>
      </c>
      <c r="AU649" s="24" t="str">
        <f t="shared" si="582"/>
        <v/>
      </c>
      <c r="AV649" s="10" t="str">
        <f t="shared" si="583"/>
        <v/>
      </c>
      <c r="AW649" s="10" t="str">
        <f t="shared" si="584"/>
        <v/>
      </c>
      <c r="AX649" s="10" t="str">
        <f t="shared" si="585"/>
        <v/>
      </c>
      <c r="AY649" s="10" t="str">
        <f t="shared" si="586"/>
        <v/>
      </c>
      <c r="AZ649" s="25" t="str">
        <f t="shared" si="587"/>
        <v/>
      </c>
      <c r="BB649" s="24" t="str">
        <f t="shared" si="588"/>
        <v/>
      </c>
      <c r="BC649" s="10" t="str">
        <f t="shared" si="589"/>
        <v/>
      </c>
      <c r="BD649" s="25" t="str">
        <f t="shared" si="590"/>
        <v/>
      </c>
      <c r="BH649" s="24" t="str">
        <f t="shared" si="591"/>
        <v/>
      </c>
      <c r="BI649" s="10" t="str">
        <f t="shared" si="592"/>
        <v/>
      </c>
      <c r="BJ649" s="10" t="str">
        <f t="shared" si="593"/>
        <v/>
      </c>
      <c r="BK649" s="10" t="str">
        <f t="shared" si="594"/>
        <v/>
      </c>
      <c r="BL649" s="10" t="str">
        <f t="shared" si="595"/>
        <v/>
      </c>
      <c r="BM649" s="25" t="str">
        <f t="shared" si="596"/>
        <v/>
      </c>
      <c r="BO649" s="24" t="str">
        <f t="shared" si="563"/>
        <v/>
      </c>
      <c r="BP649" s="10" t="str">
        <f t="shared" si="564"/>
        <v/>
      </c>
      <c r="BQ649" s="25" t="str">
        <f t="shared" si="565"/>
        <v/>
      </c>
      <c r="BU649" s="24" t="str">
        <f t="shared" si="597"/>
        <v/>
      </c>
      <c r="BV649" s="10" t="str">
        <f t="shared" si="598"/>
        <v/>
      </c>
      <c r="BW649" s="10" t="str">
        <f t="shared" si="599"/>
        <v/>
      </c>
      <c r="BX649" s="10" t="str">
        <f t="shared" si="600"/>
        <v/>
      </c>
      <c r="BY649" s="10" t="str">
        <f t="shared" si="601"/>
        <v/>
      </c>
      <c r="BZ649" s="25" t="str">
        <f t="shared" si="602"/>
        <v/>
      </c>
      <c r="CB649" s="24" t="str">
        <f t="shared" si="603"/>
        <v/>
      </c>
      <c r="CC649" s="10" t="str">
        <f t="shared" si="604"/>
        <v/>
      </c>
      <c r="CD649" s="25" t="str">
        <f t="shared" si="605"/>
        <v/>
      </c>
    </row>
    <row r="650" spans="1:82" x14ac:dyDescent="0.25">
      <c r="A650" s="5" t="str">
        <f>IF('MA Data'!A648="","",'MA Data'!A648)</f>
        <v/>
      </c>
      <c r="B650" t="str">
        <f>IF('MA Data'!B648="","",'MA Data'!B648)</f>
        <v/>
      </c>
      <c r="C650" t="str">
        <f>IF('MA Data'!C648="","",'MA Data'!C648)</f>
        <v/>
      </c>
      <c r="D650" t="str">
        <f>IF('MA Data'!D648="","",'MA Data'!D648)</f>
        <v/>
      </c>
      <c r="E650" t="str">
        <f>IF('MA Data'!E648="","",'MA Data'!E648)</f>
        <v/>
      </c>
      <c r="F650" t="str">
        <f>IF('MA Data'!F648="","",'MA Data'!F648)</f>
        <v/>
      </c>
      <c r="G650" t="str">
        <f>IF('MA Data'!G648="","",'MA Data'!G648)</f>
        <v/>
      </c>
      <c r="H650" s="5" t="str">
        <f t="shared" si="566"/>
        <v/>
      </c>
      <c r="I650" s="10" t="str">
        <f t="shared" si="567"/>
        <v/>
      </c>
      <c r="J650" s="10" t="str">
        <f t="shared" si="568"/>
        <v/>
      </c>
      <c r="K650" s="10" t="str">
        <f t="shared" si="569"/>
        <v/>
      </c>
      <c r="L650" s="10" t="str">
        <f t="shared" si="570"/>
        <v/>
      </c>
      <c r="M650" s="25" t="str">
        <f t="shared" si="571"/>
        <v/>
      </c>
      <c r="O650" s="24" t="str">
        <f t="shared" si="552"/>
        <v/>
      </c>
      <c r="P650" s="10" t="str">
        <f t="shared" si="553"/>
        <v/>
      </c>
      <c r="Q650" s="25" t="str">
        <f t="shared" si="554"/>
        <v/>
      </c>
      <c r="U650" s="5" t="str">
        <f t="shared" si="555"/>
        <v/>
      </c>
      <c r="V650" s="10" t="str">
        <f t="shared" si="556"/>
        <v/>
      </c>
      <c r="W650" s="10" t="str">
        <f t="shared" si="557"/>
        <v/>
      </c>
      <c r="X650" s="10" t="str">
        <f t="shared" si="558"/>
        <v/>
      </c>
      <c r="Y650" s="10" t="str">
        <f t="shared" si="559"/>
        <v/>
      </c>
      <c r="Z650" s="25" t="str">
        <f t="shared" si="560"/>
        <v/>
      </c>
      <c r="AB650" s="24" t="str">
        <f t="shared" si="572"/>
        <v/>
      </c>
      <c r="AC650" s="10" t="str">
        <f t="shared" si="561"/>
        <v/>
      </c>
      <c r="AD650" s="25" t="str">
        <f t="shared" si="562"/>
        <v/>
      </c>
      <c r="AH650" s="24" t="str">
        <f t="shared" si="573"/>
        <v/>
      </c>
      <c r="AI650" s="10" t="str">
        <f t="shared" si="574"/>
        <v/>
      </c>
      <c r="AJ650" s="10" t="str">
        <f t="shared" si="575"/>
        <v/>
      </c>
      <c r="AK650" s="10" t="str">
        <f t="shared" si="576"/>
        <v/>
      </c>
      <c r="AL650" s="10" t="str">
        <f t="shared" si="577"/>
        <v/>
      </c>
      <c r="AM650" s="25" t="str">
        <f t="shared" si="578"/>
        <v/>
      </c>
      <c r="AO650" s="24" t="str">
        <f t="shared" si="579"/>
        <v/>
      </c>
      <c r="AP650" s="10" t="str">
        <f t="shared" si="580"/>
        <v/>
      </c>
      <c r="AQ650" s="25" t="str">
        <f t="shared" si="581"/>
        <v/>
      </c>
      <c r="AU650" s="24" t="str">
        <f t="shared" si="582"/>
        <v/>
      </c>
      <c r="AV650" s="10" t="str">
        <f t="shared" si="583"/>
        <v/>
      </c>
      <c r="AW650" s="10" t="str">
        <f t="shared" si="584"/>
        <v/>
      </c>
      <c r="AX650" s="10" t="str">
        <f t="shared" si="585"/>
        <v/>
      </c>
      <c r="AY650" s="10" t="str">
        <f t="shared" si="586"/>
        <v/>
      </c>
      <c r="AZ650" s="25" t="str">
        <f t="shared" si="587"/>
        <v/>
      </c>
      <c r="BB650" s="24" t="str">
        <f t="shared" si="588"/>
        <v/>
      </c>
      <c r="BC650" s="10" t="str">
        <f t="shared" si="589"/>
        <v/>
      </c>
      <c r="BD650" s="25" t="str">
        <f t="shared" si="590"/>
        <v/>
      </c>
      <c r="BH650" s="24" t="str">
        <f t="shared" si="591"/>
        <v/>
      </c>
      <c r="BI650" s="10" t="str">
        <f t="shared" si="592"/>
        <v/>
      </c>
      <c r="BJ650" s="10" t="str">
        <f t="shared" si="593"/>
        <v/>
      </c>
      <c r="BK650" s="10" t="str">
        <f t="shared" si="594"/>
        <v/>
      </c>
      <c r="BL650" s="10" t="str">
        <f t="shared" si="595"/>
        <v/>
      </c>
      <c r="BM650" s="25" t="str">
        <f t="shared" si="596"/>
        <v/>
      </c>
      <c r="BO650" s="24" t="str">
        <f t="shared" si="563"/>
        <v/>
      </c>
      <c r="BP650" s="10" t="str">
        <f t="shared" si="564"/>
        <v/>
      </c>
      <c r="BQ650" s="25" t="str">
        <f t="shared" si="565"/>
        <v/>
      </c>
      <c r="BU650" s="24" t="str">
        <f t="shared" si="597"/>
        <v/>
      </c>
      <c r="BV650" s="10" t="str">
        <f t="shared" si="598"/>
        <v/>
      </c>
      <c r="BW650" s="10" t="str">
        <f t="shared" si="599"/>
        <v/>
      </c>
      <c r="BX650" s="10" t="str">
        <f t="shared" si="600"/>
        <v/>
      </c>
      <c r="BY650" s="10" t="str">
        <f t="shared" si="601"/>
        <v/>
      </c>
      <c r="BZ650" s="25" t="str">
        <f t="shared" si="602"/>
        <v/>
      </c>
      <c r="CB650" s="24" t="str">
        <f t="shared" si="603"/>
        <v/>
      </c>
      <c r="CC650" s="10" t="str">
        <f t="shared" si="604"/>
        <v/>
      </c>
      <c r="CD650" s="25" t="str">
        <f t="shared" si="605"/>
        <v/>
      </c>
    </row>
    <row r="651" spans="1:82" x14ac:dyDescent="0.25">
      <c r="A651" s="5" t="str">
        <f>IF('MA Data'!A649="","",'MA Data'!A649)</f>
        <v/>
      </c>
      <c r="B651" t="str">
        <f>IF('MA Data'!B649="","",'MA Data'!B649)</f>
        <v/>
      </c>
      <c r="C651" t="str">
        <f>IF('MA Data'!C649="","",'MA Data'!C649)</f>
        <v/>
      </c>
      <c r="D651" t="str">
        <f>IF('MA Data'!D649="","",'MA Data'!D649)</f>
        <v/>
      </c>
      <c r="E651" t="str">
        <f>IF('MA Data'!E649="","",'MA Data'!E649)</f>
        <v/>
      </c>
      <c r="F651" t="str">
        <f>IF('MA Data'!F649="","",'MA Data'!F649)</f>
        <v/>
      </c>
      <c r="G651" t="str">
        <f>IF('MA Data'!G649="","",'MA Data'!G649)</f>
        <v/>
      </c>
      <c r="H651" s="5" t="str">
        <f t="shared" si="566"/>
        <v/>
      </c>
      <c r="I651" s="10" t="str">
        <f t="shared" si="567"/>
        <v/>
      </c>
      <c r="J651" s="10" t="str">
        <f t="shared" si="568"/>
        <v/>
      </c>
      <c r="K651" s="10" t="str">
        <f t="shared" si="569"/>
        <v/>
      </c>
      <c r="L651" s="10" t="str">
        <f t="shared" si="570"/>
        <v/>
      </c>
      <c r="M651" s="25" t="str">
        <f t="shared" si="571"/>
        <v/>
      </c>
      <c r="O651" s="24" t="str">
        <f t="shared" si="552"/>
        <v/>
      </c>
      <c r="P651" s="10" t="str">
        <f t="shared" si="553"/>
        <v/>
      </c>
      <c r="Q651" s="25" t="str">
        <f t="shared" si="554"/>
        <v/>
      </c>
      <c r="U651" s="5" t="str">
        <f t="shared" si="555"/>
        <v/>
      </c>
      <c r="V651" s="10" t="str">
        <f t="shared" si="556"/>
        <v/>
      </c>
      <c r="W651" s="10" t="str">
        <f t="shared" si="557"/>
        <v/>
      </c>
      <c r="X651" s="10" t="str">
        <f t="shared" si="558"/>
        <v/>
      </c>
      <c r="Y651" s="10" t="str">
        <f t="shared" si="559"/>
        <v/>
      </c>
      <c r="Z651" s="25" t="str">
        <f t="shared" si="560"/>
        <v/>
      </c>
      <c r="AB651" s="24" t="str">
        <f t="shared" si="572"/>
        <v/>
      </c>
      <c r="AC651" s="10" t="str">
        <f t="shared" si="561"/>
        <v/>
      </c>
      <c r="AD651" s="25" t="str">
        <f t="shared" si="562"/>
        <v/>
      </c>
      <c r="AH651" s="24" t="str">
        <f t="shared" si="573"/>
        <v/>
      </c>
      <c r="AI651" s="10" t="str">
        <f t="shared" si="574"/>
        <v/>
      </c>
      <c r="AJ651" s="10" t="str">
        <f t="shared" si="575"/>
        <v/>
      </c>
      <c r="AK651" s="10" t="str">
        <f t="shared" si="576"/>
        <v/>
      </c>
      <c r="AL651" s="10" t="str">
        <f t="shared" si="577"/>
        <v/>
      </c>
      <c r="AM651" s="25" t="str">
        <f t="shared" si="578"/>
        <v/>
      </c>
      <c r="AO651" s="24" t="str">
        <f t="shared" si="579"/>
        <v/>
      </c>
      <c r="AP651" s="10" t="str">
        <f t="shared" si="580"/>
        <v/>
      </c>
      <c r="AQ651" s="25" t="str">
        <f t="shared" si="581"/>
        <v/>
      </c>
      <c r="AU651" s="24" t="str">
        <f t="shared" si="582"/>
        <v/>
      </c>
      <c r="AV651" s="10" t="str">
        <f t="shared" si="583"/>
        <v/>
      </c>
      <c r="AW651" s="10" t="str">
        <f t="shared" si="584"/>
        <v/>
      </c>
      <c r="AX651" s="10" t="str">
        <f t="shared" si="585"/>
        <v/>
      </c>
      <c r="AY651" s="10" t="str">
        <f t="shared" si="586"/>
        <v/>
      </c>
      <c r="AZ651" s="25" t="str">
        <f t="shared" si="587"/>
        <v/>
      </c>
      <c r="BB651" s="24" t="str">
        <f t="shared" si="588"/>
        <v/>
      </c>
      <c r="BC651" s="10" t="str">
        <f t="shared" si="589"/>
        <v/>
      </c>
      <c r="BD651" s="25" t="str">
        <f t="shared" si="590"/>
        <v/>
      </c>
      <c r="BH651" s="24" t="str">
        <f t="shared" si="591"/>
        <v/>
      </c>
      <c r="BI651" s="10" t="str">
        <f t="shared" si="592"/>
        <v/>
      </c>
      <c r="BJ651" s="10" t="str">
        <f t="shared" si="593"/>
        <v/>
      </c>
      <c r="BK651" s="10" t="str">
        <f t="shared" si="594"/>
        <v/>
      </c>
      <c r="BL651" s="10" t="str">
        <f t="shared" si="595"/>
        <v/>
      </c>
      <c r="BM651" s="25" t="str">
        <f t="shared" si="596"/>
        <v/>
      </c>
      <c r="BO651" s="24" t="str">
        <f t="shared" si="563"/>
        <v/>
      </c>
      <c r="BP651" s="10" t="str">
        <f t="shared" si="564"/>
        <v/>
      </c>
      <c r="BQ651" s="25" t="str">
        <f t="shared" si="565"/>
        <v/>
      </c>
      <c r="BU651" s="24" t="str">
        <f t="shared" si="597"/>
        <v/>
      </c>
      <c r="BV651" s="10" t="str">
        <f t="shared" si="598"/>
        <v/>
      </c>
      <c r="BW651" s="10" t="str">
        <f t="shared" si="599"/>
        <v/>
      </c>
      <c r="BX651" s="10" t="str">
        <f t="shared" si="600"/>
        <v/>
      </c>
      <c r="BY651" s="10" t="str">
        <f t="shared" si="601"/>
        <v/>
      </c>
      <c r="BZ651" s="25" t="str">
        <f t="shared" si="602"/>
        <v/>
      </c>
      <c r="CB651" s="24" t="str">
        <f t="shared" si="603"/>
        <v/>
      </c>
      <c r="CC651" s="10" t="str">
        <f t="shared" si="604"/>
        <v/>
      </c>
      <c r="CD651" s="25" t="str">
        <f t="shared" si="605"/>
        <v/>
      </c>
    </row>
    <row r="652" spans="1:82" x14ac:dyDescent="0.25">
      <c r="A652" s="5" t="str">
        <f>IF('MA Data'!A650="","",'MA Data'!A650)</f>
        <v/>
      </c>
      <c r="B652" t="str">
        <f>IF('MA Data'!B650="","",'MA Data'!B650)</f>
        <v/>
      </c>
      <c r="C652" t="str">
        <f>IF('MA Data'!C650="","",'MA Data'!C650)</f>
        <v/>
      </c>
      <c r="D652" t="str">
        <f>IF('MA Data'!D650="","",'MA Data'!D650)</f>
        <v/>
      </c>
      <c r="E652" t="str">
        <f>IF('MA Data'!E650="","",'MA Data'!E650)</f>
        <v/>
      </c>
      <c r="F652" t="str">
        <f>IF('MA Data'!F650="","",'MA Data'!F650)</f>
        <v/>
      </c>
      <c r="G652" t="str">
        <f>IF('MA Data'!G650="","",'MA Data'!G650)</f>
        <v/>
      </c>
      <c r="H652" s="5" t="str">
        <f t="shared" si="566"/>
        <v/>
      </c>
      <c r="I652" s="10" t="str">
        <f t="shared" si="567"/>
        <v/>
      </c>
      <c r="J652" s="10" t="str">
        <f t="shared" si="568"/>
        <v/>
      </c>
      <c r="K652" s="10" t="str">
        <f t="shared" si="569"/>
        <v/>
      </c>
      <c r="L652" s="10" t="str">
        <f t="shared" si="570"/>
        <v/>
      </c>
      <c r="M652" s="25" t="str">
        <f t="shared" si="571"/>
        <v/>
      </c>
      <c r="O652" s="24" t="str">
        <f t="shared" si="552"/>
        <v/>
      </c>
      <c r="P652" s="10" t="str">
        <f t="shared" si="553"/>
        <v/>
      </c>
      <c r="Q652" s="25" t="str">
        <f t="shared" si="554"/>
        <v/>
      </c>
      <c r="U652" s="5" t="str">
        <f t="shared" si="555"/>
        <v/>
      </c>
      <c r="V652" s="10" t="str">
        <f t="shared" si="556"/>
        <v/>
      </c>
      <c r="W652" s="10" t="str">
        <f t="shared" si="557"/>
        <v/>
      </c>
      <c r="X652" s="10" t="str">
        <f t="shared" si="558"/>
        <v/>
      </c>
      <c r="Y652" s="10" t="str">
        <f t="shared" si="559"/>
        <v/>
      </c>
      <c r="Z652" s="25" t="str">
        <f t="shared" si="560"/>
        <v/>
      </c>
      <c r="AB652" s="24" t="str">
        <f t="shared" si="572"/>
        <v/>
      </c>
      <c r="AC652" s="10" t="str">
        <f t="shared" si="561"/>
        <v/>
      </c>
      <c r="AD652" s="25" t="str">
        <f t="shared" si="562"/>
        <v/>
      </c>
      <c r="AH652" s="24" t="str">
        <f t="shared" si="573"/>
        <v/>
      </c>
      <c r="AI652" s="10" t="str">
        <f t="shared" si="574"/>
        <v/>
      </c>
      <c r="AJ652" s="10" t="str">
        <f t="shared" si="575"/>
        <v/>
      </c>
      <c r="AK652" s="10" t="str">
        <f t="shared" si="576"/>
        <v/>
      </c>
      <c r="AL652" s="10" t="str">
        <f t="shared" si="577"/>
        <v/>
      </c>
      <c r="AM652" s="25" t="str">
        <f t="shared" si="578"/>
        <v/>
      </c>
      <c r="AO652" s="24" t="str">
        <f t="shared" si="579"/>
        <v/>
      </c>
      <c r="AP652" s="10" t="str">
        <f t="shared" si="580"/>
        <v/>
      </c>
      <c r="AQ652" s="25" t="str">
        <f t="shared" si="581"/>
        <v/>
      </c>
      <c r="AU652" s="24" t="str">
        <f t="shared" si="582"/>
        <v/>
      </c>
      <c r="AV652" s="10" t="str">
        <f t="shared" si="583"/>
        <v/>
      </c>
      <c r="AW652" s="10" t="str">
        <f t="shared" si="584"/>
        <v/>
      </c>
      <c r="AX652" s="10" t="str">
        <f t="shared" si="585"/>
        <v/>
      </c>
      <c r="AY652" s="10" t="str">
        <f t="shared" si="586"/>
        <v/>
      </c>
      <c r="AZ652" s="25" t="str">
        <f t="shared" si="587"/>
        <v/>
      </c>
      <c r="BB652" s="24" t="str">
        <f t="shared" si="588"/>
        <v/>
      </c>
      <c r="BC652" s="10" t="str">
        <f t="shared" si="589"/>
        <v/>
      </c>
      <c r="BD652" s="25" t="str">
        <f t="shared" si="590"/>
        <v/>
      </c>
      <c r="BH652" s="24" t="str">
        <f t="shared" si="591"/>
        <v/>
      </c>
      <c r="BI652" s="10" t="str">
        <f t="shared" si="592"/>
        <v/>
      </c>
      <c r="BJ652" s="10" t="str">
        <f t="shared" si="593"/>
        <v/>
      </c>
      <c r="BK652" s="10" t="str">
        <f t="shared" si="594"/>
        <v/>
      </c>
      <c r="BL652" s="10" t="str">
        <f t="shared" si="595"/>
        <v/>
      </c>
      <c r="BM652" s="25" t="str">
        <f t="shared" si="596"/>
        <v/>
      </c>
      <c r="BO652" s="24" t="str">
        <f t="shared" si="563"/>
        <v/>
      </c>
      <c r="BP652" s="10" t="str">
        <f t="shared" si="564"/>
        <v/>
      </c>
      <c r="BQ652" s="25" t="str">
        <f t="shared" si="565"/>
        <v/>
      </c>
      <c r="BU652" s="24" t="str">
        <f t="shared" si="597"/>
        <v/>
      </c>
      <c r="BV652" s="10" t="str">
        <f t="shared" si="598"/>
        <v/>
      </c>
      <c r="BW652" s="10" t="str">
        <f t="shared" si="599"/>
        <v/>
      </c>
      <c r="BX652" s="10" t="str">
        <f t="shared" si="600"/>
        <v/>
      </c>
      <c r="BY652" s="10" t="str">
        <f t="shared" si="601"/>
        <v/>
      </c>
      <c r="BZ652" s="25" t="str">
        <f t="shared" si="602"/>
        <v/>
      </c>
      <c r="CB652" s="24" t="str">
        <f t="shared" si="603"/>
        <v/>
      </c>
      <c r="CC652" s="10" t="str">
        <f t="shared" si="604"/>
        <v/>
      </c>
      <c r="CD652" s="25" t="str">
        <f t="shared" si="605"/>
        <v/>
      </c>
    </row>
    <row r="653" spans="1:82" x14ac:dyDescent="0.25">
      <c r="A653" s="5" t="str">
        <f>IF('MA Data'!A651="","",'MA Data'!A651)</f>
        <v/>
      </c>
      <c r="B653" t="str">
        <f>IF('MA Data'!B651="","",'MA Data'!B651)</f>
        <v/>
      </c>
      <c r="C653" t="str">
        <f>IF('MA Data'!C651="","",'MA Data'!C651)</f>
        <v/>
      </c>
      <c r="D653" t="str">
        <f>IF('MA Data'!D651="","",'MA Data'!D651)</f>
        <v/>
      </c>
      <c r="E653" t="str">
        <f>IF('MA Data'!E651="","",'MA Data'!E651)</f>
        <v/>
      </c>
      <c r="F653" t="str">
        <f>IF('MA Data'!F651="","",'MA Data'!F651)</f>
        <v/>
      </c>
      <c r="G653" t="str">
        <f>IF('MA Data'!G651="","",'MA Data'!G651)</f>
        <v/>
      </c>
      <c r="H653" s="5" t="str">
        <f t="shared" si="566"/>
        <v/>
      </c>
      <c r="I653" s="10" t="str">
        <f t="shared" si="567"/>
        <v/>
      </c>
      <c r="J653" s="10" t="str">
        <f t="shared" si="568"/>
        <v/>
      </c>
      <c r="K653" s="10" t="str">
        <f t="shared" si="569"/>
        <v/>
      </c>
      <c r="L653" s="10" t="str">
        <f t="shared" si="570"/>
        <v/>
      </c>
      <c r="M653" s="25" t="str">
        <f t="shared" si="571"/>
        <v/>
      </c>
      <c r="O653" s="24" t="str">
        <f t="shared" si="552"/>
        <v/>
      </c>
      <c r="P653" s="10" t="str">
        <f t="shared" si="553"/>
        <v/>
      </c>
      <c r="Q653" s="25" t="str">
        <f t="shared" si="554"/>
        <v/>
      </c>
      <c r="U653" s="5" t="str">
        <f t="shared" si="555"/>
        <v/>
      </c>
      <c r="V653" s="10" t="str">
        <f t="shared" si="556"/>
        <v/>
      </c>
      <c r="W653" s="10" t="str">
        <f t="shared" si="557"/>
        <v/>
      </c>
      <c r="X653" s="10" t="str">
        <f t="shared" si="558"/>
        <v/>
      </c>
      <c r="Y653" s="10" t="str">
        <f t="shared" si="559"/>
        <v/>
      </c>
      <c r="Z653" s="25" t="str">
        <f t="shared" si="560"/>
        <v/>
      </c>
      <c r="AB653" s="24" t="str">
        <f t="shared" si="572"/>
        <v/>
      </c>
      <c r="AC653" s="10" t="str">
        <f t="shared" si="561"/>
        <v/>
      </c>
      <c r="AD653" s="25" t="str">
        <f t="shared" si="562"/>
        <v/>
      </c>
      <c r="AH653" s="24" t="str">
        <f t="shared" si="573"/>
        <v/>
      </c>
      <c r="AI653" s="10" t="str">
        <f t="shared" si="574"/>
        <v/>
      </c>
      <c r="AJ653" s="10" t="str">
        <f t="shared" si="575"/>
        <v/>
      </c>
      <c r="AK653" s="10" t="str">
        <f t="shared" si="576"/>
        <v/>
      </c>
      <c r="AL653" s="10" t="str">
        <f t="shared" si="577"/>
        <v/>
      </c>
      <c r="AM653" s="25" t="str">
        <f t="shared" si="578"/>
        <v/>
      </c>
      <c r="AO653" s="24" t="str">
        <f t="shared" si="579"/>
        <v/>
      </c>
      <c r="AP653" s="10" t="str">
        <f t="shared" si="580"/>
        <v/>
      </c>
      <c r="AQ653" s="25" t="str">
        <f t="shared" si="581"/>
        <v/>
      </c>
      <c r="AU653" s="24" t="str">
        <f t="shared" si="582"/>
        <v/>
      </c>
      <c r="AV653" s="10" t="str">
        <f t="shared" si="583"/>
        <v/>
      </c>
      <c r="AW653" s="10" t="str">
        <f t="shared" si="584"/>
        <v/>
      </c>
      <c r="AX653" s="10" t="str">
        <f t="shared" si="585"/>
        <v/>
      </c>
      <c r="AY653" s="10" t="str">
        <f t="shared" si="586"/>
        <v/>
      </c>
      <c r="AZ653" s="25" t="str">
        <f t="shared" si="587"/>
        <v/>
      </c>
      <c r="BB653" s="24" t="str">
        <f t="shared" si="588"/>
        <v/>
      </c>
      <c r="BC653" s="10" t="str">
        <f t="shared" si="589"/>
        <v/>
      </c>
      <c r="BD653" s="25" t="str">
        <f t="shared" si="590"/>
        <v/>
      </c>
      <c r="BH653" s="24" t="str">
        <f t="shared" si="591"/>
        <v/>
      </c>
      <c r="BI653" s="10" t="str">
        <f t="shared" si="592"/>
        <v/>
      </c>
      <c r="BJ653" s="10" t="str">
        <f t="shared" si="593"/>
        <v/>
      </c>
      <c r="BK653" s="10" t="str">
        <f t="shared" si="594"/>
        <v/>
      </c>
      <c r="BL653" s="10" t="str">
        <f t="shared" si="595"/>
        <v/>
      </c>
      <c r="BM653" s="25" t="str">
        <f t="shared" si="596"/>
        <v/>
      </c>
      <c r="BO653" s="24" t="str">
        <f t="shared" si="563"/>
        <v/>
      </c>
      <c r="BP653" s="10" t="str">
        <f t="shared" si="564"/>
        <v/>
      </c>
      <c r="BQ653" s="25" t="str">
        <f t="shared" si="565"/>
        <v/>
      </c>
      <c r="BU653" s="24" t="str">
        <f t="shared" si="597"/>
        <v/>
      </c>
      <c r="BV653" s="10" t="str">
        <f t="shared" si="598"/>
        <v/>
      </c>
      <c r="BW653" s="10" t="str">
        <f t="shared" si="599"/>
        <v/>
      </c>
      <c r="BX653" s="10" t="str">
        <f t="shared" si="600"/>
        <v/>
      </c>
      <c r="BY653" s="10" t="str">
        <f t="shared" si="601"/>
        <v/>
      </c>
      <c r="BZ653" s="25" t="str">
        <f t="shared" si="602"/>
        <v/>
      </c>
      <c r="CB653" s="24" t="str">
        <f t="shared" si="603"/>
        <v/>
      </c>
      <c r="CC653" s="10" t="str">
        <f t="shared" si="604"/>
        <v/>
      </c>
      <c r="CD653" s="25" t="str">
        <f t="shared" si="605"/>
        <v/>
      </c>
    </row>
    <row r="654" spans="1:82" x14ac:dyDescent="0.25">
      <c r="A654" s="5" t="str">
        <f>IF('MA Data'!A652="","",'MA Data'!A652)</f>
        <v/>
      </c>
      <c r="B654" t="str">
        <f>IF('MA Data'!B652="","",'MA Data'!B652)</f>
        <v/>
      </c>
      <c r="C654" t="str">
        <f>IF('MA Data'!C652="","",'MA Data'!C652)</f>
        <v/>
      </c>
      <c r="D654" t="str">
        <f>IF('MA Data'!D652="","",'MA Data'!D652)</f>
        <v/>
      </c>
      <c r="E654" t="str">
        <f>IF('MA Data'!E652="","",'MA Data'!E652)</f>
        <v/>
      </c>
      <c r="F654" t="str">
        <f>IF('MA Data'!F652="","",'MA Data'!F652)</f>
        <v/>
      </c>
      <c r="G654" t="str">
        <f>IF('MA Data'!G652="","",'MA Data'!G652)</f>
        <v/>
      </c>
      <c r="H654" s="5" t="str">
        <f t="shared" si="566"/>
        <v/>
      </c>
      <c r="I654" s="10" t="str">
        <f t="shared" si="567"/>
        <v/>
      </c>
      <c r="J654" s="10" t="str">
        <f t="shared" si="568"/>
        <v/>
      </c>
      <c r="K654" s="10" t="str">
        <f t="shared" si="569"/>
        <v/>
      </c>
      <c r="L654" s="10" t="str">
        <f t="shared" si="570"/>
        <v/>
      </c>
      <c r="M654" s="25" t="str">
        <f t="shared" si="571"/>
        <v/>
      </c>
      <c r="O654" s="24" t="str">
        <f t="shared" si="552"/>
        <v/>
      </c>
      <c r="P654" s="10" t="str">
        <f t="shared" si="553"/>
        <v/>
      </c>
      <c r="Q654" s="25" t="str">
        <f t="shared" si="554"/>
        <v/>
      </c>
      <c r="U654" s="5" t="str">
        <f t="shared" si="555"/>
        <v/>
      </c>
      <c r="V654" s="10" t="str">
        <f t="shared" si="556"/>
        <v/>
      </c>
      <c r="W654" s="10" t="str">
        <f t="shared" si="557"/>
        <v/>
      </c>
      <c r="X654" s="10" t="str">
        <f t="shared" si="558"/>
        <v/>
      </c>
      <c r="Y654" s="10" t="str">
        <f t="shared" si="559"/>
        <v/>
      </c>
      <c r="Z654" s="25" t="str">
        <f t="shared" si="560"/>
        <v/>
      </c>
      <c r="AB654" s="24" t="str">
        <f t="shared" si="572"/>
        <v/>
      </c>
      <c r="AC654" s="10" t="str">
        <f t="shared" si="561"/>
        <v/>
      </c>
      <c r="AD654" s="25" t="str">
        <f t="shared" si="562"/>
        <v/>
      </c>
      <c r="AH654" s="24" t="str">
        <f t="shared" si="573"/>
        <v/>
      </c>
      <c r="AI654" s="10" t="str">
        <f t="shared" si="574"/>
        <v/>
      </c>
      <c r="AJ654" s="10" t="str">
        <f t="shared" si="575"/>
        <v/>
      </c>
      <c r="AK654" s="10" t="str">
        <f t="shared" si="576"/>
        <v/>
      </c>
      <c r="AL654" s="10" t="str">
        <f t="shared" si="577"/>
        <v/>
      </c>
      <c r="AM654" s="25" t="str">
        <f t="shared" si="578"/>
        <v/>
      </c>
      <c r="AO654" s="24" t="str">
        <f t="shared" si="579"/>
        <v/>
      </c>
      <c r="AP654" s="10" t="str">
        <f t="shared" si="580"/>
        <v/>
      </c>
      <c r="AQ654" s="25" t="str">
        <f t="shared" si="581"/>
        <v/>
      </c>
      <c r="AU654" s="24" t="str">
        <f t="shared" si="582"/>
        <v/>
      </c>
      <c r="AV654" s="10" t="str">
        <f t="shared" si="583"/>
        <v/>
      </c>
      <c r="AW654" s="10" t="str">
        <f t="shared" si="584"/>
        <v/>
      </c>
      <c r="AX654" s="10" t="str">
        <f t="shared" si="585"/>
        <v/>
      </c>
      <c r="AY654" s="10" t="str">
        <f t="shared" si="586"/>
        <v/>
      </c>
      <c r="AZ654" s="25" t="str">
        <f t="shared" si="587"/>
        <v/>
      </c>
      <c r="BB654" s="24" t="str">
        <f t="shared" si="588"/>
        <v/>
      </c>
      <c r="BC654" s="10" t="str">
        <f t="shared" si="589"/>
        <v/>
      </c>
      <c r="BD654" s="25" t="str">
        <f t="shared" si="590"/>
        <v/>
      </c>
      <c r="BH654" s="24" t="str">
        <f t="shared" si="591"/>
        <v/>
      </c>
      <c r="BI654" s="10" t="str">
        <f t="shared" si="592"/>
        <v/>
      </c>
      <c r="BJ654" s="10" t="str">
        <f t="shared" si="593"/>
        <v/>
      </c>
      <c r="BK654" s="10" t="str">
        <f t="shared" si="594"/>
        <v/>
      </c>
      <c r="BL654" s="10" t="str">
        <f t="shared" si="595"/>
        <v/>
      </c>
      <c r="BM654" s="25" t="str">
        <f t="shared" si="596"/>
        <v/>
      </c>
      <c r="BO654" s="24" t="str">
        <f t="shared" si="563"/>
        <v/>
      </c>
      <c r="BP654" s="10" t="str">
        <f t="shared" si="564"/>
        <v/>
      </c>
      <c r="BQ654" s="25" t="str">
        <f t="shared" si="565"/>
        <v/>
      </c>
      <c r="BU654" s="24" t="str">
        <f t="shared" si="597"/>
        <v/>
      </c>
      <c r="BV654" s="10" t="str">
        <f t="shared" si="598"/>
        <v/>
      </c>
      <c r="BW654" s="10" t="str">
        <f t="shared" si="599"/>
        <v/>
      </c>
      <c r="BX654" s="10" t="str">
        <f t="shared" si="600"/>
        <v/>
      </c>
      <c r="BY654" s="10" t="str">
        <f t="shared" si="601"/>
        <v/>
      </c>
      <c r="BZ654" s="25" t="str">
        <f t="shared" si="602"/>
        <v/>
      </c>
      <c r="CB654" s="24" t="str">
        <f t="shared" si="603"/>
        <v/>
      </c>
      <c r="CC654" s="10" t="str">
        <f t="shared" si="604"/>
        <v/>
      </c>
      <c r="CD654" s="25" t="str">
        <f t="shared" si="605"/>
        <v/>
      </c>
    </row>
    <row r="655" spans="1:82" x14ac:dyDescent="0.25">
      <c r="A655" s="5" t="str">
        <f>IF('MA Data'!A653="","",'MA Data'!A653)</f>
        <v/>
      </c>
      <c r="B655" t="str">
        <f>IF('MA Data'!B653="","",'MA Data'!B653)</f>
        <v/>
      </c>
      <c r="C655" t="str">
        <f>IF('MA Data'!C653="","",'MA Data'!C653)</f>
        <v/>
      </c>
      <c r="D655" t="str">
        <f>IF('MA Data'!D653="","",'MA Data'!D653)</f>
        <v/>
      </c>
      <c r="E655" t="str">
        <f>IF('MA Data'!E653="","",'MA Data'!E653)</f>
        <v/>
      </c>
      <c r="F655" t="str">
        <f>IF('MA Data'!F653="","",'MA Data'!F653)</f>
        <v/>
      </c>
      <c r="G655" t="str">
        <f>IF('MA Data'!G653="","",'MA Data'!G653)</f>
        <v/>
      </c>
      <c r="H655" s="5" t="str">
        <f t="shared" si="566"/>
        <v/>
      </c>
      <c r="I655" s="10" t="str">
        <f t="shared" si="567"/>
        <v/>
      </c>
      <c r="J655" s="10" t="str">
        <f t="shared" si="568"/>
        <v/>
      </c>
      <c r="K655" s="10" t="str">
        <f t="shared" si="569"/>
        <v/>
      </c>
      <c r="L655" s="10" t="str">
        <f t="shared" si="570"/>
        <v/>
      </c>
      <c r="M655" s="25" t="str">
        <f t="shared" si="571"/>
        <v/>
      </c>
      <c r="O655" s="24" t="str">
        <f t="shared" si="552"/>
        <v/>
      </c>
      <c r="P655" s="10" t="str">
        <f t="shared" si="553"/>
        <v/>
      </c>
      <c r="Q655" s="25" t="str">
        <f t="shared" si="554"/>
        <v/>
      </c>
      <c r="U655" s="5" t="str">
        <f t="shared" si="555"/>
        <v/>
      </c>
      <c r="V655" s="10" t="str">
        <f t="shared" si="556"/>
        <v/>
      </c>
      <c r="W655" s="10" t="str">
        <f t="shared" si="557"/>
        <v/>
      </c>
      <c r="X655" s="10" t="str">
        <f t="shared" si="558"/>
        <v/>
      </c>
      <c r="Y655" s="10" t="str">
        <f t="shared" si="559"/>
        <v/>
      </c>
      <c r="Z655" s="25" t="str">
        <f t="shared" si="560"/>
        <v/>
      </c>
      <c r="AB655" s="24" t="str">
        <f t="shared" si="572"/>
        <v/>
      </c>
      <c r="AC655" s="10" t="str">
        <f t="shared" si="561"/>
        <v/>
      </c>
      <c r="AD655" s="25" t="str">
        <f t="shared" si="562"/>
        <v/>
      </c>
      <c r="AH655" s="24" t="str">
        <f t="shared" si="573"/>
        <v/>
      </c>
      <c r="AI655" s="10" t="str">
        <f t="shared" si="574"/>
        <v/>
      </c>
      <c r="AJ655" s="10" t="str">
        <f t="shared" si="575"/>
        <v/>
      </c>
      <c r="AK655" s="10" t="str">
        <f t="shared" si="576"/>
        <v/>
      </c>
      <c r="AL655" s="10" t="str">
        <f t="shared" si="577"/>
        <v/>
      </c>
      <c r="AM655" s="25" t="str">
        <f t="shared" si="578"/>
        <v/>
      </c>
      <c r="AO655" s="24" t="str">
        <f t="shared" si="579"/>
        <v/>
      </c>
      <c r="AP655" s="10" t="str">
        <f t="shared" si="580"/>
        <v/>
      </c>
      <c r="AQ655" s="25" t="str">
        <f t="shared" si="581"/>
        <v/>
      </c>
      <c r="AU655" s="24" t="str">
        <f t="shared" si="582"/>
        <v/>
      </c>
      <c r="AV655" s="10" t="str">
        <f t="shared" si="583"/>
        <v/>
      </c>
      <c r="AW655" s="10" t="str">
        <f t="shared" si="584"/>
        <v/>
      </c>
      <c r="AX655" s="10" t="str">
        <f t="shared" si="585"/>
        <v/>
      </c>
      <c r="AY655" s="10" t="str">
        <f t="shared" si="586"/>
        <v/>
      </c>
      <c r="AZ655" s="25" t="str">
        <f t="shared" si="587"/>
        <v/>
      </c>
      <c r="BB655" s="24" t="str">
        <f t="shared" si="588"/>
        <v/>
      </c>
      <c r="BC655" s="10" t="str">
        <f t="shared" si="589"/>
        <v/>
      </c>
      <c r="BD655" s="25" t="str">
        <f t="shared" si="590"/>
        <v/>
      </c>
      <c r="BH655" s="24" t="str">
        <f t="shared" si="591"/>
        <v/>
      </c>
      <c r="BI655" s="10" t="str">
        <f t="shared" si="592"/>
        <v/>
      </c>
      <c r="BJ655" s="10" t="str">
        <f t="shared" si="593"/>
        <v/>
      </c>
      <c r="BK655" s="10" t="str">
        <f t="shared" si="594"/>
        <v/>
      </c>
      <c r="BL655" s="10" t="str">
        <f t="shared" si="595"/>
        <v/>
      </c>
      <c r="BM655" s="25" t="str">
        <f t="shared" si="596"/>
        <v/>
      </c>
      <c r="BO655" s="24" t="str">
        <f t="shared" si="563"/>
        <v/>
      </c>
      <c r="BP655" s="10" t="str">
        <f t="shared" si="564"/>
        <v/>
      </c>
      <c r="BQ655" s="25" t="str">
        <f t="shared" si="565"/>
        <v/>
      </c>
      <c r="BU655" s="24" t="str">
        <f t="shared" si="597"/>
        <v/>
      </c>
      <c r="BV655" s="10" t="str">
        <f t="shared" si="598"/>
        <v/>
      </c>
      <c r="BW655" s="10" t="str">
        <f t="shared" si="599"/>
        <v/>
      </c>
      <c r="BX655" s="10" t="str">
        <f t="shared" si="600"/>
        <v/>
      </c>
      <c r="BY655" s="10" t="str">
        <f t="shared" si="601"/>
        <v/>
      </c>
      <c r="BZ655" s="25" t="str">
        <f t="shared" si="602"/>
        <v/>
      </c>
      <c r="CB655" s="24" t="str">
        <f t="shared" si="603"/>
        <v/>
      </c>
      <c r="CC655" s="10" t="str">
        <f t="shared" si="604"/>
        <v/>
      </c>
      <c r="CD655" s="25" t="str">
        <f t="shared" si="605"/>
        <v/>
      </c>
    </row>
    <row r="656" spans="1:82" x14ac:dyDescent="0.25">
      <c r="A656" s="5" t="str">
        <f>IF('MA Data'!A654="","",'MA Data'!A654)</f>
        <v/>
      </c>
      <c r="B656" t="str">
        <f>IF('MA Data'!B654="","",'MA Data'!B654)</f>
        <v/>
      </c>
      <c r="C656" t="str">
        <f>IF('MA Data'!C654="","",'MA Data'!C654)</f>
        <v/>
      </c>
      <c r="D656" t="str">
        <f>IF('MA Data'!D654="","",'MA Data'!D654)</f>
        <v/>
      </c>
      <c r="E656" t="str">
        <f>IF('MA Data'!E654="","",'MA Data'!E654)</f>
        <v/>
      </c>
      <c r="F656" t="str">
        <f>IF('MA Data'!F654="","",'MA Data'!F654)</f>
        <v/>
      </c>
      <c r="G656" t="str">
        <f>IF('MA Data'!G654="","",'MA Data'!G654)</f>
        <v/>
      </c>
      <c r="H656" s="5" t="str">
        <f t="shared" si="566"/>
        <v/>
      </c>
      <c r="I656" s="10" t="str">
        <f t="shared" si="567"/>
        <v/>
      </c>
      <c r="J656" s="10" t="str">
        <f t="shared" si="568"/>
        <v/>
      </c>
      <c r="K656" s="10" t="str">
        <f t="shared" si="569"/>
        <v/>
      </c>
      <c r="L656" s="10" t="str">
        <f t="shared" si="570"/>
        <v/>
      </c>
      <c r="M656" s="25" t="str">
        <f t="shared" si="571"/>
        <v/>
      </c>
      <c r="O656" s="24" t="str">
        <f t="shared" si="552"/>
        <v/>
      </c>
      <c r="P656" s="10" t="str">
        <f t="shared" si="553"/>
        <v/>
      </c>
      <c r="Q656" s="25" t="str">
        <f t="shared" si="554"/>
        <v/>
      </c>
      <c r="U656" s="5" t="str">
        <f t="shared" si="555"/>
        <v/>
      </c>
      <c r="V656" s="10" t="str">
        <f t="shared" si="556"/>
        <v/>
      </c>
      <c r="W656" s="10" t="str">
        <f t="shared" si="557"/>
        <v/>
      </c>
      <c r="X656" s="10" t="str">
        <f t="shared" si="558"/>
        <v/>
      </c>
      <c r="Y656" s="10" t="str">
        <f t="shared" si="559"/>
        <v/>
      </c>
      <c r="Z656" s="25" t="str">
        <f t="shared" si="560"/>
        <v/>
      </c>
      <c r="AB656" s="24" t="str">
        <f t="shared" si="572"/>
        <v/>
      </c>
      <c r="AC656" s="10" t="str">
        <f t="shared" si="561"/>
        <v/>
      </c>
      <c r="AD656" s="25" t="str">
        <f t="shared" si="562"/>
        <v/>
      </c>
      <c r="AH656" s="24" t="str">
        <f t="shared" si="573"/>
        <v/>
      </c>
      <c r="AI656" s="10" t="str">
        <f t="shared" si="574"/>
        <v/>
      </c>
      <c r="AJ656" s="10" t="str">
        <f t="shared" si="575"/>
        <v/>
      </c>
      <c r="AK656" s="10" t="str">
        <f t="shared" si="576"/>
        <v/>
      </c>
      <c r="AL656" s="10" t="str">
        <f t="shared" si="577"/>
        <v/>
      </c>
      <c r="AM656" s="25" t="str">
        <f t="shared" si="578"/>
        <v/>
      </c>
      <c r="AO656" s="24" t="str">
        <f t="shared" si="579"/>
        <v/>
      </c>
      <c r="AP656" s="10" t="str">
        <f t="shared" si="580"/>
        <v/>
      </c>
      <c r="AQ656" s="25" t="str">
        <f t="shared" si="581"/>
        <v/>
      </c>
      <c r="AU656" s="24" t="str">
        <f t="shared" si="582"/>
        <v/>
      </c>
      <c r="AV656" s="10" t="str">
        <f t="shared" si="583"/>
        <v/>
      </c>
      <c r="AW656" s="10" t="str">
        <f t="shared" si="584"/>
        <v/>
      </c>
      <c r="AX656" s="10" t="str">
        <f t="shared" si="585"/>
        <v/>
      </c>
      <c r="AY656" s="10" t="str">
        <f t="shared" si="586"/>
        <v/>
      </c>
      <c r="AZ656" s="25" t="str">
        <f t="shared" si="587"/>
        <v/>
      </c>
      <c r="BB656" s="24" t="str">
        <f t="shared" si="588"/>
        <v/>
      </c>
      <c r="BC656" s="10" t="str">
        <f t="shared" si="589"/>
        <v/>
      </c>
      <c r="BD656" s="25" t="str">
        <f t="shared" si="590"/>
        <v/>
      </c>
      <c r="BH656" s="24" t="str">
        <f t="shared" si="591"/>
        <v/>
      </c>
      <c r="BI656" s="10" t="str">
        <f t="shared" si="592"/>
        <v/>
      </c>
      <c r="BJ656" s="10" t="str">
        <f t="shared" si="593"/>
        <v/>
      </c>
      <c r="BK656" s="10" t="str">
        <f t="shared" si="594"/>
        <v/>
      </c>
      <c r="BL656" s="10" t="str">
        <f t="shared" si="595"/>
        <v/>
      </c>
      <c r="BM656" s="25" t="str">
        <f t="shared" si="596"/>
        <v/>
      </c>
      <c r="BO656" s="24" t="str">
        <f t="shared" si="563"/>
        <v/>
      </c>
      <c r="BP656" s="10" t="str">
        <f t="shared" si="564"/>
        <v/>
      </c>
      <c r="BQ656" s="25" t="str">
        <f t="shared" si="565"/>
        <v/>
      </c>
      <c r="BU656" s="24" t="str">
        <f t="shared" si="597"/>
        <v/>
      </c>
      <c r="BV656" s="10" t="str">
        <f t="shared" si="598"/>
        <v/>
      </c>
      <c r="BW656" s="10" t="str">
        <f t="shared" si="599"/>
        <v/>
      </c>
      <c r="BX656" s="10" t="str">
        <f t="shared" si="600"/>
        <v/>
      </c>
      <c r="BY656" s="10" t="str">
        <f t="shared" si="601"/>
        <v/>
      </c>
      <c r="BZ656" s="25" t="str">
        <f t="shared" si="602"/>
        <v/>
      </c>
      <c r="CB656" s="24" t="str">
        <f t="shared" si="603"/>
        <v/>
      </c>
      <c r="CC656" s="10" t="str">
        <f t="shared" si="604"/>
        <v/>
      </c>
      <c r="CD656" s="25" t="str">
        <f t="shared" si="605"/>
        <v/>
      </c>
    </row>
    <row r="657" spans="1:82" x14ac:dyDescent="0.25">
      <c r="A657" s="5" t="str">
        <f>IF('MA Data'!A655="","",'MA Data'!A655)</f>
        <v/>
      </c>
      <c r="B657" t="str">
        <f>IF('MA Data'!B655="","",'MA Data'!B655)</f>
        <v/>
      </c>
      <c r="C657" t="str">
        <f>IF('MA Data'!C655="","",'MA Data'!C655)</f>
        <v/>
      </c>
      <c r="D657" t="str">
        <f>IF('MA Data'!D655="","",'MA Data'!D655)</f>
        <v/>
      </c>
      <c r="E657" t="str">
        <f>IF('MA Data'!E655="","",'MA Data'!E655)</f>
        <v/>
      </c>
      <c r="F657" t="str">
        <f>IF('MA Data'!F655="","",'MA Data'!F655)</f>
        <v/>
      </c>
      <c r="G657" t="str">
        <f>IF('MA Data'!G655="","",'MA Data'!G655)</f>
        <v/>
      </c>
      <c r="H657" s="5" t="str">
        <f t="shared" si="566"/>
        <v/>
      </c>
      <c r="I657" s="10" t="str">
        <f t="shared" si="567"/>
        <v/>
      </c>
      <c r="J657" s="10" t="str">
        <f t="shared" si="568"/>
        <v/>
      </c>
      <c r="K657" s="10" t="str">
        <f t="shared" si="569"/>
        <v/>
      </c>
      <c r="L657" s="10" t="str">
        <f t="shared" si="570"/>
        <v/>
      </c>
      <c r="M657" s="25" t="str">
        <f t="shared" si="571"/>
        <v/>
      </c>
      <c r="O657" s="24" t="str">
        <f t="shared" si="552"/>
        <v/>
      </c>
      <c r="P657" s="10" t="str">
        <f t="shared" si="553"/>
        <v/>
      </c>
      <c r="Q657" s="25" t="str">
        <f t="shared" si="554"/>
        <v/>
      </c>
      <c r="U657" s="5" t="str">
        <f t="shared" si="555"/>
        <v/>
      </c>
      <c r="V657" s="10" t="str">
        <f t="shared" si="556"/>
        <v/>
      </c>
      <c r="W657" s="10" t="str">
        <f t="shared" si="557"/>
        <v/>
      </c>
      <c r="X657" s="10" t="str">
        <f t="shared" si="558"/>
        <v/>
      </c>
      <c r="Y657" s="10" t="str">
        <f t="shared" si="559"/>
        <v/>
      </c>
      <c r="Z657" s="25" t="str">
        <f t="shared" si="560"/>
        <v/>
      </c>
      <c r="AB657" s="24" t="str">
        <f t="shared" si="572"/>
        <v/>
      </c>
      <c r="AC657" s="10" t="str">
        <f t="shared" si="561"/>
        <v/>
      </c>
      <c r="AD657" s="25" t="str">
        <f t="shared" si="562"/>
        <v/>
      </c>
      <c r="AH657" s="24" t="str">
        <f t="shared" si="573"/>
        <v/>
      </c>
      <c r="AI657" s="10" t="str">
        <f t="shared" si="574"/>
        <v/>
      </c>
      <c r="AJ657" s="10" t="str">
        <f t="shared" si="575"/>
        <v/>
      </c>
      <c r="AK657" s="10" t="str">
        <f t="shared" si="576"/>
        <v/>
      </c>
      <c r="AL657" s="10" t="str">
        <f t="shared" si="577"/>
        <v/>
      </c>
      <c r="AM657" s="25" t="str">
        <f t="shared" si="578"/>
        <v/>
      </c>
      <c r="AO657" s="24" t="str">
        <f t="shared" si="579"/>
        <v/>
      </c>
      <c r="AP657" s="10" t="str">
        <f t="shared" si="580"/>
        <v/>
      </c>
      <c r="AQ657" s="25" t="str">
        <f t="shared" si="581"/>
        <v/>
      </c>
      <c r="AU657" s="24" t="str">
        <f t="shared" si="582"/>
        <v/>
      </c>
      <c r="AV657" s="10" t="str">
        <f t="shared" si="583"/>
        <v/>
      </c>
      <c r="AW657" s="10" t="str">
        <f t="shared" si="584"/>
        <v/>
      </c>
      <c r="AX657" s="10" t="str">
        <f t="shared" si="585"/>
        <v/>
      </c>
      <c r="AY657" s="10" t="str">
        <f t="shared" si="586"/>
        <v/>
      </c>
      <c r="AZ657" s="25" t="str">
        <f t="shared" si="587"/>
        <v/>
      </c>
      <c r="BB657" s="24" t="str">
        <f t="shared" si="588"/>
        <v/>
      </c>
      <c r="BC657" s="10" t="str">
        <f t="shared" si="589"/>
        <v/>
      </c>
      <c r="BD657" s="25" t="str">
        <f t="shared" si="590"/>
        <v/>
      </c>
      <c r="BH657" s="24" t="str">
        <f t="shared" si="591"/>
        <v/>
      </c>
      <c r="BI657" s="10" t="str">
        <f t="shared" si="592"/>
        <v/>
      </c>
      <c r="BJ657" s="10" t="str">
        <f t="shared" si="593"/>
        <v/>
      </c>
      <c r="BK657" s="10" t="str">
        <f t="shared" si="594"/>
        <v/>
      </c>
      <c r="BL657" s="10" t="str">
        <f t="shared" si="595"/>
        <v/>
      </c>
      <c r="BM657" s="25" t="str">
        <f t="shared" si="596"/>
        <v/>
      </c>
      <c r="BO657" s="24" t="str">
        <f t="shared" si="563"/>
        <v/>
      </c>
      <c r="BP657" s="10" t="str">
        <f t="shared" si="564"/>
        <v/>
      </c>
      <c r="BQ657" s="25" t="str">
        <f t="shared" si="565"/>
        <v/>
      </c>
      <c r="BU657" s="24" t="str">
        <f t="shared" si="597"/>
        <v/>
      </c>
      <c r="BV657" s="10" t="str">
        <f t="shared" si="598"/>
        <v/>
      </c>
      <c r="BW657" s="10" t="str">
        <f t="shared" si="599"/>
        <v/>
      </c>
      <c r="BX657" s="10" t="str">
        <f t="shared" si="600"/>
        <v/>
      </c>
      <c r="BY657" s="10" t="str">
        <f t="shared" si="601"/>
        <v/>
      </c>
      <c r="BZ657" s="25" t="str">
        <f t="shared" si="602"/>
        <v/>
      </c>
      <c r="CB657" s="24" t="str">
        <f t="shared" si="603"/>
        <v/>
      </c>
      <c r="CC657" s="10" t="str">
        <f t="shared" si="604"/>
        <v/>
      </c>
      <c r="CD657" s="25" t="str">
        <f t="shared" si="605"/>
        <v/>
      </c>
    </row>
    <row r="658" spans="1:82" x14ac:dyDescent="0.25">
      <c r="A658" s="5" t="str">
        <f>IF('MA Data'!A656="","",'MA Data'!A656)</f>
        <v/>
      </c>
      <c r="B658" t="str">
        <f>IF('MA Data'!B656="","",'MA Data'!B656)</f>
        <v/>
      </c>
      <c r="C658" t="str">
        <f>IF('MA Data'!C656="","",'MA Data'!C656)</f>
        <v/>
      </c>
      <c r="D658" t="str">
        <f>IF('MA Data'!D656="","",'MA Data'!D656)</f>
        <v/>
      </c>
      <c r="E658" t="str">
        <f>IF('MA Data'!E656="","",'MA Data'!E656)</f>
        <v/>
      </c>
      <c r="F658" t="str">
        <f>IF('MA Data'!F656="","",'MA Data'!F656)</f>
        <v/>
      </c>
      <c r="G658" t="str">
        <f>IF('MA Data'!G656="","",'MA Data'!G656)</f>
        <v/>
      </c>
      <c r="H658" s="5" t="str">
        <f t="shared" si="566"/>
        <v/>
      </c>
      <c r="I658" s="10" t="str">
        <f t="shared" si="567"/>
        <v/>
      </c>
      <c r="J658" s="10" t="str">
        <f t="shared" si="568"/>
        <v/>
      </c>
      <c r="K658" s="10" t="str">
        <f t="shared" si="569"/>
        <v/>
      </c>
      <c r="L658" s="10" t="str">
        <f t="shared" si="570"/>
        <v/>
      </c>
      <c r="M658" s="25" t="str">
        <f t="shared" si="571"/>
        <v/>
      </c>
      <c r="O658" s="24" t="str">
        <f t="shared" si="552"/>
        <v/>
      </c>
      <c r="P658" s="10" t="str">
        <f t="shared" si="553"/>
        <v/>
      </c>
      <c r="Q658" s="25" t="str">
        <f t="shared" si="554"/>
        <v/>
      </c>
      <c r="U658" s="5" t="str">
        <f t="shared" si="555"/>
        <v/>
      </c>
      <c r="V658" s="10" t="str">
        <f t="shared" si="556"/>
        <v/>
      </c>
      <c r="W658" s="10" t="str">
        <f t="shared" si="557"/>
        <v/>
      </c>
      <c r="X658" s="10" t="str">
        <f t="shared" si="558"/>
        <v/>
      </c>
      <c r="Y658" s="10" t="str">
        <f t="shared" si="559"/>
        <v/>
      </c>
      <c r="Z658" s="25" t="str">
        <f t="shared" si="560"/>
        <v/>
      </c>
      <c r="AB658" s="24" t="str">
        <f t="shared" si="572"/>
        <v/>
      </c>
      <c r="AC658" s="10" t="str">
        <f t="shared" si="561"/>
        <v/>
      </c>
      <c r="AD658" s="25" t="str">
        <f t="shared" si="562"/>
        <v/>
      </c>
      <c r="AH658" s="24" t="str">
        <f t="shared" si="573"/>
        <v/>
      </c>
      <c r="AI658" s="10" t="str">
        <f t="shared" si="574"/>
        <v/>
      </c>
      <c r="AJ658" s="10" t="str">
        <f t="shared" si="575"/>
        <v/>
      </c>
      <c r="AK658" s="10" t="str">
        <f t="shared" si="576"/>
        <v/>
      </c>
      <c r="AL658" s="10" t="str">
        <f t="shared" si="577"/>
        <v/>
      </c>
      <c r="AM658" s="25" t="str">
        <f t="shared" si="578"/>
        <v/>
      </c>
      <c r="AO658" s="24" t="str">
        <f t="shared" si="579"/>
        <v/>
      </c>
      <c r="AP658" s="10" t="str">
        <f t="shared" si="580"/>
        <v/>
      </c>
      <c r="AQ658" s="25" t="str">
        <f t="shared" si="581"/>
        <v/>
      </c>
      <c r="AU658" s="24" t="str">
        <f t="shared" si="582"/>
        <v/>
      </c>
      <c r="AV658" s="10" t="str">
        <f t="shared" si="583"/>
        <v/>
      </c>
      <c r="AW658" s="10" t="str">
        <f t="shared" si="584"/>
        <v/>
      </c>
      <c r="AX658" s="10" t="str">
        <f t="shared" si="585"/>
        <v/>
      </c>
      <c r="AY658" s="10" t="str">
        <f t="shared" si="586"/>
        <v/>
      </c>
      <c r="AZ658" s="25" t="str">
        <f t="shared" si="587"/>
        <v/>
      </c>
      <c r="BB658" s="24" t="str">
        <f t="shared" si="588"/>
        <v/>
      </c>
      <c r="BC658" s="10" t="str">
        <f t="shared" si="589"/>
        <v/>
      </c>
      <c r="BD658" s="25" t="str">
        <f t="shared" si="590"/>
        <v/>
      </c>
      <c r="BH658" s="24" t="str">
        <f t="shared" si="591"/>
        <v/>
      </c>
      <c r="BI658" s="10" t="str">
        <f t="shared" si="592"/>
        <v/>
      </c>
      <c r="BJ658" s="10" t="str">
        <f t="shared" si="593"/>
        <v/>
      </c>
      <c r="BK658" s="10" t="str">
        <f t="shared" si="594"/>
        <v/>
      </c>
      <c r="BL658" s="10" t="str">
        <f t="shared" si="595"/>
        <v/>
      </c>
      <c r="BM658" s="25" t="str">
        <f t="shared" si="596"/>
        <v/>
      </c>
      <c r="BO658" s="24" t="str">
        <f t="shared" si="563"/>
        <v/>
      </c>
      <c r="BP658" s="10" t="str">
        <f t="shared" si="564"/>
        <v/>
      </c>
      <c r="BQ658" s="25" t="str">
        <f t="shared" si="565"/>
        <v/>
      </c>
      <c r="BU658" s="24" t="str">
        <f t="shared" si="597"/>
        <v/>
      </c>
      <c r="BV658" s="10" t="str">
        <f t="shared" si="598"/>
        <v/>
      </c>
      <c r="BW658" s="10" t="str">
        <f t="shared" si="599"/>
        <v/>
      </c>
      <c r="BX658" s="10" t="str">
        <f t="shared" si="600"/>
        <v/>
      </c>
      <c r="BY658" s="10" t="str">
        <f t="shared" si="601"/>
        <v/>
      </c>
      <c r="BZ658" s="25" t="str">
        <f t="shared" si="602"/>
        <v/>
      </c>
      <c r="CB658" s="24" t="str">
        <f t="shared" si="603"/>
        <v/>
      </c>
      <c r="CC658" s="10" t="str">
        <f t="shared" si="604"/>
        <v/>
      </c>
      <c r="CD658" s="25" t="str">
        <f t="shared" si="605"/>
        <v/>
      </c>
    </row>
    <row r="659" spans="1:82" x14ac:dyDescent="0.25">
      <c r="A659" s="5" t="str">
        <f>IF('MA Data'!A657="","",'MA Data'!A657)</f>
        <v/>
      </c>
      <c r="B659" t="str">
        <f>IF('MA Data'!B657="","",'MA Data'!B657)</f>
        <v/>
      </c>
      <c r="C659" t="str">
        <f>IF('MA Data'!C657="","",'MA Data'!C657)</f>
        <v/>
      </c>
      <c r="D659" t="str">
        <f>IF('MA Data'!D657="","",'MA Data'!D657)</f>
        <v/>
      </c>
      <c r="E659" t="str">
        <f>IF('MA Data'!E657="","",'MA Data'!E657)</f>
        <v/>
      </c>
      <c r="F659" t="str">
        <f>IF('MA Data'!F657="","",'MA Data'!F657)</f>
        <v/>
      </c>
      <c r="G659" t="str">
        <f>IF('MA Data'!G657="","",'MA Data'!G657)</f>
        <v/>
      </c>
      <c r="H659" s="5" t="str">
        <f t="shared" si="566"/>
        <v/>
      </c>
      <c r="I659" s="10" t="str">
        <f t="shared" si="567"/>
        <v/>
      </c>
      <c r="J659" s="10" t="str">
        <f t="shared" si="568"/>
        <v/>
      </c>
      <c r="K659" s="10" t="str">
        <f t="shared" si="569"/>
        <v/>
      </c>
      <c r="L659" s="10" t="str">
        <f t="shared" si="570"/>
        <v/>
      </c>
      <c r="M659" s="25" t="str">
        <f t="shared" si="571"/>
        <v/>
      </c>
      <c r="O659" s="24" t="str">
        <f t="shared" ref="O659:O722" si="606">IF(D659="","",J659+N$15)</f>
        <v/>
      </c>
      <c r="P659" s="10" t="str">
        <f t="shared" ref="P659:P722" si="607">IF(D659="","",1/O659)</f>
        <v/>
      </c>
      <c r="Q659" s="25" t="str">
        <f t="shared" ref="Q659:Q722" si="608">IF(D659="","",H659*P659)</f>
        <v/>
      </c>
      <c r="U659" s="5" t="str">
        <f t="shared" ref="U659:U722" si="609">IF(D659="","",((0.5)*(LN((1+D659)/(1-D659)))))</f>
        <v/>
      </c>
      <c r="V659" s="10" t="str">
        <f t="shared" ref="V659:V722" si="610">IF(D659="","",C659-3)</f>
        <v/>
      </c>
      <c r="W659" s="10" t="str">
        <f t="shared" ref="W659:W722" si="611">IF(D659="","",1/V659)</f>
        <v/>
      </c>
      <c r="X659" s="10" t="str">
        <f t="shared" ref="X659:X722" si="612">IF(D659="","",U659*V659)</f>
        <v/>
      </c>
      <c r="Y659" s="10" t="str">
        <f t="shared" ref="Y659:Y722" si="613">IF(D659="","",V659*(U659^2))</f>
        <v/>
      </c>
      <c r="Z659" s="25" t="str">
        <f t="shared" ref="Z659:Z722" si="614">IF(D659="","",V659^2)</f>
        <v/>
      </c>
      <c r="AB659" s="24" t="str">
        <f t="shared" si="572"/>
        <v/>
      </c>
      <c r="AC659" s="10" t="str">
        <f t="shared" ref="AC659:AC722" si="615">IF(D659="","",1/AB659)</f>
        <v/>
      </c>
      <c r="AD659" s="25" t="str">
        <f t="shared" ref="AD659:AD722" si="616">IF(D659="","",AC659*U659)</f>
        <v/>
      </c>
      <c r="AH659" s="24" t="str">
        <f t="shared" si="573"/>
        <v/>
      </c>
      <c r="AI659" s="10" t="str">
        <f t="shared" si="574"/>
        <v/>
      </c>
      <c r="AJ659" s="10" t="str">
        <f t="shared" si="575"/>
        <v/>
      </c>
      <c r="AK659" s="10" t="str">
        <f t="shared" si="576"/>
        <v/>
      </c>
      <c r="AL659" s="10" t="str">
        <f t="shared" si="577"/>
        <v/>
      </c>
      <c r="AM659" s="25" t="str">
        <f t="shared" si="578"/>
        <v/>
      </c>
      <c r="AO659" s="24" t="str">
        <f t="shared" si="579"/>
        <v/>
      </c>
      <c r="AP659" s="10" t="str">
        <f t="shared" si="580"/>
        <v/>
      </c>
      <c r="AQ659" s="25" t="str">
        <f t="shared" si="581"/>
        <v/>
      </c>
      <c r="AU659" s="24" t="str">
        <f t="shared" si="582"/>
        <v/>
      </c>
      <c r="AV659" s="10" t="str">
        <f t="shared" si="583"/>
        <v/>
      </c>
      <c r="AW659" s="10" t="str">
        <f t="shared" si="584"/>
        <v/>
      </c>
      <c r="AX659" s="10" t="str">
        <f t="shared" si="585"/>
        <v/>
      </c>
      <c r="AY659" s="10" t="str">
        <f t="shared" si="586"/>
        <v/>
      </c>
      <c r="AZ659" s="25" t="str">
        <f t="shared" si="587"/>
        <v/>
      </c>
      <c r="BB659" s="24" t="str">
        <f t="shared" si="588"/>
        <v/>
      </c>
      <c r="BC659" s="10" t="str">
        <f t="shared" si="589"/>
        <v/>
      </c>
      <c r="BD659" s="25" t="str">
        <f t="shared" si="590"/>
        <v/>
      </c>
      <c r="BH659" s="24" t="str">
        <f t="shared" si="591"/>
        <v/>
      </c>
      <c r="BI659" s="10" t="str">
        <f t="shared" si="592"/>
        <v/>
      </c>
      <c r="BJ659" s="10" t="str">
        <f t="shared" si="593"/>
        <v/>
      </c>
      <c r="BK659" s="10" t="str">
        <f t="shared" si="594"/>
        <v/>
      </c>
      <c r="BL659" s="10" t="str">
        <f t="shared" si="595"/>
        <v/>
      </c>
      <c r="BM659" s="25" t="str">
        <f t="shared" si="596"/>
        <v/>
      </c>
      <c r="BO659" s="24" t="str">
        <f t="shared" si="563"/>
        <v/>
      </c>
      <c r="BP659" s="10" t="str">
        <f t="shared" si="564"/>
        <v/>
      </c>
      <c r="BQ659" s="25" t="str">
        <f t="shared" si="565"/>
        <v/>
      </c>
      <c r="BU659" s="24" t="str">
        <f t="shared" si="597"/>
        <v/>
      </c>
      <c r="BV659" s="10" t="str">
        <f t="shared" si="598"/>
        <v/>
      </c>
      <c r="BW659" s="10" t="str">
        <f t="shared" si="599"/>
        <v/>
      </c>
      <c r="BX659" s="10" t="str">
        <f t="shared" si="600"/>
        <v/>
      </c>
      <c r="BY659" s="10" t="str">
        <f t="shared" si="601"/>
        <v/>
      </c>
      <c r="BZ659" s="25" t="str">
        <f t="shared" si="602"/>
        <v/>
      </c>
      <c r="CB659" s="24" t="str">
        <f t="shared" si="603"/>
        <v/>
      </c>
      <c r="CC659" s="10" t="str">
        <f t="shared" si="604"/>
        <v/>
      </c>
      <c r="CD659" s="25" t="str">
        <f t="shared" si="605"/>
        <v/>
      </c>
    </row>
    <row r="660" spans="1:82" x14ac:dyDescent="0.25">
      <c r="A660" s="5" t="str">
        <f>IF('MA Data'!A658="","",'MA Data'!A658)</f>
        <v/>
      </c>
      <c r="B660" t="str">
        <f>IF('MA Data'!B658="","",'MA Data'!B658)</f>
        <v/>
      </c>
      <c r="C660" t="str">
        <f>IF('MA Data'!C658="","",'MA Data'!C658)</f>
        <v/>
      </c>
      <c r="D660" t="str">
        <f>IF('MA Data'!D658="","",'MA Data'!D658)</f>
        <v/>
      </c>
      <c r="E660" t="str">
        <f>IF('MA Data'!E658="","",'MA Data'!E658)</f>
        <v/>
      </c>
      <c r="F660" t="str">
        <f>IF('MA Data'!F658="","",'MA Data'!F658)</f>
        <v/>
      </c>
      <c r="G660" t="str">
        <f>IF('MA Data'!G658="","",'MA Data'!G658)</f>
        <v/>
      </c>
      <c r="H660" s="5" t="str">
        <f t="shared" si="566"/>
        <v/>
      </c>
      <c r="I660" s="10" t="str">
        <f t="shared" si="567"/>
        <v/>
      </c>
      <c r="J660" s="10" t="str">
        <f t="shared" si="568"/>
        <v/>
      </c>
      <c r="K660" s="10" t="str">
        <f t="shared" si="569"/>
        <v/>
      </c>
      <c r="L660" s="10" t="str">
        <f t="shared" si="570"/>
        <v/>
      </c>
      <c r="M660" s="25" t="str">
        <f t="shared" si="571"/>
        <v/>
      </c>
      <c r="O660" s="24" t="str">
        <f t="shared" si="606"/>
        <v/>
      </c>
      <c r="P660" s="10" t="str">
        <f t="shared" si="607"/>
        <v/>
      </c>
      <c r="Q660" s="25" t="str">
        <f t="shared" si="608"/>
        <v/>
      </c>
      <c r="U660" s="5" t="str">
        <f t="shared" si="609"/>
        <v/>
      </c>
      <c r="V660" s="10" t="str">
        <f t="shared" si="610"/>
        <v/>
      </c>
      <c r="W660" s="10" t="str">
        <f t="shared" si="611"/>
        <v/>
      </c>
      <c r="X660" s="10" t="str">
        <f t="shared" si="612"/>
        <v/>
      </c>
      <c r="Y660" s="10" t="str">
        <f t="shared" si="613"/>
        <v/>
      </c>
      <c r="Z660" s="25" t="str">
        <f t="shared" si="614"/>
        <v/>
      </c>
      <c r="AB660" s="24" t="str">
        <f t="shared" si="572"/>
        <v/>
      </c>
      <c r="AC660" s="10" t="str">
        <f t="shared" si="615"/>
        <v/>
      </c>
      <c r="AD660" s="25" t="str">
        <f t="shared" si="616"/>
        <v/>
      </c>
      <c r="AH660" s="24" t="str">
        <f t="shared" si="573"/>
        <v/>
      </c>
      <c r="AI660" s="10" t="str">
        <f t="shared" si="574"/>
        <v/>
      </c>
      <c r="AJ660" s="10" t="str">
        <f t="shared" si="575"/>
        <v/>
      </c>
      <c r="AK660" s="10" t="str">
        <f t="shared" si="576"/>
        <v/>
      </c>
      <c r="AL660" s="10" t="str">
        <f t="shared" si="577"/>
        <v/>
      </c>
      <c r="AM660" s="25" t="str">
        <f t="shared" si="578"/>
        <v/>
      </c>
      <c r="AO660" s="24" t="str">
        <f t="shared" si="579"/>
        <v/>
      </c>
      <c r="AP660" s="10" t="str">
        <f t="shared" si="580"/>
        <v/>
      </c>
      <c r="AQ660" s="25" t="str">
        <f t="shared" si="581"/>
        <v/>
      </c>
      <c r="AU660" s="24" t="str">
        <f t="shared" si="582"/>
        <v/>
      </c>
      <c r="AV660" s="10" t="str">
        <f t="shared" si="583"/>
        <v/>
      </c>
      <c r="AW660" s="10" t="str">
        <f t="shared" si="584"/>
        <v/>
      </c>
      <c r="AX660" s="10" t="str">
        <f t="shared" si="585"/>
        <v/>
      </c>
      <c r="AY660" s="10" t="str">
        <f t="shared" si="586"/>
        <v/>
      </c>
      <c r="AZ660" s="25" t="str">
        <f t="shared" si="587"/>
        <v/>
      </c>
      <c r="BB660" s="24" t="str">
        <f t="shared" si="588"/>
        <v/>
      </c>
      <c r="BC660" s="10" t="str">
        <f t="shared" si="589"/>
        <v/>
      </c>
      <c r="BD660" s="25" t="str">
        <f t="shared" si="590"/>
        <v/>
      </c>
      <c r="BH660" s="24" t="str">
        <f t="shared" si="591"/>
        <v/>
      </c>
      <c r="BI660" s="10" t="str">
        <f t="shared" si="592"/>
        <v/>
      </c>
      <c r="BJ660" s="10" t="str">
        <f t="shared" si="593"/>
        <v/>
      </c>
      <c r="BK660" s="10" t="str">
        <f t="shared" si="594"/>
        <v/>
      </c>
      <c r="BL660" s="10" t="str">
        <f t="shared" si="595"/>
        <v/>
      </c>
      <c r="BM660" s="25" t="str">
        <f t="shared" si="596"/>
        <v/>
      </c>
      <c r="BO660" s="24" t="str">
        <f t="shared" si="563"/>
        <v/>
      </c>
      <c r="BP660" s="10" t="str">
        <f t="shared" si="564"/>
        <v/>
      </c>
      <c r="BQ660" s="25" t="str">
        <f t="shared" si="565"/>
        <v/>
      </c>
      <c r="BU660" s="24" t="str">
        <f t="shared" si="597"/>
        <v/>
      </c>
      <c r="BV660" s="10" t="str">
        <f t="shared" si="598"/>
        <v/>
      </c>
      <c r="BW660" s="10" t="str">
        <f t="shared" si="599"/>
        <v/>
      </c>
      <c r="BX660" s="10" t="str">
        <f t="shared" si="600"/>
        <v/>
      </c>
      <c r="BY660" s="10" t="str">
        <f t="shared" si="601"/>
        <v/>
      </c>
      <c r="BZ660" s="25" t="str">
        <f t="shared" si="602"/>
        <v/>
      </c>
      <c r="CB660" s="24" t="str">
        <f t="shared" si="603"/>
        <v/>
      </c>
      <c r="CC660" s="10" t="str">
        <f t="shared" si="604"/>
        <v/>
      </c>
      <c r="CD660" s="25" t="str">
        <f t="shared" si="605"/>
        <v/>
      </c>
    </row>
    <row r="661" spans="1:82" x14ac:dyDescent="0.25">
      <c r="A661" s="5" t="str">
        <f>IF('MA Data'!A659="","",'MA Data'!A659)</f>
        <v/>
      </c>
      <c r="B661" t="str">
        <f>IF('MA Data'!B659="","",'MA Data'!B659)</f>
        <v/>
      </c>
      <c r="C661" t="str">
        <f>IF('MA Data'!C659="","",'MA Data'!C659)</f>
        <v/>
      </c>
      <c r="D661" t="str">
        <f>IF('MA Data'!D659="","",'MA Data'!D659)</f>
        <v/>
      </c>
      <c r="E661" t="str">
        <f>IF('MA Data'!E659="","",'MA Data'!E659)</f>
        <v/>
      </c>
      <c r="F661" t="str">
        <f>IF('MA Data'!F659="","",'MA Data'!F659)</f>
        <v/>
      </c>
      <c r="G661" t="str">
        <f>IF('MA Data'!G659="","",'MA Data'!G659)</f>
        <v/>
      </c>
      <c r="H661" s="5" t="str">
        <f t="shared" si="566"/>
        <v/>
      </c>
      <c r="I661" s="10" t="str">
        <f t="shared" si="567"/>
        <v/>
      </c>
      <c r="J661" s="10" t="str">
        <f t="shared" si="568"/>
        <v/>
      </c>
      <c r="K661" s="10" t="str">
        <f t="shared" si="569"/>
        <v/>
      </c>
      <c r="L661" s="10" t="str">
        <f t="shared" si="570"/>
        <v/>
      </c>
      <c r="M661" s="25" t="str">
        <f t="shared" si="571"/>
        <v/>
      </c>
      <c r="O661" s="24" t="str">
        <f t="shared" si="606"/>
        <v/>
      </c>
      <c r="P661" s="10" t="str">
        <f t="shared" si="607"/>
        <v/>
      </c>
      <c r="Q661" s="25" t="str">
        <f t="shared" si="608"/>
        <v/>
      </c>
      <c r="U661" s="5" t="str">
        <f t="shared" si="609"/>
        <v/>
      </c>
      <c r="V661" s="10" t="str">
        <f t="shared" si="610"/>
        <v/>
      </c>
      <c r="W661" s="10" t="str">
        <f t="shared" si="611"/>
        <v/>
      </c>
      <c r="X661" s="10" t="str">
        <f t="shared" si="612"/>
        <v/>
      </c>
      <c r="Y661" s="10" t="str">
        <f t="shared" si="613"/>
        <v/>
      </c>
      <c r="Z661" s="25" t="str">
        <f t="shared" si="614"/>
        <v/>
      </c>
      <c r="AB661" s="24" t="str">
        <f t="shared" si="572"/>
        <v/>
      </c>
      <c r="AC661" s="10" t="str">
        <f t="shared" si="615"/>
        <v/>
      </c>
      <c r="AD661" s="25" t="str">
        <f t="shared" si="616"/>
        <v/>
      </c>
      <c r="AH661" s="24" t="str">
        <f t="shared" si="573"/>
        <v/>
      </c>
      <c r="AI661" s="10" t="str">
        <f t="shared" si="574"/>
        <v/>
      </c>
      <c r="AJ661" s="10" t="str">
        <f t="shared" si="575"/>
        <v/>
      </c>
      <c r="AK661" s="10" t="str">
        <f t="shared" si="576"/>
        <v/>
      </c>
      <c r="AL661" s="10" t="str">
        <f t="shared" si="577"/>
        <v/>
      </c>
      <c r="AM661" s="25" t="str">
        <f t="shared" si="578"/>
        <v/>
      </c>
      <c r="AO661" s="24" t="str">
        <f t="shared" si="579"/>
        <v/>
      </c>
      <c r="AP661" s="10" t="str">
        <f t="shared" si="580"/>
        <v/>
      </c>
      <c r="AQ661" s="25" t="str">
        <f t="shared" si="581"/>
        <v/>
      </c>
      <c r="AU661" s="24" t="str">
        <f t="shared" si="582"/>
        <v/>
      </c>
      <c r="AV661" s="10" t="str">
        <f t="shared" si="583"/>
        <v/>
      </c>
      <c r="AW661" s="10" t="str">
        <f t="shared" si="584"/>
        <v/>
      </c>
      <c r="AX661" s="10" t="str">
        <f t="shared" si="585"/>
        <v/>
      </c>
      <c r="AY661" s="10" t="str">
        <f t="shared" si="586"/>
        <v/>
      </c>
      <c r="AZ661" s="25" t="str">
        <f t="shared" si="587"/>
        <v/>
      </c>
      <c r="BB661" s="24" t="str">
        <f t="shared" si="588"/>
        <v/>
      </c>
      <c r="BC661" s="10" t="str">
        <f t="shared" si="589"/>
        <v/>
      </c>
      <c r="BD661" s="25" t="str">
        <f t="shared" si="590"/>
        <v/>
      </c>
      <c r="BH661" s="24" t="str">
        <f t="shared" si="591"/>
        <v/>
      </c>
      <c r="BI661" s="10" t="str">
        <f t="shared" si="592"/>
        <v/>
      </c>
      <c r="BJ661" s="10" t="str">
        <f t="shared" si="593"/>
        <v/>
      </c>
      <c r="BK661" s="10" t="str">
        <f t="shared" si="594"/>
        <v/>
      </c>
      <c r="BL661" s="10" t="str">
        <f t="shared" si="595"/>
        <v/>
      </c>
      <c r="BM661" s="25" t="str">
        <f t="shared" si="596"/>
        <v/>
      </c>
      <c r="BO661" s="24" t="str">
        <f t="shared" si="563"/>
        <v/>
      </c>
      <c r="BP661" s="10" t="str">
        <f t="shared" si="564"/>
        <v/>
      </c>
      <c r="BQ661" s="25" t="str">
        <f t="shared" si="565"/>
        <v/>
      </c>
      <c r="BU661" s="24" t="str">
        <f t="shared" si="597"/>
        <v/>
      </c>
      <c r="BV661" s="10" t="str">
        <f t="shared" si="598"/>
        <v/>
      </c>
      <c r="BW661" s="10" t="str">
        <f t="shared" si="599"/>
        <v/>
      </c>
      <c r="BX661" s="10" t="str">
        <f t="shared" si="600"/>
        <v/>
      </c>
      <c r="BY661" s="10" t="str">
        <f t="shared" si="601"/>
        <v/>
      </c>
      <c r="BZ661" s="25" t="str">
        <f t="shared" si="602"/>
        <v/>
      </c>
      <c r="CB661" s="24" t="str">
        <f t="shared" si="603"/>
        <v/>
      </c>
      <c r="CC661" s="10" t="str">
        <f t="shared" si="604"/>
        <v/>
      </c>
      <c r="CD661" s="25" t="str">
        <f t="shared" si="605"/>
        <v/>
      </c>
    </row>
    <row r="662" spans="1:82" x14ac:dyDescent="0.25">
      <c r="A662" s="5" t="str">
        <f>IF('MA Data'!A660="","",'MA Data'!A660)</f>
        <v/>
      </c>
      <c r="B662" t="str">
        <f>IF('MA Data'!B660="","",'MA Data'!B660)</f>
        <v/>
      </c>
      <c r="C662" t="str">
        <f>IF('MA Data'!C660="","",'MA Data'!C660)</f>
        <v/>
      </c>
      <c r="D662" t="str">
        <f>IF('MA Data'!D660="","",'MA Data'!D660)</f>
        <v/>
      </c>
      <c r="E662" t="str">
        <f>IF('MA Data'!E660="","",'MA Data'!E660)</f>
        <v/>
      </c>
      <c r="F662" t="str">
        <f>IF('MA Data'!F660="","",'MA Data'!F660)</f>
        <v/>
      </c>
      <c r="G662" t="str">
        <f>IF('MA Data'!G660="","",'MA Data'!G660)</f>
        <v/>
      </c>
      <c r="H662" s="5" t="str">
        <f t="shared" si="566"/>
        <v/>
      </c>
      <c r="I662" s="10" t="str">
        <f t="shared" si="567"/>
        <v/>
      </c>
      <c r="J662" s="10" t="str">
        <f t="shared" si="568"/>
        <v/>
      </c>
      <c r="K662" s="10" t="str">
        <f t="shared" si="569"/>
        <v/>
      </c>
      <c r="L662" s="10" t="str">
        <f t="shared" si="570"/>
        <v/>
      </c>
      <c r="M662" s="25" t="str">
        <f t="shared" si="571"/>
        <v/>
      </c>
      <c r="O662" s="24" t="str">
        <f t="shared" si="606"/>
        <v/>
      </c>
      <c r="P662" s="10" t="str">
        <f t="shared" si="607"/>
        <v/>
      </c>
      <c r="Q662" s="25" t="str">
        <f t="shared" si="608"/>
        <v/>
      </c>
      <c r="U662" s="5" t="str">
        <f t="shared" si="609"/>
        <v/>
      </c>
      <c r="V662" s="10" t="str">
        <f t="shared" si="610"/>
        <v/>
      </c>
      <c r="W662" s="10" t="str">
        <f t="shared" si="611"/>
        <v/>
      </c>
      <c r="X662" s="10" t="str">
        <f t="shared" si="612"/>
        <v/>
      </c>
      <c r="Y662" s="10" t="str">
        <f t="shared" si="613"/>
        <v/>
      </c>
      <c r="Z662" s="25" t="str">
        <f t="shared" si="614"/>
        <v/>
      </c>
      <c r="AB662" s="24" t="str">
        <f t="shared" si="572"/>
        <v/>
      </c>
      <c r="AC662" s="10" t="str">
        <f t="shared" si="615"/>
        <v/>
      </c>
      <c r="AD662" s="25" t="str">
        <f t="shared" si="616"/>
        <v/>
      </c>
      <c r="AH662" s="24" t="str">
        <f t="shared" si="573"/>
        <v/>
      </c>
      <c r="AI662" s="10" t="str">
        <f t="shared" si="574"/>
        <v/>
      </c>
      <c r="AJ662" s="10" t="str">
        <f t="shared" si="575"/>
        <v/>
      </c>
      <c r="AK662" s="10" t="str">
        <f t="shared" si="576"/>
        <v/>
      </c>
      <c r="AL662" s="10" t="str">
        <f t="shared" si="577"/>
        <v/>
      </c>
      <c r="AM662" s="25" t="str">
        <f t="shared" si="578"/>
        <v/>
      </c>
      <c r="AO662" s="24" t="str">
        <f t="shared" si="579"/>
        <v/>
      </c>
      <c r="AP662" s="10" t="str">
        <f t="shared" si="580"/>
        <v/>
      </c>
      <c r="AQ662" s="25" t="str">
        <f t="shared" si="581"/>
        <v/>
      </c>
      <c r="AU662" s="24" t="str">
        <f t="shared" si="582"/>
        <v/>
      </c>
      <c r="AV662" s="10" t="str">
        <f t="shared" si="583"/>
        <v/>
      </c>
      <c r="AW662" s="10" t="str">
        <f t="shared" si="584"/>
        <v/>
      </c>
      <c r="AX662" s="10" t="str">
        <f t="shared" si="585"/>
        <v/>
      </c>
      <c r="AY662" s="10" t="str">
        <f t="shared" si="586"/>
        <v/>
      </c>
      <c r="AZ662" s="25" t="str">
        <f t="shared" si="587"/>
        <v/>
      </c>
      <c r="BB662" s="24" t="str">
        <f t="shared" si="588"/>
        <v/>
      </c>
      <c r="BC662" s="10" t="str">
        <f t="shared" si="589"/>
        <v/>
      </c>
      <c r="BD662" s="25" t="str">
        <f t="shared" si="590"/>
        <v/>
      </c>
      <c r="BH662" s="24" t="str">
        <f t="shared" si="591"/>
        <v/>
      </c>
      <c r="BI662" s="10" t="str">
        <f t="shared" si="592"/>
        <v/>
      </c>
      <c r="BJ662" s="10" t="str">
        <f t="shared" si="593"/>
        <v/>
      </c>
      <c r="BK662" s="10" t="str">
        <f t="shared" si="594"/>
        <v/>
      </c>
      <c r="BL662" s="10" t="str">
        <f t="shared" si="595"/>
        <v/>
      </c>
      <c r="BM662" s="25" t="str">
        <f t="shared" si="596"/>
        <v/>
      </c>
      <c r="BO662" s="24" t="str">
        <f t="shared" si="563"/>
        <v/>
      </c>
      <c r="BP662" s="10" t="str">
        <f t="shared" si="564"/>
        <v/>
      </c>
      <c r="BQ662" s="25" t="str">
        <f t="shared" si="565"/>
        <v/>
      </c>
      <c r="BU662" s="24" t="str">
        <f t="shared" si="597"/>
        <v/>
      </c>
      <c r="BV662" s="10" t="str">
        <f t="shared" si="598"/>
        <v/>
      </c>
      <c r="BW662" s="10" t="str">
        <f t="shared" si="599"/>
        <v/>
      </c>
      <c r="BX662" s="10" t="str">
        <f t="shared" si="600"/>
        <v/>
      </c>
      <c r="BY662" s="10" t="str">
        <f t="shared" si="601"/>
        <v/>
      </c>
      <c r="BZ662" s="25" t="str">
        <f t="shared" si="602"/>
        <v/>
      </c>
      <c r="CB662" s="24" t="str">
        <f t="shared" si="603"/>
        <v/>
      </c>
      <c r="CC662" s="10" t="str">
        <f t="shared" si="604"/>
        <v/>
      </c>
      <c r="CD662" s="25" t="str">
        <f t="shared" si="605"/>
        <v/>
      </c>
    </row>
    <row r="663" spans="1:82" x14ac:dyDescent="0.25">
      <c r="A663" s="5" t="str">
        <f>IF('MA Data'!A661="","",'MA Data'!A661)</f>
        <v/>
      </c>
      <c r="B663" t="str">
        <f>IF('MA Data'!B661="","",'MA Data'!B661)</f>
        <v/>
      </c>
      <c r="C663" t="str">
        <f>IF('MA Data'!C661="","",'MA Data'!C661)</f>
        <v/>
      </c>
      <c r="D663" t="str">
        <f>IF('MA Data'!D661="","",'MA Data'!D661)</f>
        <v/>
      </c>
      <c r="E663" t="str">
        <f>IF('MA Data'!E661="","",'MA Data'!E661)</f>
        <v/>
      </c>
      <c r="F663" t="str">
        <f>IF('MA Data'!F661="","",'MA Data'!F661)</f>
        <v/>
      </c>
      <c r="G663" t="str">
        <f>IF('MA Data'!G661="","",'MA Data'!G661)</f>
        <v/>
      </c>
      <c r="H663" s="5" t="str">
        <f t="shared" si="566"/>
        <v/>
      </c>
      <c r="I663" s="10" t="str">
        <f t="shared" si="567"/>
        <v/>
      </c>
      <c r="J663" s="10" t="str">
        <f t="shared" si="568"/>
        <v/>
      </c>
      <c r="K663" s="10" t="str">
        <f t="shared" si="569"/>
        <v/>
      </c>
      <c r="L663" s="10" t="str">
        <f t="shared" si="570"/>
        <v/>
      </c>
      <c r="M663" s="25" t="str">
        <f t="shared" si="571"/>
        <v/>
      </c>
      <c r="O663" s="24" t="str">
        <f t="shared" si="606"/>
        <v/>
      </c>
      <c r="P663" s="10" t="str">
        <f t="shared" si="607"/>
        <v/>
      </c>
      <c r="Q663" s="25" t="str">
        <f t="shared" si="608"/>
        <v/>
      </c>
      <c r="U663" s="5" t="str">
        <f t="shared" si="609"/>
        <v/>
      </c>
      <c r="V663" s="10" t="str">
        <f t="shared" si="610"/>
        <v/>
      </c>
      <c r="W663" s="10" t="str">
        <f t="shared" si="611"/>
        <v/>
      </c>
      <c r="X663" s="10" t="str">
        <f t="shared" si="612"/>
        <v/>
      </c>
      <c r="Y663" s="10" t="str">
        <f t="shared" si="613"/>
        <v/>
      </c>
      <c r="Z663" s="25" t="str">
        <f t="shared" si="614"/>
        <v/>
      </c>
      <c r="AB663" s="24" t="str">
        <f t="shared" si="572"/>
        <v/>
      </c>
      <c r="AC663" s="10" t="str">
        <f t="shared" si="615"/>
        <v/>
      </c>
      <c r="AD663" s="25" t="str">
        <f t="shared" si="616"/>
        <v/>
      </c>
      <c r="AH663" s="24" t="str">
        <f t="shared" si="573"/>
        <v/>
      </c>
      <c r="AI663" s="10" t="str">
        <f t="shared" si="574"/>
        <v/>
      </c>
      <c r="AJ663" s="10" t="str">
        <f t="shared" si="575"/>
        <v/>
      </c>
      <c r="AK663" s="10" t="str">
        <f t="shared" si="576"/>
        <v/>
      </c>
      <c r="AL663" s="10" t="str">
        <f t="shared" si="577"/>
        <v/>
      </c>
      <c r="AM663" s="25" t="str">
        <f t="shared" si="578"/>
        <v/>
      </c>
      <c r="AO663" s="24" t="str">
        <f t="shared" si="579"/>
        <v/>
      </c>
      <c r="AP663" s="10" t="str">
        <f t="shared" si="580"/>
        <v/>
      </c>
      <c r="AQ663" s="25" t="str">
        <f t="shared" si="581"/>
        <v/>
      </c>
      <c r="AU663" s="24" t="str">
        <f t="shared" si="582"/>
        <v/>
      </c>
      <c r="AV663" s="10" t="str">
        <f t="shared" si="583"/>
        <v/>
      </c>
      <c r="AW663" s="10" t="str">
        <f t="shared" si="584"/>
        <v/>
      </c>
      <c r="AX663" s="10" t="str">
        <f t="shared" si="585"/>
        <v/>
      </c>
      <c r="AY663" s="10" t="str">
        <f t="shared" si="586"/>
        <v/>
      </c>
      <c r="AZ663" s="25" t="str">
        <f t="shared" si="587"/>
        <v/>
      </c>
      <c r="BB663" s="24" t="str">
        <f t="shared" si="588"/>
        <v/>
      </c>
      <c r="BC663" s="10" t="str">
        <f t="shared" si="589"/>
        <v/>
      </c>
      <c r="BD663" s="25" t="str">
        <f t="shared" si="590"/>
        <v/>
      </c>
      <c r="BH663" s="24" t="str">
        <f t="shared" si="591"/>
        <v/>
      </c>
      <c r="BI663" s="10" t="str">
        <f t="shared" si="592"/>
        <v/>
      </c>
      <c r="BJ663" s="10" t="str">
        <f t="shared" si="593"/>
        <v/>
      </c>
      <c r="BK663" s="10" t="str">
        <f t="shared" si="594"/>
        <v/>
      </c>
      <c r="BL663" s="10" t="str">
        <f t="shared" si="595"/>
        <v/>
      </c>
      <c r="BM663" s="25" t="str">
        <f t="shared" si="596"/>
        <v/>
      </c>
      <c r="BO663" s="24" t="str">
        <f t="shared" si="563"/>
        <v/>
      </c>
      <c r="BP663" s="10" t="str">
        <f t="shared" si="564"/>
        <v/>
      </c>
      <c r="BQ663" s="25" t="str">
        <f t="shared" si="565"/>
        <v/>
      </c>
      <c r="BU663" s="24" t="str">
        <f t="shared" si="597"/>
        <v/>
      </c>
      <c r="BV663" s="10" t="str">
        <f t="shared" si="598"/>
        <v/>
      </c>
      <c r="BW663" s="10" t="str">
        <f t="shared" si="599"/>
        <v/>
      </c>
      <c r="BX663" s="10" t="str">
        <f t="shared" si="600"/>
        <v/>
      </c>
      <c r="BY663" s="10" t="str">
        <f t="shared" si="601"/>
        <v/>
      </c>
      <c r="BZ663" s="25" t="str">
        <f t="shared" si="602"/>
        <v/>
      </c>
      <c r="CB663" s="24" t="str">
        <f t="shared" si="603"/>
        <v/>
      </c>
      <c r="CC663" s="10" t="str">
        <f t="shared" si="604"/>
        <v/>
      </c>
      <c r="CD663" s="25" t="str">
        <f t="shared" si="605"/>
        <v/>
      </c>
    </row>
    <row r="664" spans="1:82" x14ac:dyDescent="0.25">
      <c r="A664" s="5" t="str">
        <f>IF('MA Data'!A662="","",'MA Data'!A662)</f>
        <v/>
      </c>
      <c r="B664" t="str">
        <f>IF('MA Data'!B662="","",'MA Data'!B662)</f>
        <v/>
      </c>
      <c r="C664" t="str">
        <f>IF('MA Data'!C662="","",'MA Data'!C662)</f>
        <v/>
      </c>
      <c r="D664" t="str">
        <f>IF('MA Data'!D662="","",'MA Data'!D662)</f>
        <v/>
      </c>
      <c r="E664" t="str">
        <f>IF('MA Data'!E662="","",'MA Data'!E662)</f>
        <v/>
      </c>
      <c r="F664" t="str">
        <f>IF('MA Data'!F662="","",'MA Data'!F662)</f>
        <v/>
      </c>
      <c r="G664" t="str">
        <f>IF('MA Data'!G662="","",'MA Data'!G662)</f>
        <v/>
      </c>
      <c r="H664" s="5" t="str">
        <f t="shared" si="566"/>
        <v/>
      </c>
      <c r="I664" s="10" t="str">
        <f t="shared" si="567"/>
        <v/>
      </c>
      <c r="J664" s="10" t="str">
        <f t="shared" si="568"/>
        <v/>
      </c>
      <c r="K664" s="10" t="str">
        <f t="shared" si="569"/>
        <v/>
      </c>
      <c r="L664" s="10" t="str">
        <f t="shared" si="570"/>
        <v/>
      </c>
      <c r="M664" s="25" t="str">
        <f t="shared" si="571"/>
        <v/>
      </c>
      <c r="O664" s="24" t="str">
        <f t="shared" si="606"/>
        <v/>
      </c>
      <c r="P664" s="10" t="str">
        <f t="shared" si="607"/>
        <v/>
      </c>
      <c r="Q664" s="25" t="str">
        <f t="shared" si="608"/>
        <v/>
      </c>
      <c r="U664" s="5" t="str">
        <f t="shared" si="609"/>
        <v/>
      </c>
      <c r="V664" s="10" t="str">
        <f t="shared" si="610"/>
        <v/>
      </c>
      <c r="W664" s="10" t="str">
        <f t="shared" si="611"/>
        <v/>
      </c>
      <c r="X664" s="10" t="str">
        <f t="shared" si="612"/>
        <v/>
      </c>
      <c r="Y664" s="10" t="str">
        <f t="shared" si="613"/>
        <v/>
      </c>
      <c r="Z664" s="25" t="str">
        <f t="shared" si="614"/>
        <v/>
      </c>
      <c r="AB664" s="24" t="str">
        <f t="shared" si="572"/>
        <v/>
      </c>
      <c r="AC664" s="10" t="str">
        <f t="shared" si="615"/>
        <v/>
      </c>
      <c r="AD664" s="25" t="str">
        <f t="shared" si="616"/>
        <v/>
      </c>
      <c r="AH664" s="24" t="str">
        <f t="shared" si="573"/>
        <v/>
      </c>
      <c r="AI664" s="10" t="str">
        <f t="shared" si="574"/>
        <v/>
      </c>
      <c r="AJ664" s="10" t="str">
        <f t="shared" si="575"/>
        <v/>
      </c>
      <c r="AK664" s="10" t="str">
        <f t="shared" si="576"/>
        <v/>
      </c>
      <c r="AL664" s="10" t="str">
        <f t="shared" si="577"/>
        <v/>
      </c>
      <c r="AM664" s="25" t="str">
        <f t="shared" si="578"/>
        <v/>
      </c>
      <c r="AO664" s="24" t="str">
        <f t="shared" si="579"/>
        <v/>
      </c>
      <c r="AP664" s="10" t="str">
        <f t="shared" si="580"/>
        <v/>
      </c>
      <c r="AQ664" s="25" t="str">
        <f t="shared" si="581"/>
        <v/>
      </c>
      <c r="AU664" s="24" t="str">
        <f t="shared" si="582"/>
        <v/>
      </c>
      <c r="AV664" s="10" t="str">
        <f t="shared" si="583"/>
        <v/>
      </c>
      <c r="AW664" s="10" t="str">
        <f t="shared" si="584"/>
        <v/>
      </c>
      <c r="AX664" s="10" t="str">
        <f t="shared" si="585"/>
        <v/>
      </c>
      <c r="AY664" s="10" t="str">
        <f t="shared" si="586"/>
        <v/>
      </c>
      <c r="AZ664" s="25" t="str">
        <f t="shared" si="587"/>
        <v/>
      </c>
      <c r="BB664" s="24" t="str">
        <f t="shared" si="588"/>
        <v/>
      </c>
      <c r="BC664" s="10" t="str">
        <f t="shared" si="589"/>
        <v/>
      </c>
      <c r="BD664" s="25" t="str">
        <f t="shared" si="590"/>
        <v/>
      </c>
      <c r="BH664" s="24" t="str">
        <f t="shared" si="591"/>
        <v/>
      </c>
      <c r="BI664" s="10" t="str">
        <f t="shared" si="592"/>
        <v/>
      </c>
      <c r="BJ664" s="10" t="str">
        <f t="shared" si="593"/>
        <v/>
      </c>
      <c r="BK664" s="10" t="str">
        <f t="shared" si="594"/>
        <v/>
      </c>
      <c r="BL664" s="10" t="str">
        <f t="shared" si="595"/>
        <v/>
      </c>
      <c r="BM664" s="25" t="str">
        <f t="shared" si="596"/>
        <v/>
      </c>
      <c r="BO664" s="24" t="str">
        <f t="shared" si="563"/>
        <v/>
      </c>
      <c r="BP664" s="10" t="str">
        <f t="shared" si="564"/>
        <v/>
      </c>
      <c r="BQ664" s="25" t="str">
        <f t="shared" si="565"/>
        <v/>
      </c>
      <c r="BU664" s="24" t="str">
        <f t="shared" si="597"/>
        <v/>
      </c>
      <c r="BV664" s="10" t="str">
        <f t="shared" si="598"/>
        <v/>
      </c>
      <c r="BW664" s="10" t="str">
        <f t="shared" si="599"/>
        <v/>
      </c>
      <c r="BX664" s="10" t="str">
        <f t="shared" si="600"/>
        <v/>
      </c>
      <c r="BY664" s="10" t="str">
        <f t="shared" si="601"/>
        <v/>
      </c>
      <c r="BZ664" s="25" t="str">
        <f t="shared" si="602"/>
        <v/>
      </c>
      <c r="CB664" s="24" t="str">
        <f t="shared" si="603"/>
        <v/>
      </c>
      <c r="CC664" s="10" t="str">
        <f t="shared" si="604"/>
        <v/>
      </c>
      <c r="CD664" s="25" t="str">
        <f t="shared" si="605"/>
        <v/>
      </c>
    </row>
    <row r="665" spans="1:82" x14ac:dyDescent="0.25">
      <c r="A665" s="5" t="str">
        <f>IF('MA Data'!A663="","",'MA Data'!A663)</f>
        <v/>
      </c>
      <c r="B665" t="str">
        <f>IF('MA Data'!B663="","",'MA Data'!B663)</f>
        <v/>
      </c>
      <c r="C665" t="str">
        <f>IF('MA Data'!C663="","",'MA Data'!C663)</f>
        <v/>
      </c>
      <c r="D665" t="str">
        <f>IF('MA Data'!D663="","",'MA Data'!D663)</f>
        <v/>
      </c>
      <c r="E665" t="str">
        <f>IF('MA Data'!E663="","",'MA Data'!E663)</f>
        <v/>
      </c>
      <c r="F665" t="str">
        <f>IF('MA Data'!F663="","",'MA Data'!F663)</f>
        <v/>
      </c>
      <c r="G665" t="str">
        <f>IF('MA Data'!G663="","",'MA Data'!G663)</f>
        <v/>
      </c>
      <c r="H665" s="5" t="str">
        <f t="shared" si="566"/>
        <v/>
      </c>
      <c r="I665" s="10" t="str">
        <f t="shared" si="567"/>
        <v/>
      </c>
      <c r="J665" s="10" t="str">
        <f t="shared" si="568"/>
        <v/>
      </c>
      <c r="K665" s="10" t="str">
        <f t="shared" si="569"/>
        <v/>
      </c>
      <c r="L665" s="10" t="str">
        <f t="shared" si="570"/>
        <v/>
      </c>
      <c r="M665" s="25" t="str">
        <f t="shared" si="571"/>
        <v/>
      </c>
      <c r="O665" s="24" t="str">
        <f t="shared" si="606"/>
        <v/>
      </c>
      <c r="P665" s="10" t="str">
        <f t="shared" si="607"/>
        <v/>
      </c>
      <c r="Q665" s="25" t="str">
        <f t="shared" si="608"/>
        <v/>
      </c>
      <c r="U665" s="5" t="str">
        <f t="shared" si="609"/>
        <v/>
      </c>
      <c r="V665" s="10" t="str">
        <f t="shared" si="610"/>
        <v/>
      </c>
      <c r="W665" s="10" t="str">
        <f t="shared" si="611"/>
        <v/>
      </c>
      <c r="X665" s="10" t="str">
        <f t="shared" si="612"/>
        <v/>
      </c>
      <c r="Y665" s="10" t="str">
        <f t="shared" si="613"/>
        <v/>
      </c>
      <c r="Z665" s="25" t="str">
        <f t="shared" si="614"/>
        <v/>
      </c>
      <c r="AB665" s="24" t="str">
        <f t="shared" si="572"/>
        <v/>
      </c>
      <c r="AC665" s="10" t="str">
        <f t="shared" si="615"/>
        <v/>
      </c>
      <c r="AD665" s="25" t="str">
        <f t="shared" si="616"/>
        <v/>
      </c>
      <c r="AH665" s="24" t="str">
        <f t="shared" si="573"/>
        <v/>
      </c>
      <c r="AI665" s="10" t="str">
        <f t="shared" si="574"/>
        <v/>
      </c>
      <c r="AJ665" s="10" t="str">
        <f t="shared" si="575"/>
        <v/>
      </c>
      <c r="AK665" s="10" t="str">
        <f t="shared" si="576"/>
        <v/>
      </c>
      <c r="AL665" s="10" t="str">
        <f t="shared" si="577"/>
        <v/>
      </c>
      <c r="AM665" s="25" t="str">
        <f t="shared" si="578"/>
        <v/>
      </c>
      <c r="AO665" s="24" t="str">
        <f t="shared" si="579"/>
        <v/>
      </c>
      <c r="AP665" s="10" t="str">
        <f t="shared" si="580"/>
        <v/>
      </c>
      <c r="AQ665" s="25" t="str">
        <f t="shared" si="581"/>
        <v/>
      </c>
      <c r="AU665" s="24" t="str">
        <f t="shared" si="582"/>
        <v/>
      </c>
      <c r="AV665" s="10" t="str">
        <f t="shared" si="583"/>
        <v/>
      </c>
      <c r="AW665" s="10" t="str">
        <f t="shared" si="584"/>
        <v/>
      </c>
      <c r="AX665" s="10" t="str">
        <f t="shared" si="585"/>
        <v/>
      </c>
      <c r="AY665" s="10" t="str">
        <f t="shared" si="586"/>
        <v/>
      </c>
      <c r="AZ665" s="25" t="str">
        <f t="shared" si="587"/>
        <v/>
      </c>
      <c r="BB665" s="24" t="str">
        <f t="shared" si="588"/>
        <v/>
      </c>
      <c r="BC665" s="10" t="str">
        <f t="shared" si="589"/>
        <v/>
      </c>
      <c r="BD665" s="25" t="str">
        <f t="shared" si="590"/>
        <v/>
      </c>
      <c r="BH665" s="24" t="str">
        <f t="shared" si="591"/>
        <v/>
      </c>
      <c r="BI665" s="10" t="str">
        <f t="shared" si="592"/>
        <v/>
      </c>
      <c r="BJ665" s="10" t="str">
        <f t="shared" si="593"/>
        <v/>
      </c>
      <c r="BK665" s="10" t="str">
        <f t="shared" si="594"/>
        <v/>
      </c>
      <c r="BL665" s="10" t="str">
        <f t="shared" si="595"/>
        <v/>
      </c>
      <c r="BM665" s="25" t="str">
        <f t="shared" si="596"/>
        <v/>
      </c>
      <c r="BO665" s="24" t="str">
        <f t="shared" si="563"/>
        <v/>
      </c>
      <c r="BP665" s="10" t="str">
        <f t="shared" si="564"/>
        <v/>
      </c>
      <c r="BQ665" s="25" t="str">
        <f t="shared" si="565"/>
        <v/>
      </c>
      <c r="BU665" s="24" t="str">
        <f t="shared" si="597"/>
        <v/>
      </c>
      <c r="BV665" s="10" t="str">
        <f t="shared" si="598"/>
        <v/>
      </c>
      <c r="BW665" s="10" t="str">
        <f t="shared" si="599"/>
        <v/>
      </c>
      <c r="BX665" s="10" t="str">
        <f t="shared" si="600"/>
        <v/>
      </c>
      <c r="BY665" s="10" t="str">
        <f t="shared" si="601"/>
        <v/>
      </c>
      <c r="BZ665" s="25" t="str">
        <f t="shared" si="602"/>
        <v/>
      </c>
      <c r="CB665" s="24" t="str">
        <f t="shared" si="603"/>
        <v/>
      </c>
      <c r="CC665" s="10" t="str">
        <f t="shared" si="604"/>
        <v/>
      </c>
      <c r="CD665" s="25" t="str">
        <f t="shared" si="605"/>
        <v/>
      </c>
    </row>
    <row r="666" spans="1:82" x14ac:dyDescent="0.25">
      <c r="A666" s="5" t="str">
        <f>IF('MA Data'!A664="","",'MA Data'!A664)</f>
        <v/>
      </c>
      <c r="B666" t="str">
        <f>IF('MA Data'!B664="","",'MA Data'!B664)</f>
        <v/>
      </c>
      <c r="C666" t="str">
        <f>IF('MA Data'!C664="","",'MA Data'!C664)</f>
        <v/>
      </c>
      <c r="D666" t="str">
        <f>IF('MA Data'!D664="","",'MA Data'!D664)</f>
        <v/>
      </c>
      <c r="E666" t="str">
        <f>IF('MA Data'!E664="","",'MA Data'!E664)</f>
        <v/>
      </c>
      <c r="F666" t="str">
        <f>IF('MA Data'!F664="","",'MA Data'!F664)</f>
        <v/>
      </c>
      <c r="G666" t="str">
        <f>IF('MA Data'!G664="","",'MA Data'!G664)</f>
        <v/>
      </c>
      <c r="H666" s="5" t="str">
        <f t="shared" si="566"/>
        <v/>
      </c>
      <c r="I666" s="10" t="str">
        <f t="shared" si="567"/>
        <v/>
      </c>
      <c r="J666" s="10" t="str">
        <f t="shared" si="568"/>
        <v/>
      </c>
      <c r="K666" s="10" t="str">
        <f t="shared" si="569"/>
        <v/>
      </c>
      <c r="L666" s="10" t="str">
        <f t="shared" si="570"/>
        <v/>
      </c>
      <c r="M666" s="25" t="str">
        <f t="shared" si="571"/>
        <v/>
      </c>
      <c r="O666" s="24" t="str">
        <f t="shared" si="606"/>
        <v/>
      </c>
      <c r="P666" s="10" t="str">
        <f t="shared" si="607"/>
        <v/>
      </c>
      <c r="Q666" s="25" t="str">
        <f t="shared" si="608"/>
        <v/>
      </c>
      <c r="U666" s="5" t="str">
        <f t="shared" si="609"/>
        <v/>
      </c>
      <c r="V666" s="10" t="str">
        <f t="shared" si="610"/>
        <v/>
      </c>
      <c r="W666" s="10" t="str">
        <f t="shared" si="611"/>
        <v/>
      </c>
      <c r="X666" s="10" t="str">
        <f t="shared" si="612"/>
        <v/>
      </c>
      <c r="Y666" s="10" t="str">
        <f t="shared" si="613"/>
        <v/>
      </c>
      <c r="Z666" s="25" t="str">
        <f t="shared" si="614"/>
        <v/>
      </c>
      <c r="AB666" s="24" t="str">
        <f t="shared" si="572"/>
        <v/>
      </c>
      <c r="AC666" s="10" t="str">
        <f t="shared" si="615"/>
        <v/>
      </c>
      <c r="AD666" s="25" t="str">
        <f t="shared" si="616"/>
        <v/>
      </c>
      <c r="AH666" s="24" t="str">
        <f t="shared" si="573"/>
        <v/>
      </c>
      <c r="AI666" s="10" t="str">
        <f t="shared" si="574"/>
        <v/>
      </c>
      <c r="AJ666" s="10" t="str">
        <f t="shared" si="575"/>
        <v/>
      </c>
      <c r="AK666" s="10" t="str">
        <f t="shared" si="576"/>
        <v/>
      </c>
      <c r="AL666" s="10" t="str">
        <f t="shared" si="577"/>
        <v/>
      </c>
      <c r="AM666" s="25" t="str">
        <f t="shared" si="578"/>
        <v/>
      </c>
      <c r="AO666" s="24" t="str">
        <f t="shared" si="579"/>
        <v/>
      </c>
      <c r="AP666" s="10" t="str">
        <f t="shared" si="580"/>
        <v/>
      </c>
      <c r="AQ666" s="25" t="str">
        <f t="shared" si="581"/>
        <v/>
      </c>
      <c r="AU666" s="24" t="str">
        <f t="shared" si="582"/>
        <v/>
      </c>
      <c r="AV666" s="10" t="str">
        <f t="shared" si="583"/>
        <v/>
      </c>
      <c r="AW666" s="10" t="str">
        <f t="shared" si="584"/>
        <v/>
      </c>
      <c r="AX666" s="10" t="str">
        <f t="shared" si="585"/>
        <v/>
      </c>
      <c r="AY666" s="10" t="str">
        <f t="shared" si="586"/>
        <v/>
      </c>
      <c r="AZ666" s="25" t="str">
        <f t="shared" si="587"/>
        <v/>
      </c>
      <c r="BB666" s="24" t="str">
        <f t="shared" si="588"/>
        <v/>
      </c>
      <c r="BC666" s="10" t="str">
        <f t="shared" si="589"/>
        <v/>
      </c>
      <c r="BD666" s="25" t="str">
        <f t="shared" si="590"/>
        <v/>
      </c>
      <c r="BH666" s="24" t="str">
        <f t="shared" si="591"/>
        <v/>
      </c>
      <c r="BI666" s="10" t="str">
        <f t="shared" si="592"/>
        <v/>
      </c>
      <c r="BJ666" s="10" t="str">
        <f t="shared" si="593"/>
        <v/>
      </c>
      <c r="BK666" s="10" t="str">
        <f t="shared" si="594"/>
        <v/>
      </c>
      <c r="BL666" s="10" t="str">
        <f t="shared" si="595"/>
        <v/>
      </c>
      <c r="BM666" s="25" t="str">
        <f t="shared" si="596"/>
        <v/>
      </c>
      <c r="BO666" s="24" t="str">
        <f t="shared" ref="BO666:BO729" si="617">IF(D666="","",BJ666+BN$15)</f>
        <v/>
      </c>
      <c r="BP666" s="10" t="str">
        <f t="shared" ref="BP666:BP729" si="618">IF(D666="","",1/BO666)</f>
        <v/>
      </c>
      <c r="BQ666" s="25" t="str">
        <f t="shared" ref="BQ666:BQ729" si="619">IF(D666="","",BH666*BP666)</f>
        <v/>
      </c>
      <c r="BU666" s="24" t="str">
        <f t="shared" si="597"/>
        <v/>
      </c>
      <c r="BV666" s="10" t="str">
        <f t="shared" si="598"/>
        <v/>
      </c>
      <c r="BW666" s="10" t="str">
        <f t="shared" si="599"/>
        <v/>
      </c>
      <c r="BX666" s="10" t="str">
        <f t="shared" si="600"/>
        <v/>
      </c>
      <c r="BY666" s="10" t="str">
        <f t="shared" si="601"/>
        <v/>
      </c>
      <c r="BZ666" s="25" t="str">
        <f t="shared" si="602"/>
        <v/>
      </c>
      <c r="CB666" s="24" t="str">
        <f t="shared" si="603"/>
        <v/>
      </c>
      <c r="CC666" s="10" t="str">
        <f t="shared" si="604"/>
        <v/>
      </c>
      <c r="CD666" s="25" t="str">
        <f t="shared" si="605"/>
        <v/>
      </c>
    </row>
    <row r="667" spans="1:82" x14ac:dyDescent="0.25">
      <c r="A667" s="5" t="str">
        <f>IF('MA Data'!A665="","",'MA Data'!A665)</f>
        <v/>
      </c>
      <c r="B667" t="str">
        <f>IF('MA Data'!B665="","",'MA Data'!B665)</f>
        <v/>
      </c>
      <c r="C667" t="str">
        <f>IF('MA Data'!C665="","",'MA Data'!C665)</f>
        <v/>
      </c>
      <c r="D667" t="str">
        <f>IF('MA Data'!D665="","",'MA Data'!D665)</f>
        <v/>
      </c>
      <c r="E667" t="str">
        <f>IF('MA Data'!E665="","",'MA Data'!E665)</f>
        <v/>
      </c>
      <c r="F667" t="str">
        <f>IF('MA Data'!F665="","",'MA Data'!F665)</f>
        <v/>
      </c>
      <c r="G667" t="str">
        <f>IF('MA Data'!G665="","",'MA Data'!G665)</f>
        <v/>
      </c>
      <c r="H667" s="5" t="str">
        <f t="shared" si="566"/>
        <v/>
      </c>
      <c r="I667" s="10" t="str">
        <f t="shared" si="567"/>
        <v/>
      </c>
      <c r="J667" s="10" t="str">
        <f t="shared" si="568"/>
        <v/>
      </c>
      <c r="K667" s="10" t="str">
        <f t="shared" si="569"/>
        <v/>
      </c>
      <c r="L667" s="10" t="str">
        <f t="shared" si="570"/>
        <v/>
      </c>
      <c r="M667" s="25" t="str">
        <f t="shared" si="571"/>
        <v/>
      </c>
      <c r="O667" s="24" t="str">
        <f t="shared" si="606"/>
        <v/>
      </c>
      <c r="P667" s="10" t="str">
        <f t="shared" si="607"/>
        <v/>
      </c>
      <c r="Q667" s="25" t="str">
        <f t="shared" si="608"/>
        <v/>
      </c>
      <c r="U667" s="5" t="str">
        <f t="shared" si="609"/>
        <v/>
      </c>
      <c r="V667" s="10" t="str">
        <f t="shared" si="610"/>
        <v/>
      </c>
      <c r="W667" s="10" t="str">
        <f t="shared" si="611"/>
        <v/>
      </c>
      <c r="X667" s="10" t="str">
        <f t="shared" si="612"/>
        <v/>
      </c>
      <c r="Y667" s="10" t="str">
        <f t="shared" si="613"/>
        <v/>
      </c>
      <c r="Z667" s="25" t="str">
        <f t="shared" si="614"/>
        <v/>
      </c>
      <c r="AB667" s="24" t="str">
        <f t="shared" si="572"/>
        <v/>
      </c>
      <c r="AC667" s="10" t="str">
        <f t="shared" si="615"/>
        <v/>
      </c>
      <c r="AD667" s="25" t="str">
        <f t="shared" si="616"/>
        <v/>
      </c>
      <c r="AH667" s="24" t="str">
        <f t="shared" si="573"/>
        <v/>
      </c>
      <c r="AI667" s="10" t="str">
        <f t="shared" si="574"/>
        <v/>
      </c>
      <c r="AJ667" s="10" t="str">
        <f t="shared" si="575"/>
        <v/>
      </c>
      <c r="AK667" s="10" t="str">
        <f t="shared" si="576"/>
        <v/>
      </c>
      <c r="AL667" s="10" t="str">
        <f t="shared" si="577"/>
        <v/>
      </c>
      <c r="AM667" s="25" t="str">
        <f t="shared" si="578"/>
        <v/>
      </c>
      <c r="AO667" s="24" t="str">
        <f t="shared" si="579"/>
        <v/>
      </c>
      <c r="AP667" s="10" t="str">
        <f t="shared" si="580"/>
        <v/>
      </c>
      <c r="AQ667" s="25" t="str">
        <f t="shared" si="581"/>
        <v/>
      </c>
      <c r="AU667" s="24" t="str">
        <f t="shared" si="582"/>
        <v/>
      </c>
      <c r="AV667" s="10" t="str">
        <f t="shared" si="583"/>
        <v/>
      </c>
      <c r="AW667" s="10" t="str">
        <f t="shared" si="584"/>
        <v/>
      </c>
      <c r="AX667" s="10" t="str">
        <f t="shared" si="585"/>
        <v/>
      </c>
      <c r="AY667" s="10" t="str">
        <f t="shared" si="586"/>
        <v/>
      </c>
      <c r="AZ667" s="25" t="str">
        <f t="shared" si="587"/>
        <v/>
      </c>
      <c r="BB667" s="24" t="str">
        <f t="shared" si="588"/>
        <v/>
      </c>
      <c r="BC667" s="10" t="str">
        <f t="shared" si="589"/>
        <v/>
      </c>
      <c r="BD667" s="25" t="str">
        <f t="shared" si="590"/>
        <v/>
      </c>
      <c r="BH667" s="24" t="str">
        <f t="shared" si="591"/>
        <v/>
      </c>
      <c r="BI667" s="10" t="str">
        <f t="shared" si="592"/>
        <v/>
      </c>
      <c r="BJ667" s="10" t="str">
        <f t="shared" si="593"/>
        <v/>
      </c>
      <c r="BK667" s="10" t="str">
        <f t="shared" si="594"/>
        <v/>
      </c>
      <c r="BL667" s="10" t="str">
        <f t="shared" si="595"/>
        <v/>
      </c>
      <c r="BM667" s="25" t="str">
        <f t="shared" si="596"/>
        <v/>
      </c>
      <c r="BO667" s="24" t="str">
        <f t="shared" si="617"/>
        <v/>
      </c>
      <c r="BP667" s="10" t="str">
        <f t="shared" si="618"/>
        <v/>
      </c>
      <c r="BQ667" s="25" t="str">
        <f t="shared" si="619"/>
        <v/>
      </c>
      <c r="BU667" s="24" t="str">
        <f t="shared" si="597"/>
        <v/>
      </c>
      <c r="BV667" s="10" t="str">
        <f t="shared" si="598"/>
        <v/>
      </c>
      <c r="BW667" s="10" t="str">
        <f t="shared" si="599"/>
        <v/>
      </c>
      <c r="BX667" s="10" t="str">
        <f t="shared" si="600"/>
        <v/>
      </c>
      <c r="BY667" s="10" t="str">
        <f t="shared" si="601"/>
        <v/>
      </c>
      <c r="BZ667" s="25" t="str">
        <f t="shared" si="602"/>
        <v/>
      </c>
      <c r="CB667" s="24" t="str">
        <f t="shared" si="603"/>
        <v/>
      </c>
      <c r="CC667" s="10" t="str">
        <f t="shared" si="604"/>
        <v/>
      </c>
      <c r="CD667" s="25" t="str">
        <f t="shared" si="605"/>
        <v/>
      </c>
    </row>
    <row r="668" spans="1:82" x14ac:dyDescent="0.25">
      <c r="A668" s="5" t="str">
        <f>IF('MA Data'!A666="","",'MA Data'!A666)</f>
        <v/>
      </c>
      <c r="B668" t="str">
        <f>IF('MA Data'!B666="","",'MA Data'!B666)</f>
        <v/>
      </c>
      <c r="C668" t="str">
        <f>IF('MA Data'!C666="","",'MA Data'!C666)</f>
        <v/>
      </c>
      <c r="D668" t="str">
        <f>IF('MA Data'!D666="","",'MA Data'!D666)</f>
        <v/>
      </c>
      <c r="E668" t="str">
        <f>IF('MA Data'!E666="","",'MA Data'!E666)</f>
        <v/>
      </c>
      <c r="F668" t="str">
        <f>IF('MA Data'!F666="","",'MA Data'!F666)</f>
        <v/>
      </c>
      <c r="G668" t="str">
        <f>IF('MA Data'!G666="","",'MA Data'!G666)</f>
        <v/>
      </c>
      <c r="H668" s="5" t="str">
        <f t="shared" si="566"/>
        <v/>
      </c>
      <c r="I668" s="10" t="str">
        <f t="shared" si="567"/>
        <v/>
      </c>
      <c r="J668" s="10" t="str">
        <f t="shared" si="568"/>
        <v/>
      </c>
      <c r="K668" s="10" t="str">
        <f t="shared" si="569"/>
        <v/>
      </c>
      <c r="L668" s="10" t="str">
        <f t="shared" si="570"/>
        <v/>
      </c>
      <c r="M668" s="25" t="str">
        <f t="shared" si="571"/>
        <v/>
      </c>
      <c r="O668" s="24" t="str">
        <f t="shared" si="606"/>
        <v/>
      </c>
      <c r="P668" s="10" t="str">
        <f t="shared" si="607"/>
        <v/>
      </c>
      <c r="Q668" s="25" t="str">
        <f t="shared" si="608"/>
        <v/>
      </c>
      <c r="U668" s="5" t="str">
        <f t="shared" si="609"/>
        <v/>
      </c>
      <c r="V668" s="10" t="str">
        <f t="shared" si="610"/>
        <v/>
      </c>
      <c r="W668" s="10" t="str">
        <f t="shared" si="611"/>
        <v/>
      </c>
      <c r="X668" s="10" t="str">
        <f t="shared" si="612"/>
        <v/>
      </c>
      <c r="Y668" s="10" t="str">
        <f t="shared" si="613"/>
        <v/>
      </c>
      <c r="Z668" s="25" t="str">
        <f t="shared" si="614"/>
        <v/>
      </c>
      <c r="AB668" s="24" t="str">
        <f t="shared" si="572"/>
        <v/>
      </c>
      <c r="AC668" s="10" t="str">
        <f t="shared" si="615"/>
        <v/>
      </c>
      <c r="AD668" s="25" t="str">
        <f t="shared" si="616"/>
        <v/>
      </c>
      <c r="AH668" s="24" t="str">
        <f t="shared" si="573"/>
        <v/>
      </c>
      <c r="AI668" s="10" t="str">
        <f t="shared" si="574"/>
        <v/>
      </c>
      <c r="AJ668" s="10" t="str">
        <f t="shared" si="575"/>
        <v/>
      </c>
      <c r="AK668" s="10" t="str">
        <f t="shared" si="576"/>
        <v/>
      </c>
      <c r="AL668" s="10" t="str">
        <f t="shared" si="577"/>
        <v/>
      </c>
      <c r="AM668" s="25" t="str">
        <f t="shared" si="578"/>
        <v/>
      </c>
      <c r="AO668" s="24" t="str">
        <f t="shared" si="579"/>
        <v/>
      </c>
      <c r="AP668" s="10" t="str">
        <f t="shared" si="580"/>
        <v/>
      </c>
      <c r="AQ668" s="25" t="str">
        <f t="shared" si="581"/>
        <v/>
      </c>
      <c r="AU668" s="24" t="str">
        <f t="shared" si="582"/>
        <v/>
      </c>
      <c r="AV668" s="10" t="str">
        <f t="shared" si="583"/>
        <v/>
      </c>
      <c r="AW668" s="10" t="str">
        <f t="shared" si="584"/>
        <v/>
      </c>
      <c r="AX668" s="10" t="str">
        <f t="shared" si="585"/>
        <v/>
      </c>
      <c r="AY668" s="10" t="str">
        <f t="shared" si="586"/>
        <v/>
      </c>
      <c r="AZ668" s="25" t="str">
        <f t="shared" si="587"/>
        <v/>
      </c>
      <c r="BB668" s="24" t="str">
        <f t="shared" si="588"/>
        <v/>
      </c>
      <c r="BC668" s="10" t="str">
        <f t="shared" si="589"/>
        <v/>
      </c>
      <c r="BD668" s="25" t="str">
        <f t="shared" si="590"/>
        <v/>
      </c>
      <c r="BH668" s="24" t="str">
        <f t="shared" si="591"/>
        <v/>
      </c>
      <c r="BI668" s="10" t="str">
        <f t="shared" si="592"/>
        <v/>
      </c>
      <c r="BJ668" s="10" t="str">
        <f t="shared" si="593"/>
        <v/>
      </c>
      <c r="BK668" s="10" t="str">
        <f t="shared" si="594"/>
        <v/>
      </c>
      <c r="BL668" s="10" t="str">
        <f t="shared" si="595"/>
        <v/>
      </c>
      <c r="BM668" s="25" t="str">
        <f t="shared" si="596"/>
        <v/>
      </c>
      <c r="BO668" s="24" t="str">
        <f t="shared" si="617"/>
        <v/>
      </c>
      <c r="BP668" s="10" t="str">
        <f t="shared" si="618"/>
        <v/>
      </c>
      <c r="BQ668" s="25" t="str">
        <f t="shared" si="619"/>
        <v/>
      </c>
      <c r="BU668" s="24" t="str">
        <f t="shared" si="597"/>
        <v/>
      </c>
      <c r="BV668" s="10" t="str">
        <f t="shared" si="598"/>
        <v/>
      </c>
      <c r="BW668" s="10" t="str">
        <f t="shared" si="599"/>
        <v/>
      </c>
      <c r="BX668" s="10" t="str">
        <f t="shared" si="600"/>
        <v/>
      </c>
      <c r="BY668" s="10" t="str">
        <f t="shared" si="601"/>
        <v/>
      </c>
      <c r="BZ668" s="25" t="str">
        <f t="shared" si="602"/>
        <v/>
      </c>
      <c r="CB668" s="24" t="str">
        <f t="shared" si="603"/>
        <v/>
      </c>
      <c r="CC668" s="10" t="str">
        <f t="shared" si="604"/>
        <v/>
      </c>
      <c r="CD668" s="25" t="str">
        <f t="shared" si="605"/>
        <v/>
      </c>
    </row>
    <row r="669" spans="1:82" x14ac:dyDescent="0.25">
      <c r="A669" s="5" t="str">
        <f>IF('MA Data'!A667="","",'MA Data'!A667)</f>
        <v/>
      </c>
      <c r="B669" t="str">
        <f>IF('MA Data'!B667="","",'MA Data'!B667)</f>
        <v/>
      </c>
      <c r="C669" t="str">
        <f>IF('MA Data'!C667="","",'MA Data'!C667)</f>
        <v/>
      </c>
      <c r="D669" t="str">
        <f>IF('MA Data'!D667="","",'MA Data'!D667)</f>
        <v/>
      </c>
      <c r="E669" t="str">
        <f>IF('MA Data'!E667="","",'MA Data'!E667)</f>
        <v/>
      </c>
      <c r="F669" t="str">
        <f>IF('MA Data'!F667="","",'MA Data'!F667)</f>
        <v/>
      </c>
      <c r="G669" t="str">
        <f>IF('MA Data'!G667="","",'MA Data'!G667)</f>
        <v/>
      </c>
      <c r="H669" s="5" t="str">
        <f t="shared" si="566"/>
        <v/>
      </c>
      <c r="I669" s="10" t="str">
        <f t="shared" si="567"/>
        <v/>
      </c>
      <c r="J669" s="10" t="str">
        <f t="shared" si="568"/>
        <v/>
      </c>
      <c r="K669" s="10" t="str">
        <f t="shared" si="569"/>
        <v/>
      </c>
      <c r="L669" s="10" t="str">
        <f t="shared" si="570"/>
        <v/>
      </c>
      <c r="M669" s="25" t="str">
        <f t="shared" si="571"/>
        <v/>
      </c>
      <c r="O669" s="24" t="str">
        <f t="shared" si="606"/>
        <v/>
      </c>
      <c r="P669" s="10" t="str">
        <f t="shared" si="607"/>
        <v/>
      </c>
      <c r="Q669" s="25" t="str">
        <f t="shared" si="608"/>
        <v/>
      </c>
      <c r="U669" s="5" t="str">
        <f t="shared" si="609"/>
        <v/>
      </c>
      <c r="V669" s="10" t="str">
        <f t="shared" si="610"/>
        <v/>
      </c>
      <c r="W669" s="10" t="str">
        <f t="shared" si="611"/>
        <v/>
      </c>
      <c r="X669" s="10" t="str">
        <f t="shared" si="612"/>
        <v/>
      </c>
      <c r="Y669" s="10" t="str">
        <f t="shared" si="613"/>
        <v/>
      </c>
      <c r="Z669" s="25" t="str">
        <f t="shared" si="614"/>
        <v/>
      </c>
      <c r="AB669" s="24" t="str">
        <f t="shared" si="572"/>
        <v/>
      </c>
      <c r="AC669" s="10" t="str">
        <f t="shared" si="615"/>
        <v/>
      </c>
      <c r="AD669" s="25" t="str">
        <f t="shared" si="616"/>
        <v/>
      </c>
      <c r="AH669" s="24" t="str">
        <f t="shared" si="573"/>
        <v/>
      </c>
      <c r="AI669" s="10" t="str">
        <f t="shared" si="574"/>
        <v/>
      </c>
      <c r="AJ669" s="10" t="str">
        <f t="shared" si="575"/>
        <v/>
      </c>
      <c r="AK669" s="10" t="str">
        <f t="shared" si="576"/>
        <v/>
      </c>
      <c r="AL669" s="10" t="str">
        <f t="shared" si="577"/>
        <v/>
      </c>
      <c r="AM669" s="25" t="str">
        <f t="shared" si="578"/>
        <v/>
      </c>
      <c r="AO669" s="24" t="str">
        <f t="shared" si="579"/>
        <v/>
      </c>
      <c r="AP669" s="10" t="str">
        <f t="shared" si="580"/>
        <v/>
      </c>
      <c r="AQ669" s="25" t="str">
        <f t="shared" si="581"/>
        <v/>
      </c>
      <c r="AU669" s="24" t="str">
        <f t="shared" si="582"/>
        <v/>
      </c>
      <c r="AV669" s="10" t="str">
        <f t="shared" si="583"/>
        <v/>
      </c>
      <c r="AW669" s="10" t="str">
        <f t="shared" si="584"/>
        <v/>
      </c>
      <c r="AX669" s="10" t="str">
        <f t="shared" si="585"/>
        <v/>
      </c>
      <c r="AY669" s="10" t="str">
        <f t="shared" si="586"/>
        <v/>
      </c>
      <c r="AZ669" s="25" t="str">
        <f t="shared" si="587"/>
        <v/>
      </c>
      <c r="BB669" s="24" t="str">
        <f t="shared" si="588"/>
        <v/>
      </c>
      <c r="BC669" s="10" t="str">
        <f t="shared" si="589"/>
        <v/>
      </c>
      <c r="BD669" s="25" t="str">
        <f t="shared" si="590"/>
        <v/>
      </c>
      <c r="BH669" s="24" t="str">
        <f t="shared" si="591"/>
        <v/>
      </c>
      <c r="BI669" s="10" t="str">
        <f t="shared" si="592"/>
        <v/>
      </c>
      <c r="BJ669" s="10" t="str">
        <f t="shared" si="593"/>
        <v/>
      </c>
      <c r="BK669" s="10" t="str">
        <f t="shared" si="594"/>
        <v/>
      </c>
      <c r="BL669" s="10" t="str">
        <f t="shared" si="595"/>
        <v/>
      </c>
      <c r="BM669" s="25" t="str">
        <f t="shared" si="596"/>
        <v/>
      </c>
      <c r="BO669" s="24" t="str">
        <f t="shared" si="617"/>
        <v/>
      </c>
      <c r="BP669" s="10" t="str">
        <f t="shared" si="618"/>
        <v/>
      </c>
      <c r="BQ669" s="25" t="str">
        <f t="shared" si="619"/>
        <v/>
      </c>
      <c r="BU669" s="24" t="str">
        <f t="shared" si="597"/>
        <v/>
      </c>
      <c r="BV669" s="10" t="str">
        <f t="shared" si="598"/>
        <v/>
      </c>
      <c r="BW669" s="10" t="str">
        <f t="shared" si="599"/>
        <v/>
      </c>
      <c r="BX669" s="10" t="str">
        <f t="shared" si="600"/>
        <v/>
      </c>
      <c r="BY669" s="10" t="str">
        <f t="shared" si="601"/>
        <v/>
      </c>
      <c r="BZ669" s="25" t="str">
        <f t="shared" si="602"/>
        <v/>
      </c>
      <c r="CB669" s="24" t="str">
        <f t="shared" si="603"/>
        <v/>
      </c>
      <c r="CC669" s="10" t="str">
        <f t="shared" si="604"/>
        <v/>
      </c>
      <c r="CD669" s="25" t="str">
        <f t="shared" si="605"/>
        <v/>
      </c>
    </row>
    <row r="670" spans="1:82" x14ac:dyDescent="0.25">
      <c r="A670" s="5" t="str">
        <f>IF('MA Data'!A668="","",'MA Data'!A668)</f>
        <v/>
      </c>
      <c r="B670" t="str">
        <f>IF('MA Data'!B668="","",'MA Data'!B668)</f>
        <v/>
      </c>
      <c r="C670" t="str">
        <f>IF('MA Data'!C668="","",'MA Data'!C668)</f>
        <v/>
      </c>
      <c r="D670" t="str">
        <f>IF('MA Data'!D668="","",'MA Data'!D668)</f>
        <v/>
      </c>
      <c r="E670" t="str">
        <f>IF('MA Data'!E668="","",'MA Data'!E668)</f>
        <v/>
      </c>
      <c r="F670" t="str">
        <f>IF('MA Data'!F668="","",'MA Data'!F668)</f>
        <v/>
      </c>
      <c r="G670" t="str">
        <f>IF('MA Data'!G668="","",'MA Data'!G668)</f>
        <v/>
      </c>
      <c r="H670" s="5" t="str">
        <f t="shared" si="566"/>
        <v/>
      </c>
      <c r="I670" s="10" t="str">
        <f t="shared" si="567"/>
        <v/>
      </c>
      <c r="J670" s="10" t="str">
        <f t="shared" si="568"/>
        <v/>
      </c>
      <c r="K670" s="10" t="str">
        <f t="shared" si="569"/>
        <v/>
      </c>
      <c r="L670" s="10" t="str">
        <f t="shared" si="570"/>
        <v/>
      </c>
      <c r="M670" s="25" t="str">
        <f t="shared" si="571"/>
        <v/>
      </c>
      <c r="O670" s="24" t="str">
        <f t="shared" si="606"/>
        <v/>
      </c>
      <c r="P670" s="10" t="str">
        <f t="shared" si="607"/>
        <v/>
      </c>
      <c r="Q670" s="25" t="str">
        <f t="shared" si="608"/>
        <v/>
      </c>
      <c r="U670" s="5" t="str">
        <f t="shared" si="609"/>
        <v/>
      </c>
      <c r="V670" s="10" t="str">
        <f t="shared" si="610"/>
        <v/>
      </c>
      <c r="W670" s="10" t="str">
        <f t="shared" si="611"/>
        <v/>
      </c>
      <c r="X670" s="10" t="str">
        <f t="shared" si="612"/>
        <v/>
      </c>
      <c r="Y670" s="10" t="str">
        <f t="shared" si="613"/>
        <v/>
      </c>
      <c r="Z670" s="25" t="str">
        <f t="shared" si="614"/>
        <v/>
      </c>
      <c r="AB670" s="24" t="str">
        <f t="shared" si="572"/>
        <v/>
      </c>
      <c r="AC670" s="10" t="str">
        <f t="shared" si="615"/>
        <v/>
      </c>
      <c r="AD670" s="25" t="str">
        <f t="shared" si="616"/>
        <v/>
      </c>
      <c r="AH670" s="24" t="str">
        <f t="shared" si="573"/>
        <v/>
      </c>
      <c r="AI670" s="10" t="str">
        <f t="shared" si="574"/>
        <v/>
      </c>
      <c r="AJ670" s="10" t="str">
        <f t="shared" si="575"/>
        <v/>
      </c>
      <c r="AK670" s="10" t="str">
        <f t="shared" si="576"/>
        <v/>
      </c>
      <c r="AL670" s="10" t="str">
        <f t="shared" si="577"/>
        <v/>
      </c>
      <c r="AM670" s="25" t="str">
        <f t="shared" si="578"/>
        <v/>
      </c>
      <c r="AO670" s="24" t="str">
        <f t="shared" si="579"/>
        <v/>
      </c>
      <c r="AP670" s="10" t="str">
        <f t="shared" si="580"/>
        <v/>
      </c>
      <c r="AQ670" s="25" t="str">
        <f t="shared" si="581"/>
        <v/>
      </c>
      <c r="AU670" s="24" t="str">
        <f t="shared" si="582"/>
        <v/>
      </c>
      <c r="AV670" s="10" t="str">
        <f t="shared" si="583"/>
        <v/>
      </c>
      <c r="AW670" s="10" t="str">
        <f t="shared" si="584"/>
        <v/>
      </c>
      <c r="AX670" s="10" t="str">
        <f t="shared" si="585"/>
        <v/>
      </c>
      <c r="AY670" s="10" t="str">
        <f t="shared" si="586"/>
        <v/>
      </c>
      <c r="AZ670" s="25" t="str">
        <f t="shared" si="587"/>
        <v/>
      </c>
      <c r="BB670" s="24" t="str">
        <f t="shared" si="588"/>
        <v/>
      </c>
      <c r="BC670" s="10" t="str">
        <f t="shared" si="589"/>
        <v/>
      </c>
      <c r="BD670" s="25" t="str">
        <f t="shared" si="590"/>
        <v/>
      </c>
      <c r="BH670" s="24" t="str">
        <f t="shared" si="591"/>
        <v/>
      </c>
      <c r="BI670" s="10" t="str">
        <f t="shared" si="592"/>
        <v/>
      </c>
      <c r="BJ670" s="10" t="str">
        <f t="shared" si="593"/>
        <v/>
      </c>
      <c r="BK670" s="10" t="str">
        <f t="shared" si="594"/>
        <v/>
      </c>
      <c r="BL670" s="10" t="str">
        <f t="shared" si="595"/>
        <v/>
      </c>
      <c r="BM670" s="25" t="str">
        <f t="shared" si="596"/>
        <v/>
      </c>
      <c r="BO670" s="24" t="str">
        <f t="shared" si="617"/>
        <v/>
      </c>
      <c r="BP670" s="10" t="str">
        <f t="shared" si="618"/>
        <v/>
      </c>
      <c r="BQ670" s="25" t="str">
        <f t="shared" si="619"/>
        <v/>
      </c>
      <c r="BU670" s="24" t="str">
        <f t="shared" si="597"/>
        <v/>
      </c>
      <c r="BV670" s="10" t="str">
        <f t="shared" si="598"/>
        <v/>
      </c>
      <c r="BW670" s="10" t="str">
        <f t="shared" si="599"/>
        <v/>
      </c>
      <c r="BX670" s="10" t="str">
        <f t="shared" si="600"/>
        <v/>
      </c>
      <c r="BY670" s="10" t="str">
        <f t="shared" si="601"/>
        <v/>
      </c>
      <c r="BZ670" s="25" t="str">
        <f t="shared" si="602"/>
        <v/>
      </c>
      <c r="CB670" s="24" t="str">
        <f t="shared" si="603"/>
        <v/>
      </c>
      <c r="CC670" s="10" t="str">
        <f t="shared" si="604"/>
        <v/>
      </c>
      <c r="CD670" s="25" t="str">
        <f t="shared" si="605"/>
        <v/>
      </c>
    </row>
    <row r="671" spans="1:82" x14ac:dyDescent="0.25">
      <c r="A671" s="5" t="str">
        <f>IF('MA Data'!A669="","",'MA Data'!A669)</f>
        <v/>
      </c>
      <c r="B671" t="str">
        <f>IF('MA Data'!B669="","",'MA Data'!B669)</f>
        <v/>
      </c>
      <c r="C671" t="str">
        <f>IF('MA Data'!C669="","",'MA Data'!C669)</f>
        <v/>
      </c>
      <c r="D671" t="str">
        <f>IF('MA Data'!D669="","",'MA Data'!D669)</f>
        <v/>
      </c>
      <c r="E671" t="str">
        <f>IF('MA Data'!E669="","",'MA Data'!E669)</f>
        <v/>
      </c>
      <c r="F671" t="str">
        <f>IF('MA Data'!F669="","",'MA Data'!F669)</f>
        <v/>
      </c>
      <c r="G671" t="str">
        <f>IF('MA Data'!G669="","",'MA Data'!G669)</f>
        <v/>
      </c>
      <c r="H671" s="5" t="str">
        <f t="shared" si="566"/>
        <v/>
      </c>
      <c r="I671" s="10" t="str">
        <f t="shared" si="567"/>
        <v/>
      </c>
      <c r="J671" s="10" t="str">
        <f t="shared" si="568"/>
        <v/>
      </c>
      <c r="K671" s="10" t="str">
        <f t="shared" si="569"/>
        <v/>
      </c>
      <c r="L671" s="10" t="str">
        <f t="shared" si="570"/>
        <v/>
      </c>
      <c r="M671" s="25" t="str">
        <f t="shared" si="571"/>
        <v/>
      </c>
      <c r="O671" s="24" t="str">
        <f t="shared" si="606"/>
        <v/>
      </c>
      <c r="P671" s="10" t="str">
        <f t="shared" si="607"/>
        <v/>
      </c>
      <c r="Q671" s="25" t="str">
        <f t="shared" si="608"/>
        <v/>
      </c>
      <c r="U671" s="5" t="str">
        <f t="shared" si="609"/>
        <v/>
      </c>
      <c r="V671" s="10" t="str">
        <f t="shared" si="610"/>
        <v/>
      </c>
      <c r="W671" s="10" t="str">
        <f t="shared" si="611"/>
        <v/>
      </c>
      <c r="X671" s="10" t="str">
        <f t="shared" si="612"/>
        <v/>
      </c>
      <c r="Y671" s="10" t="str">
        <f t="shared" si="613"/>
        <v/>
      </c>
      <c r="Z671" s="25" t="str">
        <f t="shared" si="614"/>
        <v/>
      </c>
      <c r="AB671" s="24" t="str">
        <f t="shared" si="572"/>
        <v/>
      </c>
      <c r="AC671" s="10" t="str">
        <f t="shared" si="615"/>
        <v/>
      </c>
      <c r="AD671" s="25" t="str">
        <f t="shared" si="616"/>
        <v/>
      </c>
      <c r="AH671" s="24" t="str">
        <f t="shared" si="573"/>
        <v/>
      </c>
      <c r="AI671" s="10" t="str">
        <f t="shared" si="574"/>
        <v/>
      </c>
      <c r="AJ671" s="10" t="str">
        <f t="shared" si="575"/>
        <v/>
      </c>
      <c r="AK671" s="10" t="str">
        <f t="shared" si="576"/>
        <v/>
      </c>
      <c r="AL671" s="10" t="str">
        <f t="shared" si="577"/>
        <v/>
      </c>
      <c r="AM671" s="25" t="str">
        <f t="shared" si="578"/>
        <v/>
      </c>
      <c r="AO671" s="24" t="str">
        <f t="shared" si="579"/>
        <v/>
      </c>
      <c r="AP671" s="10" t="str">
        <f t="shared" si="580"/>
        <v/>
      </c>
      <c r="AQ671" s="25" t="str">
        <f t="shared" si="581"/>
        <v/>
      </c>
      <c r="AU671" s="24" t="str">
        <f t="shared" si="582"/>
        <v/>
      </c>
      <c r="AV671" s="10" t="str">
        <f t="shared" si="583"/>
        <v/>
      </c>
      <c r="AW671" s="10" t="str">
        <f t="shared" si="584"/>
        <v/>
      </c>
      <c r="AX671" s="10" t="str">
        <f t="shared" si="585"/>
        <v/>
      </c>
      <c r="AY671" s="10" t="str">
        <f t="shared" si="586"/>
        <v/>
      </c>
      <c r="AZ671" s="25" t="str">
        <f t="shared" si="587"/>
        <v/>
      </c>
      <c r="BB671" s="24" t="str">
        <f t="shared" si="588"/>
        <v/>
      </c>
      <c r="BC671" s="10" t="str">
        <f t="shared" si="589"/>
        <v/>
      </c>
      <c r="BD671" s="25" t="str">
        <f t="shared" si="590"/>
        <v/>
      </c>
      <c r="BH671" s="24" t="str">
        <f t="shared" si="591"/>
        <v/>
      </c>
      <c r="BI671" s="10" t="str">
        <f t="shared" si="592"/>
        <v/>
      </c>
      <c r="BJ671" s="10" t="str">
        <f t="shared" si="593"/>
        <v/>
      </c>
      <c r="BK671" s="10" t="str">
        <f t="shared" si="594"/>
        <v/>
      </c>
      <c r="BL671" s="10" t="str">
        <f t="shared" si="595"/>
        <v/>
      </c>
      <c r="BM671" s="25" t="str">
        <f t="shared" si="596"/>
        <v/>
      </c>
      <c r="BO671" s="24" t="str">
        <f t="shared" si="617"/>
        <v/>
      </c>
      <c r="BP671" s="10" t="str">
        <f t="shared" si="618"/>
        <v/>
      </c>
      <c r="BQ671" s="25" t="str">
        <f t="shared" si="619"/>
        <v/>
      </c>
      <c r="BU671" s="24" t="str">
        <f t="shared" si="597"/>
        <v/>
      </c>
      <c r="BV671" s="10" t="str">
        <f t="shared" si="598"/>
        <v/>
      </c>
      <c r="BW671" s="10" t="str">
        <f t="shared" si="599"/>
        <v/>
      </c>
      <c r="BX671" s="10" t="str">
        <f t="shared" si="600"/>
        <v/>
      </c>
      <c r="BY671" s="10" t="str">
        <f t="shared" si="601"/>
        <v/>
      </c>
      <c r="BZ671" s="25" t="str">
        <f t="shared" si="602"/>
        <v/>
      </c>
      <c r="CB671" s="24" t="str">
        <f t="shared" si="603"/>
        <v/>
      </c>
      <c r="CC671" s="10" t="str">
        <f t="shared" si="604"/>
        <v/>
      </c>
      <c r="CD671" s="25" t="str">
        <f t="shared" si="605"/>
        <v/>
      </c>
    </row>
    <row r="672" spans="1:82" x14ac:dyDescent="0.25">
      <c r="A672" s="5" t="str">
        <f>IF('MA Data'!A670="","",'MA Data'!A670)</f>
        <v/>
      </c>
      <c r="B672" t="str">
        <f>IF('MA Data'!B670="","",'MA Data'!B670)</f>
        <v/>
      </c>
      <c r="C672" t="str">
        <f>IF('MA Data'!C670="","",'MA Data'!C670)</f>
        <v/>
      </c>
      <c r="D672" t="str">
        <f>IF('MA Data'!D670="","",'MA Data'!D670)</f>
        <v/>
      </c>
      <c r="E672" t="str">
        <f>IF('MA Data'!E670="","",'MA Data'!E670)</f>
        <v/>
      </c>
      <c r="F672" t="str">
        <f>IF('MA Data'!F670="","",'MA Data'!F670)</f>
        <v/>
      </c>
      <c r="G672" t="str">
        <f>IF('MA Data'!G670="","",'MA Data'!G670)</f>
        <v/>
      </c>
      <c r="H672" s="5" t="str">
        <f t="shared" si="566"/>
        <v/>
      </c>
      <c r="I672" s="10" t="str">
        <f t="shared" si="567"/>
        <v/>
      </c>
      <c r="J672" s="10" t="str">
        <f t="shared" si="568"/>
        <v/>
      </c>
      <c r="K672" s="10" t="str">
        <f t="shared" si="569"/>
        <v/>
      </c>
      <c r="L672" s="10" t="str">
        <f t="shared" si="570"/>
        <v/>
      </c>
      <c r="M672" s="25" t="str">
        <f t="shared" si="571"/>
        <v/>
      </c>
      <c r="O672" s="24" t="str">
        <f t="shared" si="606"/>
        <v/>
      </c>
      <c r="P672" s="10" t="str">
        <f t="shared" si="607"/>
        <v/>
      </c>
      <c r="Q672" s="25" t="str">
        <f t="shared" si="608"/>
        <v/>
      </c>
      <c r="U672" s="5" t="str">
        <f t="shared" si="609"/>
        <v/>
      </c>
      <c r="V672" s="10" t="str">
        <f t="shared" si="610"/>
        <v/>
      </c>
      <c r="W672" s="10" t="str">
        <f t="shared" si="611"/>
        <v/>
      </c>
      <c r="X672" s="10" t="str">
        <f t="shared" si="612"/>
        <v/>
      </c>
      <c r="Y672" s="10" t="str">
        <f t="shared" si="613"/>
        <v/>
      </c>
      <c r="Z672" s="25" t="str">
        <f t="shared" si="614"/>
        <v/>
      </c>
      <c r="AB672" s="24" t="str">
        <f t="shared" si="572"/>
        <v/>
      </c>
      <c r="AC672" s="10" t="str">
        <f t="shared" si="615"/>
        <v/>
      </c>
      <c r="AD672" s="25" t="str">
        <f t="shared" si="616"/>
        <v/>
      </c>
      <c r="AH672" s="24" t="str">
        <f t="shared" si="573"/>
        <v/>
      </c>
      <c r="AI672" s="10" t="str">
        <f t="shared" si="574"/>
        <v/>
      </c>
      <c r="AJ672" s="10" t="str">
        <f t="shared" si="575"/>
        <v/>
      </c>
      <c r="AK672" s="10" t="str">
        <f t="shared" si="576"/>
        <v/>
      </c>
      <c r="AL672" s="10" t="str">
        <f t="shared" si="577"/>
        <v/>
      </c>
      <c r="AM672" s="25" t="str">
        <f t="shared" si="578"/>
        <v/>
      </c>
      <c r="AO672" s="24" t="str">
        <f t="shared" si="579"/>
        <v/>
      </c>
      <c r="AP672" s="10" t="str">
        <f t="shared" si="580"/>
        <v/>
      </c>
      <c r="AQ672" s="25" t="str">
        <f t="shared" si="581"/>
        <v/>
      </c>
      <c r="AU672" s="24" t="str">
        <f t="shared" si="582"/>
        <v/>
      </c>
      <c r="AV672" s="10" t="str">
        <f t="shared" si="583"/>
        <v/>
      </c>
      <c r="AW672" s="10" t="str">
        <f t="shared" si="584"/>
        <v/>
      </c>
      <c r="AX672" s="10" t="str">
        <f t="shared" si="585"/>
        <v/>
      </c>
      <c r="AY672" s="10" t="str">
        <f t="shared" si="586"/>
        <v/>
      </c>
      <c r="AZ672" s="25" t="str">
        <f t="shared" si="587"/>
        <v/>
      </c>
      <c r="BB672" s="24" t="str">
        <f t="shared" si="588"/>
        <v/>
      </c>
      <c r="BC672" s="10" t="str">
        <f t="shared" si="589"/>
        <v/>
      </c>
      <c r="BD672" s="25" t="str">
        <f t="shared" si="590"/>
        <v/>
      </c>
      <c r="BH672" s="24" t="str">
        <f t="shared" si="591"/>
        <v/>
      </c>
      <c r="BI672" s="10" t="str">
        <f t="shared" si="592"/>
        <v/>
      </c>
      <c r="BJ672" s="10" t="str">
        <f t="shared" si="593"/>
        <v/>
      </c>
      <c r="BK672" s="10" t="str">
        <f t="shared" si="594"/>
        <v/>
      </c>
      <c r="BL672" s="10" t="str">
        <f t="shared" si="595"/>
        <v/>
      </c>
      <c r="BM672" s="25" t="str">
        <f t="shared" si="596"/>
        <v/>
      </c>
      <c r="BO672" s="24" t="str">
        <f t="shared" si="617"/>
        <v/>
      </c>
      <c r="BP672" s="10" t="str">
        <f t="shared" si="618"/>
        <v/>
      </c>
      <c r="BQ672" s="25" t="str">
        <f t="shared" si="619"/>
        <v/>
      </c>
      <c r="BU672" s="24" t="str">
        <f t="shared" si="597"/>
        <v/>
      </c>
      <c r="BV672" s="10" t="str">
        <f t="shared" si="598"/>
        <v/>
      </c>
      <c r="BW672" s="10" t="str">
        <f t="shared" si="599"/>
        <v/>
      </c>
      <c r="BX672" s="10" t="str">
        <f t="shared" si="600"/>
        <v/>
      </c>
      <c r="BY672" s="10" t="str">
        <f t="shared" si="601"/>
        <v/>
      </c>
      <c r="BZ672" s="25" t="str">
        <f t="shared" si="602"/>
        <v/>
      </c>
      <c r="CB672" s="24" t="str">
        <f t="shared" si="603"/>
        <v/>
      </c>
      <c r="CC672" s="10" t="str">
        <f t="shared" si="604"/>
        <v/>
      </c>
      <c r="CD672" s="25" t="str">
        <f t="shared" si="605"/>
        <v/>
      </c>
    </row>
    <row r="673" spans="1:82" x14ac:dyDescent="0.25">
      <c r="A673" s="5" t="str">
        <f>IF('MA Data'!A671="","",'MA Data'!A671)</f>
        <v/>
      </c>
      <c r="B673" t="str">
        <f>IF('MA Data'!B671="","",'MA Data'!B671)</f>
        <v/>
      </c>
      <c r="C673" t="str">
        <f>IF('MA Data'!C671="","",'MA Data'!C671)</f>
        <v/>
      </c>
      <c r="D673" t="str">
        <f>IF('MA Data'!D671="","",'MA Data'!D671)</f>
        <v/>
      </c>
      <c r="E673" t="str">
        <f>IF('MA Data'!E671="","",'MA Data'!E671)</f>
        <v/>
      </c>
      <c r="F673" t="str">
        <f>IF('MA Data'!F671="","",'MA Data'!F671)</f>
        <v/>
      </c>
      <c r="G673" t="str">
        <f>IF('MA Data'!G671="","",'MA Data'!G671)</f>
        <v/>
      </c>
      <c r="H673" s="5" t="str">
        <f t="shared" si="566"/>
        <v/>
      </c>
      <c r="I673" s="10" t="str">
        <f t="shared" si="567"/>
        <v/>
      </c>
      <c r="J673" s="10" t="str">
        <f t="shared" si="568"/>
        <v/>
      </c>
      <c r="K673" s="10" t="str">
        <f t="shared" si="569"/>
        <v/>
      </c>
      <c r="L673" s="10" t="str">
        <f t="shared" si="570"/>
        <v/>
      </c>
      <c r="M673" s="25" t="str">
        <f t="shared" si="571"/>
        <v/>
      </c>
      <c r="O673" s="24" t="str">
        <f t="shared" si="606"/>
        <v/>
      </c>
      <c r="P673" s="10" t="str">
        <f t="shared" si="607"/>
        <v/>
      </c>
      <c r="Q673" s="25" t="str">
        <f t="shared" si="608"/>
        <v/>
      </c>
      <c r="U673" s="5" t="str">
        <f t="shared" si="609"/>
        <v/>
      </c>
      <c r="V673" s="10" t="str">
        <f t="shared" si="610"/>
        <v/>
      </c>
      <c r="W673" s="10" t="str">
        <f t="shared" si="611"/>
        <v/>
      </c>
      <c r="X673" s="10" t="str">
        <f t="shared" si="612"/>
        <v/>
      </c>
      <c r="Y673" s="10" t="str">
        <f t="shared" si="613"/>
        <v/>
      </c>
      <c r="Z673" s="25" t="str">
        <f t="shared" si="614"/>
        <v/>
      </c>
      <c r="AB673" s="24" t="str">
        <f t="shared" si="572"/>
        <v/>
      </c>
      <c r="AC673" s="10" t="str">
        <f t="shared" si="615"/>
        <v/>
      </c>
      <c r="AD673" s="25" t="str">
        <f t="shared" si="616"/>
        <v/>
      </c>
      <c r="AH673" s="24" t="str">
        <f t="shared" si="573"/>
        <v/>
      </c>
      <c r="AI673" s="10" t="str">
        <f t="shared" si="574"/>
        <v/>
      </c>
      <c r="AJ673" s="10" t="str">
        <f t="shared" si="575"/>
        <v/>
      </c>
      <c r="AK673" s="10" t="str">
        <f t="shared" si="576"/>
        <v/>
      </c>
      <c r="AL673" s="10" t="str">
        <f t="shared" si="577"/>
        <v/>
      </c>
      <c r="AM673" s="25" t="str">
        <f t="shared" si="578"/>
        <v/>
      </c>
      <c r="AO673" s="24" t="str">
        <f t="shared" si="579"/>
        <v/>
      </c>
      <c r="AP673" s="10" t="str">
        <f t="shared" si="580"/>
        <v/>
      </c>
      <c r="AQ673" s="25" t="str">
        <f t="shared" si="581"/>
        <v/>
      </c>
      <c r="AU673" s="24" t="str">
        <f t="shared" si="582"/>
        <v/>
      </c>
      <c r="AV673" s="10" t="str">
        <f t="shared" si="583"/>
        <v/>
      </c>
      <c r="AW673" s="10" t="str">
        <f t="shared" si="584"/>
        <v/>
      </c>
      <c r="AX673" s="10" t="str">
        <f t="shared" si="585"/>
        <v/>
      </c>
      <c r="AY673" s="10" t="str">
        <f t="shared" si="586"/>
        <v/>
      </c>
      <c r="AZ673" s="25" t="str">
        <f t="shared" si="587"/>
        <v/>
      </c>
      <c r="BB673" s="24" t="str">
        <f t="shared" si="588"/>
        <v/>
      </c>
      <c r="BC673" s="10" t="str">
        <f t="shared" si="589"/>
        <v/>
      </c>
      <c r="BD673" s="25" t="str">
        <f t="shared" si="590"/>
        <v/>
      </c>
      <c r="BH673" s="24" t="str">
        <f t="shared" si="591"/>
        <v/>
      </c>
      <c r="BI673" s="10" t="str">
        <f t="shared" si="592"/>
        <v/>
      </c>
      <c r="BJ673" s="10" t="str">
        <f t="shared" si="593"/>
        <v/>
      </c>
      <c r="BK673" s="10" t="str">
        <f t="shared" si="594"/>
        <v/>
      </c>
      <c r="BL673" s="10" t="str">
        <f t="shared" si="595"/>
        <v/>
      </c>
      <c r="BM673" s="25" t="str">
        <f t="shared" si="596"/>
        <v/>
      </c>
      <c r="BO673" s="24" t="str">
        <f t="shared" si="617"/>
        <v/>
      </c>
      <c r="BP673" s="10" t="str">
        <f t="shared" si="618"/>
        <v/>
      </c>
      <c r="BQ673" s="25" t="str">
        <f t="shared" si="619"/>
        <v/>
      </c>
      <c r="BU673" s="24" t="str">
        <f t="shared" si="597"/>
        <v/>
      </c>
      <c r="BV673" s="10" t="str">
        <f t="shared" si="598"/>
        <v/>
      </c>
      <c r="BW673" s="10" t="str">
        <f t="shared" si="599"/>
        <v/>
      </c>
      <c r="BX673" s="10" t="str">
        <f t="shared" si="600"/>
        <v/>
      </c>
      <c r="BY673" s="10" t="str">
        <f t="shared" si="601"/>
        <v/>
      </c>
      <c r="BZ673" s="25" t="str">
        <f t="shared" si="602"/>
        <v/>
      </c>
      <c r="CB673" s="24" t="str">
        <f t="shared" si="603"/>
        <v/>
      </c>
      <c r="CC673" s="10" t="str">
        <f t="shared" si="604"/>
        <v/>
      </c>
      <c r="CD673" s="25" t="str">
        <f t="shared" si="605"/>
        <v/>
      </c>
    </row>
    <row r="674" spans="1:82" x14ac:dyDescent="0.25">
      <c r="A674" s="5" t="str">
        <f>IF('MA Data'!A672="","",'MA Data'!A672)</f>
        <v/>
      </c>
      <c r="B674" t="str">
        <f>IF('MA Data'!B672="","",'MA Data'!B672)</f>
        <v/>
      </c>
      <c r="C674" t="str">
        <f>IF('MA Data'!C672="","",'MA Data'!C672)</f>
        <v/>
      </c>
      <c r="D674" t="str">
        <f>IF('MA Data'!D672="","",'MA Data'!D672)</f>
        <v/>
      </c>
      <c r="E674" t="str">
        <f>IF('MA Data'!E672="","",'MA Data'!E672)</f>
        <v/>
      </c>
      <c r="F674" t="str">
        <f>IF('MA Data'!F672="","",'MA Data'!F672)</f>
        <v/>
      </c>
      <c r="G674" t="str">
        <f>IF('MA Data'!G672="","",'MA Data'!G672)</f>
        <v/>
      </c>
      <c r="H674" s="5" t="str">
        <f t="shared" si="566"/>
        <v/>
      </c>
      <c r="I674" s="10" t="str">
        <f t="shared" si="567"/>
        <v/>
      </c>
      <c r="J674" s="10" t="str">
        <f t="shared" si="568"/>
        <v/>
      </c>
      <c r="K674" s="10" t="str">
        <f t="shared" si="569"/>
        <v/>
      </c>
      <c r="L674" s="10" t="str">
        <f t="shared" si="570"/>
        <v/>
      </c>
      <c r="M674" s="25" t="str">
        <f t="shared" si="571"/>
        <v/>
      </c>
      <c r="O674" s="24" t="str">
        <f t="shared" si="606"/>
        <v/>
      </c>
      <c r="P674" s="10" t="str">
        <f t="shared" si="607"/>
        <v/>
      </c>
      <c r="Q674" s="25" t="str">
        <f t="shared" si="608"/>
        <v/>
      </c>
      <c r="U674" s="5" t="str">
        <f t="shared" si="609"/>
        <v/>
      </c>
      <c r="V674" s="10" t="str">
        <f t="shared" si="610"/>
        <v/>
      </c>
      <c r="W674" s="10" t="str">
        <f t="shared" si="611"/>
        <v/>
      </c>
      <c r="X674" s="10" t="str">
        <f t="shared" si="612"/>
        <v/>
      </c>
      <c r="Y674" s="10" t="str">
        <f t="shared" si="613"/>
        <v/>
      </c>
      <c r="Z674" s="25" t="str">
        <f t="shared" si="614"/>
        <v/>
      </c>
      <c r="AB674" s="24" t="str">
        <f t="shared" si="572"/>
        <v/>
      </c>
      <c r="AC674" s="10" t="str">
        <f t="shared" si="615"/>
        <v/>
      </c>
      <c r="AD674" s="25" t="str">
        <f t="shared" si="616"/>
        <v/>
      </c>
      <c r="AH674" s="24" t="str">
        <f t="shared" si="573"/>
        <v/>
      </c>
      <c r="AI674" s="10" t="str">
        <f t="shared" si="574"/>
        <v/>
      </c>
      <c r="AJ674" s="10" t="str">
        <f t="shared" si="575"/>
        <v/>
      </c>
      <c r="AK674" s="10" t="str">
        <f t="shared" si="576"/>
        <v/>
      </c>
      <c r="AL674" s="10" t="str">
        <f t="shared" si="577"/>
        <v/>
      </c>
      <c r="AM674" s="25" t="str">
        <f t="shared" si="578"/>
        <v/>
      </c>
      <c r="AO674" s="24" t="str">
        <f t="shared" si="579"/>
        <v/>
      </c>
      <c r="AP674" s="10" t="str">
        <f t="shared" si="580"/>
        <v/>
      </c>
      <c r="AQ674" s="25" t="str">
        <f t="shared" si="581"/>
        <v/>
      </c>
      <c r="AU674" s="24" t="str">
        <f t="shared" si="582"/>
        <v/>
      </c>
      <c r="AV674" s="10" t="str">
        <f t="shared" si="583"/>
        <v/>
      </c>
      <c r="AW674" s="10" t="str">
        <f t="shared" si="584"/>
        <v/>
      </c>
      <c r="AX674" s="10" t="str">
        <f t="shared" si="585"/>
        <v/>
      </c>
      <c r="AY674" s="10" t="str">
        <f t="shared" si="586"/>
        <v/>
      </c>
      <c r="AZ674" s="25" t="str">
        <f t="shared" si="587"/>
        <v/>
      </c>
      <c r="BB674" s="24" t="str">
        <f t="shared" si="588"/>
        <v/>
      </c>
      <c r="BC674" s="10" t="str">
        <f t="shared" si="589"/>
        <v/>
      </c>
      <c r="BD674" s="25" t="str">
        <f t="shared" si="590"/>
        <v/>
      </c>
      <c r="BH674" s="24" t="str">
        <f t="shared" si="591"/>
        <v/>
      </c>
      <c r="BI674" s="10" t="str">
        <f t="shared" si="592"/>
        <v/>
      </c>
      <c r="BJ674" s="10" t="str">
        <f t="shared" si="593"/>
        <v/>
      </c>
      <c r="BK674" s="10" t="str">
        <f t="shared" si="594"/>
        <v/>
      </c>
      <c r="BL674" s="10" t="str">
        <f t="shared" si="595"/>
        <v/>
      </c>
      <c r="BM674" s="25" t="str">
        <f t="shared" si="596"/>
        <v/>
      </c>
      <c r="BO674" s="24" t="str">
        <f t="shared" si="617"/>
        <v/>
      </c>
      <c r="BP674" s="10" t="str">
        <f t="shared" si="618"/>
        <v/>
      </c>
      <c r="BQ674" s="25" t="str">
        <f t="shared" si="619"/>
        <v/>
      </c>
      <c r="BU674" s="24" t="str">
        <f t="shared" si="597"/>
        <v/>
      </c>
      <c r="BV674" s="10" t="str">
        <f t="shared" si="598"/>
        <v/>
      </c>
      <c r="BW674" s="10" t="str">
        <f t="shared" si="599"/>
        <v/>
      </c>
      <c r="BX674" s="10" t="str">
        <f t="shared" si="600"/>
        <v/>
      </c>
      <c r="BY674" s="10" t="str">
        <f t="shared" si="601"/>
        <v/>
      </c>
      <c r="BZ674" s="25" t="str">
        <f t="shared" si="602"/>
        <v/>
      </c>
      <c r="CB674" s="24" t="str">
        <f t="shared" si="603"/>
        <v/>
      </c>
      <c r="CC674" s="10" t="str">
        <f t="shared" si="604"/>
        <v/>
      </c>
      <c r="CD674" s="25" t="str">
        <f t="shared" si="605"/>
        <v/>
      </c>
    </row>
    <row r="675" spans="1:82" x14ac:dyDescent="0.25">
      <c r="A675" s="5" t="str">
        <f>IF('MA Data'!A673="","",'MA Data'!A673)</f>
        <v/>
      </c>
      <c r="B675" t="str">
        <f>IF('MA Data'!B673="","",'MA Data'!B673)</f>
        <v/>
      </c>
      <c r="C675" t="str">
        <f>IF('MA Data'!C673="","",'MA Data'!C673)</f>
        <v/>
      </c>
      <c r="D675" t="str">
        <f>IF('MA Data'!D673="","",'MA Data'!D673)</f>
        <v/>
      </c>
      <c r="E675" t="str">
        <f>IF('MA Data'!E673="","",'MA Data'!E673)</f>
        <v/>
      </c>
      <c r="F675" t="str">
        <f>IF('MA Data'!F673="","",'MA Data'!F673)</f>
        <v/>
      </c>
      <c r="G675" t="str">
        <f>IF('MA Data'!G673="","",'MA Data'!G673)</f>
        <v/>
      </c>
      <c r="H675" s="5" t="str">
        <f t="shared" si="566"/>
        <v/>
      </c>
      <c r="I675" s="10" t="str">
        <f t="shared" si="567"/>
        <v/>
      </c>
      <c r="J675" s="10" t="str">
        <f t="shared" si="568"/>
        <v/>
      </c>
      <c r="K675" s="10" t="str">
        <f t="shared" si="569"/>
        <v/>
      </c>
      <c r="L675" s="10" t="str">
        <f t="shared" si="570"/>
        <v/>
      </c>
      <c r="M675" s="25" t="str">
        <f t="shared" si="571"/>
        <v/>
      </c>
      <c r="O675" s="24" t="str">
        <f t="shared" si="606"/>
        <v/>
      </c>
      <c r="P675" s="10" t="str">
        <f t="shared" si="607"/>
        <v/>
      </c>
      <c r="Q675" s="25" t="str">
        <f t="shared" si="608"/>
        <v/>
      </c>
      <c r="U675" s="5" t="str">
        <f t="shared" si="609"/>
        <v/>
      </c>
      <c r="V675" s="10" t="str">
        <f t="shared" si="610"/>
        <v/>
      </c>
      <c r="W675" s="10" t="str">
        <f t="shared" si="611"/>
        <v/>
      </c>
      <c r="X675" s="10" t="str">
        <f t="shared" si="612"/>
        <v/>
      </c>
      <c r="Y675" s="10" t="str">
        <f t="shared" si="613"/>
        <v/>
      </c>
      <c r="Z675" s="25" t="str">
        <f t="shared" si="614"/>
        <v/>
      </c>
      <c r="AB675" s="24" t="str">
        <f t="shared" si="572"/>
        <v/>
      </c>
      <c r="AC675" s="10" t="str">
        <f t="shared" si="615"/>
        <v/>
      </c>
      <c r="AD675" s="25" t="str">
        <f t="shared" si="616"/>
        <v/>
      </c>
      <c r="AH675" s="24" t="str">
        <f t="shared" si="573"/>
        <v/>
      </c>
      <c r="AI675" s="10" t="str">
        <f t="shared" si="574"/>
        <v/>
      </c>
      <c r="AJ675" s="10" t="str">
        <f t="shared" si="575"/>
        <v/>
      </c>
      <c r="AK675" s="10" t="str">
        <f t="shared" si="576"/>
        <v/>
      </c>
      <c r="AL675" s="10" t="str">
        <f t="shared" si="577"/>
        <v/>
      </c>
      <c r="AM675" s="25" t="str">
        <f t="shared" si="578"/>
        <v/>
      </c>
      <c r="AO675" s="24" t="str">
        <f t="shared" si="579"/>
        <v/>
      </c>
      <c r="AP675" s="10" t="str">
        <f t="shared" si="580"/>
        <v/>
      </c>
      <c r="AQ675" s="25" t="str">
        <f t="shared" si="581"/>
        <v/>
      </c>
      <c r="AU675" s="24" t="str">
        <f t="shared" si="582"/>
        <v/>
      </c>
      <c r="AV675" s="10" t="str">
        <f t="shared" si="583"/>
        <v/>
      </c>
      <c r="AW675" s="10" t="str">
        <f t="shared" si="584"/>
        <v/>
      </c>
      <c r="AX675" s="10" t="str">
        <f t="shared" si="585"/>
        <v/>
      </c>
      <c r="AY675" s="10" t="str">
        <f t="shared" si="586"/>
        <v/>
      </c>
      <c r="AZ675" s="25" t="str">
        <f t="shared" si="587"/>
        <v/>
      </c>
      <c r="BB675" s="24" t="str">
        <f t="shared" si="588"/>
        <v/>
      </c>
      <c r="BC675" s="10" t="str">
        <f t="shared" si="589"/>
        <v/>
      </c>
      <c r="BD675" s="25" t="str">
        <f t="shared" si="590"/>
        <v/>
      </c>
      <c r="BH675" s="24" t="str">
        <f t="shared" si="591"/>
        <v/>
      </c>
      <c r="BI675" s="10" t="str">
        <f t="shared" si="592"/>
        <v/>
      </c>
      <c r="BJ675" s="10" t="str">
        <f t="shared" si="593"/>
        <v/>
      </c>
      <c r="BK675" s="10" t="str">
        <f t="shared" si="594"/>
        <v/>
      </c>
      <c r="BL675" s="10" t="str">
        <f t="shared" si="595"/>
        <v/>
      </c>
      <c r="BM675" s="25" t="str">
        <f t="shared" si="596"/>
        <v/>
      </c>
      <c r="BO675" s="24" t="str">
        <f t="shared" si="617"/>
        <v/>
      </c>
      <c r="BP675" s="10" t="str">
        <f t="shared" si="618"/>
        <v/>
      </c>
      <c r="BQ675" s="25" t="str">
        <f t="shared" si="619"/>
        <v/>
      </c>
      <c r="BU675" s="24" t="str">
        <f t="shared" si="597"/>
        <v/>
      </c>
      <c r="BV675" s="10" t="str">
        <f t="shared" si="598"/>
        <v/>
      </c>
      <c r="BW675" s="10" t="str">
        <f t="shared" si="599"/>
        <v/>
      </c>
      <c r="BX675" s="10" t="str">
        <f t="shared" si="600"/>
        <v/>
      </c>
      <c r="BY675" s="10" t="str">
        <f t="shared" si="601"/>
        <v/>
      </c>
      <c r="BZ675" s="25" t="str">
        <f t="shared" si="602"/>
        <v/>
      </c>
      <c r="CB675" s="24" t="str">
        <f t="shared" si="603"/>
        <v/>
      </c>
      <c r="CC675" s="10" t="str">
        <f t="shared" si="604"/>
        <v/>
      </c>
      <c r="CD675" s="25" t="str">
        <f t="shared" si="605"/>
        <v/>
      </c>
    </row>
    <row r="676" spans="1:82" x14ac:dyDescent="0.25">
      <c r="A676" s="5" t="str">
        <f>IF('MA Data'!A674="","",'MA Data'!A674)</f>
        <v/>
      </c>
      <c r="B676" t="str">
        <f>IF('MA Data'!B674="","",'MA Data'!B674)</f>
        <v/>
      </c>
      <c r="C676" t="str">
        <f>IF('MA Data'!C674="","",'MA Data'!C674)</f>
        <v/>
      </c>
      <c r="D676" t="str">
        <f>IF('MA Data'!D674="","",'MA Data'!D674)</f>
        <v/>
      </c>
      <c r="E676" t="str">
        <f>IF('MA Data'!E674="","",'MA Data'!E674)</f>
        <v/>
      </c>
      <c r="F676" t="str">
        <f>IF('MA Data'!F674="","",'MA Data'!F674)</f>
        <v/>
      </c>
      <c r="G676" t="str">
        <f>IF('MA Data'!G674="","",'MA Data'!G674)</f>
        <v/>
      </c>
      <c r="H676" s="5" t="str">
        <f t="shared" si="566"/>
        <v/>
      </c>
      <c r="I676" s="10" t="str">
        <f t="shared" si="567"/>
        <v/>
      </c>
      <c r="J676" s="10" t="str">
        <f t="shared" si="568"/>
        <v/>
      </c>
      <c r="K676" s="10" t="str">
        <f t="shared" si="569"/>
        <v/>
      </c>
      <c r="L676" s="10" t="str">
        <f t="shared" si="570"/>
        <v/>
      </c>
      <c r="M676" s="25" t="str">
        <f t="shared" si="571"/>
        <v/>
      </c>
      <c r="O676" s="24" t="str">
        <f t="shared" si="606"/>
        <v/>
      </c>
      <c r="P676" s="10" t="str">
        <f t="shared" si="607"/>
        <v/>
      </c>
      <c r="Q676" s="25" t="str">
        <f t="shared" si="608"/>
        <v/>
      </c>
      <c r="U676" s="5" t="str">
        <f t="shared" si="609"/>
        <v/>
      </c>
      <c r="V676" s="10" t="str">
        <f t="shared" si="610"/>
        <v/>
      </c>
      <c r="W676" s="10" t="str">
        <f t="shared" si="611"/>
        <v/>
      </c>
      <c r="X676" s="10" t="str">
        <f t="shared" si="612"/>
        <v/>
      </c>
      <c r="Y676" s="10" t="str">
        <f t="shared" si="613"/>
        <v/>
      </c>
      <c r="Z676" s="25" t="str">
        <f t="shared" si="614"/>
        <v/>
      </c>
      <c r="AB676" s="24" t="str">
        <f t="shared" si="572"/>
        <v/>
      </c>
      <c r="AC676" s="10" t="str">
        <f t="shared" si="615"/>
        <v/>
      </c>
      <c r="AD676" s="25" t="str">
        <f t="shared" si="616"/>
        <v/>
      </c>
      <c r="AH676" s="24" t="str">
        <f t="shared" si="573"/>
        <v/>
      </c>
      <c r="AI676" s="10" t="str">
        <f t="shared" si="574"/>
        <v/>
      </c>
      <c r="AJ676" s="10" t="str">
        <f t="shared" si="575"/>
        <v/>
      </c>
      <c r="AK676" s="10" t="str">
        <f t="shared" si="576"/>
        <v/>
      </c>
      <c r="AL676" s="10" t="str">
        <f t="shared" si="577"/>
        <v/>
      </c>
      <c r="AM676" s="25" t="str">
        <f t="shared" si="578"/>
        <v/>
      </c>
      <c r="AO676" s="24" t="str">
        <f t="shared" si="579"/>
        <v/>
      </c>
      <c r="AP676" s="10" t="str">
        <f t="shared" si="580"/>
        <v/>
      </c>
      <c r="AQ676" s="25" t="str">
        <f t="shared" si="581"/>
        <v/>
      </c>
      <c r="AU676" s="24" t="str">
        <f t="shared" si="582"/>
        <v/>
      </c>
      <c r="AV676" s="10" t="str">
        <f t="shared" si="583"/>
        <v/>
      </c>
      <c r="AW676" s="10" t="str">
        <f t="shared" si="584"/>
        <v/>
      </c>
      <c r="AX676" s="10" t="str">
        <f t="shared" si="585"/>
        <v/>
      </c>
      <c r="AY676" s="10" t="str">
        <f t="shared" si="586"/>
        <v/>
      </c>
      <c r="AZ676" s="25" t="str">
        <f t="shared" si="587"/>
        <v/>
      </c>
      <c r="BB676" s="24" t="str">
        <f t="shared" si="588"/>
        <v/>
      </c>
      <c r="BC676" s="10" t="str">
        <f t="shared" si="589"/>
        <v/>
      </c>
      <c r="BD676" s="25" t="str">
        <f t="shared" si="590"/>
        <v/>
      </c>
      <c r="BH676" s="24" t="str">
        <f t="shared" si="591"/>
        <v/>
      </c>
      <c r="BI676" s="10" t="str">
        <f t="shared" si="592"/>
        <v/>
      </c>
      <c r="BJ676" s="10" t="str">
        <f t="shared" si="593"/>
        <v/>
      </c>
      <c r="BK676" s="10" t="str">
        <f t="shared" si="594"/>
        <v/>
      </c>
      <c r="BL676" s="10" t="str">
        <f t="shared" si="595"/>
        <v/>
      </c>
      <c r="BM676" s="25" t="str">
        <f t="shared" si="596"/>
        <v/>
      </c>
      <c r="BO676" s="24" t="str">
        <f t="shared" si="617"/>
        <v/>
      </c>
      <c r="BP676" s="10" t="str">
        <f t="shared" si="618"/>
        <v/>
      </c>
      <c r="BQ676" s="25" t="str">
        <f t="shared" si="619"/>
        <v/>
      </c>
      <c r="BU676" s="24" t="str">
        <f t="shared" si="597"/>
        <v/>
      </c>
      <c r="BV676" s="10" t="str">
        <f t="shared" si="598"/>
        <v/>
      </c>
      <c r="BW676" s="10" t="str">
        <f t="shared" si="599"/>
        <v/>
      </c>
      <c r="BX676" s="10" t="str">
        <f t="shared" si="600"/>
        <v/>
      </c>
      <c r="BY676" s="10" t="str">
        <f t="shared" si="601"/>
        <v/>
      </c>
      <c r="BZ676" s="25" t="str">
        <f t="shared" si="602"/>
        <v/>
      </c>
      <c r="CB676" s="24" t="str">
        <f t="shared" si="603"/>
        <v/>
      </c>
      <c r="CC676" s="10" t="str">
        <f t="shared" si="604"/>
        <v/>
      </c>
      <c r="CD676" s="25" t="str">
        <f t="shared" si="605"/>
        <v/>
      </c>
    </row>
    <row r="677" spans="1:82" x14ac:dyDescent="0.25">
      <c r="A677" s="5" t="str">
        <f>IF('MA Data'!A675="","",'MA Data'!A675)</f>
        <v/>
      </c>
      <c r="B677" t="str">
        <f>IF('MA Data'!B675="","",'MA Data'!B675)</f>
        <v/>
      </c>
      <c r="C677" t="str">
        <f>IF('MA Data'!C675="","",'MA Data'!C675)</f>
        <v/>
      </c>
      <c r="D677" t="str">
        <f>IF('MA Data'!D675="","",'MA Data'!D675)</f>
        <v/>
      </c>
      <c r="E677" t="str">
        <f>IF('MA Data'!E675="","",'MA Data'!E675)</f>
        <v/>
      </c>
      <c r="F677" t="str">
        <f>IF('MA Data'!F675="","",'MA Data'!F675)</f>
        <v/>
      </c>
      <c r="G677" t="str">
        <f>IF('MA Data'!G675="","",'MA Data'!G675)</f>
        <v/>
      </c>
      <c r="H677" s="5" t="str">
        <f t="shared" si="566"/>
        <v/>
      </c>
      <c r="I677" s="10" t="str">
        <f t="shared" si="567"/>
        <v/>
      </c>
      <c r="J677" s="10" t="str">
        <f t="shared" si="568"/>
        <v/>
      </c>
      <c r="K677" s="10" t="str">
        <f t="shared" si="569"/>
        <v/>
      </c>
      <c r="L677" s="10" t="str">
        <f t="shared" si="570"/>
        <v/>
      </c>
      <c r="M677" s="25" t="str">
        <f t="shared" si="571"/>
        <v/>
      </c>
      <c r="O677" s="24" t="str">
        <f t="shared" si="606"/>
        <v/>
      </c>
      <c r="P677" s="10" t="str">
        <f t="shared" si="607"/>
        <v/>
      </c>
      <c r="Q677" s="25" t="str">
        <f t="shared" si="608"/>
        <v/>
      </c>
      <c r="U677" s="5" t="str">
        <f t="shared" si="609"/>
        <v/>
      </c>
      <c r="V677" s="10" t="str">
        <f t="shared" si="610"/>
        <v/>
      </c>
      <c r="W677" s="10" t="str">
        <f t="shared" si="611"/>
        <v/>
      </c>
      <c r="X677" s="10" t="str">
        <f t="shared" si="612"/>
        <v/>
      </c>
      <c r="Y677" s="10" t="str">
        <f t="shared" si="613"/>
        <v/>
      </c>
      <c r="Z677" s="25" t="str">
        <f t="shared" si="614"/>
        <v/>
      </c>
      <c r="AB677" s="24" t="str">
        <f t="shared" si="572"/>
        <v/>
      </c>
      <c r="AC677" s="10" t="str">
        <f t="shared" si="615"/>
        <v/>
      </c>
      <c r="AD677" s="25" t="str">
        <f t="shared" si="616"/>
        <v/>
      </c>
      <c r="AH677" s="24" t="str">
        <f t="shared" si="573"/>
        <v/>
      </c>
      <c r="AI677" s="10" t="str">
        <f t="shared" si="574"/>
        <v/>
      </c>
      <c r="AJ677" s="10" t="str">
        <f t="shared" si="575"/>
        <v/>
      </c>
      <c r="AK677" s="10" t="str">
        <f t="shared" si="576"/>
        <v/>
      </c>
      <c r="AL677" s="10" t="str">
        <f t="shared" si="577"/>
        <v/>
      </c>
      <c r="AM677" s="25" t="str">
        <f t="shared" si="578"/>
        <v/>
      </c>
      <c r="AO677" s="24" t="str">
        <f t="shared" si="579"/>
        <v/>
      </c>
      <c r="AP677" s="10" t="str">
        <f t="shared" si="580"/>
        <v/>
      </c>
      <c r="AQ677" s="25" t="str">
        <f t="shared" si="581"/>
        <v/>
      </c>
      <c r="AU677" s="24" t="str">
        <f t="shared" si="582"/>
        <v/>
      </c>
      <c r="AV677" s="10" t="str">
        <f t="shared" si="583"/>
        <v/>
      </c>
      <c r="AW677" s="10" t="str">
        <f t="shared" si="584"/>
        <v/>
      </c>
      <c r="AX677" s="10" t="str">
        <f t="shared" si="585"/>
        <v/>
      </c>
      <c r="AY677" s="10" t="str">
        <f t="shared" si="586"/>
        <v/>
      </c>
      <c r="AZ677" s="25" t="str">
        <f t="shared" si="587"/>
        <v/>
      </c>
      <c r="BB677" s="24" t="str">
        <f t="shared" si="588"/>
        <v/>
      </c>
      <c r="BC677" s="10" t="str">
        <f t="shared" si="589"/>
        <v/>
      </c>
      <c r="BD677" s="25" t="str">
        <f t="shared" si="590"/>
        <v/>
      </c>
      <c r="BH677" s="24" t="str">
        <f t="shared" si="591"/>
        <v/>
      </c>
      <c r="BI677" s="10" t="str">
        <f t="shared" si="592"/>
        <v/>
      </c>
      <c r="BJ677" s="10" t="str">
        <f t="shared" si="593"/>
        <v/>
      </c>
      <c r="BK677" s="10" t="str">
        <f t="shared" si="594"/>
        <v/>
      </c>
      <c r="BL677" s="10" t="str">
        <f t="shared" si="595"/>
        <v/>
      </c>
      <c r="BM677" s="25" t="str">
        <f t="shared" si="596"/>
        <v/>
      </c>
      <c r="BO677" s="24" t="str">
        <f t="shared" si="617"/>
        <v/>
      </c>
      <c r="BP677" s="10" t="str">
        <f t="shared" si="618"/>
        <v/>
      </c>
      <c r="BQ677" s="25" t="str">
        <f t="shared" si="619"/>
        <v/>
      </c>
      <c r="BU677" s="24" t="str">
        <f t="shared" si="597"/>
        <v/>
      </c>
      <c r="BV677" s="10" t="str">
        <f t="shared" si="598"/>
        <v/>
      </c>
      <c r="BW677" s="10" t="str">
        <f t="shared" si="599"/>
        <v/>
      </c>
      <c r="BX677" s="10" t="str">
        <f t="shared" si="600"/>
        <v/>
      </c>
      <c r="BY677" s="10" t="str">
        <f t="shared" si="601"/>
        <v/>
      </c>
      <c r="BZ677" s="25" t="str">
        <f t="shared" si="602"/>
        <v/>
      </c>
      <c r="CB677" s="24" t="str">
        <f t="shared" si="603"/>
        <v/>
      </c>
      <c r="CC677" s="10" t="str">
        <f t="shared" si="604"/>
        <v/>
      </c>
      <c r="CD677" s="25" t="str">
        <f t="shared" si="605"/>
        <v/>
      </c>
    </row>
    <row r="678" spans="1:82" x14ac:dyDescent="0.25">
      <c r="A678" s="5" t="str">
        <f>IF('MA Data'!A676="","",'MA Data'!A676)</f>
        <v/>
      </c>
      <c r="B678" t="str">
        <f>IF('MA Data'!B676="","",'MA Data'!B676)</f>
        <v/>
      </c>
      <c r="C678" t="str">
        <f>IF('MA Data'!C676="","",'MA Data'!C676)</f>
        <v/>
      </c>
      <c r="D678" t="str">
        <f>IF('MA Data'!D676="","",'MA Data'!D676)</f>
        <v/>
      </c>
      <c r="E678" t="str">
        <f>IF('MA Data'!E676="","",'MA Data'!E676)</f>
        <v/>
      </c>
      <c r="F678" t="str">
        <f>IF('MA Data'!F676="","",'MA Data'!F676)</f>
        <v/>
      </c>
      <c r="G678" t="str">
        <f>IF('MA Data'!G676="","",'MA Data'!G676)</f>
        <v/>
      </c>
      <c r="H678" s="5" t="str">
        <f t="shared" si="566"/>
        <v/>
      </c>
      <c r="I678" s="10" t="str">
        <f t="shared" si="567"/>
        <v/>
      </c>
      <c r="J678" s="10" t="str">
        <f t="shared" si="568"/>
        <v/>
      </c>
      <c r="K678" s="10" t="str">
        <f t="shared" si="569"/>
        <v/>
      </c>
      <c r="L678" s="10" t="str">
        <f t="shared" si="570"/>
        <v/>
      </c>
      <c r="M678" s="25" t="str">
        <f t="shared" si="571"/>
        <v/>
      </c>
      <c r="O678" s="24" t="str">
        <f t="shared" si="606"/>
        <v/>
      </c>
      <c r="P678" s="10" t="str">
        <f t="shared" si="607"/>
        <v/>
      </c>
      <c r="Q678" s="25" t="str">
        <f t="shared" si="608"/>
        <v/>
      </c>
      <c r="U678" s="5" t="str">
        <f t="shared" si="609"/>
        <v/>
      </c>
      <c r="V678" s="10" t="str">
        <f t="shared" si="610"/>
        <v/>
      </c>
      <c r="W678" s="10" t="str">
        <f t="shared" si="611"/>
        <v/>
      </c>
      <c r="X678" s="10" t="str">
        <f t="shared" si="612"/>
        <v/>
      </c>
      <c r="Y678" s="10" t="str">
        <f t="shared" si="613"/>
        <v/>
      </c>
      <c r="Z678" s="25" t="str">
        <f t="shared" si="614"/>
        <v/>
      </c>
      <c r="AB678" s="24" t="str">
        <f t="shared" si="572"/>
        <v/>
      </c>
      <c r="AC678" s="10" t="str">
        <f t="shared" si="615"/>
        <v/>
      </c>
      <c r="AD678" s="25" t="str">
        <f t="shared" si="616"/>
        <v/>
      </c>
      <c r="AH678" s="24" t="str">
        <f t="shared" si="573"/>
        <v/>
      </c>
      <c r="AI678" s="10" t="str">
        <f t="shared" si="574"/>
        <v/>
      </c>
      <c r="AJ678" s="10" t="str">
        <f t="shared" si="575"/>
        <v/>
      </c>
      <c r="AK678" s="10" t="str">
        <f t="shared" si="576"/>
        <v/>
      </c>
      <c r="AL678" s="10" t="str">
        <f t="shared" si="577"/>
        <v/>
      </c>
      <c r="AM678" s="25" t="str">
        <f t="shared" si="578"/>
        <v/>
      </c>
      <c r="AO678" s="24" t="str">
        <f t="shared" si="579"/>
        <v/>
      </c>
      <c r="AP678" s="10" t="str">
        <f t="shared" si="580"/>
        <v/>
      </c>
      <c r="AQ678" s="25" t="str">
        <f t="shared" si="581"/>
        <v/>
      </c>
      <c r="AU678" s="24" t="str">
        <f t="shared" si="582"/>
        <v/>
      </c>
      <c r="AV678" s="10" t="str">
        <f t="shared" si="583"/>
        <v/>
      </c>
      <c r="AW678" s="10" t="str">
        <f t="shared" si="584"/>
        <v/>
      </c>
      <c r="AX678" s="10" t="str">
        <f t="shared" si="585"/>
        <v/>
      </c>
      <c r="AY678" s="10" t="str">
        <f t="shared" si="586"/>
        <v/>
      </c>
      <c r="AZ678" s="25" t="str">
        <f t="shared" si="587"/>
        <v/>
      </c>
      <c r="BB678" s="24" t="str">
        <f t="shared" si="588"/>
        <v/>
      </c>
      <c r="BC678" s="10" t="str">
        <f t="shared" si="589"/>
        <v/>
      </c>
      <c r="BD678" s="25" t="str">
        <f t="shared" si="590"/>
        <v/>
      </c>
      <c r="BH678" s="24" t="str">
        <f t="shared" si="591"/>
        <v/>
      </c>
      <c r="BI678" s="10" t="str">
        <f t="shared" si="592"/>
        <v/>
      </c>
      <c r="BJ678" s="10" t="str">
        <f t="shared" si="593"/>
        <v/>
      </c>
      <c r="BK678" s="10" t="str">
        <f t="shared" si="594"/>
        <v/>
      </c>
      <c r="BL678" s="10" t="str">
        <f t="shared" si="595"/>
        <v/>
      </c>
      <c r="BM678" s="25" t="str">
        <f t="shared" si="596"/>
        <v/>
      </c>
      <c r="BO678" s="24" t="str">
        <f t="shared" si="617"/>
        <v/>
      </c>
      <c r="BP678" s="10" t="str">
        <f t="shared" si="618"/>
        <v/>
      </c>
      <c r="BQ678" s="25" t="str">
        <f t="shared" si="619"/>
        <v/>
      </c>
      <c r="BU678" s="24" t="str">
        <f t="shared" si="597"/>
        <v/>
      </c>
      <c r="BV678" s="10" t="str">
        <f t="shared" si="598"/>
        <v/>
      </c>
      <c r="BW678" s="10" t="str">
        <f t="shared" si="599"/>
        <v/>
      </c>
      <c r="BX678" s="10" t="str">
        <f t="shared" si="600"/>
        <v/>
      </c>
      <c r="BY678" s="10" t="str">
        <f t="shared" si="601"/>
        <v/>
      </c>
      <c r="BZ678" s="25" t="str">
        <f t="shared" si="602"/>
        <v/>
      </c>
      <c r="CB678" s="24" t="str">
        <f t="shared" si="603"/>
        <v/>
      </c>
      <c r="CC678" s="10" t="str">
        <f t="shared" si="604"/>
        <v/>
      </c>
      <c r="CD678" s="25" t="str">
        <f t="shared" si="605"/>
        <v/>
      </c>
    </row>
    <row r="679" spans="1:82" x14ac:dyDescent="0.25">
      <c r="A679" s="5" t="str">
        <f>IF('MA Data'!A677="","",'MA Data'!A677)</f>
        <v/>
      </c>
      <c r="B679" t="str">
        <f>IF('MA Data'!B677="","",'MA Data'!B677)</f>
        <v/>
      </c>
      <c r="C679" t="str">
        <f>IF('MA Data'!C677="","",'MA Data'!C677)</f>
        <v/>
      </c>
      <c r="D679" t="str">
        <f>IF('MA Data'!D677="","",'MA Data'!D677)</f>
        <v/>
      </c>
      <c r="E679" t="str">
        <f>IF('MA Data'!E677="","",'MA Data'!E677)</f>
        <v/>
      </c>
      <c r="F679" t="str">
        <f>IF('MA Data'!F677="","",'MA Data'!F677)</f>
        <v/>
      </c>
      <c r="G679" t="str">
        <f>IF('MA Data'!G677="","",'MA Data'!G677)</f>
        <v/>
      </c>
      <c r="H679" s="5" t="str">
        <f t="shared" si="566"/>
        <v/>
      </c>
      <c r="I679" s="10" t="str">
        <f t="shared" si="567"/>
        <v/>
      </c>
      <c r="J679" s="10" t="str">
        <f t="shared" si="568"/>
        <v/>
      </c>
      <c r="K679" s="10" t="str">
        <f t="shared" si="569"/>
        <v/>
      </c>
      <c r="L679" s="10" t="str">
        <f t="shared" si="570"/>
        <v/>
      </c>
      <c r="M679" s="25" t="str">
        <f t="shared" si="571"/>
        <v/>
      </c>
      <c r="O679" s="24" t="str">
        <f t="shared" si="606"/>
        <v/>
      </c>
      <c r="P679" s="10" t="str">
        <f t="shared" si="607"/>
        <v/>
      </c>
      <c r="Q679" s="25" t="str">
        <f t="shared" si="608"/>
        <v/>
      </c>
      <c r="U679" s="5" t="str">
        <f t="shared" si="609"/>
        <v/>
      </c>
      <c r="V679" s="10" t="str">
        <f t="shared" si="610"/>
        <v/>
      </c>
      <c r="W679" s="10" t="str">
        <f t="shared" si="611"/>
        <v/>
      </c>
      <c r="X679" s="10" t="str">
        <f t="shared" si="612"/>
        <v/>
      </c>
      <c r="Y679" s="10" t="str">
        <f t="shared" si="613"/>
        <v/>
      </c>
      <c r="Z679" s="25" t="str">
        <f t="shared" si="614"/>
        <v/>
      </c>
      <c r="AB679" s="24" t="str">
        <f t="shared" si="572"/>
        <v/>
      </c>
      <c r="AC679" s="10" t="str">
        <f t="shared" si="615"/>
        <v/>
      </c>
      <c r="AD679" s="25" t="str">
        <f t="shared" si="616"/>
        <v/>
      </c>
      <c r="AH679" s="24" t="str">
        <f t="shared" si="573"/>
        <v/>
      </c>
      <c r="AI679" s="10" t="str">
        <f t="shared" si="574"/>
        <v/>
      </c>
      <c r="AJ679" s="10" t="str">
        <f t="shared" si="575"/>
        <v/>
      </c>
      <c r="AK679" s="10" t="str">
        <f t="shared" si="576"/>
        <v/>
      </c>
      <c r="AL679" s="10" t="str">
        <f t="shared" si="577"/>
        <v/>
      </c>
      <c r="AM679" s="25" t="str">
        <f t="shared" si="578"/>
        <v/>
      </c>
      <c r="AO679" s="24" t="str">
        <f t="shared" si="579"/>
        <v/>
      </c>
      <c r="AP679" s="10" t="str">
        <f t="shared" si="580"/>
        <v/>
      </c>
      <c r="AQ679" s="25" t="str">
        <f t="shared" si="581"/>
        <v/>
      </c>
      <c r="AU679" s="24" t="str">
        <f t="shared" si="582"/>
        <v/>
      </c>
      <c r="AV679" s="10" t="str">
        <f t="shared" si="583"/>
        <v/>
      </c>
      <c r="AW679" s="10" t="str">
        <f t="shared" si="584"/>
        <v/>
      </c>
      <c r="AX679" s="10" t="str">
        <f t="shared" si="585"/>
        <v/>
      </c>
      <c r="AY679" s="10" t="str">
        <f t="shared" si="586"/>
        <v/>
      </c>
      <c r="AZ679" s="25" t="str">
        <f t="shared" si="587"/>
        <v/>
      </c>
      <c r="BB679" s="24" t="str">
        <f t="shared" si="588"/>
        <v/>
      </c>
      <c r="BC679" s="10" t="str">
        <f t="shared" si="589"/>
        <v/>
      </c>
      <c r="BD679" s="25" t="str">
        <f t="shared" si="590"/>
        <v/>
      </c>
      <c r="BH679" s="24" t="str">
        <f t="shared" si="591"/>
        <v/>
      </c>
      <c r="BI679" s="10" t="str">
        <f t="shared" si="592"/>
        <v/>
      </c>
      <c r="BJ679" s="10" t="str">
        <f t="shared" si="593"/>
        <v/>
      </c>
      <c r="BK679" s="10" t="str">
        <f t="shared" si="594"/>
        <v/>
      </c>
      <c r="BL679" s="10" t="str">
        <f t="shared" si="595"/>
        <v/>
      </c>
      <c r="BM679" s="25" t="str">
        <f t="shared" si="596"/>
        <v/>
      </c>
      <c r="BO679" s="24" t="str">
        <f t="shared" si="617"/>
        <v/>
      </c>
      <c r="BP679" s="10" t="str">
        <f t="shared" si="618"/>
        <v/>
      </c>
      <c r="BQ679" s="25" t="str">
        <f t="shared" si="619"/>
        <v/>
      </c>
      <c r="BU679" s="24" t="str">
        <f t="shared" si="597"/>
        <v/>
      </c>
      <c r="BV679" s="10" t="str">
        <f t="shared" si="598"/>
        <v/>
      </c>
      <c r="BW679" s="10" t="str">
        <f t="shared" si="599"/>
        <v/>
      </c>
      <c r="BX679" s="10" t="str">
        <f t="shared" si="600"/>
        <v/>
      </c>
      <c r="BY679" s="10" t="str">
        <f t="shared" si="601"/>
        <v/>
      </c>
      <c r="BZ679" s="25" t="str">
        <f t="shared" si="602"/>
        <v/>
      </c>
      <c r="CB679" s="24" t="str">
        <f t="shared" si="603"/>
        <v/>
      </c>
      <c r="CC679" s="10" t="str">
        <f t="shared" si="604"/>
        <v/>
      </c>
      <c r="CD679" s="25" t="str">
        <f t="shared" si="605"/>
        <v/>
      </c>
    </row>
    <row r="680" spans="1:82" x14ac:dyDescent="0.25">
      <c r="A680" s="5" t="str">
        <f>IF('MA Data'!A678="","",'MA Data'!A678)</f>
        <v/>
      </c>
      <c r="B680" t="str">
        <f>IF('MA Data'!B678="","",'MA Data'!B678)</f>
        <v/>
      </c>
      <c r="C680" t="str">
        <f>IF('MA Data'!C678="","",'MA Data'!C678)</f>
        <v/>
      </c>
      <c r="D680" t="str">
        <f>IF('MA Data'!D678="","",'MA Data'!D678)</f>
        <v/>
      </c>
      <c r="E680" t="str">
        <f>IF('MA Data'!E678="","",'MA Data'!E678)</f>
        <v/>
      </c>
      <c r="F680" t="str">
        <f>IF('MA Data'!F678="","",'MA Data'!F678)</f>
        <v/>
      </c>
      <c r="G680" t="str">
        <f>IF('MA Data'!G678="","",'MA Data'!G678)</f>
        <v/>
      </c>
      <c r="H680" s="5" t="str">
        <f t="shared" si="566"/>
        <v/>
      </c>
      <c r="I680" s="10" t="str">
        <f t="shared" si="567"/>
        <v/>
      </c>
      <c r="J680" s="10" t="str">
        <f t="shared" si="568"/>
        <v/>
      </c>
      <c r="K680" s="10" t="str">
        <f t="shared" si="569"/>
        <v/>
      </c>
      <c r="L680" s="10" t="str">
        <f t="shared" si="570"/>
        <v/>
      </c>
      <c r="M680" s="25" t="str">
        <f t="shared" si="571"/>
        <v/>
      </c>
      <c r="O680" s="24" t="str">
        <f t="shared" si="606"/>
        <v/>
      </c>
      <c r="P680" s="10" t="str">
        <f t="shared" si="607"/>
        <v/>
      </c>
      <c r="Q680" s="25" t="str">
        <f t="shared" si="608"/>
        <v/>
      </c>
      <c r="U680" s="5" t="str">
        <f t="shared" si="609"/>
        <v/>
      </c>
      <c r="V680" s="10" t="str">
        <f t="shared" si="610"/>
        <v/>
      </c>
      <c r="W680" s="10" t="str">
        <f t="shared" si="611"/>
        <v/>
      </c>
      <c r="X680" s="10" t="str">
        <f t="shared" si="612"/>
        <v/>
      </c>
      <c r="Y680" s="10" t="str">
        <f t="shared" si="613"/>
        <v/>
      </c>
      <c r="Z680" s="25" t="str">
        <f t="shared" si="614"/>
        <v/>
      </c>
      <c r="AB680" s="24" t="str">
        <f t="shared" si="572"/>
        <v/>
      </c>
      <c r="AC680" s="10" t="str">
        <f t="shared" si="615"/>
        <v/>
      </c>
      <c r="AD680" s="25" t="str">
        <f t="shared" si="616"/>
        <v/>
      </c>
      <c r="AH680" s="24" t="str">
        <f t="shared" si="573"/>
        <v/>
      </c>
      <c r="AI680" s="10" t="str">
        <f t="shared" si="574"/>
        <v/>
      </c>
      <c r="AJ680" s="10" t="str">
        <f t="shared" si="575"/>
        <v/>
      </c>
      <c r="AK680" s="10" t="str">
        <f t="shared" si="576"/>
        <v/>
      </c>
      <c r="AL680" s="10" t="str">
        <f t="shared" si="577"/>
        <v/>
      </c>
      <c r="AM680" s="25" t="str">
        <f t="shared" si="578"/>
        <v/>
      </c>
      <c r="AO680" s="24" t="str">
        <f t="shared" si="579"/>
        <v/>
      </c>
      <c r="AP680" s="10" t="str">
        <f t="shared" si="580"/>
        <v/>
      </c>
      <c r="AQ680" s="25" t="str">
        <f t="shared" si="581"/>
        <v/>
      </c>
      <c r="AU680" s="24" t="str">
        <f t="shared" si="582"/>
        <v/>
      </c>
      <c r="AV680" s="10" t="str">
        <f t="shared" si="583"/>
        <v/>
      </c>
      <c r="AW680" s="10" t="str">
        <f t="shared" si="584"/>
        <v/>
      </c>
      <c r="AX680" s="10" t="str">
        <f t="shared" si="585"/>
        <v/>
      </c>
      <c r="AY680" s="10" t="str">
        <f t="shared" si="586"/>
        <v/>
      </c>
      <c r="AZ680" s="25" t="str">
        <f t="shared" si="587"/>
        <v/>
      </c>
      <c r="BB680" s="24" t="str">
        <f t="shared" si="588"/>
        <v/>
      </c>
      <c r="BC680" s="10" t="str">
        <f t="shared" si="589"/>
        <v/>
      </c>
      <c r="BD680" s="25" t="str">
        <f t="shared" si="590"/>
        <v/>
      </c>
      <c r="BH680" s="24" t="str">
        <f t="shared" si="591"/>
        <v/>
      </c>
      <c r="BI680" s="10" t="str">
        <f t="shared" si="592"/>
        <v/>
      </c>
      <c r="BJ680" s="10" t="str">
        <f t="shared" si="593"/>
        <v/>
      </c>
      <c r="BK680" s="10" t="str">
        <f t="shared" si="594"/>
        <v/>
      </c>
      <c r="BL680" s="10" t="str">
        <f t="shared" si="595"/>
        <v/>
      </c>
      <c r="BM680" s="25" t="str">
        <f t="shared" si="596"/>
        <v/>
      </c>
      <c r="BO680" s="24" t="str">
        <f t="shared" si="617"/>
        <v/>
      </c>
      <c r="BP680" s="10" t="str">
        <f t="shared" si="618"/>
        <v/>
      </c>
      <c r="BQ680" s="25" t="str">
        <f t="shared" si="619"/>
        <v/>
      </c>
      <c r="BU680" s="24" t="str">
        <f t="shared" si="597"/>
        <v/>
      </c>
      <c r="BV680" s="10" t="str">
        <f t="shared" si="598"/>
        <v/>
      </c>
      <c r="BW680" s="10" t="str">
        <f t="shared" si="599"/>
        <v/>
      </c>
      <c r="BX680" s="10" t="str">
        <f t="shared" si="600"/>
        <v/>
      </c>
      <c r="BY680" s="10" t="str">
        <f t="shared" si="601"/>
        <v/>
      </c>
      <c r="BZ680" s="25" t="str">
        <f t="shared" si="602"/>
        <v/>
      </c>
      <c r="CB680" s="24" t="str">
        <f t="shared" si="603"/>
        <v/>
      </c>
      <c r="CC680" s="10" t="str">
        <f t="shared" si="604"/>
        <v/>
      </c>
      <c r="CD680" s="25" t="str">
        <f t="shared" si="605"/>
        <v/>
      </c>
    </row>
    <row r="681" spans="1:82" x14ac:dyDescent="0.25">
      <c r="A681" s="5" t="str">
        <f>IF('MA Data'!A679="","",'MA Data'!A679)</f>
        <v/>
      </c>
      <c r="B681" t="str">
        <f>IF('MA Data'!B679="","",'MA Data'!B679)</f>
        <v/>
      </c>
      <c r="C681" t="str">
        <f>IF('MA Data'!C679="","",'MA Data'!C679)</f>
        <v/>
      </c>
      <c r="D681" t="str">
        <f>IF('MA Data'!D679="","",'MA Data'!D679)</f>
        <v/>
      </c>
      <c r="E681" t="str">
        <f>IF('MA Data'!E679="","",'MA Data'!E679)</f>
        <v/>
      </c>
      <c r="F681" t="str">
        <f>IF('MA Data'!F679="","",'MA Data'!F679)</f>
        <v/>
      </c>
      <c r="G681" t="str">
        <f>IF('MA Data'!G679="","",'MA Data'!G679)</f>
        <v/>
      </c>
      <c r="H681" s="5" t="str">
        <f t="shared" si="566"/>
        <v/>
      </c>
      <c r="I681" s="10" t="str">
        <f t="shared" si="567"/>
        <v/>
      </c>
      <c r="J681" s="10" t="str">
        <f t="shared" si="568"/>
        <v/>
      </c>
      <c r="K681" s="10" t="str">
        <f t="shared" si="569"/>
        <v/>
      </c>
      <c r="L681" s="10" t="str">
        <f t="shared" si="570"/>
        <v/>
      </c>
      <c r="M681" s="25" t="str">
        <f t="shared" si="571"/>
        <v/>
      </c>
      <c r="O681" s="24" t="str">
        <f t="shared" si="606"/>
        <v/>
      </c>
      <c r="P681" s="10" t="str">
        <f t="shared" si="607"/>
        <v/>
      </c>
      <c r="Q681" s="25" t="str">
        <f t="shared" si="608"/>
        <v/>
      </c>
      <c r="U681" s="5" t="str">
        <f t="shared" si="609"/>
        <v/>
      </c>
      <c r="V681" s="10" t="str">
        <f t="shared" si="610"/>
        <v/>
      </c>
      <c r="W681" s="10" t="str">
        <f t="shared" si="611"/>
        <v/>
      </c>
      <c r="X681" s="10" t="str">
        <f t="shared" si="612"/>
        <v/>
      </c>
      <c r="Y681" s="10" t="str">
        <f t="shared" si="613"/>
        <v/>
      </c>
      <c r="Z681" s="25" t="str">
        <f t="shared" si="614"/>
        <v/>
      </c>
      <c r="AB681" s="24" t="str">
        <f t="shared" si="572"/>
        <v/>
      </c>
      <c r="AC681" s="10" t="str">
        <f t="shared" si="615"/>
        <v/>
      </c>
      <c r="AD681" s="25" t="str">
        <f t="shared" si="616"/>
        <v/>
      </c>
      <c r="AH681" s="24" t="str">
        <f t="shared" si="573"/>
        <v/>
      </c>
      <c r="AI681" s="10" t="str">
        <f t="shared" si="574"/>
        <v/>
      </c>
      <c r="AJ681" s="10" t="str">
        <f t="shared" si="575"/>
        <v/>
      </c>
      <c r="AK681" s="10" t="str">
        <f t="shared" si="576"/>
        <v/>
      </c>
      <c r="AL681" s="10" t="str">
        <f t="shared" si="577"/>
        <v/>
      </c>
      <c r="AM681" s="25" t="str">
        <f t="shared" si="578"/>
        <v/>
      </c>
      <c r="AO681" s="24" t="str">
        <f t="shared" si="579"/>
        <v/>
      </c>
      <c r="AP681" s="10" t="str">
        <f t="shared" si="580"/>
        <v/>
      </c>
      <c r="AQ681" s="25" t="str">
        <f t="shared" si="581"/>
        <v/>
      </c>
      <c r="AU681" s="24" t="str">
        <f t="shared" si="582"/>
        <v/>
      </c>
      <c r="AV681" s="10" t="str">
        <f t="shared" si="583"/>
        <v/>
      </c>
      <c r="AW681" s="10" t="str">
        <f t="shared" si="584"/>
        <v/>
      </c>
      <c r="AX681" s="10" t="str">
        <f t="shared" si="585"/>
        <v/>
      </c>
      <c r="AY681" s="10" t="str">
        <f t="shared" si="586"/>
        <v/>
      </c>
      <c r="AZ681" s="25" t="str">
        <f t="shared" si="587"/>
        <v/>
      </c>
      <c r="BB681" s="24" t="str">
        <f t="shared" si="588"/>
        <v/>
      </c>
      <c r="BC681" s="10" t="str">
        <f t="shared" si="589"/>
        <v/>
      </c>
      <c r="BD681" s="25" t="str">
        <f t="shared" si="590"/>
        <v/>
      </c>
      <c r="BH681" s="24" t="str">
        <f t="shared" si="591"/>
        <v/>
      </c>
      <c r="BI681" s="10" t="str">
        <f t="shared" si="592"/>
        <v/>
      </c>
      <c r="BJ681" s="10" t="str">
        <f t="shared" si="593"/>
        <v/>
      </c>
      <c r="BK681" s="10" t="str">
        <f t="shared" si="594"/>
        <v/>
      </c>
      <c r="BL681" s="10" t="str">
        <f t="shared" si="595"/>
        <v/>
      </c>
      <c r="BM681" s="25" t="str">
        <f t="shared" si="596"/>
        <v/>
      </c>
      <c r="BO681" s="24" t="str">
        <f t="shared" si="617"/>
        <v/>
      </c>
      <c r="BP681" s="10" t="str">
        <f t="shared" si="618"/>
        <v/>
      </c>
      <c r="BQ681" s="25" t="str">
        <f t="shared" si="619"/>
        <v/>
      </c>
      <c r="BU681" s="24" t="str">
        <f t="shared" si="597"/>
        <v/>
      </c>
      <c r="BV681" s="10" t="str">
        <f t="shared" si="598"/>
        <v/>
      </c>
      <c r="BW681" s="10" t="str">
        <f t="shared" si="599"/>
        <v/>
      </c>
      <c r="BX681" s="10" t="str">
        <f t="shared" si="600"/>
        <v/>
      </c>
      <c r="BY681" s="10" t="str">
        <f t="shared" si="601"/>
        <v/>
      </c>
      <c r="BZ681" s="25" t="str">
        <f t="shared" si="602"/>
        <v/>
      </c>
      <c r="CB681" s="24" t="str">
        <f t="shared" si="603"/>
        <v/>
      </c>
      <c r="CC681" s="10" t="str">
        <f t="shared" si="604"/>
        <v/>
      </c>
      <c r="CD681" s="25" t="str">
        <f t="shared" si="605"/>
        <v/>
      </c>
    </row>
    <row r="682" spans="1:82" x14ac:dyDescent="0.25">
      <c r="A682" s="5" t="str">
        <f>IF('MA Data'!A680="","",'MA Data'!A680)</f>
        <v/>
      </c>
      <c r="B682" t="str">
        <f>IF('MA Data'!B680="","",'MA Data'!B680)</f>
        <v/>
      </c>
      <c r="C682" t="str">
        <f>IF('MA Data'!C680="","",'MA Data'!C680)</f>
        <v/>
      </c>
      <c r="D682" t="str">
        <f>IF('MA Data'!D680="","",'MA Data'!D680)</f>
        <v/>
      </c>
      <c r="E682" t="str">
        <f>IF('MA Data'!E680="","",'MA Data'!E680)</f>
        <v/>
      </c>
      <c r="F682" t="str">
        <f>IF('MA Data'!F680="","",'MA Data'!F680)</f>
        <v/>
      </c>
      <c r="G682" t="str">
        <f>IF('MA Data'!G680="","",'MA Data'!G680)</f>
        <v/>
      </c>
      <c r="H682" s="5" t="str">
        <f t="shared" si="566"/>
        <v/>
      </c>
      <c r="I682" s="10" t="str">
        <f t="shared" si="567"/>
        <v/>
      </c>
      <c r="J682" s="10" t="str">
        <f t="shared" si="568"/>
        <v/>
      </c>
      <c r="K682" s="10" t="str">
        <f t="shared" si="569"/>
        <v/>
      </c>
      <c r="L682" s="10" t="str">
        <f t="shared" si="570"/>
        <v/>
      </c>
      <c r="M682" s="25" t="str">
        <f t="shared" si="571"/>
        <v/>
      </c>
      <c r="O682" s="24" t="str">
        <f t="shared" si="606"/>
        <v/>
      </c>
      <c r="P682" s="10" t="str">
        <f t="shared" si="607"/>
        <v/>
      </c>
      <c r="Q682" s="25" t="str">
        <f t="shared" si="608"/>
        <v/>
      </c>
      <c r="U682" s="5" t="str">
        <f t="shared" si="609"/>
        <v/>
      </c>
      <c r="V682" s="10" t="str">
        <f t="shared" si="610"/>
        <v/>
      </c>
      <c r="W682" s="10" t="str">
        <f t="shared" si="611"/>
        <v/>
      </c>
      <c r="X682" s="10" t="str">
        <f t="shared" si="612"/>
        <v/>
      </c>
      <c r="Y682" s="10" t="str">
        <f t="shared" si="613"/>
        <v/>
      </c>
      <c r="Z682" s="25" t="str">
        <f t="shared" si="614"/>
        <v/>
      </c>
      <c r="AB682" s="24" t="str">
        <f t="shared" si="572"/>
        <v/>
      </c>
      <c r="AC682" s="10" t="str">
        <f t="shared" si="615"/>
        <v/>
      </c>
      <c r="AD682" s="25" t="str">
        <f t="shared" si="616"/>
        <v/>
      </c>
      <c r="AH682" s="24" t="str">
        <f t="shared" si="573"/>
        <v/>
      </c>
      <c r="AI682" s="10" t="str">
        <f t="shared" si="574"/>
        <v/>
      </c>
      <c r="AJ682" s="10" t="str">
        <f t="shared" si="575"/>
        <v/>
      </c>
      <c r="AK682" s="10" t="str">
        <f t="shared" si="576"/>
        <v/>
      </c>
      <c r="AL682" s="10" t="str">
        <f t="shared" si="577"/>
        <v/>
      </c>
      <c r="AM682" s="25" t="str">
        <f t="shared" si="578"/>
        <v/>
      </c>
      <c r="AO682" s="24" t="str">
        <f t="shared" si="579"/>
        <v/>
      </c>
      <c r="AP682" s="10" t="str">
        <f t="shared" si="580"/>
        <v/>
      </c>
      <c r="AQ682" s="25" t="str">
        <f t="shared" si="581"/>
        <v/>
      </c>
      <c r="AU682" s="24" t="str">
        <f t="shared" si="582"/>
        <v/>
      </c>
      <c r="AV682" s="10" t="str">
        <f t="shared" si="583"/>
        <v/>
      </c>
      <c r="AW682" s="10" t="str">
        <f t="shared" si="584"/>
        <v/>
      </c>
      <c r="AX682" s="10" t="str">
        <f t="shared" si="585"/>
        <v/>
      </c>
      <c r="AY682" s="10" t="str">
        <f t="shared" si="586"/>
        <v/>
      </c>
      <c r="AZ682" s="25" t="str">
        <f t="shared" si="587"/>
        <v/>
      </c>
      <c r="BB682" s="24" t="str">
        <f t="shared" si="588"/>
        <v/>
      </c>
      <c r="BC682" s="10" t="str">
        <f t="shared" si="589"/>
        <v/>
      </c>
      <c r="BD682" s="25" t="str">
        <f t="shared" si="590"/>
        <v/>
      </c>
      <c r="BH682" s="24" t="str">
        <f t="shared" si="591"/>
        <v/>
      </c>
      <c r="BI682" s="10" t="str">
        <f t="shared" si="592"/>
        <v/>
      </c>
      <c r="BJ682" s="10" t="str">
        <f t="shared" si="593"/>
        <v/>
      </c>
      <c r="BK682" s="10" t="str">
        <f t="shared" si="594"/>
        <v/>
      </c>
      <c r="BL682" s="10" t="str">
        <f t="shared" si="595"/>
        <v/>
      </c>
      <c r="BM682" s="25" t="str">
        <f t="shared" si="596"/>
        <v/>
      </c>
      <c r="BO682" s="24" t="str">
        <f t="shared" si="617"/>
        <v/>
      </c>
      <c r="BP682" s="10" t="str">
        <f t="shared" si="618"/>
        <v/>
      </c>
      <c r="BQ682" s="25" t="str">
        <f t="shared" si="619"/>
        <v/>
      </c>
      <c r="BU682" s="24" t="str">
        <f t="shared" si="597"/>
        <v/>
      </c>
      <c r="BV682" s="10" t="str">
        <f t="shared" si="598"/>
        <v/>
      </c>
      <c r="BW682" s="10" t="str">
        <f t="shared" si="599"/>
        <v/>
      </c>
      <c r="BX682" s="10" t="str">
        <f t="shared" si="600"/>
        <v/>
      </c>
      <c r="BY682" s="10" t="str">
        <f t="shared" si="601"/>
        <v/>
      </c>
      <c r="BZ682" s="25" t="str">
        <f t="shared" si="602"/>
        <v/>
      </c>
      <c r="CB682" s="24" t="str">
        <f t="shared" si="603"/>
        <v/>
      </c>
      <c r="CC682" s="10" t="str">
        <f t="shared" si="604"/>
        <v/>
      </c>
      <c r="CD682" s="25" t="str">
        <f t="shared" si="605"/>
        <v/>
      </c>
    </row>
    <row r="683" spans="1:82" x14ac:dyDescent="0.25">
      <c r="A683" s="5" t="str">
        <f>IF('MA Data'!A681="","",'MA Data'!A681)</f>
        <v/>
      </c>
      <c r="B683" t="str">
        <f>IF('MA Data'!B681="","",'MA Data'!B681)</f>
        <v/>
      </c>
      <c r="C683" t="str">
        <f>IF('MA Data'!C681="","",'MA Data'!C681)</f>
        <v/>
      </c>
      <c r="D683" t="str">
        <f>IF('MA Data'!D681="","",'MA Data'!D681)</f>
        <v/>
      </c>
      <c r="E683" t="str">
        <f>IF('MA Data'!E681="","",'MA Data'!E681)</f>
        <v/>
      </c>
      <c r="F683" t="str">
        <f>IF('MA Data'!F681="","",'MA Data'!F681)</f>
        <v/>
      </c>
      <c r="G683" t="str">
        <f>IF('MA Data'!G681="","",'MA Data'!G681)</f>
        <v/>
      </c>
      <c r="H683" s="5" t="str">
        <f t="shared" si="566"/>
        <v/>
      </c>
      <c r="I683" s="10" t="str">
        <f t="shared" si="567"/>
        <v/>
      </c>
      <c r="J683" s="10" t="str">
        <f t="shared" si="568"/>
        <v/>
      </c>
      <c r="K683" s="10" t="str">
        <f t="shared" si="569"/>
        <v/>
      </c>
      <c r="L683" s="10" t="str">
        <f t="shared" si="570"/>
        <v/>
      </c>
      <c r="M683" s="25" t="str">
        <f t="shared" si="571"/>
        <v/>
      </c>
      <c r="O683" s="24" t="str">
        <f t="shared" si="606"/>
        <v/>
      </c>
      <c r="P683" s="10" t="str">
        <f t="shared" si="607"/>
        <v/>
      </c>
      <c r="Q683" s="25" t="str">
        <f t="shared" si="608"/>
        <v/>
      </c>
      <c r="U683" s="5" t="str">
        <f t="shared" si="609"/>
        <v/>
      </c>
      <c r="V683" s="10" t="str">
        <f t="shared" si="610"/>
        <v/>
      </c>
      <c r="W683" s="10" t="str">
        <f t="shared" si="611"/>
        <v/>
      </c>
      <c r="X683" s="10" t="str">
        <f t="shared" si="612"/>
        <v/>
      </c>
      <c r="Y683" s="10" t="str">
        <f t="shared" si="613"/>
        <v/>
      </c>
      <c r="Z683" s="25" t="str">
        <f t="shared" si="614"/>
        <v/>
      </c>
      <c r="AB683" s="24" t="str">
        <f t="shared" si="572"/>
        <v/>
      </c>
      <c r="AC683" s="10" t="str">
        <f t="shared" si="615"/>
        <v/>
      </c>
      <c r="AD683" s="25" t="str">
        <f t="shared" si="616"/>
        <v/>
      </c>
      <c r="AH683" s="24" t="str">
        <f t="shared" si="573"/>
        <v/>
      </c>
      <c r="AI683" s="10" t="str">
        <f t="shared" si="574"/>
        <v/>
      </c>
      <c r="AJ683" s="10" t="str">
        <f t="shared" si="575"/>
        <v/>
      </c>
      <c r="AK683" s="10" t="str">
        <f t="shared" si="576"/>
        <v/>
      </c>
      <c r="AL683" s="10" t="str">
        <f t="shared" si="577"/>
        <v/>
      </c>
      <c r="AM683" s="25" t="str">
        <f t="shared" si="578"/>
        <v/>
      </c>
      <c r="AO683" s="24" t="str">
        <f t="shared" si="579"/>
        <v/>
      </c>
      <c r="AP683" s="10" t="str">
        <f t="shared" si="580"/>
        <v/>
      </c>
      <c r="AQ683" s="25" t="str">
        <f t="shared" si="581"/>
        <v/>
      </c>
      <c r="AU683" s="24" t="str">
        <f t="shared" si="582"/>
        <v/>
      </c>
      <c r="AV683" s="10" t="str">
        <f t="shared" si="583"/>
        <v/>
      </c>
      <c r="AW683" s="10" t="str">
        <f t="shared" si="584"/>
        <v/>
      </c>
      <c r="AX683" s="10" t="str">
        <f t="shared" si="585"/>
        <v/>
      </c>
      <c r="AY683" s="10" t="str">
        <f t="shared" si="586"/>
        <v/>
      </c>
      <c r="AZ683" s="25" t="str">
        <f t="shared" si="587"/>
        <v/>
      </c>
      <c r="BB683" s="24" t="str">
        <f t="shared" si="588"/>
        <v/>
      </c>
      <c r="BC683" s="10" t="str">
        <f t="shared" si="589"/>
        <v/>
      </c>
      <c r="BD683" s="25" t="str">
        <f t="shared" si="590"/>
        <v/>
      </c>
      <c r="BH683" s="24" t="str">
        <f t="shared" si="591"/>
        <v/>
      </c>
      <c r="BI683" s="10" t="str">
        <f t="shared" si="592"/>
        <v/>
      </c>
      <c r="BJ683" s="10" t="str">
        <f t="shared" si="593"/>
        <v/>
      </c>
      <c r="BK683" s="10" t="str">
        <f t="shared" si="594"/>
        <v/>
      </c>
      <c r="BL683" s="10" t="str">
        <f t="shared" si="595"/>
        <v/>
      </c>
      <c r="BM683" s="25" t="str">
        <f t="shared" si="596"/>
        <v/>
      </c>
      <c r="BO683" s="24" t="str">
        <f t="shared" si="617"/>
        <v/>
      </c>
      <c r="BP683" s="10" t="str">
        <f t="shared" si="618"/>
        <v/>
      </c>
      <c r="BQ683" s="25" t="str">
        <f t="shared" si="619"/>
        <v/>
      </c>
      <c r="BU683" s="24" t="str">
        <f t="shared" si="597"/>
        <v/>
      </c>
      <c r="BV683" s="10" t="str">
        <f t="shared" si="598"/>
        <v/>
      </c>
      <c r="BW683" s="10" t="str">
        <f t="shared" si="599"/>
        <v/>
      </c>
      <c r="BX683" s="10" t="str">
        <f t="shared" si="600"/>
        <v/>
      </c>
      <c r="BY683" s="10" t="str">
        <f t="shared" si="601"/>
        <v/>
      </c>
      <c r="BZ683" s="25" t="str">
        <f t="shared" si="602"/>
        <v/>
      </c>
      <c r="CB683" s="24" t="str">
        <f t="shared" si="603"/>
        <v/>
      </c>
      <c r="CC683" s="10" t="str">
        <f t="shared" si="604"/>
        <v/>
      </c>
      <c r="CD683" s="25" t="str">
        <f t="shared" si="605"/>
        <v/>
      </c>
    </row>
    <row r="684" spans="1:82" x14ac:dyDescent="0.25">
      <c r="A684" s="5" t="str">
        <f>IF('MA Data'!A682="","",'MA Data'!A682)</f>
        <v/>
      </c>
      <c r="B684" t="str">
        <f>IF('MA Data'!B682="","",'MA Data'!B682)</f>
        <v/>
      </c>
      <c r="C684" t="str">
        <f>IF('MA Data'!C682="","",'MA Data'!C682)</f>
        <v/>
      </c>
      <c r="D684" t="str">
        <f>IF('MA Data'!D682="","",'MA Data'!D682)</f>
        <v/>
      </c>
      <c r="E684" t="str">
        <f>IF('MA Data'!E682="","",'MA Data'!E682)</f>
        <v/>
      </c>
      <c r="F684" t="str">
        <f>IF('MA Data'!F682="","",'MA Data'!F682)</f>
        <v/>
      </c>
      <c r="G684" t="str">
        <f>IF('MA Data'!G682="","",'MA Data'!G682)</f>
        <v/>
      </c>
      <c r="H684" s="5" t="str">
        <f t="shared" si="566"/>
        <v/>
      </c>
      <c r="I684" s="10" t="str">
        <f t="shared" si="567"/>
        <v/>
      </c>
      <c r="J684" s="10" t="str">
        <f t="shared" si="568"/>
        <v/>
      </c>
      <c r="K684" s="10" t="str">
        <f t="shared" si="569"/>
        <v/>
      </c>
      <c r="L684" s="10" t="str">
        <f t="shared" si="570"/>
        <v/>
      </c>
      <c r="M684" s="25" t="str">
        <f t="shared" si="571"/>
        <v/>
      </c>
      <c r="O684" s="24" t="str">
        <f t="shared" si="606"/>
        <v/>
      </c>
      <c r="P684" s="10" t="str">
        <f t="shared" si="607"/>
        <v/>
      </c>
      <c r="Q684" s="25" t="str">
        <f t="shared" si="608"/>
        <v/>
      </c>
      <c r="U684" s="5" t="str">
        <f t="shared" si="609"/>
        <v/>
      </c>
      <c r="V684" s="10" t="str">
        <f t="shared" si="610"/>
        <v/>
      </c>
      <c r="W684" s="10" t="str">
        <f t="shared" si="611"/>
        <v/>
      </c>
      <c r="X684" s="10" t="str">
        <f t="shared" si="612"/>
        <v/>
      </c>
      <c r="Y684" s="10" t="str">
        <f t="shared" si="613"/>
        <v/>
      </c>
      <c r="Z684" s="25" t="str">
        <f t="shared" si="614"/>
        <v/>
      </c>
      <c r="AB684" s="24" t="str">
        <f t="shared" si="572"/>
        <v/>
      </c>
      <c r="AC684" s="10" t="str">
        <f t="shared" si="615"/>
        <v/>
      </c>
      <c r="AD684" s="25" t="str">
        <f t="shared" si="616"/>
        <v/>
      </c>
      <c r="AH684" s="24" t="str">
        <f t="shared" si="573"/>
        <v/>
      </c>
      <c r="AI684" s="10" t="str">
        <f t="shared" si="574"/>
        <v/>
      </c>
      <c r="AJ684" s="10" t="str">
        <f t="shared" si="575"/>
        <v/>
      </c>
      <c r="AK684" s="10" t="str">
        <f t="shared" si="576"/>
        <v/>
      </c>
      <c r="AL684" s="10" t="str">
        <f t="shared" si="577"/>
        <v/>
      </c>
      <c r="AM684" s="25" t="str">
        <f t="shared" si="578"/>
        <v/>
      </c>
      <c r="AO684" s="24" t="str">
        <f t="shared" si="579"/>
        <v/>
      </c>
      <c r="AP684" s="10" t="str">
        <f t="shared" si="580"/>
        <v/>
      </c>
      <c r="AQ684" s="25" t="str">
        <f t="shared" si="581"/>
        <v/>
      </c>
      <c r="AU684" s="24" t="str">
        <f t="shared" si="582"/>
        <v/>
      </c>
      <c r="AV684" s="10" t="str">
        <f t="shared" si="583"/>
        <v/>
      </c>
      <c r="AW684" s="10" t="str">
        <f t="shared" si="584"/>
        <v/>
      </c>
      <c r="AX684" s="10" t="str">
        <f t="shared" si="585"/>
        <v/>
      </c>
      <c r="AY684" s="10" t="str">
        <f t="shared" si="586"/>
        <v/>
      </c>
      <c r="AZ684" s="25" t="str">
        <f t="shared" si="587"/>
        <v/>
      </c>
      <c r="BB684" s="24" t="str">
        <f t="shared" si="588"/>
        <v/>
      </c>
      <c r="BC684" s="10" t="str">
        <f t="shared" si="589"/>
        <v/>
      </c>
      <c r="BD684" s="25" t="str">
        <f t="shared" si="590"/>
        <v/>
      </c>
      <c r="BH684" s="24" t="str">
        <f t="shared" si="591"/>
        <v/>
      </c>
      <c r="BI684" s="10" t="str">
        <f t="shared" si="592"/>
        <v/>
      </c>
      <c r="BJ684" s="10" t="str">
        <f t="shared" si="593"/>
        <v/>
      </c>
      <c r="BK684" s="10" t="str">
        <f t="shared" si="594"/>
        <v/>
      </c>
      <c r="BL684" s="10" t="str">
        <f t="shared" si="595"/>
        <v/>
      </c>
      <c r="BM684" s="25" t="str">
        <f t="shared" si="596"/>
        <v/>
      </c>
      <c r="BO684" s="24" t="str">
        <f t="shared" si="617"/>
        <v/>
      </c>
      <c r="BP684" s="10" t="str">
        <f t="shared" si="618"/>
        <v/>
      </c>
      <c r="BQ684" s="25" t="str">
        <f t="shared" si="619"/>
        <v/>
      </c>
      <c r="BU684" s="24" t="str">
        <f t="shared" si="597"/>
        <v/>
      </c>
      <c r="BV684" s="10" t="str">
        <f t="shared" si="598"/>
        <v/>
      </c>
      <c r="BW684" s="10" t="str">
        <f t="shared" si="599"/>
        <v/>
      </c>
      <c r="BX684" s="10" t="str">
        <f t="shared" si="600"/>
        <v/>
      </c>
      <c r="BY684" s="10" t="str">
        <f t="shared" si="601"/>
        <v/>
      </c>
      <c r="BZ684" s="25" t="str">
        <f t="shared" si="602"/>
        <v/>
      </c>
      <c r="CB684" s="24" t="str">
        <f t="shared" si="603"/>
        <v/>
      </c>
      <c r="CC684" s="10" t="str">
        <f t="shared" si="604"/>
        <v/>
      </c>
      <c r="CD684" s="25" t="str">
        <f t="shared" si="605"/>
        <v/>
      </c>
    </row>
    <row r="685" spans="1:82" x14ac:dyDescent="0.25">
      <c r="A685" s="5" t="str">
        <f>IF('MA Data'!A683="","",'MA Data'!A683)</f>
        <v/>
      </c>
      <c r="B685" t="str">
        <f>IF('MA Data'!B683="","",'MA Data'!B683)</f>
        <v/>
      </c>
      <c r="C685" t="str">
        <f>IF('MA Data'!C683="","",'MA Data'!C683)</f>
        <v/>
      </c>
      <c r="D685" t="str">
        <f>IF('MA Data'!D683="","",'MA Data'!D683)</f>
        <v/>
      </c>
      <c r="E685" t="str">
        <f>IF('MA Data'!E683="","",'MA Data'!E683)</f>
        <v/>
      </c>
      <c r="F685" t="str">
        <f>IF('MA Data'!F683="","",'MA Data'!F683)</f>
        <v/>
      </c>
      <c r="G685" t="str">
        <f>IF('MA Data'!G683="","",'MA Data'!G683)</f>
        <v/>
      </c>
      <c r="H685" s="5" t="str">
        <f t="shared" si="566"/>
        <v/>
      </c>
      <c r="I685" s="10" t="str">
        <f t="shared" si="567"/>
        <v/>
      </c>
      <c r="J685" s="10" t="str">
        <f t="shared" si="568"/>
        <v/>
      </c>
      <c r="K685" s="10" t="str">
        <f t="shared" si="569"/>
        <v/>
      </c>
      <c r="L685" s="10" t="str">
        <f t="shared" si="570"/>
        <v/>
      </c>
      <c r="M685" s="25" t="str">
        <f t="shared" si="571"/>
        <v/>
      </c>
      <c r="O685" s="24" t="str">
        <f t="shared" si="606"/>
        <v/>
      </c>
      <c r="P685" s="10" t="str">
        <f t="shared" si="607"/>
        <v/>
      </c>
      <c r="Q685" s="25" t="str">
        <f t="shared" si="608"/>
        <v/>
      </c>
      <c r="U685" s="5" t="str">
        <f t="shared" si="609"/>
        <v/>
      </c>
      <c r="V685" s="10" t="str">
        <f t="shared" si="610"/>
        <v/>
      </c>
      <c r="W685" s="10" t="str">
        <f t="shared" si="611"/>
        <v/>
      </c>
      <c r="X685" s="10" t="str">
        <f t="shared" si="612"/>
        <v/>
      </c>
      <c r="Y685" s="10" t="str">
        <f t="shared" si="613"/>
        <v/>
      </c>
      <c r="Z685" s="25" t="str">
        <f t="shared" si="614"/>
        <v/>
      </c>
      <c r="AB685" s="24" t="str">
        <f t="shared" si="572"/>
        <v/>
      </c>
      <c r="AC685" s="10" t="str">
        <f t="shared" si="615"/>
        <v/>
      </c>
      <c r="AD685" s="25" t="str">
        <f t="shared" si="616"/>
        <v/>
      </c>
      <c r="AH685" s="24" t="str">
        <f t="shared" si="573"/>
        <v/>
      </c>
      <c r="AI685" s="10" t="str">
        <f t="shared" si="574"/>
        <v/>
      </c>
      <c r="AJ685" s="10" t="str">
        <f t="shared" si="575"/>
        <v/>
      </c>
      <c r="AK685" s="10" t="str">
        <f t="shared" si="576"/>
        <v/>
      </c>
      <c r="AL685" s="10" t="str">
        <f t="shared" si="577"/>
        <v/>
      </c>
      <c r="AM685" s="25" t="str">
        <f t="shared" si="578"/>
        <v/>
      </c>
      <c r="AO685" s="24" t="str">
        <f t="shared" si="579"/>
        <v/>
      </c>
      <c r="AP685" s="10" t="str">
        <f t="shared" si="580"/>
        <v/>
      </c>
      <c r="AQ685" s="25" t="str">
        <f t="shared" si="581"/>
        <v/>
      </c>
      <c r="AU685" s="24" t="str">
        <f t="shared" si="582"/>
        <v/>
      </c>
      <c r="AV685" s="10" t="str">
        <f t="shared" si="583"/>
        <v/>
      </c>
      <c r="AW685" s="10" t="str">
        <f t="shared" si="584"/>
        <v/>
      </c>
      <c r="AX685" s="10" t="str">
        <f t="shared" si="585"/>
        <v/>
      </c>
      <c r="AY685" s="10" t="str">
        <f t="shared" si="586"/>
        <v/>
      </c>
      <c r="AZ685" s="25" t="str">
        <f t="shared" si="587"/>
        <v/>
      </c>
      <c r="BB685" s="24" t="str">
        <f t="shared" si="588"/>
        <v/>
      </c>
      <c r="BC685" s="10" t="str">
        <f t="shared" si="589"/>
        <v/>
      </c>
      <c r="BD685" s="25" t="str">
        <f t="shared" si="590"/>
        <v/>
      </c>
      <c r="BH685" s="24" t="str">
        <f t="shared" si="591"/>
        <v/>
      </c>
      <c r="BI685" s="10" t="str">
        <f t="shared" si="592"/>
        <v/>
      </c>
      <c r="BJ685" s="10" t="str">
        <f t="shared" si="593"/>
        <v/>
      </c>
      <c r="BK685" s="10" t="str">
        <f t="shared" si="594"/>
        <v/>
      </c>
      <c r="BL685" s="10" t="str">
        <f t="shared" si="595"/>
        <v/>
      </c>
      <c r="BM685" s="25" t="str">
        <f t="shared" si="596"/>
        <v/>
      </c>
      <c r="BO685" s="24" t="str">
        <f t="shared" si="617"/>
        <v/>
      </c>
      <c r="BP685" s="10" t="str">
        <f t="shared" si="618"/>
        <v/>
      </c>
      <c r="BQ685" s="25" t="str">
        <f t="shared" si="619"/>
        <v/>
      </c>
      <c r="BU685" s="24" t="str">
        <f t="shared" si="597"/>
        <v/>
      </c>
      <c r="BV685" s="10" t="str">
        <f t="shared" si="598"/>
        <v/>
      </c>
      <c r="BW685" s="10" t="str">
        <f t="shared" si="599"/>
        <v/>
      </c>
      <c r="BX685" s="10" t="str">
        <f t="shared" si="600"/>
        <v/>
      </c>
      <c r="BY685" s="10" t="str">
        <f t="shared" si="601"/>
        <v/>
      </c>
      <c r="BZ685" s="25" t="str">
        <f t="shared" si="602"/>
        <v/>
      </c>
      <c r="CB685" s="24" t="str">
        <f t="shared" si="603"/>
        <v/>
      </c>
      <c r="CC685" s="10" t="str">
        <f t="shared" si="604"/>
        <v/>
      </c>
      <c r="CD685" s="25" t="str">
        <f t="shared" si="605"/>
        <v/>
      </c>
    </row>
    <row r="686" spans="1:82" x14ac:dyDescent="0.25">
      <c r="A686" s="5" t="str">
        <f>IF('MA Data'!A684="","",'MA Data'!A684)</f>
        <v/>
      </c>
      <c r="B686" t="str">
        <f>IF('MA Data'!B684="","",'MA Data'!B684)</f>
        <v/>
      </c>
      <c r="C686" t="str">
        <f>IF('MA Data'!C684="","",'MA Data'!C684)</f>
        <v/>
      </c>
      <c r="D686" t="str">
        <f>IF('MA Data'!D684="","",'MA Data'!D684)</f>
        <v/>
      </c>
      <c r="E686" t="str">
        <f>IF('MA Data'!E684="","",'MA Data'!E684)</f>
        <v/>
      </c>
      <c r="F686" t="str">
        <f>IF('MA Data'!F684="","",'MA Data'!F684)</f>
        <v/>
      </c>
      <c r="G686" t="str">
        <f>IF('MA Data'!G684="","",'MA Data'!G684)</f>
        <v/>
      </c>
      <c r="H686" s="5" t="str">
        <f t="shared" si="566"/>
        <v/>
      </c>
      <c r="I686" s="10" t="str">
        <f t="shared" si="567"/>
        <v/>
      </c>
      <c r="J686" s="10" t="str">
        <f t="shared" si="568"/>
        <v/>
      </c>
      <c r="K686" s="10" t="str">
        <f t="shared" si="569"/>
        <v/>
      </c>
      <c r="L686" s="10" t="str">
        <f t="shared" si="570"/>
        <v/>
      </c>
      <c r="M686" s="25" t="str">
        <f t="shared" si="571"/>
        <v/>
      </c>
      <c r="O686" s="24" t="str">
        <f t="shared" si="606"/>
        <v/>
      </c>
      <c r="P686" s="10" t="str">
        <f t="shared" si="607"/>
        <v/>
      </c>
      <c r="Q686" s="25" t="str">
        <f t="shared" si="608"/>
        <v/>
      </c>
      <c r="U686" s="5" t="str">
        <f t="shared" si="609"/>
        <v/>
      </c>
      <c r="V686" s="10" t="str">
        <f t="shared" si="610"/>
        <v/>
      </c>
      <c r="W686" s="10" t="str">
        <f t="shared" si="611"/>
        <v/>
      </c>
      <c r="X686" s="10" t="str">
        <f t="shared" si="612"/>
        <v/>
      </c>
      <c r="Y686" s="10" t="str">
        <f t="shared" si="613"/>
        <v/>
      </c>
      <c r="Z686" s="25" t="str">
        <f t="shared" si="614"/>
        <v/>
      </c>
      <c r="AB686" s="24" t="str">
        <f t="shared" si="572"/>
        <v/>
      </c>
      <c r="AC686" s="10" t="str">
        <f t="shared" si="615"/>
        <v/>
      </c>
      <c r="AD686" s="25" t="str">
        <f t="shared" si="616"/>
        <v/>
      </c>
      <c r="AH686" s="24" t="str">
        <f t="shared" si="573"/>
        <v/>
      </c>
      <c r="AI686" s="10" t="str">
        <f t="shared" si="574"/>
        <v/>
      </c>
      <c r="AJ686" s="10" t="str">
        <f t="shared" si="575"/>
        <v/>
      </c>
      <c r="AK686" s="10" t="str">
        <f t="shared" si="576"/>
        <v/>
      </c>
      <c r="AL686" s="10" t="str">
        <f t="shared" si="577"/>
        <v/>
      </c>
      <c r="AM686" s="25" t="str">
        <f t="shared" si="578"/>
        <v/>
      </c>
      <c r="AO686" s="24" t="str">
        <f t="shared" si="579"/>
        <v/>
      </c>
      <c r="AP686" s="10" t="str">
        <f t="shared" si="580"/>
        <v/>
      </c>
      <c r="AQ686" s="25" t="str">
        <f t="shared" si="581"/>
        <v/>
      </c>
      <c r="AU686" s="24" t="str">
        <f t="shared" si="582"/>
        <v/>
      </c>
      <c r="AV686" s="10" t="str">
        <f t="shared" si="583"/>
        <v/>
      </c>
      <c r="AW686" s="10" t="str">
        <f t="shared" si="584"/>
        <v/>
      </c>
      <c r="AX686" s="10" t="str">
        <f t="shared" si="585"/>
        <v/>
      </c>
      <c r="AY686" s="10" t="str">
        <f t="shared" si="586"/>
        <v/>
      </c>
      <c r="AZ686" s="25" t="str">
        <f t="shared" si="587"/>
        <v/>
      </c>
      <c r="BB686" s="24" t="str">
        <f t="shared" si="588"/>
        <v/>
      </c>
      <c r="BC686" s="10" t="str">
        <f t="shared" si="589"/>
        <v/>
      </c>
      <c r="BD686" s="25" t="str">
        <f t="shared" si="590"/>
        <v/>
      </c>
      <c r="BH686" s="24" t="str">
        <f t="shared" si="591"/>
        <v/>
      </c>
      <c r="BI686" s="10" t="str">
        <f t="shared" si="592"/>
        <v/>
      </c>
      <c r="BJ686" s="10" t="str">
        <f t="shared" si="593"/>
        <v/>
      </c>
      <c r="BK686" s="10" t="str">
        <f t="shared" si="594"/>
        <v/>
      </c>
      <c r="BL686" s="10" t="str">
        <f t="shared" si="595"/>
        <v/>
      </c>
      <c r="BM686" s="25" t="str">
        <f t="shared" si="596"/>
        <v/>
      </c>
      <c r="BO686" s="24" t="str">
        <f t="shared" si="617"/>
        <v/>
      </c>
      <c r="BP686" s="10" t="str">
        <f t="shared" si="618"/>
        <v/>
      </c>
      <c r="BQ686" s="25" t="str">
        <f t="shared" si="619"/>
        <v/>
      </c>
      <c r="BU686" s="24" t="str">
        <f t="shared" si="597"/>
        <v/>
      </c>
      <c r="BV686" s="10" t="str">
        <f t="shared" si="598"/>
        <v/>
      </c>
      <c r="BW686" s="10" t="str">
        <f t="shared" si="599"/>
        <v/>
      </c>
      <c r="BX686" s="10" t="str">
        <f t="shared" si="600"/>
        <v/>
      </c>
      <c r="BY686" s="10" t="str">
        <f t="shared" si="601"/>
        <v/>
      </c>
      <c r="BZ686" s="25" t="str">
        <f t="shared" si="602"/>
        <v/>
      </c>
      <c r="CB686" s="24" t="str">
        <f t="shared" si="603"/>
        <v/>
      </c>
      <c r="CC686" s="10" t="str">
        <f t="shared" si="604"/>
        <v/>
      </c>
      <c r="CD686" s="25" t="str">
        <f t="shared" si="605"/>
        <v/>
      </c>
    </row>
    <row r="687" spans="1:82" x14ac:dyDescent="0.25">
      <c r="A687" s="5" t="str">
        <f>IF('MA Data'!A685="","",'MA Data'!A685)</f>
        <v/>
      </c>
      <c r="B687" t="str">
        <f>IF('MA Data'!B685="","",'MA Data'!B685)</f>
        <v/>
      </c>
      <c r="C687" t="str">
        <f>IF('MA Data'!C685="","",'MA Data'!C685)</f>
        <v/>
      </c>
      <c r="D687" t="str">
        <f>IF('MA Data'!D685="","",'MA Data'!D685)</f>
        <v/>
      </c>
      <c r="E687" t="str">
        <f>IF('MA Data'!E685="","",'MA Data'!E685)</f>
        <v/>
      </c>
      <c r="F687" t="str">
        <f>IF('MA Data'!F685="","",'MA Data'!F685)</f>
        <v/>
      </c>
      <c r="G687" t="str">
        <f>IF('MA Data'!G685="","",'MA Data'!G685)</f>
        <v/>
      </c>
      <c r="H687" s="5" t="str">
        <f t="shared" si="566"/>
        <v/>
      </c>
      <c r="I687" s="10" t="str">
        <f t="shared" si="567"/>
        <v/>
      </c>
      <c r="J687" s="10" t="str">
        <f t="shared" si="568"/>
        <v/>
      </c>
      <c r="K687" s="10" t="str">
        <f t="shared" si="569"/>
        <v/>
      </c>
      <c r="L687" s="10" t="str">
        <f t="shared" si="570"/>
        <v/>
      </c>
      <c r="M687" s="25" t="str">
        <f t="shared" si="571"/>
        <v/>
      </c>
      <c r="O687" s="24" t="str">
        <f t="shared" si="606"/>
        <v/>
      </c>
      <c r="P687" s="10" t="str">
        <f t="shared" si="607"/>
        <v/>
      </c>
      <c r="Q687" s="25" t="str">
        <f t="shared" si="608"/>
        <v/>
      </c>
      <c r="U687" s="5" t="str">
        <f t="shared" si="609"/>
        <v/>
      </c>
      <c r="V687" s="10" t="str">
        <f t="shared" si="610"/>
        <v/>
      </c>
      <c r="W687" s="10" t="str">
        <f t="shared" si="611"/>
        <v/>
      </c>
      <c r="X687" s="10" t="str">
        <f t="shared" si="612"/>
        <v/>
      </c>
      <c r="Y687" s="10" t="str">
        <f t="shared" si="613"/>
        <v/>
      </c>
      <c r="Z687" s="25" t="str">
        <f t="shared" si="614"/>
        <v/>
      </c>
      <c r="AB687" s="24" t="str">
        <f t="shared" si="572"/>
        <v/>
      </c>
      <c r="AC687" s="10" t="str">
        <f t="shared" si="615"/>
        <v/>
      </c>
      <c r="AD687" s="25" t="str">
        <f t="shared" si="616"/>
        <v/>
      </c>
      <c r="AH687" s="24" t="str">
        <f t="shared" si="573"/>
        <v/>
      </c>
      <c r="AI687" s="10" t="str">
        <f t="shared" si="574"/>
        <v/>
      </c>
      <c r="AJ687" s="10" t="str">
        <f t="shared" si="575"/>
        <v/>
      </c>
      <c r="AK687" s="10" t="str">
        <f t="shared" si="576"/>
        <v/>
      </c>
      <c r="AL687" s="10" t="str">
        <f t="shared" si="577"/>
        <v/>
      </c>
      <c r="AM687" s="25" t="str">
        <f t="shared" si="578"/>
        <v/>
      </c>
      <c r="AO687" s="24" t="str">
        <f t="shared" si="579"/>
        <v/>
      </c>
      <c r="AP687" s="10" t="str">
        <f t="shared" si="580"/>
        <v/>
      </c>
      <c r="AQ687" s="25" t="str">
        <f t="shared" si="581"/>
        <v/>
      </c>
      <c r="AU687" s="24" t="str">
        <f t="shared" si="582"/>
        <v/>
      </c>
      <c r="AV687" s="10" t="str">
        <f t="shared" si="583"/>
        <v/>
      </c>
      <c r="AW687" s="10" t="str">
        <f t="shared" si="584"/>
        <v/>
      </c>
      <c r="AX687" s="10" t="str">
        <f t="shared" si="585"/>
        <v/>
      </c>
      <c r="AY687" s="10" t="str">
        <f t="shared" si="586"/>
        <v/>
      </c>
      <c r="AZ687" s="25" t="str">
        <f t="shared" si="587"/>
        <v/>
      </c>
      <c r="BB687" s="24" t="str">
        <f t="shared" si="588"/>
        <v/>
      </c>
      <c r="BC687" s="10" t="str">
        <f t="shared" si="589"/>
        <v/>
      </c>
      <c r="BD687" s="25" t="str">
        <f t="shared" si="590"/>
        <v/>
      </c>
      <c r="BH687" s="24" t="str">
        <f t="shared" si="591"/>
        <v/>
      </c>
      <c r="BI687" s="10" t="str">
        <f t="shared" si="592"/>
        <v/>
      </c>
      <c r="BJ687" s="10" t="str">
        <f t="shared" si="593"/>
        <v/>
      </c>
      <c r="BK687" s="10" t="str">
        <f t="shared" si="594"/>
        <v/>
      </c>
      <c r="BL687" s="10" t="str">
        <f t="shared" si="595"/>
        <v/>
      </c>
      <c r="BM687" s="25" t="str">
        <f t="shared" si="596"/>
        <v/>
      </c>
      <c r="BO687" s="24" t="str">
        <f t="shared" si="617"/>
        <v/>
      </c>
      <c r="BP687" s="10" t="str">
        <f t="shared" si="618"/>
        <v/>
      </c>
      <c r="BQ687" s="25" t="str">
        <f t="shared" si="619"/>
        <v/>
      </c>
      <c r="BU687" s="24" t="str">
        <f t="shared" si="597"/>
        <v/>
      </c>
      <c r="BV687" s="10" t="str">
        <f t="shared" si="598"/>
        <v/>
      </c>
      <c r="BW687" s="10" t="str">
        <f t="shared" si="599"/>
        <v/>
      </c>
      <c r="BX687" s="10" t="str">
        <f t="shared" si="600"/>
        <v/>
      </c>
      <c r="BY687" s="10" t="str">
        <f t="shared" si="601"/>
        <v/>
      </c>
      <c r="BZ687" s="25" t="str">
        <f t="shared" si="602"/>
        <v/>
      </c>
      <c r="CB687" s="24" t="str">
        <f t="shared" si="603"/>
        <v/>
      </c>
      <c r="CC687" s="10" t="str">
        <f t="shared" si="604"/>
        <v/>
      </c>
      <c r="CD687" s="25" t="str">
        <f t="shared" si="605"/>
        <v/>
      </c>
    </row>
    <row r="688" spans="1:82" x14ac:dyDescent="0.25">
      <c r="A688" s="5" t="str">
        <f>IF('MA Data'!A686="","",'MA Data'!A686)</f>
        <v/>
      </c>
      <c r="B688" t="str">
        <f>IF('MA Data'!B686="","",'MA Data'!B686)</f>
        <v/>
      </c>
      <c r="C688" t="str">
        <f>IF('MA Data'!C686="","",'MA Data'!C686)</f>
        <v/>
      </c>
      <c r="D688" t="str">
        <f>IF('MA Data'!D686="","",'MA Data'!D686)</f>
        <v/>
      </c>
      <c r="E688" t="str">
        <f>IF('MA Data'!E686="","",'MA Data'!E686)</f>
        <v/>
      </c>
      <c r="F688" t="str">
        <f>IF('MA Data'!F686="","",'MA Data'!F686)</f>
        <v/>
      </c>
      <c r="G688" t="str">
        <f>IF('MA Data'!G686="","",'MA Data'!G686)</f>
        <v/>
      </c>
      <c r="H688" s="5" t="str">
        <f t="shared" si="566"/>
        <v/>
      </c>
      <c r="I688" s="10" t="str">
        <f t="shared" si="567"/>
        <v/>
      </c>
      <c r="J688" s="10" t="str">
        <f t="shared" si="568"/>
        <v/>
      </c>
      <c r="K688" s="10" t="str">
        <f t="shared" si="569"/>
        <v/>
      </c>
      <c r="L688" s="10" t="str">
        <f t="shared" si="570"/>
        <v/>
      </c>
      <c r="M688" s="25" t="str">
        <f t="shared" si="571"/>
        <v/>
      </c>
      <c r="O688" s="24" t="str">
        <f t="shared" si="606"/>
        <v/>
      </c>
      <c r="P688" s="10" t="str">
        <f t="shared" si="607"/>
        <v/>
      </c>
      <c r="Q688" s="25" t="str">
        <f t="shared" si="608"/>
        <v/>
      </c>
      <c r="U688" s="5" t="str">
        <f t="shared" si="609"/>
        <v/>
      </c>
      <c r="V688" s="10" t="str">
        <f t="shared" si="610"/>
        <v/>
      </c>
      <c r="W688" s="10" t="str">
        <f t="shared" si="611"/>
        <v/>
      </c>
      <c r="X688" s="10" t="str">
        <f t="shared" si="612"/>
        <v/>
      </c>
      <c r="Y688" s="10" t="str">
        <f t="shared" si="613"/>
        <v/>
      </c>
      <c r="Z688" s="25" t="str">
        <f t="shared" si="614"/>
        <v/>
      </c>
      <c r="AB688" s="24" t="str">
        <f t="shared" si="572"/>
        <v/>
      </c>
      <c r="AC688" s="10" t="str">
        <f t="shared" si="615"/>
        <v/>
      </c>
      <c r="AD688" s="25" t="str">
        <f t="shared" si="616"/>
        <v/>
      </c>
      <c r="AH688" s="24" t="str">
        <f t="shared" si="573"/>
        <v/>
      </c>
      <c r="AI688" s="10" t="str">
        <f t="shared" si="574"/>
        <v/>
      </c>
      <c r="AJ688" s="10" t="str">
        <f t="shared" si="575"/>
        <v/>
      </c>
      <c r="AK688" s="10" t="str">
        <f t="shared" si="576"/>
        <v/>
      </c>
      <c r="AL688" s="10" t="str">
        <f t="shared" si="577"/>
        <v/>
      </c>
      <c r="AM688" s="25" t="str">
        <f t="shared" si="578"/>
        <v/>
      </c>
      <c r="AO688" s="24" t="str">
        <f t="shared" si="579"/>
        <v/>
      </c>
      <c r="AP688" s="10" t="str">
        <f t="shared" si="580"/>
        <v/>
      </c>
      <c r="AQ688" s="25" t="str">
        <f t="shared" si="581"/>
        <v/>
      </c>
      <c r="AU688" s="24" t="str">
        <f t="shared" si="582"/>
        <v/>
      </c>
      <c r="AV688" s="10" t="str">
        <f t="shared" si="583"/>
        <v/>
      </c>
      <c r="AW688" s="10" t="str">
        <f t="shared" si="584"/>
        <v/>
      </c>
      <c r="AX688" s="10" t="str">
        <f t="shared" si="585"/>
        <v/>
      </c>
      <c r="AY688" s="10" t="str">
        <f t="shared" si="586"/>
        <v/>
      </c>
      <c r="AZ688" s="25" t="str">
        <f t="shared" si="587"/>
        <v/>
      </c>
      <c r="BB688" s="24" t="str">
        <f t="shared" si="588"/>
        <v/>
      </c>
      <c r="BC688" s="10" t="str">
        <f t="shared" si="589"/>
        <v/>
      </c>
      <c r="BD688" s="25" t="str">
        <f t="shared" si="590"/>
        <v/>
      </c>
      <c r="BH688" s="24" t="str">
        <f t="shared" si="591"/>
        <v/>
      </c>
      <c r="BI688" s="10" t="str">
        <f t="shared" si="592"/>
        <v/>
      </c>
      <c r="BJ688" s="10" t="str">
        <f t="shared" si="593"/>
        <v/>
      </c>
      <c r="BK688" s="10" t="str">
        <f t="shared" si="594"/>
        <v/>
      </c>
      <c r="BL688" s="10" t="str">
        <f t="shared" si="595"/>
        <v/>
      </c>
      <c r="BM688" s="25" t="str">
        <f t="shared" si="596"/>
        <v/>
      </c>
      <c r="BO688" s="24" t="str">
        <f t="shared" si="617"/>
        <v/>
      </c>
      <c r="BP688" s="10" t="str">
        <f t="shared" si="618"/>
        <v/>
      </c>
      <c r="BQ688" s="25" t="str">
        <f t="shared" si="619"/>
        <v/>
      </c>
      <c r="BU688" s="24" t="str">
        <f t="shared" si="597"/>
        <v/>
      </c>
      <c r="BV688" s="10" t="str">
        <f t="shared" si="598"/>
        <v/>
      </c>
      <c r="BW688" s="10" t="str">
        <f t="shared" si="599"/>
        <v/>
      </c>
      <c r="BX688" s="10" t="str">
        <f t="shared" si="600"/>
        <v/>
      </c>
      <c r="BY688" s="10" t="str">
        <f t="shared" si="601"/>
        <v/>
      </c>
      <c r="BZ688" s="25" t="str">
        <f t="shared" si="602"/>
        <v/>
      </c>
      <c r="CB688" s="24" t="str">
        <f t="shared" si="603"/>
        <v/>
      </c>
      <c r="CC688" s="10" t="str">
        <f t="shared" si="604"/>
        <v/>
      </c>
      <c r="CD688" s="25" t="str">
        <f t="shared" si="605"/>
        <v/>
      </c>
    </row>
    <row r="689" spans="1:82" x14ac:dyDescent="0.25">
      <c r="A689" s="5" t="str">
        <f>IF('MA Data'!A687="","",'MA Data'!A687)</f>
        <v/>
      </c>
      <c r="B689" t="str">
        <f>IF('MA Data'!B687="","",'MA Data'!B687)</f>
        <v/>
      </c>
      <c r="C689" t="str">
        <f>IF('MA Data'!C687="","",'MA Data'!C687)</f>
        <v/>
      </c>
      <c r="D689" t="str">
        <f>IF('MA Data'!D687="","",'MA Data'!D687)</f>
        <v/>
      </c>
      <c r="E689" t="str">
        <f>IF('MA Data'!E687="","",'MA Data'!E687)</f>
        <v/>
      </c>
      <c r="F689" t="str">
        <f>IF('MA Data'!F687="","",'MA Data'!F687)</f>
        <v/>
      </c>
      <c r="G689" t="str">
        <f>IF('MA Data'!G687="","",'MA Data'!G687)</f>
        <v/>
      </c>
      <c r="H689" s="5" t="str">
        <f t="shared" si="566"/>
        <v/>
      </c>
      <c r="I689" s="10" t="str">
        <f t="shared" si="567"/>
        <v/>
      </c>
      <c r="J689" s="10" t="str">
        <f t="shared" si="568"/>
        <v/>
      </c>
      <c r="K689" s="10" t="str">
        <f t="shared" si="569"/>
        <v/>
      </c>
      <c r="L689" s="10" t="str">
        <f t="shared" si="570"/>
        <v/>
      </c>
      <c r="M689" s="25" t="str">
        <f t="shared" si="571"/>
        <v/>
      </c>
      <c r="O689" s="24" t="str">
        <f t="shared" si="606"/>
        <v/>
      </c>
      <c r="P689" s="10" t="str">
        <f t="shared" si="607"/>
        <v/>
      </c>
      <c r="Q689" s="25" t="str">
        <f t="shared" si="608"/>
        <v/>
      </c>
      <c r="U689" s="5" t="str">
        <f t="shared" si="609"/>
        <v/>
      </c>
      <c r="V689" s="10" t="str">
        <f t="shared" si="610"/>
        <v/>
      </c>
      <c r="W689" s="10" t="str">
        <f t="shared" si="611"/>
        <v/>
      </c>
      <c r="X689" s="10" t="str">
        <f t="shared" si="612"/>
        <v/>
      </c>
      <c r="Y689" s="10" t="str">
        <f t="shared" si="613"/>
        <v/>
      </c>
      <c r="Z689" s="25" t="str">
        <f t="shared" si="614"/>
        <v/>
      </c>
      <c r="AB689" s="24" t="str">
        <f t="shared" si="572"/>
        <v/>
      </c>
      <c r="AC689" s="10" t="str">
        <f t="shared" si="615"/>
        <v/>
      </c>
      <c r="AD689" s="25" t="str">
        <f t="shared" si="616"/>
        <v/>
      </c>
      <c r="AH689" s="24" t="str">
        <f t="shared" si="573"/>
        <v/>
      </c>
      <c r="AI689" s="10" t="str">
        <f t="shared" si="574"/>
        <v/>
      </c>
      <c r="AJ689" s="10" t="str">
        <f t="shared" si="575"/>
        <v/>
      </c>
      <c r="AK689" s="10" t="str">
        <f t="shared" si="576"/>
        <v/>
      </c>
      <c r="AL689" s="10" t="str">
        <f t="shared" si="577"/>
        <v/>
      </c>
      <c r="AM689" s="25" t="str">
        <f t="shared" si="578"/>
        <v/>
      </c>
      <c r="AO689" s="24" t="str">
        <f t="shared" si="579"/>
        <v/>
      </c>
      <c r="AP689" s="10" t="str">
        <f t="shared" si="580"/>
        <v/>
      </c>
      <c r="AQ689" s="25" t="str">
        <f t="shared" si="581"/>
        <v/>
      </c>
      <c r="AU689" s="24" t="str">
        <f t="shared" si="582"/>
        <v/>
      </c>
      <c r="AV689" s="10" t="str">
        <f t="shared" si="583"/>
        <v/>
      </c>
      <c r="AW689" s="10" t="str">
        <f t="shared" si="584"/>
        <v/>
      </c>
      <c r="AX689" s="10" t="str">
        <f t="shared" si="585"/>
        <v/>
      </c>
      <c r="AY689" s="10" t="str">
        <f t="shared" si="586"/>
        <v/>
      </c>
      <c r="AZ689" s="25" t="str">
        <f t="shared" si="587"/>
        <v/>
      </c>
      <c r="BB689" s="24" t="str">
        <f t="shared" si="588"/>
        <v/>
      </c>
      <c r="BC689" s="10" t="str">
        <f t="shared" si="589"/>
        <v/>
      </c>
      <c r="BD689" s="25" t="str">
        <f t="shared" si="590"/>
        <v/>
      </c>
      <c r="BH689" s="24" t="str">
        <f t="shared" si="591"/>
        <v/>
      </c>
      <c r="BI689" s="10" t="str">
        <f t="shared" si="592"/>
        <v/>
      </c>
      <c r="BJ689" s="10" t="str">
        <f t="shared" si="593"/>
        <v/>
      </c>
      <c r="BK689" s="10" t="str">
        <f t="shared" si="594"/>
        <v/>
      </c>
      <c r="BL689" s="10" t="str">
        <f t="shared" si="595"/>
        <v/>
      </c>
      <c r="BM689" s="25" t="str">
        <f t="shared" si="596"/>
        <v/>
      </c>
      <c r="BO689" s="24" t="str">
        <f t="shared" si="617"/>
        <v/>
      </c>
      <c r="BP689" s="10" t="str">
        <f t="shared" si="618"/>
        <v/>
      </c>
      <c r="BQ689" s="25" t="str">
        <f t="shared" si="619"/>
        <v/>
      </c>
      <c r="BU689" s="24" t="str">
        <f t="shared" si="597"/>
        <v/>
      </c>
      <c r="BV689" s="10" t="str">
        <f t="shared" si="598"/>
        <v/>
      </c>
      <c r="BW689" s="10" t="str">
        <f t="shared" si="599"/>
        <v/>
      </c>
      <c r="BX689" s="10" t="str">
        <f t="shared" si="600"/>
        <v/>
      </c>
      <c r="BY689" s="10" t="str">
        <f t="shared" si="601"/>
        <v/>
      </c>
      <c r="BZ689" s="25" t="str">
        <f t="shared" si="602"/>
        <v/>
      </c>
      <c r="CB689" s="24" t="str">
        <f t="shared" si="603"/>
        <v/>
      </c>
      <c r="CC689" s="10" t="str">
        <f t="shared" si="604"/>
        <v/>
      </c>
      <c r="CD689" s="25" t="str">
        <f t="shared" si="605"/>
        <v/>
      </c>
    </row>
    <row r="690" spans="1:82" x14ac:dyDescent="0.25">
      <c r="A690" s="5" t="str">
        <f>IF('MA Data'!A688="","",'MA Data'!A688)</f>
        <v/>
      </c>
      <c r="B690" t="str">
        <f>IF('MA Data'!B688="","",'MA Data'!B688)</f>
        <v/>
      </c>
      <c r="C690" t="str">
        <f>IF('MA Data'!C688="","",'MA Data'!C688)</f>
        <v/>
      </c>
      <c r="D690" t="str">
        <f>IF('MA Data'!D688="","",'MA Data'!D688)</f>
        <v/>
      </c>
      <c r="E690" t="str">
        <f>IF('MA Data'!E688="","",'MA Data'!E688)</f>
        <v/>
      </c>
      <c r="F690" t="str">
        <f>IF('MA Data'!F688="","",'MA Data'!F688)</f>
        <v/>
      </c>
      <c r="G690" t="str">
        <f>IF('MA Data'!G688="","",'MA Data'!G688)</f>
        <v/>
      </c>
      <c r="H690" s="5" t="str">
        <f t="shared" si="566"/>
        <v/>
      </c>
      <c r="I690" s="10" t="str">
        <f t="shared" si="567"/>
        <v/>
      </c>
      <c r="J690" s="10" t="str">
        <f t="shared" si="568"/>
        <v/>
      </c>
      <c r="K690" s="10" t="str">
        <f t="shared" si="569"/>
        <v/>
      </c>
      <c r="L690" s="10" t="str">
        <f t="shared" si="570"/>
        <v/>
      </c>
      <c r="M690" s="25" t="str">
        <f t="shared" si="571"/>
        <v/>
      </c>
      <c r="O690" s="24" t="str">
        <f t="shared" si="606"/>
        <v/>
      </c>
      <c r="P690" s="10" t="str">
        <f t="shared" si="607"/>
        <v/>
      </c>
      <c r="Q690" s="25" t="str">
        <f t="shared" si="608"/>
        <v/>
      </c>
      <c r="U690" s="5" t="str">
        <f t="shared" si="609"/>
        <v/>
      </c>
      <c r="V690" s="10" t="str">
        <f t="shared" si="610"/>
        <v/>
      </c>
      <c r="W690" s="10" t="str">
        <f t="shared" si="611"/>
        <v/>
      </c>
      <c r="X690" s="10" t="str">
        <f t="shared" si="612"/>
        <v/>
      </c>
      <c r="Y690" s="10" t="str">
        <f t="shared" si="613"/>
        <v/>
      </c>
      <c r="Z690" s="25" t="str">
        <f t="shared" si="614"/>
        <v/>
      </c>
      <c r="AB690" s="24" t="str">
        <f t="shared" si="572"/>
        <v/>
      </c>
      <c r="AC690" s="10" t="str">
        <f t="shared" si="615"/>
        <v/>
      </c>
      <c r="AD690" s="25" t="str">
        <f t="shared" si="616"/>
        <v/>
      </c>
      <c r="AH690" s="24" t="str">
        <f t="shared" si="573"/>
        <v/>
      </c>
      <c r="AI690" s="10" t="str">
        <f t="shared" si="574"/>
        <v/>
      </c>
      <c r="AJ690" s="10" t="str">
        <f t="shared" si="575"/>
        <v/>
      </c>
      <c r="AK690" s="10" t="str">
        <f t="shared" si="576"/>
        <v/>
      </c>
      <c r="AL690" s="10" t="str">
        <f t="shared" si="577"/>
        <v/>
      </c>
      <c r="AM690" s="25" t="str">
        <f t="shared" si="578"/>
        <v/>
      </c>
      <c r="AO690" s="24" t="str">
        <f t="shared" si="579"/>
        <v/>
      </c>
      <c r="AP690" s="10" t="str">
        <f t="shared" si="580"/>
        <v/>
      </c>
      <c r="AQ690" s="25" t="str">
        <f t="shared" si="581"/>
        <v/>
      </c>
      <c r="AU690" s="24" t="str">
        <f t="shared" si="582"/>
        <v/>
      </c>
      <c r="AV690" s="10" t="str">
        <f t="shared" si="583"/>
        <v/>
      </c>
      <c r="AW690" s="10" t="str">
        <f t="shared" si="584"/>
        <v/>
      </c>
      <c r="AX690" s="10" t="str">
        <f t="shared" si="585"/>
        <v/>
      </c>
      <c r="AY690" s="10" t="str">
        <f t="shared" si="586"/>
        <v/>
      </c>
      <c r="AZ690" s="25" t="str">
        <f t="shared" si="587"/>
        <v/>
      </c>
      <c r="BB690" s="24" t="str">
        <f t="shared" si="588"/>
        <v/>
      </c>
      <c r="BC690" s="10" t="str">
        <f t="shared" si="589"/>
        <v/>
      </c>
      <c r="BD690" s="25" t="str">
        <f t="shared" si="590"/>
        <v/>
      </c>
      <c r="BH690" s="24" t="str">
        <f t="shared" si="591"/>
        <v/>
      </c>
      <c r="BI690" s="10" t="str">
        <f t="shared" si="592"/>
        <v/>
      </c>
      <c r="BJ690" s="10" t="str">
        <f t="shared" si="593"/>
        <v/>
      </c>
      <c r="BK690" s="10" t="str">
        <f t="shared" si="594"/>
        <v/>
      </c>
      <c r="BL690" s="10" t="str">
        <f t="shared" si="595"/>
        <v/>
      </c>
      <c r="BM690" s="25" t="str">
        <f t="shared" si="596"/>
        <v/>
      </c>
      <c r="BO690" s="24" t="str">
        <f t="shared" si="617"/>
        <v/>
      </c>
      <c r="BP690" s="10" t="str">
        <f t="shared" si="618"/>
        <v/>
      </c>
      <c r="BQ690" s="25" t="str">
        <f t="shared" si="619"/>
        <v/>
      </c>
      <c r="BU690" s="24" t="str">
        <f t="shared" si="597"/>
        <v/>
      </c>
      <c r="BV690" s="10" t="str">
        <f t="shared" si="598"/>
        <v/>
      </c>
      <c r="BW690" s="10" t="str">
        <f t="shared" si="599"/>
        <v/>
      </c>
      <c r="BX690" s="10" t="str">
        <f t="shared" si="600"/>
        <v/>
      </c>
      <c r="BY690" s="10" t="str">
        <f t="shared" si="601"/>
        <v/>
      </c>
      <c r="BZ690" s="25" t="str">
        <f t="shared" si="602"/>
        <v/>
      </c>
      <c r="CB690" s="24" t="str">
        <f t="shared" si="603"/>
        <v/>
      </c>
      <c r="CC690" s="10" t="str">
        <f t="shared" si="604"/>
        <v/>
      </c>
      <c r="CD690" s="25" t="str">
        <f t="shared" si="605"/>
        <v/>
      </c>
    </row>
    <row r="691" spans="1:82" x14ac:dyDescent="0.25">
      <c r="A691" s="5" t="str">
        <f>IF('MA Data'!A689="","",'MA Data'!A689)</f>
        <v/>
      </c>
      <c r="B691" t="str">
        <f>IF('MA Data'!B689="","",'MA Data'!B689)</f>
        <v/>
      </c>
      <c r="C691" t="str">
        <f>IF('MA Data'!C689="","",'MA Data'!C689)</f>
        <v/>
      </c>
      <c r="D691" t="str">
        <f>IF('MA Data'!D689="","",'MA Data'!D689)</f>
        <v/>
      </c>
      <c r="E691" t="str">
        <f>IF('MA Data'!E689="","",'MA Data'!E689)</f>
        <v/>
      </c>
      <c r="F691" t="str">
        <f>IF('MA Data'!F689="","",'MA Data'!F689)</f>
        <v/>
      </c>
      <c r="G691" t="str">
        <f>IF('MA Data'!G689="","",'MA Data'!G689)</f>
        <v/>
      </c>
      <c r="H691" s="5" t="str">
        <f t="shared" si="566"/>
        <v/>
      </c>
      <c r="I691" s="10" t="str">
        <f t="shared" si="567"/>
        <v/>
      </c>
      <c r="J691" s="10" t="str">
        <f t="shared" si="568"/>
        <v/>
      </c>
      <c r="K691" s="10" t="str">
        <f t="shared" si="569"/>
        <v/>
      </c>
      <c r="L691" s="10" t="str">
        <f t="shared" si="570"/>
        <v/>
      </c>
      <c r="M691" s="25" t="str">
        <f t="shared" si="571"/>
        <v/>
      </c>
      <c r="O691" s="24" t="str">
        <f t="shared" si="606"/>
        <v/>
      </c>
      <c r="P691" s="10" t="str">
        <f t="shared" si="607"/>
        <v/>
      </c>
      <c r="Q691" s="25" t="str">
        <f t="shared" si="608"/>
        <v/>
      </c>
      <c r="U691" s="5" t="str">
        <f t="shared" si="609"/>
        <v/>
      </c>
      <c r="V691" s="10" t="str">
        <f t="shared" si="610"/>
        <v/>
      </c>
      <c r="W691" s="10" t="str">
        <f t="shared" si="611"/>
        <v/>
      </c>
      <c r="X691" s="10" t="str">
        <f t="shared" si="612"/>
        <v/>
      </c>
      <c r="Y691" s="10" t="str">
        <f t="shared" si="613"/>
        <v/>
      </c>
      <c r="Z691" s="25" t="str">
        <f t="shared" si="614"/>
        <v/>
      </c>
      <c r="AB691" s="24" t="str">
        <f t="shared" si="572"/>
        <v/>
      </c>
      <c r="AC691" s="10" t="str">
        <f t="shared" si="615"/>
        <v/>
      </c>
      <c r="AD691" s="25" t="str">
        <f t="shared" si="616"/>
        <v/>
      </c>
      <c r="AH691" s="24" t="str">
        <f t="shared" si="573"/>
        <v/>
      </c>
      <c r="AI691" s="10" t="str">
        <f t="shared" si="574"/>
        <v/>
      </c>
      <c r="AJ691" s="10" t="str">
        <f t="shared" si="575"/>
        <v/>
      </c>
      <c r="AK691" s="10" t="str">
        <f t="shared" si="576"/>
        <v/>
      </c>
      <c r="AL691" s="10" t="str">
        <f t="shared" si="577"/>
        <v/>
      </c>
      <c r="AM691" s="25" t="str">
        <f t="shared" si="578"/>
        <v/>
      </c>
      <c r="AO691" s="24" t="str">
        <f t="shared" si="579"/>
        <v/>
      </c>
      <c r="AP691" s="10" t="str">
        <f t="shared" si="580"/>
        <v/>
      </c>
      <c r="AQ691" s="25" t="str">
        <f t="shared" si="581"/>
        <v/>
      </c>
      <c r="AU691" s="24" t="str">
        <f t="shared" si="582"/>
        <v/>
      </c>
      <c r="AV691" s="10" t="str">
        <f t="shared" si="583"/>
        <v/>
      </c>
      <c r="AW691" s="10" t="str">
        <f t="shared" si="584"/>
        <v/>
      </c>
      <c r="AX691" s="10" t="str">
        <f t="shared" si="585"/>
        <v/>
      </c>
      <c r="AY691" s="10" t="str">
        <f t="shared" si="586"/>
        <v/>
      </c>
      <c r="AZ691" s="25" t="str">
        <f t="shared" si="587"/>
        <v/>
      </c>
      <c r="BB691" s="24" t="str">
        <f t="shared" si="588"/>
        <v/>
      </c>
      <c r="BC691" s="10" t="str">
        <f t="shared" si="589"/>
        <v/>
      </c>
      <c r="BD691" s="25" t="str">
        <f t="shared" si="590"/>
        <v/>
      </c>
      <c r="BH691" s="24" t="str">
        <f t="shared" si="591"/>
        <v/>
      </c>
      <c r="BI691" s="10" t="str">
        <f t="shared" si="592"/>
        <v/>
      </c>
      <c r="BJ691" s="10" t="str">
        <f t="shared" si="593"/>
        <v/>
      </c>
      <c r="BK691" s="10" t="str">
        <f t="shared" si="594"/>
        <v/>
      </c>
      <c r="BL691" s="10" t="str">
        <f t="shared" si="595"/>
        <v/>
      </c>
      <c r="BM691" s="25" t="str">
        <f t="shared" si="596"/>
        <v/>
      </c>
      <c r="BO691" s="24" t="str">
        <f t="shared" si="617"/>
        <v/>
      </c>
      <c r="BP691" s="10" t="str">
        <f t="shared" si="618"/>
        <v/>
      </c>
      <c r="BQ691" s="25" t="str">
        <f t="shared" si="619"/>
        <v/>
      </c>
      <c r="BU691" s="24" t="str">
        <f t="shared" si="597"/>
        <v/>
      </c>
      <c r="BV691" s="10" t="str">
        <f t="shared" si="598"/>
        <v/>
      </c>
      <c r="BW691" s="10" t="str">
        <f t="shared" si="599"/>
        <v/>
      </c>
      <c r="BX691" s="10" t="str">
        <f t="shared" si="600"/>
        <v/>
      </c>
      <c r="BY691" s="10" t="str">
        <f t="shared" si="601"/>
        <v/>
      </c>
      <c r="BZ691" s="25" t="str">
        <f t="shared" si="602"/>
        <v/>
      </c>
      <c r="CB691" s="24" t="str">
        <f t="shared" si="603"/>
        <v/>
      </c>
      <c r="CC691" s="10" t="str">
        <f t="shared" si="604"/>
        <v/>
      </c>
      <c r="CD691" s="25" t="str">
        <f t="shared" si="605"/>
        <v/>
      </c>
    </row>
    <row r="692" spans="1:82" x14ac:dyDescent="0.25">
      <c r="A692" s="5" t="str">
        <f>IF('MA Data'!A690="","",'MA Data'!A690)</f>
        <v/>
      </c>
      <c r="B692" t="str">
        <f>IF('MA Data'!B690="","",'MA Data'!B690)</f>
        <v/>
      </c>
      <c r="C692" t="str">
        <f>IF('MA Data'!C690="","",'MA Data'!C690)</f>
        <v/>
      </c>
      <c r="D692" t="str">
        <f>IF('MA Data'!D690="","",'MA Data'!D690)</f>
        <v/>
      </c>
      <c r="E692" t="str">
        <f>IF('MA Data'!E690="","",'MA Data'!E690)</f>
        <v/>
      </c>
      <c r="F692" t="str">
        <f>IF('MA Data'!F690="","",'MA Data'!F690)</f>
        <v/>
      </c>
      <c r="G692" t="str">
        <f>IF('MA Data'!G690="","",'MA Data'!G690)</f>
        <v/>
      </c>
      <c r="H692" s="5" t="str">
        <f t="shared" si="566"/>
        <v/>
      </c>
      <c r="I692" s="10" t="str">
        <f t="shared" si="567"/>
        <v/>
      </c>
      <c r="J692" s="10" t="str">
        <f t="shared" si="568"/>
        <v/>
      </c>
      <c r="K692" s="10" t="str">
        <f t="shared" si="569"/>
        <v/>
      </c>
      <c r="L692" s="10" t="str">
        <f t="shared" si="570"/>
        <v/>
      </c>
      <c r="M692" s="25" t="str">
        <f t="shared" si="571"/>
        <v/>
      </c>
      <c r="O692" s="24" t="str">
        <f t="shared" si="606"/>
        <v/>
      </c>
      <c r="P692" s="10" t="str">
        <f t="shared" si="607"/>
        <v/>
      </c>
      <c r="Q692" s="25" t="str">
        <f t="shared" si="608"/>
        <v/>
      </c>
      <c r="U692" s="5" t="str">
        <f t="shared" si="609"/>
        <v/>
      </c>
      <c r="V692" s="10" t="str">
        <f t="shared" si="610"/>
        <v/>
      </c>
      <c r="W692" s="10" t="str">
        <f t="shared" si="611"/>
        <v/>
      </c>
      <c r="X692" s="10" t="str">
        <f t="shared" si="612"/>
        <v/>
      </c>
      <c r="Y692" s="10" t="str">
        <f t="shared" si="613"/>
        <v/>
      </c>
      <c r="Z692" s="25" t="str">
        <f t="shared" si="614"/>
        <v/>
      </c>
      <c r="AB692" s="24" t="str">
        <f t="shared" si="572"/>
        <v/>
      </c>
      <c r="AC692" s="10" t="str">
        <f t="shared" si="615"/>
        <v/>
      </c>
      <c r="AD692" s="25" t="str">
        <f t="shared" si="616"/>
        <v/>
      </c>
      <c r="AH692" s="24" t="str">
        <f t="shared" si="573"/>
        <v/>
      </c>
      <c r="AI692" s="10" t="str">
        <f t="shared" si="574"/>
        <v/>
      </c>
      <c r="AJ692" s="10" t="str">
        <f t="shared" si="575"/>
        <v/>
      </c>
      <c r="AK692" s="10" t="str">
        <f t="shared" si="576"/>
        <v/>
      </c>
      <c r="AL692" s="10" t="str">
        <f t="shared" si="577"/>
        <v/>
      </c>
      <c r="AM692" s="25" t="str">
        <f t="shared" si="578"/>
        <v/>
      </c>
      <c r="AO692" s="24" t="str">
        <f t="shared" si="579"/>
        <v/>
      </c>
      <c r="AP692" s="10" t="str">
        <f t="shared" si="580"/>
        <v/>
      </c>
      <c r="AQ692" s="25" t="str">
        <f t="shared" si="581"/>
        <v/>
      </c>
      <c r="AU692" s="24" t="str">
        <f t="shared" si="582"/>
        <v/>
      </c>
      <c r="AV692" s="10" t="str">
        <f t="shared" si="583"/>
        <v/>
      </c>
      <c r="AW692" s="10" t="str">
        <f t="shared" si="584"/>
        <v/>
      </c>
      <c r="AX692" s="10" t="str">
        <f t="shared" si="585"/>
        <v/>
      </c>
      <c r="AY692" s="10" t="str">
        <f t="shared" si="586"/>
        <v/>
      </c>
      <c r="AZ692" s="25" t="str">
        <f t="shared" si="587"/>
        <v/>
      </c>
      <c r="BB692" s="24" t="str">
        <f t="shared" si="588"/>
        <v/>
      </c>
      <c r="BC692" s="10" t="str">
        <f t="shared" si="589"/>
        <v/>
      </c>
      <c r="BD692" s="25" t="str">
        <f t="shared" si="590"/>
        <v/>
      </c>
      <c r="BH692" s="24" t="str">
        <f t="shared" si="591"/>
        <v/>
      </c>
      <c r="BI692" s="10" t="str">
        <f t="shared" si="592"/>
        <v/>
      </c>
      <c r="BJ692" s="10" t="str">
        <f t="shared" si="593"/>
        <v/>
      </c>
      <c r="BK692" s="10" t="str">
        <f t="shared" si="594"/>
        <v/>
      </c>
      <c r="BL692" s="10" t="str">
        <f t="shared" si="595"/>
        <v/>
      </c>
      <c r="BM692" s="25" t="str">
        <f t="shared" si="596"/>
        <v/>
      </c>
      <c r="BO692" s="24" t="str">
        <f t="shared" si="617"/>
        <v/>
      </c>
      <c r="BP692" s="10" t="str">
        <f t="shared" si="618"/>
        <v/>
      </c>
      <c r="BQ692" s="25" t="str">
        <f t="shared" si="619"/>
        <v/>
      </c>
      <c r="BU692" s="24" t="str">
        <f t="shared" si="597"/>
        <v/>
      </c>
      <c r="BV692" s="10" t="str">
        <f t="shared" si="598"/>
        <v/>
      </c>
      <c r="BW692" s="10" t="str">
        <f t="shared" si="599"/>
        <v/>
      </c>
      <c r="BX692" s="10" t="str">
        <f t="shared" si="600"/>
        <v/>
      </c>
      <c r="BY692" s="10" t="str">
        <f t="shared" si="601"/>
        <v/>
      </c>
      <c r="BZ692" s="25" t="str">
        <f t="shared" si="602"/>
        <v/>
      </c>
      <c r="CB692" s="24" t="str">
        <f t="shared" si="603"/>
        <v/>
      </c>
      <c r="CC692" s="10" t="str">
        <f t="shared" si="604"/>
        <v/>
      </c>
      <c r="CD692" s="25" t="str">
        <f t="shared" si="605"/>
        <v/>
      </c>
    </row>
    <row r="693" spans="1:82" x14ac:dyDescent="0.25">
      <c r="A693" s="5" t="str">
        <f>IF('MA Data'!A691="","",'MA Data'!A691)</f>
        <v/>
      </c>
      <c r="B693" t="str">
        <f>IF('MA Data'!B691="","",'MA Data'!B691)</f>
        <v/>
      </c>
      <c r="C693" t="str">
        <f>IF('MA Data'!C691="","",'MA Data'!C691)</f>
        <v/>
      </c>
      <c r="D693" t="str">
        <f>IF('MA Data'!D691="","",'MA Data'!D691)</f>
        <v/>
      </c>
      <c r="E693" t="str">
        <f>IF('MA Data'!E691="","",'MA Data'!E691)</f>
        <v/>
      </c>
      <c r="F693" t="str">
        <f>IF('MA Data'!F691="","",'MA Data'!F691)</f>
        <v/>
      </c>
      <c r="G693" t="str">
        <f>IF('MA Data'!G691="","",'MA Data'!G691)</f>
        <v/>
      </c>
      <c r="H693" s="5" t="str">
        <f t="shared" si="566"/>
        <v/>
      </c>
      <c r="I693" s="10" t="str">
        <f t="shared" si="567"/>
        <v/>
      </c>
      <c r="J693" s="10" t="str">
        <f t="shared" si="568"/>
        <v/>
      </c>
      <c r="K693" s="10" t="str">
        <f t="shared" si="569"/>
        <v/>
      </c>
      <c r="L693" s="10" t="str">
        <f t="shared" si="570"/>
        <v/>
      </c>
      <c r="M693" s="25" t="str">
        <f t="shared" si="571"/>
        <v/>
      </c>
      <c r="O693" s="24" t="str">
        <f t="shared" si="606"/>
        <v/>
      </c>
      <c r="P693" s="10" t="str">
        <f t="shared" si="607"/>
        <v/>
      </c>
      <c r="Q693" s="25" t="str">
        <f t="shared" si="608"/>
        <v/>
      </c>
      <c r="U693" s="5" t="str">
        <f t="shared" si="609"/>
        <v/>
      </c>
      <c r="V693" s="10" t="str">
        <f t="shared" si="610"/>
        <v/>
      </c>
      <c r="W693" s="10" t="str">
        <f t="shared" si="611"/>
        <v/>
      </c>
      <c r="X693" s="10" t="str">
        <f t="shared" si="612"/>
        <v/>
      </c>
      <c r="Y693" s="10" t="str">
        <f t="shared" si="613"/>
        <v/>
      </c>
      <c r="Z693" s="25" t="str">
        <f t="shared" si="614"/>
        <v/>
      </c>
      <c r="AB693" s="24" t="str">
        <f t="shared" si="572"/>
        <v/>
      </c>
      <c r="AC693" s="10" t="str">
        <f t="shared" si="615"/>
        <v/>
      </c>
      <c r="AD693" s="25" t="str">
        <f t="shared" si="616"/>
        <v/>
      </c>
      <c r="AH693" s="24" t="str">
        <f t="shared" si="573"/>
        <v/>
      </c>
      <c r="AI693" s="10" t="str">
        <f t="shared" si="574"/>
        <v/>
      </c>
      <c r="AJ693" s="10" t="str">
        <f t="shared" si="575"/>
        <v/>
      </c>
      <c r="AK693" s="10" t="str">
        <f t="shared" si="576"/>
        <v/>
      </c>
      <c r="AL693" s="10" t="str">
        <f t="shared" si="577"/>
        <v/>
      </c>
      <c r="AM693" s="25" t="str">
        <f t="shared" si="578"/>
        <v/>
      </c>
      <c r="AO693" s="24" t="str">
        <f t="shared" si="579"/>
        <v/>
      </c>
      <c r="AP693" s="10" t="str">
        <f t="shared" si="580"/>
        <v/>
      </c>
      <c r="AQ693" s="25" t="str">
        <f t="shared" si="581"/>
        <v/>
      </c>
      <c r="AU693" s="24" t="str">
        <f t="shared" si="582"/>
        <v/>
      </c>
      <c r="AV693" s="10" t="str">
        <f t="shared" si="583"/>
        <v/>
      </c>
      <c r="AW693" s="10" t="str">
        <f t="shared" si="584"/>
        <v/>
      </c>
      <c r="AX693" s="10" t="str">
        <f t="shared" si="585"/>
        <v/>
      </c>
      <c r="AY693" s="10" t="str">
        <f t="shared" si="586"/>
        <v/>
      </c>
      <c r="AZ693" s="25" t="str">
        <f t="shared" si="587"/>
        <v/>
      </c>
      <c r="BB693" s="24" t="str">
        <f t="shared" si="588"/>
        <v/>
      </c>
      <c r="BC693" s="10" t="str">
        <f t="shared" si="589"/>
        <v/>
      </c>
      <c r="BD693" s="25" t="str">
        <f t="shared" si="590"/>
        <v/>
      </c>
      <c r="BH693" s="24" t="str">
        <f t="shared" si="591"/>
        <v/>
      </c>
      <c r="BI693" s="10" t="str">
        <f t="shared" si="592"/>
        <v/>
      </c>
      <c r="BJ693" s="10" t="str">
        <f t="shared" si="593"/>
        <v/>
      </c>
      <c r="BK693" s="10" t="str">
        <f t="shared" si="594"/>
        <v/>
      </c>
      <c r="BL693" s="10" t="str">
        <f t="shared" si="595"/>
        <v/>
      </c>
      <c r="BM693" s="25" t="str">
        <f t="shared" si="596"/>
        <v/>
      </c>
      <c r="BO693" s="24" t="str">
        <f t="shared" si="617"/>
        <v/>
      </c>
      <c r="BP693" s="10" t="str">
        <f t="shared" si="618"/>
        <v/>
      </c>
      <c r="BQ693" s="25" t="str">
        <f t="shared" si="619"/>
        <v/>
      </c>
      <c r="BU693" s="24" t="str">
        <f t="shared" si="597"/>
        <v/>
      </c>
      <c r="BV693" s="10" t="str">
        <f t="shared" si="598"/>
        <v/>
      </c>
      <c r="BW693" s="10" t="str">
        <f t="shared" si="599"/>
        <v/>
      </c>
      <c r="BX693" s="10" t="str">
        <f t="shared" si="600"/>
        <v/>
      </c>
      <c r="BY693" s="10" t="str">
        <f t="shared" si="601"/>
        <v/>
      </c>
      <c r="BZ693" s="25" t="str">
        <f t="shared" si="602"/>
        <v/>
      </c>
      <c r="CB693" s="24" t="str">
        <f t="shared" si="603"/>
        <v/>
      </c>
      <c r="CC693" s="10" t="str">
        <f t="shared" si="604"/>
        <v/>
      </c>
      <c r="CD693" s="25" t="str">
        <f t="shared" si="605"/>
        <v/>
      </c>
    </row>
    <row r="694" spans="1:82" x14ac:dyDescent="0.25">
      <c r="A694" s="5" t="str">
        <f>IF('MA Data'!A692="","",'MA Data'!A692)</f>
        <v/>
      </c>
      <c r="B694" t="str">
        <f>IF('MA Data'!B692="","",'MA Data'!B692)</f>
        <v/>
      </c>
      <c r="C694" t="str">
        <f>IF('MA Data'!C692="","",'MA Data'!C692)</f>
        <v/>
      </c>
      <c r="D694" t="str">
        <f>IF('MA Data'!D692="","",'MA Data'!D692)</f>
        <v/>
      </c>
      <c r="E694" t="str">
        <f>IF('MA Data'!E692="","",'MA Data'!E692)</f>
        <v/>
      </c>
      <c r="F694" t="str">
        <f>IF('MA Data'!F692="","",'MA Data'!F692)</f>
        <v/>
      </c>
      <c r="G694" t="str">
        <f>IF('MA Data'!G692="","",'MA Data'!G692)</f>
        <v/>
      </c>
      <c r="H694" s="5" t="str">
        <f t="shared" si="566"/>
        <v/>
      </c>
      <c r="I694" s="10" t="str">
        <f t="shared" si="567"/>
        <v/>
      </c>
      <c r="J694" s="10" t="str">
        <f t="shared" si="568"/>
        <v/>
      </c>
      <c r="K694" s="10" t="str">
        <f t="shared" si="569"/>
        <v/>
      </c>
      <c r="L694" s="10" t="str">
        <f t="shared" si="570"/>
        <v/>
      </c>
      <c r="M694" s="25" t="str">
        <f t="shared" si="571"/>
        <v/>
      </c>
      <c r="O694" s="24" t="str">
        <f t="shared" si="606"/>
        <v/>
      </c>
      <c r="P694" s="10" t="str">
        <f t="shared" si="607"/>
        <v/>
      </c>
      <c r="Q694" s="25" t="str">
        <f t="shared" si="608"/>
        <v/>
      </c>
      <c r="U694" s="5" t="str">
        <f t="shared" si="609"/>
        <v/>
      </c>
      <c r="V694" s="10" t="str">
        <f t="shared" si="610"/>
        <v/>
      </c>
      <c r="W694" s="10" t="str">
        <f t="shared" si="611"/>
        <v/>
      </c>
      <c r="X694" s="10" t="str">
        <f t="shared" si="612"/>
        <v/>
      </c>
      <c r="Y694" s="10" t="str">
        <f t="shared" si="613"/>
        <v/>
      </c>
      <c r="Z694" s="25" t="str">
        <f t="shared" si="614"/>
        <v/>
      </c>
      <c r="AB694" s="24" t="str">
        <f t="shared" si="572"/>
        <v/>
      </c>
      <c r="AC694" s="10" t="str">
        <f t="shared" si="615"/>
        <v/>
      </c>
      <c r="AD694" s="25" t="str">
        <f t="shared" si="616"/>
        <v/>
      </c>
      <c r="AH694" s="24" t="str">
        <f t="shared" si="573"/>
        <v/>
      </c>
      <c r="AI694" s="10" t="str">
        <f t="shared" si="574"/>
        <v/>
      </c>
      <c r="AJ694" s="10" t="str">
        <f t="shared" si="575"/>
        <v/>
      </c>
      <c r="AK694" s="10" t="str">
        <f t="shared" si="576"/>
        <v/>
      </c>
      <c r="AL694" s="10" t="str">
        <f t="shared" si="577"/>
        <v/>
      </c>
      <c r="AM694" s="25" t="str">
        <f t="shared" si="578"/>
        <v/>
      </c>
      <c r="AO694" s="24" t="str">
        <f t="shared" si="579"/>
        <v/>
      </c>
      <c r="AP694" s="10" t="str">
        <f t="shared" si="580"/>
        <v/>
      </c>
      <c r="AQ694" s="25" t="str">
        <f t="shared" si="581"/>
        <v/>
      </c>
      <c r="AU694" s="24" t="str">
        <f t="shared" si="582"/>
        <v/>
      </c>
      <c r="AV694" s="10" t="str">
        <f t="shared" si="583"/>
        <v/>
      </c>
      <c r="AW694" s="10" t="str">
        <f t="shared" si="584"/>
        <v/>
      </c>
      <c r="AX694" s="10" t="str">
        <f t="shared" si="585"/>
        <v/>
      </c>
      <c r="AY694" s="10" t="str">
        <f t="shared" si="586"/>
        <v/>
      </c>
      <c r="AZ694" s="25" t="str">
        <f t="shared" si="587"/>
        <v/>
      </c>
      <c r="BB694" s="24" t="str">
        <f t="shared" si="588"/>
        <v/>
      </c>
      <c r="BC694" s="10" t="str">
        <f t="shared" si="589"/>
        <v/>
      </c>
      <c r="BD694" s="25" t="str">
        <f t="shared" si="590"/>
        <v/>
      </c>
      <c r="BH694" s="24" t="str">
        <f t="shared" si="591"/>
        <v/>
      </c>
      <c r="BI694" s="10" t="str">
        <f t="shared" si="592"/>
        <v/>
      </c>
      <c r="BJ694" s="10" t="str">
        <f t="shared" si="593"/>
        <v/>
      </c>
      <c r="BK694" s="10" t="str">
        <f t="shared" si="594"/>
        <v/>
      </c>
      <c r="BL694" s="10" t="str">
        <f t="shared" si="595"/>
        <v/>
      </c>
      <c r="BM694" s="25" t="str">
        <f t="shared" si="596"/>
        <v/>
      </c>
      <c r="BO694" s="24" t="str">
        <f t="shared" si="617"/>
        <v/>
      </c>
      <c r="BP694" s="10" t="str">
        <f t="shared" si="618"/>
        <v/>
      </c>
      <c r="BQ694" s="25" t="str">
        <f t="shared" si="619"/>
        <v/>
      </c>
      <c r="BU694" s="24" t="str">
        <f t="shared" si="597"/>
        <v/>
      </c>
      <c r="BV694" s="10" t="str">
        <f t="shared" si="598"/>
        <v/>
      </c>
      <c r="BW694" s="10" t="str">
        <f t="shared" si="599"/>
        <v/>
      </c>
      <c r="BX694" s="10" t="str">
        <f t="shared" si="600"/>
        <v/>
      </c>
      <c r="BY694" s="10" t="str">
        <f t="shared" si="601"/>
        <v/>
      </c>
      <c r="BZ694" s="25" t="str">
        <f t="shared" si="602"/>
        <v/>
      </c>
      <c r="CB694" s="24" t="str">
        <f t="shared" si="603"/>
        <v/>
      </c>
      <c r="CC694" s="10" t="str">
        <f t="shared" si="604"/>
        <v/>
      </c>
      <c r="CD694" s="25" t="str">
        <f t="shared" si="605"/>
        <v/>
      </c>
    </row>
    <row r="695" spans="1:82" x14ac:dyDescent="0.25">
      <c r="A695" s="5" t="str">
        <f>IF('MA Data'!A693="","",'MA Data'!A693)</f>
        <v/>
      </c>
      <c r="B695" t="str">
        <f>IF('MA Data'!B693="","",'MA Data'!B693)</f>
        <v/>
      </c>
      <c r="C695" t="str">
        <f>IF('MA Data'!C693="","",'MA Data'!C693)</f>
        <v/>
      </c>
      <c r="D695" t="str">
        <f>IF('MA Data'!D693="","",'MA Data'!D693)</f>
        <v/>
      </c>
      <c r="E695" t="str">
        <f>IF('MA Data'!E693="","",'MA Data'!E693)</f>
        <v/>
      </c>
      <c r="F695" t="str">
        <f>IF('MA Data'!F693="","",'MA Data'!F693)</f>
        <v/>
      </c>
      <c r="G695" t="str">
        <f>IF('MA Data'!G693="","",'MA Data'!G693)</f>
        <v/>
      </c>
      <c r="H695" s="5" t="str">
        <f t="shared" si="566"/>
        <v/>
      </c>
      <c r="I695" s="10" t="str">
        <f t="shared" si="567"/>
        <v/>
      </c>
      <c r="J695" s="10" t="str">
        <f t="shared" si="568"/>
        <v/>
      </c>
      <c r="K695" s="10" t="str">
        <f t="shared" si="569"/>
        <v/>
      </c>
      <c r="L695" s="10" t="str">
        <f t="shared" si="570"/>
        <v/>
      </c>
      <c r="M695" s="25" t="str">
        <f t="shared" si="571"/>
        <v/>
      </c>
      <c r="O695" s="24" t="str">
        <f t="shared" si="606"/>
        <v/>
      </c>
      <c r="P695" s="10" t="str">
        <f t="shared" si="607"/>
        <v/>
      </c>
      <c r="Q695" s="25" t="str">
        <f t="shared" si="608"/>
        <v/>
      </c>
      <c r="U695" s="5" t="str">
        <f t="shared" si="609"/>
        <v/>
      </c>
      <c r="V695" s="10" t="str">
        <f t="shared" si="610"/>
        <v/>
      </c>
      <c r="W695" s="10" t="str">
        <f t="shared" si="611"/>
        <v/>
      </c>
      <c r="X695" s="10" t="str">
        <f t="shared" si="612"/>
        <v/>
      </c>
      <c r="Y695" s="10" t="str">
        <f t="shared" si="613"/>
        <v/>
      </c>
      <c r="Z695" s="25" t="str">
        <f t="shared" si="614"/>
        <v/>
      </c>
      <c r="AB695" s="24" t="str">
        <f t="shared" si="572"/>
        <v/>
      </c>
      <c r="AC695" s="10" t="str">
        <f t="shared" si="615"/>
        <v/>
      </c>
      <c r="AD695" s="25" t="str">
        <f t="shared" si="616"/>
        <v/>
      </c>
      <c r="AH695" s="24" t="str">
        <f t="shared" si="573"/>
        <v/>
      </c>
      <c r="AI695" s="10" t="str">
        <f t="shared" si="574"/>
        <v/>
      </c>
      <c r="AJ695" s="10" t="str">
        <f t="shared" si="575"/>
        <v/>
      </c>
      <c r="AK695" s="10" t="str">
        <f t="shared" si="576"/>
        <v/>
      </c>
      <c r="AL695" s="10" t="str">
        <f t="shared" si="577"/>
        <v/>
      </c>
      <c r="AM695" s="25" t="str">
        <f t="shared" si="578"/>
        <v/>
      </c>
      <c r="AO695" s="24" t="str">
        <f t="shared" si="579"/>
        <v/>
      </c>
      <c r="AP695" s="10" t="str">
        <f t="shared" si="580"/>
        <v/>
      </c>
      <c r="AQ695" s="25" t="str">
        <f t="shared" si="581"/>
        <v/>
      </c>
      <c r="AU695" s="24" t="str">
        <f t="shared" si="582"/>
        <v/>
      </c>
      <c r="AV695" s="10" t="str">
        <f t="shared" si="583"/>
        <v/>
      </c>
      <c r="AW695" s="10" t="str">
        <f t="shared" si="584"/>
        <v/>
      </c>
      <c r="AX695" s="10" t="str">
        <f t="shared" si="585"/>
        <v/>
      </c>
      <c r="AY695" s="10" t="str">
        <f t="shared" si="586"/>
        <v/>
      </c>
      <c r="AZ695" s="25" t="str">
        <f t="shared" si="587"/>
        <v/>
      </c>
      <c r="BB695" s="24" t="str">
        <f t="shared" si="588"/>
        <v/>
      </c>
      <c r="BC695" s="10" t="str">
        <f t="shared" si="589"/>
        <v/>
      </c>
      <c r="BD695" s="25" t="str">
        <f t="shared" si="590"/>
        <v/>
      </c>
      <c r="BH695" s="24" t="str">
        <f t="shared" si="591"/>
        <v/>
      </c>
      <c r="BI695" s="10" t="str">
        <f t="shared" si="592"/>
        <v/>
      </c>
      <c r="BJ695" s="10" t="str">
        <f t="shared" si="593"/>
        <v/>
      </c>
      <c r="BK695" s="10" t="str">
        <f t="shared" si="594"/>
        <v/>
      </c>
      <c r="BL695" s="10" t="str">
        <f t="shared" si="595"/>
        <v/>
      </c>
      <c r="BM695" s="25" t="str">
        <f t="shared" si="596"/>
        <v/>
      </c>
      <c r="BO695" s="24" t="str">
        <f t="shared" si="617"/>
        <v/>
      </c>
      <c r="BP695" s="10" t="str">
        <f t="shared" si="618"/>
        <v/>
      </c>
      <c r="BQ695" s="25" t="str">
        <f t="shared" si="619"/>
        <v/>
      </c>
      <c r="BU695" s="24" t="str">
        <f t="shared" si="597"/>
        <v/>
      </c>
      <c r="BV695" s="10" t="str">
        <f t="shared" si="598"/>
        <v/>
      </c>
      <c r="BW695" s="10" t="str">
        <f t="shared" si="599"/>
        <v/>
      </c>
      <c r="BX695" s="10" t="str">
        <f t="shared" si="600"/>
        <v/>
      </c>
      <c r="BY695" s="10" t="str">
        <f t="shared" si="601"/>
        <v/>
      </c>
      <c r="BZ695" s="25" t="str">
        <f t="shared" si="602"/>
        <v/>
      </c>
      <c r="CB695" s="24" t="str">
        <f t="shared" si="603"/>
        <v/>
      </c>
      <c r="CC695" s="10" t="str">
        <f t="shared" si="604"/>
        <v/>
      </c>
      <c r="CD695" s="25" t="str">
        <f t="shared" si="605"/>
        <v/>
      </c>
    </row>
    <row r="696" spans="1:82" x14ac:dyDescent="0.25">
      <c r="A696" s="5" t="str">
        <f>IF('MA Data'!A694="","",'MA Data'!A694)</f>
        <v/>
      </c>
      <c r="B696" t="str">
        <f>IF('MA Data'!B694="","",'MA Data'!B694)</f>
        <v/>
      </c>
      <c r="C696" t="str">
        <f>IF('MA Data'!C694="","",'MA Data'!C694)</f>
        <v/>
      </c>
      <c r="D696" t="str">
        <f>IF('MA Data'!D694="","",'MA Data'!D694)</f>
        <v/>
      </c>
      <c r="E696" t="str">
        <f>IF('MA Data'!E694="","",'MA Data'!E694)</f>
        <v/>
      </c>
      <c r="F696" t="str">
        <f>IF('MA Data'!F694="","",'MA Data'!F694)</f>
        <v/>
      </c>
      <c r="G696" t="str">
        <f>IF('MA Data'!G694="","",'MA Data'!G694)</f>
        <v/>
      </c>
      <c r="H696" s="5" t="str">
        <f t="shared" si="566"/>
        <v/>
      </c>
      <c r="I696" s="10" t="str">
        <f t="shared" si="567"/>
        <v/>
      </c>
      <c r="J696" s="10" t="str">
        <f t="shared" si="568"/>
        <v/>
      </c>
      <c r="K696" s="10" t="str">
        <f t="shared" si="569"/>
        <v/>
      </c>
      <c r="L696" s="10" t="str">
        <f t="shared" si="570"/>
        <v/>
      </c>
      <c r="M696" s="25" t="str">
        <f t="shared" si="571"/>
        <v/>
      </c>
      <c r="O696" s="24" t="str">
        <f t="shared" si="606"/>
        <v/>
      </c>
      <c r="P696" s="10" t="str">
        <f t="shared" si="607"/>
        <v/>
      </c>
      <c r="Q696" s="25" t="str">
        <f t="shared" si="608"/>
        <v/>
      </c>
      <c r="U696" s="5" t="str">
        <f t="shared" si="609"/>
        <v/>
      </c>
      <c r="V696" s="10" t="str">
        <f t="shared" si="610"/>
        <v/>
      </c>
      <c r="W696" s="10" t="str">
        <f t="shared" si="611"/>
        <v/>
      </c>
      <c r="X696" s="10" t="str">
        <f t="shared" si="612"/>
        <v/>
      </c>
      <c r="Y696" s="10" t="str">
        <f t="shared" si="613"/>
        <v/>
      </c>
      <c r="Z696" s="25" t="str">
        <f t="shared" si="614"/>
        <v/>
      </c>
      <c r="AB696" s="24" t="str">
        <f t="shared" si="572"/>
        <v/>
      </c>
      <c r="AC696" s="10" t="str">
        <f t="shared" si="615"/>
        <v/>
      </c>
      <c r="AD696" s="25" t="str">
        <f t="shared" si="616"/>
        <v/>
      </c>
      <c r="AH696" s="24" t="str">
        <f t="shared" si="573"/>
        <v/>
      </c>
      <c r="AI696" s="10" t="str">
        <f t="shared" si="574"/>
        <v/>
      </c>
      <c r="AJ696" s="10" t="str">
        <f t="shared" si="575"/>
        <v/>
      </c>
      <c r="AK696" s="10" t="str">
        <f t="shared" si="576"/>
        <v/>
      </c>
      <c r="AL696" s="10" t="str">
        <f t="shared" si="577"/>
        <v/>
      </c>
      <c r="AM696" s="25" t="str">
        <f t="shared" si="578"/>
        <v/>
      </c>
      <c r="AO696" s="24" t="str">
        <f t="shared" si="579"/>
        <v/>
      </c>
      <c r="AP696" s="10" t="str">
        <f t="shared" si="580"/>
        <v/>
      </c>
      <c r="AQ696" s="25" t="str">
        <f t="shared" si="581"/>
        <v/>
      </c>
      <c r="AU696" s="24" t="str">
        <f t="shared" si="582"/>
        <v/>
      </c>
      <c r="AV696" s="10" t="str">
        <f t="shared" si="583"/>
        <v/>
      </c>
      <c r="AW696" s="10" t="str">
        <f t="shared" si="584"/>
        <v/>
      </c>
      <c r="AX696" s="10" t="str">
        <f t="shared" si="585"/>
        <v/>
      </c>
      <c r="AY696" s="10" t="str">
        <f t="shared" si="586"/>
        <v/>
      </c>
      <c r="AZ696" s="25" t="str">
        <f t="shared" si="587"/>
        <v/>
      </c>
      <c r="BB696" s="24" t="str">
        <f t="shared" si="588"/>
        <v/>
      </c>
      <c r="BC696" s="10" t="str">
        <f t="shared" si="589"/>
        <v/>
      </c>
      <c r="BD696" s="25" t="str">
        <f t="shared" si="590"/>
        <v/>
      </c>
      <c r="BH696" s="24" t="str">
        <f t="shared" si="591"/>
        <v/>
      </c>
      <c r="BI696" s="10" t="str">
        <f t="shared" si="592"/>
        <v/>
      </c>
      <c r="BJ696" s="10" t="str">
        <f t="shared" si="593"/>
        <v/>
      </c>
      <c r="BK696" s="10" t="str">
        <f t="shared" si="594"/>
        <v/>
      </c>
      <c r="BL696" s="10" t="str">
        <f t="shared" si="595"/>
        <v/>
      </c>
      <c r="BM696" s="25" t="str">
        <f t="shared" si="596"/>
        <v/>
      </c>
      <c r="BO696" s="24" t="str">
        <f t="shared" si="617"/>
        <v/>
      </c>
      <c r="BP696" s="10" t="str">
        <f t="shared" si="618"/>
        <v/>
      </c>
      <c r="BQ696" s="25" t="str">
        <f t="shared" si="619"/>
        <v/>
      </c>
      <c r="BU696" s="24" t="str">
        <f t="shared" si="597"/>
        <v/>
      </c>
      <c r="BV696" s="10" t="str">
        <f t="shared" si="598"/>
        <v/>
      </c>
      <c r="BW696" s="10" t="str">
        <f t="shared" si="599"/>
        <v/>
      </c>
      <c r="BX696" s="10" t="str">
        <f t="shared" si="600"/>
        <v/>
      </c>
      <c r="BY696" s="10" t="str">
        <f t="shared" si="601"/>
        <v/>
      </c>
      <c r="BZ696" s="25" t="str">
        <f t="shared" si="602"/>
        <v/>
      </c>
      <c r="CB696" s="24" t="str">
        <f t="shared" si="603"/>
        <v/>
      </c>
      <c r="CC696" s="10" t="str">
        <f t="shared" si="604"/>
        <v/>
      </c>
      <c r="CD696" s="25" t="str">
        <f t="shared" si="605"/>
        <v/>
      </c>
    </row>
    <row r="697" spans="1:82" x14ac:dyDescent="0.25">
      <c r="A697" s="5" t="str">
        <f>IF('MA Data'!A695="","",'MA Data'!A695)</f>
        <v/>
      </c>
      <c r="B697" t="str">
        <f>IF('MA Data'!B695="","",'MA Data'!B695)</f>
        <v/>
      </c>
      <c r="C697" t="str">
        <f>IF('MA Data'!C695="","",'MA Data'!C695)</f>
        <v/>
      </c>
      <c r="D697" t="str">
        <f>IF('MA Data'!D695="","",'MA Data'!D695)</f>
        <v/>
      </c>
      <c r="E697" t="str">
        <f>IF('MA Data'!E695="","",'MA Data'!E695)</f>
        <v/>
      </c>
      <c r="F697" t="str">
        <f>IF('MA Data'!F695="","",'MA Data'!F695)</f>
        <v/>
      </c>
      <c r="G697" t="str">
        <f>IF('MA Data'!G695="","",'MA Data'!G695)</f>
        <v/>
      </c>
      <c r="H697" s="5" t="str">
        <f t="shared" si="566"/>
        <v/>
      </c>
      <c r="I697" s="10" t="str">
        <f t="shared" si="567"/>
        <v/>
      </c>
      <c r="J697" s="10" t="str">
        <f t="shared" si="568"/>
        <v/>
      </c>
      <c r="K697" s="10" t="str">
        <f t="shared" si="569"/>
        <v/>
      </c>
      <c r="L697" s="10" t="str">
        <f t="shared" si="570"/>
        <v/>
      </c>
      <c r="M697" s="25" t="str">
        <f t="shared" si="571"/>
        <v/>
      </c>
      <c r="O697" s="24" t="str">
        <f t="shared" si="606"/>
        <v/>
      </c>
      <c r="P697" s="10" t="str">
        <f t="shared" si="607"/>
        <v/>
      </c>
      <c r="Q697" s="25" t="str">
        <f t="shared" si="608"/>
        <v/>
      </c>
      <c r="U697" s="5" t="str">
        <f t="shared" si="609"/>
        <v/>
      </c>
      <c r="V697" s="10" t="str">
        <f t="shared" si="610"/>
        <v/>
      </c>
      <c r="W697" s="10" t="str">
        <f t="shared" si="611"/>
        <v/>
      </c>
      <c r="X697" s="10" t="str">
        <f t="shared" si="612"/>
        <v/>
      </c>
      <c r="Y697" s="10" t="str">
        <f t="shared" si="613"/>
        <v/>
      </c>
      <c r="Z697" s="25" t="str">
        <f t="shared" si="614"/>
        <v/>
      </c>
      <c r="AB697" s="24" t="str">
        <f t="shared" si="572"/>
        <v/>
      </c>
      <c r="AC697" s="10" t="str">
        <f t="shared" si="615"/>
        <v/>
      </c>
      <c r="AD697" s="25" t="str">
        <f t="shared" si="616"/>
        <v/>
      </c>
      <c r="AH697" s="24" t="str">
        <f t="shared" si="573"/>
        <v/>
      </c>
      <c r="AI697" s="10" t="str">
        <f t="shared" si="574"/>
        <v/>
      </c>
      <c r="AJ697" s="10" t="str">
        <f t="shared" si="575"/>
        <v/>
      </c>
      <c r="AK697" s="10" t="str">
        <f t="shared" si="576"/>
        <v/>
      </c>
      <c r="AL697" s="10" t="str">
        <f t="shared" si="577"/>
        <v/>
      </c>
      <c r="AM697" s="25" t="str">
        <f t="shared" si="578"/>
        <v/>
      </c>
      <c r="AO697" s="24" t="str">
        <f t="shared" si="579"/>
        <v/>
      </c>
      <c r="AP697" s="10" t="str">
        <f t="shared" si="580"/>
        <v/>
      </c>
      <c r="AQ697" s="25" t="str">
        <f t="shared" si="581"/>
        <v/>
      </c>
      <c r="AU697" s="24" t="str">
        <f t="shared" si="582"/>
        <v/>
      </c>
      <c r="AV697" s="10" t="str">
        <f t="shared" si="583"/>
        <v/>
      </c>
      <c r="AW697" s="10" t="str">
        <f t="shared" si="584"/>
        <v/>
      </c>
      <c r="AX697" s="10" t="str">
        <f t="shared" si="585"/>
        <v/>
      </c>
      <c r="AY697" s="10" t="str">
        <f t="shared" si="586"/>
        <v/>
      </c>
      <c r="AZ697" s="25" t="str">
        <f t="shared" si="587"/>
        <v/>
      </c>
      <c r="BB697" s="24" t="str">
        <f t="shared" si="588"/>
        <v/>
      </c>
      <c r="BC697" s="10" t="str">
        <f t="shared" si="589"/>
        <v/>
      </c>
      <c r="BD697" s="25" t="str">
        <f t="shared" si="590"/>
        <v/>
      </c>
      <c r="BH697" s="24" t="str">
        <f t="shared" si="591"/>
        <v/>
      </c>
      <c r="BI697" s="10" t="str">
        <f t="shared" si="592"/>
        <v/>
      </c>
      <c r="BJ697" s="10" t="str">
        <f t="shared" si="593"/>
        <v/>
      </c>
      <c r="BK697" s="10" t="str">
        <f t="shared" si="594"/>
        <v/>
      </c>
      <c r="BL697" s="10" t="str">
        <f t="shared" si="595"/>
        <v/>
      </c>
      <c r="BM697" s="25" t="str">
        <f t="shared" si="596"/>
        <v/>
      </c>
      <c r="BO697" s="24" t="str">
        <f t="shared" si="617"/>
        <v/>
      </c>
      <c r="BP697" s="10" t="str">
        <f t="shared" si="618"/>
        <v/>
      </c>
      <c r="BQ697" s="25" t="str">
        <f t="shared" si="619"/>
        <v/>
      </c>
      <c r="BU697" s="24" t="str">
        <f t="shared" si="597"/>
        <v/>
      </c>
      <c r="BV697" s="10" t="str">
        <f t="shared" si="598"/>
        <v/>
      </c>
      <c r="BW697" s="10" t="str">
        <f t="shared" si="599"/>
        <v/>
      </c>
      <c r="BX697" s="10" t="str">
        <f t="shared" si="600"/>
        <v/>
      </c>
      <c r="BY697" s="10" t="str">
        <f t="shared" si="601"/>
        <v/>
      </c>
      <c r="BZ697" s="25" t="str">
        <f t="shared" si="602"/>
        <v/>
      </c>
      <c r="CB697" s="24" t="str">
        <f t="shared" si="603"/>
        <v/>
      </c>
      <c r="CC697" s="10" t="str">
        <f t="shared" si="604"/>
        <v/>
      </c>
      <c r="CD697" s="25" t="str">
        <f t="shared" si="605"/>
        <v/>
      </c>
    </row>
    <row r="698" spans="1:82" x14ac:dyDescent="0.25">
      <c r="A698" s="5" t="str">
        <f>IF('MA Data'!A696="","",'MA Data'!A696)</f>
        <v/>
      </c>
      <c r="B698" t="str">
        <f>IF('MA Data'!B696="","",'MA Data'!B696)</f>
        <v/>
      </c>
      <c r="C698" t="str">
        <f>IF('MA Data'!C696="","",'MA Data'!C696)</f>
        <v/>
      </c>
      <c r="D698" t="str">
        <f>IF('MA Data'!D696="","",'MA Data'!D696)</f>
        <v/>
      </c>
      <c r="E698" t="str">
        <f>IF('MA Data'!E696="","",'MA Data'!E696)</f>
        <v/>
      </c>
      <c r="F698" t="str">
        <f>IF('MA Data'!F696="","",'MA Data'!F696)</f>
        <v/>
      </c>
      <c r="G698" t="str">
        <f>IF('MA Data'!G696="","",'MA Data'!G696)</f>
        <v/>
      </c>
      <c r="H698" s="5" t="str">
        <f t="shared" si="566"/>
        <v/>
      </c>
      <c r="I698" s="10" t="str">
        <f t="shared" si="567"/>
        <v/>
      </c>
      <c r="J698" s="10" t="str">
        <f t="shared" si="568"/>
        <v/>
      </c>
      <c r="K698" s="10" t="str">
        <f t="shared" si="569"/>
        <v/>
      </c>
      <c r="L698" s="10" t="str">
        <f t="shared" si="570"/>
        <v/>
      </c>
      <c r="M698" s="25" t="str">
        <f t="shared" si="571"/>
        <v/>
      </c>
      <c r="O698" s="24" t="str">
        <f t="shared" si="606"/>
        <v/>
      </c>
      <c r="P698" s="10" t="str">
        <f t="shared" si="607"/>
        <v/>
      </c>
      <c r="Q698" s="25" t="str">
        <f t="shared" si="608"/>
        <v/>
      </c>
      <c r="U698" s="5" t="str">
        <f t="shared" si="609"/>
        <v/>
      </c>
      <c r="V698" s="10" t="str">
        <f t="shared" si="610"/>
        <v/>
      </c>
      <c r="W698" s="10" t="str">
        <f t="shared" si="611"/>
        <v/>
      </c>
      <c r="X698" s="10" t="str">
        <f t="shared" si="612"/>
        <v/>
      </c>
      <c r="Y698" s="10" t="str">
        <f t="shared" si="613"/>
        <v/>
      </c>
      <c r="Z698" s="25" t="str">
        <f t="shared" si="614"/>
        <v/>
      </c>
      <c r="AB698" s="24" t="str">
        <f t="shared" si="572"/>
        <v/>
      </c>
      <c r="AC698" s="10" t="str">
        <f t="shared" si="615"/>
        <v/>
      </c>
      <c r="AD698" s="25" t="str">
        <f t="shared" si="616"/>
        <v/>
      </c>
      <c r="AH698" s="24" t="str">
        <f t="shared" si="573"/>
        <v/>
      </c>
      <c r="AI698" s="10" t="str">
        <f t="shared" si="574"/>
        <v/>
      </c>
      <c r="AJ698" s="10" t="str">
        <f t="shared" si="575"/>
        <v/>
      </c>
      <c r="AK698" s="10" t="str">
        <f t="shared" si="576"/>
        <v/>
      </c>
      <c r="AL698" s="10" t="str">
        <f t="shared" si="577"/>
        <v/>
      </c>
      <c r="AM698" s="25" t="str">
        <f t="shared" si="578"/>
        <v/>
      </c>
      <c r="AO698" s="24" t="str">
        <f t="shared" si="579"/>
        <v/>
      </c>
      <c r="AP698" s="10" t="str">
        <f t="shared" si="580"/>
        <v/>
      </c>
      <c r="AQ698" s="25" t="str">
        <f t="shared" si="581"/>
        <v/>
      </c>
      <c r="AU698" s="24" t="str">
        <f t="shared" si="582"/>
        <v/>
      </c>
      <c r="AV698" s="10" t="str">
        <f t="shared" si="583"/>
        <v/>
      </c>
      <c r="AW698" s="10" t="str">
        <f t="shared" si="584"/>
        <v/>
      </c>
      <c r="AX698" s="10" t="str">
        <f t="shared" si="585"/>
        <v/>
      </c>
      <c r="AY698" s="10" t="str">
        <f t="shared" si="586"/>
        <v/>
      </c>
      <c r="AZ698" s="25" t="str">
        <f t="shared" si="587"/>
        <v/>
      </c>
      <c r="BB698" s="24" t="str">
        <f t="shared" si="588"/>
        <v/>
      </c>
      <c r="BC698" s="10" t="str">
        <f t="shared" si="589"/>
        <v/>
      </c>
      <c r="BD698" s="25" t="str">
        <f t="shared" si="590"/>
        <v/>
      </c>
      <c r="BH698" s="24" t="str">
        <f t="shared" si="591"/>
        <v/>
      </c>
      <c r="BI698" s="10" t="str">
        <f t="shared" si="592"/>
        <v/>
      </c>
      <c r="BJ698" s="10" t="str">
        <f t="shared" si="593"/>
        <v/>
      </c>
      <c r="BK698" s="10" t="str">
        <f t="shared" si="594"/>
        <v/>
      </c>
      <c r="BL698" s="10" t="str">
        <f t="shared" si="595"/>
        <v/>
      </c>
      <c r="BM698" s="25" t="str">
        <f t="shared" si="596"/>
        <v/>
      </c>
      <c r="BO698" s="24" t="str">
        <f t="shared" si="617"/>
        <v/>
      </c>
      <c r="BP698" s="10" t="str">
        <f t="shared" si="618"/>
        <v/>
      </c>
      <c r="BQ698" s="25" t="str">
        <f t="shared" si="619"/>
        <v/>
      </c>
      <c r="BU698" s="24" t="str">
        <f t="shared" si="597"/>
        <v/>
      </c>
      <c r="BV698" s="10" t="str">
        <f t="shared" si="598"/>
        <v/>
      </c>
      <c r="BW698" s="10" t="str">
        <f t="shared" si="599"/>
        <v/>
      </c>
      <c r="BX698" s="10" t="str">
        <f t="shared" si="600"/>
        <v/>
      </c>
      <c r="BY698" s="10" t="str">
        <f t="shared" si="601"/>
        <v/>
      </c>
      <c r="BZ698" s="25" t="str">
        <f t="shared" si="602"/>
        <v/>
      </c>
      <c r="CB698" s="24" t="str">
        <f t="shared" si="603"/>
        <v/>
      </c>
      <c r="CC698" s="10" t="str">
        <f t="shared" si="604"/>
        <v/>
      </c>
      <c r="CD698" s="25" t="str">
        <f t="shared" si="605"/>
        <v/>
      </c>
    </row>
    <row r="699" spans="1:82" x14ac:dyDescent="0.25">
      <c r="A699" s="5" t="str">
        <f>IF('MA Data'!A697="","",'MA Data'!A697)</f>
        <v/>
      </c>
      <c r="B699" t="str">
        <f>IF('MA Data'!B697="","",'MA Data'!B697)</f>
        <v/>
      </c>
      <c r="C699" t="str">
        <f>IF('MA Data'!C697="","",'MA Data'!C697)</f>
        <v/>
      </c>
      <c r="D699" t="str">
        <f>IF('MA Data'!D697="","",'MA Data'!D697)</f>
        <v/>
      </c>
      <c r="E699" t="str">
        <f>IF('MA Data'!E697="","",'MA Data'!E697)</f>
        <v/>
      </c>
      <c r="F699" t="str">
        <f>IF('MA Data'!F697="","",'MA Data'!F697)</f>
        <v/>
      </c>
      <c r="G699" t="str">
        <f>IF('MA Data'!G697="","",'MA Data'!G697)</f>
        <v/>
      </c>
      <c r="H699" s="5" t="str">
        <f t="shared" si="566"/>
        <v/>
      </c>
      <c r="I699" s="10" t="str">
        <f t="shared" si="567"/>
        <v/>
      </c>
      <c r="J699" s="10" t="str">
        <f t="shared" si="568"/>
        <v/>
      </c>
      <c r="K699" s="10" t="str">
        <f t="shared" si="569"/>
        <v/>
      </c>
      <c r="L699" s="10" t="str">
        <f t="shared" si="570"/>
        <v/>
      </c>
      <c r="M699" s="25" t="str">
        <f t="shared" si="571"/>
        <v/>
      </c>
      <c r="O699" s="24" t="str">
        <f t="shared" si="606"/>
        <v/>
      </c>
      <c r="P699" s="10" t="str">
        <f t="shared" si="607"/>
        <v/>
      </c>
      <c r="Q699" s="25" t="str">
        <f t="shared" si="608"/>
        <v/>
      </c>
      <c r="U699" s="5" t="str">
        <f t="shared" si="609"/>
        <v/>
      </c>
      <c r="V699" s="10" t="str">
        <f t="shared" si="610"/>
        <v/>
      </c>
      <c r="W699" s="10" t="str">
        <f t="shared" si="611"/>
        <v/>
      </c>
      <c r="X699" s="10" t="str">
        <f t="shared" si="612"/>
        <v/>
      </c>
      <c r="Y699" s="10" t="str">
        <f t="shared" si="613"/>
        <v/>
      </c>
      <c r="Z699" s="25" t="str">
        <f t="shared" si="614"/>
        <v/>
      </c>
      <c r="AB699" s="24" t="str">
        <f t="shared" si="572"/>
        <v/>
      </c>
      <c r="AC699" s="10" t="str">
        <f t="shared" si="615"/>
        <v/>
      </c>
      <c r="AD699" s="25" t="str">
        <f t="shared" si="616"/>
        <v/>
      </c>
      <c r="AH699" s="24" t="str">
        <f t="shared" si="573"/>
        <v/>
      </c>
      <c r="AI699" s="10" t="str">
        <f t="shared" si="574"/>
        <v/>
      </c>
      <c r="AJ699" s="10" t="str">
        <f t="shared" si="575"/>
        <v/>
      </c>
      <c r="AK699" s="10" t="str">
        <f t="shared" si="576"/>
        <v/>
      </c>
      <c r="AL699" s="10" t="str">
        <f t="shared" si="577"/>
        <v/>
      </c>
      <c r="AM699" s="25" t="str">
        <f t="shared" si="578"/>
        <v/>
      </c>
      <c r="AO699" s="24" t="str">
        <f t="shared" si="579"/>
        <v/>
      </c>
      <c r="AP699" s="10" t="str">
        <f t="shared" si="580"/>
        <v/>
      </c>
      <c r="AQ699" s="25" t="str">
        <f t="shared" si="581"/>
        <v/>
      </c>
      <c r="AU699" s="24" t="str">
        <f t="shared" si="582"/>
        <v/>
      </c>
      <c r="AV699" s="10" t="str">
        <f t="shared" si="583"/>
        <v/>
      </c>
      <c r="AW699" s="10" t="str">
        <f t="shared" si="584"/>
        <v/>
      </c>
      <c r="AX699" s="10" t="str">
        <f t="shared" si="585"/>
        <v/>
      </c>
      <c r="AY699" s="10" t="str">
        <f t="shared" si="586"/>
        <v/>
      </c>
      <c r="AZ699" s="25" t="str">
        <f t="shared" si="587"/>
        <v/>
      </c>
      <c r="BB699" s="24" t="str">
        <f t="shared" si="588"/>
        <v/>
      </c>
      <c r="BC699" s="10" t="str">
        <f t="shared" si="589"/>
        <v/>
      </c>
      <c r="BD699" s="25" t="str">
        <f t="shared" si="590"/>
        <v/>
      </c>
      <c r="BH699" s="24" t="str">
        <f t="shared" si="591"/>
        <v/>
      </c>
      <c r="BI699" s="10" t="str">
        <f t="shared" si="592"/>
        <v/>
      </c>
      <c r="BJ699" s="10" t="str">
        <f t="shared" si="593"/>
        <v/>
      </c>
      <c r="BK699" s="10" t="str">
        <f t="shared" si="594"/>
        <v/>
      </c>
      <c r="BL699" s="10" t="str">
        <f t="shared" si="595"/>
        <v/>
      </c>
      <c r="BM699" s="25" t="str">
        <f t="shared" si="596"/>
        <v/>
      </c>
      <c r="BO699" s="24" t="str">
        <f t="shared" si="617"/>
        <v/>
      </c>
      <c r="BP699" s="10" t="str">
        <f t="shared" si="618"/>
        <v/>
      </c>
      <c r="BQ699" s="25" t="str">
        <f t="shared" si="619"/>
        <v/>
      </c>
      <c r="BU699" s="24" t="str">
        <f t="shared" si="597"/>
        <v/>
      </c>
      <c r="BV699" s="10" t="str">
        <f t="shared" si="598"/>
        <v/>
      </c>
      <c r="BW699" s="10" t="str">
        <f t="shared" si="599"/>
        <v/>
      </c>
      <c r="BX699" s="10" t="str">
        <f t="shared" si="600"/>
        <v/>
      </c>
      <c r="BY699" s="10" t="str">
        <f t="shared" si="601"/>
        <v/>
      </c>
      <c r="BZ699" s="25" t="str">
        <f t="shared" si="602"/>
        <v/>
      </c>
      <c r="CB699" s="24" t="str">
        <f t="shared" si="603"/>
        <v/>
      </c>
      <c r="CC699" s="10" t="str">
        <f t="shared" si="604"/>
        <v/>
      </c>
      <c r="CD699" s="25" t="str">
        <f t="shared" si="605"/>
        <v/>
      </c>
    </row>
    <row r="700" spans="1:82" x14ac:dyDescent="0.25">
      <c r="A700" s="5" t="str">
        <f>IF('MA Data'!A698="","",'MA Data'!A698)</f>
        <v/>
      </c>
      <c r="B700" t="str">
        <f>IF('MA Data'!B698="","",'MA Data'!B698)</f>
        <v/>
      </c>
      <c r="C700" t="str">
        <f>IF('MA Data'!C698="","",'MA Data'!C698)</f>
        <v/>
      </c>
      <c r="D700" t="str">
        <f>IF('MA Data'!D698="","",'MA Data'!D698)</f>
        <v/>
      </c>
      <c r="E700" t="str">
        <f>IF('MA Data'!E698="","",'MA Data'!E698)</f>
        <v/>
      </c>
      <c r="F700" t="str">
        <f>IF('MA Data'!F698="","",'MA Data'!F698)</f>
        <v/>
      </c>
      <c r="G700" t="str">
        <f>IF('MA Data'!G698="","",'MA Data'!G698)</f>
        <v/>
      </c>
      <c r="H700" s="5" t="str">
        <f t="shared" si="566"/>
        <v/>
      </c>
      <c r="I700" s="10" t="str">
        <f t="shared" si="567"/>
        <v/>
      </c>
      <c r="J700" s="10" t="str">
        <f t="shared" si="568"/>
        <v/>
      </c>
      <c r="K700" s="10" t="str">
        <f t="shared" si="569"/>
        <v/>
      </c>
      <c r="L700" s="10" t="str">
        <f t="shared" si="570"/>
        <v/>
      </c>
      <c r="M700" s="25" t="str">
        <f t="shared" si="571"/>
        <v/>
      </c>
      <c r="O700" s="24" t="str">
        <f t="shared" si="606"/>
        <v/>
      </c>
      <c r="P700" s="10" t="str">
        <f t="shared" si="607"/>
        <v/>
      </c>
      <c r="Q700" s="25" t="str">
        <f t="shared" si="608"/>
        <v/>
      </c>
      <c r="U700" s="5" t="str">
        <f t="shared" si="609"/>
        <v/>
      </c>
      <c r="V700" s="10" t="str">
        <f t="shared" si="610"/>
        <v/>
      </c>
      <c r="W700" s="10" t="str">
        <f t="shared" si="611"/>
        <v/>
      </c>
      <c r="X700" s="10" t="str">
        <f t="shared" si="612"/>
        <v/>
      </c>
      <c r="Y700" s="10" t="str">
        <f t="shared" si="613"/>
        <v/>
      </c>
      <c r="Z700" s="25" t="str">
        <f t="shared" si="614"/>
        <v/>
      </c>
      <c r="AB700" s="24" t="str">
        <f t="shared" si="572"/>
        <v/>
      </c>
      <c r="AC700" s="10" t="str">
        <f t="shared" si="615"/>
        <v/>
      </c>
      <c r="AD700" s="25" t="str">
        <f t="shared" si="616"/>
        <v/>
      </c>
      <c r="AH700" s="24" t="str">
        <f t="shared" si="573"/>
        <v/>
      </c>
      <c r="AI700" s="10" t="str">
        <f t="shared" si="574"/>
        <v/>
      </c>
      <c r="AJ700" s="10" t="str">
        <f t="shared" si="575"/>
        <v/>
      </c>
      <c r="AK700" s="10" t="str">
        <f t="shared" si="576"/>
        <v/>
      </c>
      <c r="AL700" s="10" t="str">
        <f t="shared" si="577"/>
        <v/>
      </c>
      <c r="AM700" s="25" t="str">
        <f t="shared" si="578"/>
        <v/>
      </c>
      <c r="AO700" s="24" t="str">
        <f t="shared" si="579"/>
        <v/>
      </c>
      <c r="AP700" s="10" t="str">
        <f t="shared" si="580"/>
        <v/>
      </c>
      <c r="AQ700" s="25" t="str">
        <f t="shared" si="581"/>
        <v/>
      </c>
      <c r="AU700" s="24" t="str">
        <f t="shared" si="582"/>
        <v/>
      </c>
      <c r="AV700" s="10" t="str">
        <f t="shared" si="583"/>
        <v/>
      </c>
      <c r="AW700" s="10" t="str">
        <f t="shared" si="584"/>
        <v/>
      </c>
      <c r="AX700" s="10" t="str">
        <f t="shared" si="585"/>
        <v/>
      </c>
      <c r="AY700" s="10" t="str">
        <f t="shared" si="586"/>
        <v/>
      </c>
      <c r="AZ700" s="25" t="str">
        <f t="shared" si="587"/>
        <v/>
      </c>
      <c r="BB700" s="24" t="str">
        <f t="shared" si="588"/>
        <v/>
      </c>
      <c r="BC700" s="10" t="str">
        <f t="shared" si="589"/>
        <v/>
      </c>
      <c r="BD700" s="25" t="str">
        <f t="shared" si="590"/>
        <v/>
      </c>
      <c r="BH700" s="24" t="str">
        <f t="shared" si="591"/>
        <v/>
      </c>
      <c r="BI700" s="10" t="str">
        <f t="shared" si="592"/>
        <v/>
      </c>
      <c r="BJ700" s="10" t="str">
        <f t="shared" si="593"/>
        <v/>
      </c>
      <c r="BK700" s="10" t="str">
        <f t="shared" si="594"/>
        <v/>
      </c>
      <c r="BL700" s="10" t="str">
        <f t="shared" si="595"/>
        <v/>
      </c>
      <c r="BM700" s="25" t="str">
        <f t="shared" si="596"/>
        <v/>
      </c>
      <c r="BO700" s="24" t="str">
        <f t="shared" si="617"/>
        <v/>
      </c>
      <c r="BP700" s="10" t="str">
        <f t="shared" si="618"/>
        <v/>
      </c>
      <c r="BQ700" s="25" t="str">
        <f t="shared" si="619"/>
        <v/>
      </c>
      <c r="BU700" s="24" t="str">
        <f t="shared" si="597"/>
        <v/>
      </c>
      <c r="BV700" s="10" t="str">
        <f t="shared" si="598"/>
        <v/>
      </c>
      <c r="BW700" s="10" t="str">
        <f t="shared" si="599"/>
        <v/>
      </c>
      <c r="BX700" s="10" t="str">
        <f t="shared" si="600"/>
        <v/>
      </c>
      <c r="BY700" s="10" t="str">
        <f t="shared" si="601"/>
        <v/>
      </c>
      <c r="BZ700" s="25" t="str">
        <f t="shared" si="602"/>
        <v/>
      </c>
      <c r="CB700" s="24" t="str">
        <f t="shared" si="603"/>
        <v/>
      </c>
      <c r="CC700" s="10" t="str">
        <f t="shared" si="604"/>
        <v/>
      </c>
      <c r="CD700" s="25" t="str">
        <f t="shared" si="605"/>
        <v/>
      </c>
    </row>
    <row r="701" spans="1:82" x14ac:dyDescent="0.25">
      <c r="A701" s="5" t="str">
        <f>IF('MA Data'!A699="","",'MA Data'!A699)</f>
        <v/>
      </c>
      <c r="B701" t="str">
        <f>IF('MA Data'!B699="","",'MA Data'!B699)</f>
        <v/>
      </c>
      <c r="C701" t="str">
        <f>IF('MA Data'!C699="","",'MA Data'!C699)</f>
        <v/>
      </c>
      <c r="D701" t="str">
        <f>IF('MA Data'!D699="","",'MA Data'!D699)</f>
        <v/>
      </c>
      <c r="E701" t="str">
        <f>IF('MA Data'!E699="","",'MA Data'!E699)</f>
        <v/>
      </c>
      <c r="F701" t="str">
        <f>IF('MA Data'!F699="","",'MA Data'!F699)</f>
        <v/>
      </c>
      <c r="G701" t="str">
        <f>IF('MA Data'!G699="","",'MA Data'!G699)</f>
        <v/>
      </c>
      <c r="H701" s="5" t="str">
        <f t="shared" si="566"/>
        <v/>
      </c>
      <c r="I701" s="10" t="str">
        <f t="shared" si="567"/>
        <v/>
      </c>
      <c r="J701" s="10" t="str">
        <f t="shared" si="568"/>
        <v/>
      </c>
      <c r="K701" s="10" t="str">
        <f t="shared" si="569"/>
        <v/>
      </c>
      <c r="L701" s="10" t="str">
        <f t="shared" si="570"/>
        <v/>
      </c>
      <c r="M701" s="25" t="str">
        <f t="shared" si="571"/>
        <v/>
      </c>
      <c r="O701" s="24" t="str">
        <f t="shared" si="606"/>
        <v/>
      </c>
      <c r="P701" s="10" t="str">
        <f t="shared" si="607"/>
        <v/>
      </c>
      <c r="Q701" s="25" t="str">
        <f t="shared" si="608"/>
        <v/>
      </c>
      <c r="U701" s="5" t="str">
        <f t="shared" si="609"/>
        <v/>
      </c>
      <c r="V701" s="10" t="str">
        <f t="shared" si="610"/>
        <v/>
      </c>
      <c r="W701" s="10" t="str">
        <f t="shared" si="611"/>
        <v/>
      </c>
      <c r="X701" s="10" t="str">
        <f t="shared" si="612"/>
        <v/>
      </c>
      <c r="Y701" s="10" t="str">
        <f t="shared" si="613"/>
        <v/>
      </c>
      <c r="Z701" s="25" t="str">
        <f t="shared" si="614"/>
        <v/>
      </c>
      <c r="AB701" s="24" t="str">
        <f t="shared" si="572"/>
        <v/>
      </c>
      <c r="AC701" s="10" t="str">
        <f t="shared" si="615"/>
        <v/>
      </c>
      <c r="AD701" s="25" t="str">
        <f t="shared" si="616"/>
        <v/>
      </c>
      <c r="AH701" s="24" t="str">
        <f t="shared" si="573"/>
        <v/>
      </c>
      <c r="AI701" s="10" t="str">
        <f t="shared" si="574"/>
        <v/>
      </c>
      <c r="AJ701" s="10" t="str">
        <f t="shared" si="575"/>
        <v/>
      </c>
      <c r="AK701" s="10" t="str">
        <f t="shared" si="576"/>
        <v/>
      </c>
      <c r="AL701" s="10" t="str">
        <f t="shared" si="577"/>
        <v/>
      </c>
      <c r="AM701" s="25" t="str">
        <f t="shared" si="578"/>
        <v/>
      </c>
      <c r="AO701" s="24" t="str">
        <f t="shared" si="579"/>
        <v/>
      </c>
      <c r="AP701" s="10" t="str">
        <f t="shared" si="580"/>
        <v/>
      </c>
      <c r="AQ701" s="25" t="str">
        <f t="shared" si="581"/>
        <v/>
      </c>
      <c r="AU701" s="24" t="str">
        <f t="shared" si="582"/>
        <v/>
      </c>
      <c r="AV701" s="10" t="str">
        <f t="shared" si="583"/>
        <v/>
      </c>
      <c r="AW701" s="10" t="str">
        <f t="shared" si="584"/>
        <v/>
      </c>
      <c r="AX701" s="10" t="str">
        <f t="shared" si="585"/>
        <v/>
      </c>
      <c r="AY701" s="10" t="str">
        <f t="shared" si="586"/>
        <v/>
      </c>
      <c r="AZ701" s="25" t="str">
        <f t="shared" si="587"/>
        <v/>
      </c>
      <c r="BB701" s="24" t="str">
        <f t="shared" si="588"/>
        <v/>
      </c>
      <c r="BC701" s="10" t="str">
        <f t="shared" si="589"/>
        <v/>
      </c>
      <c r="BD701" s="25" t="str">
        <f t="shared" si="590"/>
        <v/>
      </c>
      <c r="BH701" s="24" t="str">
        <f t="shared" si="591"/>
        <v/>
      </c>
      <c r="BI701" s="10" t="str">
        <f t="shared" si="592"/>
        <v/>
      </c>
      <c r="BJ701" s="10" t="str">
        <f t="shared" si="593"/>
        <v/>
      </c>
      <c r="BK701" s="10" t="str">
        <f t="shared" si="594"/>
        <v/>
      </c>
      <c r="BL701" s="10" t="str">
        <f t="shared" si="595"/>
        <v/>
      </c>
      <c r="BM701" s="25" t="str">
        <f t="shared" si="596"/>
        <v/>
      </c>
      <c r="BO701" s="24" t="str">
        <f t="shared" si="617"/>
        <v/>
      </c>
      <c r="BP701" s="10" t="str">
        <f t="shared" si="618"/>
        <v/>
      </c>
      <c r="BQ701" s="25" t="str">
        <f t="shared" si="619"/>
        <v/>
      </c>
      <c r="BU701" s="24" t="str">
        <f t="shared" si="597"/>
        <v/>
      </c>
      <c r="BV701" s="10" t="str">
        <f t="shared" si="598"/>
        <v/>
      </c>
      <c r="BW701" s="10" t="str">
        <f t="shared" si="599"/>
        <v/>
      </c>
      <c r="BX701" s="10" t="str">
        <f t="shared" si="600"/>
        <v/>
      </c>
      <c r="BY701" s="10" t="str">
        <f t="shared" si="601"/>
        <v/>
      </c>
      <c r="BZ701" s="25" t="str">
        <f t="shared" si="602"/>
        <v/>
      </c>
      <c r="CB701" s="24" t="str">
        <f t="shared" si="603"/>
        <v/>
      </c>
      <c r="CC701" s="10" t="str">
        <f t="shared" si="604"/>
        <v/>
      </c>
      <c r="CD701" s="25" t="str">
        <f t="shared" si="605"/>
        <v/>
      </c>
    </row>
    <row r="702" spans="1:82" x14ac:dyDescent="0.25">
      <c r="A702" s="5" t="str">
        <f>IF('MA Data'!A700="","",'MA Data'!A700)</f>
        <v/>
      </c>
      <c r="B702" t="str">
        <f>IF('MA Data'!B700="","",'MA Data'!B700)</f>
        <v/>
      </c>
      <c r="C702" t="str">
        <f>IF('MA Data'!C700="","",'MA Data'!C700)</f>
        <v/>
      </c>
      <c r="D702" t="str">
        <f>IF('MA Data'!D700="","",'MA Data'!D700)</f>
        <v/>
      </c>
      <c r="E702" t="str">
        <f>IF('MA Data'!E700="","",'MA Data'!E700)</f>
        <v/>
      </c>
      <c r="F702" t="str">
        <f>IF('MA Data'!F700="","",'MA Data'!F700)</f>
        <v/>
      </c>
      <c r="G702" t="str">
        <f>IF('MA Data'!G700="","",'MA Data'!G700)</f>
        <v/>
      </c>
      <c r="H702" s="5" t="str">
        <f t="shared" si="566"/>
        <v/>
      </c>
      <c r="I702" s="10" t="str">
        <f t="shared" si="567"/>
        <v/>
      </c>
      <c r="J702" s="10" t="str">
        <f t="shared" si="568"/>
        <v/>
      </c>
      <c r="K702" s="10" t="str">
        <f t="shared" si="569"/>
        <v/>
      </c>
      <c r="L702" s="10" t="str">
        <f t="shared" si="570"/>
        <v/>
      </c>
      <c r="M702" s="25" t="str">
        <f t="shared" si="571"/>
        <v/>
      </c>
      <c r="O702" s="24" t="str">
        <f t="shared" si="606"/>
        <v/>
      </c>
      <c r="P702" s="10" t="str">
        <f t="shared" si="607"/>
        <v/>
      </c>
      <c r="Q702" s="25" t="str">
        <f t="shared" si="608"/>
        <v/>
      </c>
      <c r="U702" s="5" t="str">
        <f t="shared" si="609"/>
        <v/>
      </c>
      <c r="V702" s="10" t="str">
        <f t="shared" si="610"/>
        <v/>
      </c>
      <c r="W702" s="10" t="str">
        <f t="shared" si="611"/>
        <v/>
      </c>
      <c r="X702" s="10" t="str">
        <f t="shared" si="612"/>
        <v/>
      </c>
      <c r="Y702" s="10" t="str">
        <f t="shared" si="613"/>
        <v/>
      </c>
      <c r="Z702" s="25" t="str">
        <f t="shared" si="614"/>
        <v/>
      </c>
      <c r="AB702" s="24" t="str">
        <f t="shared" si="572"/>
        <v/>
      </c>
      <c r="AC702" s="10" t="str">
        <f t="shared" si="615"/>
        <v/>
      </c>
      <c r="AD702" s="25" t="str">
        <f t="shared" si="616"/>
        <v/>
      </c>
      <c r="AH702" s="24" t="str">
        <f t="shared" si="573"/>
        <v/>
      </c>
      <c r="AI702" s="10" t="str">
        <f t="shared" si="574"/>
        <v/>
      </c>
      <c r="AJ702" s="10" t="str">
        <f t="shared" si="575"/>
        <v/>
      </c>
      <c r="AK702" s="10" t="str">
        <f t="shared" si="576"/>
        <v/>
      </c>
      <c r="AL702" s="10" t="str">
        <f t="shared" si="577"/>
        <v/>
      </c>
      <c r="AM702" s="25" t="str">
        <f t="shared" si="578"/>
        <v/>
      </c>
      <c r="AO702" s="24" t="str">
        <f t="shared" si="579"/>
        <v/>
      </c>
      <c r="AP702" s="10" t="str">
        <f t="shared" si="580"/>
        <v/>
      </c>
      <c r="AQ702" s="25" t="str">
        <f t="shared" si="581"/>
        <v/>
      </c>
      <c r="AU702" s="24" t="str">
        <f t="shared" si="582"/>
        <v/>
      </c>
      <c r="AV702" s="10" t="str">
        <f t="shared" si="583"/>
        <v/>
      </c>
      <c r="AW702" s="10" t="str">
        <f t="shared" si="584"/>
        <v/>
      </c>
      <c r="AX702" s="10" t="str">
        <f t="shared" si="585"/>
        <v/>
      </c>
      <c r="AY702" s="10" t="str">
        <f t="shared" si="586"/>
        <v/>
      </c>
      <c r="AZ702" s="25" t="str">
        <f t="shared" si="587"/>
        <v/>
      </c>
      <c r="BB702" s="24" t="str">
        <f t="shared" si="588"/>
        <v/>
      </c>
      <c r="BC702" s="10" t="str">
        <f t="shared" si="589"/>
        <v/>
      </c>
      <c r="BD702" s="25" t="str">
        <f t="shared" si="590"/>
        <v/>
      </c>
      <c r="BH702" s="24" t="str">
        <f t="shared" si="591"/>
        <v/>
      </c>
      <c r="BI702" s="10" t="str">
        <f t="shared" si="592"/>
        <v/>
      </c>
      <c r="BJ702" s="10" t="str">
        <f t="shared" si="593"/>
        <v/>
      </c>
      <c r="BK702" s="10" t="str">
        <f t="shared" si="594"/>
        <v/>
      </c>
      <c r="BL702" s="10" t="str">
        <f t="shared" si="595"/>
        <v/>
      </c>
      <c r="BM702" s="25" t="str">
        <f t="shared" si="596"/>
        <v/>
      </c>
      <c r="BO702" s="24" t="str">
        <f t="shared" si="617"/>
        <v/>
      </c>
      <c r="BP702" s="10" t="str">
        <f t="shared" si="618"/>
        <v/>
      </c>
      <c r="BQ702" s="25" t="str">
        <f t="shared" si="619"/>
        <v/>
      </c>
      <c r="BU702" s="24" t="str">
        <f t="shared" si="597"/>
        <v/>
      </c>
      <c r="BV702" s="10" t="str">
        <f t="shared" si="598"/>
        <v/>
      </c>
      <c r="BW702" s="10" t="str">
        <f t="shared" si="599"/>
        <v/>
      </c>
      <c r="BX702" s="10" t="str">
        <f t="shared" si="600"/>
        <v/>
      </c>
      <c r="BY702" s="10" t="str">
        <f t="shared" si="601"/>
        <v/>
      </c>
      <c r="BZ702" s="25" t="str">
        <f t="shared" si="602"/>
        <v/>
      </c>
      <c r="CB702" s="24" t="str">
        <f t="shared" si="603"/>
        <v/>
      </c>
      <c r="CC702" s="10" t="str">
        <f t="shared" si="604"/>
        <v/>
      </c>
      <c r="CD702" s="25" t="str">
        <f t="shared" si="605"/>
        <v/>
      </c>
    </row>
    <row r="703" spans="1:82" x14ac:dyDescent="0.25">
      <c r="A703" s="5" t="str">
        <f>IF('MA Data'!A701="","",'MA Data'!A701)</f>
        <v/>
      </c>
      <c r="B703" t="str">
        <f>IF('MA Data'!B701="","",'MA Data'!B701)</f>
        <v/>
      </c>
      <c r="C703" t="str">
        <f>IF('MA Data'!C701="","",'MA Data'!C701)</f>
        <v/>
      </c>
      <c r="D703" t="str">
        <f>IF('MA Data'!D701="","",'MA Data'!D701)</f>
        <v/>
      </c>
      <c r="E703" t="str">
        <f>IF('MA Data'!E701="","",'MA Data'!E701)</f>
        <v/>
      </c>
      <c r="F703" t="str">
        <f>IF('MA Data'!F701="","",'MA Data'!F701)</f>
        <v/>
      </c>
      <c r="G703" t="str">
        <f>IF('MA Data'!G701="","",'MA Data'!G701)</f>
        <v/>
      </c>
      <c r="H703" s="5" t="str">
        <f t="shared" si="566"/>
        <v/>
      </c>
      <c r="I703" s="10" t="str">
        <f t="shared" si="567"/>
        <v/>
      </c>
      <c r="J703" s="10" t="str">
        <f t="shared" si="568"/>
        <v/>
      </c>
      <c r="K703" s="10" t="str">
        <f t="shared" si="569"/>
        <v/>
      </c>
      <c r="L703" s="10" t="str">
        <f t="shared" si="570"/>
        <v/>
      </c>
      <c r="M703" s="25" t="str">
        <f t="shared" si="571"/>
        <v/>
      </c>
      <c r="O703" s="24" t="str">
        <f t="shared" si="606"/>
        <v/>
      </c>
      <c r="P703" s="10" t="str">
        <f t="shared" si="607"/>
        <v/>
      </c>
      <c r="Q703" s="25" t="str">
        <f t="shared" si="608"/>
        <v/>
      </c>
      <c r="U703" s="5" t="str">
        <f t="shared" si="609"/>
        <v/>
      </c>
      <c r="V703" s="10" t="str">
        <f t="shared" si="610"/>
        <v/>
      </c>
      <c r="W703" s="10" t="str">
        <f t="shared" si="611"/>
        <v/>
      </c>
      <c r="X703" s="10" t="str">
        <f t="shared" si="612"/>
        <v/>
      </c>
      <c r="Y703" s="10" t="str">
        <f t="shared" si="613"/>
        <v/>
      </c>
      <c r="Z703" s="25" t="str">
        <f t="shared" si="614"/>
        <v/>
      </c>
      <c r="AB703" s="24" t="str">
        <f t="shared" si="572"/>
        <v/>
      </c>
      <c r="AC703" s="10" t="str">
        <f t="shared" si="615"/>
        <v/>
      </c>
      <c r="AD703" s="25" t="str">
        <f t="shared" si="616"/>
        <v/>
      </c>
      <c r="AH703" s="24" t="str">
        <f t="shared" si="573"/>
        <v/>
      </c>
      <c r="AI703" s="10" t="str">
        <f t="shared" si="574"/>
        <v/>
      </c>
      <c r="AJ703" s="10" t="str">
        <f t="shared" si="575"/>
        <v/>
      </c>
      <c r="AK703" s="10" t="str">
        <f t="shared" si="576"/>
        <v/>
      </c>
      <c r="AL703" s="10" t="str">
        <f t="shared" si="577"/>
        <v/>
      </c>
      <c r="AM703" s="25" t="str">
        <f t="shared" si="578"/>
        <v/>
      </c>
      <c r="AO703" s="24" t="str">
        <f t="shared" si="579"/>
        <v/>
      </c>
      <c r="AP703" s="10" t="str">
        <f t="shared" si="580"/>
        <v/>
      </c>
      <c r="AQ703" s="25" t="str">
        <f t="shared" si="581"/>
        <v/>
      </c>
      <c r="AU703" s="24" t="str">
        <f t="shared" si="582"/>
        <v/>
      </c>
      <c r="AV703" s="10" t="str">
        <f t="shared" si="583"/>
        <v/>
      </c>
      <c r="AW703" s="10" t="str">
        <f t="shared" si="584"/>
        <v/>
      </c>
      <c r="AX703" s="10" t="str">
        <f t="shared" si="585"/>
        <v/>
      </c>
      <c r="AY703" s="10" t="str">
        <f t="shared" si="586"/>
        <v/>
      </c>
      <c r="AZ703" s="25" t="str">
        <f t="shared" si="587"/>
        <v/>
      </c>
      <c r="BB703" s="24" t="str">
        <f t="shared" si="588"/>
        <v/>
      </c>
      <c r="BC703" s="10" t="str">
        <f t="shared" si="589"/>
        <v/>
      </c>
      <c r="BD703" s="25" t="str">
        <f t="shared" si="590"/>
        <v/>
      </c>
      <c r="BH703" s="24" t="str">
        <f t="shared" si="591"/>
        <v/>
      </c>
      <c r="BI703" s="10" t="str">
        <f t="shared" si="592"/>
        <v/>
      </c>
      <c r="BJ703" s="10" t="str">
        <f t="shared" si="593"/>
        <v/>
      </c>
      <c r="BK703" s="10" t="str">
        <f t="shared" si="594"/>
        <v/>
      </c>
      <c r="BL703" s="10" t="str">
        <f t="shared" si="595"/>
        <v/>
      </c>
      <c r="BM703" s="25" t="str">
        <f t="shared" si="596"/>
        <v/>
      </c>
      <c r="BO703" s="24" t="str">
        <f t="shared" si="617"/>
        <v/>
      </c>
      <c r="BP703" s="10" t="str">
        <f t="shared" si="618"/>
        <v/>
      </c>
      <c r="BQ703" s="25" t="str">
        <f t="shared" si="619"/>
        <v/>
      </c>
      <c r="BU703" s="24" t="str">
        <f t="shared" si="597"/>
        <v/>
      </c>
      <c r="BV703" s="10" t="str">
        <f t="shared" si="598"/>
        <v/>
      </c>
      <c r="BW703" s="10" t="str">
        <f t="shared" si="599"/>
        <v/>
      </c>
      <c r="BX703" s="10" t="str">
        <f t="shared" si="600"/>
        <v/>
      </c>
      <c r="BY703" s="10" t="str">
        <f t="shared" si="601"/>
        <v/>
      </c>
      <c r="BZ703" s="25" t="str">
        <f t="shared" si="602"/>
        <v/>
      </c>
      <c r="CB703" s="24" t="str">
        <f t="shared" si="603"/>
        <v/>
      </c>
      <c r="CC703" s="10" t="str">
        <f t="shared" si="604"/>
        <v/>
      </c>
      <c r="CD703" s="25" t="str">
        <f t="shared" si="605"/>
        <v/>
      </c>
    </row>
    <row r="704" spans="1:82" x14ac:dyDescent="0.25">
      <c r="A704" s="5" t="str">
        <f>IF('MA Data'!A702="","",'MA Data'!A702)</f>
        <v/>
      </c>
      <c r="B704" t="str">
        <f>IF('MA Data'!B702="","",'MA Data'!B702)</f>
        <v/>
      </c>
      <c r="C704" t="str">
        <f>IF('MA Data'!C702="","",'MA Data'!C702)</f>
        <v/>
      </c>
      <c r="D704" t="str">
        <f>IF('MA Data'!D702="","",'MA Data'!D702)</f>
        <v/>
      </c>
      <c r="E704" t="str">
        <f>IF('MA Data'!E702="","",'MA Data'!E702)</f>
        <v/>
      </c>
      <c r="F704" t="str">
        <f>IF('MA Data'!F702="","",'MA Data'!F702)</f>
        <v/>
      </c>
      <c r="G704" t="str">
        <f>IF('MA Data'!G702="","",'MA Data'!G702)</f>
        <v/>
      </c>
      <c r="H704" s="5" t="str">
        <f t="shared" si="566"/>
        <v/>
      </c>
      <c r="I704" s="10" t="str">
        <f t="shared" si="567"/>
        <v/>
      </c>
      <c r="J704" s="10" t="str">
        <f t="shared" si="568"/>
        <v/>
      </c>
      <c r="K704" s="10" t="str">
        <f t="shared" si="569"/>
        <v/>
      </c>
      <c r="L704" s="10" t="str">
        <f t="shared" si="570"/>
        <v/>
      </c>
      <c r="M704" s="25" t="str">
        <f t="shared" si="571"/>
        <v/>
      </c>
      <c r="O704" s="24" t="str">
        <f t="shared" si="606"/>
        <v/>
      </c>
      <c r="P704" s="10" t="str">
        <f t="shared" si="607"/>
        <v/>
      </c>
      <c r="Q704" s="25" t="str">
        <f t="shared" si="608"/>
        <v/>
      </c>
      <c r="U704" s="5" t="str">
        <f t="shared" si="609"/>
        <v/>
      </c>
      <c r="V704" s="10" t="str">
        <f t="shared" si="610"/>
        <v/>
      </c>
      <c r="W704" s="10" t="str">
        <f t="shared" si="611"/>
        <v/>
      </c>
      <c r="X704" s="10" t="str">
        <f t="shared" si="612"/>
        <v/>
      </c>
      <c r="Y704" s="10" t="str">
        <f t="shared" si="613"/>
        <v/>
      </c>
      <c r="Z704" s="25" t="str">
        <f t="shared" si="614"/>
        <v/>
      </c>
      <c r="AB704" s="24" t="str">
        <f t="shared" si="572"/>
        <v/>
      </c>
      <c r="AC704" s="10" t="str">
        <f t="shared" si="615"/>
        <v/>
      </c>
      <c r="AD704" s="25" t="str">
        <f t="shared" si="616"/>
        <v/>
      </c>
      <c r="AH704" s="24" t="str">
        <f t="shared" si="573"/>
        <v/>
      </c>
      <c r="AI704" s="10" t="str">
        <f t="shared" si="574"/>
        <v/>
      </c>
      <c r="AJ704" s="10" t="str">
        <f t="shared" si="575"/>
        <v/>
      </c>
      <c r="AK704" s="10" t="str">
        <f t="shared" si="576"/>
        <v/>
      </c>
      <c r="AL704" s="10" t="str">
        <f t="shared" si="577"/>
        <v/>
      </c>
      <c r="AM704" s="25" t="str">
        <f t="shared" si="578"/>
        <v/>
      </c>
      <c r="AO704" s="24" t="str">
        <f t="shared" si="579"/>
        <v/>
      </c>
      <c r="AP704" s="10" t="str">
        <f t="shared" si="580"/>
        <v/>
      </c>
      <c r="AQ704" s="25" t="str">
        <f t="shared" si="581"/>
        <v/>
      </c>
      <c r="AU704" s="24" t="str">
        <f t="shared" si="582"/>
        <v/>
      </c>
      <c r="AV704" s="10" t="str">
        <f t="shared" si="583"/>
        <v/>
      </c>
      <c r="AW704" s="10" t="str">
        <f t="shared" si="584"/>
        <v/>
      </c>
      <c r="AX704" s="10" t="str">
        <f t="shared" si="585"/>
        <v/>
      </c>
      <c r="AY704" s="10" t="str">
        <f t="shared" si="586"/>
        <v/>
      </c>
      <c r="AZ704" s="25" t="str">
        <f t="shared" si="587"/>
        <v/>
      </c>
      <c r="BB704" s="24" t="str">
        <f t="shared" si="588"/>
        <v/>
      </c>
      <c r="BC704" s="10" t="str">
        <f t="shared" si="589"/>
        <v/>
      </c>
      <c r="BD704" s="25" t="str">
        <f t="shared" si="590"/>
        <v/>
      </c>
      <c r="BH704" s="24" t="str">
        <f t="shared" si="591"/>
        <v/>
      </c>
      <c r="BI704" s="10" t="str">
        <f t="shared" si="592"/>
        <v/>
      </c>
      <c r="BJ704" s="10" t="str">
        <f t="shared" si="593"/>
        <v/>
      </c>
      <c r="BK704" s="10" t="str">
        <f t="shared" si="594"/>
        <v/>
      </c>
      <c r="BL704" s="10" t="str">
        <f t="shared" si="595"/>
        <v/>
      </c>
      <c r="BM704" s="25" t="str">
        <f t="shared" si="596"/>
        <v/>
      </c>
      <c r="BO704" s="24" t="str">
        <f t="shared" si="617"/>
        <v/>
      </c>
      <c r="BP704" s="10" t="str">
        <f t="shared" si="618"/>
        <v/>
      </c>
      <c r="BQ704" s="25" t="str">
        <f t="shared" si="619"/>
        <v/>
      </c>
      <c r="BU704" s="24" t="str">
        <f t="shared" si="597"/>
        <v/>
      </c>
      <c r="BV704" s="10" t="str">
        <f t="shared" si="598"/>
        <v/>
      </c>
      <c r="BW704" s="10" t="str">
        <f t="shared" si="599"/>
        <v/>
      </c>
      <c r="BX704" s="10" t="str">
        <f t="shared" si="600"/>
        <v/>
      </c>
      <c r="BY704" s="10" t="str">
        <f t="shared" si="601"/>
        <v/>
      </c>
      <c r="BZ704" s="25" t="str">
        <f t="shared" si="602"/>
        <v/>
      </c>
      <c r="CB704" s="24" t="str">
        <f t="shared" si="603"/>
        <v/>
      </c>
      <c r="CC704" s="10" t="str">
        <f t="shared" si="604"/>
        <v/>
      </c>
      <c r="CD704" s="25" t="str">
        <f t="shared" si="605"/>
        <v/>
      </c>
    </row>
    <row r="705" spans="1:82" x14ac:dyDescent="0.25">
      <c r="A705" s="5" t="str">
        <f>IF('MA Data'!A703="","",'MA Data'!A703)</f>
        <v/>
      </c>
      <c r="B705" t="str">
        <f>IF('MA Data'!B703="","",'MA Data'!B703)</f>
        <v/>
      </c>
      <c r="C705" t="str">
        <f>IF('MA Data'!C703="","",'MA Data'!C703)</f>
        <v/>
      </c>
      <c r="D705" t="str">
        <f>IF('MA Data'!D703="","",'MA Data'!D703)</f>
        <v/>
      </c>
      <c r="E705" t="str">
        <f>IF('MA Data'!E703="","",'MA Data'!E703)</f>
        <v/>
      </c>
      <c r="F705" t="str">
        <f>IF('MA Data'!F703="","",'MA Data'!F703)</f>
        <v/>
      </c>
      <c r="G705" t="str">
        <f>IF('MA Data'!G703="","",'MA Data'!G703)</f>
        <v/>
      </c>
      <c r="H705" s="5" t="str">
        <f t="shared" si="566"/>
        <v/>
      </c>
      <c r="I705" s="10" t="str">
        <f t="shared" si="567"/>
        <v/>
      </c>
      <c r="J705" s="10" t="str">
        <f t="shared" si="568"/>
        <v/>
      </c>
      <c r="K705" s="10" t="str">
        <f t="shared" si="569"/>
        <v/>
      </c>
      <c r="L705" s="10" t="str">
        <f t="shared" si="570"/>
        <v/>
      </c>
      <c r="M705" s="25" t="str">
        <f t="shared" si="571"/>
        <v/>
      </c>
      <c r="O705" s="24" t="str">
        <f t="shared" si="606"/>
        <v/>
      </c>
      <c r="P705" s="10" t="str">
        <f t="shared" si="607"/>
        <v/>
      </c>
      <c r="Q705" s="25" t="str">
        <f t="shared" si="608"/>
        <v/>
      </c>
      <c r="U705" s="5" t="str">
        <f t="shared" si="609"/>
        <v/>
      </c>
      <c r="V705" s="10" t="str">
        <f t="shared" si="610"/>
        <v/>
      </c>
      <c r="W705" s="10" t="str">
        <f t="shared" si="611"/>
        <v/>
      </c>
      <c r="X705" s="10" t="str">
        <f t="shared" si="612"/>
        <v/>
      </c>
      <c r="Y705" s="10" t="str">
        <f t="shared" si="613"/>
        <v/>
      </c>
      <c r="Z705" s="25" t="str">
        <f t="shared" si="614"/>
        <v/>
      </c>
      <c r="AB705" s="24" t="str">
        <f t="shared" si="572"/>
        <v/>
      </c>
      <c r="AC705" s="10" t="str">
        <f t="shared" si="615"/>
        <v/>
      </c>
      <c r="AD705" s="25" t="str">
        <f t="shared" si="616"/>
        <v/>
      </c>
      <c r="AH705" s="24" t="str">
        <f t="shared" si="573"/>
        <v/>
      </c>
      <c r="AI705" s="10" t="str">
        <f t="shared" si="574"/>
        <v/>
      </c>
      <c r="AJ705" s="10" t="str">
        <f t="shared" si="575"/>
        <v/>
      </c>
      <c r="AK705" s="10" t="str">
        <f t="shared" si="576"/>
        <v/>
      </c>
      <c r="AL705" s="10" t="str">
        <f t="shared" si="577"/>
        <v/>
      </c>
      <c r="AM705" s="25" t="str">
        <f t="shared" si="578"/>
        <v/>
      </c>
      <c r="AO705" s="24" t="str">
        <f t="shared" si="579"/>
        <v/>
      </c>
      <c r="AP705" s="10" t="str">
        <f t="shared" si="580"/>
        <v/>
      </c>
      <c r="AQ705" s="25" t="str">
        <f t="shared" si="581"/>
        <v/>
      </c>
      <c r="AU705" s="24" t="str">
        <f t="shared" si="582"/>
        <v/>
      </c>
      <c r="AV705" s="10" t="str">
        <f t="shared" si="583"/>
        <v/>
      </c>
      <c r="AW705" s="10" t="str">
        <f t="shared" si="584"/>
        <v/>
      </c>
      <c r="AX705" s="10" t="str">
        <f t="shared" si="585"/>
        <v/>
      </c>
      <c r="AY705" s="10" t="str">
        <f t="shared" si="586"/>
        <v/>
      </c>
      <c r="AZ705" s="25" t="str">
        <f t="shared" si="587"/>
        <v/>
      </c>
      <c r="BB705" s="24" t="str">
        <f t="shared" si="588"/>
        <v/>
      </c>
      <c r="BC705" s="10" t="str">
        <f t="shared" si="589"/>
        <v/>
      </c>
      <c r="BD705" s="25" t="str">
        <f t="shared" si="590"/>
        <v/>
      </c>
      <c r="BH705" s="24" t="str">
        <f t="shared" si="591"/>
        <v/>
      </c>
      <c r="BI705" s="10" t="str">
        <f t="shared" si="592"/>
        <v/>
      </c>
      <c r="BJ705" s="10" t="str">
        <f t="shared" si="593"/>
        <v/>
      </c>
      <c r="BK705" s="10" t="str">
        <f t="shared" si="594"/>
        <v/>
      </c>
      <c r="BL705" s="10" t="str">
        <f t="shared" si="595"/>
        <v/>
      </c>
      <c r="BM705" s="25" t="str">
        <f t="shared" si="596"/>
        <v/>
      </c>
      <c r="BO705" s="24" t="str">
        <f t="shared" si="617"/>
        <v/>
      </c>
      <c r="BP705" s="10" t="str">
        <f t="shared" si="618"/>
        <v/>
      </c>
      <c r="BQ705" s="25" t="str">
        <f t="shared" si="619"/>
        <v/>
      </c>
      <c r="BU705" s="24" t="str">
        <f t="shared" si="597"/>
        <v/>
      </c>
      <c r="BV705" s="10" t="str">
        <f t="shared" si="598"/>
        <v/>
      </c>
      <c r="BW705" s="10" t="str">
        <f t="shared" si="599"/>
        <v/>
      </c>
      <c r="BX705" s="10" t="str">
        <f t="shared" si="600"/>
        <v/>
      </c>
      <c r="BY705" s="10" t="str">
        <f t="shared" si="601"/>
        <v/>
      </c>
      <c r="BZ705" s="25" t="str">
        <f t="shared" si="602"/>
        <v/>
      </c>
      <c r="CB705" s="24" t="str">
        <f t="shared" si="603"/>
        <v/>
      </c>
      <c r="CC705" s="10" t="str">
        <f t="shared" si="604"/>
        <v/>
      </c>
      <c r="CD705" s="25" t="str">
        <f t="shared" si="605"/>
        <v/>
      </c>
    </row>
    <row r="706" spans="1:82" x14ac:dyDescent="0.25">
      <c r="A706" s="5" t="str">
        <f>IF('MA Data'!A704="","",'MA Data'!A704)</f>
        <v/>
      </c>
      <c r="B706" t="str">
        <f>IF('MA Data'!B704="","",'MA Data'!B704)</f>
        <v/>
      </c>
      <c r="C706" t="str">
        <f>IF('MA Data'!C704="","",'MA Data'!C704)</f>
        <v/>
      </c>
      <c r="D706" t="str">
        <f>IF('MA Data'!D704="","",'MA Data'!D704)</f>
        <v/>
      </c>
      <c r="E706" t="str">
        <f>IF('MA Data'!E704="","",'MA Data'!E704)</f>
        <v/>
      </c>
      <c r="F706" t="str">
        <f>IF('MA Data'!F704="","",'MA Data'!F704)</f>
        <v/>
      </c>
      <c r="G706" t="str">
        <f>IF('MA Data'!G704="","",'MA Data'!G704)</f>
        <v/>
      </c>
      <c r="H706" s="5" t="str">
        <f t="shared" si="566"/>
        <v/>
      </c>
      <c r="I706" s="10" t="str">
        <f t="shared" si="567"/>
        <v/>
      </c>
      <c r="J706" s="10" t="str">
        <f t="shared" si="568"/>
        <v/>
      </c>
      <c r="K706" s="10" t="str">
        <f t="shared" si="569"/>
        <v/>
      </c>
      <c r="L706" s="10" t="str">
        <f t="shared" si="570"/>
        <v/>
      </c>
      <c r="M706" s="25" t="str">
        <f t="shared" si="571"/>
        <v/>
      </c>
      <c r="O706" s="24" t="str">
        <f t="shared" si="606"/>
        <v/>
      </c>
      <c r="P706" s="10" t="str">
        <f t="shared" si="607"/>
        <v/>
      </c>
      <c r="Q706" s="25" t="str">
        <f t="shared" si="608"/>
        <v/>
      </c>
      <c r="U706" s="5" t="str">
        <f t="shared" si="609"/>
        <v/>
      </c>
      <c r="V706" s="10" t="str">
        <f t="shared" si="610"/>
        <v/>
      </c>
      <c r="W706" s="10" t="str">
        <f t="shared" si="611"/>
        <v/>
      </c>
      <c r="X706" s="10" t="str">
        <f t="shared" si="612"/>
        <v/>
      </c>
      <c r="Y706" s="10" t="str">
        <f t="shared" si="613"/>
        <v/>
      </c>
      <c r="Z706" s="25" t="str">
        <f t="shared" si="614"/>
        <v/>
      </c>
      <c r="AB706" s="24" t="str">
        <f t="shared" si="572"/>
        <v/>
      </c>
      <c r="AC706" s="10" t="str">
        <f t="shared" si="615"/>
        <v/>
      </c>
      <c r="AD706" s="25" t="str">
        <f t="shared" si="616"/>
        <v/>
      </c>
      <c r="AH706" s="24" t="str">
        <f t="shared" si="573"/>
        <v/>
      </c>
      <c r="AI706" s="10" t="str">
        <f t="shared" si="574"/>
        <v/>
      </c>
      <c r="AJ706" s="10" t="str">
        <f t="shared" si="575"/>
        <v/>
      </c>
      <c r="AK706" s="10" t="str">
        <f t="shared" si="576"/>
        <v/>
      </c>
      <c r="AL706" s="10" t="str">
        <f t="shared" si="577"/>
        <v/>
      </c>
      <c r="AM706" s="25" t="str">
        <f t="shared" si="578"/>
        <v/>
      </c>
      <c r="AO706" s="24" t="str">
        <f t="shared" si="579"/>
        <v/>
      </c>
      <c r="AP706" s="10" t="str">
        <f t="shared" si="580"/>
        <v/>
      </c>
      <c r="AQ706" s="25" t="str">
        <f t="shared" si="581"/>
        <v/>
      </c>
      <c r="AU706" s="24" t="str">
        <f t="shared" si="582"/>
        <v/>
      </c>
      <c r="AV706" s="10" t="str">
        <f t="shared" si="583"/>
        <v/>
      </c>
      <c r="AW706" s="10" t="str">
        <f t="shared" si="584"/>
        <v/>
      </c>
      <c r="AX706" s="10" t="str">
        <f t="shared" si="585"/>
        <v/>
      </c>
      <c r="AY706" s="10" t="str">
        <f t="shared" si="586"/>
        <v/>
      </c>
      <c r="AZ706" s="25" t="str">
        <f t="shared" si="587"/>
        <v/>
      </c>
      <c r="BB706" s="24" t="str">
        <f t="shared" si="588"/>
        <v/>
      </c>
      <c r="BC706" s="10" t="str">
        <f t="shared" si="589"/>
        <v/>
      </c>
      <c r="BD706" s="25" t="str">
        <f t="shared" si="590"/>
        <v/>
      </c>
      <c r="BH706" s="24" t="str">
        <f t="shared" si="591"/>
        <v/>
      </c>
      <c r="BI706" s="10" t="str">
        <f t="shared" si="592"/>
        <v/>
      </c>
      <c r="BJ706" s="10" t="str">
        <f t="shared" si="593"/>
        <v/>
      </c>
      <c r="BK706" s="10" t="str">
        <f t="shared" si="594"/>
        <v/>
      </c>
      <c r="BL706" s="10" t="str">
        <f t="shared" si="595"/>
        <v/>
      </c>
      <c r="BM706" s="25" t="str">
        <f t="shared" si="596"/>
        <v/>
      </c>
      <c r="BO706" s="24" t="str">
        <f t="shared" si="617"/>
        <v/>
      </c>
      <c r="BP706" s="10" t="str">
        <f t="shared" si="618"/>
        <v/>
      </c>
      <c r="BQ706" s="25" t="str">
        <f t="shared" si="619"/>
        <v/>
      </c>
      <c r="BU706" s="24" t="str">
        <f t="shared" si="597"/>
        <v/>
      </c>
      <c r="BV706" s="10" t="str">
        <f t="shared" si="598"/>
        <v/>
      </c>
      <c r="BW706" s="10" t="str">
        <f t="shared" si="599"/>
        <v/>
      </c>
      <c r="BX706" s="10" t="str">
        <f t="shared" si="600"/>
        <v/>
      </c>
      <c r="BY706" s="10" t="str">
        <f t="shared" si="601"/>
        <v/>
      </c>
      <c r="BZ706" s="25" t="str">
        <f t="shared" si="602"/>
        <v/>
      </c>
      <c r="CB706" s="24" t="str">
        <f t="shared" si="603"/>
        <v/>
      </c>
      <c r="CC706" s="10" t="str">
        <f t="shared" si="604"/>
        <v/>
      </c>
      <c r="CD706" s="25" t="str">
        <f t="shared" si="605"/>
        <v/>
      </c>
    </row>
    <row r="707" spans="1:82" x14ac:dyDescent="0.25">
      <c r="A707" s="5" t="str">
        <f>IF('MA Data'!A705="","",'MA Data'!A705)</f>
        <v/>
      </c>
      <c r="B707" t="str">
        <f>IF('MA Data'!B705="","",'MA Data'!B705)</f>
        <v/>
      </c>
      <c r="C707" t="str">
        <f>IF('MA Data'!C705="","",'MA Data'!C705)</f>
        <v/>
      </c>
      <c r="D707" t="str">
        <f>IF('MA Data'!D705="","",'MA Data'!D705)</f>
        <v/>
      </c>
      <c r="E707" t="str">
        <f>IF('MA Data'!E705="","",'MA Data'!E705)</f>
        <v/>
      </c>
      <c r="F707" t="str">
        <f>IF('MA Data'!F705="","",'MA Data'!F705)</f>
        <v/>
      </c>
      <c r="G707" t="str">
        <f>IF('MA Data'!G705="","",'MA Data'!G705)</f>
        <v/>
      </c>
      <c r="H707" s="5" t="str">
        <f t="shared" si="566"/>
        <v/>
      </c>
      <c r="I707" s="10" t="str">
        <f t="shared" si="567"/>
        <v/>
      </c>
      <c r="J707" s="10" t="str">
        <f t="shared" si="568"/>
        <v/>
      </c>
      <c r="K707" s="10" t="str">
        <f t="shared" si="569"/>
        <v/>
      </c>
      <c r="L707" s="10" t="str">
        <f t="shared" si="570"/>
        <v/>
      </c>
      <c r="M707" s="25" t="str">
        <f t="shared" si="571"/>
        <v/>
      </c>
      <c r="O707" s="24" t="str">
        <f t="shared" si="606"/>
        <v/>
      </c>
      <c r="P707" s="10" t="str">
        <f t="shared" si="607"/>
        <v/>
      </c>
      <c r="Q707" s="25" t="str">
        <f t="shared" si="608"/>
        <v/>
      </c>
      <c r="U707" s="5" t="str">
        <f t="shared" si="609"/>
        <v/>
      </c>
      <c r="V707" s="10" t="str">
        <f t="shared" si="610"/>
        <v/>
      </c>
      <c r="W707" s="10" t="str">
        <f t="shared" si="611"/>
        <v/>
      </c>
      <c r="X707" s="10" t="str">
        <f t="shared" si="612"/>
        <v/>
      </c>
      <c r="Y707" s="10" t="str">
        <f t="shared" si="613"/>
        <v/>
      </c>
      <c r="Z707" s="25" t="str">
        <f t="shared" si="614"/>
        <v/>
      </c>
      <c r="AB707" s="24" t="str">
        <f t="shared" si="572"/>
        <v/>
      </c>
      <c r="AC707" s="10" t="str">
        <f t="shared" si="615"/>
        <v/>
      </c>
      <c r="AD707" s="25" t="str">
        <f t="shared" si="616"/>
        <v/>
      </c>
      <c r="AH707" s="24" t="str">
        <f t="shared" si="573"/>
        <v/>
      </c>
      <c r="AI707" s="10" t="str">
        <f t="shared" si="574"/>
        <v/>
      </c>
      <c r="AJ707" s="10" t="str">
        <f t="shared" si="575"/>
        <v/>
      </c>
      <c r="AK707" s="10" t="str">
        <f t="shared" si="576"/>
        <v/>
      </c>
      <c r="AL707" s="10" t="str">
        <f t="shared" si="577"/>
        <v/>
      </c>
      <c r="AM707" s="25" t="str">
        <f t="shared" si="578"/>
        <v/>
      </c>
      <c r="AO707" s="24" t="str">
        <f t="shared" si="579"/>
        <v/>
      </c>
      <c r="AP707" s="10" t="str">
        <f t="shared" si="580"/>
        <v/>
      </c>
      <c r="AQ707" s="25" t="str">
        <f t="shared" si="581"/>
        <v/>
      </c>
      <c r="AU707" s="24" t="str">
        <f t="shared" si="582"/>
        <v/>
      </c>
      <c r="AV707" s="10" t="str">
        <f t="shared" si="583"/>
        <v/>
      </c>
      <c r="AW707" s="10" t="str">
        <f t="shared" si="584"/>
        <v/>
      </c>
      <c r="AX707" s="10" t="str">
        <f t="shared" si="585"/>
        <v/>
      </c>
      <c r="AY707" s="10" t="str">
        <f t="shared" si="586"/>
        <v/>
      </c>
      <c r="AZ707" s="25" t="str">
        <f t="shared" si="587"/>
        <v/>
      </c>
      <c r="BB707" s="24" t="str">
        <f t="shared" si="588"/>
        <v/>
      </c>
      <c r="BC707" s="10" t="str">
        <f t="shared" si="589"/>
        <v/>
      </c>
      <c r="BD707" s="25" t="str">
        <f t="shared" si="590"/>
        <v/>
      </c>
      <c r="BH707" s="24" t="str">
        <f t="shared" si="591"/>
        <v/>
      </c>
      <c r="BI707" s="10" t="str">
        <f t="shared" si="592"/>
        <v/>
      </c>
      <c r="BJ707" s="10" t="str">
        <f t="shared" si="593"/>
        <v/>
      </c>
      <c r="BK707" s="10" t="str">
        <f t="shared" si="594"/>
        <v/>
      </c>
      <c r="BL707" s="10" t="str">
        <f t="shared" si="595"/>
        <v/>
      </c>
      <c r="BM707" s="25" t="str">
        <f t="shared" si="596"/>
        <v/>
      </c>
      <c r="BO707" s="24" t="str">
        <f t="shared" si="617"/>
        <v/>
      </c>
      <c r="BP707" s="10" t="str">
        <f t="shared" si="618"/>
        <v/>
      </c>
      <c r="BQ707" s="25" t="str">
        <f t="shared" si="619"/>
        <v/>
      </c>
      <c r="BU707" s="24" t="str">
        <f t="shared" si="597"/>
        <v/>
      </c>
      <c r="BV707" s="10" t="str">
        <f t="shared" si="598"/>
        <v/>
      </c>
      <c r="BW707" s="10" t="str">
        <f t="shared" si="599"/>
        <v/>
      </c>
      <c r="BX707" s="10" t="str">
        <f t="shared" si="600"/>
        <v/>
      </c>
      <c r="BY707" s="10" t="str">
        <f t="shared" si="601"/>
        <v/>
      </c>
      <c r="BZ707" s="25" t="str">
        <f t="shared" si="602"/>
        <v/>
      </c>
      <c r="CB707" s="24" t="str">
        <f t="shared" si="603"/>
        <v/>
      </c>
      <c r="CC707" s="10" t="str">
        <f t="shared" si="604"/>
        <v/>
      </c>
      <c r="CD707" s="25" t="str">
        <f t="shared" si="605"/>
        <v/>
      </c>
    </row>
    <row r="708" spans="1:82" x14ac:dyDescent="0.25">
      <c r="A708" s="5" t="str">
        <f>IF('MA Data'!A706="","",'MA Data'!A706)</f>
        <v/>
      </c>
      <c r="B708" t="str">
        <f>IF('MA Data'!B706="","",'MA Data'!B706)</f>
        <v/>
      </c>
      <c r="C708" t="str">
        <f>IF('MA Data'!C706="","",'MA Data'!C706)</f>
        <v/>
      </c>
      <c r="D708" t="str">
        <f>IF('MA Data'!D706="","",'MA Data'!D706)</f>
        <v/>
      </c>
      <c r="E708" t="str">
        <f>IF('MA Data'!E706="","",'MA Data'!E706)</f>
        <v/>
      </c>
      <c r="F708" t="str">
        <f>IF('MA Data'!F706="","",'MA Data'!F706)</f>
        <v/>
      </c>
      <c r="G708" t="str">
        <f>IF('MA Data'!G706="","",'MA Data'!G706)</f>
        <v/>
      </c>
      <c r="H708" s="5" t="str">
        <f t="shared" ref="H708:H771" si="620">IF(D708="","",D708)</f>
        <v/>
      </c>
      <c r="I708" s="10" t="str">
        <f t="shared" ref="I708:I771" si="621">IF(D708="","",(1/(((1-D708^2)^2)/(C708-1))))</f>
        <v/>
      </c>
      <c r="J708" s="10" t="str">
        <f t="shared" ref="J708:J771" si="622">IF(D708="","",1/I708)</f>
        <v/>
      </c>
      <c r="K708" s="10" t="str">
        <f t="shared" ref="K708:K771" si="623">IF(D708="","",H708*I708)</f>
        <v/>
      </c>
      <c r="L708" s="10" t="str">
        <f t="shared" ref="L708:L771" si="624">IF(D708="","",I708*H708^2)</f>
        <v/>
      </c>
      <c r="M708" s="25" t="str">
        <f t="shared" ref="M708:M771" si="625">IF(D708="","",I708^2)</f>
        <v/>
      </c>
      <c r="O708" s="24" t="str">
        <f t="shared" si="606"/>
        <v/>
      </c>
      <c r="P708" s="10" t="str">
        <f t="shared" si="607"/>
        <v/>
      </c>
      <c r="Q708" s="25" t="str">
        <f t="shared" si="608"/>
        <v/>
      </c>
      <c r="U708" s="5" t="str">
        <f t="shared" si="609"/>
        <v/>
      </c>
      <c r="V708" s="10" t="str">
        <f t="shared" si="610"/>
        <v/>
      </c>
      <c r="W708" s="10" t="str">
        <f t="shared" si="611"/>
        <v/>
      </c>
      <c r="X708" s="10" t="str">
        <f t="shared" si="612"/>
        <v/>
      </c>
      <c r="Y708" s="10" t="str">
        <f t="shared" si="613"/>
        <v/>
      </c>
      <c r="Z708" s="25" t="str">
        <f t="shared" si="614"/>
        <v/>
      </c>
      <c r="AB708" s="24" t="str">
        <f t="shared" ref="AB708:AB771" si="626">IF(D708="","",W708+AA$15)</f>
        <v/>
      </c>
      <c r="AC708" s="10" t="str">
        <f t="shared" si="615"/>
        <v/>
      </c>
      <c r="AD708" s="25" t="str">
        <f t="shared" si="616"/>
        <v/>
      </c>
      <c r="AH708" s="24" t="str">
        <f t="shared" si="573"/>
        <v/>
      </c>
      <c r="AI708" s="10" t="str">
        <f t="shared" si="574"/>
        <v/>
      </c>
      <c r="AJ708" s="10" t="str">
        <f t="shared" si="575"/>
        <v/>
      </c>
      <c r="AK708" s="10" t="str">
        <f t="shared" si="576"/>
        <v/>
      </c>
      <c r="AL708" s="10" t="str">
        <f t="shared" si="577"/>
        <v/>
      </c>
      <c r="AM708" s="25" t="str">
        <f t="shared" si="578"/>
        <v/>
      </c>
      <c r="AO708" s="24" t="str">
        <f t="shared" si="579"/>
        <v/>
      </c>
      <c r="AP708" s="10" t="str">
        <f t="shared" si="580"/>
        <v/>
      </c>
      <c r="AQ708" s="25" t="str">
        <f t="shared" si="581"/>
        <v/>
      </c>
      <c r="AU708" s="24" t="str">
        <f t="shared" si="582"/>
        <v/>
      </c>
      <c r="AV708" s="10" t="str">
        <f t="shared" si="583"/>
        <v/>
      </c>
      <c r="AW708" s="10" t="str">
        <f t="shared" si="584"/>
        <v/>
      </c>
      <c r="AX708" s="10" t="str">
        <f t="shared" si="585"/>
        <v/>
      </c>
      <c r="AY708" s="10" t="str">
        <f t="shared" si="586"/>
        <v/>
      </c>
      <c r="AZ708" s="25" t="str">
        <f t="shared" si="587"/>
        <v/>
      </c>
      <c r="BB708" s="24" t="str">
        <f t="shared" si="588"/>
        <v/>
      </c>
      <c r="BC708" s="10" t="str">
        <f t="shared" si="589"/>
        <v/>
      </c>
      <c r="BD708" s="25" t="str">
        <f t="shared" si="590"/>
        <v/>
      </c>
      <c r="BH708" s="24" t="str">
        <f t="shared" si="591"/>
        <v/>
      </c>
      <c r="BI708" s="10" t="str">
        <f t="shared" si="592"/>
        <v/>
      </c>
      <c r="BJ708" s="10" t="str">
        <f t="shared" si="593"/>
        <v/>
      </c>
      <c r="BK708" s="10" t="str">
        <f t="shared" si="594"/>
        <v/>
      </c>
      <c r="BL708" s="10" t="str">
        <f t="shared" si="595"/>
        <v/>
      </c>
      <c r="BM708" s="25" t="str">
        <f t="shared" si="596"/>
        <v/>
      </c>
      <c r="BO708" s="24" t="str">
        <f t="shared" si="617"/>
        <v/>
      </c>
      <c r="BP708" s="10" t="str">
        <f t="shared" si="618"/>
        <v/>
      </c>
      <c r="BQ708" s="25" t="str">
        <f t="shared" si="619"/>
        <v/>
      </c>
      <c r="BU708" s="24" t="str">
        <f t="shared" si="597"/>
        <v/>
      </c>
      <c r="BV708" s="10" t="str">
        <f t="shared" si="598"/>
        <v/>
      </c>
      <c r="BW708" s="10" t="str">
        <f t="shared" si="599"/>
        <v/>
      </c>
      <c r="BX708" s="10" t="str">
        <f t="shared" si="600"/>
        <v/>
      </c>
      <c r="BY708" s="10" t="str">
        <f t="shared" si="601"/>
        <v/>
      </c>
      <c r="BZ708" s="25" t="str">
        <f t="shared" si="602"/>
        <v/>
      </c>
      <c r="CB708" s="24" t="str">
        <f t="shared" si="603"/>
        <v/>
      </c>
      <c r="CC708" s="10" t="str">
        <f t="shared" si="604"/>
        <v/>
      </c>
      <c r="CD708" s="25" t="str">
        <f t="shared" si="605"/>
        <v/>
      </c>
    </row>
    <row r="709" spans="1:82" x14ac:dyDescent="0.25">
      <c r="A709" s="5" t="str">
        <f>IF('MA Data'!A707="","",'MA Data'!A707)</f>
        <v/>
      </c>
      <c r="B709" t="str">
        <f>IF('MA Data'!B707="","",'MA Data'!B707)</f>
        <v/>
      </c>
      <c r="C709" t="str">
        <f>IF('MA Data'!C707="","",'MA Data'!C707)</f>
        <v/>
      </c>
      <c r="D709" t="str">
        <f>IF('MA Data'!D707="","",'MA Data'!D707)</f>
        <v/>
      </c>
      <c r="E709" t="str">
        <f>IF('MA Data'!E707="","",'MA Data'!E707)</f>
        <v/>
      </c>
      <c r="F709" t="str">
        <f>IF('MA Data'!F707="","",'MA Data'!F707)</f>
        <v/>
      </c>
      <c r="G709" t="str">
        <f>IF('MA Data'!G707="","",'MA Data'!G707)</f>
        <v/>
      </c>
      <c r="H709" s="5" t="str">
        <f t="shared" si="620"/>
        <v/>
      </c>
      <c r="I709" s="10" t="str">
        <f t="shared" si="621"/>
        <v/>
      </c>
      <c r="J709" s="10" t="str">
        <f t="shared" si="622"/>
        <v/>
      </c>
      <c r="K709" s="10" t="str">
        <f t="shared" si="623"/>
        <v/>
      </c>
      <c r="L709" s="10" t="str">
        <f t="shared" si="624"/>
        <v/>
      </c>
      <c r="M709" s="25" t="str">
        <f t="shared" si="625"/>
        <v/>
      </c>
      <c r="O709" s="24" t="str">
        <f t="shared" si="606"/>
        <v/>
      </c>
      <c r="P709" s="10" t="str">
        <f t="shared" si="607"/>
        <v/>
      </c>
      <c r="Q709" s="25" t="str">
        <f t="shared" si="608"/>
        <v/>
      </c>
      <c r="U709" s="5" t="str">
        <f t="shared" si="609"/>
        <v/>
      </c>
      <c r="V709" s="10" t="str">
        <f t="shared" si="610"/>
        <v/>
      </c>
      <c r="W709" s="10" t="str">
        <f t="shared" si="611"/>
        <v/>
      </c>
      <c r="X709" s="10" t="str">
        <f t="shared" si="612"/>
        <v/>
      </c>
      <c r="Y709" s="10" t="str">
        <f t="shared" si="613"/>
        <v/>
      </c>
      <c r="Z709" s="25" t="str">
        <f t="shared" si="614"/>
        <v/>
      </c>
      <c r="AB709" s="24" t="str">
        <f t="shared" si="626"/>
        <v/>
      </c>
      <c r="AC709" s="10" t="str">
        <f t="shared" si="615"/>
        <v/>
      </c>
      <c r="AD709" s="25" t="str">
        <f t="shared" si="616"/>
        <v/>
      </c>
      <c r="AH709" s="24" t="str">
        <f t="shared" ref="AH709:AH772" si="627">IF(D709="","",D709/SQRT(E709))</f>
        <v/>
      </c>
      <c r="AI709" s="10" t="str">
        <f t="shared" ref="AI709:AI772" si="628">IF(D709="","",(1/(((1-AH709^2)^2)/(C709-1))))</f>
        <v/>
      </c>
      <c r="AJ709" s="10" t="str">
        <f t="shared" ref="AJ709:AJ772" si="629">IF(D709="","",1/AI709)</f>
        <v/>
      </c>
      <c r="AK709" s="10" t="str">
        <f t="shared" ref="AK709:AK772" si="630">IF(D709="","",AH709*AI709)</f>
        <v/>
      </c>
      <c r="AL709" s="10" t="str">
        <f t="shared" ref="AL709:AL772" si="631">IF(D709="","",AI709*AH709^2)</f>
        <v/>
      </c>
      <c r="AM709" s="25" t="str">
        <f t="shared" ref="AM709:AM772" si="632">IF(D709="","",AI709^2)</f>
        <v/>
      </c>
      <c r="AO709" s="24" t="str">
        <f t="shared" ref="AO709:AO772" si="633">IF(D709="","",AJ709+AN$15)</f>
        <v/>
      </c>
      <c r="AP709" s="10" t="str">
        <f t="shared" ref="AP709:AP772" si="634">IF(D709="","",1/AO709)</f>
        <v/>
      </c>
      <c r="AQ709" s="25" t="str">
        <f t="shared" ref="AQ709:AQ772" si="635">IF(D709="","",AH709*AP709)</f>
        <v/>
      </c>
      <c r="AU709" s="24" t="str">
        <f t="shared" ref="AU709:AU772" si="636">IF(D709="","",((0.5)*(LN((1+(D709/SQRT(E709)))/(1-(D709/SQRT(E709)))))))</f>
        <v/>
      </c>
      <c r="AV709" s="10" t="str">
        <f t="shared" ref="AV709:AV772" si="637">IF(D709="","",C709-3)</f>
        <v/>
      </c>
      <c r="AW709" s="10" t="str">
        <f t="shared" ref="AW709:AW772" si="638">IF(D709="","",1/AV709)</f>
        <v/>
      </c>
      <c r="AX709" s="10" t="str">
        <f t="shared" ref="AX709:AX772" si="639">IF(D709="","",AU709*AV709)</f>
        <v/>
      </c>
      <c r="AY709" s="10" t="str">
        <f t="shared" ref="AY709:AY772" si="640">IF(D709="","",AV709*(AU709^2))</f>
        <v/>
      </c>
      <c r="AZ709" s="25" t="str">
        <f t="shared" ref="AZ709:AZ772" si="641">IF(D709="","",AV709^2)</f>
        <v/>
      </c>
      <c r="BB709" s="24" t="str">
        <f t="shared" ref="BB709:BB772" si="642">IF(AD709="","",AW709+BA$15)</f>
        <v/>
      </c>
      <c r="BC709" s="10" t="str">
        <f t="shared" ref="BC709:BC772" si="643">IF(AD709="","",1/BB709)</f>
        <v/>
      </c>
      <c r="BD709" s="25" t="str">
        <f t="shared" ref="BD709:BD772" si="644">IF(AD709="","",BC709*AU709)</f>
        <v/>
      </c>
      <c r="BH709" s="24" t="str">
        <f t="shared" ref="BH709:BH772" si="645">IF(D709="","",D709/(SQRT(E709)*SQRT(F709)))</f>
        <v/>
      </c>
      <c r="BI709" s="10" t="str">
        <f t="shared" ref="BI709:BI772" si="646">IF(D709="","",(1/(((1-BH709^2)^2)/(C709-1))))</f>
        <v/>
      </c>
      <c r="BJ709" s="10" t="str">
        <f t="shared" ref="BJ709:BJ772" si="647">IF(D709="","",1/BI709)</f>
        <v/>
      </c>
      <c r="BK709" s="10" t="str">
        <f t="shared" ref="BK709:BK772" si="648">IF(D709="","",BH709*BI709)</f>
        <v/>
      </c>
      <c r="BL709" s="10" t="str">
        <f t="shared" ref="BL709:BL772" si="649">IF(D709="","",BI709*BH709^2)</f>
        <v/>
      </c>
      <c r="BM709" s="25" t="str">
        <f t="shared" ref="BM709:BM772" si="650">IF(D709="","",BI709^2)</f>
        <v/>
      </c>
      <c r="BO709" s="24" t="str">
        <f t="shared" si="617"/>
        <v/>
      </c>
      <c r="BP709" s="10" t="str">
        <f t="shared" si="618"/>
        <v/>
      </c>
      <c r="BQ709" s="25" t="str">
        <f t="shared" si="619"/>
        <v/>
      </c>
      <c r="BU709" s="24" t="str">
        <f t="shared" ref="BU709:BU772" si="651">IF(BD709="","",((0.5)*(LN((1+(D709/(SQRT(E709)*SQRT(F709))))/(1-(D709/(SQRT(E709)*SQRT(F709))))))))</f>
        <v/>
      </c>
      <c r="BV709" s="10" t="str">
        <f t="shared" ref="BV709:BV772" si="652">IF(BD709="","",C709-3)</f>
        <v/>
      </c>
      <c r="BW709" s="10" t="str">
        <f t="shared" ref="BW709:BW772" si="653">IF(BD709="","",1/V709)</f>
        <v/>
      </c>
      <c r="BX709" s="10" t="str">
        <f t="shared" ref="BX709:BX772" si="654">IF(BD709="","",U709*V709)</f>
        <v/>
      </c>
      <c r="BY709" s="10" t="str">
        <f t="shared" ref="BY709:BY772" si="655">IF(BD709="","",V709*(U709^2))</f>
        <v/>
      </c>
      <c r="BZ709" s="25" t="str">
        <f t="shared" ref="BZ709:BZ772" si="656">IF(BD709="","",V709^2)</f>
        <v/>
      </c>
      <c r="CB709" s="24" t="str">
        <f t="shared" ref="CB709:CB772" si="657">IF(D709="","",BW709+CA$15)</f>
        <v/>
      </c>
      <c r="CC709" s="10" t="str">
        <f t="shared" ref="CC709:CC772" si="658">IF(D709="","",1/CB709)</f>
        <v/>
      </c>
      <c r="CD709" s="25" t="str">
        <f t="shared" ref="CD709:CD772" si="659">IF(D709="","",CC709*BU709)</f>
        <v/>
      </c>
    </row>
    <row r="710" spans="1:82" x14ac:dyDescent="0.25">
      <c r="A710" s="5" t="str">
        <f>IF('MA Data'!A708="","",'MA Data'!A708)</f>
        <v/>
      </c>
      <c r="B710" t="str">
        <f>IF('MA Data'!B708="","",'MA Data'!B708)</f>
        <v/>
      </c>
      <c r="C710" t="str">
        <f>IF('MA Data'!C708="","",'MA Data'!C708)</f>
        <v/>
      </c>
      <c r="D710" t="str">
        <f>IF('MA Data'!D708="","",'MA Data'!D708)</f>
        <v/>
      </c>
      <c r="E710" t="str">
        <f>IF('MA Data'!E708="","",'MA Data'!E708)</f>
        <v/>
      </c>
      <c r="F710" t="str">
        <f>IF('MA Data'!F708="","",'MA Data'!F708)</f>
        <v/>
      </c>
      <c r="G710" t="str">
        <f>IF('MA Data'!G708="","",'MA Data'!G708)</f>
        <v/>
      </c>
      <c r="H710" s="5" t="str">
        <f t="shared" si="620"/>
        <v/>
      </c>
      <c r="I710" s="10" t="str">
        <f t="shared" si="621"/>
        <v/>
      </c>
      <c r="J710" s="10" t="str">
        <f t="shared" si="622"/>
        <v/>
      </c>
      <c r="K710" s="10" t="str">
        <f t="shared" si="623"/>
        <v/>
      </c>
      <c r="L710" s="10" t="str">
        <f t="shared" si="624"/>
        <v/>
      </c>
      <c r="M710" s="25" t="str">
        <f t="shared" si="625"/>
        <v/>
      </c>
      <c r="O710" s="24" t="str">
        <f t="shared" si="606"/>
        <v/>
      </c>
      <c r="P710" s="10" t="str">
        <f t="shared" si="607"/>
        <v/>
      </c>
      <c r="Q710" s="25" t="str">
        <f t="shared" si="608"/>
        <v/>
      </c>
      <c r="U710" s="5" t="str">
        <f t="shared" si="609"/>
        <v/>
      </c>
      <c r="V710" s="10" t="str">
        <f t="shared" si="610"/>
        <v/>
      </c>
      <c r="W710" s="10" t="str">
        <f t="shared" si="611"/>
        <v/>
      </c>
      <c r="X710" s="10" t="str">
        <f t="shared" si="612"/>
        <v/>
      </c>
      <c r="Y710" s="10" t="str">
        <f t="shared" si="613"/>
        <v/>
      </c>
      <c r="Z710" s="25" t="str">
        <f t="shared" si="614"/>
        <v/>
      </c>
      <c r="AB710" s="24" t="str">
        <f t="shared" si="626"/>
        <v/>
      </c>
      <c r="AC710" s="10" t="str">
        <f t="shared" si="615"/>
        <v/>
      </c>
      <c r="AD710" s="25" t="str">
        <f t="shared" si="616"/>
        <v/>
      </c>
      <c r="AH710" s="24" t="str">
        <f t="shared" si="627"/>
        <v/>
      </c>
      <c r="AI710" s="10" t="str">
        <f t="shared" si="628"/>
        <v/>
      </c>
      <c r="AJ710" s="10" t="str">
        <f t="shared" si="629"/>
        <v/>
      </c>
      <c r="AK710" s="10" t="str">
        <f t="shared" si="630"/>
        <v/>
      </c>
      <c r="AL710" s="10" t="str">
        <f t="shared" si="631"/>
        <v/>
      </c>
      <c r="AM710" s="25" t="str">
        <f t="shared" si="632"/>
        <v/>
      </c>
      <c r="AO710" s="24" t="str">
        <f t="shared" si="633"/>
        <v/>
      </c>
      <c r="AP710" s="10" t="str">
        <f t="shared" si="634"/>
        <v/>
      </c>
      <c r="AQ710" s="25" t="str">
        <f t="shared" si="635"/>
        <v/>
      </c>
      <c r="AU710" s="24" t="str">
        <f t="shared" si="636"/>
        <v/>
      </c>
      <c r="AV710" s="10" t="str">
        <f t="shared" si="637"/>
        <v/>
      </c>
      <c r="AW710" s="10" t="str">
        <f t="shared" si="638"/>
        <v/>
      </c>
      <c r="AX710" s="10" t="str">
        <f t="shared" si="639"/>
        <v/>
      </c>
      <c r="AY710" s="10" t="str">
        <f t="shared" si="640"/>
        <v/>
      </c>
      <c r="AZ710" s="25" t="str">
        <f t="shared" si="641"/>
        <v/>
      </c>
      <c r="BB710" s="24" t="str">
        <f t="shared" si="642"/>
        <v/>
      </c>
      <c r="BC710" s="10" t="str">
        <f t="shared" si="643"/>
        <v/>
      </c>
      <c r="BD710" s="25" t="str">
        <f t="shared" si="644"/>
        <v/>
      </c>
      <c r="BH710" s="24" t="str">
        <f t="shared" si="645"/>
        <v/>
      </c>
      <c r="BI710" s="10" t="str">
        <f t="shared" si="646"/>
        <v/>
      </c>
      <c r="BJ710" s="10" t="str">
        <f t="shared" si="647"/>
        <v/>
      </c>
      <c r="BK710" s="10" t="str">
        <f t="shared" si="648"/>
        <v/>
      </c>
      <c r="BL710" s="10" t="str">
        <f t="shared" si="649"/>
        <v/>
      </c>
      <c r="BM710" s="25" t="str">
        <f t="shared" si="650"/>
        <v/>
      </c>
      <c r="BO710" s="24" t="str">
        <f t="shared" si="617"/>
        <v/>
      </c>
      <c r="BP710" s="10" t="str">
        <f t="shared" si="618"/>
        <v/>
      </c>
      <c r="BQ710" s="25" t="str">
        <f t="shared" si="619"/>
        <v/>
      </c>
      <c r="BU710" s="24" t="str">
        <f t="shared" si="651"/>
        <v/>
      </c>
      <c r="BV710" s="10" t="str">
        <f t="shared" si="652"/>
        <v/>
      </c>
      <c r="BW710" s="10" t="str">
        <f t="shared" si="653"/>
        <v/>
      </c>
      <c r="BX710" s="10" t="str">
        <f t="shared" si="654"/>
        <v/>
      </c>
      <c r="BY710" s="10" t="str">
        <f t="shared" si="655"/>
        <v/>
      </c>
      <c r="BZ710" s="25" t="str">
        <f t="shared" si="656"/>
        <v/>
      </c>
      <c r="CB710" s="24" t="str">
        <f t="shared" si="657"/>
        <v/>
      </c>
      <c r="CC710" s="10" t="str">
        <f t="shared" si="658"/>
        <v/>
      </c>
      <c r="CD710" s="25" t="str">
        <f t="shared" si="659"/>
        <v/>
      </c>
    </row>
    <row r="711" spans="1:82" x14ac:dyDescent="0.25">
      <c r="A711" s="5" t="str">
        <f>IF('MA Data'!A709="","",'MA Data'!A709)</f>
        <v/>
      </c>
      <c r="B711" t="str">
        <f>IF('MA Data'!B709="","",'MA Data'!B709)</f>
        <v/>
      </c>
      <c r="C711" t="str">
        <f>IF('MA Data'!C709="","",'MA Data'!C709)</f>
        <v/>
      </c>
      <c r="D711" t="str">
        <f>IF('MA Data'!D709="","",'MA Data'!D709)</f>
        <v/>
      </c>
      <c r="E711" t="str">
        <f>IF('MA Data'!E709="","",'MA Data'!E709)</f>
        <v/>
      </c>
      <c r="F711" t="str">
        <f>IF('MA Data'!F709="","",'MA Data'!F709)</f>
        <v/>
      </c>
      <c r="G711" t="str">
        <f>IF('MA Data'!G709="","",'MA Data'!G709)</f>
        <v/>
      </c>
      <c r="H711" s="5" t="str">
        <f t="shared" si="620"/>
        <v/>
      </c>
      <c r="I711" s="10" t="str">
        <f t="shared" si="621"/>
        <v/>
      </c>
      <c r="J711" s="10" t="str">
        <f t="shared" si="622"/>
        <v/>
      </c>
      <c r="K711" s="10" t="str">
        <f t="shared" si="623"/>
        <v/>
      </c>
      <c r="L711" s="10" t="str">
        <f t="shared" si="624"/>
        <v/>
      </c>
      <c r="M711" s="25" t="str">
        <f t="shared" si="625"/>
        <v/>
      </c>
      <c r="O711" s="24" t="str">
        <f t="shared" si="606"/>
        <v/>
      </c>
      <c r="P711" s="10" t="str">
        <f t="shared" si="607"/>
        <v/>
      </c>
      <c r="Q711" s="25" t="str">
        <f t="shared" si="608"/>
        <v/>
      </c>
      <c r="U711" s="5" t="str">
        <f t="shared" si="609"/>
        <v/>
      </c>
      <c r="V711" s="10" t="str">
        <f t="shared" si="610"/>
        <v/>
      </c>
      <c r="W711" s="10" t="str">
        <f t="shared" si="611"/>
        <v/>
      </c>
      <c r="X711" s="10" t="str">
        <f t="shared" si="612"/>
        <v/>
      </c>
      <c r="Y711" s="10" t="str">
        <f t="shared" si="613"/>
        <v/>
      </c>
      <c r="Z711" s="25" t="str">
        <f t="shared" si="614"/>
        <v/>
      </c>
      <c r="AB711" s="24" t="str">
        <f t="shared" si="626"/>
        <v/>
      </c>
      <c r="AC711" s="10" t="str">
        <f t="shared" si="615"/>
        <v/>
      </c>
      <c r="AD711" s="25" t="str">
        <f t="shared" si="616"/>
        <v/>
      </c>
      <c r="AH711" s="24" t="str">
        <f t="shared" si="627"/>
        <v/>
      </c>
      <c r="AI711" s="10" t="str">
        <f t="shared" si="628"/>
        <v/>
      </c>
      <c r="AJ711" s="10" t="str">
        <f t="shared" si="629"/>
        <v/>
      </c>
      <c r="AK711" s="10" t="str">
        <f t="shared" si="630"/>
        <v/>
      </c>
      <c r="AL711" s="10" t="str">
        <f t="shared" si="631"/>
        <v/>
      </c>
      <c r="AM711" s="25" t="str">
        <f t="shared" si="632"/>
        <v/>
      </c>
      <c r="AO711" s="24" t="str">
        <f t="shared" si="633"/>
        <v/>
      </c>
      <c r="AP711" s="10" t="str">
        <f t="shared" si="634"/>
        <v/>
      </c>
      <c r="AQ711" s="25" t="str">
        <f t="shared" si="635"/>
        <v/>
      </c>
      <c r="AU711" s="24" t="str">
        <f t="shared" si="636"/>
        <v/>
      </c>
      <c r="AV711" s="10" t="str">
        <f t="shared" si="637"/>
        <v/>
      </c>
      <c r="AW711" s="10" t="str">
        <f t="shared" si="638"/>
        <v/>
      </c>
      <c r="AX711" s="10" t="str">
        <f t="shared" si="639"/>
        <v/>
      </c>
      <c r="AY711" s="10" t="str">
        <f t="shared" si="640"/>
        <v/>
      </c>
      <c r="AZ711" s="25" t="str">
        <f t="shared" si="641"/>
        <v/>
      </c>
      <c r="BB711" s="24" t="str">
        <f t="shared" si="642"/>
        <v/>
      </c>
      <c r="BC711" s="10" t="str">
        <f t="shared" si="643"/>
        <v/>
      </c>
      <c r="BD711" s="25" t="str">
        <f t="shared" si="644"/>
        <v/>
      </c>
      <c r="BH711" s="24" t="str">
        <f t="shared" si="645"/>
        <v/>
      </c>
      <c r="BI711" s="10" t="str">
        <f t="shared" si="646"/>
        <v/>
      </c>
      <c r="BJ711" s="10" t="str">
        <f t="shared" si="647"/>
        <v/>
      </c>
      <c r="BK711" s="10" t="str">
        <f t="shared" si="648"/>
        <v/>
      </c>
      <c r="BL711" s="10" t="str">
        <f t="shared" si="649"/>
        <v/>
      </c>
      <c r="BM711" s="25" t="str">
        <f t="shared" si="650"/>
        <v/>
      </c>
      <c r="BO711" s="24" t="str">
        <f t="shared" si="617"/>
        <v/>
      </c>
      <c r="BP711" s="10" t="str">
        <f t="shared" si="618"/>
        <v/>
      </c>
      <c r="BQ711" s="25" t="str">
        <f t="shared" si="619"/>
        <v/>
      </c>
      <c r="BU711" s="24" t="str">
        <f t="shared" si="651"/>
        <v/>
      </c>
      <c r="BV711" s="10" t="str">
        <f t="shared" si="652"/>
        <v/>
      </c>
      <c r="BW711" s="10" t="str">
        <f t="shared" si="653"/>
        <v/>
      </c>
      <c r="BX711" s="10" t="str">
        <f t="shared" si="654"/>
        <v/>
      </c>
      <c r="BY711" s="10" t="str">
        <f t="shared" si="655"/>
        <v/>
      </c>
      <c r="BZ711" s="25" t="str">
        <f t="shared" si="656"/>
        <v/>
      </c>
      <c r="CB711" s="24" t="str">
        <f t="shared" si="657"/>
        <v/>
      </c>
      <c r="CC711" s="10" t="str">
        <f t="shared" si="658"/>
        <v/>
      </c>
      <c r="CD711" s="25" t="str">
        <f t="shared" si="659"/>
        <v/>
      </c>
    </row>
    <row r="712" spans="1:82" x14ac:dyDescent="0.25">
      <c r="A712" s="5" t="str">
        <f>IF('MA Data'!A710="","",'MA Data'!A710)</f>
        <v/>
      </c>
      <c r="B712" t="str">
        <f>IF('MA Data'!B710="","",'MA Data'!B710)</f>
        <v/>
      </c>
      <c r="C712" t="str">
        <f>IF('MA Data'!C710="","",'MA Data'!C710)</f>
        <v/>
      </c>
      <c r="D712" t="str">
        <f>IF('MA Data'!D710="","",'MA Data'!D710)</f>
        <v/>
      </c>
      <c r="E712" t="str">
        <f>IF('MA Data'!E710="","",'MA Data'!E710)</f>
        <v/>
      </c>
      <c r="F712" t="str">
        <f>IF('MA Data'!F710="","",'MA Data'!F710)</f>
        <v/>
      </c>
      <c r="G712" t="str">
        <f>IF('MA Data'!G710="","",'MA Data'!G710)</f>
        <v/>
      </c>
      <c r="H712" s="5" t="str">
        <f t="shared" si="620"/>
        <v/>
      </c>
      <c r="I712" s="10" t="str">
        <f t="shared" si="621"/>
        <v/>
      </c>
      <c r="J712" s="10" t="str">
        <f t="shared" si="622"/>
        <v/>
      </c>
      <c r="K712" s="10" t="str">
        <f t="shared" si="623"/>
        <v/>
      </c>
      <c r="L712" s="10" t="str">
        <f t="shared" si="624"/>
        <v/>
      </c>
      <c r="M712" s="25" t="str">
        <f t="shared" si="625"/>
        <v/>
      </c>
      <c r="O712" s="24" t="str">
        <f t="shared" si="606"/>
        <v/>
      </c>
      <c r="P712" s="10" t="str">
        <f t="shared" si="607"/>
        <v/>
      </c>
      <c r="Q712" s="25" t="str">
        <f t="shared" si="608"/>
        <v/>
      </c>
      <c r="U712" s="5" t="str">
        <f t="shared" si="609"/>
        <v/>
      </c>
      <c r="V712" s="10" t="str">
        <f t="shared" si="610"/>
        <v/>
      </c>
      <c r="W712" s="10" t="str">
        <f t="shared" si="611"/>
        <v/>
      </c>
      <c r="X712" s="10" t="str">
        <f t="shared" si="612"/>
        <v/>
      </c>
      <c r="Y712" s="10" t="str">
        <f t="shared" si="613"/>
        <v/>
      </c>
      <c r="Z712" s="25" t="str">
        <f t="shared" si="614"/>
        <v/>
      </c>
      <c r="AB712" s="24" t="str">
        <f t="shared" si="626"/>
        <v/>
      </c>
      <c r="AC712" s="10" t="str">
        <f t="shared" si="615"/>
        <v/>
      </c>
      <c r="AD712" s="25" t="str">
        <f t="shared" si="616"/>
        <v/>
      </c>
      <c r="AH712" s="24" t="str">
        <f t="shared" si="627"/>
        <v/>
      </c>
      <c r="AI712" s="10" t="str">
        <f t="shared" si="628"/>
        <v/>
      </c>
      <c r="AJ712" s="10" t="str">
        <f t="shared" si="629"/>
        <v/>
      </c>
      <c r="AK712" s="10" t="str">
        <f t="shared" si="630"/>
        <v/>
      </c>
      <c r="AL712" s="10" t="str">
        <f t="shared" si="631"/>
        <v/>
      </c>
      <c r="AM712" s="25" t="str">
        <f t="shared" si="632"/>
        <v/>
      </c>
      <c r="AO712" s="24" t="str">
        <f t="shared" si="633"/>
        <v/>
      </c>
      <c r="AP712" s="10" t="str">
        <f t="shared" si="634"/>
        <v/>
      </c>
      <c r="AQ712" s="25" t="str">
        <f t="shared" si="635"/>
        <v/>
      </c>
      <c r="AU712" s="24" t="str">
        <f t="shared" si="636"/>
        <v/>
      </c>
      <c r="AV712" s="10" t="str">
        <f t="shared" si="637"/>
        <v/>
      </c>
      <c r="AW712" s="10" t="str">
        <f t="shared" si="638"/>
        <v/>
      </c>
      <c r="AX712" s="10" t="str">
        <f t="shared" si="639"/>
        <v/>
      </c>
      <c r="AY712" s="10" t="str">
        <f t="shared" si="640"/>
        <v/>
      </c>
      <c r="AZ712" s="25" t="str">
        <f t="shared" si="641"/>
        <v/>
      </c>
      <c r="BB712" s="24" t="str">
        <f t="shared" si="642"/>
        <v/>
      </c>
      <c r="BC712" s="10" t="str">
        <f t="shared" si="643"/>
        <v/>
      </c>
      <c r="BD712" s="25" t="str">
        <f t="shared" si="644"/>
        <v/>
      </c>
      <c r="BH712" s="24" t="str">
        <f t="shared" si="645"/>
        <v/>
      </c>
      <c r="BI712" s="10" t="str">
        <f t="shared" si="646"/>
        <v/>
      </c>
      <c r="BJ712" s="10" t="str">
        <f t="shared" si="647"/>
        <v/>
      </c>
      <c r="BK712" s="10" t="str">
        <f t="shared" si="648"/>
        <v/>
      </c>
      <c r="BL712" s="10" t="str">
        <f t="shared" si="649"/>
        <v/>
      </c>
      <c r="BM712" s="25" t="str">
        <f t="shared" si="650"/>
        <v/>
      </c>
      <c r="BO712" s="24" t="str">
        <f t="shared" si="617"/>
        <v/>
      </c>
      <c r="BP712" s="10" t="str">
        <f t="shared" si="618"/>
        <v/>
      </c>
      <c r="BQ712" s="25" t="str">
        <f t="shared" si="619"/>
        <v/>
      </c>
      <c r="BU712" s="24" t="str">
        <f t="shared" si="651"/>
        <v/>
      </c>
      <c r="BV712" s="10" t="str">
        <f t="shared" si="652"/>
        <v/>
      </c>
      <c r="BW712" s="10" t="str">
        <f t="shared" si="653"/>
        <v/>
      </c>
      <c r="BX712" s="10" t="str">
        <f t="shared" si="654"/>
        <v/>
      </c>
      <c r="BY712" s="10" t="str">
        <f t="shared" si="655"/>
        <v/>
      </c>
      <c r="BZ712" s="25" t="str">
        <f t="shared" si="656"/>
        <v/>
      </c>
      <c r="CB712" s="24" t="str">
        <f t="shared" si="657"/>
        <v/>
      </c>
      <c r="CC712" s="10" t="str">
        <f t="shared" si="658"/>
        <v/>
      </c>
      <c r="CD712" s="25" t="str">
        <f t="shared" si="659"/>
        <v/>
      </c>
    </row>
    <row r="713" spans="1:82" x14ac:dyDescent="0.25">
      <c r="A713" s="5" t="str">
        <f>IF('MA Data'!A711="","",'MA Data'!A711)</f>
        <v/>
      </c>
      <c r="B713" t="str">
        <f>IF('MA Data'!B711="","",'MA Data'!B711)</f>
        <v/>
      </c>
      <c r="C713" t="str">
        <f>IF('MA Data'!C711="","",'MA Data'!C711)</f>
        <v/>
      </c>
      <c r="D713" t="str">
        <f>IF('MA Data'!D711="","",'MA Data'!D711)</f>
        <v/>
      </c>
      <c r="E713" t="str">
        <f>IF('MA Data'!E711="","",'MA Data'!E711)</f>
        <v/>
      </c>
      <c r="F713" t="str">
        <f>IF('MA Data'!F711="","",'MA Data'!F711)</f>
        <v/>
      </c>
      <c r="G713" t="str">
        <f>IF('MA Data'!G711="","",'MA Data'!G711)</f>
        <v/>
      </c>
      <c r="H713" s="5" t="str">
        <f t="shared" si="620"/>
        <v/>
      </c>
      <c r="I713" s="10" t="str">
        <f t="shared" si="621"/>
        <v/>
      </c>
      <c r="J713" s="10" t="str">
        <f t="shared" si="622"/>
        <v/>
      </c>
      <c r="K713" s="10" t="str">
        <f t="shared" si="623"/>
        <v/>
      </c>
      <c r="L713" s="10" t="str">
        <f t="shared" si="624"/>
        <v/>
      </c>
      <c r="M713" s="25" t="str">
        <f t="shared" si="625"/>
        <v/>
      </c>
      <c r="O713" s="24" t="str">
        <f t="shared" si="606"/>
        <v/>
      </c>
      <c r="P713" s="10" t="str">
        <f t="shared" si="607"/>
        <v/>
      </c>
      <c r="Q713" s="25" t="str">
        <f t="shared" si="608"/>
        <v/>
      </c>
      <c r="U713" s="5" t="str">
        <f t="shared" si="609"/>
        <v/>
      </c>
      <c r="V713" s="10" t="str">
        <f t="shared" si="610"/>
        <v/>
      </c>
      <c r="W713" s="10" t="str">
        <f t="shared" si="611"/>
        <v/>
      </c>
      <c r="X713" s="10" t="str">
        <f t="shared" si="612"/>
        <v/>
      </c>
      <c r="Y713" s="10" t="str">
        <f t="shared" si="613"/>
        <v/>
      </c>
      <c r="Z713" s="25" t="str">
        <f t="shared" si="614"/>
        <v/>
      </c>
      <c r="AB713" s="24" t="str">
        <f t="shared" si="626"/>
        <v/>
      </c>
      <c r="AC713" s="10" t="str">
        <f t="shared" si="615"/>
        <v/>
      </c>
      <c r="AD713" s="25" t="str">
        <f t="shared" si="616"/>
        <v/>
      </c>
      <c r="AH713" s="24" t="str">
        <f t="shared" si="627"/>
        <v/>
      </c>
      <c r="AI713" s="10" t="str">
        <f t="shared" si="628"/>
        <v/>
      </c>
      <c r="AJ713" s="10" t="str">
        <f t="shared" si="629"/>
        <v/>
      </c>
      <c r="AK713" s="10" t="str">
        <f t="shared" si="630"/>
        <v/>
      </c>
      <c r="AL713" s="10" t="str">
        <f t="shared" si="631"/>
        <v/>
      </c>
      <c r="AM713" s="25" t="str">
        <f t="shared" si="632"/>
        <v/>
      </c>
      <c r="AO713" s="24" t="str">
        <f t="shared" si="633"/>
        <v/>
      </c>
      <c r="AP713" s="10" t="str">
        <f t="shared" si="634"/>
        <v/>
      </c>
      <c r="AQ713" s="25" t="str">
        <f t="shared" si="635"/>
        <v/>
      </c>
      <c r="AU713" s="24" t="str">
        <f t="shared" si="636"/>
        <v/>
      </c>
      <c r="AV713" s="10" t="str">
        <f t="shared" si="637"/>
        <v/>
      </c>
      <c r="AW713" s="10" t="str">
        <f t="shared" si="638"/>
        <v/>
      </c>
      <c r="AX713" s="10" t="str">
        <f t="shared" si="639"/>
        <v/>
      </c>
      <c r="AY713" s="10" t="str">
        <f t="shared" si="640"/>
        <v/>
      </c>
      <c r="AZ713" s="25" t="str">
        <f t="shared" si="641"/>
        <v/>
      </c>
      <c r="BB713" s="24" t="str">
        <f t="shared" si="642"/>
        <v/>
      </c>
      <c r="BC713" s="10" t="str">
        <f t="shared" si="643"/>
        <v/>
      </c>
      <c r="BD713" s="25" t="str">
        <f t="shared" si="644"/>
        <v/>
      </c>
      <c r="BH713" s="24" t="str">
        <f t="shared" si="645"/>
        <v/>
      </c>
      <c r="BI713" s="10" t="str">
        <f t="shared" si="646"/>
        <v/>
      </c>
      <c r="BJ713" s="10" t="str">
        <f t="shared" si="647"/>
        <v/>
      </c>
      <c r="BK713" s="10" t="str">
        <f t="shared" si="648"/>
        <v/>
      </c>
      <c r="BL713" s="10" t="str">
        <f t="shared" si="649"/>
        <v/>
      </c>
      <c r="BM713" s="25" t="str">
        <f t="shared" si="650"/>
        <v/>
      </c>
      <c r="BO713" s="24" t="str">
        <f t="shared" si="617"/>
        <v/>
      </c>
      <c r="BP713" s="10" t="str">
        <f t="shared" si="618"/>
        <v/>
      </c>
      <c r="BQ713" s="25" t="str">
        <f t="shared" si="619"/>
        <v/>
      </c>
      <c r="BU713" s="24" t="str">
        <f t="shared" si="651"/>
        <v/>
      </c>
      <c r="BV713" s="10" t="str">
        <f t="shared" si="652"/>
        <v/>
      </c>
      <c r="BW713" s="10" t="str">
        <f t="shared" si="653"/>
        <v/>
      </c>
      <c r="BX713" s="10" t="str">
        <f t="shared" si="654"/>
        <v/>
      </c>
      <c r="BY713" s="10" t="str">
        <f t="shared" si="655"/>
        <v/>
      </c>
      <c r="BZ713" s="25" t="str">
        <f t="shared" si="656"/>
        <v/>
      </c>
      <c r="CB713" s="24" t="str">
        <f t="shared" si="657"/>
        <v/>
      </c>
      <c r="CC713" s="10" t="str">
        <f t="shared" si="658"/>
        <v/>
      </c>
      <c r="CD713" s="25" t="str">
        <f t="shared" si="659"/>
        <v/>
      </c>
    </row>
    <row r="714" spans="1:82" x14ac:dyDescent="0.25">
      <c r="A714" s="5" t="str">
        <f>IF('MA Data'!A712="","",'MA Data'!A712)</f>
        <v/>
      </c>
      <c r="B714" t="str">
        <f>IF('MA Data'!B712="","",'MA Data'!B712)</f>
        <v/>
      </c>
      <c r="C714" t="str">
        <f>IF('MA Data'!C712="","",'MA Data'!C712)</f>
        <v/>
      </c>
      <c r="D714" t="str">
        <f>IF('MA Data'!D712="","",'MA Data'!D712)</f>
        <v/>
      </c>
      <c r="E714" t="str">
        <f>IF('MA Data'!E712="","",'MA Data'!E712)</f>
        <v/>
      </c>
      <c r="F714" t="str">
        <f>IF('MA Data'!F712="","",'MA Data'!F712)</f>
        <v/>
      </c>
      <c r="G714" t="str">
        <f>IF('MA Data'!G712="","",'MA Data'!G712)</f>
        <v/>
      </c>
      <c r="H714" s="5" t="str">
        <f t="shared" si="620"/>
        <v/>
      </c>
      <c r="I714" s="10" t="str">
        <f t="shared" si="621"/>
        <v/>
      </c>
      <c r="J714" s="10" t="str">
        <f t="shared" si="622"/>
        <v/>
      </c>
      <c r="K714" s="10" t="str">
        <f t="shared" si="623"/>
        <v/>
      </c>
      <c r="L714" s="10" t="str">
        <f t="shared" si="624"/>
        <v/>
      </c>
      <c r="M714" s="25" t="str">
        <f t="shared" si="625"/>
        <v/>
      </c>
      <c r="O714" s="24" t="str">
        <f t="shared" si="606"/>
        <v/>
      </c>
      <c r="P714" s="10" t="str">
        <f t="shared" si="607"/>
        <v/>
      </c>
      <c r="Q714" s="25" t="str">
        <f t="shared" si="608"/>
        <v/>
      </c>
      <c r="U714" s="5" t="str">
        <f t="shared" si="609"/>
        <v/>
      </c>
      <c r="V714" s="10" t="str">
        <f t="shared" si="610"/>
        <v/>
      </c>
      <c r="W714" s="10" t="str">
        <f t="shared" si="611"/>
        <v/>
      </c>
      <c r="X714" s="10" t="str">
        <f t="shared" si="612"/>
        <v/>
      </c>
      <c r="Y714" s="10" t="str">
        <f t="shared" si="613"/>
        <v/>
      </c>
      <c r="Z714" s="25" t="str">
        <f t="shared" si="614"/>
        <v/>
      </c>
      <c r="AB714" s="24" t="str">
        <f t="shared" si="626"/>
        <v/>
      </c>
      <c r="AC714" s="10" t="str">
        <f t="shared" si="615"/>
        <v/>
      </c>
      <c r="AD714" s="25" t="str">
        <f t="shared" si="616"/>
        <v/>
      </c>
      <c r="AH714" s="24" t="str">
        <f t="shared" si="627"/>
        <v/>
      </c>
      <c r="AI714" s="10" t="str">
        <f t="shared" si="628"/>
        <v/>
      </c>
      <c r="AJ714" s="10" t="str">
        <f t="shared" si="629"/>
        <v/>
      </c>
      <c r="AK714" s="10" t="str">
        <f t="shared" si="630"/>
        <v/>
      </c>
      <c r="AL714" s="10" t="str">
        <f t="shared" si="631"/>
        <v/>
      </c>
      <c r="AM714" s="25" t="str">
        <f t="shared" si="632"/>
        <v/>
      </c>
      <c r="AO714" s="24" t="str">
        <f t="shared" si="633"/>
        <v/>
      </c>
      <c r="AP714" s="10" t="str">
        <f t="shared" si="634"/>
        <v/>
      </c>
      <c r="AQ714" s="25" t="str">
        <f t="shared" si="635"/>
        <v/>
      </c>
      <c r="AU714" s="24" t="str">
        <f t="shared" si="636"/>
        <v/>
      </c>
      <c r="AV714" s="10" t="str">
        <f t="shared" si="637"/>
        <v/>
      </c>
      <c r="AW714" s="10" t="str">
        <f t="shared" si="638"/>
        <v/>
      </c>
      <c r="AX714" s="10" t="str">
        <f t="shared" si="639"/>
        <v/>
      </c>
      <c r="AY714" s="10" t="str">
        <f t="shared" si="640"/>
        <v/>
      </c>
      <c r="AZ714" s="25" t="str">
        <f t="shared" si="641"/>
        <v/>
      </c>
      <c r="BB714" s="24" t="str">
        <f t="shared" si="642"/>
        <v/>
      </c>
      <c r="BC714" s="10" t="str">
        <f t="shared" si="643"/>
        <v/>
      </c>
      <c r="BD714" s="25" t="str">
        <f t="shared" si="644"/>
        <v/>
      </c>
      <c r="BH714" s="24" t="str">
        <f t="shared" si="645"/>
        <v/>
      </c>
      <c r="BI714" s="10" t="str">
        <f t="shared" si="646"/>
        <v/>
      </c>
      <c r="BJ714" s="10" t="str">
        <f t="shared" si="647"/>
        <v/>
      </c>
      <c r="BK714" s="10" t="str">
        <f t="shared" si="648"/>
        <v/>
      </c>
      <c r="BL714" s="10" t="str">
        <f t="shared" si="649"/>
        <v/>
      </c>
      <c r="BM714" s="25" t="str">
        <f t="shared" si="650"/>
        <v/>
      </c>
      <c r="BO714" s="24" t="str">
        <f t="shared" si="617"/>
        <v/>
      </c>
      <c r="BP714" s="10" t="str">
        <f t="shared" si="618"/>
        <v/>
      </c>
      <c r="BQ714" s="25" t="str">
        <f t="shared" si="619"/>
        <v/>
      </c>
      <c r="BU714" s="24" t="str">
        <f t="shared" si="651"/>
        <v/>
      </c>
      <c r="BV714" s="10" t="str">
        <f t="shared" si="652"/>
        <v/>
      </c>
      <c r="BW714" s="10" t="str">
        <f t="shared" si="653"/>
        <v/>
      </c>
      <c r="BX714" s="10" t="str">
        <f t="shared" si="654"/>
        <v/>
      </c>
      <c r="BY714" s="10" t="str">
        <f t="shared" si="655"/>
        <v/>
      </c>
      <c r="BZ714" s="25" t="str">
        <f t="shared" si="656"/>
        <v/>
      </c>
      <c r="CB714" s="24" t="str">
        <f t="shared" si="657"/>
        <v/>
      </c>
      <c r="CC714" s="10" t="str">
        <f t="shared" si="658"/>
        <v/>
      </c>
      <c r="CD714" s="25" t="str">
        <f t="shared" si="659"/>
        <v/>
      </c>
    </row>
    <row r="715" spans="1:82" x14ac:dyDescent="0.25">
      <c r="A715" s="5" t="str">
        <f>IF('MA Data'!A713="","",'MA Data'!A713)</f>
        <v/>
      </c>
      <c r="B715" t="str">
        <f>IF('MA Data'!B713="","",'MA Data'!B713)</f>
        <v/>
      </c>
      <c r="C715" t="str">
        <f>IF('MA Data'!C713="","",'MA Data'!C713)</f>
        <v/>
      </c>
      <c r="D715" t="str">
        <f>IF('MA Data'!D713="","",'MA Data'!D713)</f>
        <v/>
      </c>
      <c r="E715" t="str">
        <f>IF('MA Data'!E713="","",'MA Data'!E713)</f>
        <v/>
      </c>
      <c r="F715" t="str">
        <f>IF('MA Data'!F713="","",'MA Data'!F713)</f>
        <v/>
      </c>
      <c r="G715" t="str">
        <f>IF('MA Data'!G713="","",'MA Data'!G713)</f>
        <v/>
      </c>
      <c r="H715" s="5" t="str">
        <f t="shared" si="620"/>
        <v/>
      </c>
      <c r="I715" s="10" t="str">
        <f t="shared" si="621"/>
        <v/>
      </c>
      <c r="J715" s="10" t="str">
        <f t="shared" si="622"/>
        <v/>
      </c>
      <c r="K715" s="10" t="str">
        <f t="shared" si="623"/>
        <v/>
      </c>
      <c r="L715" s="10" t="str">
        <f t="shared" si="624"/>
        <v/>
      </c>
      <c r="M715" s="25" t="str">
        <f t="shared" si="625"/>
        <v/>
      </c>
      <c r="O715" s="24" t="str">
        <f t="shared" si="606"/>
        <v/>
      </c>
      <c r="P715" s="10" t="str">
        <f t="shared" si="607"/>
        <v/>
      </c>
      <c r="Q715" s="25" t="str">
        <f t="shared" si="608"/>
        <v/>
      </c>
      <c r="U715" s="5" t="str">
        <f t="shared" si="609"/>
        <v/>
      </c>
      <c r="V715" s="10" t="str">
        <f t="shared" si="610"/>
        <v/>
      </c>
      <c r="W715" s="10" t="str">
        <f t="shared" si="611"/>
        <v/>
      </c>
      <c r="X715" s="10" t="str">
        <f t="shared" si="612"/>
        <v/>
      </c>
      <c r="Y715" s="10" t="str">
        <f t="shared" si="613"/>
        <v/>
      </c>
      <c r="Z715" s="25" t="str">
        <f t="shared" si="614"/>
        <v/>
      </c>
      <c r="AB715" s="24" t="str">
        <f t="shared" si="626"/>
        <v/>
      </c>
      <c r="AC715" s="10" t="str">
        <f t="shared" si="615"/>
        <v/>
      </c>
      <c r="AD715" s="25" t="str">
        <f t="shared" si="616"/>
        <v/>
      </c>
      <c r="AH715" s="24" t="str">
        <f t="shared" si="627"/>
        <v/>
      </c>
      <c r="AI715" s="10" t="str">
        <f t="shared" si="628"/>
        <v/>
      </c>
      <c r="AJ715" s="10" t="str">
        <f t="shared" si="629"/>
        <v/>
      </c>
      <c r="AK715" s="10" t="str">
        <f t="shared" si="630"/>
        <v/>
      </c>
      <c r="AL715" s="10" t="str">
        <f t="shared" si="631"/>
        <v/>
      </c>
      <c r="AM715" s="25" t="str">
        <f t="shared" si="632"/>
        <v/>
      </c>
      <c r="AO715" s="24" t="str">
        <f t="shared" si="633"/>
        <v/>
      </c>
      <c r="AP715" s="10" t="str">
        <f t="shared" si="634"/>
        <v/>
      </c>
      <c r="AQ715" s="25" t="str">
        <f t="shared" si="635"/>
        <v/>
      </c>
      <c r="AU715" s="24" t="str">
        <f t="shared" si="636"/>
        <v/>
      </c>
      <c r="AV715" s="10" t="str">
        <f t="shared" si="637"/>
        <v/>
      </c>
      <c r="AW715" s="10" t="str">
        <f t="shared" si="638"/>
        <v/>
      </c>
      <c r="AX715" s="10" t="str">
        <f t="shared" si="639"/>
        <v/>
      </c>
      <c r="AY715" s="10" t="str">
        <f t="shared" si="640"/>
        <v/>
      </c>
      <c r="AZ715" s="25" t="str">
        <f t="shared" si="641"/>
        <v/>
      </c>
      <c r="BB715" s="24" t="str">
        <f t="shared" si="642"/>
        <v/>
      </c>
      <c r="BC715" s="10" t="str">
        <f t="shared" si="643"/>
        <v/>
      </c>
      <c r="BD715" s="25" t="str">
        <f t="shared" si="644"/>
        <v/>
      </c>
      <c r="BH715" s="24" t="str">
        <f t="shared" si="645"/>
        <v/>
      </c>
      <c r="BI715" s="10" t="str">
        <f t="shared" si="646"/>
        <v/>
      </c>
      <c r="BJ715" s="10" t="str">
        <f t="shared" si="647"/>
        <v/>
      </c>
      <c r="BK715" s="10" t="str">
        <f t="shared" si="648"/>
        <v/>
      </c>
      <c r="BL715" s="10" t="str">
        <f t="shared" si="649"/>
        <v/>
      </c>
      <c r="BM715" s="25" t="str">
        <f t="shared" si="650"/>
        <v/>
      </c>
      <c r="BO715" s="24" t="str">
        <f t="shared" si="617"/>
        <v/>
      </c>
      <c r="BP715" s="10" t="str">
        <f t="shared" si="618"/>
        <v/>
      </c>
      <c r="BQ715" s="25" t="str">
        <f t="shared" si="619"/>
        <v/>
      </c>
      <c r="BU715" s="24" t="str">
        <f t="shared" si="651"/>
        <v/>
      </c>
      <c r="BV715" s="10" t="str">
        <f t="shared" si="652"/>
        <v/>
      </c>
      <c r="BW715" s="10" t="str">
        <f t="shared" si="653"/>
        <v/>
      </c>
      <c r="BX715" s="10" t="str">
        <f t="shared" si="654"/>
        <v/>
      </c>
      <c r="BY715" s="10" t="str">
        <f t="shared" si="655"/>
        <v/>
      </c>
      <c r="BZ715" s="25" t="str">
        <f t="shared" si="656"/>
        <v/>
      </c>
      <c r="CB715" s="24" t="str">
        <f t="shared" si="657"/>
        <v/>
      </c>
      <c r="CC715" s="10" t="str">
        <f t="shared" si="658"/>
        <v/>
      </c>
      <c r="CD715" s="25" t="str">
        <f t="shared" si="659"/>
        <v/>
      </c>
    </row>
    <row r="716" spans="1:82" x14ac:dyDescent="0.25">
      <c r="A716" s="5" t="str">
        <f>IF('MA Data'!A714="","",'MA Data'!A714)</f>
        <v/>
      </c>
      <c r="B716" t="str">
        <f>IF('MA Data'!B714="","",'MA Data'!B714)</f>
        <v/>
      </c>
      <c r="C716" t="str">
        <f>IF('MA Data'!C714="","",'MA Data'!C714)</f>
        <v/>
      </c>
      <c r="D716" t="str">
        <f>IF('MA Data'!D714="","",'MA Data'!D714)</f>
        <v/>
      </c>
      <c r="E716" t="str">
        <f>IF('MA Data'!E714="","",'MA Data'!E714)</f>
        <v/>
      </c>
      <c r="F716" t="str">
        <f>IF('MA Data'!F714="","",'MA Data'!F714)</f>
        <v/>
      </c>
      <c r="G716" t="str">
        <f>IF('MA Data'!G714="","",'MA Data'!G714)</f>
        <v/>
      </c>
      <c r="H716" s="5" t="str">
        <f t="shared" si="620"/>
        <v/>
      </c>
      <c r="I716" s="10" t="str">
        <f t="shared" si="621"/>
        <v/>
      </c>
      <c r="J716" s="10" t="str">
        <f t="shared" si="622"/>
        <v/>
      </c>
      <c r="K716" s="10" t="str">
        <f t="shared" si="623"/>
        <v/>
      </c>
      <c r="L716" s="10" t="str">
        <f t="shared" si="624"/>
        <v/>
      </c>
      <c r="M716" s="25" t="str">
        <f t="shared" si="625"/>
        <v/>
      </c>
      <c r="O716" s="24" t="str">
        <f t="shared" si="606"/>
        <v/>
      </c>
      <c r="P716" s="10" t="str">
        <f t="shared" si="607"/>
        <v/>
      </c>
      <c r="Q716" s="25" t="str">
        <f t="shared" si="608"/>
        <v/>
      </c>
      <c r="U716" s="5" t="str">
        <f t="shared" si="609"/>
        <v/>
      </c>
      <c r="V716" s="10" t="str">
        <f t="shared" si="610"/>
        <v/>
      </c>
      <c r="W716" s="10" t="str">
        <f t="shared" si="611"/>
        <v/>
      </c>
      <c r="X716" s="10" t="str">
        <f t="shared" si="612"/>
        <v/>
      </c>
      <c r="Y716" s="10" t="str">
        <f t="shared" si="613"/>
        <v/>
      </c>
      <c r="Z716" s="25" t="str">
        <f t="shared" si="614"/>
        <v/>
      </c>
      <c r="AB716" s="24" t="str">
        <f t="shared" si="626"/>
        <v/>
      </c>
      <c r="AC716" s="10" t="str">
        <f t="shared" si="615"/>
        <v/>
      </c>
      <c r="AD716" s="25" t="str">
        <f t="shared" si="616"/>
        <v/>
      </c>
      <c r="AH716" s="24" t="str">
        <f t="shared" si="627"/>
        <v/>
      </c>
      <c r="AI716" s="10" t="str">
        <f t="shared" si="628"/>
        <v/>
      </c>
      <c r="AJ716" s="10" t="str">
        <f t="shared" si="629"/>
        <v/>
      </c>
      <c r="AK716" s="10" t="str">
        <f t="shared" si="630"/>
        <v/>
      </c>
      <c r="AL716" s="10" t="str">
        <f t="shared" si="631"/>
        <v/>
      </c>
      <c r="AM716" s="25" t="str">
        <f t="shared" si="632"/>
        <v/>
      </c>
      <c r="AO716" s="24" t="str">
        <f t="shared" si="633"/>
        <v/>
      </c>
      <c r="AP716" s="10" t="str">
        <f t="shared" si="634"/>
        <v/>
      </c>
      <c r="AQ716" s="25" t="str">
        <f t="shared" si="635"/>
        <v/>
      </c>
      <c r="AU716" s="24" t="str">
        <f t="shared" si="636"/>
        <v/>
      </c>
      <c r="AV716" s="10" t="str">
        <f t="shared" si="637"/>
        <v/>
      </c>
      <c r="AW716" s="10" t="str">
        <f t="shared" si="638"/>
        <v/>
      </c>
      <c r="AX716" s="10" t="str">
        <f t="shared" si="639"/>
        <v/>
      </c>
      <c r="AY716" s="10" t="str">
        <f t="shared" si="640"/>
        <v/>
      </c>
      <c r="AZ716" s="25" t="str">
        <f t="shared" si="641"/>
        <v/>
      </c>
      <c r="BB716" s="24" t="str">
        <f t="shared" si="642"/>
        <v/>
      </c>
      <c r="BC716" s="10" t="str">
        <f t="shared" si="643"/>
        <v/>
      </c>
      <c r="BD716" s="25" t="str">
        <f t="shared" si="644"/>
        <v/>
      </c>
      <c r="BH716" s="24" t="str">
        <f t="shared" si="645"/>
        <v/>
      </c>
      <c r="BI716" s="10" t="str">
        <f t="shared" si="646"/>
        <v/>
      </c>
      <c r="BJ716" s="10" t="str">
        <f t="shared" si="647"/>
        <v/>
      </c>
      <c r="BK716" s="10" t="str">
        <f t="shared" si="648"/>
        <v/>
      </c>
      <c r="BL716" s="10" t="str">
        <f t="shared" si="649"/>
        <v/>
      </c>
      <c r="BM716" s="25" t="str">
        <f t="shared" si="650"/>
        <v/>
      </c>
      <c r="BO716" s="24" t="str">
        <f t="shared" si="617"/>
        <v/>
      </c>
      <c r="BP716" s="10" t="str">
        <f t="shared" si="618"/>
        <v/>
      </c>
      <c r="BQ716" s="25" t="str">
        <f t="shared" si="619"/>
        <v/>
      </c>
      <c r="BU716" s="24" t="str">
        <f t="shared" si="651"/>
        <v/>
      </c>
      <c r="BV716" s="10" t="str">
        <f t="shared" si="652"/>
        <v/>
      </c>
      <c r="BW716" s="10" t="str">
        <f t="shared" si="653"/>
        <v/>
      </c>
      <c r="BX716" s="10" t="str">
        <f t="shared" si="654"/>
        <v/>
      </c>
      <c r="BY716" s="10" t="str">
        <f t="shared" si="655"/>
        <v/>
      </c>
      <c r="BZ716" s="25" t="str">
        <f t="shared" si="656"/>
        <v/>
      </c>
      <c r="CB716" s="24" t="str">
        <f t="shared" si="657"/>
        <v/>
      </c>
      <c r="CC716" s="10" t="str">
        <f t="shared" si="658"/>
        <v/>
      </c>
      <c r="CD716" s="25" t="str">
        <f t="shared" si="659"/>
        <v/>
      </c>
    </row>
    <row r="717" spans="1:82" x14ac:dyDescent="0.25">
      <c r="A717" s="5" t="str">
        <f>IF('MA Data'!A715="","",'MA Data'!A715)</f>
        <v/>
      </c>
      <c r="B717" t="str">
        <f>IF('MA Data'!B715="","",'MA Data'!B715)</f>
        <v/>
      </c>
      <c r="C717" t="str">
        <f>IF('MA Data'!C715="","",'MA Data'!C715)</f>
        <v/>
      </c>
      <c r="D717" t="str">
        <f>IF('MA Data'!D715="","",'MA Data'!D715)</f>
        <v/>
      </c>
      <c r="E717" t="str">
        <f>IF('MA Data'!E715="","",'MA Data'!E715)</f>
        <v/>
      </c>
      <c r="F717" t="str">
        <f>IF('MA Data'!F715="","",'MA Data'!F715)</f>
        <v/>
      </c>
      <c r="G717" t="str">
        <f>IF('MA Data'!G715="","",'MA Data'!G715)</f>
        <v/>
      </c>
      <c r="H717" s="5" t="str">
        <f t="shared" si="620"/>
        <v/>
      </c>
      <c r="I717" s="10" t="str">
        <f t="shared" si="621"/>
        <v/>
      </c>
      <c r="J717" s="10" t="str">
        <f t="shared" si="622"/>
        <v/>
      </c>
      <c r="K717" s="10" t="str">
        <f t="shared" si="623"/>
        <v/>
      </c>
      <c r="L717" s="10" t="str">
        <f t="shared" si="624"/>
        <v/>
      </c>
      <c r="M717" s="25" t="str">
        <f t="shared" si="625"/>
        <v/>
      </c>
      <c r="O717" s="24" t="str">
        <f t="shared" si="606"/>
        <v/>
      </c>
      <c r="P717" s="10" t="str">
        <f t="shared" si="607"/>
        <v/>
      </c>
      <c r="Q717" s="25" t="str">
        <f t="shared" si="608"/>
        <v/>
      </c>
      <c r="U717" s="5" t="str">
        <f t="shared" si="609"/>
        <v/>
      </c>
      <c r="V717" s="10" t="str">
        <f t="shared" si="610"/>
        <v/>
      </c>
      <c r="W717" s="10" t="str">
        <f t="shared" si="611"/>
        <v/>
      </c>
      <c r="X717" s="10" t="str">
        <f t="shared" si="612"/>
        <v/>
      </c>
      <c r="Y717" s="10" t="str">
        <f t="shared" si="613"/>
        <v/>
      </c>
      <c r="Z717" s="25" t="str">
        <f t="shared" si="614"/>
        <v/>
      </c>
      <c r="AB717" s="24" t="str">
        <f t="shared" si="626"/>
        <v/>
      </c>
      <c r="AC717" s="10" t="str">
        <f t="shared" si="615"/>
        <v/>
      </c>
      <c r="AD717" s="25" t="str">
        <f t="shared" si="616"/>
        <v/>
      </c>
      <c r="AH717" s="24" t="str">
        <f t="shared" si="627"/>
        <v/>
      </c>
      <c r="AI717" s="10" t="str">
        <f t="shared" si="628"/>
        <v/>
      </c>
      <c r="AJ717" s="10" t="str">
        <f t="shared" si="629"/>
        <v/>
      </c>
      <c r="AK717" s="10" t="str">
        <f t="shared" si="630"/>
        <v/>
      </c>
      <c r="AL717" s="10" t="str">
        <f t="shared" si="631"/>
        <v/>
      </c>
      <c r="AM717" s="25" t="str">
        <f t="shared" si="632"/>
        <v/>
      </c>
      <c r="AO717" s="24" t="str">
        <f t="shared" si="633"/>
        <v/>
      </c>
      <c r="AP717" s="10" t="str">
        <f t="shared" si="634"/>
        <v/>
      </c>
      <c r="AQ717" s="25" t="str">
        <f t="shared" si="635"/>
        <v/>
      </c>
      <c r="AU717" s="24" t="str">
        <f t="shared" si="636"/>
        <v/>
      </c>
      <c r="AV717" s="10" t="str">
        <f t="shared" si="637"/>
        <v/>
      </c>
      <c r="AW717" s="10" t="str">
        <f t="shared" si="638"/>
        <v/>
      </c>
      <c r="AX717" s="10" t="str">
        <f t="shared" si="639"/>
        <v/>
      </c>
      <c r="AY717" s="10" t="str">
        <f t="shared" si="640"/>
        <v/>
      </c>
      <c r="AZ717" s="25" t="str">
        <f t="shared" si="641"/>
        <v/>
      </c>
      <c r="BB717" s="24" t="str">
        <f t="shared" si="642"/>
        <v/>
      </c>
      <c r="BC717" s="10" t="str">
        <f t="shared" si="643"/>
        <v/>
      </c>
      <c r="BD717" s="25" t="str">
        <f t="shared" si="644"/>
        <v/>
      </c>
      <c r="BH717" s="24" t="str">
        <f t="shared" si="645"/>
        <v/>
      </c>
      <c r="BI717" s="10" t="str">
        <f t="shared" si="646"/>
        <v/>
      </c>
      <c r="BJ717" s="10" t="str">
        <f t="shared" si="647"/>
        <v/>
      </c>
      <c r="BK717" s="10" t="str">
        <f t="shared" si="648"/>
        <v/>
      </c>
      <c r="BL717" s="10" t="str">
        <f t="shared" si="649"/>
        <v/>
      </c>
      <c r="BM717" s="25" t="str">
        <f t="shared" si="650"/>
        <v/>
      </c>
      <c r="BO717" s="24" t="str">
        <f t="shared" si="617"/>
        <v/>
      </c>
      <c r="BP717" s="10" t="str">
        <f t="shared" si="618"/>
        <v/>
      </c>
      <c r="BQ717" s="25" t="str">
        <f t="shared" si="619"/>
        <v/>
      </c>
      <c r="BU717" s="24" t="str">
        <f t="shared" si="651"/>
        <v/>
      </c>
      <c r="BV717" s="10" t="str">
        <f t="shared" si="652"/>
        <v/>
      </c>
      <c r="BW717" s="10" t="str">
        <f t="shared" si="653"/>
        <v/>
      </c>
      <c r="BX717" s="10" t="str">
        <f t="shared" si="654"/>
        <v/>
      </c>
      <c r="BY717" s="10" t="str">
        <f t="shared" si="655"/>
        <v/>
      </c>
      <c r="BZ717" s="25" t="str">
        <f t="shared" si="656"/>
        <v/>
      </c>
      <c r="CB717" s="24" t="str">
        <f t="shared" si="657"/>
        <v/>
      </c>
      <c r="CC717" s="10" t="str">
        <f t="shared" si="658"/>
        <v/>
      </c>
      <c r="CD717" s="25" t="str">
        <f t="shared" si="659"/>
        <v/>
      </c>
    </row>
    <row r="718" spans="1:82" x14ac:dyDescent="0.25">
      <c r="A718" s="5" t="str">
        <f>IF('MA Data'!A716="","",'MA Data'!A716)</f>
        <v/>
      </c>
      <c r="B718" t="str">
        <f>IF('MA Data'!B716="","",'MA Data'!B716)</f>
        <v/>
      </c>
      <c r="C718" t="str">
        <f>IF('MA Data'!C716="","",'MA Data'!C716)</f>
        <v/>
      </c>
      <c r="D718" t="str">
        <f>IF('MA Data'!D716="","",'MA Data'!D716)</f>
        <v/>
      </c>
      <c r="E718" t="str">
        <f>IF('MA Data'!E716="","",'MA Data'!E716)</f>
        <v/>
      </c>
      <c r="F718" t="str">
        <f>IF('MA Data'!F716="","",'MA Data'!F716)</f>
        <v/>
      </c>
      <c r="G718" t="str">
        <f>IF('MA Data'!G716="","",'MA Data'!G716)</f>
        <v/>
      </c>
      <c r="H718" s="5" t="str">
        <f t="shared" si="620"/>
        <v/>
      </c>
      <c r="I718" s="10" t="str">
        <f t="shared" si="621"/>
        <v/>
      </c>
      <c r="J718" s="10" t="str">
        <f t="shared" si="622"/>
        <v/>
      </c>
      <c r="K718" s="10" t="str">
        <f t="shared" si="623"/>
        <v/>
      </c>
      <c r="L718" s="10" t="str">
        <f t="shared" si="624"/>
        <v/>
      </c>
      <c r="M718" s="25" t="str">
        <f t="shared" si="625"/>
        <v/>
      </c>
      <c r="O718" s="24" t="str">
        <f t="shared" si="606"/>
        <v/>
      </c>
      <c r="P718" s="10" t="str">
        <f t="shared" si="607"/>
        <v/>
      </c>
      <c r="Q718" s="25" t="str">
        <f t="shared" si="608"/>
        <v/>
      </c>
      <c r="U718" s="5" t="str">
        <f t="shared" si="609"/>
        <v/>
      </c>
      <c r="V718" s="10" t="str">
        <f t="shared" si="610"/>
        <v/>
      </c>
      <c r="W718" s="10" t="str">
        <f t="shared" si="611"/>
        <v/>
      </c>
      <c r="X718" s="10" t="str">
        <f t="shared" si="612"/>
        <v/>
      </c>
      <c r="Y718" s="10" t="str">
        <f t="shared" si="613"/>
        <v/>
      </c>
      <c r="Z718" s="25" t="str">
        <f t="shared" si="614"/>
        <v/>
      </c>
      <c r="AB718" s="24" t="str">
        <f t="shared" si="626"/>
        <v/>
      </c>
      <c r="AC718" s="10" t="str">
        <f t="shared" si="615"/>
        <v/>
      </c>
      <c r="AD718" s="25" t="str">
        <f t="shared" si="616"/>
        <v/>
      </c>
      <c r="AH718" s="24" t="str">
        <f t="shared" si="627"/>
        <v/>
      </c>
      <c r="AI718" s="10" t="str">
        <f t="shared" si="628"/>
        <v/>
      </c>
      <c r="AJ718" s="10" t="str">
        <f t="shared" si="629"/>
        <v/>
      </c>
      <c r="AK718" s="10" t="str">
        <f t="shared" si="630"/>
        <v/>
      </c>
      <c r="AL718" s="10" t="str">
        <f t="shared" si="631"/>
        <v/>
      </c>
      <c r="AM718" s="25" t="str">
        <f t="shared" si="632"/>
        <v/>
      </c>
      <c r="AO718" s="24" t="str">
        <f t="shared" si="633"/>
        <v/>
      </c>
      <c r="AP718" s="10" t="str">
        <f t="shared" si="634"/>
        <v/>
      </c>
      <c r="AQ718" s="25" t="str">
        <f t="shared" si="635"/>
        <v/>
      </c>
      <c r="AU718" s="24" t="str">
        <f t="shared" si="636"/>
        <v/>
      </c>
      <c r="AV718" s="10" t="str">
        <f t="shared" si="637"/>
        <v/>
      </c>
      <c r="AW718" s="10" t="str">
        <f t="shared" si="638"/>
        <v/>
      </c>
      <c r="AX718" s="10" t="str">
        <f t="shared" si="639"/>
        <v/>
      </c>
      <c r="AY718" s="10" t="str">
        <f t="shared" si="640"/>
        <v/>
      </c>
      <c r="AZ718" s="25" t="str">
        <f t="shared" si="641"/>
        <v/>
      </c>
      <c r="BB718" s="24" t="str">
        <f t="shared" si="642"/>
        <v/>
      </c>
      <c r="BC718" s="10" t="str">
        <f t="shared" si="643"/>
        <v/>
      </c>
      <c r="BD718" s="25" t="str">
        <f t="shared" si="644"/>
        <v/>
      </c>
      <c r="BH718" s="24" t="str">
        <f t="shared" si="645"/>
        <v/>
      </c>
      <c r="BI718" s="10" t="str">
        <f t="shared" si="646"/>
        <v/>
      </c>
      <c r="BJ718" s="10" t="str">
        <f t="shared" si="647"/>
        <v/>
      </c>
      <c r="BK718" s="10" t="str">
        <f t="shared" si="648"/>
        <v/>
      </c>
      <c r="BL718" s="10" t="str">
        <f t="shared" si="649"/>
        <v/>
      </c>
      <c r="BM718" s="25" t="str">
        <f t="shared" si="650"/>
        <v/>
      </c>
      <c r="BO718" s="24" t="str">
        <f t="shared" si="617"/>
        <v/>
      </c>
      <c r="BP718" s="10" t="str">
        <f t="shared" si="618"/>
        <v/>
      </c>
      <c r="BQ718" s="25" t="str">
        <f t="shared" si="619"/>
        <v/>
      </c>
      <c r="BU718" s="24" t="str">
        <f t="shared" si="651"/>
        <v/>
      </c>
      <c r="BV718" s="10" t="str">
        <f t="shared" si="652"/>
        <v/>
      </c>
      <c r="BW718" s="10" t="str">
        <f t="shared" si="653"/>
        <v/>
      </c>
      <c r="BX718" s="10" t="str">
        <f t="shared" si="654"/>
        <v/>
      </c>
      <c r="BY718" s="10" t="str">
        <f t="shared" si="655"/>
        <v/>
      </c>
      <c r="BZ718" s="25" t="str">
        <f t="shared" si="656"/>
        <v/>
      </c>
      <c r="CB718" s="24" t="str">
        <f t="shared" si="657"/>
        <v/>
      </c>
      <c r="CC718" s="10" t="str">
        <f t="shared" si="658"/>
        <v/>
      </c>
      <c r="CD718" s="25" t="str">
        <f t="shared" si="659"/>
        <v/>
      </c>
    </row>
    <row r="719" spans="1:82" x14ac:dyDescent="0.25">
      <c r="A719" s="5" t="str">
        <f>IF('MA Data'!A717="","",'MA Data'!A717)</f>
        <v/>
      </c>
      <c r="B719" t="str">
        <f>IF('MA Data'!B717="","",'MA Data'!B717)</f>
        <v/>
      </c>
      <c r="C719" t="str">
        <f>IF('MA Data'!C717="","",'MA Data'!C717)</f>
        <v/>
      </c>
      <c r="D719" t="str">
        <f>IF('MA Data'!D717="","",'MA Data'!D717)</f>
        <v/>
      </c>
      <c r="E719" t="str">
        <f>IF('MA Data'!E717="","",'MA Data'!E717)</f>
        <v/>
      </c>
      <c r="F719" t="str">
        <f>IF('MA Data'!F717="","",'MA Data'!F717)</f>
        <v/>
      </c>
      <c r="G719" t="str">
        <f>IF('MA Data'!G717="","",'MA Data'!G717)</f>
        <v/>
      </c>
      <c r="H719" s="5" t="str">
        <f t="shared" si="620"/>
        <v/>
      </c>
      <c r="I719" s="10" t="str">
        <f t="shared" si="621"/>
        <v/>
      </c>
      <c r="J719" s="10" t="str">
        <f t="shared" si="622"/>
        <v/>
      </c>
      <c r="K719" s="10" t="str">
        <f t="shared" si="623"/>
        <v/>
      </c>
      <c r="L719" s="10" t="str">
        <f t="shared" si="624"/>
        <v/>
      </c>
      <c r="M719" s="25" t="str">
        <f t="shared" si="625"/>
        <v/>
      </c>
      <c r="O719" s="24" t="str">
        <f t="shared" si="606"/>
        <v/>
      </c>
      <c r="P719" s="10" t="str">
        <f t="shared" si="607"/>
        <v/>
      </c>
      <c r="Q719" s="25" t="str">
        <f t="shared" si="608"/>
        <v/>
      </c>
      <c r="U719" s="5" t="str">
        <f t="shared" si="609"/>
        <v/>
      </c>
      <c r="V719" s="10" t="str">
        <f t="shared" si="610"/>
        <v/>
      </c>
      <c r="W719" s="10" t="str">
        <f t="shared" si="611"/>
        <v/>
      </c>
      <c r="X719" s="10" t="str">
        <f t="shared" si="612"/>
        <v/>
      </c>
      <c r="Y719" s="10" t="str">
        <f t="shared" si="613"/>
        <v/>
      </c>
      <c r="Z719" s="25" t="str">
        <f t="shared" si="614"/>
        <v/>
      </c>
      <c r="AB719" s="24" t="str">
        <f t="shared" si="626"/>
        <v/>
      </c>
      <c r="AC719" s="10" t="str">
        <f t="shared" si="615"/>
        <v/>
      </c>
      <c r="AD719" s="25" t="str">
        <f t="shared" si="616"/>
        <v/>
      </c>
      <c r="AH719" s="24" t="str">
        <f t="shared" si="627"/>
        <v/>
      </c>
      <c r="AI719" s="10" t="str">
        <f t="shared" si="628"/>
        <v/>
      </c>
      <c r="AJ719" s="10" t="str">
        <f t="shared" si="629"/>
        <v/>
      </c>
      <c r="AK719" s="10" t="str">
        <f t="shared" si="630"/>
        <v/>
      </c>
      <c r="AL719" s="10" t="str">
        <f t="shared" si="631"/>
        <v/>
      </c>
      <c r="AM719" s="25" t="str">
        <f t="shared" si="632"/>
        <v/>
      </c>
      <c r="AO719" s="24" t="str">
        <f t="shared" si="633"/>
        <v/>
      </c>
      <c r="AP719" s="10" t="str">
        <f t="shared" si="634"/>
        <v/>
      </c>
      <c r="AQ719" s="25" t="str">
        <f t="shared" si="635"/>
        <v/>
      </c>
      <c r="AU719" s="24" t="str">
        <f t="shared" si="636"/>
        <v/>
      </c>
      <c r="AV719" s="10" t="str">
        <f t="shared" si="637"/>
        <v/>
      </c>
      <c r="AW719" s="10" t="str">
        <f t="shared" si="638"/>
        <v/>
      </c>
      <c r="AX719" s="10" t="str">
        <f t="shared" si="639"/>
        <v/>
      </c>
      <c r="AY719" s="10" t="str">
        <f t="shared" si="640"/>
        <v/>
      </c>
      <c r="AZ719" s="25" t="str">
        <f t="shared" si="641"/>
        <v/>
      </c>
      <c r="BB719" s="24" t="str">
        <f t="shared" si="642"/>
        <v/>
      </c>
      <c r="BC719" s="10" t="str">
        <f t="shared" si="643"/>
        <v/>
      </c>
      <c r="BD719" s="25" t="str">
        <f t="shared" si="644"/>
        <v/>
      </c>
      <c r="BH719" s="24" t="str">
        <f t="shared" si="645"/>
        <v/>
      </c>
      <c r="BI719" s="10" t="str">
        <f t="shared" si="646"/>
        <v/>
      </c>
      <c r="BJ719" s="10" t="str">
        <f t="shared" si="647"/>
        <v/>
      </c>
      <c r="BK719" s="10" t="str">
        <f t="shared" si="648"/>
        <v/>
      </c>
      <c r="BL719" s="10" t="str">
        <f t="shared" si="649"/>
        <v/>
      </c>
      <c r="BM719" s="25" t="str">
        <f t="shared" si="650"/>
        <v/>
      </c>
      <c r="BO719" s="24" t="str">
        <f t="shared" si="617"/>
        <v/>
      </c>
      <c r="BP719" s="10" t="str">
        <f t="shared" si="618"/>
        <v/>
      </c>
      <c r="BQ719" s="25" t="str">
        <f t="shared" si="619"/>
        <v/>
      </c>
      <c r="BU719" s="24" t="str">
        <f t="shared" si="651"/>
        <v/>
      </c>
      <c r="BV719" s="10" t="str">
        <f t="shared" si="652"/>
        <v/>
      </c>
      <c r="BW719" s="10" t="str">
        <f t="shared" si="653"/>
        <v/>
      </c>
      <c r="BX719" s="10" t="str">
        <f t="shared" si="654"/>
        <v/>
      </c>
      <c r="BY719" s="10" t="str">
        <f t="shared" si="655"/>
        <v/>
      </c>
      <c r="BZ719" s="25" t="str">
        <f t="shared" si="656"/>
        <v/>
      </c>
      <c r="CB719" s="24" t="str">
        <f t="shared" si="657"/>
        <v/>
      </c>
      <c r="CC719" s="10" t="str">
        <f t="shared" si="658"/>
        <v/>
      </c>
      <c r="CD719" s="25" t="str">
        <f t="shared" si="659"/>
        <v/>
      </c>
    </row>
    <row r="720" spans="1:82" x14ac:dyDescent="0.25">
      <c r="A720" s="5" t="str">
        <f>IF('MA Data'!A718="","",'MA Data'!A718)</f>
        <v/>
      </c>
      <c r="B720" t="str">
        <f>IF('MA Data'!B718="","",'MA Data'!B718)</f>
        <v/>
      </c>
      <c r="C720" t="str">
        <f>IF('MA Data'!C718="","",'MA Data'!C718)</f>
        <v/>
      </c>
      <c r="D720" t="str">
        <f>IF('MA Data'!D718="","",'MA Data'!D718)</f>
        <v/>
      </c>
      <c r="E720" t="str">
        <f>IF('MA Data'!E718="","",'MA Data'!E718)</f>
        <v/>
      </c>
      <c r="F720" t="str">
        <f>IF('MA Data'!F718="","",'MA Data'!F718)</f>
        <v/>
      </c>
      <c r="G720" t="str">
        <f>IF('MA Data'!G718="","",'MA Data'!G718)</f>
        <v/>
      </c>
      <c r="H720" s="5" t="str">
        <f t="shared" si="620"/>
        <v/>
      </c>
      <c r="I720" s="10" t="str">
        <f t="shared" si="621"/>
        <v/>
      </c>
      <c r="J720" s="10" t="str">
        <f t="shared" si="622"/>
        <v/>
      </c>
      <c r="K720" s="10" t="str">
        <f t="shared" si="623"/>
        <v/>
      </c>
      <c r="L720" s="10" t="str">
        <f t="shared" si="624"/>
        <v/>
      </c>
      <c r="M720" s="25" t="str">
        <f t="shared" si="625"/>
        <v/>
      </c>
      <c r="O720" s="24" t="str">
        <f t="shared" si="606"/>
        <v/>
      </c>
      <c r="P720" s="10" t="str">
        <f t="shared" si="607"/>
        <v/>
      </c>
      <c r="Q720" s="25" t="str">
        <f t="shared" si="608"/>
        <v/>
      </c>
      <c r="U720" s="5" t="str">
        <f t="shared" si="609"/>
        <v/>
      </c>
      <c r="V720" s="10" t="str">
        <f t="shared" si="610"/>
        <v/>
      </c>
      <c r="W720" s="10" t="str">
        <f t="shared" si="611"/>
        <v/>
      </c>
      <c r="X720" s="10" t="str">
        <f t="shared" si="612"/>
        <v/>
      </c>
      <c r="Y720" s="10" t="str">
        <f t="shared" si="613"/>
        <v/>
      </c>
      <c r="Z720" s="25" t="str">
        <f t="shared" si="614"/>
        <v/>
      </c>
      <c r="AB720" s="24" t="str">
        <f t="shared" si="626"/>
        <v/>
      </c>
      <c r="AC720" s="10" t="str">
        <f t="shared" si="615"/>
        <v/>
      </c>
      <c r="AD720" s="25" t="str">
        <f t="shared" si="616"/>
        <v/>
      </c>
      <c r="AH720" s="24" t="str">
        <f t="shared" si="627"/>
        <v/>
      </c>
      <c r="AI720" s="10" t="str">
        <f t="shared" si="628"/>
        <v/>
      </c>
      <c r="AJ720" s="10" t="str">
        <f t="shared" si="629"/>
        <v/>
      </c>
      <c r="AK720" s="10" t="str">
        <f t="shared" si="630"/>
        <v/>
      </c>
      <c r="AL720" s="10" t="str">
        <f t="shared" si="631"/>
        <v/>
      </c>
      <c r="AM720" s="25" t="str">
        <f t="shared" si="632"/>
        <v/>
      </c>
      <c r="AO720" s="24" t="str">
        <f t="shared" si="633"/>
        <v/>
      </c>
      <c r="AP720" s="10" t="str">
        <f t="shared" si="634"/>
        <v/>
      </c>
      <c r="AQ720" s="25" t="str">
        <f t="shared" si="635"/>
        <v/>
      </c>
      <c r="AU720" s="24" t="str">
        <f t="shared" si="636"/>
        <v/>
      </c>
      <c r="AV720" s="10" t="str">
        <f t="shared" si="637"/>
        <v/>
      </c>
      <c r="AW720" s="10" t="str">
        <f t="shared" si="638"/>
        <v/>
      </c>
      <c r="AX720" s="10" t="str">
        <f t="shared" si="639"/>
        <v/>
      </c>
      <c r="AY720" s="10" t="str">
        <f t="shared" si="640"/>
        <v/>
      </c>
      <c r="AZ720" s="25" t="str">
        <f t="shared" si="641"/>
        <v/>
      </c>
      <c r="BB720" s="24" t="str">
        <f t="shared" si="642"/>
        <v/>
      </c>
      <c r="BC720" s="10" t="str">
        <f t="shared" si="643"/>
        <v/>
      </c>
      <c r="BD720" s="25" t="str">
        <f t="shared" si="644"/>
        <v/>
      </c>
      <c r="BH720" s="24" t="str">
        <f t="shared" si="645"/>
        <v/>
      </c>
      <c r="BI720" s="10" t="str">
        <f t="shared" si="646"/>
        <v/>
      </c>
      <c r="BJ720" s="10" t="str">
        <f t="shared" si="647"/>
        <v/>
      </c>
      <c r="BK720" s="10" t="str">
        <f t="shared" si="648"/>
        <v/>
      </c>
      <c r="BL720" s="10" t="str">
        <f t="shared" si="649"/>
        <v/>
      </c>
      <c r="BM720" s="25" t="str">
        <f t="shared" si="650"/>
        <v/>
      </c>
      <c r="BO720" s="24" t="str">
        <f t="shared" si="617"/>
        <v/>
      </c>
      <c r="BP720" s="10" t="str">
        <f t="shared" si="618"/>
        <v/>
      </c>
      <c r="BQ720" s="25" t="str">
        <f t="shared" si="619"/>
        <v/>
      </c>
      <c r="BU720" s="24" t="str">
        <f t="shared" si="651"/>
        <v/>
      </c>
      <c r="BV720" s="10" t="str">
        <f t="shared" si="652"/>
        <v/>
      </c>
      <c r="BW720" s="10" t="str">
        <f t="shared" si="653"/>
        <v/>
      </c>
      <c r="BX720" s="10" t="str">
        <f t="shared" si="654"/>
        <v/>
      </c>
      <c r="BY720" s="10" t="str">
        <f t="shared" si="655"/>
        <v/>
      </c>
      <c r="BZ720" s="25" t="str">
        <f t="shared" si="656"/>
        <v/>
      </c>
      <c r="CB720" s="24" t="str">
        <f t="shared" si="657"/>
        <v/>
      </c>
      <c r="CC720" s="10" t="str">
        <f t="shared" si="658"/>
        <v/>
      </c>
      <c r="CD720" s="25" t="str">
        <f t="shared" si="659"/>
        <v/>
      </c>
    </row>
    <row r="721" spans="1:82" x14ac:dyDescent="0.25">
      <c r="A721" s="5" t="str">
        <f>IF('MA Data'!A719="","",'MA Data'!A719)</f>
        <v/>
      </c>
      <c r="B721" t="str">
        <f>IF('MA Data'!B719="","",'MA Data'!B719)</f>
        <v/>
      </c>
      <c r="C721" t="str">
        <f>IF('MA Data'!C719="","",'MA Data'!C719)</f>
        <v/>
      </c>
      <c r="D721" t="str">
        <f>IF('MA Data'!D719="","",'MA Data'!D719)</f>
        <v/>
      </c>
      <c r="E721" t="str">
        <f>IF('MA Data'!E719="","",'MA Data'!E719)</f>
        <v/>
      </c>
      <c r="F721" t="str">
        <f>IF('MA Data'!F719="","",'MA Data'!F719)</f>
        <v/>
      </c>
      <c r="G721" t="str">
        <f>IF('MA Data'!G719="","",'MA Data'!G719)</f>
        <v/>
      </c>
      <c r="H721" s="5" t="str">
        <f t="shared" si="620"/>
        <v/>
      </c>
      <c r="I721" s="10" t="str">
        <f t="shared" si="621"/>
        <v/>
      </c>
      <c r="J721" s="10" t="str">
        <f t="shared" si="622"/>
        <v/>
      </c>
      <c r="K721" s="10" t="str">
        <f t="shared" si="623"/>
        <v/>
      </c>
      <c r="L721" s="10" t="str">
        <f t="shared" si="624"/>
        <v/>
      </c>
      <c r="M721" s="25" t="str">
        <f t="shared" si="625"/>
        <v/>
      </c>
      <c r="O721" s="24" t="str">
        <f t="shared" si="606"/>
        <v/>
      </c>
      <c r="P721" s="10" t="str">
        <f t="shared" si="607"/>
        <v/>
      </c>
      <c r="Q721" s="25" t="str">
        <f t="shared" si="608"/>
        <v/>
      </c>
      <c r="U721" s="5" t="str">
        <f t="shared" si="609"/>
        <v/>
      </c>
      <c r="V721" s="10" t="str">
        <f t="shared" si="610"/>
        <v/>
      </c>
      <c r="W721" s="10" t="str">
        <f t="shared" si="611"/>
        <v/>
      </c>
      <c r="X721" s="10" t="str">
        <f t="shared" si="612"/>
        <v/>
      </c>
      <c r="Y721" s="10" t="str">
        <f t="shared" si="613"/>
        <v/>
      </c>
      <c r="Z721" s="25" t="str">
        <f t="shared" si="614"/>
        <v/>
      </c>
      <c r="AB721" s="24" t="str">
        <f t="shared" si="626"/>
        <v/>
      </c>
      <c r="AC721" s="10" t="str">
        <f t="shared" si="615"/>
        <v/>
      </c>
      <c r="AD721" s="25" t="str">
        <f t="shared" si="616"/>
        <v/>
      </c>
      <c r="AH721" s="24" t="str">
        <f t="shared" si="627"/>
        <v/>
      </c>
      <c r="AI721" s="10" t="str">
        <f t="shared" si="628"/>
        <v/>
      </c>
      <c r="AJ721" s="10" t="str">
        <f t="shared" si="629"/>
        <v/>
      </c>
      <c r="AK721" s="10" t="str">
        <f t="shared" si="630"/>
        <v/>
      </c>
      <c r="AL721" s="10" t="str">
        <f t="shared" si="631"/>
        <v/>
      </c>
      <c r="AM721" s="25" t="str">
        <f t="shared" si="632"/>
        <v/>
      </c>
      <c r="AO721" s="24" t="str">
        <f t="shared" si="633"/>
        <v/>
      </c>
      <c r="AP721" s="10" t="str">
        <f t="shared" si="634"/>
        <v/>
      </c>
      <c r="AQ721" s="25" t="str">
        <f t="shared" si="635"/>
        <v/>
      </c>
      <c r="AU721" s="24" t="str">
        <f t="shared" si="636"/>
        <v/>
      </c>
      <c r="AV721" s="10" t="str">
        <f t="shared" si="637"/>
        <v/>
      </c>
      <c r="AW721" s="10" t="str">
        <f t="shared" si="638"/>
        <v/>
      </c>
      <c r="AX721" s="10" t="str">
        <f t="shared" si="639"/>
        <v/>
      </c>
      <c r="AY721" s="10" t="str">
        <f t="shared" si="640"/>
        <v/>
      </c>
      <c r="AZ721" s="25" t="str">
        <f t="shared" si="641"/>
        <v/>
      </c>
      <c r="BB721" s="24" t="str">
        <f t="shared" si="642"/>
        <v/>
      </c>
      <c r="BC721" s="10" t="str">
        <f t="shared" si="643"/>
        <v/>
      </c>
      <c r="BD721" s="25" t="str">
        <f t="shared" si="644"/>
        <v/>
      </c>
      <c r="BH721" s="24" t="str">
        <f t="shared" si="645"/>
        <v/>
      </c>
      <c r="BI721" s="10" t="str">
        <f t="shared" si="646"/>
        <v/>
      </c>
      <c r="BJ721" s="10" t="str">
        <f t="shared" si="647"/>
        <v/>
      </c>
      <c r="BK721" s="10" t="str">
        <f t="shared" si="648"/>
        <v/>
      </c>
      <c r="BL721" s="10" t="str">
        <f t="shared" si="649"/>
        <v/>
      </c>
      <c r="BM721" s="25" t="str">
        <f t="shared" si="650"/>
        <v/>
      </c>
      <c r="BO721" s="24" t="str">
        <f t="shared" si="617"/>
        <v/>
      </c>
      <c r="BP721" s="10" t="str">
        <f t="shared" si="618"/>
        <v/>
      </c>
      <c r="BQ721" s="25" t="str">
        <f t="shared" si="619"/>
        <v/>
      </c>
      <c r="BU721" s="24" t="str">
        <f t="shared" si="651"/>
        <v/>
      </c>
      <c r="BV721" s="10" t="str">
        <f t="shared" si="652"/>
        <v/>
      </c>
      <c r="BW721" s="10" t="str">
        <f t="shared" si="653"/>
        <v/>
      </c>
      <c r="BX721" s="10" t="str">
        <f t="shared" si="654"/>
        <v/>
      </c>
      <c r="BY721" s="10" t="str">
        <f t="shared" si="655"/>
        <v/>
      </c>
      <c r="BZ721" s="25" t="str">
        <f t="shared" si="656"/>
        <v/>
      </c>
      <c r="CB721" s="24" t="str">
        <f t="shared" si="657"/>
        <v/>
      </c>
      <c r="CC721" s="10" t="str">
        <f t="shared" si="658"/>
        <v/>
      </c>
      <c r="CD721" s="25" t="str">
        <f t="shared" si="659"/>
        <v/>
      </c>
    </row>
    <row r="722" spans="1:82" x14ac:dyDescent="0.25">
      <c r="A722" s="5" t="str">
        <f>IF('MA Data'!A720="","",'MA Data'!A720)</f>
        <v/>
      </c>
      <c r="B722" t="str">
        <f>IF('MA Data'!B720="","",'MA Data'!B720)</f>
        <v/>
      </c>
      <c r="C722" t="str">
        <f>IF('MA Data'!C720="","",'MA Data'!C720)</f>
        <v/>
      </c>
      <c r="D722" t="str">
        <f>IF('MA Data'!D720="","",'MA Data'!D720)</f>
        <v/>
      </c>
      <c r="E722" t="str">
        <f>IF('MA Data'!E720="","",'MA Data'!E720)</f>
        <v/>
      </c>
      <c r="F722" t="str">
        <f>IF('MA Data'!F720="","",'MA Data'!F720)</f>
        <v/>
      </c>
      <c r="G722" t="str">
        <f>IF('MA Data'!G720="","",'MA Data'!G720)</f>
        <v/>
      </c>
      <c r="H722" s="5" t="str">
        <f t="shared" si="620"/>
        <v/>
      </c>
      <c r="I722" s="10" t="str">
        <f t="shared" si="621"/>
        <v/>
      </c>
      <c r="J722" s="10" t="str">
        <f t="shared" si="622"/>
        <v/>
      </c>
      <c r="K722" s="10" t="str">
        <f t="shared" si="623"/>
        <v/>
      </c>
      <c r="L722" s="10" t="str">
        <f t="shared" si="624"/>
        <v/>
      </c>
      <c r="M722" s="25" t="str">
        <f t="shared" si="625"/>
        <v/>
      </c>
      <c r="O722" s="24" t="str">
        <f t="shared" si="606"/>
        <v/>
      </c>
      <c r="P722" s="10" t="str">
        <f t="shared" si="607"/>
        <v/>
      </c>
      <c r="Q722" s="25" t="str">
        <f t="shared" si="608"/>
        <v/>
      </c>
      <c r="U722" s="5" t="str">
        <f t="shared" si="609"/>
        <v/>
      </c>
      <c r="V722" s="10" t="str">
        <f t="shared" si="610"/>
        <v/>
      </c>
      <c r="W722" s="10" t="str">
        <f t="shared" si="611"/>
        <v/>
      </c>
      <c r="X722" s="10" t="str">
        <f t="shared" si="612"/>
        <v/>
      </c>
      <c r="Y722" s="10" t="str">
        <f t="shared" si="613"/>
        <v/>
      </c>
      <c r="Z722" s="25" t="str">
        <f t="shared" si="614"/>
        <v/>
      </c>
      <c r="AB722" s="24" t="str">
        <f t="shared" si="626"/>
        <v/>
      </c>
      <c r="AC722" s="10" t="str">
        <f t="shared" si="615"/>
        <v/>
      </c>
      <c r="AD722" s="25" t="str">
        <f t="shared" si="616"/>
        <v/>
      </c>
      <c r="AH722" s="24" t="str">
        <f t="shared" si="627"/>
        <v/>
      </c>
      <c r="AI722" s="10" t="str">
        <f t="shared" si="628"/>
        <v/>
      </c>
      <c r="AJ722" s="10" t="str">
        <f t="shared" si="629"/>
        <v/>
      </c>
      <c r="AK722" s="10" t="str">
        <f t="shared" si="630"/>
        <v/>
      </c>
      <c r="AL722" s="10" t="str">
        <f t="shared" si="631"/>
        <v/>
      </c>
      <c r="AM722" s="25" t="str">
        <f t="shared" si="632"/>
        <v/>
      </c>
      <c r="AO722" s="24" t="str">
        <f t="shared" si="633"/>
        <v/>
      </c>
      <c r="AP722" s="10" t="str">
        <f t="shared" si="634"/>
        <v/>
      </c>
      <c r="AQ722" s="25" t="str">
        <f t="shared" si="635"/>
        <v/>
      </c>
      <c r="AU722" s="24" t="str">
        <f t="shared" si="636"/>
        <v/>
      </c>
      <c r="AV722" s="10" t="str">
        <f t="shared" si="637"/>
        <v/>
      </c>
      <c r="AW722" s="10" t="str">
        <f t="shared" si="638"/>
        <v/>
      </c>
      <c r="AX722" s="10" t="str">
        <f t="shared" si="639"/>
        <v/>
      </c>
      <c r="AY722" s="10" t="str">
        <f t="shared" si="640"/>
        <v/>
      </c>
      <c r="AZ722" s="25" t="str">
        <f t="shared" si="641"/>
        <v/>
      </c>
      <c r="BB722" s="24" t="str">
        <f t="shared" si="642"/>
        <v/>
      </c>
      <c r="BC722" s="10" t="str">
        <f t="shared" si="643"/>
        <v/>
      </c>
      <c r="BD722" s="25" t="str">
        <f t="shared" si="644"/>
        <v/>
      </c>
      <c r="BH722" s="24" t="str">
        <f t="shared" si="645"/>
        <v/>
      </c>
      <c r="BI722" s="10" t="str">
        <f t="shared" si="646"/>
        <v/>
      </c>
      <c r="BJ722" s="10" t="str">
        <f t="shared" si="647"/>
        <v/>
      </c>
      <c r="BK722" s="10" t="str">
        <f t="shared" si="648"/>
        <v/>
      </c>
      <c r="BL722" s="10" t="str">
        <f t="shared" si="649"/>
        <v/>
      </c>
      <c r="BM722" s="25" t="str">
        <f t="shared" si="650"/>
        <v/>
      </c>
      <c r="BO722" s="24" t="str">
        <f t="shared" si="617"/>
        <v/>
      </c>
      <c r="BP722" s="10" t="str">
        <f t="shared" si="618"/>
        <v/>
      </c>
      <c r="BQ722" s="25" t="str">
        <f t="shared" si="619"/>
        <v/>
      </c>
      <c r="BU722" s="24" t="str">
        <f t="shared" si="651"/>
        <v/>
      </c>
      <c r="BV722" s="10" t="str">
        <f t="shared" si="652"/>
        <v/>
      </c>
      <c r="BW722" s="10" t="str">
        <f t="shared" si="653"/>
        <v/>
      </c>
      <c r="BX722" s="10" t="str">
        <f t="shared" si="654"/>
        <v/>
      </c>
      <c r="BY722" s="10" t="str">
        <f t="shared" si="655"/>
        <v/>
      </c>
      <c r="BZ722" s="25" t="str">
        <f t="shared" si="656"/>
        <v/>
      </c>
      <c r="CB722" s="24" t="str">
        <f t="shared" si="657"/>
        <v/>
      </c>
      <c r="CC722" s="10" t="str">
        <f t="shared" si="658"/>
        <v/>
      </c>
      <c r="CD722" s="25" t="str">
        <f t="shared" si="659"/>
        <v/>
      </c>
    </row>
    <row r="723" spans="1:82" x14ac:dyDescent="0.25">
      <c r="A723" s="5" t="str">
        <f>IF('MA Data'!A721="","",'MA Data'!A721)</f>
        <v/>
      </c>
      <c r="B723" t="str">
        <f>IF('MA Data'!B721="","",'MA Data'!B721)</f>
        <v/>
      </c>
      <c r="C723" t="str">
        <f>IF('MA Data'!C721="","",'MA Data'!C721)</f>
        <v/>
      </c>
      <c r="D723" t="str">
        <f>IF('MA Data'!D721="","",'MA Data'!D721)</f>
        <v/>
      </c>
      <c r="E723" t="str">
        <f>IF('MA Data'!E721="","",'MA Data'!E721)</f>
        <v/>
      </c>
      <c r="F723" t="str">
        <f>IF('MA Data'!F721="","",'MA Data'!F721)</f>
        <v/>
      </c>
      <c r="G723" t="str">
        <f>IF('MA Data'!G721="","",'MA Data'!G721)</f>
        <v/>
      </c>
      <c r="H723" s="5" t="str">
        <f t="shared" si="620"/>
        <v/>
      </c>
      <c r="I723" s="10" t="str">
        <f t="shared" si="621"/>
        <v/>
      </c>
      <c r="J723" s="10" t="str">
        <f t="shared" si="622"/>
        <v/>
      </c>
      <c r="K723" s="10" t="str">
        <f t="shared" si="623"/>
        <v/>
      </c>
      <c r="L723" s="10" t="str">
        <f t="shared" si="624"/>
        <v/>
      </c>
      <c r="M723" s="25" t="str">
        <f t="shared" si="625"/>
        <v/>
      </c>
      <c r="O723" s="24" t="str">
        <f t="shared" ref="O723:O786" si="660">IF(D723="","",J723+N$15)</f>
        <v/>
      </c>
      <c r="P723" s="10" t="str">
        <f t="shared" ref="P723:P786" si="661">IF(D723="","",1/O723)</f>
        <v/>
      </c>
      <c r="Q723" s="25" t="str">
        <f t="shared" ref="Q723:Q786" si="662">IF(D723="","",H723*P723)</f>
        <v/>
      </c>
      <c r="U723" s="5" t="str">
        <f t="shared" ref="U723:U786" si="663">IF(D723="","",((0.5)*(LN((1+D723)/(1-D723)))))</f>
        <v/>
      </c>
      <c r="V723" s="10" t="str">
        <f t="shared" ref="V723:V786" si="664">IF(D723="","",C723-3)</f>
        <v/>
      </c>
      <c r="W723" s="10" t="str">
        <f t="shared" ref="W723:W786" si="665">IF(D723="","",1/V723)</f>
        <v/>
      </c>
      <c r="X723" s="10" t="str">
        <f t="shared" ref="X723:X786" si="666">IF(D723="","",U723*V723)</f>
        <v/>
      </c>
      <c r="Y723" s="10" t="str">
        <f t="shared" ref="Y723:Y786" si="667">IF(D723="","",V723*(U723^2))</f>
        <v/>
      </c>
      <c r="Z723" s="25" t="str">
        <f t="shared" ref="Z723:Z786" si="668">IF(D723="","",V723^2)</f>
        <v/>
      </c>
      <c r="AB723" s="24" t="str">
        <f t="shared" si="626"/>
        <v/>
      </c>
      <c r="AC723" s="10" t="str">
        <f t="shared" ref="AC723:AC786" si="669">IF(D723="","",1/AB723)</f>
        <v/>
      </c>
      <c r="AD723" s="25" t="str">
        <f t="shared" ref="AD723:AD786" si="670">IF(D723="","",AC723*U723)</f>
        <v/>
      </c>
      <c r="AH723" s="24" t="str">
        <f t="shared" si="627"/>
        <v/>
      </c>
      <c r="AI723" s="10" t="str">
        <f t="shared" si="628"/>
        <v/>
      </c>
      <c r="AJ723" s="10" t="str">
        <f t="shared" si="629"/>
        <v/>
      </c>
      <c r="AK723" s="10" t="str">
        <f t="shared" si="630"/>
        <v/>
      </c>
      <c r="AL723" s="10" t="str">
        <f t="shared" si="631"/>
        <v/>
      </c>
      <c r="AM723" s="25" t="str">
        <f t="shared" si="632"/>
        <v/>
      </c>
      <c r="AO723" s="24" t="str">
        <f t="shared" si="633"/>
        <v/>
      </c>
      <c r="AP723" s="10" t="str">
        <f t="shared" si="634"/>
        <v/>
      </c>
      <c r="AQ723" s="25" t="str">
        <f t="shared" si="635"/>
        <v/>
      </c>
      <c r="AU723" s="24" t="str">
        <f t="shared" si="636"/>
        <v/>
      </c>
      <c r="AV723" s="10" t="str">
        <f t="shared" si="637"/>
        <v/>
      </c>
      <c r="AW723" s="10" t="str">
        <f t="shared" si="638"/>
        <v/>
      </c>
      <c r="AX723" s="10" t="str">
        <f t="shared" si="639"/>
        <v/>
      </c>
      <c r="AY723" s="10" t="str">
        <f t="shared" si="640"/>
        <v/>
      </c>
      <c r="AZ723" s="25" t="str">
        <f t="shared" si="641"/>
        <v/>
      </c>
      <c r="BB723" s="24" t="str">
        <f t="shared" si="642"/>
        <v/>
      </c>
      <c r="BC723" s="10" t="str">
        <f t="shared" si="643"/>
        <v/>
      </c>
      <c r="BD723" s="25" t="str">
        <f t="shared" si="644"/>
        <v/>
      </c>
      <c r="BH723" s="24" t="str">
        <f t="shared" si="645"/>
        <v/>
      </c>
      <c r="BI723" s="10" t="str">
        <f t="shared" si="646"/>
        <v/>
      </c>
      <c r="BJ723" s="10" t="str">
        <f t="shared" si="647"/>
        <v/>
      </c>
      <c r="BK723" s="10" t="str">
        <f t="shared" si="648"/>
        <v/>
      </c>
      <c r="BL723" s="10" t="str">
        <f t="shared" si="649"/>
        <v/>
      </c>
      <c r="BM723" s="25" t="str">
        <f t="shared" si="650"/>
        <v/>
      </c>
      <c r="BO723" s="24" t="str">
        <f t="shared" si="617"/>
        <v/>
      </c>
      <c r="BP723" s="10" t="str">
        <f t="shared" si="618"/>
        <v/>
      </c>
      <c r="BQ723" s="25" t="str">
        <f t="shared" si="619"/>
        <v/>
      </c>
      <c r="BU723" s="24" t="str">
        <f t="shared" si="651"/>
        <v/>
      </c>
      <c r="BV723" s="10" t="str">
        <f t="shared" si="652"/>
        <v/>
      </c>
      <c r="BW723" s="10" t="str">
        <f t="shared" si="653"/>
        <v/>
      </c>
      <c r="BX723" s="10" t="str">
        <f t="shared" si="654"/>
        <v/>
      </c>
      <c r="BY723" s="10" t="str">
        <f t="shared" si="655"/>
        <v/>
      </c>
      <c r="BZ723" s="25" t="str">
        <f t="shared" si="656"/>
        <v/>
      </c>
      <c r="CB723" s="24" t="str">
        <f t="shared" si="657"/>
        <v/>
      </c>
      <c r="CC723" s="10" t="str">
        <f t="shared" si="658"/>
        <v/>
      </c>
      <c r="CD723" s="25" t="str">
        <f t="shared" si="659"/>
        <v/>
      </c>
    </row>
    <row r="724" spans="1:82" x14ac:dyDescent="0.25">
      <c r="A724" s="5" t="str">
        <f>IF('MA Data'!A722="","",'MA Data'!A722)</f>
        <v/>
      </c>
      <c r="B724" t="str">
        <f>IF('MA Data'!B722="","",'MA Data'!B722)</f>
        <v/>
      </c>
      <c r="C724" t="str">
        <f>IF('MA Data'!C722="","",'MA Data'!C722)</f>
        <v/>
      </c>
      <c r="D724" t="str">
        <f>IF('MA Data'!D722="","",'MA Data'!D722)</f>
        <v/>
      </c>
      <c r="E724" t="str">
        <f>IF('MA Data'!E722="","",'MA Data'!E722)</f>
        <v/>
      </c>
      <c r="F724" t="str">
        <f>IF('MA Data'!F722="","",'MA Data'!F722)</f>
        <v/>
      </c>
      <c r="G724" t="str">
        <f>IF('MA Data'!G722="","",'MA Data'!G722)</f>
        <v/>
      </c>
      <c r="H724" s="5" t="str">
        <f t="shared" si="620"/>
        <v/>
      </c>
      <c r="I724" s="10" t="str">
        <f t="shared" si="621"/>
        <v/>
      </c>
      <c r="J724" s="10" t="str">
        <f t="shared" si="622"/>
        <v/>
      </c>
      <c r="K724" s="10" t="str">
        <f t="shared" si="623"/>
        <v/>
      </c>
      <c r="L724" s="10" t="str">
        <f t="shared" si="624"/>
        <v/>
      </c>
      <c r="M724" s="25" t="str">
        <f t="shared" si="625"/>
        <v/>
      </c>
      <c r="O724" s="24" t="str">
        <f t="shared" si="660"/>
        <v/>
      </c>
      <c r="P724" s="10" t="str">
        <f t="shared" si="661"/>
        <v/>
      </c>
      <c r="Q724" s="25" t="str">
        <f t="shared" si="662"/>
        <v/>
      </c>
      <c r="U724" s="5" t="str">
        <f t="shared" si="663"/>
        <v/>
      </c>
      <c r="V724" s="10" t="str">
        <f t="shared" si="664"/>
        <v/>
      </c>
      <c r="W724" s="10" t="str">
        <f t="shared" si="665"/>
        <v/>
      </c>
      <c r="X724" s="10" t="str">
        <f t="shared" si="666"/>
        <v/>
      </c>
      <c r="Y724" s="10" t="str">
        <f t="shared" si="667"/>
        <v/>
      </c>
      <c r="Z724" s="25" t="str">
        <f t="shared" si="668"/>
        <v/>
      </c>
      <c r="AB724" s="24" t="str">
        <f t="shared" si="626"/>
        <v/>
      </c>
      <c r="AC724" s="10" t="str">
        <f t="shared" si="669"/>
        <v/>
      </c>
      <c r="AD724" s="25" t="str">
        <f t="shared" si="670"/>
        <v/>
      </c>
      <c r="AH724" s="24" t="str">
        <f t="shared" si="627"/>
        <v/>
      </c>
      <c r="AI724" s="10" t="str">
        <f t="shared" si="628"/>
        <v/>
      </c>
      <c r="AJ724" s="10" t="str">
        <f t="shared" si="629"/>
        <v/>
      </c>
      <c r="AK724" s="10" t="str">
        <f t="shared" si="630"/>
        <v/>
      </c>
      <c r="AL724" s="10" t="str">
        <f t="shared" si="631"/>
        <v/>
      </c>
      <c r="AM724" s="25" t="str">
        <f t="shared" si="632"/>
        <v/>
      </c>
      <c r="AO724" s="24" t="str">
        <f t="shared" si="633"/>
        <v/>
      </c>
      <c r="AP724" s="10" t="str">
        <f t="shared" si="634"/>
        <v/>
      </c>
      <c r="AQ724" s="25" t="str">
        <f t="shared" si="635"/>
        <v/>
      </c>
      <c r="AU724" s="24" t="str">
        <f t="shared" si="636"/>
        <v/>
      </c>
      <c r="AV724" s="10" t="str">
        <f t="shared" si="637"/>
        <v/>
      </c>
      <c r="AW724" s="10" t="str">
        <f t="shared" si="638"/>
        <v/>
      </c>
      <c r="AX724" s="10" t="str">
        <f t="shared" si="639"/>
        <v/>
      </c>
      <c r="AY724" s="10" t="str">
        <f t="shared" si="640"/>
        <v/>
      </c>
      <c r="AZ724" s="25" t="str">
        <f t="shared" si="641"/>
        <v/>
      </c>
      <c r="BB724" s="24" t="str">
        <f t="shared" si="642"/>
        <v/>
      </c>
      <c r="BC724" s="10" t="str">
        <f t="shared" si="643"/>
        <v/>
      </c>
      <c r="BD724" s="25" t="str">
        <f t="shared" si="644"/>
        <v/>
      </c>
      <c r="BH724" s="24" t="str">
        <f t="shared" si="645"/>
        <v/>
      </c>
      <c r="BI724" s="10" t="str">
        <f t="shared" si="646"/>
        <v/>
      </c>
      <c r="BJ724" s="10" t="str">
        <f t="shared" si="647"/>
        <v/>
      </c>
      <c r="BK724" s="10" t="str">
        <f t="shared" si="648"/>
        <v/>
      </c>
      <c r="BL724" s="10" t="str">
        <f t="shared" si="649"/>
        <v/>
      </c>
      <c r="BM724" s="25" t="str">
        <f t="shared" si="650"/>
        <v/>
      </c>
      <c r="BO724" s="24" t="str">
        <f t="shared" si="617"/>
        <v/>
      </c>
      <c r="BP724" s="10" t="str">
        <f t="shared" si="618"/>
        <v/>
      </c>
      <c r="BQ724" s="25" t="str">
        <f t="shared" si="619"/>
        <v/>
      </c>
      <c r="BU724" s="24" t="str">
        <f t="shared" si="651"/>
        <v/>
      </c>
      <c r="BV724" s="10" t="str">
        <f t="shared" si="652"/>
        <v/>
      </c>
      <c r="BW724" s="10" t="str">
        <f t="shared" si="653"/>
        <v/>
      </c>
      <c r="BX724" s="10" t="str">
        <f t="shared" si="654"/>
        <v/>
      </c>
      <c r="BY724" s="10" t="str">
        <f t="shared" si="655"/>
        <v/>
      </c>
      <c r="BZ724" s="25" t="str">
        <f t="shared" si="656"/>
        <v/>
      </c>
      <c r="CB724" s="24" t="str">
        <f t="shared" si="657"/>
        <v/>
      </c>
      <c r="CC724" s="10" t="str">
        <f t="shared" si="658"/>
        <v/>
      </c>
      <c r="CD724" s="25" t="str">
        <f t="shared" si="659"/>
        <v/>
      </c>
    </row>
    <row r="725" spans="1:82" x14ac:dyDescent="0.25">
      <c r="A725" s="5" t="str">
        <f>IF('MA Data'!A723="","",'MA Data'!A723)</f>
        <v/>
      </c>
      <c r="B725" t="str">
        <f>IF('MA Data'!B723="","",'MA Data'!B723)</f>
        <v/>
      </c>
      <c r="C725" t="str">
        <f>IF('MA Data'!C723="","",'MA Data'!C723)</f>
        <v/>
      </c>
      <c r="D725" t="str">
        <f>IF('MA Data'!D723="","",'MA Data'!D723)</f>
        <v/>
      </c>
      <c r="E725" t="str">
        <f>IF('MA Data'!E723="","",'MA Data'!E723)</f>
        <v/>
      </c>
      <c r="F725" t="str">
        <f>IF('MA Data'!F723="","",'MA Data'!F723)</f>
        <v/>
      </c>
      <c r="G725" t="str">
        <f>IF('MA Data'!G723="","",'MA Data'!G723)</f>
        <v/>
      </c>
      <c r="H725" s="5" t="str">
        <f t="shared" si="620"/>
        <v/>
      </c>
      <c r="I725" s="10" t="str">
        <f t="shared" si="621"/>
        <v/>
      </c>
      <c r="J725" s="10" t="str">
        <f t="shared" si="622"/>
        <v/>
      </c>
      <c r="K725" s="10" t="str">
        <f t="shared" si="623"/>
        <v/>
      </c>
      <c r="L725" s="10" t="str">
        <f t="shared" si="624"/>
        <v/>
      </c>
      <c r="M725" s="25" t="str">
        <f t="shared" si="625"/>
        <v/>
      </c>
      <c r="O725" s="24" t="str">
        <f t="shared" si="660"/>
        <v/>
      </c>
      <c r="P725" s="10" t="str">
        <f t="shared" si="661"/>
        <v/>
      </c>
      <c r="Q725" s="25" t="str">
        <f t="shared" si="662"/>
        <v/>
      </c>
      <c r="U725" s="5" t="str">
        <f t="shared" si="663"/>
        <v/>
      </c>
      <c r="V725" s="10" t="str">
        <f t="shared" si="664"/>
        <v/>
      </c>
      <c r="W725" s="10" t="str">
        <f t="shared" si="665"/>
        <v/>
      </c>
      <c r="X725" s="10" t="str">
        <f t="shared" si="666"/>
        <v/>
      </c>
      <c r="Y725" s="10" t="str">
        <f t="shared" si="667"/>
        <v/>
      </c>
      <c r="Z725" s="25" t="str">
        <f t="shared" si="668"/>
        <v/>
      </c>
      <c r="AB725" s="24" t="str">
        <f t="shared" si="626"/>
        <v/>
      </c>
      <c r="AC725" s="10" t="str">
        <f t="shared" si="669"/>
        <v/>
      </c>
      <c r="AD725" s="25" t="str">
        <f t="shared" si="670"/>
        <v/>
      </c>
      <c r="AH725" s="24" t="str">
        <f t="shared" si="627"/>
        <v/>
      </c>
      <c r="AI725" s="10" t="str">
        <f t="shared" si="628"/>
        <v/>
      </c>
      <c r="AJ725" s="10" t="str">
        <f t="shared" si="629"/>
        <v/>
      </c>
      <c r="AK725" s="10" t="str">
        <f t="shared" si="630"/>
        <v/>
      </c>
      <c r="AL725" s="10" t="str">
        <f t="shared" si="631"/>
        <v/>
      </c>
      <c r="AM725" s="25" t="str">
        <f t="shared" si="632"/>
        <v/>
      </c>
      <c r="AO725" s="24" t="str">
        <f t="shared" si="633"/>
        <v/>
      </c>
      <c r="AP725" s="10" t="str">
        <f t="shared" si="634"/>
        <v/>
      </c>
      <c r="AQ725" s="25" t="str">
        <f t="shared" si="635"/>
        <v/>
      </c>
      <c r="AU725" s="24" t="str">
        <f t="shared" si="636"/>
        <v/>
      </c>
      <c r="AV725" s="10" t="str">
        <f t="shared" si="637"/>
        <v/>
      </c>
      <c r="AW725" s="10" t="str">
        <f t="shared" si="638"/>
        <v/>
      </c>
      <c r="AX725" s="10" t="str">
        <f t="shared" si="639"/>
        <v/>
      </c>
      <c r="AY725" s="10" t="str">
        <f t="shared" si="640"/>
        <v/>
      </c>
      <c r="AZ725" s="25" t="str">
        <f t="shared" si="641"/>
        <v/>
      </c>
      <c r="BB725" s="24" t="str">
        <f t="shared" si="642"/>
        <v/>
      </c>
      <c r="BC725" s="10" t="str">
        <f t="shared" si="643"/>
        <v/>
      </c>
      <c r="BD725" s="25" t="str">
        <f t="shared" si="644"/>
        <v/>
      </c>
      <c r="BH725" s="24" t="str">
        <f t="shared" si="645"/>
        <v/>
      </c>
      <c r="BI725" s="10" t="str">
        <f t="shared" si="646"/>
        <v/>
      </c>
      <c r="BJ725" s="10" t="str">
        <f t="shared" si="647"/>
        <v/>
      </c>
      <c r="BK725" s="10" t="str">
        <f t="shared" si="648"/>
        <v/>
      </c>
      <c r="BL725" s="10" t="str">
        <f t="shared" si="649"/>
        <v/>
      </c>
      <c r="BM725" s="25" t="str">
        <f t="shared" si="650"/>
        <v/>
      </c>
      <c r="BO725" s="24" t="str">
        <f t="shared" si="617"/>
        <v/>
      </c>
      <c r="BP725" s="10" t="str">
        <f t="shared" si="618"/>
        <v/>
      </c>
      <c r="BQ725" s="25" t="str">
        <f t="shared" si="619"/>
        <v/>
      </c>
      <c r="BU725" s="24" t="str">
        <f t="shared" si="651"/>
        <v/>
      </c>
      <c r="BV725" s="10" t="str">
        <f t="shared" si="652"/>
        <v/>
      </c>
      <c r="BW725" s="10" t="str">
        <f t="shared" si="653"/>
        <v/>
      </c>
      <c r="BX725" s="10" t="str">
        <f t="shared" si="654"/>
        <v/>
      </c>
      <c r="BY725" s="10" t="str">
        <f t="shared" si="655"/>
        <v/>
      </c>
      <c r="BZ725" s="25" t="str">
        <f t="shared" si="656"/>
        <v/>
      </c>
      <c r="CB725" s="24" t="str">
        <f t="shared" si="657"/>
        <v/>
      </c>
      <c r="CC725" s="10" t="str">
        <f t="shared" si="658"/>
        <v/>
      </c>
      <c r="CD725" s="25" t="str">
        <f t="shared" si="659"/>
        <v/>
      </c>
    </row>
    <row r="726" spans="1:82" x14ac:dyDescent="0.25">
      <c r="A726" s="5" t="str">
        <f>IF('MA Data'!A724="","",'MA Data'!A724)</f>
        <v/>
      </c>
      <c r="B726" t="str">
        <f>IF('MA Data'!B724="","",'MA Data'!B724)</f>
        <v/>
      </c>
      <c r="C726" t="str">
        <f>IF('MA Data'!C724="","",'MA Data'!C724)</f>
        <v/>
      </c>
      <c r="D726" t="str">
        <f>IF('MA Data'!D724="","",'MA Data'!D724)</f>
        <v/>
      </c>
      <c r="E726" t="str">
        <f>IF('MA Data'!E724="","",'MA Data'!E724)</f>
        <v/>
      </c>
      <c r="F726" t="str">
        <f>IF('MA Data'!F724="","",'MA Data'!F724)</f>
        <v/>
      </c>
      <c r="G726" t="str">
        <f>IF('MA Data'!G724="","",'MA Data'!G724)</f>
        <v/>
      </c>
      <c r="H726" s="5" t="str">
        <f t="shared" si="620"/>
        <v/>
      </c>
      <c r="I726" s="10" t="str">
        <f t="shared" si="621"/>
        <v/>
      </c>
      <c r="J726" s="10" t="str">
        <f t="shared" si="622"/>
        <v/>
      </c>
      <c r="K726" s="10" t="str">
        <f t="shared" si="623"/>
        <v/>
      </c>
      <c r="L726" s="10" t="str">
        <f t="shared" si="624"/>
        <v/>
      </c>
      <c r="M726" s="25" t="str">
        <f t="shared" si="625"/>
        <v/>
      </c>
      <c r="O726" s="24" t="str">
        <f t="shared" si="660"/>
        <v/>
      </c>
      <c r="P726" s="10" t="str">
        <f t="shared" si="661"/>
        <v/>
      </c>
      <c r="Q726" s="25" t="str">
        <f t="shared" si="662"/>
        <v/>
      </c>
      <c r="U726" s="5" t="str">
        <f t="shared" si="663"/>
        <v/>
      </c>
      <c r="V726" s="10" t="str">
        <f t="shared" si="664"/>
        <v/>
      </c>
      <c r="W726" s="10" t="str">
        <f t="shared" si="665"/>
        <v/>
      </c>
      <c r="X726" s="10" t="str">
        <f t="shared" si="666"/>
        <v/>
      </c>
      <c r="Y726" s="10" t="str">
        <f t="shared" si="667"/>
        <v/>
      </c>
      <c r="Z726" s="25" t="str">
        <f t="shared" si="668"/>
        <v/>
      </c>
      <c r="AB726" s="24" t="str">
        <f t="shared" si="626"/>
        <v/>
      </c>
      <c r="AC726" s="10" t="str">
        <f t="shared" si="669"/>
        <v/>
      </c>
      <c r="AD726" s="25" t="str">
        <f t="shared" si="670"/>
        <v/>
      </c>
      <c r="AH726" s="24" t="str">
        <f t="shared" si="627"/>
        <v/>
      </c>
      <c r="AI726" s="10" t="str">
        <f t="shared" si="628"/>
        <v/>
      </c>
      <c r="AJ726" s="10" t="str">
        <f t="shared" si="629"/>
        <v/>
      </c>
      <c r="AK726" s="10" t="str">
        <f t="shared" si="630"/>
        <v/>
      </c>
      <c r="AL726" s="10" t="str">
        <f t="shared" si="631"/>
        <v/>
      </c>
      <c r="AM726" s="25" t="str">
        <f t="shared" si="632"/>
        <v/>
      </c>
      <c r="AO726" s="24" t="str">
        <f t="shared" si="633"/>
        <v/>
      </c>
      <c r="AP726" s="10" t="str">
        <f t="shared" si="634"/>
        <v/>
      </c>
      <c r="AQ726" s="25" t="str">
        <f t="shared" si="635"/>
        <v/>
      </c>
      <c r="AU726" s="24" t="str">
        <f t="shared" si="636"/>
        <v/>
      </c>
      <c r="AV726" s="10" t="str">
        <f t="shared" si="637"/>
        <v/>
      </c>
      <c r="AW726" s="10" t="str">
        <f t="shared" si="638"/>
        <v/>
      </c>
      <c r="AX726" s="10" t="str">
        <f t="shared" si="639"/>
        <v/>
      </c>
      <c r="AY726" s="10" t="str">
        <f t="shared" si="640"/>
        <v/>
      </c>
      <c r="AZ726" s="25" t="str">
        <f t="shared" si="641"/>
        <v/>
      </c>
      <c r="BB726" s="24" t="str">
        <f t="shared" si="642"/>
        <v/>
      </c>
      <c r="BC726" s="10" t="str">
        <f t="shared" si="643"/>
        <v/>
      </c>
      <c r="BD726" s="25" t="str">
        <f t="shared" si="644"/>
        <v/>
      </c>
      <c r="BH726" s="24" t="str">
        <f t="shared" si="645"/>
        <v/>
      </c>
      <c r="BI726" s="10" t="str">
        <f t="shared" si="646"/>
        <v/>
      </c>
      <c r="BJ726" s="10" t="str">
        <f t="shared" si="647"/>
        <v/>
      </c>
      <c r="BK726" s="10" t="str">
        <f t="shared" si="648"/>
        <v/>
      </c>
      <c r="BL726" s="10" t="str">
        <f t="shared" si="649"/>
        <v/>
      </c>
      <c r="BM726" s="25" t="str">
        <f t="shared" si="650"/>
        <v/>
      </c>
      <c r="BO726" s="24" t="str">
        <f t="shared" si="617"/>
        <v/>
      </c>
      <c r="BP726" s="10" t="str">
        <f t="shared" si="618"/>
        <v/>
      </c>
      <c r="BQ726" s="25" t="str">
        <f t="shared" si="619"/>
        <v/>
      </c>
      <c r="BU726" s="24" t="str">
        <f t="shared" si="651"/>
        <v/>
      </c>
      <c r="BV726" s="10" t="str">
        <f t="shared" si="652"/>
        <v/>
      </c>
      <c r="BW726" s="10" t="str">
        <f t="shared" si="653"/>
        <v/>
      </c>
      <c r="BX726" s="10" t="str">
        <f t="shared" si="654"/>
        <v/>
      </c>
      <c r="BY726" s="10" t="str">
        <f t="shared" si="655"/>
        <v/>
      </c>
      <c r="BZ726" s="25" t="str">
        <f t="shared" si="656"/>
        <v/>
      </c>
      <c r="CB726" s="24" t="str">
        <f t="shared" si="657"/>
        <v/>
      </c>
      <c r="CC726" s="10" t="str">
        <f t="shared" si="658"/>
        <v/>
      </c>
      <c r="CD726" s="25" t="str">
        <f t="shared" si="659"/>
        <v/>
      </c>
    </row>
    <row r="727" spans="1:82" x14ac:dyDescent="0.25">
      <c r="A727" s="5" t="str">
        <f>IF('MA Data'!A725="","",'MA Data'!A725)</f>
        <v/>
      </c>
      <c r="B727" t="str">
        <f>IF('MA Data'!B725="","",'MA Data'!B725)</f>
        <v/>
      </c>
      <c r="C727" t="str">
        <f>IF('MA Data'!C725="","",'MA Data'!C725)</f>
        <v/>
      </c>
      <c r="D727" t="str">
        <f>IF('MA Data'!D725="","",'MA Data'!D725)</f>
        <v/>
      </c>
      <c r="E727" t="str">
        <f>IF('MA Data'!E725="","",'MA Data'!E725)</f>
        <v/>
      </c>
      <c r="F727" t="str">
        <f>IF('MA Data'!F725="","",'MA Data'!F725)</f>
        <v/>
      </c>
      <c r="G727" t="str">
        <f>IF('MA Data'!G725="","",'MA Data'!G725)</f>
        <v/>
      </c>
      <c r="H727" s="5" t="str">
        <f t="shared" si="620"/>
        <v/>
      </c>
      <c r="I727" s="10" t="str">
        <f t="shared" si="621"/>
        <v/>
      </c>
      <c r="J727" s="10" t="str">
        <f t="shared" si="622"/>
        <v/>
      </c>
      <c r="K727" s="10" t="str">
        <f t="shared" si="623"/>
        <v/>
      </c>
      <c r="L727" s="10" t="str">
        <f t="shared" si="624"/>
        <v/>
      </c>
      <c r="M727" s="25" t="str">
        <f t="shared" si="625"/>
        <v/>
      </c>
      <c r="O727" s="24" t="str">
        <f t="shared" si="660"/>
        <v/>
      </c>
      <c r="P727" s="10" t="str">
        <f t="shared" si="661"/>
        <v/>
      </c>
      <c r="Q727" s="25" t="str">
        <f t="shared" si="662"/>
        <v/>
      </c>
      <c r="U727" s="5" t="str">
        <f t="shared" si="663"/>
        <v/>
      </c>
      <c r="V727" s="10" t="str">
        <f t="shared" si="664"/>
        <v/>
      </c>
      <c r="W727" s="10" t="str">
        <f t="shared" si="665"/>
        <v/>
      </c>
      <c r="X727" s="10" t="str">
        <f t="shared" si="666"/>
        <v/>
      </c>
      <c r="Y727" s="10" t="str">
        <f t="shared" si="667"/>
        <v/>
      </c>
      <c r="Z727" s="25" t="str">
        <f t="shared" si="668"/>
        <v/>
      </c>
      <c r="AB727" s="24" t="str">
        <f t="shared" si="626"/>
        <v/>
      </c>
      <c r="AC727" s="10" t="str">
        <f t="shared" si="669"/>
        <v/>
      </c>
      <c r="AD727" s="25" t="str">
        <f t="shared" si="670"/>
        <v/>
      </c>
      <c r="AH727" s="24" t="str">
        <f t="shared" si="627"/>
        <v/>
      </c>
      <c r="AI727" s="10" t="str">
        <f t="shared" si="628"/>
        <v/>
      </c>
      <c r="AJ727" s="10" t="str">
        <f t="shared" si="629"/>
        <v/>
      </c>
      <c r="AK727" s="10" t="str">
        <f t="shared" si="630"/>
        <v/>
      </c>
      <c r="AL727" s="10" t="str">
        <f t="shared" si="631"/>
        <v/>
      </c>
      <c r="AM727" s="25" t="str">
        <f t="shared" si="632"/>
        <v/>
      </c>
      <c r="AO727" s="24" t="str">
        <f t="shared" si="633"/>
        <v/>
      </c>
      <c r="AP727" s="10" t="str">
        <f t="shared" si="634"/>
        <v/>
      </c>
      <c r="AQ727" s="25" t="str">
        <f t="shared" si="635"/>
        <v/>
      </c>
      <c r="AU727" s="24" t="str">
        <f t="shared" si="636"/>
        <v/>
      </c>
      <c r="AV727" s="10" t="str">
        <f t="shared" si="637"/>
        <v/>
      </c>
      <c r="AW727" s="10" t="str">
        <f t="shared" si="638"/>
        <v/>
      </c>
      <c r="AX727" s="10" t="str">
        <f t="shared" si="639"/>
        <v/>
      </c>
      <c r="AY727" s="10" t="str">
        <f t="shared" si="640"/>
        <v/>
      </c>
      <c r="AZ727" s="25" t="str">
        <f t="shared" si="641"/>
        <v/>
      </c>
      <c r="BB727" s="24" t="str">
        <f t="shared" si="642"/>
        <v/>
      </c>
      <c r="BC727" s="10" t="str">
        <f t="shared" si="643"/>
        <v/>
      </c>
      <c r="BD727" s="25" t="str">
        <f t="shared" si="644"/>
        <v/>
      </c>
      <c r="BH727" s="24" t="str">
        <f t="shared" si="645"/>
        <v/>
      </c>
      <c r="BI727" s="10" t="str">
        <f t="shared" si="646"/>
        <v/>
      </c>
      <c r="BJ727" s="10" t="str">
        <f t="shared" si="647"/>
        <v/>
      </c>
      <c r="BK727" s="10" t="str">
        <f t="shared" si="648"/>
        <v/>
      </c>
      <c r="BL727" s="10" t="str">
        <f t="shared" si="649"/>
        <v/>
      </c>
      <c r="BM727" s="25" t="str">
        <f t="shared" si="650"/>
        <v/>
      </c>
      <c r="BO727" s="24" t="str">
        <f t="shared" si="617"/>
        <v/>
      </c>
      <c r="BP727" s="10" t="str">
        <f t="shared" si="618"/>
        <v/>
      </c>
      <c r="BQ727" s="25" t="str">
        <f t="shared" si="619"/>
        <v/>
      </c>
      <c r="BU727" s="24" t="str">
        <f t="shared" si="651"/>
        <v/>
      </c>
      <c r="BV727" s="10" t="str">
        <f t="shared" si="652"/>
        <v/>
      </c>
      <c r="BW727" s="10" t="str">
        <f t="shared" si="653"/>
        <v/>
      </c>
      <c r="BX727" s="10" t="str">
        <f t="shared" si="654"/>
        <v/>
      </c>
      <c r="BY727" s="10" t="str">
        <f t="shared" si="655"/>
        <v/>
      </c>
      <c r="BZ727" s="25" t="str">
        <f t="shared" si="656"/>
        <v/>
      </c>
      <c r="CB727" s="24" t="str">
        <f t="shared" si="657"/>
        <v/>
      </c>
      <c r="CC727" s="10" t="str">
        <f t="shared" si="658"/>
        <v/>
      </c>
      <c r="CD727" s="25" t="str">
        <f t="shared" si="659"/>
        <v/>
      </c>
    </row>
    <row r="728" spans="1:82" x14ac:dyDescent="0.25">
      <c r="A728" s="5" t="str">
        <f>IF('MA Data'!A726="","",'MA Data'!A726)</f>
        <v/>
      </c>
      <c r="B728" t="str">
        <f>IF('MA Data'!B726="","",'MA Data'!B726)</f>
        <v/>
      </c>
      <c r="C728" t="str">
        <f>IF('MA Data'!C726="","",'MA Data'!C726)</f>
        <v/>
      </c>
      <c r="D728" t="str">
        <f>IF('MA Data'!D726="","",'MA Data'!D726)</f>
        <v/>
      </c>
      <c r="E728" t="str">
        <f>IF('MA Data'!E726="","",'MA Data'!E726)</f>
        <v/>
      </c>
      <c r="F728" t="str">
        <f>IF('MA Data'!F726="","",'MA Data'!F726)</f>
        <v/>
      </c>
      <c r="G728" t="str">
        <f>IF('MA Data'!G726="","",'MA Data'!G726)</f>
        <v/>
      </c>
      <c r="H728" s="5" t="str">
        <f t="shared" si="620"/>
        <v/>
      </c>
      <c r="I728" s="10" t="str">
        <f t="shared" si="621"/>
        <v/>
      </c>
      <c r="J728" s="10" t="str">
        <f t="shared" si="622"/>
        <v/>
      </c>
      <c r="K728" s="10" t="str">
        <f t="shared" si="623"/>
        <v/>
      </c>
      <c r="L728" s="10" t="str">
        <f t="shared" si="624"/>
        <v/>
      </c>
      <c r="M728" s="25" t="str">
        <f t="shared" si="625"/>
        <v/>
      </c>
      <c r="O728" s="24" t="str">
        <f t="shared" si="660"/>
        <v/>
      </c>
      <c r="P728" s="10" t="str">
        <f t="shared" si="661"/>
        <v/>
      </c>
      <c r="Q728" s="25" t="str">
        <f t="shared" si="662"/>
        <v/>
      </c>
      <c r="U728" s="5" t="str">
        <f t="shared" si="663"/>
        <v/>
      </c>
      <c r="V728" s="10" t="str">
        <f t="shared" si="664"/>
        <v/>
      </c>
      <c r="W728" s="10" t="str">
        <f t="shared" si="665"/>
        <v/>
      </c>
      <c r="X728" s="10" t="str">
        <f t="shared" si="666"/>
        <v/>
      </c>
      <c r="Y728" s="10" t="str">
        <f t="shared" si="667"/>
        <v/>
      </c>
      <c r="Z728" s="25" t="str">
        <f t="shared" si="668"/>
        <v/>
      </c>
      <c r="AB728" s="24" t="str">
        <f t="shared" si="626"/>
        <v/>
      </c>
      <c r="AC728" s="10" t="str">
        <f t="shared" si="669"/>
        <v/>
      </c>
      <c r="AD728" s="25" t="str">
        <f t="shared" si="670"/>
        <v/>
      </c>
      <c r="AH728" s="24" t="str">
        <f t="shared" si="627"/>
        <v/>
      </c>
      <c r="AI728" s="10" t="str">
        <f t="shared" si="628"/>
        <v/>
      </c>
      <c r="AJ728" s="10" t="str">
        <f t="shared" si="629"/>
        <v/>
      </c>
      <c r="AK728" s="10" t="str">
        <f t="shared" si="630"/>
        <v/>
      </c>
      <c r="AL728" s="10" t="str">
        <f t="shared" si="631"/>
        <v/>
      </c>
      <c r="AM728" s="25" t="str">
        <f t="shared" si="632"/>
        <v/>
      </c>
      <c r="AO728" s="24" t="str">
        <f t="shared" si="633"/>
        <v/>
      </c>
      <c r="AP728" s="10" t="str">
        <f t="shared" si="634"/>
        <v/>
      </c>
      <c r="AQ728" s="25" t="str">
        <f t="shared" si="635"/>
        <v/>
      </c>
      <c r="AU728" s="24" t="str">
        <f t="shared" si="636"/>
        <v/>
      </c>
      <c r="AV728" s="10" t="str">
        <f t="shared" si="637"/>
        <v/>
      </c>
      <c r="AW728" s="10" t="str">
        <f t="shared" si="638"/>
        <v/>
      </c>
      <c r="AX728" s="10" t="str">
        <f t="shared" si="639"/>
        <v/>
      </c>
      <c r="AY728" s="10" t="str">
        <f t="shared" si="640"/>
        <v/>
      </c>
      <c r="AZ728" s="25" t="str">
        <f t="shared" si="641"/>
        <v/>
      </c>
      <c r="BB728" s="24" t="str">
        <f t="shared" si="642"/>
        <v/>
      </c>
      <c r="BC728" s="10" t="str">
        <f t="shared" si="643"/>
        <v/>
      </c>
      <c r="BD728" s="25" t="str">
        <f t="shared" si="644"/>
        <v/>
      </c>
      <c r="BH728" s="24" t="str">
        <f t="shared" si="645"/>
        <v/>
      </c>
      <c r="BI728" s="10" t="str">
        <f t="shared" si="646"/>
        <v/>
      </c>
      <c r="BJ728" s="10" t="str">
        <f t="shared" si="647"/>
        <v/>
      </c>
      <c r="BK728" s="10" t="str">
        <f t="shared" si="648"/>
        <v/>
      </c>
      <c r="BL728" s="10" t="str">
        <f t="shared" si="649"/>
        <v/>
      </c>
      <c r="BM728" s="25" t="str">
        <f t="shared" si="650"/>
        <v/>
      </c>
      <c r="BO728" s="24" t="str">
        <f t="shared" si="617"/>
        <v/>
      </c>
      <c r="BP728" s="10" t="str">
        <f t="shared" si="618"/>
        <v/>
      </c>
      <c r="BQ728" s="25" t="str">
        <f t="shared" si="619"/>
        <v/>
      </c>
      <c r="BU728" s="24" t="str">
        <f t="shared" si="651"/>
        <v/>
      </c>
      <c r="BV728" s="10" t="str">
        <f t="shared" si="652"/>
        <v/>
      </c>
      <c r="BW728" s="10" t="str">
        <f t="shared" si="653"/>
        <v/>
      </c>
      <c r="BX728" s="10" t="str">
        <f t="shared" si="654"/>
        <v/>
      </c>
      <c r="BY728" s="10" t="str">
        <f t="shared" si="655"/>
        <v/>
      </c>
      <c r="BZ728" s="25" t="str">
        <f t="shared" si="656"/>
        <v/>
      </c>
      <c r="CB728" s="24" t="str">
        <f t="shared" si="657"/>
        <v/>
      </c>
      <c r="CC728" s="10" t="str">
        <f t="shared" si="658"/>
        <v/>
      </c>
      <c r="CD728" s="25" t="str">
        <f t="shared" si="659"/>
        <v/>
      </c>
    </row>
    <row r="729" spans="1:82" x14ac:dyDescent="0.25">
      <c r="A729" s="5" t="str">
        <f>IF('MA Data'!A727="","",'MA Data'!A727)</f>
        <v/>
      </c>
      <c r="B729" t="str">
        <f>IF('MA Data'!B727="","",'MA Data'!B727)</f>
        <v/>
      </c>
      <c r="C729" t="str">
        <f>IF('MA Data'!C727="","",'MA Data'!C727)</f>
        <v/>
      </c>
      <c r="D729" t="str">
        <f>IF('MA Data'!D727="","",'MA Data'!D727)</f>
        <v/>
      </c>
      <c r="E729" t="str">
        <f>IF('MA Data'!E727="","",'MA Data'!E727)</f>
        <v/>
      </c>
      <c r="F729" t="str">
        <f>IF('MA Data'!F727="","",'MA Data'!F727)</f>
        <v/>
      </c>
      <c r="G729" t="str">
        <f>IF('MA Data'!G727="","",'MA Data'!G727)</f>
        <v/>
      </c>
      <c r="H729" s="5" t="str">
        <f t="shared" si="620"/>
        <v/>
      </c>
      <c r="I729" s="10" t="str">
        <f t="shared" si="621"/>
        <v/>
      </c>
      <c r="J729" s="10" t="str">
        <f t="shared" si="622"/>
        <v/>
      </c>
      <c r="K729" s="10" t="str">
        <f t="shared" si="623"/>
        <v/>
      </c>
      <c r="L729" s="10" t="str">
        <f t="shared" si="624"/>
        <v/>
      </c>
      <c r="M729" s="25" t="str">
        <f t="shared" si="625"/>
        <v/>
      </c>
      <c r="O729" s="24" t="str">
        <f t="shared" si="660"/>
        <v/>
      </c>
      <c r="P729" s="10" t="str">
        <f t="shared" si="661"/>
        <v/>
      </c>
      <c r="Q729" s="25" t="str">
        <f t="shared" si="662"/>
        <v/>
      </c>
      <c r="U729" s="5" t="str">
        <f t="shared" si="663"/>
        <v/>
      </c>
      <c r="V729" s="10" t="str">
        <f t="shared" si="664"/>
        <v/>
      </c>
      <c r="W729" s="10" t="str">
        <f t="shared" si="665"/>
        <v/>
      </c>
      <c r="X729" s="10" t="str">
        <f t="shared" si="666"/>
        <v/>
      </c>
      <c r="Y729" s="10" t="str">
        <f t="shared" si="667"/>
        <v/>
      </c>
      <c r="Z729" s="25" t="str">
        <f t="shared" si="668"/>
        <v/>
      </c>
      <c r="AB729" s="24" t="str">
        <f t="shared" si="626"/>
        <v/>
      </c>
      <c r="AC729" s="10" t="str">
        <f t="shared" si="669"/>
        <v/>
      </c>
      <c r="AD729" s="25" t="str">
        <f t="shared" si="670"/>
        <v/>
      </c>
      <c r="AH729" s="24" t="str">
        <f t="shared" si="627"/>
        <v/>
      </c>
      <c r="AI729" s="10" t="str">
        <f t="shared" si="628"/>
        <v/>
      </c>
      <c r="AJ729" s="10" t="str">
        <f t="shared" si="629"/>
        <v/>
      </c>
      <c r="AK729" s="10" t="str">
        <f t="shared" si="630"/>
        <v/>
      </c>
      <c r="AL729" s="10" t="str">
        <f t="shared" si="631"/>
        <v/>
      </c>
      <c r="AM729" s="25" t="str">
        <f t="shared" si="632"/>
        <v/>
      </c>
      <c r="AO729" s="24" t="str">
        <f t="shared" si="633"/>
        <v/>
      </c>
      <c r="AP729" s="10" t="str">
        <f t="shared" si="634"/>
        <v/>
      </c>
      <c r="AQ729" s="25" t="str">
        <f t="shared" si="635"/>
        <v/>
      </c>
      <c r="AU729" s="24" t="str">
        <f t="shared" si="636"/>
        <v/>
      </c>
      <c r="AV729" s="10" t="str">
        <f t="shared" si="637"/>
        <v/>
      </c>
      <c r="AW729" s="10" t="str">
        <f t="shared" si="638"/>
        <v/>
      </c>
      <c r="AX729" s="10" t="str">
        <f t="shared" si="639"/>
        <v/>
      </c>
      <c r="AY729" s="10" t="str">
        <f t="shared" si="640"/>
        <v/>
      </c>
      <c r="AZ729" s="25" t="str">
        <f t="shared" si="641"/>
        <v/>
      </c>
      <c r="BB729" s="24" t="str">
        <f t="shared" si="642"/>
        <v/>
      </c>
      <c r="BC729" s="10" t="str">
        <f t="shared" si="643"/>
        <v/>
      </c>
      <c r="BD729" s="25" t="str">
        <f t="shared" si="644"/>
        <v/>
      </c>
      <c r="BH729" s="24" t="str">
        <f t="shared" si="645"/>
        <v/>
      </c>
      <c r="BI729" s="10" t="str">
        <f t="shared" si="646"/>
        <v/>
      </c>
      <c r="BJ729" s="10" t="str">
        <f t="shared" si="647"/>
        <v/>
      </c>
      <c r="BK729" s="10" t="str">
        <f t="shared" si="648"/>
        <v/>
      </c>
      <c r="BL729" s="10" t="str">
        <f t="shared" si="649"/>
        <v/>
      </c>
      <c r="BM729" s="25" t="str">
        <f t="shared" si="650"/>
        <v/>
      </c>
      <c r="BO729" s="24" t="str">
        <f t="shared" si="617"/>
        <v/>
      </c>
      <c r="BP729" s="10" t="str">
        <f t="shared" si="618"/>
        <v/>
      </c>
      <c r="BQ729" s="25" t="str">
        <f t="shared" si="619"/>
        <v/>
      </c>
      <c r="BU729" s="24" t="str">
        <f t="shared" si="651"/>
        <v/>
      </c>
      <c r="BV729" s="10" t="str">
        <f t="shared" si="652"/>
        <v/>
      </c>
      <c r="BW729" s="10" t="str">
        <f t="shared" si="653"/>
        <v/>
      </c>
      <c r="BX729" s="10" t="str">
        <f t="shared" si="654"/>
        <v/>
      </c>
      <c r="BY729" s="10" t="str">
        <f t="shared" si="655"/>
        <v/>
      </c>
      <c r="BZ729" s="25" t="str">
        <f t="shared" si="656"/>
        <v/>
      </c>
      <c r="CB729" s="24" t="str">
        <f t="shared" si="657"/>
        <v/>
      </c>
      <c r="CC729" s="10" t="str">
        <f t="shared" si="658"/>
        <v/>
      </c>
      <c r="CD729" s="25" t="str">
        <f t="shared" si="659"/>
        <v/>
      </c>
    </row>
    <row r="730" spans="1:82" x14ac:dyDescent="0.25">
      <c r="A730" s="5" t="str">
        <f>IF('MA Data'!A728="","",'MA Data'!A728)</f>
        <v/>
      </c>
      <c r="B730" t="str">
        <f>IF('MA Data'!B728="","",'MA Data'!B728)</f>
        <v/>
      </c>
      <c r="C730" t="str">
        <f>IF('MA Data'!C728="","",'MA Data'!C728)</f>
        <v/>
      </c>
      <c r="D730" t="str">
        <f>IF('MA Data'!D728="","",'MA Data'!D728)</f>
        <v/>
      </c>
      <c r="E730" t="str">
        <f>IF('MA Data'!E728="","",'MA Data'!E728)</f>
        <v/>
      </c>
      <c r="F730" t="str">
        <f>IF('MA Data'!F728="","",'MA Data'!F728)</f>
        <v/>
      </c>
      <c r="G730" t="str">
        <f>IF('MA Data'!G728="","",'MA Data'!G728)</f>
        <v/>
      </c>
      <c r="H730" s="5" t="str">
        <f t="shared" si="620"/>
        <v/>
      </c>
      <c r="I730" s="10" t="str">
        <f t="shared" si="621"/>
        <v/>
      </c>
      <c r="J730" s="10" t="str">
        <f t="shared" si="622"/>
        <v/>
      </c>
      <c r="K730" s="10" t="str">
        <f t="shared" si="623"/>
        <v/>
      </c>
      <c r="L730" s="10" t="str">
        <f t="shared" si="624"/>
        <v/>
      </c>
      <c r="M730" s="25" t="str">
        <f t="shared" si="625"/>
        <v/>
      </c>
      <c r="O730" s="24" t="str">
        <f t="shared" si="660"/>
        <v/>
      </c>
      <c r="P730" s="10" t="str">
        <f t="shared" si="661"/>
        <v/>
      </c>
      <c r="Q730" s="25" t="str">
        <f t="shared" si="662"/>
        <v/>
      </c>
      <c r="U730" s="5" t="str">
        <f t="shared" si="663"/>
        <v/>
      </c>
      <c r="V730" s="10" t="str">
        <f t="shared" si="664"/>
        <v/>
      </c>
      <c r="W730" s="10" t="str">
        <f t="shared" si="665"/>
        <v/>
      </c>
      <c r="X730" s="10" t="str">
        <f t="shared" si="666"/>
        <v/>
      </c>
      <c r="Y730" s="10" t="str">
        <f t="shared" si="667"/>
        <v/>
      </c>
      <c r="Z730" s="25" t="str">
        <f t="shared" si="668"/>
        <v/>
      </c>
      <c r="AB730" s="24" t="str">
        <f t="shared" si="626"/>
        <v/>
      </c>
      <c r="AC730" s="10" t="str">
        <f t="shared" si="669"/>
        <v/>
      </c>
      <c r="AD730" s="25" t="str">
        <f t="shared" si="670"/>
        <v/>
      </c>
      <c r="AH730" s="24" t="str">
        <f t="shared" si="627"/>
        <v/>
      </c>
      <c r="AI730" s="10" t="str">
        <f t="shared" si="628"/>
        <v/>
      </c>
      <c r="AJ730" s="10" t="str">
        <f t="shared" si="629"/>
        <v/>
      </c>
      <c r="AK730" s="10" t="str">
        <f t="shared" si="630"/>
        <v/>
      </c>
      <c r="AL730" s="10" t="str">
        <f t="shared" si="631"/>
        <v/>
      </c>
      <c r="AM730" s="25" t="str">
        <f t="shared" si="632"/>
        <v/>
      </c>
      <c r="AO730" s="24" t="str">
        <f t="shared" si="633"/>
        <v/>
      </c>
      <c r="AP730" s="10" t="str">
        <f t="shared" si="634"/>
        <v/>
      </c>
      <c r="AQ730" s="25" t="str">
        <f t="shared" si="635"/>
        <v/>
      </c>
      <c r="AU730" s="24" t="str">
        <f t="shared" si="636"/>
        <v/>
      </c>
      <c r="AV730" s="10" t="str">
        <f t="shared" si="637"/>
        <v/>
      </c>
      <c r="AW730" s="10" t="str">
        <f t="shared" si="638"/>
        <v/>
      </c>
      <c r="AX730" s="10" t="str">
        <f t="shared" si="639"/>
        <v/>
      </c>
      <c r="AY730" s="10" t="str">
        <f t="shared" si="640"/>
        <v/>
      </c>
      <c r="AZ730" s="25" t="str">
        <f t="shared" si="641"/>
        <v/>
      </c>
      <c r="BB730" s="24" t="str">
        <f t="shared" si="642"/>
        <v/>
      </c>
      <c r="BC730" s="10" t="str">
        <f t="shared" si="643"/>
        <v/>
      </c>
      <c r="BD730" s="25" t="str">
        <f t="shared" si="644"/>
        <v/>
      </c>
      <c r="BH730" s="24" t="str">
        <f t="shared" si="645"/>
        <v/>
      </c>
      <c r="BI730" s="10" t="str">
        <f t="shared" si="646"/>
        <v/>
      </c>
      <c r="BJ730" s="10" t="str">
        <f t="shared" si="647"/>
        <v/>
      </c>
      <c r="BK730" s="10" t="str">
        <f t="shared" si="648"/>
        <v/>
      </c>
      <c r="BL730" s="10" t="str">
        <f t="shared" si="649"/>
        <v/>
      </c>
      <c r="BM730" s="25" t="str">
        <f t="shared" si="650"/>
        <v/>
      </c>
      <c r="BO730" s="24" t="str">
        <f t="shared" ref="BO730:BO793" si="671">IF(D730="","",BJ730+BN$15)</f>
        <v/>
      </c>
      <c r="BP730" s="10" t="str">
        <f t="shared" ref="BP730:BP793" si="672">IF(D730="","",1/BO730)</f>
        <v/>
      </c>
      <c r="BQ730" s="25" t="str">
        <f t="shared" ref="BQ730:BQ793" si="673">IF(D730="","",BH730*BP730)</f>
        <v/>
      </c>
      <c r="BU730" s="24" t="str">
        <f t="shared" si="651"/>
        <v/>
      </c>
      <c r="BV730" s="10" t="str">
        <f t="shared" si="652"/>
        <v/>
      </c>
      <c r="BW730" s="10" t="str">
        <f t="shared" si="653"/>
        <v/>
      </c>
      <c r="BX730" s="10" t="str">
        <f t="shared" si="654"/>
        <v/>
      </c>
      <c r="BY730" s="10" t="str">
        <f t="shared" si="655"/>
        <v/>
      </c>
      <c r="BZ730" s="25" t="str">
        <f t="shared" si="656"/>
        <v/>
      </c>
      <c r="CB730" s="24" t="str">
        <f t="shared" si="657"/>
        <v/>
      </c>
      <c r="CC730" s="10" t="str">
        <f t="shared" si="658"/>
        <v/>
      </c>
      <c r="CD730" s="25" t="str">
        <f t="shared" si="659"/>
        <v/>
      </c>
    </row>
    <row r="731" spans="1:82" x14ac:dyDescent="0.25">
      <c r="A731" s="5" t="str">
        <f>IF('MA Data'!A729="","",'MA Data'!A729)</f>
        <v/>
      </c>
      <c r="B731" t="str">
        <f>IF('MA Data'!B729="","",'MA Data'!B729)</f>
        <v/>
      </c>
      <c r="C731" t="str">
        <f>IF('MA Data'!C729="","",'MA Data'!C729)</f>
        <v/>
      </c>
      <c r="D731" t="str">
        <f>IF('MA Data'!D729="","",'MA Data'!D729)</f>
        <v/>
      </c>
      <c r="E731" t="str">
        <f>IF('MA Data'!E729="","",'MA Data'!E729)</f>
        <v/>
      </c>
      <c r="F731" t="str">
        <f>IF('MA Data'!F729="","",'MA Data'!F729)</f>
        <v/>
      </c>
      <c r="G731" t="str">
        <f>IF('MA Data'!G729="","",'MA Data'!G729)</f>
        <v/>
      </c>
      <c r="H731" s="5" t="str">
        <f t="shared" si="620"/>
        <v/>
      </c>
      <c r="I731" s="10" t="str">
        <f t="shared" si="621"/>
        <v/>
      </c>
      <c r="J731" s="10" t="str">
        <f t="shared" si="622"/>
        <v/>
      </c>
      <c r="K731" s="10" t="str">
        <f t="shared" si="623"/>
        <v/>
      </c>
      <c r="L731" s="10" t="str">
        <f t="shared" si="624"/>
        <v/>
      </c>
      <c r="M731" s="25" t="str">
        <f t="shared" si="625"/>
        <v/>
      </c>
      <c r="O731" s="24" t="str">
        <f t="shared" si="660"/>
        <v/>
      </c>
      <c r="P731" s="10" t="str">
        <f t="shared" si="661"/>
        <v/>
      </c>
      <c r="Q731" s="25" t="str">
        <f t="shared" si="662"/>
        <v/>
      </c>
      <c r="U731" s="5" t="str">
        <f t="shared" si="663"/>
        <v/>
      </c>
      <c r="V731" s="10" t="str">
        <f t="shared" si="664"/>
        <v/>
      </c>
      <c r="W731" s="10" t="str">
        <f t="shared" si="665"/>
        <v/>
      </c>
      <c r="X731" s="10" t="str">
        <f t="shared" si="666"/>
        <v/>
      </c>
      <c r="Y731" s="10" t="str">
        <f t="shared" si="667"/>
        <v/>
      </c>
      <c r="Z731" s="25" t="str">
        <f t="shared" si="668"/>
        <v/>
      </c>
      <c r="AB731" s="24" t="str">
        <f t="shared" si="626"/>
        <v/>
      </c>
      <c r="AC731" s="10" t="str">
        <f t="shared" si="669"/>
        <v/>
      </c>
      <c r="AD731" s="25" t="str">
        <f t="shared" si="670"/>
        <v/>
      </c>
      <c r="AH731" s="24" t="str">
        <f t="shared" si="627"/>
        <v/>
      </c>
      <c r="AI731" s="10" t="str">
        <f t="shared" si="628"/>
        <v/>
      </c>
      <c r="AJ731" s="10" t="str">
        <f t="shared" si="629"/>
        <v/>
      </c>
      <c r="AK731" s="10" t="str">
        <f t="shared" si="630"/>
        <v/>
      </c>
      <c r="AL731" s="10" t="str">
        <f t="shared" si="631"/>
        <v/>
      </c>
      <c r="AM731" s="25" t="str">
        <f t="shared" si="632"/>
        <v/>
      </c>
      <c r="AO731" s="24" t="str">
        <f t="shared" si="633"/>
        <v/>
      </c>
      <c r="AP731" s="10" t="str">
        <f t="shared" si="634"/>
        <v/>
      </c>
      <c r="AQ731" s="25" t="str">
        <f t="shared" si="635"/>
        <v/>
      </c>
      <c r="AU731" s="24" t="str">
        <f t="shared" si="636"/>
        <v/>
      </c>
      <c r="AV731" s="10" t="str">
        <f t="shared" si="637"/>
        <v/>
      </c>
      <c r="AW731" s="10" t="str">
        <f t="shared" si="638"/>
        <v/>
      </c>
      <c r="AX731" s="10" t="str">
        <f t="shared" si="639"/>
        <v/>
      </c>
      <c r="AY731" s="10" t="str">
        <f t="shared" si="640"/>
        <v/>
      </c>
      <c r="AZ731" s="25" t="str">
        <f t="shared" si="641"/>
        <v/>
      </c>
      <c r="BB731" s="24" t="str">
        <f t="shared" si="642"/>
        <v/>
      </c>
      <c r="BC731" s="10" t="str">
        <f t="shared" si="643"/>
        <v/>
      </c>
      <c r="BD731" s="25" t="str">
        <f t="shared" si="644"/>
        <v/>
      </c>
      <c r="BH731" s="24" t="str">
        <f t="shared" si="645"/>
        <v/>
      </c>
      <c r="BI731" s="10" t="str">
        <f t="shared" si="646"/>
        <v/>
      </c>
      <c r="BJ731" s="10" t="str">
        <f t="shared" si="647"/>
        <v/>
      </c>
      <c r="BK731" s="10" t="str">
        <f t="shared" si="648"/>
        <v/>
      </c>
      <c r="BL731" s="10" t="str">
        <f t="shared" si="649"/>
        <v/>
      </c>
      <c r="BM731" s="25" t="str">
        <f t="shared" si="650"/>
        <v/>
      </c>
      <c r="BO731" s="24" t="str">
        <f t="shared" si="671"/>
        <v/>
      </c>
      <c r="BP731" s="10" t="str">
        <f t="shared" si="672"/>
        <v/>
      </c>
      <c r="BQ731" s="25" t="str">
        <f t="shared" si="673"/>
        <v/>
      </c>
      <c r="BU731" s="24" t="str">
        <f t="shared" si="651"/>
        <v/>
      </c>
      <c r="BV731" s="10" t="str">
        <f t="shared" si="652"/>
        <v/>
      </c>
      <c r="BW731" s="10" t="str">
        <f t="shared" si="653"/>
        <v/>
      </c>
      <c r="BX731" s="10" t="str">
        <f t="shared" si="654"/>
        <v/>
      </c>
      <c r="BY731" s="10" t="str">
        <f t="shared" si="655"/>
        <v/>
      </c>
      <c r="BZ731" s="25" t="str">
        <f t="shared" si="656"/>
        <v/>
      </c>
      <c r="CB731" s="24" t="str">
        <f t="shared" si="657"/>
        <v/>
      </c>
      <c r="CC731" s="10" t="str">
        <f t="shared" si="658"/>
        <v/>
      </c>
      <c r="CD731" s="25" t="str">
        <f t="shared" si="659"/>
        <v/>
      </c>
    </row>
    <row r="732" spans="1:82" x14ac:dyDescent="0.25">
      <c r="A732" s="5" t="str">
        <f>IF('MA Data'!A730="","",'MA Data'!A730)</f>
        <v/>
      </c>
      <c r="B732" t="str">
        <f>IF('MA Data'!B730="","",'MA Data'!B730)</f>
        <v/>
      </c>
      <c r="C732" t="str">
        <f>IF('MA Data'!C730="","",'MA Data'!C730)</f>
        <v/>
      </c>
      <c r="D732" t="str">
        <f>IF('MA Data'!D730="","",'MA Data'!D730)</f>
        <v/>
      </c>
      <c r="E732" t="str">
        <f>IF('MA Data'!E730="","",'MA Data'!E730)</f>
        <v/>
      </c>
      <c r="F732" t="str">
        <f>IF('MA Data'!F730="","",'MA Data'!F730)</f>
        <v/>
      </c>
      <c r="G732" t="str">
        <f>IF('MA Data'!G730="","",'MA Data'!G730)</f>
        <v/>
      </c>
      <c r="H732" s="5" t="str">
        <f t="shared" si="620"/>
        <v/>
      </c>
      <c r="I732" s="10" t="str">
        <f t="shared" si="621"/>
        <v/>
      </c>
      <c r="J732" s="10" t="str">
        <f t="shared" si="622"/>
        <v/>
      </c>
      <c r="K732" s="10" t="str">
        <f t="shared" si="623"/>
        <v/>
      </c>
      <c r="L732" s="10" t="str">
        <f t="shared" si="624"/>
        <v/>
      </c>
      <c r="M732" s="25" t="str">
        <f t="shared" si="625"/>
        <v/>
      </c>
      <c r="O732" s="24" t="str">
        <f t="shared" si="660"/>
        <v/>
      </c>
      <c r="P732" s="10" t="str">
        <f t="shared" si="661"/>
        <v/>
      </c>
      <c r="Q732" s="25" t="str">
        <f t="shared" si="662"/>
        <v/>
      </c>
      <c r="U732" s="5" t="str">
        <f t="shared" si="663"/>
        <v/>
      </c>
      <c r="V732" s="10" t="str">
        <f t="shared" si="664"/>
        <v/>
      </c>
      <c r="W732" s="10" t="str">
        <f t="shared" si="665"/>
        <v/>
      </c>
      <c r="X732" s="10" t="str">
        <f t="shared" si="666"/>
        <v/>
      </c>
      <c r="Y732" s="10" t="str">
        <f t="shared" si="667"/>
        <v/>
      </c>
      <c r="Z732" s="25" t="str">
        <f t="shared" si="668"/>
        <v/>
      </c>
      <c r="AB732" s="24" t="str">
        <f t="shared" si="626"/>
        <v/>
      </c>
      <c r="AC732" s="10" t="str">
        <f t="shared" si="669"/>
        <v/>
      </c>
      <c r="AD732" s="25" t="str">
        <f t="shared" si="670"/>
        <v/>
      </c>
      <c r="AH732" s="24" t="str">
        <f t="shared" si="627"/>
        <v/>
      </c>
      <c r="AI732" s="10" t="str">
        <f t="shared" si="628"/>
        <v/>
      </c>
      <c r="AJ732" s="10" t="str">
        <f t="shared" si="629"/>
        <v/>
      </c>
      <c r="AK732" s="10" t="str">
        <f t="shared" si="630"/>
        <v/>
      </c>
      <c r="AL732" s="10" t="str">
        <f t="shared" si="631"/>
        <v/>
      </c>
      <c r="AM732" s="25" t="str">
        <f t="shared" si="632"/>
        <v/>
      </c>
      <c r="AO732" s="24" t="str">
        <f t="shared" si="633"/>
        <v/>
      </c>
      <c r="AP732" s="10" t="str">
        <f t="shared" si="634"/>
        <v/>
      </c>
      <c r="AQ732" s="25" t="str">
        <f t="shared" si="635"/>
        <v/>
      </c>
      <c r="AU732" s="24" t="str">
        <f t="shared" si="636"/>
        <v/>
      </c>
      <c r="AV732" s="10" t="str">
        <f t="shared" si="637"/>
        <v/>
      </c>
      <c r="AW732" s="10" t="str">
        <f t="shared" si="638"/>
        <v/>
      </c>
      <c r="AX732" s="10" t="str">
        <f t="shared" si="639"/>
        <v/>
      </c>
      <c r="AY732" s="10" t="str">
        <f t="shared" si="640"/>
        <v/>
      </c>
      <c r="AZ732" s="25" t="str">
        <f t="shared" si="641"/>
        <v/>
      </c>
      <c r="BB732" s="24" t="str">
        <f t="shared" si="642"/>
        <v/>
      </c>
      <c r="BC732" s="10" t="str">
        <f t="shared" si="643"/>
        <v/>
      </c>
      <c r="BD732" s="25" t="str">
        <f t="shared" si="644"/>
        <v/>
      </c>
      <c r="BH732" s="24" t="str">
        <f t="shared" si="645"/>
        <v/>
      </c>
      <c r="BI732" s="10" t="str">
        <f t="shared" si="646"/>
        <v/>
      </c>
      <c r="BJ732" s="10" t="str">
        <f t="shared" si="647"/>
        <v/>
      </c>
      <c r="BK732" s="10" t="str">
        <f t="shared" si="648"/>
        <v/>
      </c>
      <c r="BL732" s="10" t="str">
        <f t="shared" si="649"/>
        <v/>
      </c>
      <c r="BM732" s="25" t="str">
        <f t="shared" si="650"/>
        <v/>
      </c>
      <c r="BO732" s="24" t="str">
        <f t="shared" si="671"/>
        <v/>
      </c>
      <c r="BP732" s="10" t="str">
        <f t="shared" si="672"/>
        <v/>
      </c>
      <c r="BQ732" s="25" t="str">
        <f t="shared" si="673"/>
        <v/>
      </c>
      <c r="BU732" s="24" t="str">
        <f t="shared" si="651"/>
        <v/>
      </c>
      <c r="BV732" s="10" t="str">
        <f t="shared" si="652"/>
        <v/>
      </c>
      <c r="BW732" s="10" t="str">
        <f t="shared" si="653"/>
        <v/>
      </c>
      <c r="BX732" s="10" t="str">
        <f t="shared" si="654"/>
        <v/>
      </c>
      <c r="BY732" s="10" t="str">
        <f t="shared" si="655"/>
        <v/>
      </c>
      <c r="BZ732" s="25" t="str">
        <f t="shared" si="656"/>
        <v/>
      </c>
      <c r="CB732" s="24" t="str">
        <f t="shared" si="657"/>
        <v/>
      </c>
      <c r="CC732" s="10" t="str">
        <f t="shared" si="658"/>
        <v/>
      </c>
      <c r="CD732" s="25" t="str">
        <f t="shared" si="659"/>
        <v/>
      </c>
    </row>
    <row r="733" spans="1:82" x14ac:dyDescent="0.25">
      <c r="A733" s="5" t="str">
        <f>IF('MA Data'!A731="","",'MA Data'!A731)</f>
        <v/>
      </c>
      <c r="B733" t="str">
        <f>IF('MA Data'!B731="","",'MA Data'!B731)</f>
        <v/>
      </c>
      <c r="C733" t="str">
        <f>IF('MA Data'!C731="","",'MA Data'!C731)</f>
        <v/>
      </c>
      <c r="D733" t="str">
        <f>IF('MA Data'!D731="","",'MA Data'!D731)</f>
        <v/>
      </c>
      <c r="E733" t="str">
        <f>IF('MA Data'!E731="","",'MA Data'!E731)</f>
        <v/>
      </c>
      <c r="F733" t="str">
        <f>IF('MA Data'!F731="","",'MA Data'!F731)</f>
        <v/>
      </c>
      <c r="G733" t="str">
        <f>IF('MA Data'!G731="","",'MA Data'!G731)</f>
        <v/>
      </c>
      <c r="H733" s="5" t="str">
        <f t="shared" si="620"/>
        <v/>
      </c>
      <c r="I733" s="10" t="str">
        <f t="shared" si="621"/>
        <v/>
      </c>
      <c r="J733" s="10" t="str">
        <f t="shared" si="622"/>
        <v/>
      </c>
      <c r="K733" s="10" t="str">
        <f t="shared" si="623"/>
        <v/>
      </c>
      <c r="L733" s="10" t="str">
        <f t="shared" si="624"/>
        <v/>
      </c>
      <c r="M733" s="25" t="str">
        <f t="shared" si="625"/>
        <v/>
      </c>
      <c r="O733" s="24" t="str">
        <f t="shared" si="660"/>
        <v/>
      </c>
      <c r="P733" s="10" t="str">
        <f t="shared" si="661"/>
        <v/>
      </c>
      <c r="Q733" s="25" t="str">
        <f t="shared" si="662"/>
        <v/>
      </c>
      <c r="U733" s="5" t="str">
        <f t="shared" si="663"/>
        <v/>
      </c>
      <c r="V733" s="10" t="str">
        <f t="shared" si="664"/>
        <v/>
      </c>
      <c r="W733" s="10" t="str">
        <f t="shared" si="665"/>
        <v/>
      </c>
      <c r="X733" s="10" t="str">
        <f t="shared" si="666"/>
        <v/>
      </c>
      <c r="Y733" s="10" t="str">
        <f t="shared" si="667"/>
        <v/>
      </c>
      <c r="Z733" s="25" t="str">
        <f t="shared" si="668"/>
        <v/>
      </c>
      <c r="AB733" s="24" t="str">
        <f t="shared" si="626"/>
        <v/>
      </c>
      <c r="AC733" s="10" t="str">
        <f t="shared" si="669"/>
        <v/>
      </c>
      <c r="AD733" s="25" t="str">
        <f t="shared" si="670"/>
        <v/>
      </c>
      <c r="AH733" s="24" t="str">
        <f t="shared" si="627"/>
        <v/>
      </c>
      <c r="AI733" s="10" t="str">
        <f t="shared" si="628"/>
        <v/>
      </c>
      <c r="AJ733" s="10" t="str">
        <f t="shared" si="629"/>
        <v/>
      </c>
      <c r="AK733" s="10" t="str">
        <f t="shared" si="630"/>
        <v/>
      </c>
      <c r="AL733" s="10" t="str">
        <f t="shared" si="631"/>
        <v/>
      </c>
      <c r="AM733" s="25" t="str">
        <f t="shared" si="632"/>
        <v/>
      </c>
      <c r="AO733" s="24" t="str">
        <f t="shared" si="633"/>
        <v/>
      </c>
      <c r="AP733" s="10" t="str">
        <f t="shared" si="634"/>
        <v/>
      </c>
      <c r="AQ733" s="25" t="str">
        <f t="shared" si="635"/>
        <v/>
      </c>
      <c r="AU733" s="24" t="str">
        <f t="shared" si="636"/>
        <v/>
      </c>
      <c r="AV733" s="10" t="str">
        <f t="shared" si="637"/>
        <v/>
      </c>
      <c r="AW733" s="10" t="str">
        <f t="shared" si="638"/>
        <v/>
      </c>
      <c r="AX733" s="10" t="str">
        <f t="shared" si="639"/>
        <v/>
      </c>
      <c r="AY733" s="10" t="str">
        <f t="shared" si="640"/>
        <v/>
      </c>
      <c r="AZ733" s="25" t="str">
        <f t="shared" si="641"/>
        <v/>
      </c>
      <c r="BB733" s="24" t="str">
        <f t="shared" si="642"/>
        <v/>
      </c>
      <c r="BC733" s="10" t="str">
        <f t="shared" si="643"/>
        <v/>
      </c>
      <c r="BD733" s="25" t="str">
        <f t="shared" si="644"/>
        <v/>
      </c>
      <c r="BH733" s="24" t="str">
        <f t="shared" si="645"/>
        <v/>
      </c>
      <c r="BI733" s="10" t="str">
        <f t="shared" si="646"/>
        <v/>
      </c>
      <c r="BJ733" s="10" t="str">
        <f t="shared" si="647"/>
        <v/>
      </c>
      <c r="BK733" s="10" t="str">
        <f t="shared" si="648"/>
        <v/>
      </c>
      <c r="BL733" s="10" t="str">
        <f t="shared" si="649"/>
        <v/>
      </c>
      <c r="BM733" s="25" t="str">
        <f t="shared" si="650"/>
        <v/>
      </c>
      <c r="BO733" s="24" t="str">
        <f t="shared" si="671"/>
        <v/>
      </c>
      <c r="BP733" s="10" t="str">
        <f t="shared" si="672"/>
        <v/>
      </c>
      <c r="BQ733" s="25" t="str">
        <f t="shared" si="673"/>
        <v/>
      </c>
      <c r="BU733" s="24" t="str">
        <f t="shared" si="651"/>
        <v/>
      </c>
      <c r="BV733" s="10" t="str">
        <f t="shared" si="652"/>
        <v/>
      </c>
      <c r="BW733" s="10" t="str">
        <f t="shared" si="653"/>
        <v/>
      </c>
      <c r="BX733" s="10" t="str">
        <f t="shared" si="654"/>
        <v/>
      </c>
      <c r="BY733" s="10" t="str">
        <f t="shared" si="655"/>
        <v/>
      </c>
      <c r="BZ733" s="25" t="str">
        <f t="shared" si="656"/>
        <v/>
      </c>
      <c r="CB733" s="24" t="str">
        <f t="shared" si="657"/>
        <v/>
      </c>
      <c r="CC733" s="10" t="str">
        <f t="shared" si="658"/>
        <v/>
      </c>
      <c r="CD733" s="25" t="str">
        <f t="shared" si="659"/>
        <v/>
      </c>
    </row>
    <row r="734" spans="1:82" x14ac:dyDescent="0.25">
      <c r="A734" s="5" t="str">
        <f>IF('MA Data'!A732="","",'MA Data'!A732)</f>
        <v/>
      </c>
      <c r="B734" t="str">
        <f>IF('MA Data'!B732="","",'MA Data'!B732)</f>
        <v/>
      </c>
      <c r="C734" t="str">
        <f>IF('MA Data'!C732="","",'MA Data'!C732)</f>
        <v/>
      </c>
      <c r="D734" t="str">
        <f>IF('MA Data'!D732="","",'MA Data'!D732)</f>
        <v/>
      </c>
      <c r="E734" t="str">
        <f>IF('MA Data'!E732="","",'MA Data'!E732)</f>
        <v/>
      </c>
      <c r="F734" t="str">
        <f>IF('MA Data'!F732="","",'MA Data'!F732)</f>
        <v/>
      </c>
      <c r="G734" t="str">
        <f>IF('MA Data'!G732="","",'MA Data'!G732)</f>
        <v/>
      </c>
      <c r="H734" s="5" t="str">
        <f t="shared" si="620"/>
        <v/>
      </c>
      <c r="I734" s="10" t="str">
        <f t="shared" si="621"/>
        <v/>
      </c>
      <c r="J734" s="10" t="str">
        <f t="shared" si="622"/>
        <v/>
      </c>
      <c r="K734" s="10" t="str">
        <f t="shared" si="623"/>
        <v/>
      </c>
      <c r="L734" s="10" t="str">
        <f t="shared" si="624"/>
        <v/>
      </c>
      <c r="M734" s="25" t="str">
        <f t="shared" si="625"/>
        <v/>
      </c>
      <c r="O734" s="24" t="str">
        <f t="shared" si="660"/>
        <v/>
      </c>
      <c r="P734" s="10" t="str">
        <f t="shared" si="661"/>
        <v/>
      </c>
      <c r="Q734" s="25" t="str">
        <f t="shared" si="662"/>
        <v/>
      </c>
      <c r="U734" s="5" t="str">
        <f t="shared" si="663"/>
        <v/>
      </c>
      <c r="V734" s="10" t="str">
        <f t="shared" si="664"/>
        <v/>
      </c>
      <c r="W734" s="10" t="str">
        <f t="shared" si="665"/>
        <v/>
      </c>
      <c r="X734" s="10" t="str">
        <f t="shared" si="666"/>
        <v/>
      </c>
      <c r="Y734" s="10" t="str">
        <f t="shared" si="667"/>
        <v/>
      </c>
      <c r="Z734" s="25" t="str">
        <f t="shared" si="668"/>
        <v/>
      </c>
      <c r="AB734" s="24" t="str">
        <f t="shared" si="626"/>
        <v/>
      </c>
      <c r="AC734" s="10" t="str">
        <f t="shared" si="669"/>
        <v/>
      </c>
      <c r="AD734" s="25" t="str">
        <f t="shared" si="670"/>
        <v/>
      </c>
      <c r="AH734" s="24" t="str">
        <f t="shared" si="627"/>
        <v/>
      </c>
      <c r="AI734" s="10" t="str">
        <f t="shared" si="628"/>
        <v/>
      </c>
      <c r="AJ734" s="10" t="str">
        <f t="shared" si="629"/>
        <v/>
      </c>
      <c r="AK734" s="10" t="str">
        <f t="shared" si="630"/>
        <v/>
      </c>
      <c r="AL734" s="10" t="str">
        <f t="shared" si="631"/>
        <v/>
      </c>
      <c r="AM734" s="25" t="str">
        <f t="shared" si="632"/>
        <v/>
      </c>
      <c r="AO734" s="24" t="str">
        <f t="shared" si="633"/>
        <v/>
      </c>
      <c r="AP734" s="10" t="str">
        <f t="shared" si="634"/>
        <v/>
      </c>
      <c r="AQ734" s="25" t="str">
        <f t="shared" si="635"/>
        <v/>
      </c>
      <c r="AU734" s="24" t="str">
        <f t="shared" si="636"/>
        <v/>
      </c>
      <c r="AV734" s="10" t="str">
        <f t="shared" si="637"/>
        <v/>
      </c>
      <c r="AW734" s="10" t="str">
        <f t="shared" si="638"/>
        <v/>
      </c>
      <c r="AX734" s="10" t="str">
        <f t="shared" si="639"/>
        <v/>
      </c>
      <c r="AY734" s="10" t="str">
        <f t="shared" si="640"/>
        <v/>
      </c>
      <c r="AZ734" s="25" t="str">
        <f t="shared" si="641"/>
        <v/>
      </c>
      <c r="BB734" s="24" t="str">
        <f t="shared" si="642"/>
        <v/>
      </c>
      <c r="BC734" s="10" t="str">
        <f t="shared" si="643"/>
        <v/>
      </c>
      <c r="BD734" s="25" t="str">
        <f t="shared" si="644"/>
        <v/>
      </c>
      <c r="BH734" s="24" t="str">
        <f t="shared" si="645"/>
        <v/>
      </c>
      <c r="BI734" s="10" t="str">
        <f t="shared" si="646"/>
        <v/>
      </c>
      <c r="BJ734" s="10" t="str">
        <f t="shared" si="647"/>
        <v/>
      </c>
      <c r="BK734" s="10" t="str">
        <f t="shared" si="648"/>
        <v/>
      </c>
      <c r="BL734" s="10" t="str">
        <f t="shared" si="649"/>
        <v/>
      </c>
      <c r="BM734" s="25" t="str">
        <f t="shared" si="650"/>
        <v/>
      </c>
      <c r="BO734" s="24" t="str">
        <f t="shared" si="671"/>
        <v/>
      </c>
      <c r="BP734" s="10" t="str">
        <f t="shared" si="672"/>
        <v/>
      </c>
      <c r="BQ734" s="25" t="str">
        <f t="shared" si="673"/>
        <v/>
      </c>
      <c r="BU734" s="24" t="str">
        <f t="shared" si="651"/>
        <v/>
      </c>
      <c r="BV734" s="10" t="str">
        <f t="shared" si="652"/>
        <v/>
      </c>
      <c r="BW734" s="10" t="str">
        <f t="shared" si="653"/>
        <v/>
      </c>
      <c r="BX734" s="10" t="str">
        <f t="shared" si="654"/>
        <v/>
      </c>
      <c r="BY734" s="10" t="str">
        <f t="shared" si="655"/>
        <v/>
      </c>
      <c r="BZ734" s="25" t="str">
        <f t="shared" si="656"/>
        <v/>
      </c>
      <c r="CB734" s="24" t="str">
        <f t="shared" si="657"/>
        <v/>
      </c>
      <c r="CC734" s="10" t="str">
        <f t="shared" si="658"/>
        <v/>
      </c>
      <c r="CD734" s="25" t="str">
        <f t="shared" si="659"/>
        <v/>
      </c>
    </row>
    <row r="735" spans="1:82" x14ac:dyDescent="0.25">
      <c r="A735" s="5" t="str">
        <f>IF('MA Data'!A733="","",'MA Data'!A733)</f>
        <v/>
      </c>
      <c r="B735" t="str">
        <f>IF('MA Data'!B733="","",'MA Data'!B733)</f>
        <v/>
      </c>
      <c r="C735" t="str">
        <f>IF('MA Data'!C733="","",'MA Data'!C733)</f>
        <v/>
      </c>
      <c r="D735" t="str">
        <f>IF('MA Data'!D733="","",'MA Data'!D733)</f>
        <v/>
      </c>
      <c r="E735" t="str">
        <f>IF('MA Data'!E733="","",'MA Data'!E733)</f>
        <v/>
      </c>
      <c r="F735" t="str">
        <f>IF('MA Data'!F733="","",'MA Data'!F733)</f>
        <v/>
      </c>
      <c r="G735" t="str">
        <f>IF('MA Data'!G733="","",'MA Data'!G733)</f>
        <v/>
      </c>
      <c r="H735" s="5" t="str">
        <f t="shared" si="620"/>
        <v/>
      </c>
      <c r="I735" s="10" t="str">
        <f t="shared" si="621"/>
        <v/>
      </c>
      <c r="J735" s="10" t="str">
        <f t="shared" si="622"/>
        <v/>
      </c>
      <c r="K735" s="10" t="str">
        <f t="shared" si="623"/>
        <v/>
      </c>
      <c r="L735" s="10" t="str">
        <f t="shared" si="624"/>
        <v/>
      </c>
      <c r="M735" s="25" t="str">
        <f t="shared" si="625"/>
        <v/>
      </c>
      <c r="O735" s="24" t="str">
        <f t="shared" si="660"/>
        <v/>
      </c>
      <c r="P735" s="10" t="str">
        <f t="shared" si="661"/>
        <v/>
      </c>
      <c r="Q735" s="25" t="str">
        <f t="shared" si="662"/>
        <v/>
      </c>
      <c r="U735" s="5" t="str">
        <f t="shared" si="663"/>
        <v/>
      </c>
      <c r="V735" s="10" t="str">
        <f t="shared" si="664"/>
        <v/>
      </c>
      <c r="W735" s="10" t="str">
        <f t="shared" si="665"/>
        <v/>
      </c>
      <c r="X735" s="10" t="str">
        <f t="shared" si="666"/>
        <v/>
      </c>
      <c r="Y735" s="10" t="str">
        <f t="shared" si="667"/>
        <v/>
      </c>
      <c r="Z735" s="25" t="str">
        <f t="shared" si="668"/>
        <v/>
      </c>
      <c r="AB735" s="24" t="str">
        <f t="shared" si="626"/>
        <v/>
      </c>
      <c r="AC735" s="10" t="str">
        <f t="shared" si="669"/>
        <v/>
      </c>
      <c r="AD735" s="25" t="str">
        <f t="shared" si="670"/>
        <v/>
      </c>
      <c r="AH735" s="24" t="str">
        <f t="shared" si="627"/>
        <v/>
      </c>
      <c r="AI735" s="10" t="str">
        <f t="shared" si="628"/>
        <v/>
      </c>
      <c r="AJ735" s="10" t="str">
        <f t="shared" si="629"/>
        <v/>
      </c>
      <c r="AK735" s="10" t="str">
        <f t="shared" si="630"/>
        <v/>
      </c>
      <c r="AL735" s="10" t="str">
        <f t="shared" si="631"/>
        <v/>
      </c>
      <c r="AM735" s="25" t="str">
        <f t="shared" si="632"/>
        <v/>
      </c>
      <c r="AO735" s="24" t="str">
        <f t="shared" si="633"/>
        <v/>
      </c>
      <c r="AP735" s="10" t="str">
        <f t="shared" si="634"/>
        <v/>
      </c>
      <c r="AQ735" s="25" t="str">
        <f t="shared" si="635"/>
        <v/>
      </c>
      <c r="AU735" s="24" t="str">
        <f t="shared" si="636"/>
        <v/>
      </c>
      <c r="AV735" s="10" t="str">
        <f t="shared" si="637"/>
        <v/>
      </c>
      <c r="AW735" s="10" t="str">
        <f t="shared" si="638"/>
        <v/>
      </c>
      <c r="AX735" s="10" t="str">
        <f t="shared" si="639"/>
        <v/>
      </c>
      <c r="AY735" s="10" t="str">
        <f t="shared" si="640"/>
        <v/>
      </c>
      <c r="AZ735" s="25" t="str">
        <f t="shared" si="641"/>
        <v/>
      </c>
      <c r="BB735" s="24" t="str">
        <f t="shared" si="642"/>
        <v/>
      </c>
      <c r="BC735" s="10" t="str">
        <f t="shared" si="643"/>
        <v/>
      </c>
      <c r="BD735" s="25" t="str">
        <f t="shared" si="644"/>
        <v/>
      </c>
      <c r="BH735" s="24" t="str">
        <f t="shared" si="645"/>
        <v/>
      </c>
      <c r="BI735" s="10" t="str">
        <f t="shared" si="646"/>
        <v/>
      </c>
      <c r="BJ735" s="10" t="str">
        <f t="shared" si="647"/>
        <v/>
      </c>
      <c r="BK735" s="10" t="str">
        <f t="shared" si="648"/>
        <v/>
      </c>
      <c r="BL735" s="10" t="str">
        <f t="shared" si="649"/>
        <v/>
      </c>
      <c r="BM735" s="25" t="str">
        <f t="shared" si="650"/>
        <v/>
      </c>
      <c r="BO735" s="24" t="str">
        <f t="shared" si="671"/>
        <v/>
      </c>
      <c r="BP735" s="10" t="str">
        <f t="shared" si="672"/>
        <v/>
      </c>
      <c r="BQ735" s="25" t="str">
        <f t="shared" si="673"/>
        <v/>
      </c>
      <c r="BU735" s="24" t="str">
        <f t="shared" si="651"/>
        <v/>
      </c>
      <c r="BV735" s="10" t="str">
        <f t="shared" si="652"/>
        <v/>
      </c>
      <c r="BW735" s="10" t="str">
        <f t="shared" si="653"/>
        <v/>
      </c>
      <c r="BX735" s="10" t="str">
        <f t="shared" si="654"/>
        <v/>
      </c>
      <c r="BY735" s="10" t="str">
        <f t="shared" si="655"/>
        <v/>
      </c>
      <c r="BZ735" s="25" t="str">
        <f t="shared" si="656"/>
        <v/>
      </c>
      <c r="CB735" s="24" t="str">
        <f t="shared" si="657"/>
        <v/>
      </c>
      <c r="CC735" s="10" t="str">
        <f t="shared" si="658"/>
        <v/>
      </c>
      <c r="CD735" s="25" t="str">
        <f t="shared" si="659"/>
        <v/>
      </c>
    </row>
    <row r="736" spans="1:82" x14ac:dyDescent="0.25">
      <c r="A736" s="5" t="str">
        <f>IF('MA Data'!A734="","",'MA Data'!A734)</f>
        <v/>
      </c>
      <c r="B736" t="str">
        <f>IF('MA Data'!B734="","",'MA Data'!B734)</f>
        <v/>
      </c>
      <c r="C736" t="str">
        <f>IF('MA Data'!C734="","",'MA Data'!C734)</f>
        <v/>
      </c>
      <c r="D736" t="str">
        <f>IF('MA Data'!D734="","",'MA Data'!D734)</f>
        <v/>
      </c>
      <c r="E736" t="str">
        <f>IF('MA Data'!E734="","",'MA Data'!E734)</f>
        <v/>
      </c>
      <c r="F736" t="str">
        <f>IF('MA Data'!F734="","",'MA Data'!F734)</f>
        <v/>
      </c>
      <c r="G736" t="str">
        <f>IF('MA Data'!G734="","",'MA Data'!G734)</f>
        <v/>
      </c>
      <c r="H736" s="5" t="str">
        <f t="shared" si="620"/>
        <v/>
      </c>
      <c r="I736" s="10" t="str">
        <f t="shared" si="621"/>
        <v/>
      </c>
      <c r="J736" s="10" t="str">
        <f t="shared" si="622"/>
        <v/>
      </c>
      <c r="K736" s="10" t="str">
        <f t="shared" si="623"/>
        <v/>
      </c>
      <c r="L736" s="10" t="str">
        <f t="shared" si="624"/>
        <v/>
      </c>
      <c r="M736" s="25" t="str">
        <f t="shared" si="625"/>
        <v/>
      </c>
      <c r="O736" s="24" t="str">
        <f t="shared" si="660"/>
        <v/>
      </c>
      <c r="P736" s="10" t="str">
        <f t="shared" si="661"/>
        <v/>
      </c>
      <c r="Q736" s="25" t="str">
        <f t="shared" si="662"/>
        <v/>
      </c>
      <c r="U736" s="5" t="str">
        <f t="shared" si="663"/>
        <v/>
      </c>
      <c r="V736" s="10" t="str">
        <f t="shared" si="664"/>
        <v/>
      </c>
      <c r="W736" s="10" t="str">
        <f t="shared" si="665"/>
        <v/>
      </c>
      <c r="X736" s="10" t="str">
        <f t="shared" si="666"/>
        <v/>
      </c>
      <c r="Y736" s="10" t="str">
        <f t="shared" si="667"/>
        <v/>
      </c>
      <c r="Z736" s="25" t="str">
        <f t="shared" si="668"/>
        <v/>
      </c>
      <c r="AB736" s="24" t="str">
        <f t="shared" si="626"/>
        <v/>
      </c>
      <c r="AC736" s="10" t="str">
        <f t="shared" si="669"/>
        <v/>
      </c>
      <c r="AD736" s="25" t="str">
        <f t="shared" si="670"/>
        <v/>
      </c>
      <c r="AH736" s="24" t="str">
        <f t="shared" si="627"/>
        <v/>
      </c>
      <c r="AI736" s="10" t="str">
        <f t="shared" si="628"/>
        <v/>
      </c>
      <c r="AJ736" s="10" t="str">
        <f t="shared" si="629"/>
        <v/>
      </c>
      <c r="AK736" s="10" t="str">
        <f t="shared" si="630"/>
        <v/>
      </c>
      <c r="AL736" s="10" t="str">
        <f t="shared" si="631"/>
        <v/>
      </c>
      <c r="AM736" s="25" t="str">
        <f t="shared" si="632"/>
        <v/>
      </c>
      <c r="AO736" s="24" t="str">
        <f t="shared" si="633"/>
        <v/>
      </c>
      <c r="AP736" s="10" t="str">
        <f t="shared" si="634"/>
        <v/>
      </c>
      <c r="AQ736" s="25" t="str">
        <f t="shared" si="635"/>
        <v/>
      </c>
      <c r="AU736" s="24" t="str">
        <f t="shared" si="636"/>
        <v/>
      </c>
      <c r="AV736" s="10" t="str">
        <f t="shared" si="637"/>
        <v/>
      </c>
      <c r="AW736" s="10" t="str">
        <f t="shared" si="638"/>
        <v/>
      </c>
      <c r="AX736" s="10" t="str">
        <f t="shared" si="639"/>
        <v/>
      </c>
      <c r="AY736" s="10" t="str">
        <f t="shared" si="640"/>
        <v/>
      </c>
      <c r="AZ736" s="25" t="str">
        <f t="shared" si="641"/>
        <v/>
      </c>
      <c r="BB736" s="24" t="str">
        <f t="shared" si="642"/>
        <v/>
      </c>
      <c r="BC736" s="10" t="str">
        <f t="shared" si="643"/>
        <v/>
      </c>
      <c r="BD736" s="25" t="str">
        <f t="shared" si="644"/>
        <v/>
      </c>
      <c r="BH736" s="24" t="str">
        <f t="shared" si="645"/>
        <v/>
      </c>
      <c r="BI736" s="10" t="str">
        <f t="shared" si="646"/>
        <v/>
      </c>
      <c r="BJ736" s="10" t="str">
        <f t="shared" si="647"/>
        <v/>
      </c>
      <c r="BK736" s="10" t="str">
        <f t="shared" si="648"/>
        <v/>
      </c>
      <c r="BL736" s="10" t="str">
        <f t="shared" si="649"/>
        <v/>
      </c>
      <c r="BM736" s="25" t="str">
        <f t="shared" si="650"/>
        <v/>
      </c>
      <c r="BO736" s="24" t="str">
        <f t="shared" si="671"/>
        <v/>
      </c>
      <c r="BP736" s="10" t="str">
        <f t="shared" si="672"/>
        <v/>
      </c>
      <c r="BQ736" s="25" t="str">
        <f t="shared" si="673"/>
        <v/>
      </c>
      <c r="BU736" s="24" t="str">
        <f t="shared" si="651"/>
        <v/>
      </c>
      <c r="BV736" s="10" t="str">
        <f t="shared" si="652"/>
        <v/>
      </c>
      <c r="BW736" s="10" t="str">
        <f t="shared" si="653"/>
        <v/>
      </c>
      <c r="BX736" s="10" t="str">
        <f t="shared" si="654"/>
        <v/>
      </c>
      <c r="BY736" s="10" t="str">
        <f t="shared" si="655"/>
        <v/>
      </c>
      <c r="BZ736" s="25" t="str">
        <f t="shared" si="656"/>
        <v/>
      </c>
      <c r="CB736" s="24" t="str">
        <f t="shared" si="657"/>
        <v/>
      </c>
      <c r="CC736" s="10" t="str">
        <f t="shared" si="658"/>
        <v/>
      </c>
      <c r="CD736" s="25" t="str">
        <f t="shared" si="659"/>
        <v/>
      </c>
    </row>
    <row r="737" spans="1:82" x14ac:dyDescent="0.25">
      <c r="A737" s="5" t="str">
        <f>IF('MA Data'!A735="","",'MA Data'!A735)</f>
        <v/>
      </c>
      <c r="B737" t="str">
        <f>IF('MA Data'!B735="","",'MA Data'!B735)</f>
        <v/>
      </c>
      <c r="C737" t="str">
        <f>IF('MA Data'!C735="","",'MA Data'!C735)</f>
        <v/>
      </c>
      <c r="D737" t="str">
        <f>IF('MA Data'!D735="","",'MA Data'!D735)</f>
        <v/>
      </c>
      <c r="E737" t="str">
        <f>IF('MA Data'!E735="","",'MA Data'!E735)</f>
        <v/>
      </c>
      <c r="F737" t="str">
        <f>IF('MA Data'!F735="","",'MA Data'!F735)</f>
        <v/>
      </c>
      <c r="G737" t="str">
        <f>IF('MA Data'!G735="","",'MA Data'!G735)</f>
        <v/>
      </c>
      <c r="H737" s="5" t="str">
        <f t="shared" si="620"/>
        <v/>
      </c>
      <c r="I737" s="10" t="str">
        <f t="shared" si="621"/>
        <v/>
      </c>
      <c r="J737" s="10" t="str">
        <f t="shared" si="622"/>
        <v/>
      </c>
      <c r="K737" s="10" t="str">
        <f t="shared" si="623"/>
        <v/>
      </c>
      <c r="L737" s="10" t="str">
        <f t="shared" si="624"/>
        <v/>
      </c>
      <c r="M737" s="25" t="str">
        <f t="shared" si="625"/>
        <v/>
      </c>
      <c r="O737" s="24" t="str">
        <f t="shared" si="660"/>
        <v/>
      </c>
      <c r="P737" s="10" t="str">
        <f t="shared" si="661"/>
        <v/>
      </c>
      <c r="Q737" s="25" t="str">
        <f t="shared" si="662"/>
        <v/>
      </c>
      <c r="U737" s="5" t="str">
        <f t="shared" si="663"/>
        <v/>
      </c>
      <c r="V737" s="10" t="str">
        <f t="shared" si="664"/>
        <v/>
      </c>
      <c r="W737" s="10" t="str">
        <f t="shared" si="665"/>
        <v/>
      </c>
      <c r="X737" s="10" t="str">
        <f t="shared" si="666"/>
        <v/>
      </c>
      <c r="Y737" s="10" t="str">
        <f t="shared" si="667"/>
        <v/>
      </c>
      <c r="Z737" s="25" t="str">
        <f t="shared" si="668"/>
        <v/>
      </c>
      <c r="AB737" s="24" t="str">
        <f t="shared" si="626"/>
        <v/>
      </c>
      <c r="AC737" s="10" t="str">
        <f t="shared" si="669"/>
        <v/>
      </c>
      <c r="AD737" s="25" t="str">
        <f t="shared" si="670"/>
        <v/>
      </c>
      <c r="AH737" s="24" t="str">
        <f t="shared" si="627"/>
        <v/>
      </c>
      <c r="AI737" s="10" t="str">
        <f t="shared" si="628"/>
        <v/>
      </c>
      <c r="AJ737" s="10" t="str">
        <f t="shared" si="629"/>
        <v/>
      </c>
      <c r="AK737" s="10" t="str">
        <f t="shared" si="630"/>
        <v/>
      </c>
      <c r="AL737" s="10" t="str">
        <f t="shared" si="631"/>
        <v/>
      </c>
      <c r="AM737" s="25" t="str">
        <f t="shared" si="632"/>
        <v/>
      </c>
      <c r="AO737" s="24" t="str">
        <f t="shared" si="633"/>
        <v/>
      </c>
      <c r="AP737" s="10" t="str">
        <f t="shared" si="634"/>
        <v/>
      </c>
      <c r="AQ737" s="25" t="str">
        <f t="shared" si="635"/>
        <v/>
      </c>
      <c r="AU737" s="24" t="str">
        <f t="shared" si="636"/>
        <v/>
      </c>
      <c r="AV737" s="10" t="str">
        <f t="shared" si="637"/>
        <v/>
      </c>
      <c r="AW737" s="10" t="str">
        <f t="shared" si="638"/>
        <v/>
      </c>
      <c r="AX737" s="10" t="str">
        <f t="shared" si="639"/>
        <v/>
      </c>
      <c r="AY737" s="10" t="str">
        <f t="shared" si="640"/>
        <v/>
      </c>
      <c r="AZ737" s="25" t="str">
        <f t="shared" si="641"/>
        <v/>
      </c>
      <c r="BB737" s="24" t="str">
        <f t="shared" si="642"/>
        <v/>
      </c>
      <c r="BC737" s="10" t="str">
        <f t="shared" si="643"/>
        <v/>
      </c>
      <c r="BD737" s="25" t="str">
        <f t="shared" si="644"/>
        <v/>
      </c>
      <c r="BH737" s="24" t="str">
        <f t="shared" si="645"/>
        <v/>
      </c>
      <c r="BI737" s="10" t="str">
        <f t="shared" si="646"/>
        <v/>
      </c>
      <c r="BJ737" s="10" t="str">
        <f t="shared" si="647"/>
        <v/>
      </c>
      <c r="BK737" s="10" t="str">
        <f t="shared" si="648"/>
        <v/>
      </c>
      <c r="BL737" s="10" t="str">
        <f t="shared" si="649"/>
        <v/>
      </c>
      <c r="BM737" s="25" t="str">
        <f t="shared" si="650"/>
        <v/>
      </c>
      <c r="BO737" s="24" t="str">
        <f t="shared" si="671"/>
        <v/>
      </c>
      <c r="BP737" s="10" t="str">
        <f t="shared" si="672"/>
        <v/>
      </c>
      <c r="BQ737" s="25" t="str">
        <f t="shared" si="673"/>
        <v/>
      </c>
      <c r="BU737" s="24" t="str">
        <f t="shared" si="651"/>
        <v/>
      </c>
      <c r="BV737" s="10" t="str">
        <f t="shared" si="652"/>
        <v/>
      </c>
      <c r="BW737" s="10" t="str">
        <f t="shared" si="653"/>
        <v/>
      </c>
      <c r="BX737" s="10" t="str">
        <f t="shared" si="654"/>
        <v/>
      </c>
      <c r="BY737" s="10" t="str">
        <f t="shared" si="655"/>
        <v/>
      </c>
      <c r="BZ737" s="25" t="str">
        <f t="shared" si="656"/>
        <v/>
      </c>
      <c r="CB737" s="24" t="str">
        <f t="shared" si="657"/>
        <v/>
      </c>
      <c r="CC737" s="10" t="str">
        <f t="shared" si="658"/>
        <v/>
      </c>
      <c r="CD737" s="25" t="str">
        <f t="shared" si="659"/>
        <v/>
      </c>
    </row>
    <row r="738" spans="1:82" x14ac:dyDescent="0.25">
      <c r="A738" s="5" t="str">
        <f>IF('MA Data'!A736="","",'MA Data'!A736)</f>
        <v/>
      </c>
      <c r="B738" t="str">
        <f>IF('MA Data'!B736="","",'MA Data'!B736)</f>
        <v/>
      </c>
      <c r="C738" t="str">
        <f>IF('MA Data'!C736="","",'MA Data'!C736)</f>
        <v/>
      </c>
      <c r="D738" t="str">
        <f>IF('MA Data'!D736="","",'MA Data'!D736)</f>
        <v/>
      </c>
      <c r="E738" t="str">
        <f>IF('MA Data'!E736="","",'MA Data'!E736)</f>
        <v/>
      </c>
      <c r="F738" t="str">
        <f>IF('MA Data'!F736="","",'MA Data'!F736)</f>
        <v/>
      </c>
      <c r="G738" t="str">
        <f>IF('MA Data'!G736="","",'MA Data'!G736)</f>
        <v/>
      </c>
      <c r="H738" s="5" t="str">
        <f t="shared" si="620"/>
        <v/>
      </c>
      <c r="I738" s="10" t="str">
        <f t="shared" si="621"/>
        <v/>
      </c>
      <c r="J738" s="10" t="str">
        <f t="shared" si="622"/>
        <v/>
      </c>
      <c r="K738" s="10" t="str">
        <f t="shared" si="623"/>
        <v/>
      </c>
      <c r="L738" s="10" t="str">
        <f t="shared" si="624"/>
        <v/>
      </c>
      <c r="M738" s="25" t="str">
        <f t="shared" si="625"/>
        <v/>
      </c>
      <c r="O738" s="24" t="str">
        <f t="shared" si="660"/>
        <v/>
      </c>
      <c r="P738" s="10" t="str">
        <f t="shared" si="661"/>
        <v/>
      </c>
      <c r="Q738" s="25" t="str">
        <f t="shared" si="662"/>
        <v/>
      </c>
      <c r="U738" s="5" t="str">
        <f t="shared" si="663"/>
        <v/>
      </c>
      <c r="V738" s="10" t="str">
        <f t="shared" si="664"/>
        <v/>
      </c>
      <c r="W738" s="10" t="str">
        <f t="shared" si="665"/>
        <v/>
      </c>
      <c r="X738" s="10" t="str">
        <f t="shared" si="666"/>
        <v/>
      </c>
      <c r="Y738" s="10" t="str">
        <f t="shared" si="667"/>
        <v/>
      </c>
      <c r="Z738" s="25" t="str">
        <f t="shared" si="668"/>
        <v/>
      </c>
      <c r="AB738" s="24" t="str">
        <f t="shared" si="626"/>
        <v/>
      </c>
      <c r="AC738" s="10" t="str">
        <f t="shared" si="669"/>
        <v/>
      </c>
      <c r="AD738" s="25" t="str">
        <f t="shared" si="670"/>
        <v/>
      </c>
      <c r="AH738" s="24" t="str">
        <f t="shared" si="627"/>
        <v/>
      </c>
      <c r="AI738" s="10" t="str">
        <f t="shared" si="628"/>
        <v/>
      </c>
      <c r="AJ738" s="10" t="str">
        <f t="shared" si="629"/>
        <v/>
      </c>
      <c r="AK738" s="10" t="str">
        <f t="shared" si="630"/>
        <v/>
      </c>
      <c r="AL738" s="10" t="str">
        <f t="shared" si="631"/>
        <v/>
      </c>
      <c r="AM738" s="25" t="str">
        <f t="shared" si="632"/>
        <v/>
      </c>
      <c r="AO738" s="24" t="str">
        <f t="shared" si="633"/>
        <v/>
      </c>
      <c r="AP738" s="10" t="str">
        <f t="shared" si="634"/>
        <v/>
      </c>
      <c r="AQ738" s="25" t="str">
        <f t="shared" si="635"/>
        <v/>
      </c>
      <c r="AU738" s="24" t="str">
        <f t="shared" si="636"/>
        <v/>
      </c>
      <c r="AV738" s="10" t="str">
        <f t="shared" si="637"/>
        <v/>
      </c>
      <c r="AW738" s="10" t="str">
        <f t="shared" si="638"/>
        <v/>
      </c>
      <c r="AX738" s="10" t="str">
        <f t="shared" si="639"/>
        <v/>
      </c>
      <c r="AY738" s="10" t="str">
        <f t="shared" si="640"/>
        <v/>
      </c>
      <c r="AZ738" s="25" t="str">
        <f t="shared" si="641"/>
        <v/>
      </c>
      <c r="BB738" s="24" t="str">
        <f t="shared" si="642"/>
        <v/>
      </c>
      <c r="BC738" s="10" t="str">
        <f t="shared" si="643"/>
        <v/>
      </c>
      <c r="BD738" s="25" t="str">
        <f t="shared" si="644"/>
        <v/>
      </c>
      <c r="BH738" s="24" t="str">
        <f t="shared" si="645"/>
        <v/>
      </c>
      <c r="BI738" s="10" t="str">
        <f t="shared" si="646"/>
        <v/>
      </c>
      <c r="BJ738" s="10" t="str">
        <f t="shared" si="647"/>
        <v/>
      </c>
      <c r="BK738" s="10" t="str">
        <f t="shared" si="648"/>
        <v/>
      </c>
      <c r="BL738" s="10" t="str">
        <f t="shared" si="649"/>
        <v/>
      </c>
      <c r="BM738" s="25" t="str">
        <f t="shared" si="650"/>
        <v/>
      </c>
      <c r="BO738" s="24" t="str">
        <f t="shared" si="671"/>
        <v/>
      </c>
      <c r="BP738" s="10" t="str">
        <f t="shared" si="672"/>
        <v/>
      </c>
      <c r="BQ738" s="25" t="str">
        <f t="shared" si="673"/>
        <v/>
      </c>
      <c r="BU738" s="24" t="str">
        <f t="shared" si="651"/>
        <v/>
      </c>
      <c r="BV738" s="10" t="str">
        <f t="shared" si="652"/>
        <v/>
      </c>
      <c r="BW738" s="10" t="str">
        <f t="shared" si="653"/>
        <v/>
      </c>
      <c r="BX738" s="10" t="str">
        <f t="shared" si="654"/>
        <v/>
      </c>
      <c r="BY738" s="10" t="str">
        <f t="shared" si="655"/>
        <v/>
      </c>
      <c r="BZ738" s="25" t="str">
        <f t="shared" si="656"/>
        <v/>
      </c>
      <c r="CB738" s="24" t="str">
        <f t="shared" si="657"/>
        <v/>
      </c>
      <c r="CC738" s="10" t="str">
        <f t="shared" si="658"/>
        <v/>
      </c>
      <c r="CD738" s="25" t="str">
        <f t="shared" si="659"/>
        <v/>
      </c>
    </row>
    <row r="739" spans="1:82" x14ac:dyDescent="0.25">
      <c r="A739" s="5" t="str">
        <f>IF('MA Data'!A737="","",'MA Data'!A737)</f>
        <v/>
      </c>
      <c r="B739" t="str">
        <f>IF('MA Data'!B737="","",'MA Data'!B737)</f>
        <v/>
      </c>
      <c r="C739" t="str">
        <f>IF('MA Data'!C737="","",'MA Data'!C737)</f>
        <v/>
      </c>
      <c r="D739" t="str">
        <f>IF('MA Data'!D737="","",'MA Data'!D737)</f>
        <v/>
      </c>
      <c r="E739" t="str">
        <f>IF('MA Data'!E737="","",'MA Data'!E737)</f>
        <v/>
      </c>
      <c r="F739" t="str">
        <f>IF('MA Data'!F737="","",'MA Data'!F737)</f>
        <v/>
      </c>
      <c r="G739" t="str">
        <f>IF('MA Data'!G737="","",'MA Data'!G737)</f>
        <v/>
      </c>
      <c r="H739" s="5" t="str">
        <f t="shared" si="620"/>
        <v/>
      </c>
      <c r="I739" s="10" t="str">
        <f t="shared" si="621"/>
        <v/>
      </c>
      <c r="J739" s="10" t="str">
        <f t="shared" si="622"/>
        <v/>
      </c>
      <c r="K739" s="10" t="str">
        <f t="shared" si="623"/>
        <v/>
      </c>
      <c r="L739" s="10" t="str">
        <f t="shared" si="624"/>
        <v/>
      </c>
      <c r="M739" s="25" t="str">
        <f t="shared" si="625"/>
        <v/>
      </c>
      <c r="O739" s="24" t="str">
        <f t="shared" si="660"/>
        <v/>
      </c>
      <c r="P739" s="10" t="str">
        <f t="shared" si="661"/>
        <v/>
      </c>
      <c r="Q739" s="25" t="str">
        <f t="shared" si="662"/>
        <v/>
      </c>
      <c r="U739" s="5" t="str">
        <f t="shared" si="663"/>
        <v/>
      </c>
      <c r="V739" s="10" t="str">
        <f t="shared" si="664"/>
        <v/>
      </c>
      <c r="W739" s="10" t="str">
        <f t="shared" si="665"/>
        <v/>
      </c>
      <c r="X739" s="10" t="str">
        <f t="shared" si="666"/>
        <v/>
      </c>
      <c r="Y739" s="10" t="str">
        <f t="shared" si="667"/>
        <v/>
      </c>
      <c r="Z739" s="25" t="str">
        <f t="shared" si="668"/>
        <v/>
      </c>
      <c r="AB739" s="24" t="str">
        <f t="shared" si="626"/>
        <v/>
      </c>
      <c r="AC739" s="10" t="str">
        <f t="shared" si="669"/>
        <v/>
      </c>
      <c r="AD739" s="25" t="str">
        <f t="shared" si="670"/>
        <v/>
      </c>
      <c r="AH739" s="24" t="str">
        <f t="shared" si="627"/>
        <v/>
      </c>
      <c r="AI739" s="10" t="str">
        <f t="shared" si="628"/>
        <v/>
      </c>
      <c r="AJ739" s="10" t="str">
        <f t="shared" si="629"/>
        <v/>
      </c>
      <c r="AK739" s="10" t="str">
        <f t="shared" si="630"/>
        <v/>
      </c>
      <c r="AL739" s="10" t="str">
        <f t="shared" si="631"/>
        <v/>
      </c>
      <c r="AM739" s="25" t="str">
        <f t="shared" si="632"/>
        <v/>
      </c>
      <c r="AO739" s="24" t="str">
        <f t="shared" si="633"/>
        <v/>
      </c>
      <c r="AP739" s="10" t="str">
        <f t="shared" si="634"/>
        <v/>
      </c>
      <c r="AQ739" s="25" t="str">
        <f t="shared" si="635"/>
        <v/>
      </c>
      <c r="AU739" s="24" t="str">
        <f t="shared" si="636"/>
        <v/>
      </c>
      <c r="AV739" s="10" t="str">
        <f t="shared" si="637"/>
        <v/>
      </c>
      <c r="AW739" s="10" t="str">
        <f t="shared" si="638"/>
        <v/>
      </c>
      <c r="AX739" s="10" t="str">
        <f t="shared" si="639"/>
        <v/>
      </c>
      <c r="AY739" s="10" t="str">
        <f t="shared" si="640"/>
        <v/>
      </c>
      <c r="AZ739" s="25" t="str">
        <f t="shared" si="641"/>
        <v/>
      </c>
      <c r="BB739" s="24" t="str">
        <f t="shared" si="642"/>
        <v/>
      </c>
      <c r="BC739" s="10" t="str">
        <f t="shared" si="643"/>
        <v/>
      </c>
      <c r="BD739" s="25" t="str">
        <f t="shared" si="644"/>
        <v/>
      </c>
      <c r="BH739" s="24" t="str">
        <f t="shared" si="645"/>
        <v/>
      </c>
      <c r="BI739" s="10" t="str">
        <f t="shared" si="646"/>
        <v/>
      </c>
      <c r="BJ739" s="10" t="str">
        <f t="shared" si="647"/>
        <v/>
      </c>
      <c r="BK739" s="10" t="str">
        <f t="shared" si="648"/>
        <v/>
      </c>
      <c r="BL739" s="10" t="str">
        <f t="shared" si="649"/>
        <v/>
      </c>
      <c r="BM739" s="25" t="str">
        <f t="shared" si="650"/>
        <v/>
      </c>
      <c r="BO739" s="24" t="str">
        <f t="shared" si="671"/>
        <v/>
      </c>
      <c r="BP739" s="10" t="str">
        <f t="shared" si="672"/>
        <v/>
      </c>
      <c r="BQ739" s="25" t="str">
        <f t="shared" si="673"/>
        <v/>
      </c>
      <c r="BU739" s="24" t="str">
        <f t="shared" si="651"/>
        <v/>
      </c>
      <c r="BV739" s="10" t="str">
        <f t="shared" si="652"/>
        <v/>
      </c>
      <c r="BW739" s="10" t="str">
        <f t="shared" si="653"/>
        <v/>
      </c>
      <c r="BX739" s="10" t="str">
        <f t="shared" si="654"/>
        <v/>
      </c>
      <c r="BY739" s="10" t="str">
        <f t="shared" si="655"/>
        <v/>
      </c>
      <c r="BZ739" s="25" t="str">
        <f t="shared" si="656"/>
        <v/>
      </c>
      <c r="CB739" s="24" t="str">
        <f t="shared" si="657"/>
        <v/>
      </c>
      <c r="CC739" s="10" t="str">
        <f t="shared" si="658"/>
        <v/>
      </c>
      <c r="CD739" s="25" t="str">
        <f t="shared" si="659"/>
        <v/>
      </c>
    </row>
    <row r="740" spans="1:82" x14ac:dyDescent="0.25">
      <c r="A740" s="5" t="str">
        <f>IF('MA Data'!A738="","",'MA Data'!A738)</f>
        <v/>
      </c>
      <c r="B740" t="str">
        <f>IF('MA Data'!B738="","",'MA Data'!B738)</f>
        <v/>
      </c>
      <c r="C740" t="str">
        <f>IF('MA Data'!C738="","",'MA Data'!C738)</f>
        <v/>
      </c>
      <c r="D740" t="str">
        <f>IF('MA Data'!D738="","",'MA Data'!D738)</f>
        <v/>
      </c>
      <c r="E740" t="str">
        <f>IF('MA Data'!E738="","",'MA Data'!E738)</f>
        <v/>
      </c>
      <c r="F740" t="str">
        <f>IF('MA Data'!F738="","",'MA Data'!F738)</f>
        <v/>
      </c>
      <c r="G740" t="str">
        <f>IF('MA Data'!G738="","",'MA Data'!G738)</f>
        <v/>
      </c>
      <c r="H740" s="5" t="str">
        <f t="shared" si="620"/>
        <v/>
      </c>
      <c r="I740" s="10" t="str">
        <f t="shared" si="621"/>
        <v/>
      </c>
      <c r="J740" s="10" t="str">
        <f t="shared" si="622"/>
        <v/>
      </c>
      <c r="K740" s="10" t="str">
        <f t="shared" si="623"/>
        <v/>
      </c>
      <c r="L740" s="10" t="str">
        <f t="shared" si="624"/>
        <v/>
      </c>
      <c r="M740" s="25" t="str">
        <f t="shared" si="625"/>
        <v/>
      </c>
      <c r="O740" s="24" t="str">
        <f t="shared" si="660"/>
        <v/>
      </c>
      <c r="P740" s="10" t="str">
        <f t="shared" si="661"/>
        <v/>
      </c>
      <c r="Q740" s="25" t="str">
        <f t="shared" si="662"/>
        <v/>
      </c>
      <c r="U740" s="5" t="str">
        <f t="shared" si="663"/>
        <v/>
      </c>
      <c r="V740" s="10" t="str">
        <f t="shared" si="664"/>
        <v/>
      </c>
      <c r="W740" s="10" t="str">
        <f t="shared" si="665"/>
        <v/>
      </c>
      <c r="X740" s="10" t="str">
        <f t="shared" si="666"/>
        <v/>
      </c>
      <c r="Y740" s="10" t="str">
        <f t="shared" si="667"/>
        <v/>
      </c>
      <c r="Z740" s="25" t="str">
        <f t="shared" si="668"/>
        <v/>
      </c>
      <c r="AB740" s="24" t="str">
        <f t="shared" si="626"/>
        <v/>
      </c>
      <c r="AC740" s="10" t="str">
        <f t="shared" si="669"/>
        <v/>
      </c>
      <c r="AD740" s="25" t="str">
        <f t="shared" si="670"/>
        <v/>
      </c>
      <c r="AH740" s="24" t="str">
        <f t="shared" si="627"/>
        <v/>
      </c>
      <c r="AI740" s="10" t="str">
        <f t="shared" si="628"/>
        <v/>
      </c>
      <c r="AJ740" s="10" t="str">
        <f t="shared" si="629"/>
        <v/>
      </c>
      <c r="AK740" s="10" t="str">
        <f t="shared" si="630"/>
        <v/>
      </c>
      <c r="AL740" s="10" t="str">
        <f t="shared" si="631"/>
        <v/>
      </c>
      <c r="AM740" s="25" t="str">
        <f t="shared" si="632"/>
        <v/>
      </c>
      <c r="AO740" s="24" t="str">
        <f t="shared" si="633"/>
        <v/>
      </c>
      <c r="AP740" s="10" t="str">
        <f t="shared" si="634"/>
        <v/>
      </c>
      <c r="AQ740" s="25" t="str">
        <f t="shared" si="635"/>
        <v/>
      </c>
      <c r="AU740" s="24" t="str">
        <f t="shared" si="636"/>
        <v/>
      </c>
      <c r="AV740" s="10" t="str">
        <f t="shared" si="637"/>
        <v/>
      </c>
      <c r="AW740" s="10" t="str">
        <f t="shared" si="638"/>
        <v/>
      </c>
      <c r="AX740" s="10" t="str">
        <f t="shared" si="639"/>
        <v/>
      </c>
      <c r="AY740" s="10" t="str">
        <f t="shared" si="640"/>
        <v/>
      </c>
      <c r="AZ740" s="25" t="str">
        <f t="shared" si="641"/>
        <v/>
      </c>
      <c r="BB740" s="24" t="str">
        <f t="shared" si="642"/>
        <v/>
      </c>
      <c r="BC740" s="10" t="str">
        <f t="shared" si="643"/>
        <v/>
      </c>
      <c r="BD740" s="25" t="str">
        <f t="shared" si="644"/>
        <v/>
      </c>
      <c r="BH740" s="24" t="str">
        <f t="shared" si="645"/>
        <v/>
      </c>
      <c r="BI740" s="10" t="str">
        <f t="shared" si="646"/>
        <v/>
      </c>
      <c r="BJ740" s="10" t="str">
        <f t="shared" si="647"/>
        <v/>
      </c>
      <c r="BK740" s="10" t="str">
        <f t="shared" si="648"/>
        <v/>
      </c>
      <c r="BL740" s="10" t="str">
        <f t="shared" si="649"/>
        <v/>
      </c>
      <c r="BM740" s="25" t="str">
        <f t="shared" si="650"/>
        <v/>
      </c>
      <c r="BO740" s="24" t="str">
        <f t="shared" si="671"/>
        <v/>
      </c>
      <c r="BP740" s="10" t="str">
        <f t="shared" si="672"/>
        <v/>
      </c>
      <c r="BQ740" s="25" t="str">
        <f t="shared" si="673"/>
        <v/>
      </c>
      <c r="BU740" s="24" t="str">
        <f t="shared" si="651"/>
        <v/>
      </c>
      <c r="BV740" s="10" t="str">
        <f t="shared" si="652"/>
        <v/>
      </c>
      <c r="BW740" s="10" t="str">
        <f t="shared" si="653"/>
        <v/>
      </c>
      <c r="BX740" s="10" t="str">
        <f t="shared" si="654"/>
        <v/>
      </c>
      <c r="BY740" s="10" t="str">
        <f t="shared" si="655"/>
        <v/>
      </c>
      <c r="BZ740" s="25" t="str">
        <f t="shared" si="656"/>
        <v/>
      </c>
      <c r="CB740" s="24" t="str">
        <f t="shared" si="657"/>
        <v/>
      </c>
      <c r="CC740" s="10" t="str">
        <f t="shared" si="658"/>
        <v/>
      </c>
      <c r="CD740" s="25" t="str">
        <f t="shared" si="659"/>
        <v/>
      </c>
    </row>
    <row r="741" spans="1:82" x14ac:dyDescent="0.25">
      <c r="A741" s="5" t="str">
        <f>IF('MA Data'!A739="","",'MA Data'!A739)</f>
        <v/>
      </c>
      <c r="B741" t="str">
        <f>IF('MA Data'!B739="","",'MA Data'!B739)</f>
        <v/>
      </c>
      <c r="C741" t="str">
        <f>IF('MA Data'!C739="","",'MA Data'!C739)</f>
        <v/>
      </c>
      <c r="D741" t="str">
        <f>IF('MA Data'!D739="","",'MA Data'!D739)</f>
        <v/>
      </c>
      <c r="E741" t="str">
        <f>IF('MA Data'!E739="","",'MA Data'!E739)</f>
        <v/>
      </c>
      <c r="F741" t="str">
        <f>IF('MA Data'!F739="","",'MA Data'!F739)</f>
        <v/>
      </c>
      <c r="G741" t="str">
        <f>IF('MA Data'!G739="","",'MA Data'!G739)</f>
        <v/>
      </c>
      <c r="H741" s="5" t="str">
        <f t="shared" si="620"/>
        <v/>
      </c>
      <c r="I741" s="10" t="str">
        <f t="shared" si="621"/>
        <v/>
      </c>
      <c r="J741" s="10" t="str">
        <f t="shared" si="622"/>
        <v/>
      </c>
      <c r="K741" s="10" t="str">
        <f t="shared" si="623"/>
        <v/>
      </c>
      <c r="L741" s="10" t="str">
        <f t="shared" si="624"/>
        <v/>
      </c>
      <c r="M741" s="25" t="str">
        <f t="shared" si="625"/>
        <v/>
      </c>
      <c r="O741" s="24" t="str">
        <f t="shared" si="660"/>
        <v/>
      </c>
      <c r="P741" s="10" t="str">
        <f t="shared" si="661"/>
        <v/>
      </c>
      <c r="Q741" s="25" t="str">
        <f t="shared" si="662"/>
        <v/>
      </c>
      <c r="U741" s="5" t="str">
        <f t="shared" si="663"/>
        <v/>
      </c>
      <c r="V741" s="10" t="str">
        <f t="shared" si="664"/>
        <v/>
      </c>
      <c r="W741" s="10" t="str">
        <f t="shared" si="665"/>
        <v/>
      </c>
      <c r="X741" s="10" t="str">
        <f t="shared" si="666"/>
        <v/>
      </c>
      <c r="Y741" s="10" t="str">
        <f t="shared" si="667"/>
        <v/>
      </c>
      <c r="Z741" s="25" t="str">
        <f t="shared" si="668"/>
        <v/>
      </c>
      <c r="AB741" s="24" t="str">
        <f t="shared" si="626"/>
        <v/>
      </c>
      <c r="AC741" s="10" t="str">
        <f t="shared" si="669"/>
        <v/>
      </c>
      <c r="AD741" s="25" t="str">
        <f t="shared" si="670"/>
        <v/>
      </c>
      <c r="AH741" s="24" t="str">
        <f t="shared" si="627"/>
        <v/>
      </c>
      <c r="AI741" s="10" t="str">
        <f t="shared" si="628"/>
        <v/>
      </c>
      <c r="AJ741" s="10" t="str">
        <f t="shared" si="629"/>
        <v/>
      </c>
      <c r="AK741" s="10" t="str">
        <f t="shared" si="630"/>
        <v/>
      </c>
      <c r="AL741" s="10" t="str">
        <f t="shared" si="631"/>
        <v/>
      </c>
      <c r="AM741" s="25" t="str">
        <f t="shared" si="632"/>
        <v/>
      </c>
      <c r="AO741" s="24" t="str">
        <f t="shared" si="633"/>
        <v/>
      </c>
      <c r="AP741" s="10" t="str">
        <f t="shared" si="634"/>
        <v/>
      </c>
      <c r="AQ741" s="25" t="str">
        <f t="shared" si="635"/>
        <v/>
      </c>
      <c r="AU741" s="24" t="str">
        <f t="shared" si="636"/>
        <v/>
      </c>
      <c r="AV741" s="10" t="str">
        <f t="shared" si="637"/>
        <v/>
      </c>
      <c r="AW741" s="10" t="str">
        <f t="shared" si="638"/>
        <v/>
      </c>
      <c r="AX741" s="10" t="str">
        <f t="shared" si="639"/>
        <v/>
      </c>
      <c r="AY741" s="10" t="str">
        <f t="shared" si="640"/>
        <v/>
      </c>
      <c r="AZ741" s="25" t="str">
        <f t="shared" si="641"/>
        <v/>
      </c>
      <c r="BB741" s="24" t="str">
        <f t="shared" si="642"/>
        <v/>
      </c>
      <c r="BC741" s="10" t="str">
        <f t="shared" si="643"/>
        <v/>
      </c>
      <c r="BD741" s="25" t="str">
        <f t="shared" si="644"/>
        <v/>
      </c>
      <c r="BH741" s="24" t="str">
        <f t="shared" si="645"/>
        <v/>
      </c>
      <c r="BI741" s="10" t="str">
        <f t="shared" si="646"/>
        <v/>
      </c>
      <c r="BJ741" s="10" t="str">
        <f t="shared" si="647"/>
        <v/>
      </c>
      <c r="BK741" s="10" t="str">
        <f t="shared" si="648"/>
        <v/>
      </c>
      <c r="BL741" s="10" t="str">
        <f t="shared" si="649"/>
        <v/>
      </c>
      <c r="BM741" s="25" t="str">
        <f t="shared" si="650"/>
        <v/>
      </c>
      <c r="BO741" s="24" t="str">
        <f t="shared" si="671"/>
        <v/>
      </c>
      <c r="BP741" s="10" t="str">
        <f t="shared" si="672"/>
        <v/>
      </c>
      <c r="BQ741" s="25" t="str">
        <f t="shared" si="673"/>
        <v/>
      </c>
      <c r="BU741" s="24" t="str">
        <f t="shared" si="651"/>
        <v/>
      </c>
      <c r="BV741" s="10" t="str">
        <f t="shared" si="652"/>
        <v/>
      </c>
      <c r="BW741" s="10" t="str">
        <f t="shared" si="653"/>
        <v/>
      </c>
      <c r="BX741" s="10" t="str">
        <f t="shared" si="654"/>
        <v/>
      </c>
      <c r="BY741" s="10" t="str">
        <f t="shared" si="655"/>
        <v/>
      </c>
      <c r="BZ741" s="25" t="str">
        <f t="shared" si="656"/>
        <v/>
      </c>
      <c r="CB741" s="24" t="str">
        <f t="shared" si="657"/>
        <v/>
      </c>
      <c r="CC741" s="10" t="str">
        <f t="shared" si="658"/>
        <v/>
      </c>
      <c r="CD741" s="25" t="str">
        <f t="shared" si="659"/>
        <v/>
      </c>
    </row>
    <row r="742" spans="1:82" x14ac:dyDescent="0.25">
      <c r="A742" s="5" t="str">
        <f>IF('MA Data'!A740="","",'MA Data'!A740)</f>
        <v/>
      </c>
      <c r="B742" t="str">
        <f>IF('MA Data'!B740="","",'MA Data'!B740)</f>
        <v/>
      </c>
      <c r="C742" t="str">
        <f>IF('MA Data'!C740="","",'MA Data'!C740)</f>
        <v/>
      </c>
      <c r="D742" t="str">
        <f>IF('MA Data'!D740="","",'MA Data'!D740)</f>
        <v/>
      </c>
      <c r="E742" t="str">
        <f>IF('MA Data'!E740="","",'MA Data'!E740)</f>
        <v/>
      </c>
      <c r="F742" t="str">
        <f>IF('MA Data'!F740="","",'MA Data'!F740)</f>
        <v/>
      </c>
      <c r="G742" t="str">
        <f>IF('MA Data'!G740="","",'MA Data'!G740)</f>
        <v/>
      </c>
      <c r="H742" s="5" t="str">
        <f t="shared" si="620"/>
        <v/>
      </c>
      <c r="I742" s="10" t="str">
        <f t="shared" si="621"/>
        <v/>
      </c>
      <c r="J742" s="10" t="str">
        <f t="shared" si="622"/>
        <v/>
      </c>
      <c r="K742" s="10" t="str">
        <f t="shared" si="623"/>
        <v/>
      </c>
      <c r="L742" s="10" t="str">
        <f t="shared" si="624"/>
        <v/>
      </c>
      <c r="M742" s="25" t="str">
        <f t="shared" si="625"/>
        <v/>
      </c>
      <c r="O742" s="24" t="str">
        <f t="shared" si="660"/>
        <v/>
      </c>
      <c r="P742" s="10" t="str">
        <f t="shared" si="661"/>
        <v/>
      </c>
      <c r="Q742" s="25" t="str">
        <f t="shared" si="662"/>
        <v/>
      </c>
      <c r="U742" s="5" t="str">
        <f t="shared" si="663"/>
        <v/>
      </c>
      <c r="V742" s="10" t="str">
        <f t="shared" si="664"/>
        <v/>
      </c>
      <c r="W742" s="10" t="str">
        <f t="shared" si="665"/>
        <v/>
      </c>
      <c r="X742" s="10" t="str">
        <f t="shared" si="666"/>
        <v/>
      </c>
      <c r="Y742" s="10" t="str">
        <f t="shared" si="667"/>
        <v/>
      </c>
      <c r="Z742" s="25" t="str">
        <f t="shared" si="668"/>
        <v/>
      </c>
      <c r="AB742" s="24" t="str">
        <f t="shared" si="626"/>
        <v/>
      </c>
      <c r="AC742" s="10" t="str">
        <f t="shared" si="669"/>
        <v/>
      </c>
      <c r="AD742" s="25" t="str">
        <f t="shared" si="670"/>
        <v/>
      </c>
      <c r="AH742" s="24" t="str">
        <f t="shared" si="627"/>
        <v/>
      </c>
      <c r="AI742" s="10" t="str">
        <f t="shared" si="628"/>
        <v/>
      </c>
      <c r="AJ742" s="10" t="str">
        <f t="shared" si="629"/>
        <v/>
      </c>
      <c r="AK742" s="10" t="str">
        <f t="shared" si="630"/>
        <v/>
      </c>
      <c r="AL742" s="10" t="str">
        <f t="shared" si="631"/>
        <v/>
      </c>
      <c r="AM742" s="25" t="str">
        <f t="shared" si="632"/>
        <v/>
      </c>
      <c r="AO742" s="24" t="str">
        <f t="shared" si="633"/>
        <v/>
      </c>
      <c r="AP742" s="10" t="str">
        <f t="shared" si="634"/>
        <v/>
      </c>
      <c r="AQ742" s="25" t="str">
        <f t="shared" si="635"/>
        <v/>
      </c>
      <c r="AU742" s="24" t="str">
        <f t="shared" si="636"/>
        <v/>
      </c>
      <c r="AV742" s="10" t="str">
        <f t="shared" si="637"/>
        <v/>
      </c>
      <c r="AW742" s="10" t="str">
        <f t="shared" si="638"/>
        <v/>
      </c>
      <c r="AX742" s="10" t="str">
        <f t="shared" si="639"/>
        <v/>
      </c>
      <c r="AY742" s="10" t="str">
        <f t="shared" si="640"/>
        <v/>
      </c>
      <c r="AZ742" s="25" t="str">
        <f t="shared" si="641"/>
        <v/>
      </c>
      <c r="BB742" s="24" t="str">
        <f t="shared" si="642"/>
        <v/>
      </c>
      <c r="BC742" s="10" t="str">
        <f t="shared" si="643"/>
        <v/>
      </c>
      <c r="BD742" s="25" t="str">
        <f t="shared" si="644"/>
        <v/>
      </c>
      <c r="BH742" s="24" t="str">
        <f t="shared" si="645"/>
        <v/>
      </c>
      <c r="BI742" s="10" t="str">
        <f t="shared" si="646"/>
        <v/>
      </c>
      <c r="BJ742" s="10" t="str">
        <f t="shared" si="647"/>
        <v/>
      </c>
      <c r="BK742" s="10" t="str">
        <f t="shared" si="648"/>
        <v/>
      </c>
      <c r="BL742" s="10" t="str">
        <f t="shared" si="649"/>
        <v/>
      </c>
      <c r="BM742" s="25" t="str">
        <f t="shared" si="650"/>
        <v/>
      </c>
      <c r="BO742" s="24" t="str">
        <f t="shared" si="671"/>
        <v/>
      </c>
      <c r="BP742" s="10" t="str">
        <f t="shared" si="672"/>
        <v/>
      </c>
      <c r="BQ742" s="25" t="str">
        <f t="shared" si="673"/>
        <v/>
      </c>
      <c r="BU742" s="24" t="str">
        <f t="shared" si="651"/>
        <v/>
      </c>
      <c r="BV742" s="10" t="str">
        <f t="shared" si="652"/>
        <v/>
      </c>
      <c r="BW742" s="10" t="str">
        <f t="shared" si="653"/>
        <v/>
      </c>
      <c r="BX742" s="10" t="str">
        <f t="shared" si="654"/>
        <v/>
      </c>
      <c r="BY742" s="10" t="str">
        <f t="shared" si="655"/>
        <v/>
      </c>
      <c r="BZ742" s="25" t="str">
        <f t="shared" si="656"/>
        <v/>
      </c>
      <c r="CB742" s="24" t="str">
        <f t="shared" si="657"/>
        <v/>
      </c>
      <c r="CC742" s="10" t="str">
        <f t="shared" si="658"/>
        <v/>
      </c>
      <c r="CD742" s="25" t="str">
        <f t="shared" si="659"/>
        <v/>
      </c>
    </row>
    <row r="743" spans="1:82" x14ac:dyDescent="0.25">
      <c r="A743" s="5" t="str">
        <f>IF('MA Data'!A741="","",'MA Data'!A741)</f>
        <v/>
      </c>
      <c r="B743" t="str">
        <f>IF('MA Data'!B741="","",'MA Data'!B741)</f>
        <v/>
      </c>
      <c r="C743" t="str">
        <f>IF('MA Data'!C741="","",'MA Data'!C741)</f>
        <v/>
      </c>
      <c r="D743" t="str">
        <f>IF('MA Data'!D741="","",'MA Data'!D741)</f>
        <v/>
      </c>
      <c r="E743" t="str">
        <f>IF('MA Data'!E741="","",'MA Data'!E741)</f>
        <v/>
      </c>
      <c r="F743" t="str">
        <f>IF('MA Data'!F741="","",'MA Data'!F741)</f>
        <v/>
      </c>
      <c r="G743" t="str">
        <f>IF('MA Data'!G741="","",'MA Data'!G741)</f>
        <v/>
      </c>
      <c r="H743" s="5" t="str">
        <f t="shared" si="620"/>
        <v/>
      </c>
      <c r="I743" s="10" t="str">
        <f t="shared" si="621"/>
        <v/>
      </c>
      <c r="J743" s="10" t="str">
        <f t="shared" si="622"/>
        <v/>
      </c>
      <c r="K743" s="10" t="str">
        <f t="shared" si="623"/>
        <v/>
      </c>
      <c r="L743" s="10" t="str">
        <f t="shared" si="624"/>
        <v/>
      </c>
      <c r="M743" s="25" t="str">
        <f t="shared" si="625"/>
        <v/>
      </c>
      <c r="O743" s="24" t="str">
        <f t="shared" si="660"/>
        <v/>
      </c>
      <c r="P743" s="10" t="str">
        <f t="shared" si="661"/>
        <v/>
      </c>
      <c r="Q743" s="25" t="str">
        <f t="shared" si="662"/>
        <v/>
      </c>
      <c r="U743" s="5" t="str">
        <f t="shared" si="663"/>
        <v/>
      </c>
      <c r="V743" s="10" t="str">
        <f t="shared" si="664"/>
        <v/>
      </c>
      <c r="W743" s="10" t="str">
        <f t="shared" si="665"/>
        <v/>
      </c>
      <c r="X743" s="10" t="str">
        <f t="shared" si="666"/>
        <v/>
      </c>
      <c r="Y743" s="10" t="str">
        <f t="shared" si="667"/>
        <v/>
      </c>
      <c r="Z743" s="25" t="str">
        <f t="shared" si="668"/>
        <v/>
      </c>
      <c r="AB743" s="24" t="str">
        <f t="shared" si="626"/>
        <v/>
      </c>
      <c r="AC743" s="10" t="str">
        <f t="shared" si="669"/>
        <v/>
      </c>
      <c r="AD743" s="25" t="str">
        <f t="shared" si="670"/>
        <v/>
      </c>
      <c r="AH743" s="24" t="str">
        <f t="shared" si="627"/>
        <v/>
      </c>
      <c r="AI743" s="10" t="str">
        <f t="shared" si="628"/>
        <v/>
      </c>
      <c r="AJ743" s="10" t="str">
        <f t="shared" si="629"/>
        <v/>
      </c>
      <c r="AK743" s="10" t="str">
        <f t="shared" si="630"/>
        <v/>
      </c>
      <c r="AL743" s="10" t="str">
        <f t="shared" si="631"/>
        <v/>
      </c>
      <c r="AM743" s="25" t="str">
        <f t="shared" si="632"/>
        <v/>
      </c>
      <c r="AO743" s="24" t="str">
        <f t="shared" si="633"/>
        <v/>
      </c>
      <c r="AP743" s="10" t="str">
        <f t="shared" si="634"/>
        <v/>
      </c>
      <c r="AQ743" s="25" t="str">
        <f t="shared" si="635"/>
        <v/>
      </c>
      <c r="AU743" s="24" t="str">
        <f t="shared" si="636"/>
        <v/>
      </c>
      <c r="AV743" s="10" t="str">
        <f t="shared" si="637"/>
        <v/>
      </c>
      <c r="AW743" s="10" t="str">
        <f t="shared" si="638"/>
        <v/>
      </c>
      <c r="AX743" s="10" t="str">
        <f t="shared" si="639"/>
        <v/>
      </c>
      <c r="AY743" s="10" t="str">
        <f t="shared" si="640"/>
        <v/>
      </c>
      <c r="AZ743" s="25" t="str">
        <f t="shared" si="641"/>
        <v/>
      </c>
      <c r="BB743" s="24" t="str">
        <f t="shared" si="642"/>
        <v/>
      </c>
      <c r="BC743" s="10" t="str">
        <f t="shared" si="643"/>
        <v/>
      </c>
      <c r="BD743" s="25" t="str">
        <f t="shared" si="644"/>
        <v/>
      </c>
      <c r="BH743" s="24" t="str">
        <f t="shared" si="645"/>
        <v/>
      </c>
      <c r="BI743" s="10" t="str">
        <f t="shared" si="646"/>
        <v/>
      </c>
      <c r="BJ743" s="10" t="str">
        <f t="shared" si="647"/>
        <v/>
      </c>
      <c r="BK743" s="10" t="str">
        <f t="shared" si="648"/>
        <v/>
      </c>
      <c r="BL743" s="10" t="str">
        <f t="shared" si="649"/>
        <v/>
      </c>
      <c r="BM743" s="25" t="str">
        <f t="shared" si="650"/>
        <v/>
      </c>
      <c r="BO743" s="24" t="str">
        <f t="shared" si="671"/>
        <v/>
      </c>
      <c r="BP743" s="10" t="str">
        <f t="shared" si="672"/>
        <v/>
      </c>
      <c r="BQ743" s="25" t="str">
        <f t="shared" si="673"/>
        <v/>
      </c>
      <c r="BU743" s="24" t="str">
        <f t="shared" si="651"/>
        <v/>
      </c>
      <c r="BV743" s="10" t="str">
        <f t="shared" si="652"/>
        <v/>
      </c>
      <c r="BW743" s="10" t="str">
        <f t="shared" si="653"/>
        <v/>
      </c>
      <c r="BX743" s="10" t="str">
        <f t="shared" si="654"/>
        <v/>
      </c>
      <c r="BY743" s="10" t="str">
        <f t="shared" si="655"/>
        <v/>
      </c>
      <c r="BZ743" s="25" t="str">
        <f t="shared" si="656"/>
        <v/>
      </c>
      <c r="CB743" s="24" t="str">
        <f t="shared" si="657"/>
        <v/>
      </c>
      <c r="CC743" s="10" t="str">
        <f t="shared" si="658"/>
        <v/>
      </c>
      <c r="CD743" s="25" t="str">
        <f t="shared" si="659"/>
        <v/>
      </c>
    </row>
    <row r="744" spans="1:82" x14ac:dyDescent="0.25">
      <c r="A744" s="5" t="str">
        <f>IF('MA Data'!A742="","",'MA Data'!A742)</f>
        <v/>
      </c>
      <c r="B744" t="str">
        <f>IF('MA Data'!B742="","",'MA Data'!B742)</f>
        <v/>
      </c>
      <c r="C744" t="str">
        <f>IF('MA Data'!C742="","",'MA Data'!C742)</f>
        <v/>
      </c>
      <c r="D744" t="str">
        <f>IF('MA Data'!D742="","",'MA Data'!D742)</f>
        <v/>
      </c>
      <c r="E744" t="str">
        <f>IF('MA Data'!E742="","",'MA Data'!E742)</f>
        <v/>
      </c>
      <c r="F744" t="str">
        <f>IF('MA Data'!F742="","",'MA Data'!F742)</f>
        <v/>
      </c>
      <c r="G744" t="str">
        <f>IF('MA Data'!G742="","",'MA Data'!G742)</f>
        <v/>
      </c>
      <c r="H744" s="5" t="str">
        <f t="shared" si="620"/>
        <v/>
      </c>
      <c r="I744" s="10" t="str">
        <f t="shared" si="621"/>
        <v/>
      </c>
      <c r="J744" s="10" t="str">
        <f t="shared" si="622"/>
        <v/>
      </c>
      <c r="K744" s="10" t="str">
        <f t="shared" si="623"/>
        <v/>
      </c>
      <c r="L744" s="10" t="str">
        <f t="shared" si="624"/>
        <v/>
      </c>
      <c r="M744" s="25" t="str">
        <f t="shared" si="625"/>
        <v/>
      </c>
      <c r="O744" s="24" t="str">
        <f t="shared" si="660"/>
        <v/>
      </c>
      <c r="P744" s="10" t="str">
        <f t="shared" si="661"/>
        <v/>
      </c>
      <c r="Q744" s="25" t="str">
        <f t="shared" si="662"/>
        <v/>
      </c>
      <c r="U744" s="5" t="str">
        <f t="shared" si="663"/>
        <v/>
      </c>
      <c r="V744" s="10" t="str">
        <f t="shared" si="664"/>
        <v/>
      </c>
      <c r="W744" s="10" t="str">
        <f t="shared" si="665"/>
        <v/>
      </c>
      <c r="X744" s="10" t="str">
        <f t="shared" si="666"/>
        <v/>
      </c>
      <c r="Y744" s="10" t="str">
        <f t="shared" si="667"/>
        <v/>
      </c>
      <c r="Z744" s="25" t="str">
        <f t="shared" si="668"/>
        <v/>
      </c>
      <c r="AB744" s="24" t="str">
        <f t="shared" si="626"/>
        <v/>
      </c>
      <c r="AC744" s="10" t="str">
        <f t="shared" si="669"/>
        <v/>
      </c>
      <c r="AD744" s="25" t="str">
        <f t="shared" si="670"/>
        <v/>
      </c>
      <c r="AH744" s="24" t="str">
        <f t="shared" si="627"/>
        <v/>
      </c>
      <c r="AI744" s="10" t="str">
        <f t="shared" si="628"/>
        <v/>
      </c>
      <c r="AJ744" s="10" t="str">
        <f t="shared" si="629"/>
        <v/>
      </c>
      <c r="AK744" s="10" t="str">
        <f t="shared" si="630"/>
        <v/>
      </c>
      <c r="AL744" s="10" t="str">
        <f t="shared" si="631"/>
        <v/>
      </c>
      <c r="AM744" s="25" t="str">
        <f t="shared" si="632"/>
        <v/>
      </c>
      <c r="AO744" s="24" t="str">
        <f t="shared" si="633"/>
        <v/>
      </c>
      <c r="AP744" s="10" t="str">
        <f t="shared" si="634"/>
        <v/>
      </c>
      <c r="AQ744" s="25" t="str">
        <f t="shared" si="635"/>
        <v/>
      </c>
      <c r="AU744" s="24" t="str">
        <f t="shared" si="636"/>
        <v/>
      </c>
      <c r="AV744" s="10" t="str">
        <f t="shared" si="637"/>
        <v/>
      </c>
      <c r="AW744" s="10" t="str">
        <f t="shared" si="638"/>
        <v/>
      </c>
      <c r="AX744" s="10" t="str">
        <f t="shared" si="639"/>
        <v/>
      </c>
      <c r="AY744" s="10" t="str">
        <f t="shared" si="640"/>
        <v/>
      </c>
      <c r="AZ744" s="25" t="str">
        <f t="shared" si="641"/>
        <v/>
      </c>
      <c r="BB744" s="24" t="str">
        <f t="shared" si="642"/>
        <v/>
      </c>
      <c r="BC744" s="10" t="str">
        <f t="shared" si="643"/>
        <v/>
      </c>
      <c r="BD744" s="25" t="str">
        <f t="shared" si="644"/>
        <v/>
      </c>
      <c r="BH744" s="24" t="str">
        <f t="shared" si="645"/>
        <v/>
      </c>
      <c r="BI744" s="10" t="str">
        <f t="shared" si="646"/>
        <v/>
      </c>
      <c r="BJ744" s="10" t="str">
        <f t="shared" si="647"/>
        <v/>
      </c>
      <c r="BK744" s="10" t="str">
        <f t="shared" si="648"/>
        <v/>
      </c>
      <c r="BL744" s="10" t="str">
        <f t="shared" si="649"/>
        <v/>
      </c>
      <c r="BM744" s="25" t="str">
        <f t="shared" si="650"/>
        <v/>
      </c>
      <c r="BO744" s="24" t="str">
        <f t="shared" si="671"/>
        <v/>
      </c>
      <c r="BP744" s="10" t="str">
        <f t="shared" si="672"/>
        <v/>
      </c>
      <c r="BQ744" s="25" t="str">
        <f t="shared" si="673"/>
        <v/>
      </c>
      <c r="BU744" s="24" t="str">
        <f t="shared" si="651"/>
        <v/>
      </c>
      <c r="BV744" s="10" t="str">
        <f t="shared" si="652"/>
        <v/>
      </c>
      <c r="BW744" s="10" t="str">
        <f t="shared" si="653"/>
        <v/>
      </c>
      <c r="BX744" s="10" t="str">
        <f t="shared" si="654"/>
        <v/>
      </c>
      <c r="BY744" s="10" t="str">
        <f t="shared" si="655"/>
        <v/>
      </c>
      <c r="BZ744" s="25" t="str">
        <f t="shared" si="656"/>
        <v/>
      </c>
      <c r="CB744" s="24" t="str">
        <f t="shared" si="657"/>
        <v/>
      </c>
      <c r="CC744" s="10" t="str">
        <f t="shared" si="658"/>
        <v/>
      </c>
      <c r="CD744" s="25" t="str">
        <f t="shared" si="659"/>
        <v/>
      </c>
    </row>
    <row r="745" spans="1:82" x14ac:dyDescent="0.25">
      <c r="A745" s="5" t="str">
        <f>IF('MA Data'!A743="","",'MA Data'!A743)</f>
        <v/>
      </c>
      <c r="B745" t="str">
        <f>IF('MA Data'!B743="","",'MA Data'!B743)</f>
        <v/>
      </c>
      <c r="C745" t="str">
        <f>IF('MA Data'!C743="","",'MA Data'!C743)</f>
        <v/>
      </c>
      <c r="D745" t="str">
        <f>IF('MA Data'!D743="","",'MA Data'!D743)</f>
        <v/>
      </c>
      <c r="E745" t="str">
        <f>IF('MA Data'!E743="","",'MA Data'!E743)</f>
        <v/>
      </c>
      <c r="F745" t="str">
        <f>IF('MA Data'!F743="","",'MA Data'!F743)</f>
        <v/>
      </c>
      <c r="G745" t="str">
        <f>IF('MA Data'!G743="","",'MA Data'!G743)</f>
        <v/>
      </c>
      <c r="H745" s="5" t="str">
        <f t="shared" si="620"/>
        <v/>
      </c>
      <c r="I745" s="10" t="str">
        <f t="shared" si="621"/>
        <v/>
      </c>
      <c r="J745" s="10" t="str">
        <f t="shared" si="622"/>
        <v/>
      </c>
      <c r="K745" s="10" t="str">
        <f t="shared" si="623"/>
        <v/>
      </c>
      <c r="L745" s="10" t="str">
        <f t="shared" si="624"/>
        <v/>
      </c>
      <c r="M745" s="25" t="str">
        <f t="shared" si="625"/>
        <v/>
      </c>
      <c r="O745" s="24" t="str">
        <f t="shared" si="660"/>
        <v/>
      </c>
      <c r="P745" s="10" t="str">
        <f t="shared" si="661"/>
        <v/>
      </c>
      <c r="Q745" s="25" t="str">
        <f t="shared" si="662"/>
        <v/>
      </c>
      <c r="U745" s="5" t="str">
        <f t="shared" si="663"/>
        <v/>
      </c>
      <c r="V745" s="10" t="str">
        <f t="shared" si="664"/>
        <v/>
      </c>
      <c r="W745" s="10" t="str">
        <f t="shared" si="665"/>
        <v/>
      </c>
      <c r="X745" s="10" t="str">
        <f t="shared" si="666"/>
        <v/>
      </c>
      <c r="Y745" s="10" t="str">
        <f t="shared" si="667"/>
        <v/>
      </c>
      <c r="Z745" s="25" t="str">
        <f t="shared" si="668"/>
        <v/>
      </c>
      <c r="AB745" s="24" t="str">
        <f t="shared" si="626"/>
        <v/>
      </c>
      <c r="AC745" s="10" t="str">
        <f t="shared" si="669"/>
        <v/>
      </c>
      <c r="AD745" s="25" t="str">
        <f t="shared" si="670"/>
        <v/>
      </c>
      <c r="AH745" s="24" t="str">
        <f t="shared" si="627"/>
        <v/>
      </c>
      <c r="AI745" s="10" t="str">
        <f t="shared" si="628"/>
        <v/>
      </c>
      <c r="AJ745" s="10" t="str">
        <f t="shared" si="629"/>
        <v/>
      </c>
      <c r="AK745" s="10" t="str">
        <f t="shared" si="630"/>
        <v/>
      </c>
      <c r="AL745" s="10" t="str">
        <f t="shared" si="631"/>
        <v/>
      </c>
      <c r="AM745" s="25" t="str">
        <f t="shared" si="632"/>
        <v/>
      </c>
      <c r="AO745" s="24" t="str">
        <f t="shared" si="633"/>
        <v/>
      </c>
      <c r="AP745" s="10" t="str">
        <f t="shared" si="634"/>
        <v/>
      </c>
      <c r="AQ745" s="25" t="str">
        <f t="shared" si="635"/>
        <v/>
      </c>
      <c r="AU745" s="24" t="str">
        <f t="shared" si="636"/>
        <v/>
      </c>
      <c r="AV745" s="10" t="str">
        <f t="shared" si="637"/>
        <v/>
      </c>
      <c r="AW745" s="10" t="str">
        <f t="shared" si="638"/>
        <v/>
      </c>
      <c r="AX745" s="10" t="str">
        <f t="shared" si="639"/>
        <v/>
      </c>
      <c r="AY745" s="10" t="str">
        <f t="shared" si="640"/>
        <v/>
      </c>
      <c r="AZ745" s="25" t="str">
        <f t="shared" si="641"/>
        <v/>
      </c>
      <c r="BB745" s="24" t="str">
        <f t="shared" si="642"/>
        <v/>
      </c>
      <c r="BC745" s="10" t="str">
        <f t="shared" si="643"/>
        <v/>
      </c>
      <c r="BD745" s="25" t="str">
        <f t="shared" si="644"/>
        <v/>
      </c>
      <c r="BH745" s="24" t="str">
        <f t="shared" si="645"/>
        <v/>
      </c>
      <c r="BI745" s="10" t="str">
        <f t="shared" si="646"/>
        <v/>
      </c>
      <c r="BJ745" s="10" t="str">
        <f t="shared" si="647"/>
        <v/>
      </c>
      <c r="BK745" s="10" t="str">
        <f t="shared" si="648"/>
        <v/>
      </c>
      <c r="BL745" s="10" t="str">
        <f t="shared" si="649"/>
        <v/>
      </c>
      <c r="BM745" s="25" t="str">
        <f t="shared" si="650"/>
        <v/>
      </c>
      <c r="BO745" s="24" t="str">
        <f t="shared" si="671"/>
        <v/>
      </c>
      <c r="BP745" s="10" t="str">
        <f t="shared" si="672"/>
        <v/>
      </c>
      <c r="BQ745" s="25" t="str">
        <f t="shared" si="673"/>
        <v/>
      </c>
      <c r="BU745" s="24" t="str">
        <f t="shared" si="651"/>
        <v/>
      </c>
      <c r="BV745" s="10" t="str">
        <f t="shared" si="652"/>
        <v/>
      </c>
      <c r="BW745" s="10" t="str">
        <f t="shared" si="653"/>
        <v/>
      </c>
      <c r="BX745" s="10" t="str">
        <f t="shared" si="654"/>
        <v/>
      </c>
      <c r="BY745" s="10" t="str">
        <f t="shared" si="655"/>
        <v/>
      </c>
      <c r="BZ745" s="25" t="str">
        <f t="shared" si="656"/>
        <v/>
      </c>
      <c r="CB745" s="24" t="str">
        <f t="shared" si="657"/>
        <v/>
      </c>
      <c r="CC745" s="10" t="str">
        <f t="shared" si="658"/>
        <v/>
      </c>
      <c r="CD745" s="25" t="str">
        <f t="shared" si="659"/>
        <v/>
      </c>
    </row>
    <row r="746" spans="1:82" x14ac:dyDescent="0.25">
      <c r="A746" s="5" t="str">
        <f>IF('MA Data'!A744="","",'MA Data'!A744)</f>
        <v/>
      </c>
      <c r="B746" t="str">
        <f>IF('MA Data'!B744="","",'MA Data'!B744)</f>
        <v/>
      </c>
      <c r="C746" t="str">
        <f>IF('MA Data'!C744="","",'MA Data'!C744)</f>
        <v/>
      </c>
      <c r="D746" t="str">
        <f>IF('MA Data'!D744="","",'MA Data'!D744)</f>
        <v/>
      </c>
      <c r="E746" t="str">
        <f>IF('MA Data'!E744="","",'MA Data'!E744)</f>
        <v/>
      </c>
      <c r="F746" t="str">
        <f>IF('MA Data'!F744="","",'MA Data'!F744)</f>
        <v/>
      </c>
      <c r="G746" t="str">
        <f>IF('MA Data'!G744="","",'MA Data'!G744)</f>
        <v/>
      </c>
      <c r="H746" s="5" t="str">
        <f t="shared" si="620"/>
        <v/>
      </c>
      <c r="I746" s="10" t="str">
        <f t="shared" si="621"/>
        <v/>
      </c>
      <c r="J746" s="10" t="str">
        <f t="shared" si="622"/>
        <v/>
      </c>
      <c r="K746" s="10" t="str">
        <f t="shared" si="623"/>
        <v/>
      </c>
      <c r="L746" s="10" t="str">
        <f t="shared" si="624"/>
        <v/>
      </c>
      <c r="M746" s="25" t="str">
        <f t="shared" si="625"/>
        <v/>
      </c>
      <c r="O746" s="24" t="str">
        <f t="shared" si="660"/>
        <v/>
      </c>
      <c r="P746" s="10" t="str">
        <f t="shared" si="661"/>
        <v/>
      </c>
      <c r="Q746" s="25" t="str">
        <f t="shared" si="662"/>
        <v/>
      </c>
      <c r="U746" s="5" t="str">
        <f t="shared" si="663"/>
        <v/>
      </c>
      <c r="V746" s="10" t="str">
        <f t="shared" si="664"/>
        <v/>
      </c>
      <c r="W746" s="10" t="str">
        <f t="shared" si="665"/>
        <v/>
      </c>
      <c r="X746" s="10" t="str">
        <f t="shared" si="666"/>
        <v/>
      </c>
      <c r="Y746" s="10" t="str">
        <f t="shared" si="667"/>
        <v/>
      </c>
      <c r="Z746" s="25" t="str">
        <f t="shared" si="668"/>
        <v/>
      </c>
      <c r="AB746" s="24" t="str">
        <f t="shared" si="626"/>
        <v/>
      </c>
      <c r="AC746" s="10" t="str">
        <f t="shared" si="669"/>
        <v/>
      </c>
      <c r="AD746" s="25" t="str">
        <f t="shared" si="670"/>
        <v/>
      </c>
      <c r="AH746" s="24" t="str">
        <f t="shared" si="627"/>
        <v/>
      </c>
      <c r="AI746" s="10" t="str">
        <f t="shared" si="628"/>
        <v/>
      </c>
      <c r="AJ746" s="10" t="str">
        <f t="shared" si="629"/>
        <v/>
      </c>
      <c r="AK746" s="10" t="str">
        <f t="shared" si="630"/>
        <v/>
      </c>
      <c r="AL746" s="10" t="str">
        <f t="shared" si="631"/>
        <v/>
      </c>
      <c r="AM746" s="25" t="str">
        <f t="shared" si="632"/>
        <v/>
      </c>
      <c r="AO746" s="24" t="str">
        <f t="shared" si="633"/>
        <v/>
      </c>
      <c r="AP746" s="10" t="str">
        <f t="shared" si="634"/>
        <v/>
      </c>
      <c r="AQ746" s="25" t="str">
        <f t="shared" si="635"/>
        <v/>
      </c>
      <c r="AU746" s="24" t="str">
        <f t="shared" si="636"/>
        <v/>
      </c>
      <c r="AV746" s="10" t="str">
        <f t="shared" si="637"/>
        <v/>
      </c>
      <c r="AW746" s="10" t="str">
        <f t="shared" si="638"/>
        <v/>
      </c>
      <c r="AX746" s="10" t="str">
        <f t="shared" si="639"/>
        <v/>
      </c>
      <c r="AY746" s="10" t="str">
        <f t="shared" si="640"/>
        <v/>
      </c>
      <c r="AZ746" s="25" t="str">
        <f t="shared" si="641"/>
        <v/>
      </c>
      <c r="BB746" s="24" t="str">
        <f t="shared" si="642"/>
        <v/>
      </c>
      <c r="BC746" s="10" t="str">
        <f t="shared" si="643"/>
        <v/>
      </c>
      <c r="BD746" s="25" t="str">
        <f t="shared" si="644"/>
        <v/>
      </c>
      <c r="BH746" s="24" t="str">
        <f t="shared" si="645"/>
        <v/>
      </c>
      <c r="BI746" s="10" t="str">
        <f t="shared" si="646"/>
        <v/>
      </c>
      <c r="BJ746" s="10" t="str">
        <f t="shared" si="647"/>
        <v/>
      </c>
      <c r="BK746" s="10" t="str">
        <f t="shared" si="648"/>
        <v/>
      </c>
      <c r="BL746" s="10" t="str">
        <f t="shared" si="649"/>
        <v/>
      </c>
      <c r="BM746" s="25" t="str">
        <f t="shared" si="650"/>
        <v/>
      </c>
      <c r="BO746" s="24" t="str">
        <f t="shared" si="671"/>
        <v/>
      </c>
      <c r="BP746" s="10" t="str">
        <f t="shared" si="672"/>
        <v/>
      </c>
      <c r="BQ746" s="25" t="str">
        <f t="shared" si="673"/>
        <v/>
      </c>
      <c r="BU746" s="24" t="str">
        <f t="shared" si="651"/>
        <v/>
      </c>
      <c r="BV746" s="10" t="str">
        <f t="shared" si="652"/>
        <v/>
      </c>
      <c r="BW746" s="10" t="str">
        <f t="shared" si="653"/>
        <v/>
      </c>
      <c r="BX746" s="10" t="str">
        <f t="shared" si="654"/>
        <v/>
      </c>
      <c r="BY746" s="10" t="str">
        <f t="shared" si="655"/>
        <v/>
      </c>
      <c r="BZ746" s="25" t="str">
        <f t="shared" si="656"/>
        <v/>
      </c>
      <c r="CB746" s="24" t="str">
        <f t="shared" si="657"/>
        <v/>
      </c>
      <c r="CC746" s="10" t="str">
        <f t="shared" si="658"/>
        <v/>
      </c>
      <c r="CD746" s="25" t="str">
        <f t="shared" si="659"/>
        <v/>
      </c>
    </row>
    <row r="747" spans="1:82" x14ac:dyDescent="0.25">
      <c r="A747" s="5" t="str">
        <f>IF('MA Data'!A745="","",'MA Data'!A745)</f>
        <v/>
      </c>
      <c r="B747" t="str">
        <f>IF('MA Data'!B745="","",'MA Data'!B745)</f>
        <v/>
      </c>
      <c r="C747" t="str">
        <f>IF('MA Data'!C745="","",'MA Data'!C745)</f>
        <v/>
      </c>
      <c r="D747" t="str">
        <f>IF('MA Data'!D745="","",'MA Data'!D745)</f>
        <v/>
      </c>
      <c r="E747" t="str">
        <f>IF('MA Data'!E745="","",'MA Data'!E745)</f>
        <v/>
      </c>
      <c r="F747" t="str">
        <f>IF('MA Data'!F745="","",'MA Data'!F745)</f>
        <v/>
      </c>
      <c r="G747" t="str">
        <f>IF('MA Data'!G745="","",'MA Data'!G745)</f>
        <v/>
      </c>
      <c r="H747" s="5" t="str">
        <f t="shared" si="620"/>
        <v/>
      </c>
      <c r="I747" s="10" t="str">
        <f t="shared" si="621"/>
        <v/>
      </c>
      <c r="J747" s="10" t="str">
        <f t="shared" si="622"/>
        <v/>
      </c>
      <c r="K747" s="10" t="str">
        <f t="shared" si="623"/>
        <v/>
      </c>
      <c r="L747" s="10" t="str">
        <f t="shared" si="624"/>
        <v/>
      </c>
      <c r="M747" s="25" t="str">
        <f t="shared" si="625"/>
        <v/>
      </c>
      <c r="O747" s="24" t="str">
        <f t="shared" si="660"/>
        <v/>
      </c>
      <c r="P747" s="10" t="str">
        <f t="shared" si="661"/>
        <v/>
      </c>
      <c r="Q747" s="25" t="str">
        <f t="shared" si="662"/>
        <v/>
      </c>
      <c r="U747" s="5" t="str">
        <f t="shared" si="663"/>
        <v/>
      </c>
      <c r="V747" s="10" t="str">
        <f t="shared" si="664"/>
        <v/>
      </c>
      <c r="W747" s="10" t="str">
        <f t="shared" si="665"/>
        <v/>
      </c>
      <c r="X747" s="10" t="str">
        <f t="shared" si="666"/>
        <v/>
      </c>
      <c r="Y747" s="10" t="str">
        <f t="shared" si="667"/>
        <v/>
      </c>
      <c r="Z747" s="25" t="str">
        <f t="shared" si="668"/>
        <v/>
      </c>
      <c r="AB747" s="24" t="str">
        <f t="shared" si="626"/>
        <v/>
      </c>
      <c r="AC747" s="10" t="str">
        <f t="shared" si="669"/>
        <v/>
      </c>
      <c r="AD747" s="25" t="str">
        <f t="shared" si="670"/>
        <v/>
      </c>
      <c r="AH747" s="24" t="str">
        <f t="shared" si="627"/>
        <v/>
      </c>
      <c r="AI747" s="10" t="str">
        <f t="shared" si="628"/>
        <v/>
      </c>
      <c r="AJ747" s="10" t="str">
        <f t="shared" si="629"/>
        <v/>
      </c>
      <c r="AK747" s="10" t="str">
        <f t="shared" si="630"/>
        <v/>
      </c>
      <c r="AL747" s="10" t="str">
        <f t="shared" si="631"/>
        <v/>
      </c>
      <c r="AM747" s="25" t="str">
        <f t="shared" si="632"/>
        <v/>
      </c>
      <c r="AO747" s="24" t="str">
        <f t="shared" si="633"/>
        <v/>
      </c>
      <c r="AP747" s="10" t="str">
        <f t="shared" si="634"/>
        <v/>
      </c>
      <c r="AQ747" s="25" t="str">
        <f t="shared" si="635"/>
        <v/>
      </c>
      <c r="AU747" s="24" t="str">
        <f t="shared" si="636"/>
        <v/>
      </c>
      <c r="AV747" s="10" t="str">
        <f t="shared" si="637"/>
        <v/>
      </c>
      <c r="AW747" s="10" t="str">
        <f t="shared" si="638"/>
        <v/>
      </c>
      <c r="AX747" s="10" t="str">
        <f t="shared" si="639"/>
        <v/>
      </c>
      <c r="AY747" s="10" t="str">
        <f t="shared" si="640"/>
        <v/>
      </c>
      <c r="AZ747" s="25" t="str">
        <f t="shared" si="641"/>
        <v/>
      </c>
      <c r="BB747" s="24" t="str">
        <f t="shared" si="642"/>
        <v/>
      </c>
      <c r="BC747" s="10" t="str">
        <f t="shared" si="643"/>
        <v/>
      </c>
      <c r="BD747" s="25" t="str">
        <f t="shared" si="644"/>
        <v/>
      </c>
      <c r="BH747" s="24" t="str">
        <f t="shared" si="645"/>
        <v/>
      </c>
      <c r="BI747" s="10" t="str">
        <f t="shared" si="646"/>
        <v/>
      </c>
      <c r="BJ747" s="10" t="str">
        <f t="shared" si="647"/>
        <v/>
      </c>
      <c r="BK747" s="10" t="str">
        <f t="shared" si="648"/>
        <v/>
      </c>
      <c r="BL747" s="10" t="str">
        <f t="shared" si="649"/>
        <v/>
      </c>
      <c r="BM747" s="25" t="str">
        <f t="shared" si="650"/>
        <v/>
      </c>
      <c r="BO747" s="24" t="str">
        <f t="shared" si="671"/>
        <v/>
      </c>
      <c r="BP747" s="10" t="str">
        <f t="shared" si="672"/>
        <v/>
      </c>
      <c r="BQ747" s="25" t="str">
        <f t="shared" si="673"/>
        <v/>
      </c>
      <c r="BU747" s="24" t="str">
        <f t="shared" si="651"/>
        <v/>
      </c>
      <c r="BV747" s="10" t="str">
        <f t="shared" si="652"/>
        <v/>
      </c>
      <c r="BW747" s="10" t="str">
        <f t="shared" si="653"/>
        <v/>
      </c>
      <c r="BX747" s="10" t="str">
        <f t="shared" si="654"/>
        <v/>
      </c>
      <c r="BY747" s="10" t="str">
        <f t="shared" si="655"/>
        <v/>
      </c>
      <c r="BZ747" s="25" t="str">
        <f t="shared" si="656"/>
        <v/>
      </c>
      <c r="CB747" s="24" t="str">
        <f t="shared" si="657"/>
        <v/>
      </c>
      <c r="CC747" s="10" t="str">
        <f t="shared" si="658"/>
        <v/>
      </c>
      <c r="CD747" s="25" t="str">
        <f t="shared" si="659"/>
        <v/>
      </c>
    </row>
    <row r="748" spans="1:82" x14ac:dyDescent="0.25">
      <c r="A748" s="5" t="str">
        <f>IF('MA Data'!A746="","",'MA Data'!A746)</f>
        <v/>
      </c>
      <c r="B748" t="str">
        <f>IF('MA Data'!B746="","",'MA Data'!B746)</f>
        <v/>
      </c>
      <c r="C748" t="str">
        <f>IF('MA Data'!C746="","",'MA Data'!C746)</f>
        <v/>
      </c>
      <c r="D748" t="str">
        <f>IF('MA Data'!D746="","",'MA Data'!D746)</f>
        <v/>
      </c>
      <c r="E748" t="str">
        <f>IF('MA Data'!E746="","",'MA Data'!E746)</f>
        <v/>
      </c>
      <c r="F748" t="str">
        <f>IF('MA Data'!F746="","",'MA Data'!F746)</f>
        <v/>
      </c>
      <c r="G748" t="str">
        <f>IF('MA Data'!G746="","",'MA Data'!G746)</f>
        <v/>
      </c>
      <c r="H748" s="5" t="str">
        <f t="shared" si="620"/>
        <v/>
      </c>
      <c r="I748" s="10" t="str">
        <f t="shared" si="621"/>
        <v/>
      </c>
      <c r="J748" s="10" t="str">
        <f t="shared" si="622"/>
        <v/>
      </c>
      <c r="K748" s="10" t="str">
        <f t="shared" si="623"/>
        <v/>
      </c>
      <c r="L748" s="10" t="str">
        <f t="shared" si="624"/>
        <v/>
      </c>
      <c r="M748" s="25" t="str">
        <f t="shared" si="625"/>
        <v/>
      </c>
      <c r="O748" s="24" t="str">
        <f t="shared" si="660"/>
        <v/>
      </c>
      <c r="P748" s="10" t="str">
        <f t="shared" si="661"/>
        <v/>
      </c>
      <c r="Q748" s="25" t="str">
        <f t="shared" si="662"/>
        <v/>
      </c>
      <c r="U748" s="5" t="str">
        <f t="shared" si="663"/>
        <v/>
      </c>
      <c r="V748" s="10" t="str">
        <f t="shared" si="664"/>
        <v/>
      </c>
      <c r="W748" s="10" t="str">
        <f t="shared" si="665"/>
        <v/>
      </c>
      <c r="X748" s="10" t="str">
        <f t="shared" si="666"/>
        <v/>
      </c>
      <c r="Y748" s="10" t="str">
        <f t="shared" si="667"/>
        <v/>
      </c>
      <c r="Z748" s="25" t="str">
        <f t="shared" si="668"/>
        <v/>
      </c>
      <c r="AB748" s="24" t="str">
        <f t="shared" si="626"/>
        <v/>
      </c>
      <c r="AC748" s="10" t="str">
        <f t="shared" si="669"/>
        <v/>
      </c>
      <c r="AD748" s="25" t="str">
        <f t="shared" si="670"/>
        <v/>
      </c>
      <c r="AH748" s="24" t="str">
        <f t="shared" si="627"/>
        <v/>
      </c>
      <c r="AI748" s="10" t="str">
        <f t="shared" si="628"/>
        <v/>
      </c>
      <c r="AJ748" s="10" t="str">
        <f t="shared" si="629"/>
        <v/>
      </c>
      <c r="AK748" s="10" t="str">
        <f t="shared" si="630"/>
        <v/>
      </c>
      <c r="AL748" s="10" t="str">
        <f t="shared" si="631"/>
        <v/>
      </c>
      <c r="AM748" s="25" t="str">
        <f t="shared" si="632"/>
        <v/>
      </c>
      <c r="AO748" s="24" t="str">
        <f t="shared" si="633"/>
        <v/>
      </c>
      <c r="AP748" s="10" t="str">
        <f t="shared" si="634"/>
        <v/>
      </c>
      <c r="AQ748" s="25" t="str">
        <f t="shared" si="635"/>
        <v/>
      </c>
      <c r="AU748" s="24" t="str">
        <f t="shared" si="636"/>
        <v/>
      </c>
      <c r="AV748" s="10" t="str">
        <f t="shared" si="637"/>
        <v/>
      </c>
      <c r="AW748" s="10" t="str">
        <f t="shared" si="638"/>
        <v/>
      </c>
      <c r="AX748" s="10" t="str">
        <f t="shared" si="639"/>
        <v/>
      </c>
      <c r="AY748" s="10" t="str">
        <f t="shared" si="640"/>
        <v/>
      </c>
      <c r="AZ748" s="25" t="str">
        <f t="shared" si="641"/>
        <v/>
      </c>
      <c r="BB748" s="24" t="str">
        <f t="shared" si="642"/>
        <v/>
      </c>
      <c r="BC748" s="10" t="str">
        <f t="shared" si="643"/>
        <v/>
      </c>
      <c r="BD748" s="25" t="str">
        <f t="shared" si="644"/>
        <v/>
      </c>
      <c r="BH748" s="24" t="str">
        <f t="shared" si="645"/>
        <v/>
      </c>
      <c r="BI748" s="10" t="str">
        <f t="shared" si="646"/>
        <v/>
      </c>
      <c r="BJ748" s="10" t="str">
        <f t="shared" si="647"/>
        <v/>
      </c>
      <c r="BK748" s="10" t="str">
        <f t="shared" si="648"/>
        <v/>
      </c>
      <c r="BL748" s="10" t="str">
        <f t="shared" si="649"/>
        <v/>
      </c>
      <c r="BM748" s="25" t="str">
        <f t="shared" si="650"/>
        <v/>
      </c>
      <c r="BO748" s="24" t="str">
        <f t="shared" si="671"/>
        <v/>
      </c>
      <c r="BP748" s="10" t="str">
        <f t="shared" si="672"/>
        <v/>
      </c>
      <c r="BQ748" s="25" t="str">
        <f t="shared" si="673"/>
        <v/>
      </c>
      <c r="BU748" s="24" t="str">
        <f t="shared" si="651"/>
        <v/>
      </c>
      <c r="BV748" s="10" t="str">
        <f t="shared" si="652"/>
        <v/>
      </c>
      <c r="BW748" s="10" t="str">
        <f t="shared" si="653"/>
        <v/>
      </c>
      <c r="BX748" s="10" t="str">
        <f t="shared" si="654"/>
        <v/>
      </c>
      <c r="BY748" s="10" t="str">
        <f t="shared" si="655"/>
        <v/>
      </c>
      <c r="BZ748" s="25" t="str">
        <f t="shared" si="656"/>
        <v/>
      </c>
      <c r="CB748" s="24" t="str">
        <f t="shared" si="657"/>
        <v/>
      </c>
      <c r="CC748" s="10" t="str">
        <f t="shared" si="658"/>
        <v/>
      </c>
      <c r="CD748" s="25" t="str">
        <f t="shared" si="659"/>
        <v/>
      </c>
    </row>
    <row r="749" spans="1:82" x14ac:dyDescent="0.25">
      <c r="A749" s="5" t="str">
        <f>IF('MA Data'!A747="","",'MA Data'!A747)</f>
        <v/>
      </c>
      <c r="B749" t="str">
        <f>IF('MA Data'!B747="","",'MA Data'!B747)</f>
        <v/>
      </c>
      <c r="C749" t="str">
        <f>IF('MA Data'!C747="","",'MA Data'!C747)</f>
        <v/>
      </c>
      <c r="D749" t="str">
        <f>IF('MA Data'!D747="","",'MA Data'!D747)</f>
        <v/>
      </c>
      <c r="E749" t="str">
        <f>IF('MA Data'!E747="","",'MA Data'!E747)</f>
        <v/>
      </c>
      <c r="F749" t="str">
        <f>IF('MA Data'!F747="","",'MA Data'!F747)</f>
        <v/>
      </c>
      <c r="G749" t="str">
        <f>IF('MA Data'!G747="","",'MA Data'!G747)</f>
        <v/>
      </c>
      <c r="H749" s="5" t="str">
        <f t="shared" si="620"/>
        <v/>
      </c>
      <c r="I749" s="10" t="str">
        <f t="shared" si="621"/>
        <v/>
      </c>
      <c r="J749" s="10" t="str">
        <f t="shared" si="622"/>
        <v/>
      </c>
      <c r="K749" s="10" t="str">
        <f t="shared" si="623"/>
        <v/>
      </c>
      <c r="L749" s="10" t="str">
        <f t="shared" si="624"/>
        <v/>
      </c>
      <c r="M749" s="25" t="str">
        <f t="shared" si="625"/>
        <v/>
      </c>
      <c r="O749" s="24" t="str">
        <f t="shared" si="660"/>
        <v/>
      </c>
      <c r="P749" s="10" t="str">
        <f t="shared" si="661"/>
        <v/>
      </c>
      <c r="Q749" s="25" t="str">
        <f t="shared" si="662"/>
        <v/>
      </c>
      <c r="U749" s="5" t="str">
        <f t="shared" si="663"/>
        <v/>
      </c>
      <c r="V749" s="10" t="str">
        <f t="shared" si="664"/>
        <v/>
      </c>
      <c r="W749" s="10" t="str">
        <f t="shared" si="665"/>
        <v/>
      </c>
      <c r="X749" s="10" t="str">
        <f t="shared" si="666"/>
        <v/>
      </c>
      <c r="Y749" s="10" t="str">
        <f t="shared" si="667"/>
        <v/>
      </c>
      <c r="Z749" s="25" t="str">
        <f t="shared" si="668"/>
        <v/>
      </c>
      <c r="AB749" s="24" t="str">
        <f t="shared" si="626"/>
        <v/>
      </c>
      <c r="AC749" s="10" t="str">
        <f t="shared" si="669"/>
        <v/>
      </c>
      <c r="AD749" s="25" t="str">
        <f t="shared" si="670"/>
        <v/>
      </c>
      <c r="AH749" s="24" t="str">
        <f t="shared" si="627"/>
        <v/>
      </c>
      <c r="AI749" s="10" t="str">
        <f t="shared" si="628"/>
        <v/>
      </c>
      <c r="AJ749" s="10" t="str">
        <f t="shared" si="629"/>
        <v/>
      </c>
      <c r="AK749" s="10" t="str">
        <f t="shared" si="630"/>
        <v/>
      </c>
      <c r="AL749" s="10" t="str">
        <f t="shared" si="631"/>
        <v/>
      </c>
      <c r="AM749" s="25" t="str">
        <f t="shared" si="632"/>
        <v/>
      </c>
      <c r="AO749" s="24" t="str">
        <f t="shared" si="633"/>
        <v/>
      </c>
      <c r="AP749" s="10" t="str">
        <f t="shared" si="634"/>
        <v/>
      </c>
      <c r="AQ749" s="25" t="str">
        <f t="shared" si="635"/>
        <v/>
      </c>
      <c r="AU749" s="24" t="str">
        <f t="shared" si="636"/>
        <v/>
      </c>
      <c r="AV749" s="10" t="str">
        <f t="shared" si="637"/>
        <v/>
      </c>
      <c r="AW749" s="10" t="str">
        <f t="shared" si="638"/>
        <v/>
      </c>
      <c r="AX749" s="10" t="str">
        <f t="shared" si="639"/>
        <v/>
      </c>
      <c r="AY749" s="10" t="str">
        <f t="shared" si="640"/>
        <v/>
      </c>
      <c r="AZ749" s="25" t="str">
        <f t="shared" si="641"/>
        <v/>
      </c>
      <c r="BB749" s="24" t="str">
        <f t="shared" si="642"/>
        <v/>
      </c>
      <c r="BC749" s="10" t="str">
        <f t="shared" si="643"/>
        <v/>
      </c>
      <c r="BD749" s="25" t="str">
        <f t="shared" si="644"/>
        <v/>
      </c>
      <c r="BH749" s="24" t="str">
        <f t="shared" si="645"/>
        <v/>
      </c>
      <c r="BI749" s="10" t="str">
        <f t="shared" si="646"/>
        <v/>
      </c>
      <c r="BJ749" s="10" t="str">
        <f t="shared" si="647"/>
        <v/>
      </c>
      <c r="BK749" s="10" t="str">
        <f t="shared" si="648"/>
        <v/>
      </c>
      <c r="BL749" s="10" t="str">
        <f t="shared" si="649"/>
        <v/>
      </c>
      <c r="BM749" s="25" t="str">
        <f t="shared" si="650"/>
        <v/>
      </c>
      <c r="BO749" s="24" t="str">
        <f t="shared" si="671"/>
        <v/>
      </c>
      <c r="BP749" s="10" t="str">
        <f t="shared" si="672"/>
        <v/>
      </c>
      <c r="BQ749" s="25" t="str">
        <f t="shared" si="673"/>
        <v/>
      </c>
      <c r="BU749" s="24" t="str">
        <f t="shared" si="651"/>
        <v/>
      </c>
      <c r="BV749" s="10" t="str">
        <f t="shared" si="652"/>
        <v/>
      </c>
      <c r="BW749" s="10" t="str">
        <f t="shared" si="653"/>
        <v/>
      </c>
      <c r="BX749" s="10" t="str">
        <f t="shared" si="654"/>
        <v/>
      </c>
      <c r="BY749" s="10" t="str">
        <f t="shared" si="655"/>
        <v/>
      </c>
      <c r="BZ749" s="25" t="str">
        <f t="shared" si="656"/>
        <v/>
      </c>
      <c r="CB749" s="24" t="str">
        <f t="shared" si="657"/>
        <v/>
      </c>
      <c r="CC749" s="10" t="str">
        <f t="shared" si="658"/>
        <v/>
      </c>
      <c r="CD749" s="25" t="str">
        <f t="shared" si="659"/>
        <v/>
      </c>
    </row>
    <row r="750" spans="1:82" x14ac:dyDescent="0.25">
      <c r="A750" s="5" t="str">
        <f>IF('MA Data'!A748="","",'MA Data'!A748)</f>
        <v/>
      </c>
      <c r="B750" t="str">
        <f>IF('MA Data'!B748="","",'MA Data'!B748)</f>
        <v/>
      </c>
      <c r="C750" t="str">
        <f>IF('MA Data'!C748="","",'MA Data'!C748)</f>
        <v/>
      </c>
      <c r="D750" t="str">
        <f>IF('MA Data'!D748="","",'MA Data'!D748)</f>
        <v/>
      </c>
      <c r="E750" t="str">
        <f>IF('MA Data'!E748="","",'MA Data'!E748)</f>
        <v/>
      </c>
      <c r="F750" t="str">
        <f>IF('MA Data'!F748="","",'MA Data'!F748)</f>
        <v/>
      </c>
      <c r="G750" t="str">
        <f>IF('MA Data'!G748="","",'MA Data'!G748)</f>
        <v/>
      </c>
      <c r="H750" s="5" t="str">
        <f t="shared" si="620"/>
        <v/>
      </c>
      <c r="I750" s="10" t="str">
        <f t="shared" si="621"/>
        <v/>
      </c>
      <c r="J750" s="10" t="str">
        <f t="shared" si="622"/>
        <v/>
      </c>
      <c r="K750" s="10" t="str">
        <f t="shared" si="623"/>
        <v/>
      </c>
      <c r="L750" s="10" t="str">
        <f t="shared" si="624"/>
        <v/>
      </c>
      <c r="M750" s="25" t="str">
        <f t="shared" si="625"/>
        <v/>
      </c>
      <c r="O750" s="24" t="str">
        <f t="shared" si="660"/>
        <v/>
      </c>
      <c r="P750" s="10" t="str">
        <f t="shared" si="661"/>
        <v/>
      </c>
      <c r="Q750" s="25" t="str">
        <f t="shared" si="662"/>
        <v/>
      </c>
      <c r="U750" s="5" t="str">
        <f t="shared" si="663"/>
        <v/>
      </c>
      <c r="V750" s="10" t="str">
        <f t="shared" si="664"/>
        <v/>
      </c>
      <c r="W750" s="10" t="str">
        <f t="shared" si="665"/>
        <v/>
      </c>
      <c r="X750" s="10" t="str">
        <f t="shared" si="666"/>
        <v/>
      </c>
      <c r="Y750" s="10" t="str">
        <f t="shared" si="667"/>
        <v/>
      </c>
      <c r="Z750" s="25" t="str">
        <f t="shared" si="668"/>
        <v/>
      </c>
      <c r="AB750" s="24" t="str">
        <f t="shared" si="626"/>
        <v/>
      </c>
      <c r="AC750" s="10" t="str">
        <f t="shared" si="669"/>
        <v/>
      </c>
      <c r="AD750" s="25" t="str">
        <f t="shared" si="670"/>
        <v/>
      </c>
      <c r="AH750" s="24" t="str">
        <f t="shared" si="627"/>
        <v/>
      </c>
      <c r="AI750" s="10" t="str">
        <f t="shared" si="628"/>
        <v/>
      </c>
      <c r="AJ750" s="10" t="str">
        <f t="shared" si="629"/>
        <v/>
      </c>
      <c r="AK750" s="10" t="str">
        <f t="shared" si="630"/>
        <v/>
      </c>
      <c r="AL750" s="10" t="str">
        <f t="shared" si="631"/>
        <v/>
      </c>
      <c r="AM750" s="25" t="str">
        <f t="shared" si="632"/>
        <v/>
      </c>
      <c r="AO750" s="24" t="str">
        <f t="shared" si="633"/>
        <v/>
      </c>
      <c r="AP750" s="10" t="str">
        <f t="shared" si="634"/>
        <v/>
      </c>
      <c r="AQ750" s="25" t="str">
        <f t="shared" si="635"/>
        <v/>
      </c>
      <c r="AU750" s="24" t="str">
        <f t="shared" si="636"/>
        <v/>
      </c>
      <c r="AV750" s="10" t="str">
        <f t="shared" si="637"/>
        <v/>
      </c>
      <c r="AW750" s="10" t="str">
        <f t="shared" si="638"/>
        <v/>
      </c>
      <c r="AX750" s="10" t="str">
        <f t="shared" si="639"/>
        <v/>
      </c>
      <c r="AY750" s="10" t="str">
        <f t="shared" si="640"/>
        <v/>
      </c>
      <c r="AZ750" s="25" t="str">
        <f t="shared" si="641"/>
        <v/>
      </c>
      <c r="BB750" s="24" t="str">
        <f t="shared" si="642"/>
        <v/>
      </c>
      <c r="BC750" s="10" t="str">
        <f t="shared" si="643"/>
        <v/>
      </c>
      <c r="BD750" s="25" t="str">
        <f t="shared" si="644"/>
        <v/>
      </c>
      <c r="BH750" s="24" t="str">
        <f t="shared" si="645"/>
        <v/>
      </c>
      <c r="BI750" s="10" t="str">
        <f t="shared" si="646"/>
        <v/>
      </c>
      <c r="BJ750" s="10" t="str">
        <f t="shared" si="647"/>
        <v/>
      </c>
      <c r="BK750" s="10" t="str">
        <f t="shared" si="648"/>
        <v/>
      </c>
      <c r="BL750" s="10" t="str">
        <f t="shared" si="649"/>
        <v/>
      </c>
      <c r="BM750" s="25" t="str">
        <f t="shared" si="650"/>
        <v/>
      </c>
      <c r="BO750" s="24" t="str">
        <f t="shared" si="671"/>
        <v/>
      </c>
      <c r="BP750" s="10" t="str">
        <f t="shared" si="672"/>
        <v/>
      </c>
      <c r="BQ750" s="25" t="str">
        <f t="shared" si="673"/>
        <v/>
      </c>
      <c r="BU750" s="24" t="str">
        <f t="shared" si="651"/>
        <v/>
      </c>
      <c r="BV750" s="10" t="str">
        <f t="shared" si="652"/>
        <v/>
      </c>
      <c r="BW750" s="10" t="str">
        <f t="shared" si="653"/>
        <v/>
      </c>
      <c r="BX750" s="10" t="str">
        <f t="shared" si="654"/>
        <v/>
      </c>
      <c r="BY750" s="10" t="str">
        <f t="shared" si="655"/>
        <v/>
      </c>
      <c r="BZ750" s="25" t="str">
        <f t="shared" si="656"/>
        <v/>
      </c>
      <c r="CB750" s="24" t="str">
        <f t="shared" si="657"/>
        <v/>
      </c>
      <c r="CC750" s="10" t="str">
        <f t="shared" si="658"/>
        <v/>
      </c>
      <c r="CD750" s="25" t="str">
        <f t="shared" si="659"/>
        <v/>
      </c>
    </row>
    <row r="751" spans="1:82" x14ac:dyDescent="0.25">
      <c r="A751" s="5" t="str">
        <f>IF('MA Data'!A749="","",'MA Data'!A749)</f>
        <v/>
      </c>
      <c r="B751" t="str">
        <f>IF('MA Data'!B749="","",'MA Data'!B749)</f>
        <v/>
      </c>
      <c r="C751" t="str">
        <f>IF('MA Data'!C749="","",'MA Data'!C749)</f>
        <v/>
      </c>
      <c r="D751" t="str">
        <f>IF('MA Data'!D749="","",'MA Data'!D749)</f>
        <v/>
      </c>
      <c r="E751" t="str">
        <f>IF('MA Data'!E749="","",'MA Data'!E749)</f>
        <v/>
      </c>
      <c r="F751" t="str">
        <f>IF('MA Data'!F749="","",'MA Data'!F749)</f>
        <v/>
      </c>
      <c r="G751" t="str">
        <f>IF('MA Data'!G749="","",'MA Data'!G749)</f>
        <v/>
      </c>
      <c r="H751" s="5" t="str">
        <f t="shared" si="620"/>
        <v/>
      </c>
      <c r="I751" s="10" t="str">
        <f t="shared" si="621"/>
        <v/>
      </c>
      <c r="J751" s="10" t="str">
        <f t="shared" si="622"/>
        <v/>
      </c>
      <c r="K751" s="10" t="str">
        <f t="shared" si="623"/>
        <v/>
      </c>
      <c r="L751" s="10" t="str">
        <f t="shared" si="624"/>
        <v/>
      </c>
      <c r="M751" s="25" t="str">
        <f t="shared" si="625"/>
        <v/>
      </c>
      <c r="O751" s="24" t="str">
        <f t="shared" si="660"/>
        <v/>
      </c>
      <c r="P751" s="10" t="str">
        <f t="shared" si="661"/>
        <v/>
      </c>
      <c r="Q751" s="25" t="str">
        <f t="shared" si="662"/>
        <v/>
      </c>
      <c r="U751" s="5" t="str">
        <f t="shared" si="663"/>
        <v/>
      </c>
      <c r="V751" s="10" t="str">
        <f t="shared" si="664"/>
        <v/>
      </c>
      <c r="W751" s="10" t="str">
        <f t="shared" si="665"/>
        <v/>
      </c>
      <c r="X751" s="10" t="str">
        <f t="shared" si="666"/>
        <v/>
      </c>
      <c r="Y751" s="10" t="str">
        <f t="shared" si="667"/>
        <v/>
      </c>
      <c r="Z751" s="25" t="str">
        <f t="shared" si="668"/>
        <v/>
      </c>
      <c r="AB751" s="24" t="str">
        <f t="shared" si="626"/>
        <v/>
      </c>
      <c r="AC751" s="10" t="str">
        <f t="shared" si="669"/>
        <v/>
      </c>
      <c r="AD751" s="25" t="str">
        <f t="shared" si="670"/>
        <v/>
      </c>
      <c r="AH751" s="24" t="str">
        <f t="shared" si="627"/>
        <v/>
      </c>
      <c r="AI751" s="10" t="str">
        <f t="shared" si="628"/>
        <v/>
      </c>
      <c r="AJ751" s="10" t="str">
        <f t="shared" si="629"/>
        <v/>
      </c>
      <c r="AK751" s="10" t="str">
        <f t="shared" si="630"/>
        <v/>
      </c>
      <c r="AL751" s="10" t="str">
        <f t="shared" si="631"/>
        <v/>
      </c>
      <c r="AM751" s="25" t="str">
        <f t="shared" si="632"/>
        <v/>
      </c>
      <c r="AO751" s="24" t="str">
        <f t="shared" si="633"/>
        <v/>
      </c>
      <c r="AP751" s="10" t="str">
        <f t="shared" si="634"/>
        <v/>
      </c>
      <c r="AQ751" s="25" t="str">
        <f t="shared" si="635"/>
        <v/>
      </c>
      <c r="AU751" s="24" t="str">
        <f t="shared" si="636"/>
        <v/>
      </c>
      <c r="AV751" s="10" t="str">
        <f t="shared" si="637"/>
        <v/>
      </c>
      <c r="AW751" s="10" t="str">
        <f t="shared" si="638"/>
        <v/>
      </c>
      <c r="AX751" s="10" t="str">
        <f t="shared" si="639"/>
        <v/>
      </c>
      <c r="AY751" s="10" t="str">
        <f t="shared" si="640"/>
        <v/>
      </c>
      <c r="AZ751" s="25" t="str">
        <f t="shared" si="641"/>
        <v/>
      </c>
      <c r="BB751" s="24" t="str">
        <f t="shared" si="642"/>
        <v/>
      </c>
      <c r="BC751" s="10" t="str">
        <f t="shared" si="643"/>
        <v/>
      </c>
      <c r="BD751" s="25" t="str">
        <f t="shared" si="644"/>
        <v/>
      </c>
      <c r="BH751" s="24" t="str">
        <f t="shared" si="645"/>
        <v/>
      </c>
      <c r="BI751" s="10" t="str">
        <f t="shared" si="646"/>
        <v/>
      </c>
      <c r="BJ751" s="10" t="str">
        <f t="shared" si="647"/>
        <v/>
      </c>
      <c r="BK751" s="10" t="str">
        <f t="shared" si="648"/>
        <v/>
      </c>
      <c r="BL751" s="10" t="str">
        <f t="shared" si="649"/>
        <v/>
      </c>
      <c r="BM751" s="25" t="str">
        <f t="shared" si="650"/>
        <v/>
      </c>
      <c r="BO751" s="24" t="str">
        <f t="shared" si="671"/>
        <v/>
      </c>
      <c r="BP751" s="10" t="str">
        <f t="shared" si="672"/>
        <v/>
      </c>
      <c r="BQ751" s="25" t="str">
        <f t="shared" si="673"/>
        <v/>
      </c>
      <c r="BU751" s="24" t="str">
        <f t="shared" si="651"/>
        <v/>
      </c>
      <c r="BV751" s="10" t="str">
        <f t="shared" si="652"/>
        <v/>
      </c>
      <c r="BW751" s="10" t="str">
        <f t="shared" si="653"/>
        <v/>
      </c>
      <c r="BX751" s="10" t="str">
        <f t="shared" si="654"/>
        <v/>
      </c>
      <c r="BY751" s="10" t="str">
        <f t="shared" si="655"/>
        <v/>
      </c>
      <c r="BZ751" s="25" t="str">
        <f t="shared" si="656"/>
        <v/>
      </c>
      <c r="CB751" s="24" t="str">
        <f t="shared" si="657"/>
        <v/>
      </c>
      <c r="CC751" s="10" t="str">
        <f t="shared" si="658"/>
        <v/>
      </c>
      <c r="CD751" s="25" t="str">
        <f t="shared" si="659"/>
        <v/>
      </c>
    </row>
    <row r="752" spans="1:82" x14ac:dyDescent="0.25">
      <c r="A752" s="5" t="str">
        <f>IF('MA Data'!A750="","",'MA Data'!A750)</f>
        <v/>
      </c>
      <c r="B752" t="str">
        <f>IF('MA Data'!B750="","",'MA Data'!B750)</f>
        <v/>
      </c>
      <c r="C752" t="str">
        <f>IF('MA Data'!C750="","",'MA Data'!C750)</f>
        <v/>
      </c>
      <c r="D752" t="str">
        <f>IF('MA Data'!D750="","",'MA Data'!D750)</f>
        <v/>
      </c>
      <c r="E752" t="str">
        <f>IF('MA Data'!E750="","",'MA Data'!E750)</f>
        <v/>
      </c>
      <c r="F752" t="str">
        <f>IF('MA Data'!F750="","",'MA Data'!F750)</f>
        <v/>
      </c>
      <c r="G752" t="str">
        <f>IF('MA Data'!G750="","",'MA Data'!G750)</f>
        <v/>
      </c>
      <c r="H752" s="5" t="str">
        <f t="shared" si="620"/>
        <v/>
      </c>
      <c r="I752" s="10" t="str">
        <f t="shared" si="621"/>
        <v/>
      </c>
      <c r="J752" s="10" t="str">
        <f t="shared" si="622"/>
        <v/>
      </c>
      <c r="K752" s="10" t="str">
        <f t="shared" si="623"/>
        <v/>
      </c>
      <c r="L752" s="10" t="str">
        <f t="shared" si="624"/>
        <v/>
      </c>
      <c r="M752" s="25" t="str">
        <f t="shared" si="625"/>
        <v/>
      </c>
      <c r="O752" s="24" t="str">
        <f t="shared" si="660"/>
        <v/>
      </c>
      <c r="P752" s="10" t="str">
        <f t="shared" si="661"/>
        <v/>
      </c>
      <c r="Q752" s="25" t="str">
        <f t="shared" si="662"/>
        <v/>
      </c>
      <c r="U752" s="5" t="str">
        <f t="shared" si="663"/>
        <v/>
      </c>
      <c r="V752" s="10" t="str">
        <f t="shared" si="664"/>
        <v/>
      </c>
      <c r="W752" s="10" t="str">
        <f t="shared" si="665"/>
        <v/>
      </c>
      <c r="X752" s="10" t="str">
        <f t="shared" si="666"/>
        <v/>
      </c>
      <c r="Y752" s="10" t="str">
        <f t="shared" si="667"/>
        <v/>
      </c>
      <c r="Z752" s="25" t="str">
        <f t="shared" si="668"/>
        <v/>
      </c>
      <c r="AB752" s="24" t="str">
        <f t="shared" si="626"/>
        <v/>
      </c>
      <c r="AC752" s="10" t="str">
        <f t="shared" si="669"/>
        <v/>
      </c>
      <c r="AD752" s="25" t="str">
        <f t="shared" si="670"/>
        <v/>
      </c>
      <c r="AH752" s="24" t="str">
        <f t="shared" si="627"/>
        <v/>
      </c>
      <c r="AI752" s="10" t="str">
        <f t="shared" si="628"/>
        <v/>
      </c>
      <c r="AJ752" s="10" t="str">
        <f t="shared" si="629"/>
        <v/>
      </c>
      <c r="AK752" s="10" t="str">
        <f t="shared" si="630"/>
        <v/>
      </c>
      <c r="AL752" s="10" t="str">
        <f t="shared" si="631"/>
        <v/>
      </c>
      <c r="AM752" s="25" t="str">
        <f t="shared" si="632"/>
        <v/>
      </c>
      <c r="AO752" s="24" t="str">
        <f t="shared" si="633"/>
        <v/>
      </c>
      <c r="AP752" s="10" t="str">
        <f t="shared" si="634"/>
        <v/>
      </c>
      <c r="AQ752" s="25" t="str">
        <f t="shared" si="635"/>
        <v/>
      </c>
      <c r="AU752" s="24" t="str">
        <f t="shared" si="636"/>
        <v/>
      </c>
      <c r="AV752" s="10" t="str">
        <f t="shared" si="637"/>
        <v/>
      </c>
      <c r="AW752" s="10" t="str">
        <f t="shared" si="638"/>
        <v/>
      </c>
      <c r="AX752" s="10" t="str">
        <f t="shared" si="639"/>
        <v/>
      </c>
      <c r="AY752" s="10" t="str">
        <f t="shared" si="640"/>
        <v/>
      </c>
      <c r="AZ752" s="25" t="str">
        <f t="shared" si="641"/>
        <v/>
      </c>
      <c r="BB752" s="24" t="str">
        <f t="shared" si="642"/>
        <v/>
      </c>
      <c r="BC752" s="10" t="str">
        <f t="shared" si="643"/>
        <v/>
      </c>
      <c r="BD752" s="25" t="str">
        <f t="shared" si="644"/>
        <v/>
      </c>
      <c r="BH752" s="24" t="str">
        <f t="shared" si="645"/>
        <v/>
      </c>
      <c r="BI752" s="10" t="str">
        <f t="shared" si="646"/>
        <v/>
      </c>
      <c r="BJ752" s="10" t="str">
        <f t="shared" si="647"/>
        <v/>
      </c>
      <c r="BK752" s="10" t="str">
        <f t="shared" si="648"/>
        <v/>
      </c>
      <c r="BL752" s="10" t="str">
        <f t="shared" si="649"/>
        <v/>
      </c>
      <c r="BM752" s="25" t="str">
        <f t="shared" si="650"/>
        <v/>
      </c>
      <c r="BO752" s="24" t="str">
        <f t="shared" si="671"/>
        <v/>
      </c>
      <c r="BP752" s="10" t="str">
        <f t="shared" si="672"/>
        <v/>
      </c>
      <c r="BQ752" s="25" t="str">
        <f t="shared" si="673"/>
        <v/>
      </c>
      <c r="BU752" s="24" t="str">
        <f t="shared" si="651"/>
        <v/>
      </c>
      <c r="BV752" s="10" t="str">
        <f t="shared" si="652"/>
        <v/>
      </c>
      <c r="BW752" s="10" t="str">
        <f t="shared" si="653"/>
        <v/>
      </c>
      <c r="BX752" s="10" t="str">
        <f t="shared" si="654"/>
        <v/>
      </c>
      <c r="BY752" s="10" t="str">
        <f t="shared" si="655"/>
        <v/>
      </c>
      <c r="BZ752" s="25" t="str">
        <f t="shared" si="656"/>
        <v/>
      </c>
      <c r="CB752" s="24" t="str">
        <f t="shared" si="657"/>
        <v/>
      </c>
      <c r="CC752" s="10" t="str">
        <f t="shared" si="658"/>
        <v/>
      </c>
      <c r="CD752" s="25" t="str">
        <f t="shared" si="659"/>
        <v/>
      </c>
    </row>
    <row r="753" spans="1:82" x14ac:dyDescent="0.25">
      <c r="A753" s="5" t="str">
        <f>IF('MA Data'!A751="","",'MA Data'!A751)</f>
        <v/>
      </c>
      <c r="B753" t="str">
        <f>IF('MA Data'!B751="","",'MA Data'!B751)</f>
        <v/>
      </c>
      <c r="C753" t="str">
        <f>IF('MA Data'!C751="","",'MA Data'!C751)</f>
        <v/>
      </c>
      <c r="D753" t="str">
        <f>IF('MA Data'!D751="","",'MA Data'!D751)</f>
        <v/>
      </c>
      <c r="E753" t="str">
        <f>IF('MA Data'!E751="","",'MA Data'!E751)</f>
        <v/>
      </c>
      <c r="F753" t="str">
        <f>IF('MA Data'!F751="","",'MA Data'!F751)</f>
        <v/>
      </c>
      <c r="G753" t="str">
        <f>IF('MA Data'!G751="","",'MA Data'!G751)</f>
        <v/>
      </c>
      <c r="H753" s="5" t="str">
        <f t="shared" si="620"/>
        <v/>
      </c>
      <c r="I753" s="10" t="str">
        <f t="shared" si="621"/>
        <v/>
      </c>
      <c r="J753" s="10" t="str">
        <f t="shared" si="622"/>
        <v/>
      </c>
      <c r="K753" s="10" t="str">
        <f t="shared" si="623"/>
        <v/>
      </c>
      <c r="L753" s="10" t="str">
        <f t="shared" si="624"/>
        <v/>
      </c>
      <c r="M753" s="25" t="str">
        <f t="shared" si="625"/>
        <v/>
      </c>
      <c r="O753" s="24" t="str">
        <f t="shared" si="660"/>
        <v/>
      </c>
      <c r="P753" s="10" t="str">
        <f t="shared" si="661"/>
        <v/>
      </c>
      <c r="Q753" s="25" t="str">
        <f t="shared" si="662"/>
        <v/>
      </c>
      <c r="U753" s="5" t="str">
        <f t="shared" si="663"/>
        <v/>
      </c>
      <c r="V753" s="10" t="str">
        <f t="shared" si="664"/>
        <v/>
      </c>
      <c r="W753" s="10" t="str">
        <f t="shared" si="665"/>
        <v/>
      </c>
      <c r="X753" s="10" t="str">
        <f t="shared" si="666"/>
        <v/>
      </c>
      <c r="Y753" s="10" t="str">
        <f t="shared" si="667"/>
        <v/>
      </c>
      <c r="Z753" s="25" t="str">
        <f t="shared" si="668"/>
        <v/>
      </c>
      <c r="AB753" s="24" t="str">
        <f t="shared" si="626"/>
        <v/>
      </c>
      <c r="AC753" s="10" t="str">
        <f t="shared" si="669"/>
        <v/>
      </c>
      <c r="AD753" s="25" t="str">
        <f t="shared" si="670"/>
        <v/>
      </c>
      <c r="AH753" s="24" t="str">
        <f t="shared" si="627"/>
        <v/>
      </c>
      <c r="AI753" s="10" t="str">
        <f t="shared" si="628"/>
        <v/>
      </c>
      <c r="AJ753" s="10" t="str">
        <f t="shared" si="629"/>
        <v/>
      </c>
      <c r="AK753" s="10" t="str">
        <f t="shared" si="630"/>
        <v/>
      </c>
      <c r="AL753" s="10" t="str">
        <f t="shared" si="631"/>
        <v/>
      </c>
      <c r="AM753" s="25" t="str">
        <f t="shared" si="632"/>
        <v/>
      </c>
      <c r="AO753" s="24" t="str">
        <f t="shared" si="633"/>
        <v/>
      </c>
      <c r="AP753" s="10" t="str">
        <f t="shared" si="634"/>
        <v/>
      </c>
      <c r="AQ753" s="25" t="str">
        <f t="shared" si="635"/>
        <v/>
      </c>
      <c r="AU753" s="24" t="str">
        <f t="shared" si="636"/>
        <v/>
      </c>
      <c r="AV753" s="10" t="str">
        <f t="shared" si="637"/>
        <v/>
      </c>
      <c r="AW753" s="10" t="str">
        <f t="shared" si="638"/>
        <v/>
      </c>
      <c r="AX753" s="10" t="str">
        <f t="shared" si="639"/>
        <v/>
      </c>
      <c r="AY753" s="10" t="str">
        <f t="shared" si="640"/>
        <v/>
      </c>
      <c r="AZ753" s="25" t="str">
        <f t="shared" si="641"/>
        <v/>
      </c>
      <c r="BB753" s="24" t="str">
        <f t="shared" si="642"/>
        <v/>
      </c>
      <c r="BC753" s="10" t="str">
        <f t="shared" si="643"/>
        <v/>
      </c>
      <c r="BD753" s="25" t="str">
        <f t="shared" si="644"/>
        <v/>
      </c>
      <c r="BH753" s="24" t="str">
        <f t="shared" si="645"/>
        <v/>
      </c>
      <c r="BI753" s="10" t="str">
        <f t="shared" si="646"/>
        <v/>
      </c>
      <c r="BJ753" s="10" t="str">
        <f t="shared" si="647"/>
        <v/>
      </c>
      <c r="BK753" s="10" t="str">
        <f t="shared" si="648"/>
        <v/>
      </c>
      <c r="BL753" s="10" t="str">
        <f t="shared" si="649"/>
        <v/>
      </c>
      <c r="BM753" s="25" t="str">
        <f t="shared" si="650"/>
        <v/>
      </c>
      <c r="BO753" s="24" t="str">
        <f t="shared" si="671"/>
        <v/>
      </c>
      <c r="BP753" s="10" t="str">
        <f t="shared" si="672"/>
        <v/>
      </c>
      <c r="BQ753" s="25" t="str">
        <f t="shared" si="673"/>
        <v/>
      </c>
      <c r="BU753" s="24" t="str">
        <f t="shared" si="651"/>
        <v/>
      </c>
      <c r="BV753" s="10" t="str">
        <f t="shared" si="652"/>
        <v/>
      </c>
      <c r="BW753" s="10" t="str">
        <f t="shared" si="653"/>
        <v/>
      </c>
      <c r="BX753" s="10" t="str">
        <f t="shared" si="654"/>
        <v/>
      </c>
      <c r="BY753" s="10" t="str">
        <f t="shared" si="655"/>
        <v/>
      </c>
      <c r="BZ753" s="25" t="str">
        <f t="shared" si="656"/>
        <v/>
      </c>
      <c r="CB753" s="24" t="str">
        <f t="shared" si="657"/>
        <v/>
      </c>
      <c r="CC753" s="10" t="str">
        <f t="shared" si="658"/>
        <v/>
      </c>
      <c r="CD753" s="25" t="str">
        <f t="shared" si="659"/>
        <v/>
      </c>
    </row>
    <row r="754" spans="1:82" x14ac:dyDescent="0.25">
      <c r="A754" s="5" t="str">
        <f>IF('MA Data'!A752="","",'MA Data'!A752)</f>
        <v/>
      </c>
      <c r="B754" t="str">
        <f>IF('MA Data'!B752="","",'MA Data'!B752)</f>
        <v/>
      </c>
      <c r="C754" t="str">
        <f>IF('MA Data'!C752="","",'MA Data'!C752)</f>
        <v/>
      </c>
      <c r="D754" t="str">
        <f>IF('MA Data'!D752="","",'MA Data'!D752)</f>
        <v/>
      </c>
      <c r="E754" t="str">
        <f>IF('MA Data'!E752="","",'MA Data'!E752)</f>
        <v/>
      </c>
      <c r="F754" t="str">
        <f>IF('MA Data'!F752="","",'MA Data'!F752)</f>
        <v/>
      </c>
      <c r="G754" t="str">
        <f>IF('MA Data'!G752="","",'MA Data'!G752)</f>
        <v/>
      </c>
      <c r="H754" s="5" t="str">
        <f t="shared" si="620"/>
        <v/>
      </c>
      <c r="I754" s="10" t="str">
        <f t="shared" si="621"/>
        <v/>
      </c>
      <c r="J754" s="10" t="str">
        <f t="shared" si="622"/>
        <v/>
      </c>
      <c r="K754" s="10" t="str">
        <f t="shared" si="623"/>
        <v/>
      </c>
      <c r="L754" s="10" t="str">
        <f t="shared" si="624"/>
        <v/>
      </c>
      <c r="M754" s="25" t="str">
        <f t="shared" si="625"/>
        <v/>
      </c>
      <c r="O754" s="24" t="str">
        <f t="shared" si="660"/>
        <v/>
      </c>
      <c r="P754" s="10" t="str">
        <f t="shared" si="661"/>
        <v/>
      </c>
      <c r="Q754" s="25" t="str">
        <f t="shared" si="662"/>
        <v/>
      </c>
      <c r="U754" s="5" t="str">
        <f t="shared" si="663"/>
        <v/>
      </c>
      <c r="V754" s="10" t="str">
        <f t="shared" si="664"/>
        <v/>
      </c>
      <c r="W754" s="10" t="str">
        <f t="shared" si="665"/>
        <v/>
      </c>
      <c r="X754" s="10" t="str">
        <f t="shared" si="666"/>
        <v/>
      </c>
      <c r="Y754" s="10" t="str">
        <f t="shared" si="667"/>
        <v/>
      </c>
      <c r="Z754" s="25" t="str">
        <f t="shared" si="668"/>
        <v/>
      </c>
      <c r="AB754" s="24" t="str">
        <f t="shared" si="626"/>
        <v/>
      </c>
      <c r="AC754" s="10" t="str">
        <f t="shared" si="669"/>
        <v/>
      </c>
      <c r="AD754" s="25" t="str">
        <f t="shared" si="670"/>
        <v/>
      </c>
      <c r="AH754" s="24" t="str">
        <f t="shared" si="627"/>
        <v/>
      </c>
      <c r="AI754" s="10" t="str">
        <f t="shared" si="628"/>
        <v/>
      </c>
      <c r="AJ754" s="10" t="str">
        <f t="shared" si="629"/>
        <v/>
      </c>
      <c r="AK754" s="10" t="str">
        <f t="shared" si="630"/>
        <v/>
      </c>
      <c r="AL754" s="10" t="str">
        <f t="shared" si="631"/>
        <v/>
      </c>
      <c r="AM754" s="25" t="str">
        <f t="shared" si="632"/>
        <v/>
      </c>
      <c r="AO754" s="24" t="str">
        <f t="shared" si="633"/>
        <v/>
      </c>
      <c r="AP754" s="10" t="str">
        <f t="shared" si="634"/>
        <v/>
      </c>
      <c r="AQ754" s="25" t="str">
        <f t="shared" si="635"/>
        <v/>
      </c>
      <c r="AU754" s="24" t="str">
        <f t="shared" si="636"/>
        <v/>
      </c>
      <c r="AV754" s="10" t="str">
        <f t="shared" si="637"/>
        <v/>
      </c>
      <c r="AW754" s="10" t="str">
        <f t="shared" si="638"/>
        <v/>
      </c>
      <c r="AX754" s="10" t="str">
        <f t="shared" si="639"/>
        <v/>
      </c>
      <c r="AY754" s="10" t="str">
        <f t="shared" si="640"/>
        <v/>
      </c>
      <c r="AZ754" s="25" t="str">
        <f t="shared" si="641"/>
        <v/>
      </c>
      <c r="BB754" s="24" t="str">
        <f t="shared" si="642"/>
        <v/>
      </c>
      <c r="BC754" s="10" t="str">
        <f t="shared" si="643"/>
        <v/>
      </c>
      <c r="BD754" s="25" t="str">
        <f t="shared" si="644"/>
        <v/>
      </c>
      <c r="BH754" s="24" t="str">
        <f t="shared" si="645"/>
        <v/>
      </c>
      <c r="BI754" s="10" t="str">
        <f t="shared" si="646"/>
        <v/>
      </c>
      <c r="BJ754" s="10" t="str">
        <f t="shared" si="647"/>
        <v/>
      </c>
      <c r="BK754" s="10" t="str">
        <f t="shared" si="648"/>
        <v/>
      </c>
      <c r="BL754" s="10" t="str">
        <f t="shared" si="649"/>
        <v/>
      </c>
      <c r="BM754" s="25" t="str">
        <f t="shared" si="650"/>
        <v/>
      </c>
      <c r="BO754" s="24" t="str">
        <f t="shared" si="671"/>
        <v/>
      </c>
      <c r="BP754" s="10" t="str">
        <f t="shared" si="672"/>
        <v/>
      </c>
      <c r="BQ754" s="25" t="str">
        <f t="shared" si="673"/>
        <v/>
      </c>
      <c r="BU754" s="24" t="str">
        <f t="shared" si="651"/>
        <v/>
      </c>
      <c r="BV754" s="10" t="str">
        <f t="shared" si="652"/>
        <v/>
      </c>
      <c r="BW754" s="10" t="str">
        <f t="shared" si="653"/>
        <v/>
      </c>
      <c r="BX754" s="10" t="str">
        <f t="shared" si="654"/>
        <v/>
      </c>
      <c r="BY754" s="10" t="str">
        <f t="shared" si="655"/>
        <v/>
      </c>
      <c r="BZ754" s="25" t="str">
        <f t="shared" si="656"/>
        <v/>
      </c>
      <c r="CB754" s="24" t="str">
        <f t="shared" si="657"/>
        <v/>
      </c>
      <c r="CC754" s="10" t="str">
        <f t="shared" si="658"/>
        <v/>
      </c>
      <c r="CD754" s="25" t="str">
        <f t="shared" si="659"/>
        <v/>
      </c>
    </row>
    <row r="755" spans="1:82" x14ac:dyDescent="0.25">
      <c r="A755" s="5" t="str">
        <f>IF('MA Data'!A753="","",'MA Data'!A753)</f>
        <v/>
      </c>
      <c r="B755" t="str">
        <f>IF('MA Data'!B753="","",'MA Data'!B753)</f>
        <v/>
      </c>
      <c r="C755" t="str">
        <f>IF('MA Data'!C753="","",'MA Data'!C753)</f>
        <v/>
      </c>
      <c r="D755" t="str">
        <f>IF('MA Data'!D753="","",'MA Data'!D753)</f>
        <v/>
      </c>
      <c r="E755" t="str">
        <f>IF('MA Data'!E753="","",'MA Data'!E753)</f>
        <v/>
      </c>
      <c r="F755" t="str">
        <f>IF('MA Data'!F753="","",'MA Data'!F753)</f>
        <v/>
      </c>
      <c r="G755" t="str">
        <f>IF('MA Data'!G753="","",'MA Data'!G753)</f>
        <v/>
      </c>
      <c r="H755" s="5" t="str">
        <f t="shared" si="620"/>
        <v/>
      </c>
      <c r="I755" s="10" t="str">
        <f t="shared" si="621"/>
        <v/>
      </c>
      <c r="J755" s="10" t="str">
        <f t="shared" si="622"/>
        <v/>
      </c>
      <c r="K755" s="10" t="str">
        <f t="shared" si="623"/>
        <v/>
      </c>
      <c r="L755" s="10" t="str">
        <f t="shared" si="624"/>
        <v/>
      </c>
      <c r="M755" s="25" t="str">
        <f t="shared" si="625"/>
        <v/>
      </c>
      <c r="O755" s="24" t="str">
        <f t="shared" si="660"/>
        <v/>
      </c>
      <c r="P755" s="10" t="str">
        <f t="shared" si="661"/>
        <v/>
      </c>
      <c r="Q755" s="25" t="str">
        <f t="shared" si="662"/>
        <v/>
      </c>
      <c r="U755" s="5" t="str">
        <f t="shared" si="663"/>
        <v/>
      </c>
      <c r="V755" s="10" t="str">
        <f t="shared" si="664"/>
        <v/>
      </c>
      <c r="W755" s="10" t="str">
        <f t="shared" si="665"/>
        <v/>
      </c>
      <c r="X755" s="10" t="str">
        <f t="shared" si="666"/>
        <v/>
      </c>
      <c r="Y755" s="10" t="str">
        <f t="shared" si="667"/>
        <v/>
      </c>
      <c r="Z755" s="25" t="str">
        <f t="shared" si="668"/>
        <v/>
      </c>
      <c r="AB755" s="24" t="str">
        <f t="shared" si="626"/>
        <v/>
      </c>
      <c r="AC755" s="10" t="str">
        <f t="shared" si="669"/>
        <v/>
      </c>
      <c r="AD755" s="25" t="str">
        <f t="shared" si="670"/>
        <v/>
      </c>
      <c r="AH755" s="24" t="str">
        <f t="shared" si="627"/>
        <v/>
      </c>
      <c r="AI755" s="10" t="str">
        <f t="shared" si="628"/>
        <v/>
      </c>
      <c r="AJ755" s="10" t="str">
        <f t="shared" si="629"/>
        <v/>
      </c>
      <c r="AK755" s="10" t="str">
        <f t="shared" si="630"/>
        <v/>
      </c>
      <c r="AL755" s="10" t="str">
        <f t="shared" si="631"/>
        <v/>
      </c>
      <c r="AM755" s="25" t="str">
        <f t="shared" si="632"/>
        <v/>
      </c>
      <c r="AO755" s="24" t="str">
        <f t="shared" si="633"/>
        <v/>
      </c>
      <c r="AP755" s="10" t="str">
        <f t="shared" si="634"/>
        <v/>
      </c>
      <c r="AQ755" s="25" t="str">
        <f t="shared" si="635"/>
        <v/>
      </c>
      <c r="AU755" s="24" t="str">
        <f t="shared" si="636"/>
        <v/>
      </c>
      <c r="AV755" s="10" t="str">
        <f t="shared" si="637"/>
        <v/>
      </c>
      <c r="AW755" s="10" t="str">
        <f t="shared" si="638"/>
        <v/>
      </c>
      <c r="AX755" s="10" t="str">
        <f t="shared" si="639"/>
        <v/>
      </c>
      <c r="AY755" s="10" t="str">
        <f t="shared" si="640"/>
        <v/>
      </c>
      <c r="AZ755" s="25" t="str">
        <f t="shared" si="641"/>
        <v/>
      </c>
      <c r="BB755" s="24" t="str">
        <f t="shared" si="642"/>
        <v/>
      </c>
      <c r="BC755" s="10" t="str">
        <f t="shared" si="643"/>
        <v/>
      </c>
      <c r="BD755" s="25" t="str">
        <f t="shared" si="644"/>
        <v/>
      </c>
      <c r="BH755" s="24" t="str">
        <f t="shared" si="645"/>
        <v/>
      </c>
      <c r="BI755" s="10" t="str">
        <f t="shared" si="646"/>
        <v/>
      </c>
      <c r="BJ755" s="10" t="str">
        <f t="shared" si="647"/>
        <v/>
      </c>
      <c r="BK755" s="10" t="str">
        <f t="shared" si="648"/>
        <v/>
      </c>
      <c r="BL755" s="10" t="str">
        <f t="shared" si="649"/>
        <v/>
      </c>
      <c r="BM755" s="25" t="str">
        <f t="shared" si="650"/>
        <v/>
      </c>
      <c r="BO755" s="24" t="str">
        <f t="shared" si="671"/>
        <v/>
      </c>
      <c r="BP755" s="10" t="str">
        <f t="shared" si="672"/>
        <v/>
      </c>
      <c r="BQ755" s="25" t="str">
        <f t="shared" si="673"/>
        <v/>
      </c>
      <c r="BU755" s="24" t="str">
        <f t="shared" si="651"/>
        <v/>
      </c>
      <c r="BV755" s="10" t="str">
        <f t="shared" si="652"/>
        <v/>
      </c>
      <c r="BW755" s="10" t="str">
        <f t="shared" si="653"/>
        <v/>
      </c>
      <c r="BX755" s="10" t="str">
        <f t="shared" si="654"/>
        <v/>
      </c>
      <c r="BY755" s="10" t="str">
        <f t="shared" si="655"/>
        <v/>
      </c>
      <c r="BZ755" s="25" t="str">
        <f t="shared" si="656"/>
        <v/>
      </c>
      <c r="CB755" s="24" t="str">
        <f t="shared" si="657"/>
        <v/>
      </c>
      <c r="CC755" s="10" t="str">
        <f t="shared" si="658"/>
        <v/>
      </c>
      <c r="CD755" s="25" t="str">
        <f t="shared" si="659"/>
        <v/>
      </c>
    </row>
    <row r="756" spans="1:82" x14ac:dyDescent="0.25">
      <c r="A756" s="5" t="str">
        <f>IF('MA Data'!A754="","",'MA Data'!A754)</f>
        <v/>
      </c>
      <c r="B756" t="str">
        <f>IF('MA Data'!B754="","",'MA Data'!B754)</f>
        <v/>
      </c>
      <c r="C756" t="str">
        <f>IF('MA Data'!C754="","",'MA Data'!C754)</f>
        <v/>
      </c>
      <c r="D756" t="str">
        <f>IF('MA Data'!D754="","",'MA Data'!D754)</f>
        <v/>
      </c>
      <c r="E756" t="str">
        <f>IF('MA Data'!E754="","",'MA Data'!E754)</f>
        <v/>
      </c>
      <c r="F756" t="str">
        <f>IF('MA Data'!F754="","",'MA Data'!F754)</f>
        <v/>
      </c>
      <c r="G756" t="str">
        <f>IF('MA Data'!G754="","",'MA Data'!G754)</f>
        <v/>
      </c>
      <c r="H756" s="5" t="str">
        <f t="shared" si="620"/>
        <v/>
      </c>
      <c r="I756" s="10" t="str">
        <f t="shared" si="621"/>
        <v/>
      </c>
      <c r="J756" s="10" t="str">
        <f t="shared" si="622"/>
        <v/>
      </c>
      <c r="K756" s="10" t="str">
        <f t="shared" si="623"/>
        <v/>
      </c>
      <c r="L756" s="10" t="str">
        <f t="shared" si="624"/>
        <v/>
      </c>
      <c r="M756" s="25" t="str">
        <f t="shared" si="625"/>
        <v/>
      </c>
      <c r="O756" s="24" t="str">
        <f t="shared" si="660"/>
        <v/>
      </c>
      <c r="P756" s="10" t="str">
        <f t="shared" si="661"/>
        <v/>
      </c>
      <c r="Q756" s="25" t="str">
        <f t="shared" si="662"/>
        <v/>
      </c>
      <c r="U756" s="5" t="str">
        <f t="shared" si="663"/>
        <v/>
      </c>
      <c r="V756" s="10" t="str">
        <f t="shared" si="664"/>
        <v/>
      </c>
      <c r="W756" s="10" t="str">
        <f t="shared" si="665"/>
        <v/>
      </c>
      <c r="X756" s="10" t="str">
        <f t="shared" si="666"/>
        <v/>
      </c>
      <c r="Y756" s="10" t="str">
        <f t="shared" si="667"/>
        <v/>
      </c>
      <c r="Z756" s="25" t="str">
        <f t="shared" si="668"/>
        <v/>
      </c>
      <c r="AB756" s="24" t="str">
        <f t="shared" si="626"/>
        <v/>
      </c>
      <c r="AC756" s="10" t="str">
        <f t="shared" si="669"/>
        <v/>
      </c>
      <c r="AD756" s="25" t="str">
        <f t="shared" si="670"/>
        <v/>
      </c>
      <c r="AH756" s="24" t="str">
        <f t="shared" si="627"/>
        <v/>
      </c>
      <c r="AI756" s="10" t="str">
        <f t="shared" si="628"/>
        <v/>
      </c>
      <c r="AJ756" s="10" t="str">
        <f t="shared" si="629"/>
        <v/>
      </c>
      <c r="AK756" s="10" t="str">
        <f t="shared" si="630"/>
        <v/>
      </c>
      <c r="AL756" s="10" t="str">
        <f t="shared" si="631"/>
        <v/>
      </c>
      <c r="AM756" s="25" t="str">
        <f t="shared" si="632"/>
        <v/>
      </c>
      <c r="AO756" s="24" t="str">
        <f t="shared" si="633"/>
        <v/>
      </c>
      <c r="AP756" s="10" t="str">
        <f t="shared" si="634"/>
        <v/>
      </c>
      <c r="AQ756" s="25" t="str">
        <f t="shared" si="635"/>
        <v/>
      </c>
      <c r="AU756" s="24" t="str">
        <f t="shared" si="636"/>
        <v/>
      </c>
      <c r="AV756" s="10" t="str">
        <f t="shared" si="637"/>
        <v/>
      </c>
      <c r="AW756" s="10" t="str">
        <f t="shared" si="638"/>
        <v/>
      </c>
      <c r="AX756" s="10" t="str">
        <f t="shared" si="639"/>
        <v/>
      </c>
      <c r="AY756" s="10" t="str">
        <f t="shared" si="640"/>
        <v/>
      </c>
      <c r="AZ756" s="25" t="str">
        <f t="shared" si="641"/>
        <v/>
      </c>
      <c r="BB756" s="24" t="str">
        <f t="shared" si="642"/>
        <v/>
      </c>
      <c r="BC756" s="10" t="str">
        <f t="shared" si="643"/>
        <v/>
      </c>
      <c r="BD756" s="25" t="str">
        <f t="shared" si="644"/>
        <v/>
      </c>
      <c r="BH756" s="24" t="str">
        <f t="shared" si="645"/>
        <v/>
      </c>
      <c r="BI756" s="10" t="str">
        <f t="shared" si="646"/>
        <v/>
      </c>
      <c r="BJ756" s="10" t="str">
        <f t="shared" si="647"/>
        <v/>
      </c>
      <c r="BK756" s="10" t="str">
        <f t="shared" si="648"/>
        <v/>
      </c>
      <c r="BL756" s="10" t="str">
        <f t="shared" si="649"/>
        <v/>
      </c>
      <c r="BM756" s="25" t="str">
        <f t="shared" si="650"/>
        <v/>
      </c>
      <c r="BO756" s="24" t="str">
        <f t="shared" si="671"/>
        <v/>
      </c>
      <c r="BP756" s="10" t="str">
        <f t="shared" si="672"/>
        <v/>
      </c>
      <c r="BQ756" s="25" t="str">
        <f t="shared" si="673"/>
        <v/>
      </c>
      <c r="BU756" s="24" t="str">
        <f t="shared" si="651"/>
        <v/>
      </c>
      <c r="BV756" s="10" t="str">
        <f t="shared" si="652"/>
        <v/>
      </c>
      <c r="BW756" s="10" t="str">
        <f t="shared" si="653"/>
        <v/>
      </c>
      <c r="BX756" s="10" t="str">
        <f t="shared" si="654"/>
        <v/>
      </c>
      <c r="BY756" s="10" t="str">
        <f t="shared" si="655"/>
        <v/>
      </c>
      <c r="BZ756" s="25" t="str">
        <f t="shared" si="656"/>
        <v/>
      </c>
      <c r="CB756" s="24" t="str">
        <f t="shared" si="657"/>
        <v/>
      </c>
      <c r="CC756" s="10" t="str">
        <f t="shared" si="658"/>
        <v/>
      </c>
      <c r="CD756" s="25" t="str">
        <f t="shared" si="659"/>
        <v/>
      </c>
    </row>
    <row r="757" spans="1:82" x14ac:dyDescent="0.25">
      <c r="A757" s="5" t="str">
        <f>IF('MA Data'!A755="","",'MA Data'!A755)</f>
        <v/>
      </c>
      <c r="B757" t="str">
        <f>IF('MA Data'!B755="","",'MA Data'!B755)</f>
        <v/>
      </c>
      <c r="C757" t="str">
        <f>IF('MA Data'!C755="","",'MA Data'!C755)</f>
        <v/>
      </c>
      <c r="D757" t="str">
        <f>IF('MA Data'!D755="","",'MA Data'!D755)</f>
        <v/>
      </c>
      <c r="E757" t="str">
        <f>IF('MA Data'!E755="","",'MA Data'!E755)</f>
        <v/>
      </c>
      <c r="F757" t="str">
        <f>IF('MA Data'!F755="","",'MA Data'!F755)</f>
        <v/>
      </c>
      <c r="G757" t="str">
        <f>IF('MA Data'!G755="","",'MA Data'!G755)</f>
        <v/>
      </c>
      <c r="H757" s="5" t="str">
        <f t="shared" si="620"/>
        <v/>
      </c>
      <c r="I757" s="10" t="str">
        <f t="shared" si="621"/>
        <v/>
      </c>
      <c r="J757" s="10" t="str">
        <f t="shared" si="622"/>
        <v/>
      </c>
      <c r="K757" s="10" t="str">
        <f t="shared" si="623"/>
        <v/>
      </c>
      <c r="L757" s="10" t="str">
        <f t="shared" si="624"/>
        <v/>
      </c>
      <c r="M757" s="25" t="str">
        <f t="shared" si="625"/>
        <v/>
      </c>
      <c r="O757" s="24" t="str">
        <f t="shared" si="660"/>
        <v/>
      </c>
      <c r="P757" s="10" t="str">
        <f t="shared" si="661"/>
        <v/>
      </c>
      <c r="Q757" s="25" t="str">
        <f t="shared" si="662"/>
        <v/>
      </c>
      <c r="U757" s="5" t="str">
        <f t="shared" si="663"/>
        <v/>
      </c>
      <c r="V757" s="10" t="str">
        <f t="shared" si="664"/>
        <v/>
      </c>
      <c r="W757" s="10" t="str">
        <f t="shared" si="665"/>
        <v/>
      </c>
      <c r="X757" s="10" t="str">
        <f t="shared" si="666"/>
        <v/>
      </c>
      <c r="Y757" s="10" t="str">
        <f t="shared" si="667"/>
        <v/>
      </c>
      <c r="Z757" s="25" t="str">
        <f t="shared" si="668"/>
        <v/>
      </c>
      <c r="AB757" s="24" t="str">
        <f t="shared" si="626"/>
        <v/>
      </c>
      <c r="AC757" s="10" t="str">
        <f t="shared" si="669"/>
        <v/>
      </c>
      <c r="AD757" s="25" t="str">
        <f t="shared" si="670"/>
        <v/>
      </c>
      <c r="AH757" s="24" t="str">
        <f t="shared" si="627"/>
        <v/>
      </c>
      <c r="AI757" s="10" t="str">
        <f t="shared" si="628"/>
        <v/>
      </c>
      <c r="AJ757" s="10" t="str">
        <f t="shared" si="629"/>
        <v/>
      </c>
      <c r="AK757" s="10" t="str">
        <f t="shared" si="630"/>
        <v/>
      </c>
      <c r="AL757" s="10" t="str">
        <f t="shared" si="631"/>
        <v/>
      </c>
      <c r="AM757" s="25" t="str">
        <f t="shared" si="632"/>
        <v/>
      </c>
      <c r="AO757" s="24" t="str">
        <f t="shared" si="633"/>
        <v/>
      </c>
      <c r="AP757" s="10" t="str">
        <f t="shared" si="634"/>
        <v/>
      </c>
      <c r="AQ757" s="25" t="str">
        <f t="shared" si="635"/>
        <v/>
      </c>
      <c r="AU757" s="24" t="str">
        <f t="shared" si="636"/>
        <v/>
      </c>
      <c r="AV757" s="10" t="str">
        <f t="shared" si="637"/>
        <v/>
      </c>
      <c r="AW757" s="10" t="str">
        <f t="shared" si="638"/>
        <v/>
      </c>
      <c r="AX757" s="10" t="str">
        <f t="shared" si="639"/>
        <v/>
      </c>
      <c r="AY757" s="10" t="str">
        <f t="shared" si="640"/>
        <v/>
      </c>
      <c r="AZ757" s="25" t="str">
        <f t="shared" si="641"/>
        <v/>
      </c>
      <c r="BB757" s="24" t="str">
        <f t="shared" si="642"/>
        <v/>
      </c>
      <c r="BC757" s="10" t="str">
        <f t="shared" si="643"/>
        <v/>
      </c>
      <c r="BD757" s="25" t="str">
        <f t="shared" si="644"/>
        <v/>
      </c>
      <c r="BH757" s="24" t="str">
        <f t="shared" si="645"/>
        <v/>
      </c>
      <c r="BI757" s="10" t="str">
        <f t="shared" si="646"/>
        <v/>
      </c>
      <c r="BJ757" s="10" t="str">
        <f t="shared" si="647"/>
        <v/>
      </c>
      <c r="BK757" s="10" t="str">
        <f t="shared" si="648"/>
        <v/>
      </c>
      <c r="BL757" s="10" t="str">
        <f t="shared" si="649"/>
        <v/>
      </c>
      <c r="BM757" s="25" t="str">
        <f t="shared" si="650"/>
        <v/>
      </c>
      <c r="BO757" s="24" t="str">
        <f t="shared" si="671"/>
        <v/>
      </c>
      <c r="BP757" s="10" t="str">
        <f t="shared" si="672"/>
        <v/>
      </c>
      <c r="BQ757" s="25" t="str">
        <f t="shared" si="673"/>
        <v/>
      </c>
      <c r="BU757" s="24" t="str">
        <f t="shared" si="651"/>
        <v/>
      </c>
      <c r="BV757" s="10" t="str">
        <f t="shared" si="652"/>
        <v/>
      </c>
      <c r="BW757" s="10" t="str">
        <f t="shared" si="653"/>
        <v/>
      </c>
      <c r="BX757" s="10" t="str">
        <f t="shared" si="654"/>
        <v/>
      </c>
      <c r="BY757" s="10" t="str">
        <f t="shared" si="655"/>
        <v/>
      </c>
      <c r="BZ757" s="25" t="str">
        <f t="shared" si="656"/>
        <v/>
      </c>
      <c r="CB757" s="24" t="str">
        <f t="shared" si="657"/>
        <v/>
      </c>
      <c r="CC757" s="10" t="str">
        <f t="shared" si="658"/>
        <v/>
      </c>
      <c r="CD757" s="25" t="str">
        <f t="shared" si="659"/>
        <v/>
      </c>
    </row>
    <row r="758" spans="1:82" x14ac:dyDescent="0.25">
      <c r="A758" s="5" t="str">
        <f>IF('MA Data'!A756="","",'MA Data'!A756)</f>
        <v/>
      </c>
      <c r="B758" t="str">
        <f>IF('MA Data'!B756="","",'MA Data'!B756)</f>
        <v/>
      </c>
      <c r="C758" t="str">
        <f>IF('MA Data'!C756="","",'MA Data'!C756)</f>
        <v/>
      </c>
      <c r="D758" t="str">
        <f>IF('MA Data'!D756="","",'MA Data'!D756)</f>
        <v/>
      </c>
      <c r="E758" t="str">
        <f>IF('MA Data'!E756="","",'MA Data'!E756)</f>
        <v/>
      </c>
      <c r="F758" t="str">
        <f>IF('MA Data'!F756="","",'MA Data'!F756)</f>
        <v/>
      </c>
      <c r="G758" t="str">
        <f>IF('MA Data'!G756="","",'MA Data'!G756)</f>
        <v/>
      </c>
      <c r="H758" s="5" t="str">
        <f t="shared" si="620"/>
        <v/>
      </c>
      <c r="I758" s="10" t="str">
        <f t="shared" si="621"/>
        <v/>
      </c>
      <c r="J758" s="10" t="str">
        <f t="shared" si="622"/>
        <v/>
      </c>
      <c r="K758" s="10" t="str">
        <f t="shared" si="623"/>
        <v/>
      </c>
      <c r="L758" s="10" t="str">
        <f t="shared" si="624"/>
        <v/>
      </c>
      <c r="M758" s="25" t="str">
        <f t="shared" si="625"/>
        <v/>
      </c>
      <c r="O758" s="24" t="str">
        <f t="shared" si="660"/>
        <v/>
      </c>
      <c r="P758" s="10" t="str">
        <f t="shared" si="661"/>
        <v/>
      </c>
      <c r="Q758" s="25" t="str">
        <f t="shared" si="662"/>
        <v/>
      </c>
      <c r="U758" s="5" t="str">
        <f t="shared" si="663"/>
        <v/>
      </c>
      <c r="V758" s="10" t="str">
        <f t="shared" si="664"/>
        <v/>
      </c>
      <c r="W758" s="10" t="str">
        <f t="shared" si="665"/>
        <v/>
      </c>
      <c r="X758" s="10" t="str">
        <f t="shared" si="666"/>
        <v/>
      </c>
      <c r="Y758" s="10" t="str">
        <f t="shared" si="667"/>
        <v/>
      </c>
      <c r="Z758" s="25" t="str">
        <f t="shared" si="668"/>
        <v/>
      </c>
      <c r="AB758" s="24" t="str">
        <f t="shared" si="626"/>
        <v/>
      </c>
      <c r="AC758" s="10" t="str">
        <f t="shared" si="669"/>
        <v/>
      </c>
      <c r="AD758" s="25" t="str">
        <f t="shared" si="670"/>
        <v/>
      </c>
      <c r="AH758" s="24" t="str">
        <f t="shared" si="627"/>
        <v/>
      </c>
      <c r="AI758" s="10" t="str">
        <f t="shared" si="628"/>
        <v/>
      </c>
      <c r="AJ758" s="10" t="str">
        <f t="shared" si="629"/>
        <v/>
      </c>
      <c r="AK758" s="10" t="str">
        <f t="shared" si="630"/>
        <v/>
      </c>
      <c r="AL758" s="10" t="str">
        <f t="shared" si="631"/>
        <v/>
      </c>
      <c r="AM758" s="25" t="str">
        <f t="shared" si="632"/>
        <v/>
      </c>
      <c r="AO758" s="24" t="str">
        <f t="shared" si="633"/>
        <v/>
      </c>
      <c r="AP758" s="10" t="str">
        <f t="shared" si="634"/>
        <v/>
      </c>
      <c r="AQ758" s="25" t="str">
        <f t="shared" si="635"/>
        <v/>
      </c>
      <c r="AU758" s="24" t="str">
        <f t="shared" si="636"/>
        <v/>
      </c>
      <c r="AV758" s="10" t="str">
        <f t="shared" si="637"/>
        <v/>
      </c>
      <c r="AW758" s="10" t="str">
        <f t="shared" si="638"/>
        <v/>
      </c>
      <c r="AX758" s="10" t="str">
        <f t="shared" si="639"/>
        <v/>
      </c>
      <c r="AY758" s="10" t="str">
        <f t="shared" si="640"/>
        <v/>
      </c>
      <c r="AZ758" s="25" t="str">
        <f t="shared" si="641"/>
        <v/>
      </c>
      <c r="BB758" s="24" t="str">
        <f t="shared" si="642"/>
        <v/>
      </c>
      <c r="BC758" s="10" t="str">
        <f t="shared" si="643"/>
        <v/>
      </c>
      <c r="BD758" s="25" t="str">
        <f t="shared" si="644"/>
        <v/>
      </c>
      <c r="BH758" s="24" t="str">
        <f t="shared" si="645"/>
        <v/>
      </c>
      <c r="BI758" s="10" t="str">
        <f t="shared" si="646"/>
        <v/>
      </c>
      <c r="BJ758" s="10" t="str">
        <f t="shared" si="647"/>
        <v/>
      </c>
      <c r="BK758" s="10" t="str">
        <f t="shared" si="648"/>
        <v/>
      </c>
      <c r="BL758" s="10" t="str">
        <f t="shared" si="649"/>
        <v/>
      </c>
      <c r="BM758" s="25" t="str">
        <f t="shared" si="650"/>
        <v/>
      </c>
      <c r="BO758" s="24" t="str">
        <f t="shared" si="671"/>
        <v/>
      </c>
      <c r="BP758" s="10" t="str">
        <f t="shared" si="672"/>
        <v/>
      </c>
      <c r="BQ758" s="25" t="str">
        <f t="shared" si="673"/>
        <v/>
      </c>
      <c r="BU758" s="24" t="str">
        <f t="shared" si="651"/>
        <v/>
      </c>
      <c r="BV758" s="10" t="str">
        <f t="shared" si="652"/>
        <v/>
      </c>
      <c r="BW758" s="10" t="str">
        <f t="shared" si="653"/>
        <v/>
      </c>
      <c r="BX758" s="10" t="str">
        <f t="shared" si="654"/>
        <v/>
      </c>
      <c r="BY758" s="10" t="str">
        <f t="shared" si="655"/>
        <v/>
      </c>
      <c r="BZ758" s="25" t="str">
        <f t="shared" si="656"/>
        <v/>
      </c>
      <c r="CB758" s="24" t="str">
        <f t="shared" si="657"/>
        <v/>
      </c>
      <c r="CC758" s="10" t="str">
        <f t="shared" si="658"/>
        <v/>
      </c>
      <c r="CD758" s="25" t="str">
        <f t="shared" si="659"/>
        <v/>
      </c>
    </row>
    <row r="759" spans="1:82" x14ac:dyDescent="0.25">
      <c r="A759" s="5" t="str">
        <f>IF('MA Data'!A757="","",'MA Data'!A757)</f>
        <v/>
      </c>
      <c r="B759" t="str">
        <f>IF('MA Data'!B757="","",'MA Data'!B757)</f>
        <v/>
      </c>
      <c r="C759" t="str">
        <f>IF('MA Data'!C757="","",'MA Data'!C757)</f>
        <v/>
      </c>
      <c r="D759" t="str">
        <f>IF('MA Data'!D757="","",'MA Data'!D757)</f>
        <v/>
      </c>
      <c r="E759" t="str">
        <f>IF('MA Data'!E757="","",'MA Data'!E757)</f>
        <v/>
      </c>
      <c r="F759" t="str">
        <f>IF('MA Data'!F757="","",'MA Data'!F757)</f>
        <v/>
      </c>
      <c r="G759" t="str">
        <f>IF('MA Data'!G757="","",'MA Data'!G757)</f>
        <v/>
      </c>
      <c r="H759" s="5" t="str">
        <f t="shared" si="620"/>
        <v/>
      </c>
      <c r="I759" s="10" t="str">
        <f t="shared" si="621"/>
        <v/>
      </c>
      <c r="J759" s="10" t="str">
        <f t="shared" si="622"/>
        <v/>
      </c>
      <c r="K759" s="10" t="str">
        <f t="shared" si="623"/>
        <v/>
      </c>
      <c r="L759" s="10" t="str">
        <f t="shared" si="624"/>
        <v/>
      </c>
      <c r="M759" s="25" t="str">
        <f t="shared" si="625"/>
        <v/>
      </c>
      <c r="O759" s="24" t="str">
        <f t="shared" si="660"/>
        <v/>
      </c>
      <c r="P759" s="10" t="str">
        <f t="shared" si="661"/>
        <v/>
      </c>
      <c r="Q759" s="25" t="str">
        <f t="shared" si="662"/>
        <v/>
      </c>
      <c r="U759" s="5" t="str">
        <f t="shared" si="663"/>
        <v/>
      </c>
      <c r="V759" s="10" t="str">
        <f t="shared" si="664"/>
        <v/>
      </c>
      <c r="W759" s="10" t="str">
        <f t="shared" si="665"/>
        <v/>
      </c>
      <c r="X759" s="10" t="str">
        <f t="shared" si="666"/>
        <v/>
      </c>
      <c r="Y759" s="10" t="str">
        <f t="shared" si="667"/>
        <v/>
      </c>
      <c r="Z759" s="25" t="str">
        <f t="shared" si="668"/>
        <v/>
      </c>
      <c r="AB759" s="24" t="str">
        <f t="shared" si="626"/>
        <v/>
      </c>
      <c r="AC759" s="10" t="str">
        <f t="shared" si="669"/>
        <v/>
      </c>
      <c r="AD759" s="25" t="str">
        <f t="shared" si="670"/>
        <v/>
      </c>
      <c r="AH759" s="24" t="str">
        <f t="shared" si="627"/>
        <v/>
      </c>
      <c r="AI759" s="10" t="str">
        <f t="shared" si="628"/>
        <v/>
      </c>
      <c r="AJ759" s="10" t="str">
        <f t="shared" si="629"/>
        <v/>
      </c>
      <c r="AK759" s="10" t="str">
        <f t="shared" si="630"/>
        <v/>
      </c>
      <c r="AL759" s="10" t="str">
        <f t="shared" si="631"/>
        <v/>
      </c>
      <c r="AM759" s="25" t="str">
        <f t="shared" si="632"/>
        <v/>
      </c>
      <c r="AO759" s="24" t="str">
        <f t="shared" si="633"/>
        <v/>
      </c>
      <c r="AP759" s="10" t="str">
        <f t="shared" si="634"/>
        <v/>
      </c>
      <c r="AQ759" s="25" t="str">
        <f t="shared" si="635"/>
        <v/>
      </c>
      <c r="AU759" s="24" t="str">
        <f t="shared" si="636"/>
        <v/>
      </c>
      <c r="AV759" s="10" t="str">
        <f t="shared" si="637"/>
        <v/>
      </c>
      <c r="AW759" s="10" t="str">
        <f t="shared" si="638"/>
        <v/>
      </c>
      <c r="AX759" s="10" t="str">
        <f t="shared" si="639"/>
        <v/>
      </c>
      <c r="AY759" s="10" t="str">
        <f t="shared" si="640"/>
        <v/>
      </c>
      <c r="AZ759" s="25" t="str">
        <f t="shared" si="641"/>
        <v/>
      </c>
      <c r="BB759" s="24" t="str">
        <f t="shared" si="642"/>
        <v/>
      </c>
      <c r="BC759" s="10" t="str">
        <f t="shared" si="643"/>
        <v/>
      </c>
      <c r="BD759" s="25" t="str">
        <f t="shared" si="644"/>
        <v/>
      </c>
      <c r="BH759" s="24" t="str">
        <f t="shared" si="645"/>
        <v/>
      </c>
      <c r="BI759" s="10" t="str">
        <f t="shared" si="646"/>
        <v/>
      </c>
      <c r="BJ759" s="10" t="str">
        <f t="shared" si="647"/>
        <v/>
      </c>
      <c r="BK759" s="10" t="str">
        <f t="shared" si="648"/>
        <v/>
      </c>
      <c r="BL759" s="10" t="str">
        <f t="shared" si="649"/>
        <v/>
      </c>
      <c r="BM759" s="25" t="str">
        <f t="shared" si="650"/>
        <v/>
      </c>
      <c r="BO759" s="24" t="str">
        <f t="shared" si="671"/>
        <v/>
      </c>
      <c r="BP759" s="10" t="str">
        <f t="shared" si="672"/>
        <v/>
      </c>
      <c r="BQ759" s="25" t="str">
        <f t="shared" si="673"/>
        <v/>
      </c>
      <c r="BU759" s="24" t="str">
        <f t="shared" si="651"/>
        <v/>
      </c>
      <c r="BV759" s="10" t="str">
        <f t="shared" si="652"/>
        <v/>
      </c>
      <c r="BW759" s="10" t="str">
        <f t="shared" si="653"/>
        <v/>
      </c>
      <c r="BX759" s="10" t="str">
        <f t="shared" si="654"/>
        <v/>
      </c>
      <c r="BY759" s="10" t="str">
        <f t="shared" si="655"/>
        <v/>
      </c>
      <c r="BZ759" s="25" t="str">
        <f t="shared" si="656"/>
        <v/>
      </c>
      <c r="CB759" s="24" t="str">
        <f t="shared" si="657"/>
        <v/>
      </c>
      <c r="CC759" s="10" t="str">
        <f t="shared" si="658"/>
        <v/>
      </c>
      <c r="CD759" s="25" t="str">
        <f t="shared" si="659"/>
        <v/>
      </c>
    </row>
    <row r="760" spans="1:82" x14ac:dyDescent="0.25">
      <c r="A760" s="5" t="str">
        <f>IF('MA Data'!A758="","",'MA Data'!A758)</f>
        <v/>
      </c>
      <c r="B760" t="str">
        <f>IF('MA Data'!B758="","",'MA Data'!B758)</f>
        <v/>
      </c>
      <c r="C760" t="str">
        <f>IF('MA Data'!C758="","",'MA Data'!C758)</f>
        <v/>
      </c>
      <c r="D760" t="str">
        <f>IF('MA Data'!D758="","",'MA Data'!D758)</f>
        <v/>
      </c>
      <c r="E760" t="str">
        <f>IF('MA Data'!E758="","",'MA Data'!E758)</f>
        <v/>
      </c>
      <c r="F760" t="str">
        <f>IF('MA Data'!F758="","",'MA Data'!F758)</f>
        <v/>
      </c>
      <c r="G760" t="str">
        <f>IF('MA Data'!G758="","",'MA Data'!G758)</f>
        <v/>
      </c>
      <c r="H760" s="5" t="str">
        <f t="shared" si="620"/>
        <v/>
      </c>
      <c r="I760" s="10" t="str">
        <f t="shared" si="621"/>
        <v/>
      </c>
      <c r="J760" s="10" t="str">
        <f t="shared" si="622"/>
        <v/>
      </c>
      <c r="K760" s="10" t="str">
        <f t="shared" si="623"/>
        <v/>
      </c>
      <c r="L760" s="10" t="str">
        <f t="shared" si="624"/>
        <v/>
      </c>
      <c r="M760" s="25" t="str">
        <f t="shared" si="625"/>
        <v/>
      </c>
      <c r="O760" s="24" t="str">
        <f t="shared" si="660"/>
        <v/>
      </c>
      <c r="P760" s="10" t="str">
        <f t="shared" si="661"/>
        <v/>
      </c>
      <c r="Q760" s="25" t="str">
        <f t="shared" si="662"/>
        <v/>
      </c>
      <c r="U760" s="5" t="str">
        <f t="shared" si="663"/>
        <v/>
      </c>
      <c r="V760" s="10" t="str">
        <f t="shared" si="664"/>
        <v/>
      </c>
      <c r="W760" s="10" t="str">
        <f t="shared" si="665"/>
        <v/>
      </c>
      <c r="X760" s="10" t="str">
        <f t="shared" si="666"/>
        <v/>
      </c>
      <c r="Y760" s="10" t="str">
        <f t="shared" si="667"/>
        <v/>
      </c>
      <c r="Z760" s="25" t="str">
        <f t="shared" si="668"/>
        <v/>
      </c>
      <c r="AB760" s="24" t="str">
        <f t="shared" si="626"/>
        <v/>
      </c>
      <c r="AC760" s="10" t="str">
        <f t="shared" si="669"/>
        <v/>
      </c>
      <c r="AD760" s="25" t="str">
        <f t="shared" si="670"/>
        <v/>
      </c>
      <c r="AH760" s="24" t="str">
        <f t="shared" si="627"/>
        <v/>
      </c>
      <c r="AI760" s="10" t="str">
        <f t="shared" si="628"/>
        <v/>
      </c>
      <c r="AJ760" s="10" t="str">
        <f t="shared" si="629"/>
        <v/>
      </c>
      <c r="AK760" s="10" t="str">
        <f t="shared" si="630"/>
        <v/>
      </c>
      <c r="AL760" s="10" t="str">
        <f t="shared" si="631"/>
        <v/>
      </c>
      <c r="AM760" s="25" t="str">
        <f t="shared" si="632"/>
        <v/>
      </c>
      <c r="AO760" s="24" t="str">
        <f t="shared" si="633"/>
        <v/>
      </c>
      <c r="AP760" s="10" t="str">
        <f t="shared" si="634"/>
        <v/>
      </c>
      <c r="AQ760" s="25" t="str">
        <f t="shared" si="635"/>
        <v/>
      </c>
      <c r="AU760" s="24" t="str">
        <f t="shared" si="636"/>
        <v/>
      </c>
      <c r="AV760" s="10" t="str">
        <f t="shared" si="637"/>
        <v/>
      </c>
      <c r="AW760" s="10" t="str">
        <f t="shared" si="638"/>
        <v/>
      </c>
      <c r="AX760" s="10" t="str">
        <f t="shared" si="639"/>
        <v/>
      </c>
      <c r="AY760" s="10" t="str">
        <f t="shared" si="640"/>
        <v/>
      </c>
      <c r="AZ760" s="25" t="str">
        <f t="shared" si="641"/>
        <v/>
      </c>
      <c r="BB760" s="24" t="str">
        <f t="shared" si="642"/>
        <v/>
      </c>
      <c r="BC760" s="10" t="str">
        <f t="shared" si="643"/>
        <v/>
      </c>
      <c r="BD760" s="25" t="str">
        <f t="shared" si="644"/>
        <v/>
      </c>
      <c r="BH760" s="24" t="str">
        <f t="shared" si="645"/>
        <v/>
      </c>
      <c r="BI760" s="10" t="str">
        <f t="shared" si="646"/>
        <v/>
      </c>
      <c r="BJ760" s="10" t="str">
        <f t="shared" si="647"/>
        <v/>
      </c>
      <c r="BK760" s="10" t="str">
        <f t="shared" si="648"/>
        <v/>
      </c>
      <c r="BL760" s="10" t="str">
        <f t="shared" si="649"/>
        <v/>
      </c>
      <c r="BM760" s="25" t="str">
        <f t="shared" si="650"/>
        <v/>
      </c>
      <c r="BO760" s="24" t="str">
        <f t="shared" si="671"/>
        <v/>
      </c>
      <c r="BP760" s="10" t="str">
        <f t="shared" si="672"/>
        <v/>
      </c>
      <c r="BQ760" s="25" t="str">
        <f t="shared" si="673"/>
        <v/>
      </c>
      <c r="BU760" s="24" t="str">
        <f t="shared" si="651"/>
        <v/>
      </c>
      <c r="BV760" s="10" t="str">
        <f t="shared" si="652"/>
        <v/>
      </c>
      <c r="BW760" s="10" t="str">
        <f t="shared" si="653"/>
        <v/>
      </c>
      <c r="BX760" s="10" t="str">
        <f t="shared" si="654"/>
        <v/>
      </c>
      <c r="BY760" s="10" t="str">
        <f t="shared" si="655"/>
        <v/>
      </c>
      <c r="BZ760" s="25" t="str">
        <f t="shared" si="656"/>
        <v/>
      </c>
      <c r="CB760" s="24" t="str">
        <f t="shared" si="657"/>
        <v/>
      </c>
      <c r="CC760" s="10" t="str">
        <f t="shared" si="658"/>
        <v/>
      </c>
      <c r="CD760" s="25" t="str">
        <f t="shared" si="659"/>
        <v/>
      </c>
    </row>
    <row r="761" spans="1:82" x14ac:dyDescent="0.25">
      <c r="A761" s="5" t="str">
        <f>IF('MA Data'!A759="","",'MA Data'!A759)</f>
        <v/>
      </c>
      <c r="B761" t="str">
        <f>IF('MA Data'!B759="","",'MA Data'!B759)</f>
        <v/>
      </c>
      <c r="C761" t="str">
        <f>IF('MA Data'!C759="","",'MA Data'!C759)</f>
        <v/>
      </c>
      <c r="D761" t="str">
        <f>IF('MA Data'!D759="","",'MA Data'!D759)</f>
        <v/>
      </c>
      <c r="E761" t="str">
        <f>IF('MA Data'!E759="","",'MA Data'!E759)</f>
        <v/>
      </c>
      <c r="F761" t="str">
        <f>IF('MA Data'!F759="","",'MA Data'!F759)</f>
        <v/>
      </c>
      <c r="G761" t="str">
        <f>IF('MA Data'!G759="","",'MA Data'!G759)</f>
        <v/>
      </c>
      <c r="H761" s="5" t="str">
        <f t="shared" si="620"/>
        <v/>
      </c>
      <c r="I761" s="10" t="str">
        <f t="shared" si="621"/>
        <v/>
      </c>
      <c r="J761" s="10" t="str">
        <f t="shared" si="622"/>
        <v/>
      </c>
      <c r="K761" s="10" t="str">
        <f t="shared" si="623"/>
        <v/>
      </c>
      <c r="L761" s="10" t="str">
        <f t="shared" si="624"/>
        <v/>
      </c>
      <c r="M761" s="25" t="str">
        <f t="shared" si="625"/>
        <v/>
      </c>
      <c r="O761" s="24" t="str">
        <f t="shared" si="660"/>
        <v/>
      </c>
      <c r="P761" s="10" t="str">
        <f t="shared" si="661"/>
        <v/>
      </c>
      <c r="Q761" s="25" t="str">
        <f t="shared" si="662"/>
        <v/>
      </c>
      <c r="U761" s="5" t="str">
        <f t="shared" si="663"/>
        <v/>
      </c>
      <c r="V761" s="10" t="str">
        <f t="shared" si="664"/>
        <v/>
      </c>
      <c r="W761" s="10" t="str">
        <f t="shared" si="665"/>
        <v/>
      </c>
      <c r="X761" s="10" t="str">
        <f t="shared" si="666"/>
        <v/>
      </c>
      <c r="Y761" s="10" t="str">
        <f t="shared" si="667"/>
        <v/>
      </c>
      <c r="Z761" s="25" t="str">
        <f t="shared" si="668"/>
        <v/>
      </c>
      <c r="AB761" s="24" t="str">
        <f t="shared" si="626"/>
        <v/>
      </c>
      <c r="AC761" s="10" t="str">
        <f t="shared" si="669"/>
        <v/>
      </c>
      <c r="AD761" s="25" t="str">
        <f t="shared" si="670"/>
        <v/>
      </c>
      <c r="AH761" s="24" t="str">
        <f t="shared" si="627"/>
        <v/>
      </c>
      <c r="AI761" s="10" t="str">
        <f t="shared" si="628"/>
        <v/>
      </c>
      <c r="AJ761" s="10" t="str">
        <f t="shared" si="629"/>
        <v/>
      </c>
      <c r="AK761" s="10" t="str">
        <f t="shared" si="630"/>
        <v/>
      </c>
      <c r="AL761" s="10" t="str">
        <f t="shared" si="631"/>
        <v/>
      </c>
      <c r="AM761" s="25" t="str">
        <f t="shared" si="632"/>
        <v/>
      </c>
      <c r="AO761" s="24" t="str">
        <f t="shared" si="633"/>
        <v/>
      </c>
      <c r="AP761" s="10" t="str">
        <f t="shared" si="634"/>
        <v/>
      </c>
      <c r="AQ761" s="25" t="str">
        <f t="shared" si="635"/>
        <v/>
      </c>
      <c r="AU761" s="24" t="str">
        <f t="shared" si="636"/>
        <v/>
      </c>
      <c r="AV761" s="10" t="str">
        <f t="shared" si="637"/>
        <v/>
      </c>
      <c r="AW761" s="10" t="str">
        <f t="shared" si="638"/>
        <v/>
      </c>
      <c r="AX761" s="10" t="str">
        <f t="shared" si="639"/>
        <v/>
      </c>
      <c r="AY761" s="10" t="str">
        <f t="shared" si="640"/>
        <v/>
      </c>
      <c r="AZ761" s="25" t="str">
        <f t="shared" si="641"/>
        <v/>
      </c>
      <c r="BB761" s="24" t="str">
        <f t="shared" si="642"/>
        <v/>
      </c>
      <c r="BC761" s="10" t="str">
        <f t="shared" si="643"/>
        <v/>
      </c>
      <c r="BD761" s="25" t="str">
        <f t="shared" si="644"/>
        <v/>
      </c>
      <c r="BH761" s="24" t="str">
        <f t="shared" si="645"/>
        <v/>
      </c>
      <c r="BI761" s="10" t="str">
        <f t="shared" si="646"/>
        <v/>
      </c>
      <c r="BJ761" s="10" t="str">
        <f t="shared" si="647"/>
        <v/>
      </c>
      <c r="BK761" s="10" t="str">
        <f t="shared" si="648"/>
        <v/>
      </c>
      <c r="BL761" s="10" t="str">
        <f t="shared" si="649"/>
        <v/>
      </c>
      <c r="BM761" s="25" t="str">
        <f t="shared" si="650"/>
        <v/>
      </c>
      <c r="BO761" s="24" t="str">
        <f t="shared" si="671"/>
        <v/>
      </c>
      <c r="BP761" s="10" t="str">
        <f t="shared" si="672"/>
        <v/>
      </c>
      <c r="BQ761" s="25" t="str">
        <f t="shared" si="673"/>
        <v/>
      </c>
      <c r="BU761" s="24" t="str">
        <f t="shared" si="651"/>
        <v/>
      </c>
      <c r="BV761" s="10" t="str">
        <f t="shared" si="652"/>
        <v/>
      </c>
      <c r="BW761" s="10" t="str">
        <f t="shared" si="653"/>
        <v/>
      </c>
      <c r="BX761" s="10" t="str">
        <f t="shared" si="654"/>
        <v/>
      </c>
      <c r="BY761" s="10" t="str">
        <f t="shared" si="655"/>
        <v/>
      </c>
      <c r="BZ761" s="25" t="str">
        <f t="shared" si="656"/>
        <v/>
      </c>
      <c r="CB761" s="24" t="str">
        <f t="shared" si="657"/>
        <v/>
      </c>
      <c r="CC761" s="10" t="str">
        <f t="shared" si="658"/>
        <v/>
      </c>
      <c r="CD761" s="25" t="str">
        <f t="shared" si="659"/>
        <v/>
      </c>
    </row>
    <row r="762" spans="1:82" x14ac:dyDescent="0.25">
      <c r="A762" s="5" t="str">
        <f>IF('MA Data'!A760="","",'MA Data'!A760)</f>
        <v/>
      </c>
      <c r="B762" t="str">
        <f>IF('MA Data'!B760="","",'MA Data'!B760)</f>
        <v/>
      </c>
      <c r="C762" t="str">
        <f>IF('MA Data'!C760="","",'MA Data'!C760)</f>
        <v/>
      </c>
      <c r="D762" t="str">
        <f>IF('MA Data'!D760="","",'MA Data'!D760)</f>
        <v/>
      </c>
      <c r="E762" t="str">
        <f>IF('MA Data'!E760="","",'MA Data'!E760)</f>
        <v/>
      </c>
      <c r="F762" t="str">
        <f>IF('MA Data'!F760="","",'MA Data'!F760)</f>
        <v/>
      </c>
      <c r="G762" t="str">
        <f>IF('MA Data'!G760="","",'MA Data'!G760)</f>
        <v/>
      </c>
      <c r="H762" s="5" t="str">
        <f t="shared" si="620"/>
        <v/>
      </c>
      <c r="I762" s="10" t="str">
        <f t="shared" si="621"/>
        <v/>
      </c>
      <c r="J762" s="10" t="str">
        <f t="shared" si="622"/>
        <v/>
      </c>
      <c r="K762" s="10" t="str">
        <f t="shared" si="623"/>
        <v/>
      </c>
      <c r="L762" s="10" t="str">
        <f t="shared" si="624"/>
        <v/>
      </c>
      <c r="M762" s="25" t="str">
        <f t="shared" si="625"/>
        <v/>
      </c>
      <c r="O762" s="24" t="str">
        <f t="shared" si="660"/>
        <v/>
      </c>
      <c r="P762" s="10" t="str">
        <f t="shared" si="661"/>
        <v/>
      </c>
      <c r="Q762" s="25" t="str">
        <f t="shared" si="662"/>
        <v/>
      </c>
      <c r="U762" s="5" t="str">
        <f t="shared" si="663"/>
        <v/>
      </c>
      <c r="V762" s="10" t="str">
        <f t="shared" si="664"/>
        <v/>
      </c>
      <c r="W762" s="10" t="str">
        <f t="shared" si="665"/>
        <v/>
      </c>
      <c r="X762" s="10" t="str">
        <f t="shared" si="666"/>
        <v/>
      </c>
      <c r="Y762" s="10" t="str">
        <f t="shared" si="667"/>
        <v/>
      </c>
      <c r="Z762" s="25" t="str">
        <f t="shared" si="668"/>
        <v/>
      </c>
      <c r="AB762" s="24" t="str">
        <f t="shared" si="626"/>
        <v/>
      </c>
      <c r="AC762" s="10" t="str">
        <f t="shared" si="669"/>
        <v/>
      </c>
      <c r="AD762" s="25" t="str">
        <f t="shared" si="670"/>
        <v/>
      </c>
      <c r="AH762" s="24" t="str">
        <f t="shared" si="627"/>
        <v/>
      </c>
      <c r="AI762" s="10" t="str">
        <f t="shared" si="628"/>
        <v/>
      </c>
      <c r="AJ762" s="10" t="str">
        <f t="shared" si="629"/>
        <v/>
      </c>
      <c r="AK762" s="10" t="str">
        <f t="shared" si="630"/>
        <v/>
      </c>
      <c r="AL762" s="10" t="str">
        <f t="shared" si="631"/>
        <v/>
      </c>
      <c r="AM762" s="25" t="str">
        <f t="shared" si="632"/>
        <v/>
      </c>
      <c r="AO762" s="24" t="str">
        <f t="shared" si="633"/>
        <v/>
      </c>
      <c r="AP762" s="10" t="str">
        <f t="shared" si="634"/>
        <v/>
      </c>
      <c r="AQ762" s="25" t="str">
        <f t="shared" si="635"/>
        <v/>
      </c>
      <c r="AU762" s="24" t="str">
        <f t="shared" si="636"/>
        <v/>
      </c>
      <c r="AV762" s="10" t="str">
        <f t="shared" si="637"/>
        <v/>
      </c>
      <c r="AW762" s="10" t="str">
        <f t="shared" si="638"/>
        <v/>
      </c>
      <c r="AX762" s="10" t="str">
        <f t="shared" si="639"/>
        <v/>
      </c>
      <c r="AY762" s="10" t="str">
        <f t="shared" si="640"/>
        <v/>
      </c>
      <c r="AZ762" s="25" t="str">
        <f t="shared" si="641"/>
        <v/>
      </c>
      <c r="BB762" s="24" t="str">
        <f t="shared" si="642"/>
        <v/>
      </c>
      <c r="BC762" s="10" t="str">
        <f t="shared" si="643"/>
        <v/>
      </c>
      <c r="BD762" s="25" t="str">
        <f t="shared" si="644"/>
        <v/>
      </c>
      <c r="BH762" s="24" t="str">
        <f t="shared" si="645"/>
        <v/>
      </c>
      <c r="BI762" s="10" t="str">
        <f t="shared" si="646"/>
        <v/>
      </c>
      <c r="BJ762" s="10" t="str">
        <f t="shared" si="647"/>
        <v/>
      </c>
      <c r="BK762" s="10" t="str">
        <f t="shared" si="648"/>
        <v/>
      </c>
      <c r="BL762" s="10" t="str">
        <f t="shared" si="649"/>
        <v/>
      </c>
      <c r="BM762" s="25" t="str">
        <f t="shared" si="650"/>
        <v/>
      </c>
      <c r="BO762" s="24" t="str">
        <f t="shared" si="671"/>
        <v/>
      </c>
      <c r="BP762" s="10" t="str">
        <f t="shared" si="672"/>
        <v/>
      </c>
      <c r="BQ762" s="25" t="str">
        <f t="shared" si="673"/>
        <v/>
      </c>
      <c r="BU762" s="24" t="str">
        <f t="shared" si="651"/>
        <v/>
      </c>
      <c r="BV762" s="10" t="str">
        <f t="shared" si="652"/>
        <v/>
      </c>
      <c r="BW762" s="10" t="str">
        <f t="shared" si="653"/>
        <v/>
      </c>
      <c r="BX762" s="10" t="str">
        <f t="shared" si="654"/>
        <v/>
      </c>
      <c r="BY762" s="10" t="str">
        <f t="shared" si="655"/>
        <v/>
      </c>
      <c r="BZ762" s="25" t="str">
        <f t="shared" si="656"/>
        <v/>
      </c>
      <c r="CB762" s="24" t="str">
        <f t="shared" si="657"/>
        <v/>
      </c>
      <c r="CC762" s="10" t="str">
        <f t="shared" si="658"/>
        <v/>
      </c>
      <c r="CD762" s="25" t="str">
        <f t="shared" si="659"/>
        <v/>
      </c>
    </row>
    <row r="763" spans="1:82" x14ac:dyDescent="0.25">
      <c r="A763" s="5" t="str">
        <f>IF('MA Data'!A761="","",'MA Data'!A761)</f>
        <v/>
      </c>
      <c r="B763" t="str">
        <f>IF('MA Data'!B761="","",'MA Data'!B761)</f>
        <v/>
      </c>
      <c r="C763" t="str">
        <f>IF('MA Data'!C761="","",'MA Data'!C761)</f>
        <v/>
      </c>
      <c r="D763" t="str">
        <f>IF('MA Data'!D761="","",'MA Data'!D761)</f>
        <v/>
      </c>
      <c r="E763" t="str">
        <f>IF('MA Data'!E761="","",'MA Data'!E761)</f>
        <v/>
      </c>
      <c r="F763" t="str">
        <f>IF('MA Data'!F761="","",'MA Data'!F761)</f>
        <v/>
      </c>
      <c r="G763" t="str">
        <f>IF('MA Data'!G761="","",'MA Data'!G761)</f>
        <v/>
      </c>
      <c r="H763" s="5" t="str">
        <f t="shared" si="620"/>
        <v/>
      </c>
      <c r="I763" s="10" t="str">
        <f t="shared" si="621"/>
        <v/>
      </c>
      <c r="J763" s="10" t="str">
        <f t="shared" si="622"/>
        <v/>
      </c>
      <c r="K763" s="10" t="str">
        <f t="shared" si="623"/>
        <v/>
      </c>
      <c r="L763" s="10" t="str">
        <f t="shared" si="624"/>
        <v/>
      </c>
      <c r="M763" s="25" t="str">
        <f t="shared" si="625"/>
        <v/>
      </c>
      <c r="O763" s="24" t="str">
        <f t="shared" si="660"/>
        <v/>
      </c>
      <c r="P763" s="10" t="str">
        <f t="shared" si="661"/>
        <v/>
      </c>
      <c r="Q763" s="25" t="str">
        <f t="shared" si="662"/>
        <v/>
      </c>
      <c r="U763" s="5" t="str">
        <f t="shared" si="663"/>
        <v/>
      </c>
      <c r="V763" s="10" t="str">
        <f t="shared" si="664"/>
        <v/>
      </c>
      <c r="W763" s="10" t="str">
        <f t="shared" si="665"/>
        <v/>
      </c>
      <c r="X763" s="10" t="str">
        <f t="shared" si="666"/>
        <v/>
      </c>
      <c r="Y763" s="10" t="str">
        <f t="shared" si="667"/>
        <v/>
      </c>
      <c r="Z763" s="25" t="str">
        <f t="shared" si="668"/>
        <v/>
      </c>
      <c r="AB763" s="24" t="str">
        <f t="shared" si="626"/>
        <v/>
      </c>
      <c r="AC763" s="10" t="str">
        <f t="shared" si="669"/>
        <v/>
      </c>
      <c r="AD763" s="25" t="str">
        <f t="shared" si="670"/>
        <v/>
      </c>
      <c r="AH763" s="24" t="str">
        <f t="shared" si="627"/>
        <v/>
      </c>
      <c r="AI763" s="10" t="str">
        <f t="shared" si="628"/>
        <v/>
      </c>
      <c r="AJ763" s="10" t="str">
        <f t="shared" si="629"/>
        <v/>
      </c>
      <c r="AK763" s="10" t="str">
        <f t="shared" si="630"/>
        <v/>
      </c>
      <c r="AL763" s="10" t="str">
        <f t="shared" si="631"/>
        <v/>
      </c>
      <c r="AM763" s="25" t="str">
        <f t="shared" si="632"/>
        <v/>
      </c>
      <c r="AO763" s="24" t="str">
        <f t="shared" si="633"/>
        <v/>
      </c>
      <c r="AP763" s="10" t="str">
        <f t="shared" si="634"/>
        <v/>
      </c>
      <c r="AQ763" s="25" t="str">
        <f t="shared" si="635"/>
        <v/>
      </c>
      <c r="AU763" s="24" t="str">
        <f t="shared" si="636"/>
        <v/>
      </c>
      <c r="AV763" s="10" t="str">
        <f t="shared" si="637"/>
        <v/>
      </c>
      <c r="AW763" s="10" t="str">
        <f t="shared" si="638"/>
        <v/>
      </c>
      <c r="AX763" s="10" t="str">
        <f t="shared" si="639"/>
        <v/>
      </c>
      <c r="AY763" s="10" t="str">
        <f t="shared" si="640"/>
        <v/>
      </c>
      <c r="AZ763" s="25" t="str">
        <f t="shared" si="641"/>
        <v/>
      </c>
      <c r="BB763" s="24" t="str">
        <f t="shared" si="642"/>
        <v/>
      </c>
      <c r="BC763" s="10" t="str">
        <f t="shared" si="643"/>
        <v/>
      </c>
      <c r="BD763" s="25" t="str">
        <f t="shared" si="644"/>
        <v/>
      </c>
      <c r="BH763" s="24" t="str">
        <f t="shared" si="645"/>
        <v/>
      </c>
      <c r="BI763" s="10" t="str">
        <f t="shared" si="646"/>
        <v/>
      </c>
      <c r="BJ763" s="10" t="str">
        <f t="shared" si="647"/>
        <v/>
      </c>
      <c r="BK763" s="10" t="str">
        <f t="shared" si="648"/>
        <v/>
      </c>
      <c r="BL763" s="10" t="str">
        <f t="shared" si="649"/>
        <v/>
      </c>
      <c r="BM763" s="25" t="str">
        <f t="shared" si="650"/>
        <v/>
      </c>
      <c r="BO763" s="24" t="str">
        <f t="shared" si="671"/>
        <v/>
      </c>
      <c r="BP763" s="10" t="str">
        <f t="shared" si="672"/>
        <v/>
      </c>
      <c r="BQ763" s="25" t="str">
        <f t="shared" si="673"/>
        <v/>
      </c>
      <c r="BU763" s="24" t="str">
        <f t="shared" si="651"/>
        <v/>
      </c>
      <c r="BV763" s="10" t="str">
        <f t="shared" si="652"/>
        <v/>
      </c>
      <c r="BW763" s="10" t="str">
        <f t="shared" si="653"/>
        <v/>
      </c>
      <c r="BX763" s="10" t="str">
        <f t="shared" si="654"/>
        <v/>
      </c>
      <c r="BY763" s="10" t="str">
        <f t="shared" si="655"/>
        <v/>
      </c>
      <c r="BZ763" s="25" t="str">
        <f t="shared" si="656"/>
        <v/>
      </c>
      <c r="CB763" s="24" t="str">
        <f t="shared" si="657"/>
        <v/>
      </c>
      <c r="CC763" s="10" t="str">
        <f t="shared" si="658"/>
        <v/>
      </c>
      <c r="CD763" s="25" t="str">
        <f t="shared" si="659"/>
        <v/>
      </c>
    </row>
    <row r="764" spans="1:82" x14ac:dyDescent="0.25">
      <c r="A764" s="5" t="str">
        <f>IF('MA Data'!A762="","",'MA Data'!A762)</f>
        <v/>
      </c>
      <c r="B764" t="str">
        <f>IF('MA Data'!B762="","",'MA Data'!B762)</f>
        <v/>
      </c>
      <c r="C764" t="str">
        <f>IF('MA Data'!C762="","",'MA Data'!C762)</f>
        <v/>
      </c>
      <c r="D764" t="str">
        <f>IF('MA Data'!D762="","",'MA Data'!D762)</f>
        <v/>
      </c>
      <c r="E764" t="str">
        <f>IF('MA Data'!E762="","",'MA Data'!E762)</f>
        <v/>
      </c>
      <c r="F764" t="str">
        <f>IF('MA Data'!F762="","",'MA Data'!F762)</f>
        <v/>
      </c>
      <c r="G764" t="str">
        <f>IF('MA Data'!G762="","",'MA Data'!G762)</f>
        <v/>
      </c>
      <c r="H764" s="5" t="str">
        <f t="shared" si="620"/>
        <v/>
      </c>
      <c r="I764" s="10" t="str">
        <f t="shared" si="621"/>
        <v/>
      </c>
      <c r="J764" s="10" t="str">
        <f t="shared" si="622"/>
        <v/>
      </c>
      <c r="K764" s="10" t="str">
        <f t="shared" si="623"/>
        <v/>
      </c>
      <c r="L764" s="10" t="str">
        <f t="shared" si="624"/>
        <v/>
      </c>
      <c r="M764" s="25" t="str">
        <f t="shared" si="625"/>
        <v/>
      </c>
      <c r="O764" s="24" t="str">
        <f t="shared" si="660"/>
        <v/>
      </c>
      <c r="P764" s="10" t="str">
        <f t="shared" si="661"/>
        <v/>
      </c>
      <c r="Q764" s="25" t="str">
        <f t="shared" si="662"/>
        <v/>
      </c>
      <c r="U764" s="5" t="str">
        <f t="shared" si="663"/>
        <v/>
      </c>
      <c r="V764" s="10" t="str">
        <f t="shared" si="664"/>
        <v/>
      </c>
      <c r="W764" s="10" t="str">
        <f t="shared" si="665"/>
        <v/>
      </c>
      <c r="X764" s="10" t="str">
        <f t="shared" si="666"/>
        <v/>
      </c>
      <c r="Y764" s="10" t="str">
        <f t="shared" si="667"/>
        <v/>
      </c>
      <c r="Z764" s="25" t="str">
        <f t="shared" si="668"/>
        <v/>
      </c>
      <c r="AB764" s="24" t="str">
        <f t="shared" si="626"/>
        <v/>
      </c>
      <c r="AC764" s="10" t="str">
        <f t="shared" si="669"/>
        <v/>
      </c>
      <c r="AD764" s="25" t="str">
        <f t="shared" si="670"/>
        <v/>
      </c>
      <c r="AH764" s="24" t="str">
        <f t="shared" si="627"/>
        <v/>
      </c>
      <c r="AI764" s="10" t="str">
        <f t="shared" si="628"/>
        <v/>
      </c>
      <c r="AJ764" s="10" t="str">
        <f t="shared" si="629"/>
        <v/>
      </c>
      <c r="AK764" s="10" t="str">
        <f t="shared" si="630"/>
        <v/>
      </c>
      <c r="AL764" s="10" t="str">
        <f t="shared" si="631"/>
        <v/>
      </c>
      <c r="AM764" s="25" t="str">
        <f t="shared" si="632"/>
        <v/>
      </c>
      <c r="AO764" s="24" t="str">
        <f t="shared" si="633"/>
        <v/>
      </c>
      <c r="AP764" s="10" t="str">
        <f t="shared" si="634"/>
        <v/>
      </c>
      <c r="AQ764" s="25" t="str">
        <f t="shared" si="635"/>
        <v/>
      </c>
      <c r="AU764" s="24" t="str">
        <f t="shared" si="636"/>
        <v/>
      </c>
      <c r="AV764" s="10" t="str">
        <f t="shared" si="637"/>
        <v/>
      </c>
      <c r="AW764" s="10" t="str">
        <f t="shared" si="638"/>
        <v/>
      </c>
      <c r="AX764" s="10" t="str">
        <f t="shared" si="639"/>
        <v/>
      </c>
      <c r="AY764" s="10" t="str">
        <f t="shared" si="640"/>
        <v/>
      </c>
      <c r="AZ764" s="25" t="str">
        <f t="shared" si="641"/>
        <v/>
      </c>
      <c r="BB764" s="24" t="str">
        <f t="shared" si="642"/>
        <v/>
      </c>
      <c r="BC764" s="10" t="str">
        <f t="shared" si="643"/>
        <v/>
      </c>
      <c r="BD764" s="25" t="str">
        <f t="shared" si="644"/>
        <v/>
      </c>
      <c r="BH764" s="24" t="str">
        <f t="shared" si="645"/>
        <v/>
      </c>
      <c r="BI764" s="10" t="str">
        <f t="shared" si="646"/>
        <v/>
      </c>
      <c r="BJ764" s="10" t="str">
        <f t="shared" si="647"/>
        <v/>
      </c>
      <c r="BK764" s="10" t="str">
        <f t="shared" si="648"/>
        <v/>
      </c>
      <c r="BL764" s="10" t="str">
        <f t="shared" si="649"/>
        <v/>
      </c>
      <c r="BM764" s="25" t="str">
        <f t="shared" si="650"/>
        <v/>
      </c>
      <c r="BO764" s="24" t="str">
        <f t="shared" si="671"/>
        <v/>
      </c>
      <c r="BP764" s="10" t="str">
        <f t="shared" si="672"/>
        <v/>
      </c>
      <c r="BQ764" s="25" t="str">
        <f t="shared" si="673"/>
        <v/>
      </c>
      <c r="BU764" s="24" t="str">
        <f t="shared" si="651"/>
        <v/>
      </c>
      <c r="BV764" s="10" t="str">
        <f t="shared" si="652"/>
        <v/>
      </c>
      <c r="BW764" s="10" t="str">
        <f t="shared" si="653"/>
        <v/>
      </c>
      <c r="BX764" s="10" t="str">
        <f t="shared" si="654"/>
        <v/>
      </c>
      <c r="BY764" s="10" t="str">
        <f t="shared" si="655"/>
        <v/>
      </c>
      <c r="BZ764" s="25" t="str">
        <f t="shared" si="656"/>
        <v/>
      </c>
      <c r="CB764" s="24" t="str">
        <f t="shared" si="657"/>
        <v/>
      </c>
      <c r="CC764" s="10" t="str">
        <f t="shared" si="658"/>
        <v/>
      </c>
      <c r="CD764" s="25" t="str">
        <f t="shared" si="659"/>
        <v/>
      </c>
    </row>
    <row r="765" spans="1:82" x14ac:dyDescent="0.25">
      <c r="A765" s="5" t="str">
        <f>IF('MA Data'!A763="","",'MA Data'!A763)</f>
        <v/>
      </c>
      <c r="B765" t="str">
        <f>IF('MA Data'!B763="","",'MA Data'!B763)</f>
        <v/>
      </c>
      <c r="C765" t="str">
        <f>IF('MA Data'!C763="","",'MA Data'!C763)</f>
        <v/>
      </c>
      <c r="D765" t="str">
        <f>IF('MA Data'!D763="","",'MA Data'!D763)</f>
        <v/>
      </c>
      <c r="E765" t="str">
        <f>IF('MA Data'!E763="","",'MA Data'!E763)</f>
        <v/>
      </c>
      <c r="F765" t="str">
        <f>IF('MA Data'!F763="","",'MA Data'!F763)</f>
        <v/>
      </c>
      <c r="G765" t="str">
        <f>IF('MA Data'!G763="","",'MA Data'!G763)</f>
        <v/>
      </c>
      <c r="H765" s="5" t="str">
        <f t="shared" si="620"/>
        <v/>
      </c>
      <c r="I765" s="10" t="str">
        <f t="shared" si="621"/>
        <v/>
      </c>
      <c r="J765" s="10" t="str">
        <f t="shared" si="622"/>
        <v/>
      </c>
      <c r="K765" s="10" t="str">
        <f t="shared" si="623"/>
        <v/>
      </c>
      <c r="L765" s="10" t="str">
        <f t="shared" si="624"/>
        <v/>
      </c>
      <c r="M765" s="25" t="str">
        <f t="shared" si="625"/>
        <v/>
      </c>
      <c r="O765" s="24" t="str">
        <f t="shared" si="660"/>
        <v/>
      </c>
      <c r="P765" s="10" t="str">
        <f t="shared" si="661"/>
        <v/>
      </c>
      <c r="Q765" s="25" t="str">
        <f t="shared" si="662"/>
        <v/>
      </c>
      <c r="U765" s="5" t="str">
        <f t="shared" si="663"/>
        <v/>
      </c>
      <c r="V765" s="10" t="str">
        <f t="shared" si="664"/>
        <v/>
      </c>
      <c r="W765" s="10" t="str">
        <f t="shared" si="665"/>
        <v/>
      </c>
      <c r="X765" s="10" t="str">
        <f t="shared" si="666"/>
        <v/>
      </c>
      <c r="Y765" s="10" t="str">
        <f t="shared" si="667"/>
        <v/>
      </c>
      <c r="Z765" s="25" t="str">
        <f t="shared" si="668"/>
        <v/>
      </c>
      <c r="AB765" s="24" t="str">
        <f t="shared" si="626"/>
        <v/>
      </c>
      <c r="AC765" s="10" t="str">
        <f t="shared" si="669"/>
        <v/>
      </c>
      <c r="AD765" s="25" t="str">
        <f t="shared" si="670"/>
        <v/>
      </c>
      <c r="AH765" s="24" t="str">
        <f t="shared" si="627"/>
        <v/>
      </c>
      <c r="AI765" s="10" t="str">
        <f t="shared" si="628"/>
        <v/>
      </c>
      <c r="AJ765" s="10" t="str">
        <f t="shared" si="629"/>
        <v/>
      </c>
      <c r="AK765" s="10" t="str">
        <f t="shared" si="630"/>
        <v/>
      </c>
      <c r="AL765" s="10" t="str">
        <f t="shared" si="631"/>
        <v/>
      </c>
      <c r="AM765" s="25" t="str">
        <f t="shared" si="632"/>
        <v/>
      </c>
      <c r="AO765" s="24" t="str">
        <f t="shared" si="633"/>
        <v/>
      </c>
      <c r="AP765" s="10" t="str">
        <f t="shared" si="634"/>
        <v/>
      </c>
      <c r="AQ765" s="25" t="str">
        <f t="shared" si="635"/>
        <v/>
      </c>
      <c r="AU765" s="24" t="str">
        <f t="shared" si="636"/>
        <v/>
      </c>
      <c r="AV765" s="10" t="str">
        <f t="shared" si="637"/>
        <v/>
      </c>
      <c r="AW765" s="10" t="str">
        <f t="shared" si="638"/>
        <v/>
      </c>
      <c r="AX765" s="10" t="str">
        <f t="shared" si="639"/>
        <v/>
      </c>
      <c r="AY765" s="10" t="str">
        <f t="shared" si="640"/>
        <v/>
      </c>
      <c r="AZ765" s="25" t="str">
        <f t="shared" si="641"/>
        <v/>
      </c>
      <c r="BB765" s="24" t="str">
        <f t="shared" si="642"/>
        <v/>
      </c>
      <c r="BC765" s="10" t="str">
        <f t="shared" si="643"/>
        <v/>
      </c>
      <c r="BD765" s="25" t="str">
        <f t="shared" si="644"/>
        <v/>
      </c>
      <c r="BH765" s="24" t="str">
        <f t="shared" si="645"/>
        <v/>
      </c>
      <c r="BI765" s="10" t="str">
        <f t="shared" si="646"/>
        <v/>
      </c>
      <c r="BJ765" s="10" t="str">
        <f t="shared" si="647"/>
        <v/>
      </c>
      <c r="BK765" s="10" t="str">
        <f t="shared" si="648"/>
        <v/>
      </c>
      <c r="BL765" s="10" t="str">
        <f t="shared" si="649"/>
        <v/>
      </c>
      <c r="BM765" s="25" t="str">
        <f t="shared" si="650"/>
        <v/>
      </c>
      <c r="BO765" s="24" t="str">
        <f t="shared" si="671"/>
        <v/>
      </c>
      <c r="BP765" s="10" t="str">
        <f t="shared" si="672"/>
        <v/>
      </c>
      <c r="BQ765" s="25" t="str">
        <f t="shared" si="673"/>
        <v/>
      </c>
      <c r="BU765" s="24" t="str">
        <f t="shared" si="651"/>
        <v/>
      </c>
      <c r="BV765" s="10" t="str">
        <f t="shared" si="652"/>
        <v/>
      </c>
      <c r="BW765" s="10" t="str">
        <f t="shared" si="653"/>
        <v/>
      </c>
      <c r="BX765" s="10" t="str">
        <f t="shared" si="654"/>
        <v/>
      </c>
      <c r="BY765" s="10" t="str">
        <f t="shared" si="655"/>
        <v/>
      </c>
      <c r="BZ765" s="25" t="str">
        <f t="shared" si="656"/>
        <v/>
      </c>
      <c r="CB765" s="24" t="str">
        <f t="shared" si="657"/>
        <v/>
      </c>
      <c r="CC765" s="10" t="str">
        <f t="shared" si="658"/>
        <v/>
      </c>
      <c r="CD765" s="25" t="str">
        <f t="shared" si="659"/>
        <v/>
      </c>
    </row>
    <row r="766" spans="1:82" x14ac:dyDescent="0.25">
      <c r="A766" s="5" t="str">
        <f>IF('MA Data'!A764="","",'MA Data'!A764)</f>
        <v/>
      </c>
      <c r="B766" t="str">
        <f>IF('MA Data'!B764="","",'MA Data'!B764)</f>
        <v/>
      </c>
      <c r="C766" t="str">
        <f>IF('MA Data'!C764="","",'MA Data'!C764)</f>
        <v/>
      </c>
      <c r="D766" t="str">
        <f>IF('MA Data'!D764="","",'MA Data'!D764)</f>
        <v/>
      </c>
      <c r="E766" t="str">
        <f>IF('MA Data'!E764="","",'MA Data'!E764)</f>
        <v/>
      </c>
      <c r="F766" t="str">
        <f>IF('MA Data'!F764="","",'MA Data'!F764)</f>
        <v/>
      </c>
      <c r="G766" t="str">
        <f>IF('MA Data'!G764="","",'MA Data'!G764)</f>
        <v/>
      </c>
      <c r="H766" s="5" t="str">
        <f t="shared" si="620"/>
        <v/>
      </c>
      <c r="I766" s="10" t="str">
        <f t="shared" si="621"/>
        <v/>
      </c>
      <c r="J766" s="10" t="str">
        <f t="shared" si="622"/>
        <v/>
      </c>
      <c r="K766" s="10" t="str">
        <f t="shared" si="623"/>
        <v/>
      </c>
      <c r="L766" s="10" t="str">
        <f t="shared" si="624"/>
        <v/>
      </c>
      <c r="M766" s="25" t="str">
        <f t="shared" si="625"/>
        <v/>
      </c>
      <c r="O766" s="24" t="str">
        <f t="shared" si="660"/>
        <v/>
      </c>
      <c r="P766" s="10" t="str">
        <f t="shared" si="661"/>
        <v/>
      </c>
      <c r="Q766" s="25" t="str">
        <f t="shared" si="662"/>
        <v/>
      </c>
      <c r="U766" s="5" t="str">
        <f t="shared" si="663"/>
        <v/>
      </c>
      <c r="V766" s="10" t="str">
        <f t="shared" si="664"/>
        <v/>
      </c>
      <c r="W766" s="10" t="str">
        <f t="shared" si="665"/>
        <v/>
      </c>
      <c r="X766" s="10" t="str">
        <f t="shared" si="666"/>
        <v/>
      </c>
      <c r="Y766" s="10" t="str">
        <f t="shared" si="667"/>
        <v/>
      </c>
      <c r="Z766" s="25" t="str">
        <f t="shared" si="668"/>
        <v/>
      </c>
      <c r="AB766" s="24" t="str">
        <f t="shared" si="626"/>
        <v/>
      </c>
      <c r="AC766" s="10" t="str">
        <f t="shared" si="669"/>
        <v/>
      </c>
      <c r="AD766" s="25" t="str">
        <f t="shared" si="670"/>
        <v/>
      </c>
      <c r="AH766" s="24" t="str">
        <f t="shared" si="627"/>
        <v/>
      </c>
      <c r="AI766" s="10" t="str">
        <f t="shared" si="628"/>
        <v/>
      </c>
      <c r="AJ766" s="10" t="str">
        <f t="shared" si="629"/>
        <v/>
      </c>
      <c r="AK766" s="10" t="str">
        <f t="shared" si="630"/>
        <v/>
      </c>
      <c r="AL766" s="10" t="str">
        <f t="shared" si="631"/>
        <v/>
      </c>
      <c r="AM766" s="25" t="str">
        <f t="shared" si="632"/>
        <v/>
      </c>
      <c r="AO766" s="24" t="str">
        <f t="shared" si="633"/>
        <v/>
      </c>
      <c r="AP766" s="10" t="str">
        <f t="shared" si="634"/>
        <v/>
      </c>
      <c r="AQ766" s="25" t="str">
        <f t="shared" si="635"/>
        <v/>
      </c>
      <c r="AU766" s="24" t="str">
        <f t="shared" si="636"/>
        <v/>
      </c>
      <c r="AV766" s="10" t="str">
        <f t="shared" si="637"/>
        <v/>
      </c>
      <c r="AW766" s="10" t="str">
        <f t="shared" si="638"/>
        <v/>
      </c>
      <c r="AX766" s="10" t="str">
        <f t="shared" si="639"/>
        <v/>
      </c>
      <c r="AY766" s="10" t="str">
        <f t="shared" si="640"/>
        <v/>
      </c>
      <c r="AZ766" s="25" t="str">
        <f t="shared" si="641"/>
        <v/>
      </c>
      <c r="BB766" s="24" t="str">
        <f t="shared" si="642"/>
        <v/>
      </c>
      <c r="BC766" s="10" t="str">
        <f t="shared" si="643"/>
        <v/>
      </c>
      <c r="BD766" s="25" t="str">
        <f t="shared" si="644"/>
        <v/>
      </c>
      <c r="BH766" s="24" t="str">
        <f t="shared" si="645"/>
        <v/>
      </c>
      <c r="BI766" s="10" t="str">
        <f t="shared" si="646"/>
        <v/>
      </c>
      <c r="BJ766" s="10" t="str">
        <f t="shared" si="647"/>
        <v/>
      </c>
      <c r="BK766" s="10" t="str">
        <f t="shared" si="648"/>
        <v/>
      </c>
      <c r="BL766" s="10" t="str">
        <f t="shared" si="649"/>
        <v/>
      </c>
      <c r="BM766" s="25" t="str">
        <f t="shared" si="650"/>
        <v/>
      </c>
      <c r="BO766" s="24" t="str">
        <f t="shared" si="671"/>
        <v/>
      </c>
      <c r="BP766" s="10" t="str">
        <f t="shared" si="672"/>
        <v/>
      </c>
      <c r="BQ766" s="25" t="str">
        <f t="shared" si="673"/>
        <v/>
      </c>
      <c r="BU766" s="24" t="str">
        <f t="shared" si="651"/>
        <v/>
      </c>
      <c r="BV766" s="10" t="str">
        <f t="shared" si="652"/>
        <v/>
      </c>
      <c r="BW766" s="10" t="str">
        <f t="shared" si="653"/>
        <v/>
      </c>
      <c r="BX766" s="10" t="str">
        <f t="shared" si="654"/>
        <v/>
      </c>
      <c r="BY766" s="10" t="str">
        <f t="shared" si="655"/>
        <v/>
      </c>
      <c r="BZ766" s="25" t="str">
        <f t="shared" si="656"/>
        <v/>
      </c>
      <c r="CB766" s="24" t="str">
        <f t="shared" si="657"/>
        <v/>
      </c>
      <c r="CC766" s="10" t="str">
        <f t="shared" si="658"/>
        <v/>
      </c>
      <c r="CD766" s="25" t="str">
        <f t="shared" si="659"/>
        <v/>
      </c>
    </row>
    <row r="767" spans="1:82" x14ac:dyDescent="0.25">
      <c r="A767" s="5" t="str">
        <f>IF('MA Data'!A765="","",'MA Data'!A765)</f>
        <v/>
      </c>
      <c r="B767" t="str">
        <f>IF('MA Data'!B765="","",'MA Data'!B765)</f>
        <v/>
      </c>
      <c r="C767" t="str">
        <f>IF('MA Data'!C765="","",'MA Data'!C765)</f>
        <v/>
      </c>
      <c r="D767" t="str">
        <f>IF('MA Data'!D765="","",'MA Data'!D765)</f>
        <v/>
      </c>
      <c r="E767" t="str">
        <f>IF('MA Data'!E765="","",'MA Data'!E765)</f>
        <v/>
      </c>
      <c r="F767" t="str">
        <f>IF('MA Data'!F765="","",'MA Data'!F765)</f>
        <v/>
      </c>
      <c r="G767" t="str">
        <f>IF('MA Data'!G765="","",'MA Data'!G765)</f>
        <v/>
      </c>
      <c r="H767" s="5" t="str">
        <f t="shared" si="620"/>
        <v/>
      </c>
      <c r="I767" s="10" t="str">
        <f t="shared" si="621"/>
        <v/>
      </c>
      <c r="J767" s="10" t="str">
        <f t="shared" si="622"/>
        <v/>
      </c>
      <c r="K767" s="10" t="str">
        <f t="shared" si="623"/>
        <v/>
      </c>
      <c r="L767" s="10" t="str">
        <f t="shared" si="624"/>
        <v/>
      </c>
      <c r="M767" s="25" t="str">
        <f t="shared" si="625"/>
        <v/>
      </c>
      <c r="O767" s="24" t="str">
        <f t="shared" si="660"/>
        <v/>
      </c>
      <c r="P767" s="10" t="str">
        <f t="shared" si="661"/>
        <v/>
      </c>
      <c r="Q767" s="25" t="str">
        <f t="shared" si="662"/>
        <v/>
      </c>
      <c r="U767" s="5" t="str">
        <f t="shared" si="663"/>
        <v/>
      </c>
      <c r="V767" s="10" t="str">
        <f t="shared" si="664"/>
        <v/>
      </c>
      <c r="W767" s="10" t="str">
        <f t="shared" si="665"/>
        <v/>
      </c>
      <c r="X767" s="10" t="str">
        <f t="shared" si="666"/>
        <v/>
      </c>
      <c r="Y767" s="10" t="str">
        <f t="shared" si="667"/>
        <v/>
      </c>
      <c r="Z767" s="25" t="str">
        <f t="shared" si="668"/>
        <v/>
      </c>
      <c r="AB767" s="24" t="str">
        <f t="shared" si="626"/>
        <v/>
      </c>
      <c r="AC767" s="10" t="str">
        <f t="shared" si="669"/>
        <v/>
      </c>
      <c r="AD767" s="25" t="str">
        <f t="shared" si="670"/>
        <v/>
      </c>
      <c r="AH767" s="24" t="str">
        <f t="shared" si="627"/>
        <v/>
      </c>
      <c r="AI767" s="10" t="str">
        <f t="shared" si="628"/>
        <v/>
      </c>
      <c r="AJ767" s="10" t="str">
        <f t="shared" si="629"/>
        <v/>
      </c>
      <c r="AK767" s="10" t="str">
        <f t="shared" si="630"/>
        <v/>
      </c>
      <c r="AL767" s="10" t="str">
        <f t="shared" si="631"/>
        <v/>
      </c>
      <c r="AM767" s="25" t="str">
        <f t="shared" si="632"/>
        <v/>
      </c>
      <c r="AO767" s="24" t="str">
        <f t="shared" si="633"/>
        <v/>
      </c>
      <c r="AP767" s="10" t="str">
        <f t="shared" si="634"/>
        <v/>
      </c>
      <c r="AQ767" s="25" t="str">
        <f t="shared" si="635"/>
        <v/>
      </c>
      <c r="AU767" s="24" t="str">
        <f t="shared" si="636"/>
        <v/>
      </c>
      <c r="AV767" s="10" t="str">
        <f t="shared" si="637"/>
        <v/>
      </c>
      <c r="AW767" s="10" t="str">
        <f t="shared" si="638"/>
        <v/>
      </c>
      <c r="AX767" s="10" t="str">
        <f t="shared" si="639"/>
        <v/>
      </c>
      <c r="AY767" s="10" t="str">
        <f t="shared" si="640"/>
        <v/>
      </c>
      <c r="AZ767" s="25" t="str">
        <f t="shared" si="641"/>
        <v/>
      </c>
      <c r="BB767" s="24" t="str">
        <f t="shared" si="642"/>
        <v/>
      </c>
      <c r="BC767" s="10" t="str">
        <f t="shared" si="643"/>
        <v/>
      </c>
      <c r="BD767" s="25" t="str">
        <f t="shared" si="644"/>
        <v/>
      </c>
      <c r="BH767" s="24" t="str">
        <f t="shared" si="645"/>
        <v/>
      </c>
      <c r="BI767" s="10" t="str">
        <f t="shared" si="646"/>
        <v/>
      </c>
      <c r="BJ767" s="10" t="str">
        <f t="shared" si="647"/>
        <v/>
      </c>
      <c r="BK767" s="10" t="str">
        <f t="shared" si="648"/>
        <v/>
      </c>
      <c r="BL767" s="10" t="str">
        <f t="shared" si="649"/>
        <v/>
      </c>
      <c r="BM767" s="25" t="str">
        <f t="shared" si="650"/>
        <v/>
      </c>
      <c r="BO767" s="24" t="str">
        <f t="shared" si="671"/>
        <v/>
      </c>
      <c r="BP767" s="10" t="str">
        <f t="shared" si="672"/>
        <v/>
      </c>
      <c r="BQ767" s="25" t="str">
        <f t="shared" si="673"/>
        <v/>
      </c>
      <c r="BU767" s="24" t="str">
        <f t="shared" si="651"/>
        <v/>
      </c>
      <c r="BV767" s="10" t="str">
        <f t="shared" si="652"/>
        <v/>
      </c>
      <c r="BW767" s="10" t="str">
        <f t="shared" si="653"/>
        <v/>
      </c>
      <c r="BX767" s="10" t="str">
        <f t="shared" si="654"/>
        <v/>
      </c>
      <c r="BY767" s="10" t="str">
        <f t="shared" si="655"/>
        <v/>
      </c>
      <c r="BZ767" s="25" t="str">
        <f t="shared" si="656"/>
        <v/>
      </c>
      <c r="CB767" s="24" t="str">
        <f t="shared" si="657"/>
        <v/>
      </c>
      <c r="CC767" s="10" t="str">
        <f t="shared" si="658"/>
        <v/>
      </c>
      <c r="CD767" s="25" t="str">
        <f t="shared" si="659"/>
        <v/>
      </c>
    </row>
    <row r="768" spans="1:82" x14ac:dyDescent="0.25">
      <c r="A768" s="5" t="str">
        <f>IF('MA Data'!A766="","",'MA Data'!A766)</f>
        <v/>
      </c>
      <c r="B768" t="str">
        <f>IF('MA Data'!B766="","",'MA Data'!B766)</f>
        <v/>
      </c>
      <c r="C768" t="str">
        <f>IF('MA Data'!C766="","",'MA Data'!C766)</f>
        <v/>
      </c>
      <c r="D768" t="str">
        <f>IF('MA Data'!D766="","",'MA Data'!D766)</f>
        <v/>
      </c>
      <c r="E768" t="str">
        <f>IF('MA Data'!E766="","",'MA Data'!E766)</f>
        <v/>
      </c>
      <c r="F768" t="str">
        <f>IF('MA Data'!F766="","",'MA Data'!F766)</f>
        <v/>
      </c>
      <c r="G768" t="str">
        <f>IF('MA Data'!G766="","",'MA Data'!G766)</f>
        <v/>
      </c>
      <c r="H768" s="5" t="str">
        <f t="shared" si="620"/>
        <v/>
      </c>
      <c r="I768" s="10" t="str">
        <f t="shared" si="621"/>
        <v/>
      </c>
      <c r="J768" s="10" t="str">
        <f t="shared" si="622"/>
        <v/>
      </c>
      <c r="K768" s="10" t="str">
        <f t="shared" si="623"/>
        <v/>
      </c>
      <c r="L768" s="10" t="str">
        <f t="shared" si="624"/>
        <v/>
      </c>
      <c r="M768" s="25" t="str">
        <f t="shared" si="625"/>
        <v/>
      </c>
      <c r="O768" s="24" t="str">
        <f t="shared" si="660"/>
        <v/>
      </c>
      <c r="P768" s="10" t="str">
        <f t="shared" si="661"/>
        <v/>
      </c>
      <c r="Q768" s="25" t="str">
        <f t="shared" si="662"/>
        <v/>
      </c>
      <c r="U768" s="5" t="str">
        <f t="shared" si="663"/>
        <v/>
      </c>
      <c r="V768" s="10" t="str">
        <f t="shared" si="664"/>
        <v/>
      </c>
      <c r="W768" s="10" t="str">
        <f t="shared" si="665"/>
        <v/>
      </c>
      <c r="X768" s="10" t="str">
        <f t="shared" si="666"/>
        <v/>
      </c>
      <c r="Y768" s="10" t="str">
        <f t="shared" si="667"/>
        <v/>
      </c>
      <c r="Z768" s="25" t="str">
        <f t="shared" si="668"/>
        <v/>
      </c>
      <c r="AB768" s="24" t="str">
        <f t="shared" si="626"/>
        <v/>
      </c>
      <c r="AC768" s="10" t="str">
        <f t="shared" si="669"/>
        <v/>
      </c>
      <c r="AD768" s="25" t="str">
        <f t="shared" si="670"/>
        <v/>
      </c>
      <c r="AH768" s="24" t="str">
        <f t="shared" si="627"/>
        <v/>
      </c>
      <c r="AI768" s="10" t="str">
        <f t="shared" si="628"/>
        <v/>
      </c>
      <c r="AJ768" s="10" t="str">
        <f t="shared" si="629"/>
        <v/>
      </c>
      <c r="AK768" s="10" t="str">
        <f t="shared" si="630"/>
        <v/>
      </c>
      <c r="AL768" s="10" t="str">
        <f t="shared" si="631"/>
        <v/>
      </c>
      <c r="AM768" s="25" t="str">
        <f t="shared" si="632"/>
        <v/>
      </c>
      <c r="AO768" s="24" t="str">
        <f t="shared" si="633"/>
        <v/>
      </c>
      <c r="AP768" s="10" t="str">
        <f t="shared" si="634"/>
        <v/>
      </c>
      <c r="AQ768" s="25" t="str">
        <f t="shared" si="635"/>
        <v/>
      </c>
      <c r="AU768" s="24" t="str">
        <f t="shared" si="636"/>
        <v/>
      </c>
      <c r="AV768" s="10" t="str">
        <f t="shared" si="637"/>
        <v/>
      </c>
      <c r="AW768" s="10" t="str">
        <f t="shared" si="638"/>
        <v/>
      </c>
      <c r="AX768" s="10" t="str">
        <f t="shared" si="639"/>
        <v/>
      </c>
      <c r="AY768" s="10" t="str">
        <f t="shared" si="640"/>
        <v/>
      </c>
      <c r="AZ768" s="25" t="str">
        <f t="shared" si="641"/>
        <v/>
      </c>
      <c r="BB768" s="24" t="str">
        <f t="shared" si="642"/>
        <v/>
      </c>
      <c r="BC768" s="10" t="str">
        <f t="shared" si="643"/>
        <v/>
      </c>
      <c r="BD768" s="25" t="str">
        <f t="shared" si="644"/>
        <v/>
      </c>
      <c r="BH768" s="24" t="str">
        <f t="shared" si="645"/>
        <v/>
      </c>
      <c r="BI768" s="10" t="str">
        <f t="shared" si="646"/>
        <v/>
      </c>
      <c r="BJ768" s="10" t="str">
        <f t="shared" si="647"/>
        <v/>
      </c>
      <c r="BK768" s="10" t="str">
        <f t="shared" si="648"/>
        <v/>
      </c>
      <c r="BL768" s="10" t="str">
        <f t="shared" si="649"/>
        <v/>
      </c>
      <c r="BM768" s="25" t="str">
        <f t="shared" si="650"/>
        <v/>
      </c>
      <c r="BO768" s="24" t="str">
        <f t="shared" si="671"/>
        <v/>
      </c>
      <c r="BP768" s="10" t="str">
        <f t="shared" si="672"/>
        <v/>
      </c>
      <c r="BQ768" s="25" t="str">
        <f t="shared" si="673"/>
        <v/>
      </c>
      <c r="BU768" s="24" t="str">
        <f t="shared" si="651"/>
        <v/>
      </c>
      <c r="BV768" s="10" t="str">
        <f t="shared" si="652"/>
        <v/>
      </c>
      <c r="BW768" s="10" t="str">
        <f t="shared" si="653"/>
        <v/>
      </c>
      <c r="BX768" s="10" t="str">
        <f t="shared" si="654"/>
        <v/>
      </c>
      <c r="BY768" s="10" t="str">
        <f t="shared" si="655"/>
        <v/>
      </c>
      <c r="BZ768" s="25" t="str">
        <f t="shared" si="656"/>
        <v/>
      </c>
      <c r="CB768" s="24" t="str">
        <f t="shared" si="657"/>
        <v/>
      </c>
      <c r="CC768" s="10" t="str">
        <f t="shared" si="658"/>
        <v/>
      </c>
      <c r="CD768" s="25" t="str">
        <f t="shared" si="659"/>
        <v/>
      </c>
    </row>
    <row r="769" spans="1:82" x14ac:dyDescent="0.25">
      <c r="A769" s="5" t="str">
        <f>IF('MA Data'!A767="","",'MA Data'!A767)</f>
        <v/>
      </c>
      <c r="B769" t="str">
        <f>IF('MA Data'!B767="","",'MA Data'!B767)</f>
        <v/>
      </c>
      <c r="C769" t="str">
        <f>IF('MA Data'!C767="","",'MA Data'!C767)</f>
        <v/>
      </c>
      <c r="D769" t="str">
        <f>IF('MA Data'!D767="","",'MA Data'!D767)</f>
        <v/>
      </c>
      <c r="E769" t="str">
        <f>IF('MA Data'!E767="","",'MA Data'!E767)</f>
        <v/>
      </c>
      <c r="F769" t="str">
        <f>IF('MA Data'!F767="","",'MA Data'!F767)</f>
        <v/>
      </c>
      <c r="G769" t="str">
        <f>IF('MA Data'!G767="","",'MA Data'!G767)</f>
        <v/>
      </c>
      <c r="H769" s="5" t="str">
        <f t="shared" si="620"/>
        <v/>
      </c>
      <c r="I769" s="10" t="str">
        <f t="shared" si="621"/>
        <v/>
      </c>
      <c r="J769" s="10" t="str">
        <f t="shared" si="622"/>
        <v/>
      </c>
      <c r="K769" s="10" t="str">
        <f t="shared" si="623"/>
        <v/>
      </c>
      <c r="L769" s="10" t="str">
        <f t="shared" si="624"/>
        <v/>
      </c>
      <c r="M769" s="25" t="str">
        <f t="shared" si="625"/>
        <v/>
      </c>
      <c r="O769" s="24" t="str">
        <f t="shared" si="660"/>
        <v/>
      </c>
      <c r="P769" s="10" t="str">
        <f t="shared" si="661"/>
        <v/>
      </c>
      <c r="Q769" s="25" t="str">
        <f t="shared" si="662"/>
        <v/>
      </c>
      <c r="U769" s="5" t="str">
        <f t="shared" si="663"/>
        <v/>
      </c>
      <c r="V769" s="10" t="str">
        <f t="shared" si="664"/>
        <v/>
      </c>
      <c r="W769" s="10" t="str">
        <f t="shared" si="665"/>
        <v/>
      </c>
      <c r="X769" s="10" t="str">
        <f t="shared" si="666"/>
        <v/>
      </c>
      <c r="Y769" s="10" t="str">
        <f t="shared" si="667"/>
        <v/>
      </c>
      <c r="Z769" s="25" t="str">
        <f t="shared" si="668"/>
        <v/>
      </c>
      <c r="AB769" s="24" t="str">
        <f t="shared" si="626"/>
        <v/>
      </c>
      <c r="AC769" s="10" t="str">
        <f t="shared" si="669"/>
        <v/>
      </c>
      <c r="AD769" s="25" t="str">
        <f t="shared" si="670"/>
        <v/>
      </c>
      <c r="AH769" s="24" t="str">
        <f t="shared" si="627"/>
        <v/>
      </c>
      <c r="AI769" s="10" t="str">
        <f t="shared" si="628"/>
        <v/>
      </c>
      <c r="AJ769" s="10" t="str">
        <f t="shared" si="629"/>
        <v/>
      </c>
      <c r="AK769" s="10" t="str">
        <f t="shared" si="630"/>
        <v/>
      </c>
      <c r="AL769" s="10" t="str">
        <f t="shared" si="631"/>
        <v/>
      </c>
      <c r="AM769" s="25" t="str">
        <f t="shared" si="632"/>
        <v/>
      </c>
      <c r="AO769" s="24" t="str">
        <f t="shared" si="633"/>
        <v/>
      </c>
      <c r="AP769" s="10" t="str">
        <f t="shared" si="634"/>
        <v/>
      </c>
      <c r="AQ769" s="25" t="str">
        <f t="shared" si="635"/>
        <v/>
      </c>
      <c r="AU769" s="24" t="str">
        <f t="shared" si="636"/>
        <v/>
      </c>
      <c r="AV769" s="10" t="str">
        <f t="shared" si="637"/>
        <v/>
      </c>
      <c r="AW769" s="10" t="str">
        <f t="shared" si="638"/>
        <v/>
      </c>
      <c r="AX769" s="10" t="str">
        <f t="shared" si="639"/>
        <v/>
      </c>
      <c r="AY769" s="10" t="str">
        <f t="shared" si="640"/>
        <v/>
      </c>
      <c r="AZ769" s="25" t="str">
        <f t="shared" si="641"/>
        <v/>
      </c>
      <c r="BB769" s="24" t="str">
        <f t="shared" si="642"/>
        <v/>
      </c>
      <c r="BC769" s="10" t="str">
        <f t="shared" si="643"/>
        <v/>
      </c>
      <c r="BD769" s="25" t="str">
        <f t="shared" si="644"/>
        <v/>
      </c>
      <c r="BH769" s="24" t="str">
        <f t="shared" si="645"/>
        <v/>
      </c>
      <c r="BI769" s="10" t="str">
        <f t="shared" si="646"/>
        <v/>
      </c>
      <c r="BJ769" s="10" t="str">
        <f t="shared" si="647"/>
        <v/>
      </c>
      <c r="BK769" s="10" t="str">
        <f t="shared" si="648"/>
        <v/>
      </c>
      <c r="BL769" s="10" t="str">
        <f t="shared" si="649"/>
        <v/>
      </c>
      <c r="BM769" s="25" t="str">
        <f t="shared" si="650"/>
        <v/>
      </c>
      <c r="BO769" s="24" t="str">
        <f t="shared" si="671"/>
        <v/>
      </c>
      <c r="BP769" s="10" t="str">
        <f t="shared" si="672"/>
        <v/>
      </c>
      <c r="BQ769" s="25" t="str">
        <f t="shared" si="673"/>
        <v/>
      </c>
      <c r="BU769" s="24" t="str">
        <f t="shared" si="651"/>
        <v/>
      </c>
      <c r="BV769" s="10" t="str">
        <f t="shared" si="652"/>
        <v/>
      </c>
      <c r="BW769" s="10" t="str">
        <f t="shared" si="653"/>
        <v/>
      </c>
      <c r="BX769" s="10" t="str">
        <f t="shared" si="654"/>
        <v/>
      </c>
      <c r="BY769" s="10" t="str">
        <f t="shared" si="655"/>
        <v/>
      </c>
      <c r="BZ769" s="25" t="str">
        <f t="shared" si="656"/>
        <v/>
      </c>
      <c r="CB769" s="24" t="str">
        <f t="shared" si="657"/>
        <v/>
      </c>
      <c r="CC769" s="10" t="str">
        <f t="shared" si="658"/>
        <v/>
      </c>
      <c r="CD769" s="25" t="str">
        <f t="shared" si="659"/>
        <v/>
      </c>
    </row>
    <row r="770" spans="1:82" x14ac:dyDescent="0.25">
      <c r="A770" s="5" t="str">
        <f>IF('MA Data'!A768="","",'MA Data'!A768)</f>
        <v/>
      </c>
      <c r="B770" t="str">
        <f>IF('MA Data'!B768="","",'MA Data'!B768)</f>
        <v/>
      </c>
      <c r="C770" t="str">
        <f>IF('MA Data'!C768="","",'MA Data'!C768)</f>
        <v/>
      </c>
      <c r="D770" t="str">
        <f>IF('MA Data'!D768="","",'MA Data'!D768)</f>
        <v/>
      </c>
      <c r="E770" t="str">
        <f>IF('MA Data'!E768="","",'MA Data'!E768)</f>
        <v/>
      </c>
      <c r="F770" t="str">
        <f>IF('MA Data'!F768="","",'MA Data'!F768)</f>
        <v/>
      </c>
      <c r="G770" t="str">
        <f>IF('MA Data'!G768="","",'MA Data'!G768)</f>
        <v/>
      </c>
      <c r="H770" s="5" t="str">
        <f t="shared" si="620"/>
        <v/>
      </c>
      <c r="I770" s="10" t="str">
        <f t="shared" si="621"/>
        <v/>
      </c>
      <c r="J770" s="10" t="str">
        <f t="shared" si="622"/>
        <v/>
      </c>
      <c r="K770" s="10" t="str">
        <f t="shared" si="623"/>
        <v/>
      </c>
      <c r="L770" s="10" t="str">
        <f t="shared" si="624"/>
        <v/>
      </c>
      <c r="M770" s="25" t="str">
        <f t="shared" si="625"/>
        <v/>
      </c>
      <c r="O770" s="24" t="str">
        <f t="shared" si="660"/>
        <v/>
      </c>
      <c r="P770" s="10" t="str">
        <f t="shared" si="661"/>
        <v/>
      </c>
      <c r="Q770" s="25" t="str">
        <f t="shared" si="662"/>
        <v/>
      </c>
      <c r="U770" s="5" t="str">
        <f t="shared" si="663"/>
        <v/>
      </c>
      <c r="V770" s="10" t="str">
        <f t="shared" si="664"/>
        <v/>
      </c>
      <c r="W770" s="10" t="str">
        <f t="shared" si="665"/>
        <v/>
      </c>
      <c r="X770" s="10" t="str">
        <f t="shared" si="666"/>
        <v/>
      </c>
      <c r="Y770" s="10" t="str">
        <f t="shared" si="667"/>
        <v/>
      </c>
      <c r="Z770" s="25" t="str">
        <f t="shared" si="668"/>
        <v/>
      </c>
      <c r="AB770" s="24" t="str">
        <f t="shared" si="626"/>
        <v/>
      </c>
      <c r="AC770" s="10" t="str">
        <f t="shared" si="669"/>
        <v/>
      </c>
      <c r="AD770" s="25" t="str">
        <f t="shared" si="670"/>
        <v/>
      </c>
      <c r="AH770" s="24" t="str">
        <f t="shared" si="627"/>
        <v/>
      </c>
      <c r="AI770" s="10" t="str">
        <f t="shared" si="628"/>
        <v/>
      </c>
      <c r="AJ770" s="10" t="str">
        <f t="shared" si="629"/>
        <v/>
      </c>
      <c r="AK770" s="10" t="str">
        <f t="shared" si="630"/>
        <v/>
      </c>
      <c r="AL770" s="10" t="str">
        <f t="shared" si="631"/>
        <v/>
      </c>
      <c r="AM770" s="25" t="str">
        <f t="shared" si="632"/>
        <v/>
      </c>
      <c r="AO770" s="24" t="str">
        <f t="shared" si="633"/>
        <v/>
      </c>
      <c r="AP770" s="10" t="str">
        <f t="shared" si="634"/>
        <v/>
      </c>
      <c r="AQ770" s="25" t="str">
        <f t="shared" si="635"/>
        <v/>
      </c>
      <c r="AU770" s="24" t="str">
        <f t="shared" si="636"/>
        <v/>
      </c>
      <c r="AV770" s="10" t="str">
        <f t="shared" si="637"/>
        <v/>
      </c>
      <c r="AW770" s="10" t="str">
        <f t="shared" si="638"/>
        <v/>
      </c>
      <c r="AX770" s="10" t="str">
        <f t="shared" si="639"/>
        <v/>
      </c>
      <c r="AY770" s="10" t="str">
        <f t="shared" si="640"/>
        <v/>
      </c>
      <c r="AZ770" s="25" t="str">
        <f t="shared" si="641"/>
        <v/>
      </c>
      <c r="BB770" s="24" t="str">
        <f t="shared" si="642"/>
        <v/>
      </c>
      <c r="BC770" s="10" t="str">
        <f t="shared" si="643"/>
        <v/>
      </c>
      <c r="BD770" s="25" t="str">
        <f t="shared" si="644"/>
        <v/>
      </c>
      <c r="BH770" s="24" t="str">
        <f t="shared" si="645"/>
        <v/>
      </c>
      <c r="BI770" s="10" t="str">
        <f t="shared" si="646"/>
        <v/>
      </c>
      <c r="BJ770" s="10" t="str">
        <f t="shared" si="647"/>
        <v/>
      </c>
      <c r="BK770" s="10" t="str">
        <f t="shared" si="648"/>
        <v/>
      </c>
      <c r="BL770" s="10" t="str">
        <f t="shared" si="649"/>
        <v/>
      </c>
      <c r="BM770" s="25" t="str">
        <f t="shared" si="650"/>
        <v/>
      </c>
      <c r="BO770" s="24" t="str">
        <f t="shared" si="671"/>
        <v/>
      </c>
      <c r="BP770" s="10" t="str">
        <f t="shared" si="672"/>
        <v/>
      </c>
      <c r="BQ770" s="25" t="str">
        <f t="shared" si="673"/>
        <v/>
      </c>
      <c r="BU770" s="24" t="str">
        <f t="shared" si="651"/>
        <v/>
      </c>
      <c r="BV770" s="10" t="str">
        <f t="shared" si="652"/>
        <v/>
      </c>
      <c r="BW770" s="10" t="str">
        <f t="shared" si="653"/>
        <v/>
      </c>
      <c r="BX770" s="10" t="str">
        <f t="shared" si="654"/>
        <v/>
      </c>
      <c r="BY770" s="10" t="str">
        <f t="shared" si="655"/>
        <v/>
      </c>
      <c r="BZ770" s="25" t="str">
        <f t="shared" si="656"/>
        <v/>
      </c>
      <c r="CB770" s="24" t="str">
        <f t="shared" si="657"/>
        <v/>
      </c>
      <c r="CC770" s="10" t="str">
        <f t="shared" si="658"/>
        <v/>
      </c>
      <c r="CD770" s="25" t="str">
        <f t="shared" si="659"/>
        <v/>
      </c>
    </row>
    <row r="771" spans="1:82" x14ac:dyDescent="0.25">
      <c r="A771" s="5" t="str">
        <f>IF('MA Data'!A769="","",'MA Data'!A769)</f>
        <v/>
      </c>
      <c r="B771" t="str">
        <f>IF('MA Data'!B769="","",'MA Data'!B769)</f>
        <v/>
      </c>
      <c r="C771" t="str">
        <f>IF('MA Data'!C769="","",'MA Data'!C769)</f>
        <v/>
      </c>
      <c r="D771" t="str">
        <f>IF('MA Data'!D769="","",'MA Data'!D769)</f>
        <v/>
      </c>
      <c r="E771" t="str">
        <f>IF('MA Data'!E769="","",'MA Data'!E769)</f>
        <v/>
      </c>
      <c r="F771" t="str">
        <f>IF('MA Data'!F769="","",'MA Data'!F769)</f>
        <v/>
      </c>
      <c r="G771" t="str">
        <f>IF('MA Data'!G769="","",'MA Data'!G769)</f>
        <v/>
      </c>
      <c r="H771" s="5" t="str">
        <f t="shared" si="620"/>
        <v/>
      </c>
      <c r="I771" s="10" t="str">
        <f t="shared" si="621"/>
        <v/>
      </c>
      <c r="J771" s="10" t="str">
        <f t="shared" si="622"/>
        <v/>
      </c>
      <c r="K771" s="10" t="str">
        <f t="shared" si="623"/>
        <v/>
      </c>
      <c r="L771" s="10" t="str">
        <f t="shared" si="624"/>
        <v/>
      </c>
      <c r="M771" s="25" t="str">
        <f t="shared" si="625"/>
        <v/>
      </c>
      <c r="O771" s="24" t="str">
        <f t="shared" si="660"/>
        <v/>
      </c>
      <c r="P771" s="10" t="str">
        <f t="shared" si="661"/>
        <v/>
      </c>
      <c r="Q771" s="25" t="str">
        <f t="shared" si="662"/>
        <v/>
      </c>
      <c r="U771" s="5" t="str">
        <f t="shared" si="663"/>
        <v/>
      </c>
      <c r="V771" s="10" t="str">
        <f t="shared" si="664"/>
        <v/>
      </c>
      <c r="W771" s="10" t="str">
        <f t="shared" si="665"/>
        <v/>
      </c>
      <c r="X771" s="10" t="str">
        <f t="shared" si="666"/>
        <v/>
      </c>
      <c r="Y771" s="10" t="str">
        <f t="shared" si="667"/>
        <v/>
      </c>
      <c r="Z771" s="25" t="str">
        <f t="shared" si="668"/>
        <v/>
      </c>
      <c r="AB771" s="24" t="str">
        <f t="shared" si="626"/>
        <v/>
      </c>
      <c r="AC771" s="10" t="str">
        <f t="shared" si="669"/>
        <v/>
      </c>
      <c r="AD771" s="25" t="str">
        <f t="shared" si="670"/>
        <v/>
      </c>
      <c r="AH771" s="24" t="str">
        <f t="shared" si="627"/>
        <v/>
      </c>
      <c r="AI771" s="10" t="str">
        <f t="shared" si="628"/>
        <v/>
      </c>
      <c r="AJ771" s="10" t="str">
        <f t="shared" si="629"/>
        <v/>
      </c>
      <c r="AK771" s="10" t="str">
        <f t="shared" si="630"/>
        <v/>
      </c>
      <c r="AL771" s="10" t="str">
        <f t="shared" si="631"/>
        <v/>
      </c>
      <c r="AM771" s="25" t="str">
        <f t="shared" si="632"/>
        <v/>
      </c>
      <c r="AO771" s="24" t="str">
        <f t="shared" si="633"/>
        <v/>
      </c>
      <c r="AP771" s="10" t="str">
        <f t="shared" si="634"/>
        <v/>
      </c>
      <c r="AQ771" s="25" t="str">
        <f t="shared" si="635"/>
        <v/>
      </c>
      <c r="AU771" s="24" t="str">
        <f t="shared" si="636"/>
        <v/>
      </c>
      <c r="AV771" s="10" t="str">
        <f t="shared" si="637"/>
        <v/>
      </c>
      <c r="AW771" s="10" t="str">
        <f t="shared" si="638"/>
        <v/>
      </c>
      <c r="AX771" s="10" t="str">
        <f t="shared" si="639"/>
        <v/>
      </c>
      <c r="AY771" s="10" t="str">
        <f t="shared" si="640"/>
        <v/>
      </c>
      <c r="AZ771" s="25" t="str">
        <f t="shared" si="641"/>
        <v/>
      </c>
      <c r="BB771" s="24" t="str">
        <f t="shared" si="642"/>
        <v/>
      </c>
      <c r="BC771" s="10" t="str">
        <f t="shared" si="643"/>
        <v/>
      </c>
      <c r="BD771" s="25" t="str">
        <f t="shared" si="644"/>
        <v/>
      </c>
      <c r="BH771" s="24" t="str">
        <f t="shared" si="645"/>
        <v/>
      </c>
      <c r="BI771" s="10" t="str">
        <f t="shared" si="646"/>
        <v/>
      </c>
      <c r="BJ771" s="10" t="str">
        <f t="shared" si="647"/>
        <v/>
      </c>
      <c r="BK771" s="10" t="str">
        <f t="shared" si="648"/>
        <v/>
      </c>
      <c r="BL771" s="10" t="str">
        <f t="shared" si="649"/>
        <v/>
      </c>
      <c r="BM771" s="25" t="str">
        <f t="shared" si="650"/>
        <v/>
      </c>
      <c r="BO771" s="24" t="str">
        <f t="shared" si="671"/>
        <v/>
      </c>
      <c r="BP771" s="10" t="str">
        <f t="shared" si="672"/>
        <v/>
      </c>
      <c r="BQ771" s="25" t="str">
        <f t="shared" si="673"/>
        <v/>
      </c>
      <c r="BU771" s="24" t="str">
        <f t="shared" si="651"/>
        <v/>
      </c>
      <c r="BV771" s="10" t="str">
        <f t="shared" si="652"/>
        <v/>
      </c>
      <c r="BW771" s="10" t="str">
        <f t="shared" si="653"/>
        <v/>
      </c>
      <c r="BX771" s="10" t="str">
        <f t="shared" si="654"/>
        <v/>
      </c>
      <c r="BY771" s="10" t="str">
        <f t="shared" si="655"/>
        <v/>
      </c>
      <c r="BZ771" s="25" t="str">
        <f t="shared" si="656"/>
        <v/>
      </c>
      <c r="CB771" s="24" t="str">
        <f t="shared" si="657"/>
        <v/>
      </c>
      <c r="CC771" s="10" t="str">
        <f t="shared" si="658"/>
        <v/>
      </c>
      <c r="CD771" s="25" t="str">
        <f t="shared" si="659"/>
        <v/>
      </c>
    </row>
    <row r="772" spans="1:82" x14ac:dyDescent="0.25">
      <c r="A772" s="5" t="str">
        <f>IF('MA Data'!A770="","",'MA Data'!A770)</f>
        <v/>
      </c>
      <c r="B772" t="str">
        <f>IF('MA Data'!B770="","",'MA Data'!B770)</f>
        <v/>
      </c>
      <c r="C772" t="str">
        <f>IF('MA Data'!C770="","",'MA Data'!C770)</f>
        <v/>
      </c>
      <c r="D772" t="str">
        <f>IF('MA Data'!D770="","",'MA Data'!D770)</f>
        <v/>
      </c>
      <c r="E772" t="str">
        <f>IF('MA Data'!E770="","",'MA Data'!E770)</f>
        <v/>
      </c>
      <c r="F772" t="str">
        <f>IF('MA Data'!F770="","",'MA Data'!F770)</f>
        <v/>
      </c>
      <c r="G772" t="str">
        <f>IF('MA Data'!G770="","",'MA Data'!G770)</f>
        <v/>
      </c>
      <c r="H772" s="5" t="str">
        <f t="shared" ref="H772:H835" si="674">IF(D772="","",D772)</f>
        <v/>
      </c>
      <c r="I772" s="10" t="str">
        <f t="shared" ref="I772:I835" si="675">IF(D772="","",(1/(((1-D772^2)^2)/(C772-1))))</f>
        <v/>
      </c>
      <c r="J772" s="10" t="str">
        <f t="shared" ref="J772:J835" si="676">IF(D772="","",1/I772)</f>
        <v/>
      </c>
      <c r="K772" s="10" t="str">
        <f t="shared" ref="K772:K835" si="677">IF(D772="","",H772*I772)</f>
        <v/>
      </c>
      <c r="L772" s="10" t="str">
        <f t="shared" ref="L772:L835" si="678">IF(D772="","",I772*H772^2)</f>
        <v/>
      </c>
      <c r="M772" s="25" t="str">
        <f t="shared" ref="M772:M835" si="679">IF(D772="","",I772^2)</f>
        <v/>
      </c>
      <c r="O772" s="24" t="str">
        <f t="shared" si="660"/>
        <v/>
      </c>
      <c r="P772" s="10" t="str">
        <f t="shared" si="661"/>
        <v/>
      </c>
      <c r="Q772" s="25" t="str">
        <f t="shared" si="662"/>
        <v/>
      </c>
      <c r="U772" s="5" t="str">
        <f t="shared" si="663"/>
        <v/>
      </c>
      <c r="V772" s="10" t="str">
        <f t="shared" si="664"/>
        <v/>
      </c>
      <c r="W772" s="10" t="str">
        <f t="shared" si="665"/>
        <v/>
      </c>
      <c r="X772" s="10" t="str">
        <f t="shared" si="666"/>
        <v/>
      </c>
      <c r="Y772" s="10" t="str">
        <f t="shared" si="667"/>
        <v/>
      </c>
      <c r="Z772" s="25" t="str">
        <f t="shared" si="668"/>
        <v/>
      </c>
      <c r="AB772" s="24" t="str">
        <f t="shared" ref="AB772:AB835" si="680">IF(D772="","",W772+AA$15)</f>
        <v/>
      </c>
      <c r="AC772" s="10" t="str">
        <f t="shared" si="669"/>
        <v/>
      </c>
      <c r="AD772" s="25" t="str">
        <f t="shared" si="670"/>
        <v/>
      </c>
      <c r="AH772" s="24" t="str">
        <f t="shared" si="627"/>
        <v/>
      </c>
      <c r="AI772" s="10" t="str">
        <f t="shared" si="628"/>
        <v/>
      </c>
      <c r="AJ772" s="10" t="str">
        <f t="shared" si="629"/>
        <v/>
      </c>
      <c r="AK772" s="10" t="str">
        <f t="shared" si="630"/>
        <v/>
      </c>
      <c r="AL772" s="10" t="str">
        <f t="shared" si="631"/>
        <v/>
      </c>
      <c r="AM772" s="25" t="str">
        <f t="shared" si="632"/>
        <v/>
      </c>
      <c r="AO772" s="24" t="str">
        <f t="shared" si="633"/>
        <v/>
      </c>
      <c r="AP772" s="10" t="str">
        <f t="shared" si="634"/>
        <v/>
      </c>
      <c r="AQ772" s="25" t="str">
        <f t="shared" si="635"/>
        <v/>
      </c>
      <c r="AU772" s="24" t="str">
        <f t="shared" si="636"/>
        <v/>
      </c>
      <c r="AV772" s="10" t="str">
        <f t="shared" si="637"/>
        <v/>
      </c>
      <c r="AW772" s="10" t="str">
        <f t="shared" si="638"/>
        <v/>
      </c>
      <c r="AX772" s="10" t="str">
        <f t="shared" si="639"/>
        <v/>
      </c>
      <c r="AY772" s="10" t="str">
        <f t="shared" si="640"/>
        <v/>
      </c>
      <c r="AZ772" s="25" t="str">
        <f t="shared" si="641"/>
        <v/>
      </c>
      <c r="BB772" s="24" t="str">
        <f t="shared" si="642"/>
        <v/>
      </c>
      <c r="BC772" s="10" t="str">
        <f t="shared" si="643"/>
        <v/>
      </c>
      <c r="BD772" s="25" t="str">
        <f t="shared" si="644"/>
        <v/>
      </c>
      <c r="BH772" s="24" t="str">
        <f t="shared" si="645"/>
        <v/>
      </c>
      <c r="BI772" s="10" t="str">
        <f t="shared" si="646"/>
        <v/>
      </c>
      <c r="BJ772" s="10" t="str">
        <f t="shared" si="647"/>
        <v/>
      </c>
      <c r="BK772" s="10" t="str">
        <f t="shared" si="648"/>
        <v/>
      </c>
      <c r="BL772" s="10" t="str">
        <f t="shared" si="649"/>
        <v/>
      </c>
      <c r="BM772" s="25" t="str">
        <f t="shared" si="650"/>
        <v/>
      </c>
      <c r="BO772" s="24" t="str">
        <f t="shared" si="671"/>
        <v/>
      </c>
      <c r="BP772" s="10" t="str">
        <f t="shared" si="672"/>
        <v/>
      </c>
      <c r="BQ772" s="25" t="str">
        <f t="shared" si="673"/>
        <v/>
      </c>
      <c r="BU772" s="24" t="str">
        <f t="shared" si="651"/>
        <v/>
      </c>
      <c r="BV772" s="10" t="str">
        <f t="shared" si="652"/>
        <v/>
      </c>
      <c r="BW772" s="10" t="str">
        <f t="shared" si="653"/>
        <v/>
      </c>
      <c r="BX772" s="10" t="str">
        <f t="shared" si="654"/>
        <v/>
      </c>
      <c r="BY772" s="10" t="str">
        <f t="shared" si="655"/>
        <v/>
      </c>
      <c r="BZ772" s="25" t="str">
        <f t="shared" si="656"/>
        <v/>
      </c>
      <c r="CB772" s="24" t="str">
        <f t="shared" si="657"/>
        <v/>
      </c>
      <c r="CC772" s="10" t="str">
        <f t="shared" si="658"/>
        <v/>
      </c>
      <c r="CD772" s="25" t="str">
        <f t="shared" si="659"/>
        <v/>
      </c>
    </row>
    <row r="773" spans="1:82" x14ac:dyDescent="0.25">
      <c r="A773" s="5" t="str">
        <f>IF('MA Data'!A771="","",'MA Data'!A771)</f>
        <v/>
      </c>
      <c r="B773" t="str">
        <f>IF('MA Data'!B771="","",'MA Data'!B771)</f>
        <v/>
      </c>
      <c r="C773" t="str">
        <f>IF('MA Data'!C771="","",'MA Data'!C771)</f>
        <v/>
      </c>
      <c r="D773" t="str">
        <f>IF('MA Data'!D771="","",'MA Data'!D771)</f>
        <v/>
      </c>
      <c r="E773" t="str">
        <f>IF('MA Data'!E771="","",'MA Data'!E771)</f>
        <v/>
      </c>
      <c r="F773" t="str">
        <f>IF('MA Data'!F771="","",'MA Data'!F771)</f>
        <v/>
      </c>
      <c r="G773" t="str">
        <f>IF('MA Data'!G771="","",'MA Data'!G771)</f>
        <v/>
      </c>
      <c r="H773" s="5" t="str">
        <f t="shared" si="674"/>
        <v/>
      </c>
      <c r="I773" s="10" t="str">
        <f t="shared" si="675"/>
        <v/>
      </c>
      <c r="J773" s="10" t="str">
        <f t="shared" si="676"/>
        <v/>
      </c>
      <c r="K773" s="10" t="str">
        <f t="shared" si="677"/>
        <v/>
      </c>
      <c r="L773" s="10" t="str">
        <f t="shared" si="678"/>
        <v/>
      </c>
      <c r="M773" s="25" t="str">
        <f t="shared" si="679"/>
        <v/>
      </c>
      <c r="O773" s="24" t="str">
        <f t="shared" si="660"/>
        <v/>
      </c>
      <c r="P773" s="10" t="str">
        <f t="shared" si="661"/>
        <v/>
      </c>
      <c r="Q773" s="25" t="str">
        <f t="shared" si="662"/>
        <v/>
      </c>
      <c r="U773" s="5" t="str">
        <f t="shared" si="663"/>
        <v/>
      </c>
      <c r="V773" s="10" t="str">
        <f t="shared" si="664"/>
        <v/>
      </c>
      <c r="W773" s="10" t="str">
        <f t="shared" si="665"/>
        <v/>
      </c>
      <c r="X773" s="10" t="str">
        <f t="shared" si="666"/>
        <v/>
      </c>
      <c r="Y773" s="10" t="str">
        <f t="shared" si="667"/>
        <v/>
      </c>
      <c r="Z773" s="25" t="str">
        <f t="shared" si="668"/>
        <v/>
      </c>
      <c r="AB773" s="24" t="str">
        <f t="shared" si="680"/>
        <v/>
      </c>
      <c r="AC773" s="10" t="str">
        <f t="shared" si="669"/>
        <v/>
      </c>
      <c r="AD773" s="25" t="str">
        <f t="shared" si="670"/>
        <v/>
      </c>
      <c r="AH773" s="24" t="str">
        <f t="shared" ref="AH773:AH836" si="681">IF(D773="","",D773/SQRT(E773))</f>
        <v/>
      </c>
      <c r="AI773" s="10" t="str">
        <f t="shared" ref="AI773:AI836" si="682">IF(D773="","",(1/(((1-AH773^2)^2)/(C773-1))))</f>
        <v/>
      </c>
      <c r="AJ773" s="10" t="str">
        <f t="shared" ref="AJ773:AJ836" si="683">IF(D773="","",1/AI773)</f>
        <v/>
      </c>
      <c r="AK773" s="10" t="str">
        <f t="shared" ref="AK773:AK836" si="684">IF(D773="","",AH773*AI773)</f>
        <v/>
      </c>
      <c r="AL773" s="10" t="str">
        <f t="shared" ref="AL773:AL836" si="685">IF(D773="","",AI773*AH773^2)</f>
        <v/>
      </c>
      <c r="AM773" s="25" t="str">
        <f t="shared" ref="AM773:AM836" si="686">IF(D773="","",AI773^2)</f>
        <v/>
      </c>
      <c r="AO773" s="24" t="str">
        <f t="shared" ref="AO773:AO836" si="687">IF(D773="","",AJ773+AN$15)</f>
        <v/>
      </c>
      <c r="AP773" s="10" t="str">
        <f t="shared" ref="AP773:AP836" si="688">IF(D773="","",1/AO773)</f>
        <v/>
      </c>
      <c r="AQ773" s="25" t="str">
        <f t="shared" ref="AQ773:AQ836" si="689">IF(D773="","",AH773*AP773)</f>
        <v/>
      </c>
      <c r="AU773" s="24" t="str">
        <f t="shared" ref="AU773:AU836" si="690">IF(D773="","",((0.5)*(LN((1+(D773/SQRT(E773)))/(1-(D773/SQRT(E773)))))))</f>
        <v/>
      </c>
      <c r="AV773" s="10" t="str">
        <f t="shared" ref="AV773:AV836" si="691">IF(D773="","",C773-3)</f>
        <v/>
      </c>
      <c r="AW773" s="10" t="str">
        <f t="shared" ref="AW773:AW836" si="692">IF(D773="","",1/AV773)</f>
        <v/>
      </c>
      <c r="AX773" s="10" t="str">
        <f t="shared" ref="AX773:AX836" si="693">IF(D773="","",AU773*AV773)</f>
        <v/>
      </c>
      <c r="AY773" s="10" t="str">
        <f t="shared" ref="AY773:AY836" si="694">IF(D773="","",AV773*(AU773^2))</f>
        <v/>
      </c>
      <c r="AZ773" s="25" t="str">
        <f t="shared" ref="AZ773:AZ836" si="695">IF(D773="","",AV773^2)</f>
        <v/>
      </c>
      <c r="BB773" s="24" t="str">
        <f t="shared" ref="BB773:BB836" si="696">IF(AD773="","",AW773+BA$15)</f>
        <v/>
      </c>
      <c r="BC773" s="10" t="str">
        <f t="shared" ref="BC773:BC836" si="697">IF(AD773="","",1/BB773)</f>
        <v/>
      </c>
      <c r="BD773" s="25" t="str">
        <f t="shared" ref="BD773:BD836" si="698">IF(AD773="","",BC773*AU773)</f>
        <v/>
      </c>
      <c r="BH773" s="24" t="str">
        <f t="shared" ref="BH773:BH836" si="699">IF(D773="","",D773/(SQRT(E773)*SQRT(F773)))</f>
        <v/>
      </c>
      <c r="BI773" s="10" t="str">
        <f t="shared" ref="BI773:BI836" si="700">IF(D773="","",(1/(((1-BH773^2)^2)/(C773-1))))</f>
        <v/>
      </c>
      <c r="BJ773" s="10" t="str">
        <f t="shared" ref="BJ773:BJ836" si="701">IF(D773="","",1/BI773)</f>
        <v/>
      </c>
      <c r="BK773" s="10" t="str">
        <f t="shared" ref="BK773:BK836" si="702">IF(D773="","",BH773*BI773)</f>
        <v/>
      </c>
      <c r="BL773" s="10" t="str">
        <f t="shared" ref="BL773:BL836" si="703">IF(D773="","",BI773*BH773^2)</f>
        <v/>
      </c>
      <c r="BM773" s="25" t="str">
        <f t="shared" ref="BM773:BM836" si="704">IF(D773="","",BI773^2)</f>
        <v/>
      </c>
      <c r="BO773" s="24" t="str">
        <f t="shared" si="671"/>
        <v/>
      </c>
      <c r="BP773" s="10" t="str">
        <f t="shared" si="672"/>
        <v/>
      </c>
      <c r="BQ773" s="25" t="str">
        <f t="shared" si="673"/>
        <v/>
      </c>
      <c r="BU773" s="24" t="str">
        <f t="shared" ref="BU773:BU836" si="705">IF(BD773="","",((0.5)*(LN((1+(D773/(SQRT(E773)*SQRT(F773))))/(1-(D773/(SQRT(E773)*SQRT(F773))))))))</f>
        <v/>
      </c>
      <c r="BV773" s="10" t="str">
        <f t="shared" ref="BV773:BV836" si="706">IF(BD773="","",C773-3)</f>
        <v/>
      </c>
      <c r="BW773" s="10" t="str">
        <f t="shared" ref="BW773:BW836" si="707">IF(BD773="","",1/V773)</f>
        <v/>
      </c>
      <c r="BX773" s="10" t="str">
        <f t="shared" ref="BX773:BX836" si="708">IF(BD773="","",U773*V773)</f>
        <v/>
      </c>
      <c r="BY773" s="10" t="str">
        <f t="shared" ref="BY773:BY836" si="709">IF(BD773="","",V773*(U773^2))</f>
        <v/>
      </c>
      <c r="BZ773" s="25" t="str">
        <f t="shared" ref="BZ773:BZ836" si="710">IF(BD773="","",V773^2)</f>
        <v/>
      </c>
      <c r="CB773" s="24" t="str">
        <f t="shared" ref="CB773:CB836" si="711">IF(D773="","",BW773+CA$15)</f>
        <v/>
      </c>
      <c r="CC773" s="10" t="str">
        <f t="shared" ref="CC773:CC836" si="712">IF(D773="","",1/CB773)</f>
        <v/>
      </c>
      <c r="CD773" s="25" t="str">
        <f t="shared" ref="CD773:CD836" si="713">IF(D773="","",CC773*BU773)</f>
        <v/>
      </c>
    </row>
    <row r="774" spans="1:82" x14ac:dyDescent="0.25">
      <c r="A774" s="5" t="str">
        <f>IF('MA Data'!A772="","",'MA Data'!A772)</f>
        <v/>
      </c>
      <c r="B774" t="str">
        <f>IF('MA Data'!B772="","",'MA Data'!B772)</f>
        <v/>
      </c>
      <c r="C774" t="str">
        <f>IF('MA Data'!C772="","",'MA Data'!C772)</f>
        <v/>
      </c>
      <c r="D774" t="str">
        <f>IF('MA Data'!D772="","",'MA Data'!D772)</f>
        <v/>
      </c>
      <c r="E774" t="str">
        <f>IF('MA Data'!E772="","",'MA Data'!E772)</f>
        <v/>
      </c>
      <c r="F774" t="str">
        <f>IF('MA Data'!F772="","",'MA Data'!F772)</f>
        <v/>
      </c>
      <c r="G774" t="str">
        <f>IF('MA Data'!G772="","",'MA Data'!G772)</f>
        <v/>
      </c>
      <c r="H774" s="5" t="str">
        <f t="shared" si="674"/>
        <v/>
      </c>
      <c r="I774" s="10" t="str">
        <f t="shared" si="675"/>
        <v/>
      </c>
      <c r="J774" s="10" t="str">
        <f t="shared" si="676"/>
        <v/>
      </c>
      <c r="K774" s="10" t="str">
        <f t="shared" si="677"/>
        <v/>
      </c>
      <c r="L774" s="10" t="str">
        <f t="shared" si="678"/>
        <v/>
      </c>
      <c r="M774" s="25" t="str">
        <f t="shared" si="679"/>
        <v/>
      </c>
      <c r="O774" s="24" t="str">
        <f t="shared" si="660"/>
        <v/>
      </c>
      <c r="P774" s="10" t="str">
        <f t="shared" si="661"/>
        <v/>
      </c>
      <c r="Q774" s="25" t="str">
        <f t="shared" si="662"/>
        <v/>
      </c>
      <c r="U774" s="5" t="str">
        <f t="shared" si="663"/>
        <v/>
      </c>
      <c r="V774" s="10" t="str">
        <f t="shared" si="664"/>
        <v/>
      </c>
      <c r="W774" s="10" t="str">
        <f t="shared" si="665"/>
        <v/>
      </c>
      <c r="X774" s="10" t="str">
        <f t="shared" si="666"/>
        <v/>
      </c>
      <c r="Y774" s="10" t="str">
        <f t="shared" si="667"/>
        <v/>
      </c>
      <c r="Z774" s="25" t="str">
        <f t="shared" si="668"/>
        <v/>
      </c>
      <c r="AB774" s="24" t="str">
        <f t="shared" si="680"/>
        <v/>
      </c>
      <c r="AC774" s="10" t="str">
        <f t="shared" si="669"/>
        <v/>
      </c>
      <c r="AD774" s="25" t="str">
        <f t="shared" si="670"/>
        <v/>
      </c>
      <c r="AH774" s="24" t="str">
        <f t="shared" si="681"/>
        <v/>
      </c>
      <c r="AI774" s="10" t="str">
        <f t="shared" si="682"/>
        <v/>
      </c>
      <c r="AJ774" s="10" t="str">
        <f t="shared" si="683"/>
        <v/>
      </c>
      <c r="AK774" s="10" t="str">
        <f t="shared" si="684"/>
        <v/>
      </c>
      <c r="AL774" s="10" t="str">
        <f t="shared" si="685"/>
        <v/>
      </c>
      <c r="AM774" s="25" t="str">
        <f t="shared" si="686"/>
        <v/>
      </c>
      <c r="AO774" s="24" t="str">
        <f t="shared" si="687"/>
        <v/>
      </c>
      <c r="AP774" s="10" t="str">
        <f t="shared" si="688"/>
        <v/>
      </c>
      <c r="AQ774" s="25" t="str">
        <f t="shared" si="689"/>
        <v/>
      </c>
      <c r="AU774" s="24" t="str">
        <f t="shared" si="690"/>
        <v/>
      </c>
      <c r="AV774" s="10" t="str">
        <f t="shared" si="691"/>
        <v/>
      </c>
      <c r="AW774" s="10" t="str">
        <f t="shared" si="692"/>
        <v/>
      </c>
      <c r="AX774" s="10" t="str">
        <f t="shared" si="693"/>
        <v/>
      </c>
      <c r="AY774" s="10" t="str">
        <f t="shared" si="694"/>
        <v/>
      </c>
      <c r="AZ774" s="25" t="str">
        <f t="shared" si="695"/>
        <v/>
      </c>
      <c r="BB774" s="24" t="str">
        <f t="shared" si="696"/>
        <v/>
      </c>
      <c r="BC774" s="10" t="str">
        <f t="shared" si="697"/>
        <v/>
      </c>
      <c r="BD774" s="25" t="str">
        <f t="shared" si="698"/>
        <v/>
      </c>
      <c r="BH774" s="24" t="str">
        <f t="shared" si="699"/>
        <v/>
      </c>
      <c r="BI774" s="10" t="str">
        <f t="shared" si="700"/>
        <v/>
      </c>
      <c r="BJ774" s="10" t="str">
        <f t="shared" si="701"/>
        <v/>
      </c>
      <c r="BK774" s="10" t="str">
        <f t="shared" si="702"/>
        <v/>
      </c>
      <c r="BL774" s="10" t="str">
        <f t="shared" si="703"/>
        <v/>
      </c>
      <c r="BM774" s="25" t="str">
        <f t="shared" si="704"/>
        <v/>
      </c>
      <c r="BO774" s="24" t="str">
        <f t="shared" si="671"/>
        <v/>
      </c>
      <c r="BP774" s="10" t="str">
        <f t="shared" si="672"/>
        <v/>
      </c>
      <c r="BQ774" s="25" t="str">
        <f t="shared" si="673"/>
        <v/>
      </c>
      <c r="BU774" s="24" t="str">
        <f t="shared" si="705"/>
        <v/>
      </c>
      <c r="BV774" s="10" t="str">
        <f t="shared" si="706"/>
        <v/>
      </c>
      <c r="BW774" s="10" t="str">
        <f t="shared" si="707"/>
        <v/>
      </c>
      <c r="BX774" s="10" t="str">
        <f t="shared" si="708"/>
        <v/>
      </c>
      <c r="BY774" s="10" t="str">
        <f t="shared" si="709"/>
        <v/>
      </c>
      <c r="BZ774" s="25" t="str">
        <f t="shared" si="710"/>
        <v/>
      </c>
      <c r="CB774" s="24" t="str">
        <f t="shared" si="711"/>
        <v/>
      </c>
      <c r="CC774" s="10" t="str">
        <f t="shared" si="712"/>
        <v/>
      </c>
      <c r="CD774" s="25" t="str">
        <f t="shared" si="713"/>
        <v/>
      </c>
    </row>
    <row r="775" spans="1:82" x14ac:dyDescent="0.25">
      <c r="A775" s="5" t="str">
        <f>IF('MA Data'!A773="","",'MA Data'!A773)</f>
        <v/>
      </c>
      <c r="B775" t="str">
        <f>IF('MA Data'!B773="","",'MA Data'!B773)</f>
        <v/>
      </c>
      <c r="C775" t="str">
        <f>IF('MA Data'!C773="","",'MA Data'!C773)</f>
        <v/>
      </c>
      <c r="D775" t="str">
        <f>IF('MA Data'!D773="","",'MA Data'!D773)</f>
        <v/>
      </c>
      <c r="E775" t="str">
        <f>IF('MA Data'!E773="","",'MA Data'!E773)</f>
        <v/>
      </c>
      <c r="F775" t="str">
        <f>IF('MA Data'!F773="","",'MA Data'!F773)</f>
        <v/>
      </c>
      <c r="G775" t="str">
        <f>IF('MA Data'!G773="","",'MA Data'!G773)</f>
        <v/>
      </c>
      <c r="H775" s="5" t="str">
        <f t="shared" si="674"/>
        <v/>
      </c>
      <c r="I775" s="10" t="str">
        <f t="shared" si="675"/>
        <v/>
      </c>
      <c r="J775" s="10" t="str">
        <f t="shared" si="676"/>
        <v/>
      </c>
      <c r="K775" s="10" t="str">
        <f t="shared" si="677"/>
        <v/>
      </c>
      <c r="L775" s="10" t="str">
        <f t="shared" si="678"/>
        <v/>
      </c>
      <c r="M775" s="25" t="str">
        <f t="shared" si="679"/>
        <v/>
      </c>
      <c r="O775" s="24" t="str">
        <f t="shared" si="660"/>
        <v/>
      </c>
      <c r="P775" s="10" t="str">
        <f t="shared" si="661"/>
        <v/>
      </c>
      <c r="Q775" s="25" t="str">
        <f t="shared" si="662"/>
        <v/>
      </c>
      <c r="U775" s="5" t="str">
        <f t="shared" si="663"/>
        <v/>
      </c>
      <c r="V775" s="10" t="str">
        <f t="shared" si="664"/>
        <v/>
      </c>
      <c r="W775" s="10" t="str">
        <f t="shared" si="665"/>
        <v/>
      </c>
      <c r="X775" s="10" t="str">
        <f t="shared" si="666"/>
        <v/>
      </c>
      <c r="Y775" s="10" t="str">
        <f t="shared" si="667"/>
        <v/>
      </c>
      <c r="Z775" s="25" t="str">
        <f t="shared" si="668"/>
        <v/>
      </c>
      <c r="AB775" s="24" t="str">
        <f t="shared" si="680"/>
        <v/>
      </c>
      <c r="AC775" s="10" t="str">
        <f t="shared" si="669"/>
        <v/>
      </c>
      <c r="AD775" s="25" t="str">
        <f t="shared" si="670"/>
        <v/>
      </c>
      <c r="AH775" s="24" t="str">
        <f t="shared" si="681"/>
        <v/>
      </c>
      <c r="AI775" s="10" t="str">
        <f t="shared" si="682"/>
        <v/>
      </c>
      <c r="AJ775" s="10" t="str">
        <f t="shared" si="683"/>
        <v/>
      </c>
      <c r="AK775" s="10" t="str">
        <f t="shared" si="684"/>
        <v/>
      </c>
      <c r="AL775" s="10" t="str">
        <f t="shared" si="685"/>
        <v/>
      </c>
      <c r="AM775" s="25" t="str">
        <f t="shared" si="686"/>
        <v/>
      </c>
      <c r="AO775" s="24" t="str">
        <f t="shared" si="687"/>
        <v/>
      </c>
      <c r="AP775" s="10" t="str">
        <f t="shared" si="688"/>
        <v/>
      </c>
      <c r="AQ775" s="25" t="str">
        <f t="shared" si="689"/>
        <v/>
      </c>
      <c r="AU775" s="24" t="str">
        <f t="shared" si="690"/>
        <v/>
      </c>
      <c r="AV775" s="10" t="str">
        <f t="shared" si="691"/>
        <v/>
      </c>
      <c r="AW775" s="10" t="str">
        <f t="shared" si="692"/>
        <v/>
      </c>
      <c r="AX775" s="10" t="str">
        <f t="shared" si="693"/>
        <v/>
      </c>
      <c r="AY775" s="10" t="str">
        <f t="shared" si="694"/>
        <v/>
      </c>
      <c r="AZ775" s="25" t="str">
        <f t="shared" si="695"/>
        <v/>
      </c>
      <c r="BB775" s="24" t="str">
        <f t="shared" si="696"/>
        <v/>
      </c>
      <c r="BC775" s="10" t="str">
        <f t="shared" si="697"/>
        <v/>
      </c>
      <c r="BD775" s="25" t="str">
        <f t="shared" si="698"/>
        <v/>
      </c>
      <c r="BH775" s="24" t="str">
        <f t="shared" si="699"/>
        <v/>
      </c>
      <c r="BI775" s="10" t="str">
        <f t="shared" si="700"/>
        <v/>
      </c>
      <c r="BJ775" s="10" t="str">
        <f t="shared" si="701"/>
        <v/>
      </c>
      <c r="BK775" s="10" t="str">
        <f t="shared" si="702"/>
        <v/>
      </c>
      <c r="BL775" s="10" t="str">
        <f t="shared" si="703"/>
        <v/>
      </c>
      <c r="BM775" s="25" t="str">
        <f t="shared" si="704"/>
        <v/>
      </c>
      <c r="BO775" s="24" t="str">
        <f t="shared" si="671"/>
        <v/>
      </c>
      <c r="BP775" s="10" t="str">
        <f t="shared" si="672"/>
        <v/>
      </c>
      <c r="BQ775" s="25" t="str">
        <f t="shared" si="673"/>
        <v/>
      </c>
      <c r="BU775" s="24" t="str">
        <f t="shared" si="705"/>
        <v/>
      </c>
      <c r="BV775" s="10" t="str">
        <f t="shared" si="706"/>
        <v/>
      </c>
      <c r="BW775" s="10" t="str">
        <f t="shared" si="707"/>
        <v/>
      </c>
      <c r="BX775" s="10" t="str">
        <f t="shared" si="708"/>
        <v/>
      </c>
      <c r="BY775" s="10" t="str">
        <f t="shared" si="709"/>
        <v/>
      </c>
      <c r="BZ775" s="25" t="str">
        <f t="shared" si="710"/>
        <v/>
      </c>
      <c r="CB775" s="24" t="str">
        <f t="shared" si="711"/>
        <v/>
      </c>
      <c r="CC775" s="10" t="str">
        <f t="shared" si="712"/>
        <v/>
      </c>
      <c r="CD775" s="25" t="str">
        <f t="shared" si="713"/>
        <v/>
      </c>
    </row>
    <row r="776" spans="1:82" x14ac:dyDescent="0.25">
      <c r="A776" s="5" t="str">
        <f>IF('MA Data'!A774="","",'MA Data'!A774)</f>
        <v/>
      </c>
      <c r="B776" t="str">
        <f>IF('MA Data'!B774="","",'MA Data'!B774)</f>
        <v/>
      </c>
      <c r="C776" t="str">
        <f>IF('MA Data'!C774="","",'MA Data'!C774)</f>
        <v/>
      </c>
      <c r="D776" t="str">
        <f>IF('MA Data'!D774="","",'MA Data'!D774)</f>
        <v/>
      </c>
      <c r="E776" t="str">
        <f>IF('MA Data'!E774="","",'MA Data'!E774)</f>
        <v/>
      </c>
      <c r="F776" t="str">
        <f>IF('MA Data'!F774="","",'MA Data'!F774)</f>
        <v/>
      </c>
      <c r="G776" t="str">
        <f>IF('MA Data'!G774="","",'MA Data'!G774)</f>
        <v/>
      </c>
      <c r="H776" s="5" t="str">
        <f t="shared" si="674"/>
        <v/>
      </c>
      <c r="I776" s="10" t="str">
        <f t="shared" si="675"/>
        <v/>
      </c>
      <c r="J776" s="10" t="str">
        <f t="shared" si="676"/>
        <v/>
      </c>
      <c r="K776" s="10" t="str">
        <f t="shared" si="677"/>
        <v/>
      </c>
      <c r="L776" s="10" t="str">
        <f t="shared" si="678"/>
        <v/>
      </c>
      <c r="M776" s="25" t="str">
        <f t="shared" si="679"/>
        <v/>
      </c>
      <c r="O776" s="24" t="str">
        <f t="shared" si="660"/>
        <v/>
      </c>
      <c r="P776" s="10" t="str">
        <f t="shared" si="661"/>
        <v/>
      </c>
      <c r="Q776" s="25" t="str">
        <f t="shared" si="662"/>
        <v/>
      </c>
      <c r="U776" s="5" t="str">
        <f t="shared" si="663"/>
        <v/>
      </c>
      <c r="V776" s="10" t="str">
        <f t="shared" si="664"/>
        <v/>
      </c>
      <c r="W776" s="10" t="str">
        <f t="shared" si="665"/>
        <v/>
      </c>
      <c r="X776" s="10" t="str">
        <f t="shared" si="666"/>
        <v/>
      </c>
      <c r="Y776" s="10" t="str">
        <f t="shared" si="667"/>
        <v/>
      </c>
      <c r="Z776" s="25" t="str">
        <f t="shared" si="668"/>
        <v/>
      </c>
      <c r="AB776" s="24" t="str">
        <f t="shared" si="680"/>
        <v/>
      </c>
      <c r="AC776" s="10" t="str">
        <f t="shared" si="669"/>
        <v/>
      </c>
      <c r="AD776" s="25" t="str">
        <f t="shared" si="670"/>
        <v/>
      </c>
      <c r="AH776" s="24" t="str">
        <f t="shared" si="681"/>
        <v/>
      </c>
      <c r="AI776" s="10" t="str">
        <f t="shared" si="682"/>
        <v/>
      </c>
      <c r="AJ776" s="10" t="str">
        <f t="shared" si="683"/>
        <v/>
      </c>
      <c r="AK776" s="10" t="str">
        <f t="shared" si="684"/>
        <v/>
      </c>
      <c r="AL776" s="10" t="str">
        <f t="shared" si="685"/>
        <v/>
      </c>
      <c r="AM776" s="25" t="str">
        <f t="shared" si="686"/>
        <v/>
      </c>
      <c r="AO776" s="24" t="str">
        <f t="shared" si="687"/>
        <v/>
      </c>
      <c r="AP776" s="10" t="str">
        <f t="shared" si="688"/>
        <v/>
      </c>
      <c r="AQ776" s="25" t="str">
        <f t="shared" si="689"/>
        <v/>
      </c>
      <c r="AU776" s="24" t="str">
        <f t="shared" si="690"/>
        <v/>
      </c>
      <c r="AV776" s="10" t="str">
        <f t="shared" si="691"/>
        <v/>
      </c>
      <c r="AW776" s="10" t="str">
        <f t="shared" si="692"/>
        <v/>
      </c>
      <c r="AX776" s="10" t="str">
        <f t="shared" si="693"/>
        <v/>
      </c>
      <c r="AY776" s="10" t="str">
        <f t="shared" si="694"/>
        <v/>
      </c>
      <c r="AZ776" s="25" t="str">
        <f t="shared" si="695"/>
        <v/>
      </c>
      <c r="BB776" s="24" t="str">
        <f t="shared" si="696"/>
        <v/>
      </c>
      <c r="BC776" s="10" t="str">
        <f t="shared" si="697"/>
        <v/>
      </c>
      <c r="BD776" s="25" t="str">
        <f t="shared" si="698"/>
        <v/>
      </c>
      <c r="BH776" s="24" t="str">
        <f t="shared" si="699"/>
        <v/>
      </c>
      <c r="BI776" s="10" t="str">
        <f t="shared" si="700"/>
        <v/>
      </c>
      <c r="BJ776" s="10" t="str">
        <f t="shared" si="701"/>
        <v/>
      </c>
      <c r="BK776" s="10" t="str">
        <f t="shared" si="702"/>
        <v/>
      </c>
      <c r="BL776" s="10" t="str">
        <f t="shared" si="703"/>
        <v/>
      </c>
      <c r="BM776" s="25" t="str">
        <f t="shared" si="704"/>
        <v/>
      </c>
      <c r="BO776" s="24" t="str">
        <f t="shared" si="671"/>
        <v/>
      </c>
      <c r="BP776" s="10" t="str">
        <f t="shared" si="672"/>
        <v/>
      </c>
      <c r="BQ776" s="25" t="str">
        <f t="shared" si="673"/>
        <v/>
      </c>
      <c r="BU776" s="24" t="str">
        <f t="shared" si="705"/>
        <v/>
      </c>
      <c r="BV776" s="10" t="str">
        <f t="shared" si="706"/>
        <v/>
      </c>
      <c r="BW776" s="10" t="str">
        <f t="shared" si="707"/>
        <v/>
      </c>
      <c r="BX776" s="10" t="str">
        <f t="shared" si="708"/>
        <v/>
      </c>
      <c r="BY776" s="10" t="str">
        <f t="shared" si="709"/>
        <v/>
      </c>
      <c r="BZ776" s="25" t="str">
        <f t="shared" si="710"/>
        <v/>
      </c>
      <c r="CB776" s="24" t="str">
        <f t="shared" si="711"/>
        <v/>
      </c>
      <c r="CC776" s="10" t="str">
        <f t="shared" si="712"/>
        <v/>
      </c>
      <c r="CD776" s="25" t="str">
        <f t="shared" si="713"/>
        <v/>
      </c>
    </row>
    <row r="777" spans="1:82" x14ac:dyDescent="0.25">
      <c r="A777" s="5" t="str">
        <f>IF('MA Data'!A775="","",'MA Data'!A775)</f>
        <v/>
      </c>
      <c r="B777" t="str">
        <f>IF('MA Data'!B775="","",'MA Data'!B775)</f>
        <v/>
      </c>
      <c r="C777" t="str">
        <f>IF('MA Data'!C775="","",'MA Data'!C775)</f>
        <v/>
      </c>
      <c r="D777" t="str">
        <f>IF('MA Data'!D775="","",'MA Data'!D775)</f>
        <v/>
      </c>
      <c r="E777" t="str">
        <f>IF('MA Data'!E775="","",'MA Data'!E775)</f>
        <v/>
      </c>
      <c r="F777" t="str">
        <f>IF('MA Data'!F775="","",'MA Data'!F775)</f>
        <v/>
      </c>
      <c r="G777" t="str">
        <f>IF('MA Data'!G775="","",'MA Data'!G775)</f>
        <v/>
      </c>
      <c r="H777" s="5" t="str">
        <f t="shared" si="674"/>
        <v/>
      </c>
      <c r="I777" s="10" t="str">
        <f t="shared" si="675"/>
        <v/>
      </c>
      <c r="J777" s="10" t="str">
        <f t="shared" si="676"/>
        <v/>
      </c>
      <c r="K777" s="10" t="str">
        <f t="shared" si="677"/>
        <v/>
      </c>
      <c r="L777" s="10" t="str">
        <f t="shared" si="678"/>
        <v/>
      </c>
      <c r="M777" s="25" t="str">
        <f t="shared" si="679"/>
        <v/>
      </c>
      <c r="O777" s="24" t="str">
        <f t="shared" si="660"/>
        <v/>
      </c>
      <c r="P777" s="10" t="str">
        <f t="shared" si="661"/>
        <v/>
      </c>
      <c r="Q777" s="25" t="str">
        <f t="shared" si="662"/>
        <v/>
      </c>
      <c r="U777" s="5" t="str">
        <f t="shared" si="663"/>
        <v/>
      </c>
      <c r="V777" s="10" t="str">
        <f t="shared" si="664"/>
        <v/>
      </c>
      <c r="W777" s="10" t="str">
        <f t="shared" si="665"/>
        <v/>
      </c>
      <c r="X777" s="10" t="str">
        <f t="shared" si="666"/>
        <v/>
      </c>
      <c r="Y777" s="10" t="str">
        <f t="shared" si="667"/>
        <v/>
      </c>
      <c r="Z777" s="25" t="str">
        <f t="shared" si="668"/>
        <v/>
      </c>
      <c r="AB777" s="24" t="str">
        <f t="shared" si="680"/>
        <v/>
      </c>
      <c r="AC777" s="10" t="str">
        <f t="shared" si="669"/>
        <v/>
      </c>
      <c r="AD777" s="25" t="str">
        <f t="shared" si="670"/>
        <v/>
      </c>
      <c r="AH777" s="24" t="str">
        <f t="shared" si="681"/>
        <v/>
      </c>
      <c r="AI777" s="10" t="str">
        <f t="shared" si="682"/>
        <v/>
      </c>
      <c r="AJ777" s="10" t="str">
        <f t="shared" si="683"/>
        <v/>
      </c>
      <c r="AK777" s="10" t="str">
        <f t="shared" si="684"/>
        <v/>
      </c>
      <c r="AL777" s="10" t="str">
        <f t="shared" si="685"/>
        <v/>
      </c>
      <c r="AM777" s="25" t="str">
        <f t="shared" si="686"/>
        <v/>
      </c>
      <c r="AO777" s="24" t="str">
        <f t="shared" si="687"/>
        <v/>
      </c>
      <c r="AP777" s="10" t="str">
        <f t="shared" si="688"/>
        <v/>
      </c>
      <c r="AQ777" s="25" t="str">
        <f t="shared" si="689"/>
        <v/>
      </c>
      <c r="AU777" s="24" t="str">
        <f t="shared" si="690"/>
        <v/>
      </c>
      <c r="AV777" s="10" t="str">
        <f t="shared" si="691"/>
        <v/>
      </c>
      <c r="AW777" s="10" t="str">
        <f t="shared" si="692"/>
        <v/>
      </c>
      <c r="AX777" s="10" t="str">
        <f t="shared" si="693"/>
        <v/>
      </c>
      <c r="AY777" s="10" t="str">
        <f t="shared" si="694"/>
        <v/>
      </c>
      <c r="AZ777" s="25" t="str">
        <f t="shared" si="695"/>
        <v/>
      </c>
      <c r="BB777" s="24" t="str">
        <f t="shared" si="696"/>
        <v/>
      </c>
      <c r="BC777" s="10" t="str">
        <f t="shared" si="697"/>
        <v/>
      </c>
      <c r="BD777" s="25" t="str">
        <f t="shared" si="698"/>
        <v/>
      </c>
      <c r="BH777" s="24" t="str">
        <f t="shared" si="699"/>
        <v/>
      </c>
      <c r="BI777" s="10" t="str">
        <f t="shared" si="700"/>
        <v/>
      </c>
      <c r="BJ777" s="10" t="str">
        <f t="shared" si="701"/>
        <v/>
      </c>
      <c r="BK777" s="10" t="str">
        <f t="shared" si="702"/>
        <v/>
      </c>
      <c r="BL777" s="10" t="str">
        <f t="shared" si="703"/>
        <v/>
      </c>
      <c r="BM777" s="25" t="str">
        <f t="shared" si="704"/>
        <v/>
      </c>
      <c r="BO777" s="24" t="str">
        <f t="shared" si="671"/>
        <v/>
      </c>
      <c r="BP777" s="10" t="str">
        <f t="shared" si="672"/>
        <v/>
      </c>
      <c r="BQ777" s="25" t="str">
        <f t="shared" si="673"/>
        <v/>
      </c>
      <c r="BU777" s="24" t="str">
        <f t="shared" si="705"/>
        <v/>
      </c>
      <c r="BV777" s="10" t="str">
        <f t="shared" si="706"/>
        <v/>
      </c>
      <c r="BW777" s="10" t="str">
        <f t="shared" si="707"/>
        <v/>
      </c>
      <c r="BX777" s="10" t="str">
        <f t="shared" si="708"/>
        <v/>
      </c>
      <c r="BY777" s="10" t="str">
        <f t="shared" si="709"/>
        <v/>
      </c>
      <c r="BZ777" s="25" t="str">
        <f t="shared" si="710"/>
        <v/>
      </c>
      <c r="CB777" s="24" t="str">
        <f t="shared" si="711"/>
        <v/>
      </c>
      <c r="CC777" s="10" t="str">
        <f t="shared" si="712"/>
        <v/>
      </c>
      <c r="CD777" s="25" t="str">
        <f t="shared" si="713"/>
        <v/>
      </c>
    </row>
    <row r="778" spans="1:82" x14ac:dyDescent="0.25">
      <c r="A778" s="5" t="str">
        <f>IF('MA Data'!A776="","",'MA Data'!A776)</f>
        <v/>
      </c>
      <c r="B778" t="str">
        <f>IF('MA Data'!B776="","",'MA Data'!B776)</f>
        <v/>
      </c>
      <c r="C778" t="str">
        <f>IF('MA Data'!C776="","",'MA Data'!C776)</f>
        <v/>
      </c>
      <c r="D778" t="str">
        <f>IF('MA Data'!D776="","",'MA Data'!D776)</f>
        <v/>
      </c>
      <c r="E778" t="str">
        <f>IF('MA Data'!E776="","",'MA Data'!E776)</f>
        <v/>
      </c>
      <c r="F778" t="str">
        <f>IF('MA Data'!F776="","",'MA Data'!F776)</f>
        <v/>
      </c>
      <c r="G778" t="str">
        <f>IF('MA Data'!G776="","",'MA Data'!G776)</f>
        <v/>
      </c>
      <c r="H778" s="5" t="str">
        <f t="shared" si="674"/>
        <v/>
      </c>
      <c r="I778" s="10" t="str">
        <f t="shared" si="675"/>
        <v/>
      </c>
      <c r="J778" s="10" t="str">
        <f t="shared" si="676"/>
        <v/>
      </c>
      <c r="K778" s="10" t="str">
        <f t="shared" si="677"/>
        <v/>
      </c>
      <c r="L778" s="10" t="str">
        <f t="shared" si="678"/>
        <v/>
      </c>
      <c r="M778" s="25" t="str">
        <f t="shared" si="679"/>
        <v/>
      </c>
      <c r="O778" s="24" t="str">
        <f t="shared" si="660"/>
        <v/>
      </c>
      <c r="P778" s="10" t="str">
        <f t="shared" si="661"/>
        <v/>
      </c>
      <c r="Q778" s="25" t="str">
        <f t="shared" si="662"/>
        <v/>
      </c>
      <c r="U778" s="5" t="str">
        <f t="shared" si="663"/>
        <v/>
      </c>
      <c r="V778" s="10" t="str">
        <f t="shared" si="664"/>
        <v/>
      </c>
      <c r="W778" s="10" t="str">
        <f t="shared" si="665"/>
        <v/>
      </c>
      <c r="X778" s="10" t="str">
        <f t="shared" si="666"/>
        <v/>
      </c>
      <c r="Y778" s="10" t="str">
        <f t="shared" si="667"/>
        <v/>
      </c>
      <c r="Z778" s="25" t="str">
        <f t="shared" si="668"/>
        <v/>
      </c>
      <c r="AB778" s="24" t="str">
        <f t="shared" si="680"/>
        <v/>
      </c>
      <c r="AC778" s="10" t="str">
        <f t="shared" si="669"/>
        <v/>
      </c>
      <c r="AD778" s="25" t="str">
        <f t="shared" si="670"/>
        <v/>
      </c>
      <c r="AH778" s="24" t="str">
        <f t="shared" si="681"/>
        <v/>
      </c>
      <c r="AI778" s="10" t="str">
        <f t="shared" si="682"/>
        <v/>
      </c>
      <c r="AJ778" s="10" t="str">
        <f t="shared" si="683"/>
        <v/>
      </c>
      <c r="AK778" s="10" t="str">
        <f t="shared" si="684"/>
        <v/>
      </c>
      <c r="AL778" s="10" t="str">
        <f t="shared" si="685"/>
        <v/>
      </c>
      <c r="AM778" s="25" t="str">
        <f t="shared" si="686"/>
        <v/>
      </c>
      <c r="AO778" s="24" t="str">
        <f t="shared" si="687"/>
        <v/>
      </c>
      <c r="AP778" s="10" t="str">
        <f t="shared" si="688"/>
        <v/>
      </c>
      <c r="AQ778" s="25" t="str">
        <f t="shared" si="689"/>
        <v/>
      </c>
      <c r="AU778" s="24" t="str">
        <f t="shared" si="690"/>
        <v/>
      </c>
      <c r="AV778" s="10" t="str">
        <f t="shared" si="691"/>
        <v/>
      </c>
      <c r="AW778" s="10" t="str">
        <f t="shared" si="692"/>
        <v/>
      </c>
      <c r="AX778" s="10" t="str">
        <f t="shared" si="693"/>
        <v/>
      </c>
      <c r="AY778" s="10" t="str">
        <f t="shared" si="694"/>
        <v/>
      </c>
      <c r="AZ778" s="25" t="str">
        <f t="shared" si="695"/>
        <v/>
      </c>
      <c r="BB778" s="24" t="str">
        <f t="shared" si="696"/>
        <v/>
      </c>
      <c r="BC778" s="10" t="str">
        <f t="shared" si="697"/>
        <v/>
      </c>
      <c r="BD778" s="25" t="str">
        <f t="shared" si="698"/>
        <v/>
      </c>
      <c r="BH778" s="24" t="str">
        <f t="shared" si="699"/>
        <v/>
      </c>
      <c r="BI778" s="10" t="str">
        <f t="shared" si="700"/>
        <v/>
      </c>
      <c r="BJ778" s="10" t="str">
        <f t="shared" si="701"/>
        <v/>
      </c>
      <c r="BK778" s="10" t="str">
        <f t="shared" si="702"/>
        <v/>
      </c>
      <c r="BL778" s="10" t="str">
        <f t="shared" si="703"/>
        <v/>
      </c>
      <c r="BM778" s="25" t="str">
        <f t="shared" si="704"/>
        <v/>
      </c>
      <c r="BO778" s="24" t="str">
        <f t="shared" si="671"/>
        <v/>
      </c>
      <c r="BP778" s="10" t="str">
        <f t="shared" si="672"/>
        <v/>
      </c>
      <c r="BQ778" s="25" t="str">
        <f t="shared" si="673"/>
        <v/>
      </c>
      <c r="BU778" s="24" t="str">
        <f t="shared" si="705"/>
        <v/>
      </c>
      <c r="BV778" s="10" t="str">
        <f t="shared" si="706"/>
        <v/>
      </c>
      <c r="BW778" s="10" t="str">
        <f t="shared" si="707"/>
        <v/>
      </c>
      <c r="BX778" s="10" t="str">
        <f t="shared" si="708"/>
        <v/>
      </c>
      <c r="BY778" s="10" t="str">
        <f t="shared" si="709"/>
        <v/>
      </c>
      <c r="BZ778" s="25" t="str">
        <f t="shared" si="710"/>
        <v/>
      </c>
      <c r="CB778" s="24" t="str">
        <f t="shared" si="711"/>
        <v/>
      </c>
      <c r="CC778" s="10" t="str">
        <f t="shared" si="712"/>
        <v/>
      </c>
      <c r="CD778" s="25" t="str">
        <f t="shared" si="713"/>
        <v/>
      </c>
    </row>
    <row r="779" spans="1:82" x14ac:dyDescent="0.25">
      <c r="A779" s="5" t="str">
        <f>IF('MA Data'!A777="","",'MA Data'!A777)</f>
        <v/>
      </c>
      <c r="B779" t="str">
        <f>IF('MA Data'!B777="","",'MA Data'!B777)</f>
        <v/>
      </c>
      <c r="C779" t="str">
        <f>IF('MA Data'!C777="","",'MA Data'!C777)</f>
        <v/>
      </c>
      <c r="D779" t="str">
        <f>IF('MA Data'!D777="","",'MA Data'!D777)</f>
        <v/>
      </c>
      <c r="E779" t="str">
        <f>IF('MA Data'!E777="","",'MA Data'!E777)</f>
        <v/>
      </c>
      <c r="F779" t="str">
        <f>IF('MA Data'!F777="","",'MA Data'!F777)</f>
        <v/>
      </c>
      <c r="G779" t="str">
        <f>IF('MA Data'!G777="","",'MA Data'!G777)</f>
        <v/>
      </c>
      <c r="H779" s="5" t="str">
        <f t="shared" si="674"/>
        <v/>
      </c>
      <c r="I779" s="10" t="str">
        <f t="shared" si="675"/>
        <v/>
      </c>
      <c r="J779" s="10" t="str">
        <f t="shared" si="676"/>
        <v/>
      </c>
      <c r="K779" s="10" t="str">
        <f t="shared" si="677"/>
        <v/>
      </c>
      <c r="L779" s="10" t="str">
        <f t="shared" si="678"/>
        <v/>
      </c>
      <c r="M779" s="25" t="str">
        <f t="shared" si="679"/>
        <v/>
      </c>
      <c r="O779" s="24" t="str">
        <f t="shared" si="660"/>
        <v/>
      </c>
      <c r="P779" s="10" t="str">
        <f t="shared" si="661"/>
        <v/>
      </c>
      <c r="Q779" s="25" t="str">
        <f t="shared" si="662"/>
        <v/>
      </c>
      <c r="U779" s="5" t="str">
        <f t="shared" si="663"/>
        <v/>
      </c>
      <c r="V779" s="10" t="str">
        <f t="shared" si="664"/>
        <v/>
      </c>
      <c r="W779" s="10" t="str">
        <f t="shared" si="665"/>
        <v/>
      </c>
      <c r="X779" s="10" t="str">
        <f t="shared" si="666"/>
        <v/>
      </c>
      <c r="Y779" s="10" t="str">
        <f t="shared" si="667"/>
        <v/>
      </c>
      <c r="Z779" s="25" t="str">
        <f t="shared" si="668"/>
        <v/>
      </c>
      <c r="AB779" s="24" t="str">
        <f t="shared" si="680"/>
        <v/>
      </c>
      <c r="AC779" s="10" t="str">
        <f t="shared" si="669"/>
        <v/>
      </c>
      <c r="AD779" s="25" t="str">
        <f t="shared" si="670"/>
        <v/>
      </c>
      <c r="AH779" s="24" t="str">
        <f t="shared" si="681"/>
        <v/>
      </c>
      <c r="AI779" s="10" t="str">
        <f t="shared" si="682"/>
        <v/>
      </c>
      <c r="AJ779" s="10" t="str">
        <f t="shared" si="683"/>
        <v/>
      </c>
      <c r="AK779" s="10" t="str">
        <f t="shared" si="684"/>
        <v/>
      </c>
      <c r="AL779" s="10" t="str">
        <f t="shared" si="685"/>
        <v/>
      </c>
      <c r="AM779" s="25" t="str">
        <f t="shared" si="686"/>
        <v/>
      </c>
      <c r="AO779" s="24" t="str">
        <f t="shared" si="687"/>
        <v/>
      </c>
      <c r="AP779" s="10" t="str">
        <f t="shared" si="688"/>
        <v/>
      </c>
      <c r="AQ779" s="25" t="str">
        <f t="shared" si="689"/>
        <v/>
      </c>
      <c r="AU779" s="24" t="str">
        <f t="shared" si="690"/>
        <v/>
      </c>
      <c r="AV779" s="10" t="str">
        <f t="shared" si="691"/>
        <v/>
      </c>
      <c r="AW779" s="10" t="str">
        <f t="shared" si="692"/>
        <v/>
      </c>
      <c r="AX779" s="10" t="str">
        <f t="shared" si="693"/>
        <v/>
      </c>
      <c r="AY779" s="10" t="str">
        <f t="shared" si="694"/>
        <v/>
      </c>
      <c r="AZ779" s="25" t="str">
        <f t="shared" si="695"/>
        <v/>
      </c>
      <c r="BB779" s="24" t="str">
        <f t="shared" si="696"/>
        <v/>
      </c>
      <c r="BC779" s="10" t="str">
        <f t="shared" si="697"/>
        <v/>
      </c>
      <c r="BD779" s="25" t="str">
        <f t="shared" si="698"/>
        <v/>
      </c>
      <c r="BH779" s="24" t="str">
        <f t="shared" si="699"/>
        <v/>
      </c>
      <c r="BI779" s="10" t="str">
        <f t="shared" si="700"/>
        <v/>
      </c>
      <c r="BJ779" s="10" t="str">
        <f t="shared" si="701"/>
        <v/>
      </c>
      <c r="BK779" s="10" t="str">
        <f t="shared" si="702"/>
        <v/>
      </c>
      <c r="BL779" s="10" t="str">
        <f t="shared" si="703"/>
        <v/>
      </c>
      <c r="BM779" s="25" t="str">
        <f t="shared" si="704"/>
        <v/>
      </c>
      <c r="BO779" s="24" t="str">
        <f t="shared" si="671"/>
        <v/>
      </c>
      <c r="BP779" s="10" t="str">
        <f t="shared" si="672"/>
        <v/>
      </c>
      <c r="BQ779" s="25" t="str">
        <f t="shared" si="673"/>
        <v/>
      </c>
      <c r="BU779" s="24" t="str">
        <f t="shared" si="705"/>
        <v/>
      </c>
      <c r="BV779" s="10" t="str">
        <f t="shared" si="706"/>
        <v/>
      </c>
      <c r="BW779" s="10" t="str">
        <f t="shared" si="707"/>
        <v/>
      </c>
      <c r="BX779" s="10" t="str">
        <f t="shared" si="708"/>
        <v/>
      </c>
      <c r="BY779" s="10" t="str">
        <f t="shared" si="709"/>
        <v/>
      </c>
      <c r="BZ779" s="25" t="str">
        <f t="shared" si="710"/>
        <v/>
      </c>
      <c r="CB779" s="24" t="str">
        <f t="shared" si="711"/>
        <v/>
      </c>
      <c r="CC779" s="10" t="str">
        <f t="shared" si="712"/>
        <v/>
      </c>
      <c r="CD779" s="25" t="str">
        <f t="shared" si="713"/>
        <v/>
      </c>
    </row>
    <row r="780" spans="1:82" x14ac:dyDescent="0.25">
      <c r="A780" s="5" t="str">
        <f>IF('MA Data'!A778="","",'MA Data'!A778)</f>
        <v/>
      </c>
      <c r="B780" t="str">
        <f>IF('MA Data'!B778="","",'MA Data'!B778)</f>
        <v/>
      </c>
      <c r="C780" t="str">
        <f>IF('MA Data'!C778="","",'MA Data'!C778)</f>
        <v/>
      </c>
      <c r="D780" t="str">
        <f>IF('MA Data'!D778="","",'MA Data'!D778)</f>
        <v/>
      </c>
      <c r="E780" t="str">
        <f>IF('MA Data'!E778="","",'MA Data'!E778)</f>
        <v/>
      </c>
      <c r="F780" t="str">
        <f>IF('MA Data'!F778="","",'MA Data'!F778)</f>
        <v/>
      </c>
      <c r="G780" t="str">
        <f>IF('MA Data'!G778="","",'MA Data'!G778)</f>
        <v/>
      </c>
      <c r="H780" s="5" t="str">
        <f t="shared" si="674"/>
        <v/>
      </c>
      <c r="I780" s="10" t="str">
        <f t="shared" si="675"/>
        <v/>
      </c>
      <c r="J780" s="10" t="str">
        <f t="shared" si="676"/>
        <v/>
      </c>
      <c r="K780" s="10" t="str">
        <f t="shared" si="677"/>
        <v/>
      </c>
      <c r="L780" s="10" t="str">
        <f t="shared" si="678"/>
        <v/>
      </c>
      <c r="M780" s="25" t="str">
        <f t="shared" si="679"/>
        <v/>
      </c>
      <c r="O780" s="24" t="str">
        <f t="shared" si="660"/>
        <v/>
      </c>
      <c r="P780" s="10" t="str">
        <f t="shared" si="661"/>
        <v/>
      </c>
      <c r="Q780" s="25" t="str">
        <f t="shared" si="662"/>
        <v/>
      </c>
      <c r="U780" s="5" t="str">
        <f t="shared" si="663"/>
        <v/>
      </c>
      <c r="V780" s="10" t="str">
        <f t="shared" si="664"/>
        <v/>
      </c>
      <c r="W780" s="10" t="str">
        <f t="shared" si="665"/>
        <v/>
      </c>
      <c r="X780" s="10" t="str">
        <f t="shared" si="666"/>
        <v/>
      </c>
      <c r="Y780" s="10" t="str">
        <f t="shared" si="667"/>
        <v/>
      </c>
      <c r="Z780" s="25" t="str">
        <f t="shared" si="668"/>
        <v/>
      </c>
      <c r="AB780" s="24" t="str">
        <f t="shared" si="680"/>
        <v/>
      </c>
      <c r="AC780" s="10" t="str">
        <f t="shared" si="669"/>
        <v/>
      </c>
      <c r="AD780" s="25" t="str">
        <f t="shared" si="670"/>
        <v/>
      </c>
      <c r="AH780" s="24" t="str">
        <f t="shared" si="681"/>
        <v/>
      </c>
      <c r="AI780" s="10" t="str">
        <f t="shared" si="682"/>
        <v/>
      </c>
      <c r="AJ780" s="10" t="str">
        <f t="shared" si="683"/>
        <v/>
      </c>
      <c r="AK780" s="10" t="str">
        <f t="shared" si="684"/>
        <v/>
      </c>
      <c r="AL780" s="10" t="str">
        <f t="shared" si="685"/>
        <v/>
      </c>
      <c r="AM780" s="25" t="str">
        <f t="shared" si="686"/>
        <v/>
      </c>
      <c r="AO780" s="24" t="str">
        <f t="shared" si="687"/>
        <v/>
      </c>
      <c r="AP780" s="10" t="str">
        <f t="shared" si="688"/>
        <v/>
      </c>
      <c r="AQ780" s="25" t="str">
        <f t="shared" si="689"/>
        <v/>
      </c>
      <c r="AU780" s="24" t="str">
        <f t="shared" si="690"/>
        <v/>
      </c>
      <c r="AV780" s="10" t="str">
        <f t="shared" si="691"/>
        <v/>
      </c>
      <c r="AW780" s="10" t="str">
        <f t="shared" si="692"/>
        <v/>
      </c>
      <c r="AX780" s="10" t="str">
        <f t="shared" si="693"/>
        <v/>
      </c>
      <c r="AY780" s="10" t="str">
        <f t="shared" si="694"/>
        <v/>
      </c>
      <c r="AZ780" s="25" t="str">
        <f t="shared" si="695"/>
        <v/>
      </c>
      <c r="BB780" s="24" t="str">
        <f t="shared" si="696"/>
        <v/>
      </c>
      <c r="BC780" s="10" t="str">
        <f t="shared" si="697"/>
        <v/>
      </c>
      <c r="BD780" s="25" t="str">
        <f t="shared" si="698"/>
        <v/>
      </c>
      <c r="BH780" s="24" t="str">
        <f t="shared" si="699"/>
        <v/>
      </c>
      <c r="BI780" s="10" t="str">
        <f t="shared" si="700"/>
        <v/>
      </c>
      <c r="BJ780" s="10" t="str">
        <f t="shared" si="701"/>
        <v/>
      </c>
      <c r="BK780" s="10" t="str">
        <f t="shared" si="702"/>
        <v/>
      </c>
      <c r="BL780" s="10" t="str">
        <f t="shared" si="703"/>
        <v/>
      </c>
      <c r="BM780" s="25" t="str">
        <f t="shared" si="704"/>
        <v/>
      </c>
      <c r="BO780" s="24" t="str">
        <f t="shared" si="671"/>
        <v/>
      </c>
      <c r="BP780" s="10" t="str">
        <f t="shared" si="672"/>
        <v/>
      </c>
      <c r="BQ780" s="25" t="str">
        <f t="shared" si="673"/>
        <v/>
      </c>
      <c r="BU780" s="24" t="str">
        <f t="shared" si="705"/>
        <v/>
      </c>
      <c r="BV780" s="10" t="str">
        <f t="shared" si="706"/>
        <v/>
      </c>
      <c r="BW780" s="10" t="str">
        <f t="shared" si="707"/>
        <v/>
      </c>
      <c r="BX780" s="10" t="str">
        <f t="shared" si="708"/>
        <v/>
      </c>
      <c r="BY780" s="10" t="str">
        <f t="shared" si="709"/>
        <v/>
      </c>
      <c r="BZ780" s="25" t="str">
        <f t="shared" si="710"/>
        <v/>
      </c>
      <c r="CB780" s="24" t="str">
        <f t="shared" si="711"/>
        <v/>
      </c>
      <c r="CC780" s="10" t="str">
        <f t="shared" si="712"/>
        <v/>
      </c>
      <c r="CD780" s="25" t="str">
        <f t="shared" si="713"/>
        <v/>
      </c>
    </row>
    <row r="781" spans="1:82" x14ac:dyDescent="0.25">
      <c r="A781" s="5" t="str">
        <f>IF('MA Data'!A779="","",'MA Data'!A779)</f>
        <v/>
      </c>
      <c r="B781" t="str">
        <f>IF('MA Data'!B779="","",'MA Data'!B779)</f>
        <v/>
      </c>
      <c r="C781" t="str">
        <f>IF('MA Data'!C779="","",'MA Data'!C779)</f>
        <v/>
      </c>
      <c r="D781" t="str">
        <f>IF('MA Data'!D779="","",'MA Data'!D779)</f>
        <v/>
      </c>
      <c r="E781" t="str">
        <f>IF('MA Data'!E779="","",'MA Data'!E779)</f>
        <v/>
      </c>
      <c r="F781" t="str">
        <f>IF('MA Data'!F779="","",'MA Data'!F779)</f>
        <v/>
      </c>
      <c r="G781" t="str">
        <f>IF('MA Data'!G779="","",'MA Data'!G779)</f>
        <v/>
      </c>
      <c r="H781" s="5" t="str">
        <f t="shared" si="674"/>
        <v/>
      </c>
      <c r="I781" s="10" t="str">
        <f t="shared" si="675"/>
        <v/>
      </c>
      <c r="J781" s="10" t="str">
        <f t="shared" si="676"/>
        <v/>
      </c>
      <c r="K781" s="10" t="str">
        <f t="shared" si="677"/>
        <v/>
      </c>
      <c r="L781" s="10" t="str">
        <f t="shared" si="678"/>
        <v/>
      </c>
      <c r="M781" s="25" t="str">
        <f t="shared" si="679"/>
        <v/>
      </c>
      <c r="O781" s="24" t="str">
        <f t="shared" si="660"/>
        <v/>
      </c>
      <c r="P781" s="10" t="str">
        <f t="shared" si="661"/>
        <v/>
      </c>
      <c r="Q781" s="25" t="str">
        <f t="shared" si="662"/>
        <v/>
      </c>
      <c r="U781" s="5" t="str">
        <f t="shared" si="663"/>
        <v/>
      </c>
      <c r="V781" s="10" t="str">
        <f t="shared" si="664"/>
        <v/>
      </c>
      <c r="W781" s="10" t="str">
        <f t="shared" si="665"/>
        <v/>
      </c>
      <c r="X781" s="10" t="str">
        <f t="shared" si="666"/>
        <v/>
      </c>
      <c r="Y781" s="10" t="str">
        <f t="shared" si="667"/>
        <v/>
      </c>
      <c r="Z781" s="25" t="str">
        <f t="shared" si="668"/>
        <v/>
      </c>
      <c r="AB781" s="24" t="str">
        <f t="shared" si="680"/>
        <v/>
      </c>
      <c r="AC781" s="10" t="str">
        <f t="shared" si="669"/>
        <v/>
      </c>
      <c r="AD781" s="25" t="str">
        <f t="shared" si="670"/>
        <v/>
      </c>
      <c r="AH781" s="24" t="str">
        <f t="shared" si="681"/>
        <v/>
      </c>
      <c r="AI781" s="10" t="str">
        <f t="shared" si="682"/>
        <v/>
      </c>
      <c r="AJ781" s="10" t="str">
        <f t="shared" si="683"/>
        <v/>
      </c>
      <c r="AK781" s="10" t="str">
        <f t="shared" si="684"/>
        <v/>
      </c>
      <c r="AL781" s="10" t="str">
        <f t="shared" si="685"/>
        <v/>
      </c>
      <c r="AM781" s="25" t="str">
        <f t="shared" si="686"/>
        <v/>
      </c>
      <c r="AO781" s="24" t="str">
        <f t="shared" si="687"/>
        <v/>
      </c>
      <c r="AP781" s="10" t="str">
        <f t="shared" si="688"/>
        <v/>
      </c>
      <c r="AQ781" s="25" t="str">
        <f t="shared" si="689"/>
        <v/>
      </c>
      <c r="AU781" s="24" t="str">
        <f t="shared" si="690"/>
        <v/>
      </c>
      <c r="AV781" s="10" t="str">
        <f t="shared" si="691"/>
        <v/>
      </c>
      <c r="AW781" s="10" t="str">
        <f t="shared" si="692"/>
        <v/>
      </c>
      <c r="AX781" s="10" t="str">
        <f t="shared" si="693"/>
        <v/>
      </c>
      <c r="AY781" s="10" t="str">
        <f t="shared" si="694"/>
        <v/>
      </c>
      <c r="AZ781" s="25" t="str">
        <f t="shared" si="695"/>
        <v/>
      </c>
      <c r="BB781" s="24" t="str">
        <f t="shared" si="696"/>
        <v/>
      </c>
      <c r="BC781" s="10" t="str">
        <f t="shared" si="697"/>
        <v/>
      </c>
      <c r="BD781" s="25" t="str">
        <f t="shared" si="698"/>
        <v/>
      </c>
      <c r="BH781" s="24" t="str">
        <f t="shared" si="699"/>
        <v/>
      </c>
      <c r="BI781" s="10" t="str">
        <f t="shared" si="700"/>
        <v/>
      </c>
      <c r="BJ781" s="10" t="str">
        <f t="shared" si="701"/>
        <v/>
      </c>
      <c r="BK781" s="10" t="str">
        <f t="shared" si="702"/>
        <v/>
      </c>
      <c r="BL781" s="10" t="str">
        <f t="shared" si="703"/>
        <v/>
      </c>
      <c r="BM781" s="25" t="str">
        <f t="shared" si="704"/>
        <v/>
      </c>
      <c r="BO781" s="24" t="str">
        <f t="shared" si="671"/>
        <v/>
      </c>
      <c r="BP781" s="10" t="str">
        <f t="shared" si="672"/>
        <v/>
      </c>
      <c r="BQ781" s="25" t="str">
        <f t="shared" si="673"/>
        <v/>
      </c>
      <c r="BU781" s="24" t="str">
        <f t="shared" si="705"/>
        <v/>
      </c>
      <c r="BV781" s="10" t="str">
        <f t="shared" si="706"/>
        <v/>
      </c>
      <c r="BW781" s="10" t="str">
        <f t="shared" si="707"/>
        <v/>
      </c>
      <c r="BX781" s="10" t="str">
        <f t="shared" si="708"/>
        <v/>
      </c>
      <c r="BY781" s="10" t="str">
        <f t="shared" si="709"/>
        <v/>
      </c>
      <c r="BZ781" s="25" t="str">
        <f t="shared" si="710"/>
        <v/>
      </c>
      <c r="CB781" s="24" t="str">
        <f t="shared" si="711"/>
        <v/>
      </c>
      <c r="CC781" s="10" t="str">
        <f t="shared" si="712"/>
        <v/>
      </c>
      <c r="CD781" s="25" t="str">
        <f t="shared" si="713"/>
        <v/>
      </c>
    </row>
    <row r="782" spans="1:82" x14ac:dyDescent="0.25">
      <c r="A782" s="5" t="str">
        <f>IF('MA Data'!A780="","",'MA Data'!A780)</f>
        <v/>
      </c>
      <c r="B782" t="str">
        <f>IF('MA Data'!B780="","",'MA Data'!B780)</f>
        <v/>
      </c>
      <c r="C782" t="str">
        <f>IF('MA Data'!C780="","",'MA Data'!C780)</f>
        <v/>
      </c>
      <c r="D782" t="str">
        <f>IF('MA Data'!D780="","",'MA Data'!D780)</f>
        <v/>
      </c>
      <c r="E782" t="str">
        <f>IF('MA Data'!E780="","",'MA Data'!E780)</f>
        <v/>
      </c>
      <c r="F782" t="str">
        <f>IF('MA Data'!F780="","",'MA Data'!F780)</f>
        <v/>
      </c>
      <c r="G782" t="str">
        <f>IF('MA Data'!G780="","",'MA Data'!G780)</f>
        <v/>
      </c>
      <c r="H782" s="5" t="str">
        <f t="shared" si="674"/>
        <v/>
      </c>
      <c r="I782" s="10" t="str">
        <f t="shared" si="675"/>
        <v/>
      </c>
      <c r="J782" s="10" t="str">
        <f t="shared" si="676"/>
        <v/>
      </c>
      <c r="K782" s="10" t="str">
        <f t="shared" si="677"/>
        <v/>
      </c>
      <c r="L782" s="10" t="str">
        <f t="shared" si="678"/>
        <v/>
      </c>
      <c r="M782" s="25" t="str">
        <f t="shared" si="679"/>
        <v/>
      </c>
      <c r="O782" s="24" t="str">
        <f t="shared" si="660"/>
        <v/>
      </c>
      <c r="P782" s="10" t="str">
        <f t="shared" si="661"/>
        <v/>
      </c>
      <c r="Q782" s="25" t="str">
        <f t="shared" si="662"/>
        <v/>
      </c>
      <c r="U782" s="5" t="str">
        <f t="shared" si="663"/>
        <v/>
      </c>
      <c r="V782" s="10" t="str">
        <f t="shared" si="664"/>
        <v/>
      </c>
      <c r="W782" s="10" t="str">
        <f t="shared" si="665"/>
        <v/>
      </c>
      <c r="X782" s="10" t="str">
        <f t="shared" si="666"/>
        <v/>
      </c>
      <c r="Y782" s="10" t="str">
        <f t="shared" si="667"/>
        <v/>
      </c>
      <c r="Z782" s="25" t="str">
        <f t="shared" si="668"/>
        <v/>
      </c>
      <c r="AB782" s="24" t="str">
        <f t="shared" si="680"/>
        <v/>
      </c>
      <c r="AC782" s="10" t="str">
        <f t="shared" si="669"/>
        <v/>
      </c>
      <c r="AD782" s="25" t="str">
        <f t="shared" si="670"/>
        <v/>
      </c>
      <c r="AH782" s="24" t="str">
        <f t="shared" si="681"/>
        <v/>
      </c>
      <c r="AI782" s="10" t="str">
        <f t="shared" si="682"/>
        <v/>
      </c>
      <c r="AJ782" s="10" t="str">
        <f t="shared" si="683"/>
        <v/>
      </c>
      <c r="AK782" s="10" t="str">
        <f t="shared" si="684"/>
        <v/>
      </c>
      <c r="AL782" s="10" t="str">
        <f t="shared" si="685"/>
        <v/>
      </c>
      <c r="AM782" s="25" t="str">
        <f t="shared" si="686"/>
        <v/>
      </c>
      <c r="AO782" s="24" t="str">
        <f t="shared" si="687"/>
        <v/>
      </c>
      <c r="AP782" s="10" t="str">
        <f t="shared" si="688"/>
        <v/>
      </c>
      <c r="AQ782" s="25" t="str">
        <f t="shared" si="689"/>
        <v/>
      </c>
      <c r="AU782" s="24" t="str">
        <f t="shared" si="690"/>
        <v/>
      </c>
      <c r="AV782" s="10" t="str">
        <f t="shared" si="691"/>
        <v/>
      </c>
      <c r="AW782" s="10" t="str">
        <f t="shared" si="692"/>
        <v/>
      </c>
      <c r="AX782" s="10" t="str">
        <f t="shared" si="693"/>
        <v/>
      </c>
      <c r="AY782" s="10" t="str">
        <f t="shared" si="694"/>
        <v/>
      </c>
      <c r="AZ782" s="25" t="str">
        <f t="shared" si="695"/>
        <v/>
      </c>
      <c r="BB782" s="24" t="str">
        <f t="shared" si="696"/>
        <v/>
      </c>
      <c r="BC782" s="10" t="str">
        <f t="shared" si="697"/>
        <v/>
      </c>
      <c r="BD782" s="25" t="str">
        <f t="shared" si="698"/>
        <v/>
      </c>
      <c r="BH782" s="24" t="str">
        <f t="shared" si="699"/>
        <v/>
      </c>
      <c r="BI782" s="10" t="str">
        <f t="shared" si="700"/>
        <v/>
      </c>
      <c r="BJ782" s="10" t="str">
        <f t="shared" si="701"/>
        <v/>
      </c>
      <c r="BK782" s="10" t="str">
        <f t="shared" si="702"/>
        <v/>
      </c>
      <c r="BL782" s="10" t="str">
        <f t="shared" si="703"/>
        <v/>
      </c>
      <c r="BM782" s="25" t="str">
        <f t="shared" si="704"/>
        <v/>
      </c>
      <c r="BO782" s="24" t="str">
        <f t="shared" si="671"/>
        <v/>
      </c>
      <c r="BP782" s="10" t="str">
        <f t="shared" si="672"/>
        <v/>
      </c>
      <c r="BQ782" s="25" t="str">
        <f t="shared" si="673"/>
        <v/>
      </c>
      <c r="BU782" s="24" t="str">
        <f t="shared" si="705"/>
        <v/>
      </c>
      <c r="BV782" s="10" t="str">
        <f t="shared" si="706"/>
        <v/>
      </c>
      <c r="BW782" s="10" t="str">
        <f t="shared" si="707"/>
        <v/>
      </c>
      <c r="BX782" s="10" t="str">
        <f t="shared" si="708"/>
        <v/>
      </c>
      <c r="BY782" s="10" t="str">
        <f t="shared" si="709"/>
        <v/>
      </c>
      <c r="BZ782" s="25" t="str">
        <f t="shared" si="710"/>
        <v/>
      </c>
      <c r="CB782" s="24" t="str">
        <f t="shared" si="711"/>
        <v/>
      </c>
      <c r="CC782" s="10" t="str">
        <f t="shared" si="712"/>
        <v/>
      </c>
      <c r="CD782" s="25" t="str">
        <f t="shared" si="713"/>
        <v/>
      </c>
    </row>
    <row r="783" spans="1:82" x14ac:dyDescent="0.25">
      <c r="A783" s="5" t="str">
        <f>IF('MA Data'!A781="","",'MA Data'!A781)</f>
        <v/>
      </c>
      <c r="B783" t="str">
        <f>IF('MA Data'!B781="","",'MA Data'!B781)</f>
        <v/>
      </c>
      <c r="C783" t="str">
        <f>IF('MA Data'!C781="","",'MA Data'!C781)</f>
        <v/>
      </c>
      <c r="D783" t="str">
        <f>IF('MA Data'!D781="","",'MA Data'!D781)</f>
        <v/>
      </c>
      <c r="E783" t="str">
        <f>IF('MA Data'!E781="","",'MA Data'!E781)</f>
        <v/>
      </c>
      <c r="F783" t="str">
        <f>IF('MA Data'!F781="","",'MA Data'!F781)</f>
        <v/>
      </c>
      <c r="G783" t="str">
        <f>IF('MA Data'!G781="","",'MA Data'!G781)</f>
        <v/>
      </c>
      <c r="H783" s="5" t="str">
        <f t="shared" si="674"/>
        <v/>
      </c>
      <c r="I783" s="10" t="str">
        <f t="shared" si="675"/>
        <v/>
      </c>
      <c r="J783" s="10" t="str">
        <f t="shared" si="676"/>
        <v/>
      </c>
      <c r="K783" s="10" t="str">
        <f t="shared" si="677"/>
        <v/>
      </c>
      <c r="L783" s="10" t="str">
        <f t="shared" si="678"/>
        <v/>
      </c>
      <c r="M783" s="25" t="str">
        <f t="shared" si="679"/>
        <v/>
      </c>
      <c r="O783" s="24" t="str">
        <f t="shared" si="660"/>
        <v/>
      </c>
      <c r="P783" s="10" t="str">
        <f t="shared" si="661"/>
        <v/>
      </c>
      <c r="Q783" s="25" t="str">
        <f t="shared" si="662"/>
        <v/>
      </c>
      <c r="U783" s="5" t="str">
        <f t="shared" si="663"/>
        <v/>
      </c>
      <c r="V783" s="10" t="str">
        <f t="shared" si="664"/>
        <v/>
      </c>
      <c r="W783" s="10" t="str">
        <f t="shared" si="665"/>
        <v/>
      </c>
      <c r="X783" s="10" t="str">
        <f t="shared" si="666"/>
        <v/>
      </c>
      <c r="Y783" s="10" t="str">
        <f t="shared" si="667"/>
        <v/>
      </c>
      <c r="Z783" s="25" t="str">
        <f t="shared" si="668"/>
        <v/>
      </c>
      <c r="AB783" s="24" t="str">
        <f t="shared" si="680"/>
        <v/>
      </c>
      <c r="AC783" s="10" t="str">
        <f t="shared" si="669"/>
        <v/>
      </c>
      <c r="AD783" s="25" t="str">
        <f t="shared" si="670"/>
        <v/>
      </c>
      <c r="AH783" s="24" t="str">
        <f t="shared" si="681"/>
        <v/>
      </c>
      <c r="AI783" s="10" t="str">
        <f t="shared" si="682"/>
        <v/>
      </c>
      <c r="AJ783" s="10" t="str">
        <f t="shared" si="683"/>
        <v/>
      </c>
      <c r="AK783" s="10" t="str">
        <f t="shared" si="684"/>
        <v/>
      </c>
      <c r="AL783" s="10" t="str">
        <f t="shared" si="685"/>
        <v/>
      </c>
      <c r="AM783" s="25" t="str">
        <f t="shared" si="686"/>
        <v/>
      </c>
      <c r="AO783" s="24" t="str">
        <f t="shared" si="687"/>
        <v/>
      </c>
      <c r="AP783" s="10" t="str">
        <f t="shared" si="688"/>
        <v/>
      </c>
      <c r="AQ783" s="25" t="str">
        <f t="shared" si="689"/>
        <v/>
      </c>
      <c r="AU783" s="24" t="str">
        <f t="shared" si="690"/>
        <v/>
      </c>
      <c r="AV783" s="10" t="str">
        <f t="shared" si="691"/>
        <v/>
      </c>
      <c r="AW783" s="10" t="str">
        <f t="shared" si="692"/>
        <v/>
      </c>
      <c r="AX783" s="10" t="str">
        <f t="shared" si="693"/>
        <v/>
      </c>
      <c r="AY783" s="10" t="str">
        <f t="shared" si="694"/>
        <v/>
      </c>
      <c r="AZ783" s="25" t="str">
        <f t="shared" si="695"/>
        <v/>
      </c>
      <c r="BB783" s="24" t="str">
        <f t="shared" si="696"/>
        <v/>
      </c>
      <c r="BC783" s="10" t="str">
        <f t="shared" si="697"/>
        <v/>
      </c>
      <c r="BD783" s="25" t="str">
        <f t="shared" si="698"/>
        <v/>
      </c>
      <c r="BH783" s="24" t="str">
        <f t="shared" si="699"/>
        <v/>
      </c>
      <c r="BI783" s="10" t="str">
        <f t="shared" si="700"/>
        <v/>
      </c>
      <c r="BJ783" s="10" t="str">
        <f t="shared" si="701"/>
        <v/>
      </c>
      <c r="BK783" s="10" t="str">
        <f t="shared" si="702"/>
        <v/>
      </c>
      <c r="BL783" s="10" t="str">
        <f t="shared" si="703"/>
        <v/>
      </c>
      <c r="BM783" s="25" t="str">
        <f t="shared" si="704"/>
        <v/>
      </c>
      <c r="BO783" s="24" t="str">
        <f t="shared" si="671"/>
        <v/>
      </c>
      <c r="BP783" s="10" t="str">
        <f t="shared" si="672"/>
        <v/>
      </c>
      <c r="BQ783" s="25" t="str">
        <f t="shared" si="673"/>
        <v/>
      </c>
      <c r="BU783" s="24" t="str">
        <f t="shared" si="705"/>
        <v/>
      </c>
      <c r="BV783" s="10" t="str">
        <f t="shared" si="706"/>
        <v/>
      </c>
      <c r="BW783" s="10" t="str">
        <f t="shared" si="707"/>
        <v/>
      </c>
      <c r="BX783" s="10" t="str">
        <f t="shared" si="708"/>
        <v/>
      </c>
      <c r="BY783" s="10" t="str">
        <f t="shared" si="709"/>
        <v/>
      </c>
      <c r="BZ783" s="25" t="str">
        <f t="shared" si="710"/>
        <v/>
      </c>
      <c r="CB783" s="24" t="str">
        <f t="shared" si="711"/>
        <v/>
      </c>
      <c r="CC783" s="10" t="str">
        <f t="shared" si="712"/>
        <v/>
      </c>
      <c r="CD783" s="25" t="str">
        <f t="shared" si="713"/>
        <v/>
      </c>
    </row>
    <row r="784" spans="1:82" x14ac:dyDescent="0.25">
      <c r="A784" s="5" t="str">
        <f>IF('MA Data'!A782="","",'MA Data'!A782)</f>
        <v/>
      </c>
      <c r="B784" t="str">
        <f>IF('MA Data'!B782="","",'MA Data'!B782)</f>
        <v/>
      </c>
      <c r="C784" t="str">
        <f>IF('MA Data'!C782="","",'MA Data'!C782)</f>
        <v/>
      </c>
      <c r="D784" t="str">
        <f>IF('MA Data'!D782="","",'MA Data'!D782)</f>
        <v/>
      </c>
      <c r="E784" t="str">
        <f>IF('MA Data'!E782="","",'MA Data'!E782)</f>
        <v/>
      </c>
      <c r="F784" t="str">
        <f>IF('MA Data'!F782="","",'MA Data'!F782)</f>
        <v/>
      </c>
      <c r="G784" t="str">
        <f>IF('MA Data'!G782="","",'MA Data'!G782)</f>
        <v/>
      </c>
      <c r="H784" s="5" t="str">
        <f t="shared" si="674"/>
        <v/>
      </c>
      <c r="I784" s="10" t="str">
        <f t="shared" si="675"/>
        <v/>
      </c>
      <c r="J784" s="10" t="str">
        <f t="shared" si="676"/>
        <v/>
      </c>
      <c r="K784" s="10" t="str">
        <f t="shared" si="677"/>
        <v/>
      </c>
      <c r="L784" s="10" t="str">
        <f t="shared" si="678"/>
        <v/>
      </c>
      <c r="M784" s="25" t="str">
        <f t="shared" si="679"/>
        <v/>
      </c>
      <c r="O784" s="24" t="str">
        <f t="shared" si="660"/>
        <v/>
      </c>
      <c r="P784" s="10" t="str">
        <f t="shared" si="661"/>
        <v/>
      </c>
      <c r="Q784" s="25" t="str">
        <f t="shared" si="662"/>
        <v/>
      </c>
      <c r="U784" s="5" t="str">
        <f t="shared" si="663"/>
        <v/>
      </c>
      <c r="V784" s="10" t="str">
        <f t="shared" si="664"/>
        <v/>
      </c>
      <c r="W784" s="10" t="str">
        <f t="shared" si="665"/>
        <v/>
      </c>
      <c r="X784" s="10" t="str">
        <f t="shared" si="666"/>
        <v/>
      </c>
      <c r="Y784" s="10" t="str">
        <f t="shared" si="667"/>
        <v/>
      </c>
      <c r="Z784" s="25" t="str">
        <f t="shared" si="668"/>
        <v/>
      </c>
      <c r="AB784" s="24" t="str">
        <f t="shared" si="680"/>
        <v/>
      </c>
      <c r="AC784" s="10" t="str">
        <f t="shared" si="669"/>
        <v/>
      </c>
      <c r="AD784" s="25" t="str">
        <f t="shared" si="670"/>
        <v/>
      </c>
      <c r="AH784" s="24" t="str">
        <f t="shared" si="681"/>
        <v/>
      </c>
      <c r="AI784" s="10" t="str">
        <f t="shared" si="682"/>
        <v/>
      </c>
      <c r="AJ784" s="10" t="str">
        <f t="shared" si="683"/>
        <v/>
      </c>
      <c r="AK784" s="10" t="str">
        <f t="shared" si="684"/>
        <v/>
      </c>
      <c r="AL784" s="10" t="str">
        <f t="shared" si="685"/>
        <v/>
      </c>
      <c r="AM784" s="25" t="str">
        <f t="shared" si="686"/>
        <v/>
      </c>
      <c r="AO784" s="24" t="str">
        <f t="shared" si="687"/>
        <v/>
      </c>
      <c r="AP784" s="10" t="str">
        <f t="shared" si="688"/>
        <v/>
      </c>
      <c r="AQ784" s="25" t="str">
        <f t="shared" si="689"/>
        <v/>
      </c>
      <c r="AU784" s="24" t="str">
        <f t="shared" si="690"/>
        <v/>
      </c>
      <c r="AV784" s="10" t="str">
        <f t="shared" si="691"/>
        <v/>
      </c>
      <c r="AW784" s="10" t="str">
        <f t="shared" si="692"/>
        <v/>
      </c>
      <c r="AX784" s="10" t="str">
        <f t="shared" si="693"/>
        <v/>
      </c>
      <c r="AY784" s="10" t="str">
        <f t="shared" si="694"/>
        <v/>
      </c>
      <c r="AZ784" s="25" t="str">
        <f t="shared" si="695"/>
        <v/>
      </c>
      <c r="BB784" s="24" t="str">
        <f t="shared" si="696"/>
        <v/>
      </c>
      <c r="BC784" s="10" t="str">
        <f t="shared" si="697"/>
        <v/>
      </c>
      <c r="BD784" s="25" t="str">
        <f t="shared" si="698"/>
        <v/>
      </c>
      <c r="BH784" s="24" t="str">
        <f t="shared" si="699"/>
        <v/>
      </c>
      <c r="BI784" s="10" t="str">
        <f t="shared" si="700"/>
        <v/>
      </c>
      <c r="BJ784" s="10" t="str">
        <f t="shared" si="701"/>
        <v/>
      </c>
      <c r="BK784" s="10" t="str">
        <f t="shared" si="702"/>
        <v/>
      </c>
      <c r="BL784" s="10" t="str">
        <f t="shared" si="703"/>
        <v/>
      </c>
      <c r="BM784" s="25" t="str">
        <f t="shared" si="704"/>
        <v/>
      </c>
      <c r="BO784" s="24" t="str">
        <f t="shared" si="671"/>
        <v/>
      </c>
      <c r="BP784" s="10" t="str">
        <f t="shared" si="672"/>
        <v/>
      </c>
      <c r="BQ784" s="25" t="str">
        <f t="shared" si="673"/>
        <v/>
      </c>
      <c r="BU784" s="24" t="str">
        <f t="shared" si="705"/>
        <v/>
      </c>
      <c r="BV784" s="10" t="str">
        <f t="shared" si="706"/>
        <v/>
      </c>
      <c r="BW784" s="10" t="str">
        <f t="shared" si="707"/>
        <v/>
      </c>
      <c r="BX784" s="10" t="str">
        <f t="shared" si="708"/>
        <v/>
      </c>
      <c r="BY784" s="10" t="str">
        <f t="shared" si="709"/>
        <v/>
      </c>
      <c r="BZ784" s="25" t="str">
        <f t="shared" si="710"/>
        <v/>
      </c>
      <c r="CB784" s="24" t="str">
        <f t="shared" si="711"/>
        <v/>
      </c>
      <c r="CC784" s="10" t="str">
        <f t="shared" si="712"/>
        <v/>
      </c>
      <c r="CD784" s="25" t="str">
        <f t="shared" si="713"/>
        <v/>
      </c>
    </row>
    <row r="785" spans="1:82" x14ac:dyDescent="0.25">
      <c r="A785" s="5" t="str">
        <f>IF('MA Data'!A783="","",'MA Data'!A783)</f>
        <v/>
      </c>
      <c r="B785" t="str">
        <f>IF('MA Data'!B783="","",'MA Data'!B783)</f>
        <v/>
      </c>
      <c r="C785" t="str">
        <f>IF('MA Data'!C783="","",'MA Data'!C783)</f>
        <v/>
      </c>
      <c r="D785" t="str">
        <f>IF('MA Data'!D783="","",'MA Data'!D783)</f>
        <v/>
      </c>
      <c r="E785" t="str">
        <f>IF('MA Data'!E783="","",'MA Data'!E783)</f>
        <v/>
      </c>
      <c r="F785" t="str">
        <f>IF('MA Data'!F783="","",'MA Data'!F783)</f>
        <v/>
      </c>
      <c r="G785" t="str">
        <f>IF('MA Data'!G783="","",'MA Data'!G783)</f>
        <v/>
      </c>
      <c r="H785" s="5" t="str">
        <f t="shared" si="674"/>
        <v/>
      </c>
      <c r="I785" s="10" t="str">
        <f t="shared" si="675"/>
        <v/>
      </c>
      <c r="J785" s="10" t="str">
        <f t="shared" si="676"/>
        <v/>
      </c>
      <c r="K785" s="10" t="str">
        <f t="shared" si="677"/>
        <v/>
      </c>
      <c r="L785" s="10" t="str">
        <f t="shared" si="678"/>
        <v/>
      </c>
      <c r="M785" s="25" t="str">
        <f t="shared" si="679"/>
        <v/>
      </c>
      <c r="O785" s="24" t="str">
        <f t="shared" si="660"/>
        <v/>
      </c>
      <c r="P785" s="10" t="str">
        <f t="shared" si="661"/>
        <v/>
      </c>
      <c r="Q785" s="25" t="str">
        <f t="shared" si="662"/>
        <v/>
      </c>
      <c r="U785" s="5" t="str">
        <f t="shared" si="663"/>
        <v/>
      </c>
      <c r="V785" s="10" t="str">
        <f t="shared" si="664"/>
        <v/>
      </c>
      <c r="W785" s="10" t="str">
        <f t="shared" si="665"/>
        <v/>
      </c>
      <c r="X785" s="10" t="str">
        <f t="shared" si="666"/>
        <v/>
      </c>
      <c r="Y785" s="10" t="str">
        <f t="shared" si="667"/>
        <v/>
      </c>
      <c r="Z785" s="25" t="str">
        <f t="shared" si="668"/>
        <v/>
      </c>
      <c r="AB785" s="24" t="str">
        <f t="shared" si="680"/>
        <v/>
      </c>
      <c r="AC785" s="10" t="str">
        <f t="shared" si="669"/>
        <v/>
      </c>
      <c r="AD785" s="25" t="str">
        <f t="shared" si="670"/>
        <v/>
      </c>
      <c r="AH785" s="24" t="str">
        <f t="shared" si="681"/>
        <v/>
      </c>
      <c r="AI785" s="10" t="str">
        <f t="shared" si="682"/>
        <v/>
      </c>
      <c r="AJ785" s="10" t="str">
        <f t="shared" si="683"/>
        <v/>
      </c>
      <c r="AK785" s="10" t="str">
        <f t="shared" si="684"/>
        <v/>
      </c>
      <c r="AL785" s="10" t="str">
        <f t="shared" si="685"/>
        <v/>
      </c>
      <c r="AM785" s="25" t="str">
        <f t="shared" si="686"/>
        <v/>
      </c>
      <c r="AO785" s="24" t="str">
        <f t="shared" si="687"/>
        <v/>
      </c>
      <c r="AP785" s="10" t="str">
        <f t="shared" si="688"/>
        <v/>
      </c>
      <c r="AQ785" s="25" t="str">
        <f t="shared" si="689"/>
        <v/>
      </c>
      <c r="AU785" s="24" t="str">
        <f t="shared" si="690"/>
        <v/>
      </c>
      <c r="AV785" s="10" t="str">
        <f t="shared" si="691"/>
        <v/>
      </c>
      <c r="AW785" s="10" t="str">
        <f t="shared" si="692"/>
        <v/>
      </c>
      <c r="AX785" s="10" t="str">
        <f t="shared" si="693"/>
        <v/>
      </c>
      <c r="AY785" s="10" t="str">
        <f t="shared" si="694"/>
        <v/>
      </c>
      <c r="AZ785" s="25" t="str">
        <f t="shared" si="695"/>
        <v/>
      </c>
      <c r="BB785" s="24" t="str">
        <f t="shared" si="696"/>
        <v/>
      </c>
      <c r="BC785" s="10" t="str">
        <f t="shared" si="697"/>
        <v/>
      </c>
      <c r="BD785" s="25" t="str">
        <f t="shared" si="698"/>
        <v/>
      </c>
      <c r="BH785" s="24" t="str">
        <f t="shared" si="699"/>
        <v/>
      </c>
      <c r="BI785" s="10" t="str">
        <f t="shared" si="700"/>
        <v/>
      </c>
      <c r="BJ785" s="10" t="str">
        <f t="shared" si="701"/>
        <v/>
      </c>
      <c r="BK785" s="10" t="str">
        <f t="shared" si="702"/>
        <v/>
      </c>
      <c r="BL785" s="10" t="str">
        <f t="shared" si="703"/>
        <v/>
      </c>
      <c r="BM785" s="25" t="str">
        <f t="shared" si="704"/>
        <v/>
      </c>
      <c r="BO785" s="24" t="str">
        <f t="shared" si="671"/>
        <v/>
      </c>
      <c r="BP785" s="10" t="str">
        <f t="shared" si="672"/>
        <v/>
      </c>
      <c r="BQ785" s="25" t="str">
        <f t="shared" si="673"/>
        <v/>
      </c>
      <c r="BU785" s="24" t="str">
        <f t="shared" si="705"/>
        <v/>
      </c>
      <c r="BV785" s="10" t="str">
        <f t="shared" si="706"/>
        <v/>
      </c>
      <c r="BW785" s="10" t="str">
        <f t="shared" si="707"/>
        <v/>
      </c>
      <c r="BX785" s="10" t="str">
        <f t="shared" si="708"/>
        <v/>
      </c>
      <c r="BY785" s="10" t="str">
        <f t="shared" si="709"/>
        <v/>
      </c>
      <c r="BZ785" s="25" t="str">
        <f t="shared" si="710"/>
        <v/>
      </c>
      <c r="CB785" s="24" t="str">
        <f t="shared" si="711"/>
        <v/>
      </c>
      <c r="CC785" s="10" t="str">
        <f t="shared" si="712"/>
        <v/>
      </c>
      <c r="CD785" s="25" t="str">
        <f t="shared" si="713"/>
        <v/>
      </c>
    </row>
    <row r="786" spans="1:82" x14ac:dyDescent="0.25">
      <c r="A786" s="5" t="str">
        <f>IF('MA Data'!A784="","",'MA Data'!A784)</f>
        <v/>
      </c>
      <c r="B786" t="str">
        <f>IF('MA Data'!B784="","",'MA Data'!B784)</f>
        <v/>
      </c>
      <c r="C786" t="str">
        <f>IF('MA Data'!C784="","",'MA Data'!C784)</f>
        <v/>
      </c>
      <c r="D786" t="str">
        <f>IF('MA Data'!D784="","",'MA Data'!D784)</f>
        <v/>
      </c>
      <c r="E786" t="str">
        <f>IF('MA Data'!E784="","",'MA Data'!E784)</f>
        <v/>
      </c>
      <c r="F786" t="str">
        <f>IF('MA Data'!F784="","",'MA Data'!F784)</f>
        <v/>
      </c>
      <c r="G786" t="str">
        <f>IF('MA Data'!G784="","",'MA Data'!G784)</f>
        <v/>
      </c>
      <c r="H786" s="5" t="str">
        <f t="shared" si="674"/>
        <v/>
      </c>
      <c r="I786" s="10" t="str">
        <f t="shared" si="675"/>
        <v/>
      </c>
      <c r="J786" s="10" t="str">
        <f t="shared" si="676"/>
        <v/>
      </c>
      <c r="K786" s="10" t="str">
        <f t="shared" si="677"/>
        <v/>
      </c>
      <c r="L786" s="10" t="str">
        <f t="shared" si="678"/>
        <v/>
      </c>
      <c r="M786" s="25" t="str">
        <f t="shared" si="679"/>
        <v/>
      </c>
      <c r="O786" s="24" t="str">
        <f t="shared" si="660"/>
        <v/>
      </c>
      <c r="P786" s="10" t="str">
        <f t="shared" si="661"/>
        <v/>
      </c>
      <c r="Q786" s="25" t="str">
        <f t="shared" si="662"/>
        <v/>
      </c>
      <c r="U786" s="5" t="str">
        <f t="shared" si="663"/>
        <v/>
      </c>
      <c r="V786" s="10" t="str">
        <f t="shared" si="664"/>
        <v/>
      </c>
      <c r="W786" s="10" t="str">
        <f t="shared" si="665"/>
        <v/>
      </c>
      <c r="X786" s="10" t="str">
        <f t="shared" si="666"/>
        <v/>
      </c>
      <c r="Y786" s="10" t="str">
        <f t="shared" si="667"/>
        <v/>
      </c>
      <c r="Z786" s="25" t="str">
        <f t="shared" si="668"/>
        <v/>
      </c>
      <c r="AB786" s="24" t="str">
        <f t="shared" si="680"/>
        <v/>
      </c>
      <c r="AC786" s="10" t="str">
        <f t="shared" si="669"/>
        <v/>
      </c>
      <c r="AD786" s="25" t="str">
        <f t="shared" si="670"/>
        <v/>
      </c>
      <c r="AH786" s="24" t="str">
        <f t="shared" si="681"/>
        <v/>
      </c>
      <c r="AI786" s="10" t="str">
        <f t="shared" si="682"/>
        <v/>
      </c>
      <c r="AJ786" s="10" t="str">
        <f t="shared" si="683"/>
        <v/>
      </c>
      <c r="AK786" s="10" t="str">
        <f t="shared" si="684"/>
        <v/>
      </c>
      <c r="AL786" s="10" t="str">
        <f t="shared" si="685"/>
        <v/>
      </c>
      <c r="AM786" s="25" t="str">
        <f t="shared" si="686"/>
        <v/>
      </c>
      <c r="AO786" s="24" t="str">
        <f t="shared" si="687"/>
        <v/>
      </c>
      <c r="AP786" s="10" t="str">
        <f t="shared" si="688"/>
        <v/>
      </c>
      <c r="AQ786" s="25" t="str">
        <f t="shared" si="689"/>
        <v/>
      </c>
      <c r="AU786" s="24" t="str">
        <f t="shared" si="690"/>
        <v/>
      </c>
      <c r="AV786" s="10" t="str">
        <f t="shared" si="691"/>
        <v/>
      </c>
      <c r="AW786" s="10" t="str">
        <f t="shared" si="692"/>
        <v/>
      </c>
      <c r="AX786" s="10" t="str">
        <f t="shared" si="693"/>
        <v/>
      </c>
      <c r="AY786" s="10" t="str">
        <f t="shared" si="694"/>
        <v/>
      </c>
      <c r="AZ786" s="25" t="str">
        <f t="shared" si="695"/>
        <v/>
      </c>
      <c r="BB786" s="24" t="str">
        <f t="shared" si="696"/>
        <v/>
      </c>
      <c r="BC786" s="10" t="str">
        <f t="shared" si="697"/>
        <v/>
      </c>
      <c r="BD786" s="25" t="str">
        <f t="shared" si="698"/>
        <v/>
      </c>
      <c r="BH786" s="24" t="str">
        <f t="shared" si="699"/>
        <v/>
      </c>
      <c r="BI786" s="10" t="str">
        <f t="shared" si="700"/>
        <v/>
      </c>
      <c r="BJ786" s="10" t="str">
        <f t="shared" si="701"/>
        <v/>
      </c>
      <c r="BK786" s="10" t="str">
        <f t="shared" si="702"/>
        <v/>
      </c>
      <c r="BL786" s="10" t="str">
        <f t="shared" si="703"/>
        <v/>
      </c>
      <c r="BM786" s="25" t="str">
        <f t="shared" si="704"/>
        <v/>
      </c>
      <c r="BO786" s="24" t="str">
        <f t="shared" si="671"/>
        <v/>
      </c>
      <c r="BP786" s="10" t="str">
        <f t="shared" si="672"/>
        <v/>
      </c>
      <c r="BQ786" s="25" t="str">
        <f t="shared" si="673"/>
        <v/>
      </c>
      <c r="BU786" s="24" t="str">
        <f t="shared" si="705"/>
        <v/>
      </c>
      <c r="BV786" s="10" t="str">
        <f t="shared" si="706"/>
        <v/>
      </c>
      <c r="BW786" s="10" t="str">
        <f t="shared" si="707"/>
        <v/>
      </c>
      <c r="BX786" s="10" t="str">
        <f t="shared" si="708"/>
        <v/>
      </c>
      <c r="BY786" s="10" t="str">
        <f t="shared" si="709"/>
        <v/>
      </c>
      <c r="BZ786" s="25" t="str">
        <f t="shared" si="710"/>
        <v/>
      </c>
      <c r="CB786" s="24" t="str">
        <f t="shared" si="711"/>
        <v/>
      </c>
      <c r="CC786" s="10" t="str">
        <f t="shared" si="712"/>
        <v/>
      </c>
      <c r="CD786" s="25" t="str">
        <f t="shared" si="713"/>
        <v/>
      </c>
    </row>
    <row r="787" spans="1:82" x14ac:dyDescent="0.25">
      <c r="A787" s="5" t="str">
        <f>IF('MA Data'!A785="","",'MA Data'!A785)</f>
        <v/>
      </c>
      <c r="B787" t="str">
        <f>IF('MA Data'!B785="","",'MA Data'!B785)</f>
        <v/>
      </c>
      <c r="C787" t="str">
        <f>IF('MA Data'!C785="","",'MA Data'!C785)</f>
        <v/>
      </c>
      <c r="D787" t="str">
        <f>IF('MA Data'!D785="","",'MA Data'!D785)</f>
        <v/>
      </c>
      <c r="E787" t="str">
        <f>IF('MA Data'!E785="","",'MA Data'!E785)</f>
        <v/>
      </c>
      <c r="F787" t="str">
        <f>IF('MA Data'!F785="","",'MA Data'!F785)</f>
        <v/>
      </c>
      <c r="G787" t="str">
        <f>IF('MA Data'!G785="","",'MA Data'!G785)</f>
        <v/>
      </c>
      <c r="H787" s="5" t="str">
        <f t="shared" si="674"/>
        <v/>
      </c>
      <c r="I787" s="10" t="str">
        <f t="shared" si="675"/>
        <v/>
      </c>
      <c r="J787" s="10" t="str">
        <f t="shared" si="676"/>
        <v/>
      </c>
      <c r="K787" s="10" t="str">
        <f t="shared" si="677"/>
        <v/>
      </c>
      <c r="L787" s="10" t="str">
        <f t="shared" si="678"/>
        <v/>
      </c>
      <c r="M787" s="25" t="str">
        <f t="shared" si="679"/>
        <v/>
      </c>
      <c r="O787" s="24" t="str">
        <f t="shared" ref="O787:O850" si="714">IF(D787="","",J787+N$15)</f>
        <v/>
      </c>
      <c r="P787" s="10" t="str">
        <f t="shared" ref="P787:P850" si="715">IF(D787="","",1/O787)</f>
        <v/>
      </c>
      <c r="Q787" s="25" t="str">
        <f t="shared" ref="Q787:Q850" si="716">IF(D787="","",H787*P787)</f>
        <v/>
      </c>
      <c r="U787" s="5" t="str">
        <f t="shared" ref="U787:U850" si="717">IF(D787="","",((0.5)*(LN((1+D787)/(1-D787)))))</f>
        <v/>
      </c>
      <c r="V787" s="10" t="str">
        <f t="shared" ref="V787:V850" si="718">IF(D787="","",C787-3)</f>
        <v/>
      </c>
      <c r="W787" s="10" t="str">
        <f t="shared" ref="W787:W850" si="719">IF(D787="","",1/V787)</f>
        <v/>
      </c>
      <c r="X787" s="10" t="str">
        <f t="shared" ref="X787:X850" si="720">IF(D787="","",U787*V787)</f>
        <v/>
      </c>
      <c r="Y787" s="10" t="str">
        <f t="shared" ref="Y787:Y850" si="721">IF(D787="","",V787*(U787^2))</f>
        <v/>
      </c>
      <c r="Z787" s="25" t="str">
        <f t="shared" ref="Z787:Z850" si="722">IF(D787="","",V787^2)</f>
        <v/>
      </c>
      <c r="AB787" s="24" t="str">
        <f t="shared" si="680"/>
        <v/>
      </c>
      <c r="AC787" s="10" t="str">
        <f t="shared" ref="AC787:AC850" si="723">IF(D787="","",1/AB787)</f>
        <v/>
      </c>
      <c r="AD787" s="25" t="str">
        <f t="shared" ref="AD787:AD850" si="724">IF(D787="","",AC787*U787)</f>
        <v/>
      </c>
      <c r="AH787" s="24" t="str">
        <f t="shared" si="681"/>
        <v/>
      </c>
      <c r="AI787" s="10" t="str">
        <f t="shared" si="682"/>
        <v/>
      </c>
      <c r="AJ787" s="10" t="str">
        <f t="shared" si="683"/>
        <v/>
      </c>
      <c r="AK787" s="10" t="str">
        <f t="shared" si="684"/>
        <v/>
      </c>
      <c r="AL787" s="10" t="str">
        <f t="shared" si="685"/>
        <v/>
      </c>
      <c r="AM787" s="25" t="str">
        <f t="shared" si="686"/>
        <v/>
      </c>
      <c r="AO787" s="24" t="str">
        <f t="shared" si="687"/>
        <v/>
      </c>
      <c r="AP787" s="10" t="str">
        <f t="shared" si="688"/>
        <v/>
      </c>
      <c r="AQ787" s="25" t="str">
        <f t="shared" si="689"/>
        <v/>
      </c>
      <c r="AU787" s="24" t="str">
        <f t="shared" si="690"/>
        <v/>
      </c>
      <c r="AV787" s="10" t="str">
        <f t="shared" si="691"/>
        <v/>
      </c>
      <c r="AW787" s="10" t="str">
        <f t="shared" si="692"/>
        <v/>
      </c>
      <c r="AX787" s="10" t="str">
        <f t="shared" si="693"/>
        <v/>
      </c>
      <c r="AY787" s="10" t="str">
        <f t="shared" si="694"/>
        <v/>
      </c>
      <c r="AZ787" s="25" t="str">
        <f t="shared" si="695"/>
        <v/>
      </c>
      <c r="BB787" s="24" t="str">
        <f t="shared" si="696"/>
        <v/>
      </c>
      <c r="BC787" s="10" t="str">
        <f t="shared" si="697"/>
        <v/>
      </c>
      <c r="BD787" s="25" t="str">
        <f t="shared" si="698"/>
        <v/>
      </c>
      <c r="BH787" s="24" t="str">
        <f t="shared" si="699"/>
        <v/>
      </c>
      <c r="BI787" s="10" t="str">
        <f t="shared" si="700"/>
        <v/>
      </c>
      <c r="BJ787" s="10" t="str">
        <f t="shared" si="701"/>
        <v/>
      </c>
      <c r="BK787" s="10" t="str">
        <f t="shared" si="702"/>
        <v/>
      </c>
      <c r="BL787" s="10" t="str">
        <f t="shared" si="703"/>
        <v/>
      </c>
      <c r="BM787" s="25" t="str">
        <f t="shared" si="704"/>
        <v/>
      </c>
      <c r="BO787" s="24" t="str">
        <f t="shared" si="671"/>
        <v/>
      </c>
      <c r="BP787" s="10" t="str">
        <f t="shared" si="672"/>
        <v/>
      </c>
      <c r="BQ787" s="25" t="str">
        <f t="shared" si="673"/>
        <v/>
      </c>
      <c r="BU787" s="24" t="str">
        <f t="shared" si="705"/>
        <v/>
      </c>
      <c r="BV787" s="10" t="str">
        <f t="shared" si="706"/>
        <v/>
      </c>
      <c r="BW787" s="10" t="str">
        <f t="shared" si="707"/>
        <v/>
      </c>
      <c r="BX787" s="10" t="str">
        <f t="shared" si="708"/>
        <v/>
      </c>
      <c r="BY787" s="10" t="str">
        <f t="shared" si="709"/>
        <v/>
      </c>
      <c r="BZ787" s="25" t="str">
        <f t="shared" si="710"/>
        <v/>
      </c>
      <c r="CB787" s="24" t="str">
        <f t="shared" si="711"/>
        <v/>
      </c>
      <c r="CC787" s="10" t="str">
        <f t="shared" si="712"/>
        <v/>
      </c>
      <c r="CD787" s="25" t="str">
        <f t="shared" si="713"/>
        <v/>
      </c>
    </row>
    <row r="788" spans="1:82" x14ac:dyDescent="0.25">
      <c r="A788" s="5" t="str">
        <f>IF('MA Data'!A786="","",'MA Data'!A786)</f>
        <v/>
      </c>
      <c r="B788" t="str">
        <f>IF('MA Data'!B786="","",'MA Data'!B786)</f>
        <v/>
      </c>
      <c r="C788" t="str">
        <f>IF('MA Data'!C786="","",'MA Data'!C786)</f>
        <v/>
      </c>
      <c r="D788" t="str">
        <f>IF('MA Data'!D786="","",'MA Data'!D786)</f>
        <v/>
      </c>
      <c r="E788" t="str">
        <f>IF('MA Data'!E786="","",'MA Data'!E786)</f>
        <v/>
      </c>
      <c r="F788" t="str">
        <f>IF('MA Data'!F786="","",'MA Data'!F786)</f>
        <v/>
      </c>
      <c r="G788" t="str">
        <f>IF('MA Data'!G786="","",'MA Data'!G786)</f>
        <v/>
      </c>
      <c r="H788" s="5" t="str">
        <f t="shared" si="674"/>
        <v/>
      </c>
      <c r="I788" s="10" t="str">
        <f t="shared" si="675"/>
        <v/>
      </c>
      <c r="J788" s="10" t="str">
        <f t="shared" si="676"/>
        <v/>
      </c>
      <c r="K788" s="10" t="str">
        <f t="shared" si="677"/>
        <v/>
      </c>
      <c r="L788" s="10" t="str">
        <f t="shared" si="678"/>
        <v/>
      </c>
      <c r="M788" s="25" t="str">
        <f t="shared" si="679"/>
        <v/>
      </c>
      <c r="O788" s="24" t="str">
        <f t="shared" si="714"/>
        <v/>
      </c>
      <c r="P788" s="10" t="str">
        <f t="shared" si="715"/>
        <v/>
      </c>
      <c r="Q788" s="25" t="str">
        <f t="shared" si="716"/>
        <v/>
      </c>
      <c r="U788" s="5" t="str">
        <f t="shared" si="717"/>
        <v/>
      </c>
      <c r="V788" s="10" t="str">
        <f t="shared" si="718"/>
        <v/>
      </c>
      <c r="W788" s="10" t="str">
        <f t="shared" si="719"/>
        <v/>
      </c>
      <c r="X788" s="10" t="str">
        <f t="shared" si="720"/>
        <v/>
      </c>
      <c r="Y788" s="10" t="str">
        <f t="shared" si="721"/>
        <v/>
      </c>
      <c r="Z788" s="25" t="str">
        <f t="shared" si="722"/>
        <v/>
      </c>
      <c r="AB788" s="24" t="str">
        <f t="shared" si="680"/>
        <v/>
      </c>
      <c r="AC788" s="10" t="str">
        <f t="shared" si="723"/>
        <v/>
      </c>
      <c r="AD788" s="25" t="str">
        <f t="shared" si="724"/>
        <v/>
      </c>
      <c r="AH788" s="24" t="str">
        <f t="shared" si="681"/>
        <v/>
      </c>
      <c r="AI788" s="10" t="str">
        <f t="shared" si="682"/>
        <v/>
      </c>
      <c r="AJ788" s="10" t="str">
        <f t="shared" si="683"/>
        <v/>
      </c>
      <c r="AK788" s="10" t="str">
        <f t="shared" si="684"/>
        <v/>
      </c>
      <c r="AL788" s="10" t="str">
        <f t="shared" si="685"/>
        <v/>
      </c>
      <c r="AM788" s="25" t="str">
        <f t="shared" si="686"/>
        <v/>
      </c>
      <c r="AO788" s="24" t="str">
        <f t="shared" si="687"/>
        <v/>
      </c>
      <c r="AP788" s="10" t="str">
        <f t="shared" si="688"/>
        <v/>
      </c>
      <c r="AQ788" s="25" t="str">
        <f t="shared" si="689"/>
        <v/>
      </c>
      <c r="AU788" s="24" t="str">
        <f t="shared" si="690"/>
        <v/>
      </c>
      <c r="AV788" s="10" t="str">
        <f t="shared" si="691"/>
        <v/>
      </c>
      <c r="AW788" s="10" t="str">
        <f t="shared" si="692"/>
        <v/>
      </c>
      <c r="AX788" s="10" t="str">
        <f t="shared" si="693"/>
        <v/>
      </c>
      <c r="AY788" s="10" t="str">
        <f t="shared" si="694"/>
        <v/>
      </c>
      <c r="AZ788" s="25" t="str">
        <f t="shared" si="695"/>
        <v/>
      </c>
      <c r="BB788" s="24" t="str">
        <f t="shared" si="696"/>
        <v/>
      </c>
      <c r="BC788" s="10" t="str">
        <f t="shared" si="697"/>
        <v/>
      </c>
      <c r="BD788" s="25" t="str">
        <f t="shared" si="698"/>
        <v/>
      </c>
      <c r="BH788" s="24" t="str">
        <f t="shared" si="699"/>
        <v/>
      </c>
      <c r="BI788" s="10" t="str">
        <f t="shared" si="700"/>
        <v/>
      </c>
      <c r="BJ788" s="10" t="str">
        <f t="shared" si="701"/>
        <v/>
      </c>
      <c r="BK788" s="10" t="str">
        <f t="shared" si="702"/>
        <v/>
      </c>
      <c r="BL788" s="10" t="str">
        <f t="shared" si="703"/>
        <v/>
      </c>
      <c r="BM788" s="25" t="str">
        <f t="shared" si="704"/>
        <v/>
      </c>
      <c r="BO788" s="24" t="str">
        <f t="shared" si="671"/>
        <v/>
      </c>
      <c r="BP788" s="10" t="str">
        <f t="shared" si="672"/>
        <v/>
      </c>
      <c r="BQ788" s="25" t="str">
        <f t="shared" si="673"/>
        <v/>
      </c>
      <c r="BU788" s="24" t="str">
        <f t="shared" si="705"/>
        <v/>
      </c>
      <c r="BV788" s="10" t="str">
        <f t="shared" si="706"/>
        <v/>
      </c>
      <c r="BW788" s="10" t="str">
        <f t="shared" si="707"/>
        <v/>
      </c>
      <c r="BX788" s="10" t="str">
        <f t="shared" si="708"/>
        <v/>
      </c>
      <c r="BY788" s="10" t="str">
        <f t="shared" si="709"/>
        <v/>
      </c>
      <c r="BZ788" s="25" t="str">
        <f t="shared" si="710"/>
        <v/>
      </c>
      <c r="CB788" s="24" t="str">
        <f t="shared" si="711"/>
        <v/>
      </c>
      <c r="CC788" s="10" t="str">
        <f t="shared" si="712"/>
        <v/>
      </c>
      <c r="CD788" s="25" t="str">
        <f t="shared" si="713"/>
        <v/>
      </c>
    </row>
    <row r="789" spans="1:82" x14ac:dyDescent="0.25">
      <c r="A789" s="5" t="str">
        <f>IF('MA Data'!A787="","",'MA Data'!A787)</f>
        <v/>
      </c>
      <c r="B789" t="str">
        <f>IF('MA Data'!B787="","",'MA Data'!B787)</f>
        <v/>
      </c>
      <c r="C789" t="str">
        <f>IF('MA Data'!C787="","",'MA Data'!C787)</f>
        <v/>
      </c>
      <c r="D789" t="str">
        <f>IF('MA Data'!D787="","",'MA Data'!D787)</f>
        <v/>
      </c>
      <c r="E789" t="str">
        <f>IF('MA Data'!E787="","",'MA Data'!E787)</f>
        <v/>
      </c>
      <c r="F789" t="str">
        <f>IF('MA Data'!F787="","",'MA Data'!F787)</f>
        <v/>
      </c>
      <c r="G789" t="str">
        <f>IF('MA Data'!G787="","",'MA Data'!G787)</f>
        <v/>
      </c>
      <c r="H789" s="5" t="str">
        <f t="shared" si="674"/>
        <v/>
      </c>
      <c r="I789" s="10" t="str">
        <f t="shared" si="675"/>
        <v/>
      </c>
      <c r="J789" s="10" t="str">
        <f t="shared" si="676"/>
        <v/>
      </c>
      <c r="K789" s="10" t="str">
        <f t="shared" si="677"/>
        <v/>
      </c>
      <c r="L789" s="10" t="str">
        <f t="shared" si="678"/>
        <v/>
      </c>
      <c r="M789" s="25" t="str">
        <f t="shared" si="679"/>
        <v/>
      </c>
      <c r="O789" s="24" t="str">
        <f t="shared" si="714"/>
        <v/>
      </c>
      <c r="P789" s="10" t="str">
        <f t="shared" si="715"/>
        <v/>
      </c>
      <c r="Q789" s="25" t="str">
        <f t="shared" si="716"/>
        <v/>
      </c>
      <c r="U789" s="5" t="str">
        <f t="shared" si="717"/>
        <v/>
      </c>
      <c r="V789" s="10" t="str">
        <f t="shared" si="718"/>
        <v/>
      </c>
      <c r="W789" s="10" t="str">
        <f t="shared" si="719"/>
        <v/>
      </c>
      <c r="X789" s="10" t="str">
        <f t="shared" si="720"/>
        <v/>
      </c>
      <c r="Y789" s="10" t="str">
        <f t="shared" si="721"/>
        <v/>
      </c>
      <c r="Z789" s="25" t="str">
        <f t="shared" si="722"/>
        <v/>
      </c>
      <c r="AB789" s="24" t="str">
        <f t="shared" si="680"/>
        <v/>
      </c>
      <c r="AC789" s="10" t="str">
        <f t="shared" si="723"/>
        <v/>
      </c>
      <c r="AD789" s="25" t="str">
        <f t="shared" si="724"/>
        <v/>
      </c>
      <c r="AH789" s="24" t="str">
        <f t="shared" si="681"/>
        <v/>
      </c>
      <c r="AI789" s="10" t="str">
        <f t="shared" si="682"/>
        <v/>
      </c>
      <c r="AJ789" s="10" t="str">
        <f t="shared" si="683"/>
        <v/>
      </c>
      <c r="AK789" s="10" t="str">
        <f t="shared" si="684"/>
        <v/>
      </c>
      <c r="AL789" s="10" t="str">
        <f t="shared" si="685"/>
        <v/>
      </c>
      <c r="AM789" s="25" t="str">
        <f t="shared" si="686"/>
        <v/>
      </c>
      <c r="AO789" s="24" t="str">
        <f t="shared" si="687"/>
        <v/>
      </c>
      <c r="AP789" s="10" t="str">
        <f t="shared" si="688"/>
        <v/>
      </c>
      <c r="AQ789" s="25" t="str">
        <f t="shared" si="689"/>
        <v/>
      </c>
      <c r="AU789" s="24" t="str">
        <f t="shared" si="690"/>
        <v/>
      </c>
      <c r="AV789" s="10" t="str">
        <f t="shared" si="691"/>
        <v/>
      </c>
      <c r="AW789" s="10" t="str">
        <f t="shared" si="692"/>
        <v/>
      </c>
      <c r="AX789" s="10" t="str">
        <f t="shared" si="693"/>
        <v/>
      </c>
      <c r="AY789" s="10" t="str">
        <f t="shared" si="694"/>
        <v/>
      </c>
      <c r="AZ789" s="25" t="str">
        <f t="shared" si="695"/>
        <v/>
      </c>
      <c r="BB789" s="24" t="str">
        <f t="shared" si="696"/>
        <v/>
      </c>
      <c r="BC789" s="10" t="str">
        <f t="shared" si="697"/>
        <v/>
      </c>
      <c r="BD789" s="25" t="str">
        <f t="shared" si="698"/>
        <v/>
      </c>
      <c r="BH789" s="24" t="str">
        <f t="shared" si="699"/>
        <v/>
      </c>
      <c r="BI789" s="10" t="str">
        <f t="shared" si="700"/>
        <v/>
      </c>
      <c r="BJ789" s="10" t="str">
        <f t="shared" si="701"/>
        <v/>
      </c>
      <c r="BK789" s="10" t="str">
        <f t="shared" si="702"/>
        <v/>
      </c>
      <c r="BL789" s="10" t="str">
        <f t="shared" si="703"/>
        <v/>
      </c>
      <c r="BM789" s="25" t="str">
        <f t="shared" si="704"/>
        <v/>
      </c>
      <c r="BO789" s="24" t="str">
        <f t="shared" si="671"/>
        <v/>
      </c>
      <c r="BP789" s="10" t="str">
        <f t="shared" si="672"/>
        <v/>
      </c>
      <c r="BQ789" s="25" t="str">
        <f t="shared" si="673"/>
        <v/>
      </c>
      <c r="BU789" s="24" t="str">
        <f t="shared" si="705"/>
        <v/>
      </c>
      <c r="BV789" s="10" t="str">
        <f t="shared" si="706"/>
        <v/>
      </c>
      <c r="BW789" s="10" t="str">
        <f t="shared" si="707"/>
        <v/>
      </c>
      <c r="BX789" s="10" t="str">
        <f t="shared" si="708"/>
        <v/>
      </c>
      <c r="BY789" s="10" t="str">
        <f t="shared" si="709"/>
        <v/>
      </c>
      <c r="BZ789" s="25" t="str">
        <f t="shared" si="710"/>
        <v/>
      </c>
      <c r="CB789" s="24" t="str">
        <f t="shared" si="711"/>
        <v/>
      </c>
      <c r="CC789" s="10" t="str">
        <f t="shared" si="712"/>
        <v/>
      </c>
      <c r="CD789" s="25" t="str">
        <f t="shared" si="713"/>
        <v/>
      </c>
    </row>
    <row r="790" spans="1:82" x14ac:dyDescent="0.25">
      <c r="A790" s="5" t="str">
        <f>IF('MA Data'!A788="","",'MA Data'!A788)</f>
        <v/>
      </c>
      <c r="B790" t="str">
        <f>IF('MA Data'!B788="","",'MA Data'!B788)</f>
        <v/>
      </c>
      <c r="C790" t="str">
        <f>IF('MA Data'!C788="","",'MA Data'!C788)</f>
        <v/>
      </c>
      <c r="D790" t="str">
        <f>IF('MA Data'!D788="","",'MA Data'!D788)</f>
        <v/>
      </c>
      <c r="E790" t="str">
        <f>IF('MA Data'!E788="","",'MA Data'!E788)</f>
        <v/>
      </c>
      <c r="F790" t="str">
        <f>IF('MA Data'!F788="","",'MA Data'!F788)</f>
        <v/>
      </c>
      <c r="G790" t="str">
        <f>IF('MA Data'!G788="","",'MA Data'!G788)</f>
        <v/>
      </c>
      <c r="H790" s="5" t="str">
        <f t="shared" si="674"/>
        <v/>
      </c>
      <c r="I790" s="10" t="str">
        <f t="shared" si="675"/>
        <v/>
      </c>
      <c r="J790" s="10" t="str">
        <f t="shared" si="676"/>
        <v/>
      </c>
      <c r="K790" s="10" t="str">
        <f t="shared" si="677"/>
        <v/>
      </c>
      <c r="L790" s="10" t="str">
        <f t="shared" si="678"/>
        <v/>
      </c>
      <c r="M790" s="25" t="str">
        <f t="shared" si="679"/>
        <v/>
      </c>
      <c r="O790" s="24" t="str">
        <f t="shared" si="714"/>
        <v/>
      </c>
      <c r="P790" s="10" t="str">
        <f t="shared" si="715"/>
        <v/>
      </c>
      <c r="Q790" s="25" t="str">
        <f t="shared" si="716"/>
        <v/>
      </c>
      <c r="U790" s="5" t="str">
        <f t="shared" si="717"/>
        <v/>
      </c>
      <c r="V790" s="10" t="str">
        <f t="shared" si="718"/>
        <v/>
      </c>
      <c r="W790" s="10" t="str">
        <f t="shared" si="719"/>
        <v/>
      </c>
      <c r="X790" s="10" t="str">
        <f t="shared" si="720"/>
        <v/>
      </c>
      <c r="Y790" s="10" t="str">
        <f t="shared" si="721"/>
        <v/>
      </c>
      <c r="Z790" s="25" t="str">
        <f t="shared" si="722"/>
        <v/>
      </c>
      <c r="AB790" s="24" t="str">
        <f t="shared" si="680"/>
        <v/>
      </c>
      <c r="AC790" s="10" t="str">
        <f t="shared" si="723"/>
        <v/>
      </c>
      <c r="AD790" s="25" t="str">
        <f t="shared" si="724"/>
        <v/>
      </c>
      <c r="AH790" s="24" t="str">
        <f t="shared" si="681"/>
        <v/>
      </c>
      <c r="AI790" s="10" t="str">
        <f t="shared" si="682"/>
        <v/>
      </c>
      <c r="AJ790" s="10" t="str">
        <f t="shared" si="683"/>
        <v/>
      </c>
      <c r="AK790" s="10" t="str">
        <f t="shared" si="684"/>
        <v/>
      </c>
      <c r="AL790" s="10" t="str">
        <f t="shared" si="685"/>
        <v/>
      </c>
      <c r="AM790" s="25" t="str">
        <f t="shared" si="686"/>
        <v/>
      </c>
      <c r="AO790" s="24" t="str">
        <f t="shared" si="687"/>
        <v/>
      </c>
      <c r="AP790" s="10" t="str">
        <f t="shared" si="688"/>
        <v/>
      </c>
      <c r="AQ790" s="25" t="str">
        <f t="shared" si="689"/>
        <v/>
      </c>
      <c r="AU790" s="24" t="str">
        <f t="shared" si="690"/>
        <v/>
      </c>
      <c r="AV790" s="10" t="str">
        <f t="shared" si="691"/>
        <v/>
      </c>
      <c r="AW790" s="10" t="str">
        <f t="shared" si="692"/>
        <v/>
      </c>
      <c r="AX790" s="10" t="str">
        <f t="shared" si="693"/>
        <v/>
      </c>
      <c r="AY790" s="10" t="str">
        <f t="shared" si="694"/>
        <v/>
      </c>
      <c r="AZ790" s="25" t="str">
        <f t="shared" si="695"/>
        <v/>
      </c>
      <c r="BB790" s="24" t="str">
        <f t="shared" si="696"/>
        <v/>
      </c>
      <c r="BC790" s="10" t="str">
        <f t="shared" si="697"/>
        <v/>
      </c>
      <c r="BD790" s="25" t="str">
        <f t="shared" si="698"/>
        <v/>
      </c>
      <c r="BH790" s="24" t="str">
        <f t="shared" si="699"/>
        <v/>
      </c>
      <c r="BI790" s="10" t="str">
        <f t="shared" si="700"/>
        <v/>
      </c>
      <c r="BJ790" s="10" t="str">
        <f t="shared" si="701"/>
        <v/>
      </c>
      <c r="BK790" s="10" t="str">
        <f t="shared" si="702"/>
        <v/>
      </c>
      <c r="BL790" s="10" t="str">
        <f t="shared" si="703"/>
        <v/>
      </c>
      <c r="BM790" s="25" t="str">
        <f t="shared" si="704"/>
        <v/>
      </c>
      <c r="BO790" s="24" t="str">
        <f t="shared" si="671"/>
        <v/>
      </c>
      <c r="BP790" s="10" t="str">
        <f t="shared" si="672"/>
        <v/>
      </c>
      <c r="BQ790" s="25" t="str">
        <f t="shared" si="673"/>
        <v/>
      </c>
      <c r="BU790" s="24" t="str">
        <f t="shared" si="705"/>
        <v/>
      </c>
      <c r="BV790" s="10" t="str">
        <f t="shared" si="706"/>
        <v/>
      </c>
      <c r="BW790" s="10" t="str">
        <f t="shared" si="707"/>
        <v/>
      </c>
      <c r="BX790" s="10" t="str">
        <f t="shared" si="708"/>
        <v/>
      </c>
      <c r="BY790" s="10" t="str">
        <f t="shared" si="709"/>
        <v/>
      </c>
      <c r="BZ790" s="25" t="str">
        <f t="shared" si="710"/>
        <v/>
      </c>
      <c r="CB790" s="24" t="str">
        <f t="shared" si="711"/>
        <v/>
      </c>
      <c r="CC790" s="10" t="str">
        <f t="shared" si="712"/>
        <v/>
      </c>
      <c r="CD790" s="25" t="str">
        <f t="shared" si="713"/>
        <v/>
      </c>
    </row>
    <row r="791" spans="1:82" x14ac:dyDescent="0.25">
      <c r="A791" s="5" t="str">
        <f>IF('MA Data'!A789="","",'MA Data'!A789)</f>
        <v/>
      </c>
      <c r="B791" t="str">
        <f>IF('MA Data'!B789="","",'MA Data'!B789)</f>
        <v/>
      </c>
      <c r="C791" t="str">
        <f>IF('MA Data'!C789="","",'MA Data'!C789)</f>
        <v/>
      </c>
      <c r="D791" t="str">
        <f>IF('MA Data'!D789="","",'MA Data'!D789)</f>
        <v/>
      </c>
      <c r="E791" t="str">
        <f>IF('MA Data'!E789="","",'MA Data'!E789)</f>
        <v/>
      </c>
      <c r="F791" t="str">
        <f>IF('MA Data'!F789="","",'MA Data'!F789)</f>
        <v/>
      </c>
      <c r="G791" t="str">
        <f>IF('MA Data'!G789="","",'MA Data'!G789)</f>
        <v/>
      </c>
      <c r="H791" s="5" t="str">
        <f t="shared" si="674"/>
        <v/>
      </c>
      <c r="I791" s="10" t="str">
        <f t="shared" si="675"/>
        <v/>
      </c>
      <c r="J791" s="10" t="str">
        <f t="shared" si="676"/>
        <v/>
      </c>
      <c r="K791" s="10" t="str">
        <f t="shared" si="677"/>
        <v/>
      </c>
      <c r="L791" s="10" t="str">
        <f t="shared" si="678"/>
        <v/>
      </c>
      <c r="M791" s="25" t="str">
        <f t="shared" si="679"/>
        <v/>
      </c>
      <c r="O791" s="24" t="str">
        <f t="shared" si="714"/>
        <v/>
      </c>
      <c r="P791" s="10" t="str">
        <f t="shared" si="715"/>
        <v/>
      </c>
      <c r="Q791" s="25" t="str">
        <f t="shared" si="716"/>
        <v/>
      </c>
      <c r="U791" s="5" t="str">
        <f t="shared" si="717"/>
        <v/>
      </c>
      <c r="V791" s="10" t="str">
        <f t="shared" si="718"/>
        <v/>
      </c>
      <c r="W791" s="10" t="str">
        <f t="shared" si="719"/>
        <v/>
      </c>
      <c r="X791" s="10" t="str">
        <f t="shared" si="720"/>
        <v/>
      </c>
      <c r="Y791" s="10" t="str">
        <f t="shared" si="721"/>
        <v/>
      </c>
      <c r="Z791" s="25" t="str">
        <f t="shared" si="722"/>
        <v/>
      </c>
      <c r="AB791" s="24" t="str">
        <f t="shared" si="680"/>
        <v/>
      </c>
      <c r="AC791" s="10" t="str">
        <f t="shared" si="723"/>
        <v/>
      </c>
      <c r="AD791" s="25" t="str">
        <f t="shared" si="724"/>
        <v/>
      </c>
      <c r="AH791" s="24" t="str">
        <f t="shared" si="681"/>
        <v/>
      </c>
      <c r="AI791" s="10" t="str">
        <f t="shared" si="682"/>
        <v/>
      </c>
      <c r="AJ791" s="10" t="str">
        <f t="shared" si="683"/>
        <v/>
      </c>
      <c r="AK791" s="10" t="str">
        <f t="shared" si="684"/>
        <v/>
      </c>
      <c r="AL791" s="10" t="str">
        <f t="shared" si="685"/>
        <v/>
      </c>
      <c r="AM791" s="25" t="str">
        <f t="shared" si="686"/>
        <v/>
      </c>
      <c r="AO791" s="24" t="str">
        <f t="shared" si="687"/>
        <v/>
      </c>
      <c r="AP791" s="10" t="str">
        <f t="shared" si="688"/>
        <v/>
      </c>
      <c r="AQ791" s="25" t="str">
        <f t="shared" si="689"/>
        <v/>
      </c>
      <c r="AU791" s="24" t="str">
        <f t="shared" si="690"/>
        <v/>
      </c>
      <c r="AV791" s="10" t="str">
        <f t="shared" si="691"/>
        <v/>
      </c>
      <c r="AW791" s="10" t="str">
        <f t="shared" si="692"/>
        <v/>
      </c>
      <c r="AX791" s="10" t="str">
        <f t="shared" si="693"/>
        <v/>
      </c>
      <c r="AY791" s="10" t="str">
        <f t="shared" si="694"/>
        <v/>
      </c>
      <c r="AZ791" s="25" t="str">
        <f t="shared" si="695"/>
        <v/>
      </c>
      <c r="BB791" s="24" t="str">
        <f t="shared" si="696"/>
        <v/>
      </c>
      <c r="BC791" s="10" t="str">
        <f t="shared" si="697"/>
        <v/>
      </c>
      <c r="BD791" s="25" t="str">
        <f t="shared" si="698"/>
        <v/>
      </c>
      <c r="BH791" s="24" t="str">
        <f t="shared" si="699"/>
        <v/>
      </c>
      <c r="BI791" s="10" t="str">
        <f t="shared" si="700"/>
        <v/>
      </c>
      <c r="BJ791" s="10" t="str">
        <f t="shared" si="701"/>
        <v/>
      </c>
      <c r="BK791" s="10" t="str">
        <f t="shared" si="702"/>
        <v/>
      </c>
      <c r="BL791" s="10" t="str">
        <f t="shared" si="703"/>
        <v/>
      </c>
      <c r="BM791" s="25" t="str">
        <f t="shared" si="704"/>
        <v/>
      </c>
      <c r="BO791" s="24" t="str">
        <f t="shared" si="671"/>
        <v/>
      </c>
      <c r="BP791" s="10" t="str">
        <f t="shared" si="672"/>
        <v/>
      </c>
      <c r="BQ791" s="25" t="str">
        <f t="shared" si="673"/>
        <v/>
      </c>
      <c r="BU791" s="24" t="str">
        <f t="shared" si="705"/>
        <v/>
      </c>
      <c r="BV791" s="10" t="str">
        <f t="shared" si="706"/>
        <v/>
      </c>
      <c r="BW791" s="10" t="str">
        <f t="shared" si="707"/>
        <v/>
      </c>
      <c r="BX791" s="10" t="str">
        <f t="shared" si="708"/>
        <v/>
      </c>
      <c r="BY791" s="10" t="str">
        <f t="shared" si="709"/>
        <v/>
      </c>
      <c r="BZ791" s="25" t="str">
        <f t="shared" si="710"/>
        <v/>
      </c>
      <c r="CB791" s="24" t="str">
        <f t="shared" si="711"/>
        <v/>
      </c>
      <c r="CC791" s="10" t="str">
        <f t="shared" si="712"/>
        <v/>
      </c>
      <c r="CD791" s="25" t="str">
        <f t="shared" si="713"/>
        <v/>
      </c>
    </row>
    <row r="792" spans="1:82" x14ac:dyDescent="0.25">
      <c r="A792" s="5" t="str">
        <f>IF('MA Data'!A790="","",'MA Data'!A790)</f>
        <v/>
      </c>
      <c r="B792" t="str">
        <f>IF('MA Data'!B790="","",'MA Data'!B790)</f>
        <v/>
      </c>
      <c r="C792" t="str">
        <f>IF('MA Data'!C790="","",'MA Data'!C790)</f>
        <v/>
      </c>
      <c r="D792" t="str">
        <f>IF('MA Data'!D790="","",'MA Data'!D790)</f>
        <v/>
      </c>
      <c r="E792" t="str">
        <f>IF('MA Data'!E790="","",'MA Data'!E790)</f>
        <v/>
      </c>
      <c r="F792" t="str">
        <f>IF('MA Data'!F790="","",'MA Data'!F790)</f>
        <v/>
      </c>
      <c r="G792" t="str">
        <f>IF('MA Data'!G790="","",'MA Data'!G790)</f>
        <v/>
      </c>
      <c r="H792" s="5" t="str">
        <f t="shared" si="674"/>
        <v/>
      </c>
      <c r="I792" s="10" t="str">
        <f t="shared" si="675"/>
        <v/>
      </c>
      <c r="J792" s="10" t="str">
        <f t="shared" si="676"/>
        <v/>
      </c>
      <c r="K792" s="10" t="str">
        <f t="shared" si="677"/>
        <v/>
      </c>
      <c r="L792" s="10" t="str">
        <f t="shared" si="678"/>
        <v/>
      </c>
      <c r="M792" s="25" t="str">
        <f t="shared" si="679"/>
        <v/>
      </c>
      <c r="O792" s="24" t="str">
        <f t="shared" si="714"/>
        <v/>
      </c>
      <c r="P792" s="10" t="str">
        <f t="shared" si="715"/>
        <v/>
      </c>
      <c r="Q792" s="25" t="str">
        <f t="shared" si="716"/>
        <v/>
      </c>
      <c r="U792" s="5" t="str">
        <f t="shared" si="717"/>
        <v/>
      </c>
      <c r="V792" s="10" t="str">
        <f t="shared" si="718"/>
        <v/>
      </c>
      <c r="W792" s="10" t="str">
        <f t="shared" si="719"/>
        <v/>
      </c>
      <c r="X792" s="10" t="str">
        <f t="shared" si="720"/>
        <v/>
      </c>
      <c r="Y792" s="10" t="str">
        <f t="shared" si="721"/>
        <v/>
      </c>
      <c r="Z792" s="25" t="str">
        <f t="shared" si="722"/>
        <v/>
      </c>
      <c r="AB792" s="24" t="str">
        <f t="shared" si="680"/>
        <v/>
      </c>
      <c r="AC792" s="10" t="str">
        <f t="shared" si="723"/>
        <v/>
      </c>
      <c r="AD792" s="25" t="str">
        <f t="shared" si="724"/>
        <v/>
      </c>
      <c r="AH792" s="24" t="str">
        <f t="shared" si="681"/>
        <v/>
      </c>
      <c r="AI792" s="10" t="str">
        <f t="shared" si="682"/>
        <v/>
      </c>
      <c r="AJ792" s="10" t="str">
        <f t="shared" si="683"/>
        <v/>
      </c>
      <c r="AK792" s="10" t="str">
        <f t="shared" si="684"/>
        <v/>
      </c>
      <c r="AL792" s="10" t="str">
        <f t="shared" si="685"/>
        <v/>
      </c>
      <c r="AM792" s="25" t="str">
        <f t="shared" si="686"/>
        <v/>
      </c>
      <c r="AO792" s="24" t="str">
        <f t="shared" si="687"/>
        <v/>
      </c>
      <c r="AP792" s="10" t="str">
        <f t="shared" si="688"/>
        <v/>
      </c>
      <c r="AQ792" s="25" t="str">
        <f t="shared" si="689"/>
        <v/>
      </c>
      <c r="AU792" s="24" t="str">
        <f t="shared" si="690"/>
        <v/>
      </c>
      <c r="AV792" s="10" t="str">
        <f t="shared" si="691"/>
        <v/>
      </c>
      <c r="AW792" s="10" t="str">
        <f t="shared" si="692"/>
        <v/>
      </c>
      <c r="AX792" s="10" t="str">
        <f t="shared" si="693"/>
        <v/>
      </c>
      <c r="AY792" s="10" t="str">
        <f t="shared" si="694"/>
        <v/>
      </c>
      <c r="AZ792" s="25" t="str">
        <f t="shared" si="695"/>
        <v/>
      </c>
      <c r="BB792" s="24" t="str">
        <f t="shared" si="696"/>
        <v/>
      </c>
      <c r="BC792" s="10" t="str">
        <f t="shared" si="697"/>
        <v/>
      </c>
      <c r="BD792" s="25" t="str">
        <f t="shared" si="698"/>
        <v/>
      </c>
      <c r="BH792" s="24" t="str">
        <f t="shared" si="699"/>
        <v/>
      </c>
      <c r="BI792" s="10" t="str">
        <f t="shared" si="700"/>
        <v/>
      </c>
      <c r="BJ792" s="10" t="str">
        <f t="shared" si="701"/>
        <v/>
      </c>
      <c r="BK792" s="10" t="str">
        <f t="shared" si="702"/>
        <v/>
      </c>
      <c r="BL792" s="10" t="str">
        <f t="shared" si="703"/>
        <v/>
      </c>
      <c r="BM792" s="25" t="str">
        <f t="shared" si="704"/>
        <v/>
      </c>
      <c r="BO792" s="24" t="str">
        <f t="shared" si="671"/>
        <v/>
      </c>
      <c r="BP792" s="10" t="str">
        <f t="shared" si="672"/>
        <v/>
      </c>
      <c r="BQ792" s="25" t="str">
        <f t="shared" si="673"/>
        <v/>
      </c>
      <c r="BU792" s="24" t="str">
        <f t="shared" si="705"/>
        <v/>
      </c>
      <c r="BV792" s="10" t="str">
        <f t="shared" si="706"/>
        <v/>
      </c>
      <c r="BW792" s="10" t="str">
        <f t="shared" si="707"/>
        <v/>
      </c>
      <c r="BX792" s="10" t="str">
        <f t="shared" si="708"/>
        <v/>
      </c>
      <c r="BY792" s="10" t="str">
        <f t="shared" si="709"/>
        <v/>
      </c>
      <c r="BZ792" s="25" t="str">
        <f t="shared" si="710"/>
        <v/>
      </c>
      <c r="CB792" s="24" t="str">
        <f t="shared" si="711"/>
        <v/>
      </c>
      <c r="CC792" s="10" t="str">
        <f t="shared" si="712"/>
        <v/>
      </c>
      <c r="CD792" s="25" t="str">
        <f t="shared" si="713"/>
        <v/>
      </c>
    </row>
    <row r="793" spans="1:82" x14ac:dyDescent="0.25">
      <c r="A793" s="5" t="str">
        <f>IF('MA Data'!A791="","",'MA Data'!A791)</f>
        <v/>
      </c>
      <c r="B793" t="str">
        <f>IF('MA Data'!B791="","",'MA Data'!B791)</f>
        <v/>
      </c>
      <c r="C793" t="str">
        <f>IF('MA Data'!C791="","",'MA Data'!C791)</f>
        <v/>
      </c>
      <c r="D793" t="str">
        <f>IF('MA Data'!D791="","",'MA Data'!D791)</f>
        <v/>
      </c>
      <c r="E793" t="str">
        <f>IF('MA Data'!E791="","",'MA Data'!E791)</f>
        <v/>
      </c>
      <c r="F793" t="str">
        <f>IF('MA Data'!F791="","",'MA Data'!F791)</f>
        <v/>
      </c>
      <c r="G793" t="str">
        <f>IF('MA Data'!G791="","",'MA Data'!G791)</f>
        <v/>
      </c>
      <c r="H793" s="5" t="str">
        <f t="shared" si="674"/>
        <v/>
      </c>
      <c r="I793" s="10" t="str">
        <f t="shared" si="675"/>
        <v/>
      </c>
      <c r="J793" s="10" t="str">
        <f t="shared" si="676"/>
        <v/>
      </c>
      <c r="K793" s="10" t="str">
        <f t="shared" si="677"/>
        <v/>
      </c>
      <c r="L793" s="10" t="str">
        <f t="shared" si="678"/>
        <v/>
      </c>
      <c r="M793" s="25" t="str">
        <f t="shared" si="679"/>
        <v/>
      </c>
      <c r="O793" s="24" t="str">
        <f t="shared" si="714"/>
        <v/>
      </c>
      <c r="P793" s="10" t="str">
        <f t="shared" si="715"/>
        <v/>
      </c>
      <c r="Q793" s="25" t="str">
        <f t="shared" si="716"/>
        <v/>
      </c>
      <c r="U793" s="5" t="str">
        <f t="shared" si="717"/>
        <v/>
      </c>
      <c r="V793" s="10" t="str">
        <f t="shared" si="718"/>
        <v/>
      </c>
      <c r="W793" s="10" t="str">
        <f t="shared" si="719"/>
        <v/>
      </c>
      <c r="X793" s="10" t="str">
        <f t="shared" si="720"/>
        <v/>
      </c>
      <c r="Y793" s="10" t="str">
        <f t="shared" si="721"/>
        <v/>
      </c>
      <c r="Z793" s="25" t="str">
        <f t="shared" si="722"/>
        <v/>
      </c>
      <c r="AB793" s="24" t="str">
        <f t="shared" si="680"/>
        <v/>
      </c>
      <c r="AC793" s="10" t="str">
        <f t="shared" si="723"/>
        <v/>
      </c>
      <c r="AD793" s="25" t="str">
        <f t="shared" si="724"/>
        <v/>
      </c>
      <c r="AH793" s="24" t="str">
        <f t="shared" si="681"/>
        <v/>
      </c>
      <c r="AI793" s="10" t="str">
        <f t="shared" si="682"/>
        <v/>
      </c>
      <c r="AJ793" s="10" t="str">
        <f t="shared" si="683"/>
        <v/>
      </c>
      <c r="AK793" s="10" t="str">
        <f t="shared" si="684"/>
        <v/>
      </c>
      <c r="AL793" s="10" t="str">
        <f t="shared" si="685"/>
        <v/>
      </c>
      <c r="AM793" s="25" t="str">
        <f t="shared" si="686"/>
        <v/>
      </c>
      <c r="AO793" s="24" t="str">
        <f t="shared" si="687"/>
        <v/>
      </c>
      <c r="AP793" s="10" t="str">
        <f t="shared" si="688"/>
        <v/>
      </c>
      <c r="AQ793" s="25" t="str">
        <f t="shared" si="689"/>
        <v/>
      </c>
      <c r="AU793" s="24" t="str">
        <f t="shared" si="690"/>
        <v/>
      </c>
      <c r="AV793" s="10" t="str">
        <f t="shared" si="691"/>
        <v/>
      </c>
      <c r="AW793" s="10" t="str">
        <f t="shared" si="692"/>
        <v/>
      </c>
      <c r="AX793" s="10" t="str">
        <f t="shared" si="693"/>
        <v/>
      </c>
      <c r="AY793" s="10" t="str">
        <f t="shared" si="694"/>
        <v/>
      </c>
      <c r="AZ793" s="25" t="str">
        <f t="shared" si="695"/>
        <v/>
      </c>
      <c r="BB793" s="24" t="str">
        <f t="shared" si="696"/>
        <v/>
      </c>
      <c r="BC793" s="10" t="str">
        <f t="shared" si="697"/>
        <v/>
      </c>
      <c r="BD793" s="25" t="str">
        <f t="shared" si="698"/>
        <v/>
      </c>
      <c r="BH793" s="24" t="str">
        <f t="shared" si="699"/>
        <v/>
      </c>
      <c r="BI793" s="10" t="str">
        <f t="shared" si="700"/>
        <v/>
      </c>
      <c r="BJ793" s="10" t="str">
        <f t="shared" si="701"/>
        <v/>
      </c>
      <c r="BK793" s="10" t="str">
        <f t="shared" si="702"/>
        <v/>
      </c>
      <c r="BL793" s="10" t="str">
        <f t="shared" si="703"/>
        <v/>
      </c>
      <c r="BM793" s="25" t="str">
        <f t="shared" si="704"/>
        <v/>
      </c>
      <c r="BO793" s="24" t="str">
        <f t="shared" si="671"/>
        <v/>
      </c>
      <c r="BP793" s="10" t="str">
        <f t="shared" si="672"/>
        <v/>
      </c>
      <c r="BQ793" s="25" t="str">
        <f t="shared" si="673"/>
        <v/>
      </c>
      <c r="BU793" s="24" t="str">
        <f t="shared" si="705"/>
        <v/>
      </c>
      <c r="BV793" s="10" t="str">
        <f t="shared" si="706"/>
        <v/>
      </c>
      <c r="BW793" s="10" t="str">
        <f t="shared" si="707"/>
        <v/>
      </c>
      <c r="BX793" s="10" t="str">
        <f t="shared" si="708"/>
        <v/>
      </c>
      <c r="BY793" s="10" t="str">
        <f t="shared" si="709"/>
        <v/>
      </c>
      <c r="BZ793" s="25" t="str">
        <f t="shared" si="710"/>
        <v/>
      </c>
      <c r="CB793" s="24" t="str">
        <f t="shared" si="711"/>
        <v/>
      </c>
      <c r="CC793" s="10" t="str">
        <f t="shared" si="712"/>
        <v/>
      </c>
      <c r="CD793" s="25" t="str">
        <f t="shared" si="713"/>
        <v/>
      </c>
    </row>
    <row r="794" spans="1:82" x14ac:dyDescent="0.25">
      <c r="A794" s="5" t="str">
        <f>IF('MA Data'!A792="","",'MA Data'!A792)</f>
        <v/>
      </c>
      <c r="B794" t="str">
        <f>IF('MA Data'!B792="","",'MA Data'!B792)</f>
        <v/>
      </c>
      <c r="C794" t="str">
        <f>IF('MA Data'!C792="","",'MA Data'!C792)</f>
        <v/>
      </c>
      <c r="D794" t="str">
        <f>IF('MA Data'!D792="","",'MA Data'!D792)</f>
        <v/>
      </c>
      <c r="E794" t="str">
        <f>IF('MA Data'!E792="","",'MA Data'!E792)</f>
        <v/>
      </c>
      <c r="F794" t="str">
        <f>IF('MA Data'!F792="","",'MA Data'!F792)</f>
        <v/>
      </c>
      <c r="G794" t="str">
        <f>IF('MA Data'!G792="","",'MA Data'!G792)</f>
        <v/>
      </c>
      <c r="H794" s="5" t="str">
        <f t="shared" si="674"/>
        <v/>
      </c>
      <c r="I794" s="10" t="str">
        <f t="shared" si="675"/>
        <v/>
      </c>
      <c r="J794" s="10" t="str">
        <f t="shared" si="676"/>
        <v/>
      </c>
      <c r="K794" s="10" t="str">
        <f t="shared" si="677"/>
        <v/>
      </c>
      <c r="L794" s="10" t="str">
        <f t="shared" si="678"/>
        <v/>
      </c>
      <c r="M794" s="25" t="str">
        <f t="shared" si="679"/>
        <v/>
      </c>
      <c r="O794" s="24" t="str">
        <f t="shared" si="714"/>
        <v/>
      </c>
      <c r="P794" s="10" t="str">
        <f t="shared" si="715"/>
        <v/>
      </c>
      <c r="Q794" s="25" t="str">
        <f t="shared" si="716"/>
        <v/>
      </c>
      <c r="U794" s="5" t="str">
        <f t="shared" si="717"/>
        <v/>
      </c>
      <c r="V794" s="10" t="str">
        <f t="shared" si="718"/>
        <v/>
      </c>
      <c r="W794" s="10" t="str">
        <f t="shared" si="719"/>
        <v/>
      </c>
      <c r="X794" s="10" t="str">
        <f t="shared" si="720"/>
        <v/>
      </c>
      <c r="Y794" s="10" t="str">
        <f t="shared" si="721"/>
        <v/>
      </c>
      <c r="Z794" s="25" t="str">
        <f t="shared" si="722"/>
        <v/>
      </c>
      <c r="AB794" s="24" t="str">
        <f t="shared" si="680"/>
        <v/>
      </c>
      <c r="AC794" s="10" t="str">
        <f t="shared" si="723"/>
        <v/>
      </c>
      <c r="AD794" s="25" t="str">
        <f t="shared" si="724"/>
        <v/>
      </c>
      <c r="AH794" s="24" t="str">
        <f t="shared" si="681"/>
        <v/>
      </c>
      <c r="AI794" s="10" t="str">
        <f t="shared" si="682"/>
        <v/>
      </c>
      <c r="AJ794" s="10" t="str">
        <f t="shared" si="683"/>
        <v/>
      </c>
      <c r="AK794" s="10" t="str">
        <f t="shared" si="684"/>
        <v/>
      </c>
      <c r="AL794" s="10" t="str">
        <f t="shared" si="685"/>
        <v/>
      </c>
      <c r="AM794" s="25" t="str">
        <f t="shared" si="686"/>
        <v/>
      </c>
      <c r="AO794" s="24" t="str">
        <f t="shared" si="687"/>
        <v/>
      </c>
      <c r="AP794" s="10" t="str">
        <f t="shared" si="688"/>
        <v/>
      </c>
      <c r="AQ794" s="25" t="str">
        <f t="shared" si="689"/>
        <v/>
      </c>
      <c r="AU794" s="24" t="str">
        <f t="shared" si="690"/>
        <v/>
      </c>
      <c r="AV794" s="10" t="str">
        <f t="shared" si="691"/>
        <v/>
      </c>
      <c r="AW794" s="10" t="str">
        <f t="shared" si="692"/>
        <v/>
      </c>
      <c r="AX794" s="10" t="str">
        <f t="shared" si="693"/>
        <v/>
      </c>
      <c r="AY794" s="10" t="str">
        <f t="shared" si="694"/>
        <v/>
      </c>
      <c r="AZ794" s="25" t="str">
        <f t="shared" si="695"/>
        <v/>
      </c>
      <c r="BB794" s="24" t="str">
        <f t="shared" si="696"/>
        <v/>
      </c>
      <c r="BC794" s="10" t="str">
        <f t="shared" si="697"/>
        <v/>
      </c>
      <c r="BD794" s="25" t="str">
        <f t="shared" si="698"/>
        <v/>
      </c>
      <c r="BH794" s="24" t="str">
        <f t="shared" si="699"/>
        <v/>
      </c>
      <c r="BI794" s="10" t="str">
        <f t="shared" si="700"/>
        <v/>
      </c>
      <c r="BJ794" s="10" t="str">
        <f t="shared" si="701"/>
        <v/>
      </c>
      <c r="BK794" s="10" t="str">
        <f t="shared" si="702"/>
        <v/>
      </c>
      <c r="BL794" s="10" t="str">
        <f t="shared" si="703"/>
        <v/>
      </c>
      <c r="BM794" s="25" t="str">
        <f t="shared" si="704"/>
        <v/>
      </c>
      <c r="BO794" s="24" t="str">
        <f t="shared" ref="BO794:BO857" si="725">IF(D794="","",BJ794+BN$15)</f>
        <v/>
      </c>
      <c r="BP794" s="10" t="str">
        <f t="shared" ref="BP794:BP857" si="726">IF(D794="","",1/BO794)</f>
        <v/>
      </c>
      <c r="BQ794" s="25" t="str">
        <f t="shared" ref="BQ794:BQ857" si="727">IF(D794="","",BH794*BP794)</f>
        <v/>
      </c>
      <c r="BU794" s="24" t="str">
        <f t="shared" si="705"/>
        <v/>
      </c>
      <c r="BV794" s="10" t="str">
        <f t="shared" si="706"/>
        <v/>
      </c>
      <c r="BW794" s="10" t="str">
        <f t="shared" si="707"/>
        <v/>
      </c>
      <c r="BX794" s="10" t="str">
        <f t="shared" si="708"/>
        <v/>
      </c>
      <c r="BY794" s="10" t="str">
        <f t="shared" si="709"/>
        <v/>
      </c>
      <c r="BZ794" s="25" t="str">
        <f t="shared" si="710"/>
        <v/>
      </c>
      <c r="CB794" s="24" t="str">
        <f t="shared" si="711"/>
        <v/>
      </c>
      <c r="CC794" s="10" t="str">
        <f t="shared" si="712"/>
        <v/>
      </c>
      <c r="CD794" s="25" t="str">
        <f t="shared" si="713"/>
        <v/>
      </c>
    </row>
    <row r="795" spans="1:82" x14ac:dyDescent="0.25">
      <c r="A795" s="5" t="str">
        <f>IF('MA Data'!A793="","",'MA Data'!A793)</f>
        <v/>
      </c>
      <c r="B795" t="str">
        <f>IF('MA Data'!B793="","",'MA Data'!B793)</f>
        <v/>
      </c>
      <c r="C795" t="str">
        <f>IF('MA Data'!C793="","",'MA Data'!C793)</f>
        <v/>
      </c>
      <c r="D795" t="str">
        <f>IF('MA Data'!D793="","",'MA Data'!D793)</f>
        <v/>
      </c>
      <c r="E795" t="str">
        <f>IF('MA Data'!E793="","",'MA Data'!E793)</f>
        <v/>
      </c>
      <c r="F795" t="str">
        <f>IF('MA Data'!F793="","",'MA Data'!F793)</f>
        <v/>
      </c>
      <c r="G795" t="str">
        <f>IF('MA Data'!G793="","",'MA Data'!G793)</f>
        <v/>
      </c>
      <c r="H795" s="5" t="str">
        <f t="shared" si="674"/>
        <v/>
      </c>
      <c r="I795" s="10" t="str">
        <f t="shared" si="675"/>
        <v/>
      </c>
      <c r="J795" s="10" t="str">
        <f t="shared" si="676"/>
        <v/>
      </c>
      <c r="K795" s="10" t="str">
        <f t="shared" si="677"/>
        <v/>
      </c>
      <c r="L795" s="10" t="str">
        <f t="shared" si="678"/>
        <v/>
      </c>
      <c r="M795" s="25" t="str">
        <f t="shared" si="679"/>
        <v/>
      </c>
      <c r="O795" s="24" t="str">
        <f t="shared" si="714"/>
        <v/>
      </c>
      <c r="P795" s="10" t="str">
        <f t="shared" si="715"/>
        <v/>
      </c>
      <c r="Q795" s="25" t="str">
        <f t="shared" si="716"/>
        <v/>
      </c>
      <c r="U795" s="5" t="str">
        <f t="shared" si="717"/>
        <v/>
      </c>
      <c r="V795" s="10" t="str">
        <f t="shared" si="718"/>
        <v/>
      </c>
      <c r="W795" s="10" t="str">
        <f t="shared" si="719"/>
        <v/>
      </c>
      <c r="X795" s="10" t="str">
        <f t="shared" si="720"/>
        <v/>
      </c>
      <c r="Y795" s="10" t="str">
        <f t="shared" si="721"/>
        <v/>
      </c>
      <c r="Z795" s="25" t="str">
        <f t="shared" si="722"/>
        <v/>
      </c>
      <c r="AB795" s="24" t="str">
        <f t="shared" si="680"/>
        <v/>
      </c>
      <c r="AC795" s="10" t="str">
        <f t="shared" si="723"/>
        <v/>
      </c>
      <c r="AD795" s="25" t="str">
        <f t="shared" si="724"/>
        <v/>
      </c>
      <c r="AH795" s="24" t="str">
        <f t="shared" si="681"/>
        <v/>
      </c>
      <c r="AI795" s="10" t="str">
        <f t="shared" si="682"/>
        <v/>
      </c>
      <c r="AJ795" s="10" t="str">
        <f t="shared" si="683"/>
        <v/>
      </c>
      <c r="AK795" s="10" t="str">
        <f t="shared" si="684"/>
        <v/>
      </c>
      <c r="AL795" s="10" t="str">
        <f t="shared" si="685"/>
        <v/>
      </c>
      <c r="AM795" s="25" t="str">
        <f t="shared" si="686"/>
        <v/>
      </c>
      <c r="AO795" s="24" t="str">
        <f t="shared" si="687"/>
        <v/>
      </c>
      <c r="AP795" s="10" t="str">
        <f t="shared" si="688"/>
        <v/>
      </c>
      <c r="AQ795" s="25" t="str">
        <f t="shared" si="689"/>
        <v/>
      </c>
      <c r="AU795" s="24" t="str">
        <f t="shared" si="690"/>
        <v/>
      </c>
      <c r="AV795" s="10" t="str">
        <f t="shared" si="691"/>
        <v/>
      </c>
      <c r="AW795" s="10" t="str">
        <f t="shared" si="692"/>
        <v/>
      </c>
      <c r="AX795" s="10" t="str">
        <f t="shared" si="693"/>
        <v/>
      </c>
      <c r="AY795" s="10" t="str">
        <f t="shared" si="694"/>
        <v/>
      </c>
      <c r="AZ795" s="25" t="str">
        <f t="shared" si="695"/>
        <v/>
      </c>
      <c r="BB795" s="24" t="str">
        <f t="shared" si="696"/>
        <v/>
      </c>
      <c r="BC795" s="10" t="str">
        <f t="shared" si="697"/>
        <v/>
      </c>
      <c r="BD795" s="25" t="str">
        <f t="shared" si="698"/>
        <v/>
      </c>
      <c r="BH795" s="24" t="str">
        <f t="shared" si="699"/>
        <v/>
      </c>
      <c r="BI795" s="10" t="str">
        <f t="shared" si="700"/>
        <v/>
      </c>
      <c r="BJ795" s="10" t="str">
        <f t="shared" si="701"/>
        <v/>
      </c>
      <c r="BK795" s="10" t="str">
        <f t="shared" si="702"/>
        <v/>
      </c>
      <c r="BL795" s="10" t="str">
        <f t="shared" si="703"/>
        <v/>
      </c>
      <c r="BM795" s="25" t="str">
        <f t="shared" si="704"/>
        <v/>
      </c>
      <c r="BO795" s="24" t="str">
        <f t="shared" si="725"/>
        <v/>
      </c>
      <c r="BP795" s="10" t="str">
        <f t="shared" si="726"/>
        <v/>
      </c>
      <c r="BQ795" s="25" t="str">
        <f t="shared" si="727"/>
        <v/>
      </c>
      <c r="BU795" s="24" t="str">
        <f t="shared" si="705"/>
        <v/>
      </c>
      <c r="BV795" s="10" t="str">
        <f t="shared" si="706"/>
        <v/>
      </c>
      <c r="BW795" s="10" t="str">
        <f t="shared" si="707"/>
        <v/>
      </c>
      <c r="BX795" s="10" t="str">
        <f t="shared" si="708"/>
        <v/>
      </c>
      <c r="BY795" s="10" t="str">
        <f t="shared" si="709"/>
        <v/>
      </c>
      <c r="BZ795" s="25" t="str">
        <f t="shared" si="710"/>
        <v/>
      </c>
      <c r="CB795" s="24" t="str">
        <f t="shared" si="711"/>
        <v/>
      </c>
      <c r="CC795" s="10" t="str">
        <f t="shared" si="712"/>
        <v/>
      </c>
      <c r="CD795" s="25" t="str">
        <f t="shared" si="713"/>
        <v/>
      </c>
    </row>
    <row r="796" spans="1:82" x14ac:dyDescent="0.25">
      <c r="A796" s="5" t="str">
        <f>IF('MA Data'!A794="","",'MA Data'!A794)</f>
        <v/>
      </c>
      <c r="B796" t="str">
        <f>IF('MA Data'!B794="","",'MA Data'!B794)</f>
        <v/>
      </c>
      <c r="C796" t="str">
        <f>IF('MA Data'!C794="","",'MA Data'!C794)</f>
        <v/>
      </c>
      <c r="D796" t="str">
        <f>IF('MA Data'!D794="","",'MA Data'!D794)</f>
        <v/>
      </c>
      <c r="E796" t="str">
        <f>IF('MA Data'!E794="","",'MA Data'!E794)</f>
        <v/>
      </c>
      <c r="F796" t="str">
        <f>IF('MA Data'!F794="","",'MA Data'!F794)</f>
        <v/>
      </c>
      <c r="G796" t="str">
        <f>IF('MA Data'!G794="","",'MA Data'!G794)</f>
        <v/>
      </c>
      <c r="H796" s="5" t="str">
        <f t="shared" si="674"/>
        <v/>
      </c>
      <c r="I796" s="10" t="str">
        <f t="shared" si="675"/>
        <v/>
      </c>
      <c r="J796" s="10" t="str">
        <f t="shared" si="676"/>
        <v/>
      </c>
      <c r="K796" s="10" t="str">
        <f t="shared" si="677"/>
        <v/>
      </c>
      <c r="L796" s="10" t="str">
        <f t="shared" si="678"/>
        <v/>
      </c>
      <c r="M796" s="25" t="str">
        <f t="shared" si="679"/>
        <v/>
      </c>
      <c r="O796" s="24" t="str">
        <f t="shared" si="714"/>
        <v/>
      </c>
      <c r="P796" s="10" t="str">
        <f t="shared" si="715"/>
        <v/>
      </c>
      <c r="Q796" s="25" t="str">
        <f t="shared" si="716"/>
        <v/>
      </c>
      <c r="U796" s="5" t="str">
        <f t="shared" si="717"/>
        <v/>
      </c>
      <c r="V796" s="10" t="str">
        <f t="shared" si="718"/>
        <v/>
      </c>
      <c r="W796" s="10" t="str">
        <f t="shared" si="719"/>
        <v/>
      </c>
      <c r="X796" s="10" t="str">
        <f t="shared" si="720"/>
        <v/>
      </c>
      <c r="Y796" s="10" t="str">
        <f t="shared" si="721"/>
        <v/>
      </c>
      <c r="Z796" s="25" t="str">
        <f t="shared" si="722"/>
        <v/>
      </c>
      <c r="AB796" s="24" t="str">
        <f t="shared" si="680"/>
        <v/>
      </c>
      <c r="AC796" s="10" t="str">
        <f t="shared" si="723"/>
        <v/>
      </c>
      <c r="AD796" s="25" t="str">
        <f t="shared" si="724"/>
        <v/>
      </c>
      <c r="AH796" s="24" t="str">
        <f t="shared" si="681"/>
        <v/>
      </c>
      <c r="AI796" s="10" t="str">
        <f t="shared" si="682"/>
        <v/>
      </c>
      <c r="AJ796" s="10" t="str">
        <f t="shared" si="683"/>
        <v/>
      </c>
      <c r="AK796" s="10" t="str">
        <f t="shared" si="684"/>
        <v/>
      </c>
      <c r="AL796" s="10" t="str">
        <f t="shared" si="685"/>
        <v/>
      </c>
      <c r="AM796" s="25" t="str">
        <f t="shared" si="686"/>
        <v/>
      </c>
      <c r="AO796" s="24" t="str">
        <f t="shared" si="687"/>
        <v/>
      </c>
      <c r="AP796" s="10" t="str">
        <f t="shared" si="688"/>
        <v/>
      </c>
      <c r="AQ796" s="25" t="str">
        <f t="shared" si="689"/>
        <v/>
      </c>
      <c r="AU796" s="24" t="str">
        <f t="shared" si="690"/>
        <v/>
      </c>
      <c r="AV796" s="10" t="str">
        <f t="shared" si="691"/>
        <v/>
      </c>
      <c r="AW796" s="10" t="str">
        <f t="shared" si="692"/>
        <v/>
      </c>
      <c r="AX796" s="10" t="str">
        <f t="shared" si="693"/>
        <v/>
      </c>
      <c r="AY796" s="10" t="str">
        <f t="shared" si="694"/>
        <v/>
      </c>
      <c r="AZ796" s="25" t="str">
        <f t="shared" si="695"/>
        <v/>
      </c>
      <c r="BB796" s="24" t="str">
        <f t="shared" si="696"/>
        <v/>
      </c>
      <c r="BC796" s="10" t="str">
        <f t="shared" si="697"/>
        <v/>
      </c>
      <c r="BD796" s="25" t="str">
        <f t="shared" si="698"/>
        <v/>
      </c>
      <c r="BH796" s="24" t="str">
        <f t="shared" si="699"/>
        <v/>
      </c>
      <c r="BI796" s="10" t="str">
        <f t="shared" si="700"/>
        <v/>
      </c>
      <c r="BJ796" s="10" t="str">
        <f t="shared" si="701"/>
        <v/>
      </c>
      <c r="BK796" s="10" t="str">
        <f t="shared" si="702"/>
        <v/>
      </c>
      <c r="BL796" s="10" t="str">
        <f t="shared" si="703"/>
        <v/>
      </c>
      <c r="BM796" s="25" t="str">
        <f t="shared" si="704"/>
        <v/>
      </c>
      <c r="BO796" s="24" t="str">
        <f t="shared" si="725"/>
        <v/>
      </c>
      <c r="BP796" s="10" t="str">
        <f t="shared" si="726"/>
        <v/>
      </c>
      <c r="BQ796" s="25" t="str">
        <f t="shared" si="727"/>
        <v/>
      </c>
      <c r="BU796" s="24" t="str">
        <f t="shared" si="705"/>
        <v/>
      </c>
      <c r="BV796" s="10" t="str">
        <f t="shared" si="706"/>
        <v/>
      </c>
      <c r="BW796" s="10" t="str">
        <f t="shared" si="707"/>
        <v/>
      </c>
      <c r="BX796" s="10" t="str">
        <f t="shared" si="708"/>
        <v/>
      </c>
      <c r="BY796" s="10" t="str">
        <f t="shared" si="709"/>
        <v/>
      </c>
      <c r="BZ796" s="25" t="str">
        <f t="shared" si="710"/>
        <v/>
      </c>
      <c r="CB796" s="24" t="str">
        <f t="shared" si="711"/>
        <v/>
      </c>
      <c r="CC796" s="10" t="str">
        <f t="shared" si="712"/>
        <v/>
      </c>
      <c r="CD796" s="25" t="str">
        <f t="shared" si="713"/>
        <v/>
      </c>
    </row>
    <row r="797" spans="1:82" x14ac:dyDescent="0.25">
      <c r="A797" s="5" t="str">
        <f>IF('MA Data'!A795="","",'MA Data'!A795)</f>
        <v/>
      </c>
      <c r="B797" t="str">
        <f>IF('MA Data'!B795="","",'MA Data'!B795)</f>
        <v/>
      </c>
      <c r="C797" t="str">
        <f>IF('MA Data'!C795="","",'MA Data'!C795)</f>
        <v/>
      </c>
      <c r="D797" t="str">
        <f>IF('MA Data'!D795="","",'MA Data'!D795)</f>
        <v/>
      </c>
      <c r="E797" t="str">
        <f>IF('MA Data'!E795="","",'MA Data'!E795)</f>
        <v/>
      </c>
      <c r="F797" t="str">
        <f>IF('MA Data'!F795="","",'MA Data'!F795)</f>
        <v/>
      </c>
      <c r="G797" t="str">
        <f>IF('MA Data'!G795="","",'MA Data'!G795)</f>
        <v/>
      </c>
      <c r="H797" s="5" t="str">
        <f t="shared" si="674"/>
        <v/>
      </c>
      <c r="I797" s="10" t="str">
        <f t="shared" si="675"/>
        <v/>
      </c>
      <c r="J797" s="10" t="str">
        <f t="shared" si="676"/>
        <v/>
      </c>
      <c r="K797" s="10" t="str">
        <f t="shared" si="677"/>
        <v/>
      </c>
      <c r="L797" s="10" t="str">
        <f t="shared" si="678"/>
        <v/>
      </c>
      <c r="M797" s="25" t="str">
        <f t="shared" si="679"/>
        <v/>
      </c>
      <c r="O797" s="24" t="str">
        <f t="shared" si="714"/>
        <v/>
      </c>
      <c r="P797" s="10" t="str">
        <f t="shared" si="715"/>
        <v/>
      </c>
      <c r="Q797" s="25" t="str">
        <f t="shared" si="716"/>
        <v/>
      </c>
      <c r="U797" s="5" t="str">
        <f t="shared" si="717"/>
        <v/>
      </c>
      <c r="V797" s="10" t="str">
        <f t="shared" si="718"/>
        <v/>
      </c>
      <c r="W797" s="10" t="str">
        <f t="shared" si="719"/>
        <v/>
      </c>
      <c r="X797" s="10" t="str">
        <f t="shared" si="720"/>
        <v/>
      </c>
      <c r="Y797" s="10" t="str">
        <f t="shared" si="721"/>
        <v/>
      </c>
      <c r="Z797" s="25" t="str">
        <f t="shared" si="722"/>
        <v/>
      </c>
      <c r="AB797" s="24" t="str">
        <f t="shared" si="680"/>
        <v/>
      </c>
      <c r="AC797" s="10" t="str">
        <f t="shared" si="723"/>
        <v/>
      </c>
      <c r="AD797" s="25" t="str">
        <f t="shared" si="724"/>
        <v/>
      </c>
      <c r="AH797" s="24" t="str">
        <f t="shared" si="681"/>
        <v/>
      </c>
      <c r="AI797" s="10" t="str">
        <f t="shared" si="682"/>
        <v/>
      </c>
      <c r="AJ797" s="10" t="str">
        <f t="shared" si="683"/>
        <v/>
      </c>
      <c r="AK797" s="10" t="str">
        <f t="shared" si="684"/>
        <v/>
      </c>
      <c r="AL797" s="10" t="str">
        <f t="shared" si="685"/>
        <v/>
      </c>
      <c r="AM797" s="25" t="str">
        <f t="shared" si="686"/>
        <v/>
      </c>
      <c r="AO797" s="24" t="str">
        <f t="shared" si="687"/>
        <v/>
      </c>
      <c r="AP797" s="10" t="str">
        <f t="shared" si="688"/>
        <v/>
      </c>
      <c r="AQ797" s="25" t="str">
        <f t="shared" si="689"/>
        <v/>
      </c>
      <c r="AU797" s="24" t="str">
        <f t="shared" si="690"/>
        <v/>
      </c>
      <c r="AV797" s="10" t="str">
        <f t="shared" si="691"/>
        <v/>
      </c>
      <c r="AW797" s="10" t="str">
        <f t="shared" si="692"/>
        <v/>
      </c>
      <c r="AX797" s="10" t="str">
        <f t="shared" si="693"/>
        <v/>
      </c>
      <c r="AY797" s="10" t="str">
        <f t="shared" si="694"/>
        <v/>
      </c>
      <c r="AZ797" s="25" t="str">
        <f t="shared" si="695"/>
        <v/>
      </c>
      <c r="BB797" s="24" t="str">
        <f t="shared" si="696"/>
        <v/>
      </c>
      <c r="BC797" s="10" t="str">
        <f t="shared" si="697"/>
        <v/>
      </c>
      <c r="BD797" s="25" t="str">
        <f t="shared" si="698"/>
        <v/>
      </c>
      <c r="BH797" s="24" t="str">
        <f t="shared" si="699"/>
        <v/>
      </c>
      <c r="BI797" s="10" t="str">
        <f t="shared" si="700"/>
        <v/>
      </c>
      <c r="BJ797" s="10" t="str">
        <f t="shared" si="701"/>
        <v/>
      </c>
      <c r="BK797" s="10" t="str">
        <f t="shared" si="702"/>
        <v/>
      </c>
      <c r="BL797" s="10" t="str">
        <f t="shared" si="703"/>
        <v/>
      </c>
      <c r="BM797" s="25" t="str">
        <f t="shared" si="704"/>
        <v/>
      </c>
      <c r="BO797" s="24" t="str">
        <f t="shared" si="725"/>
        <v/>
      </c>
      <c r="BP797" s="10" t="str">
        <f t="shared" si="726"/>
        <v/>
      </c>
      <c r="BQ797" s="25" t="str">
        <f t="shared" si="727"/>
        <v/>
      </c>
      <c r="BU797" s="24" t="str">
        <f t="shared" si="705"/>
        <v/>
      </c>
      <c r="BV797" s="10" t="str">
        <f t="shared" si="706"/>
        <v/>
      </c>
      <c r="BW797" s="10" t="str">
        <f t="shared" si="707"/>
        <v/>
      </c>
      <c r="BX797" s="10" t="str">
        <f t="shared" si="708"/>
        <v/>
      </c>
      <c r="BY797" s="10" t="str">
        <f t="shared" si="709"/>
        <v/>
      </c>
      <c r="BZ797" s="25" t="str">
        <f t="shared" si="710"/>
        <v/>
      </c>
      <c r="CB797" s="24" t="str">
        <f t="shared" si="711"/>
        <v/>
      </c>
      <c r="CC797" s="10" t="str">
        <f t="shared" si="712"/>
        <v/>
      </c>
      <c r="CD797" s="25" t="str">
        <f t="shared" si="713"/>
        <v/>
      </c>
    </row>
    <row r="798" spans="1:82" x14ac:dyDescent="0.25">
      <c r="A798" s="5" t="str">
        <f>IF('MA Data'!A796="","",'MA Data'!A796)</f>
        <v/>
      </c>
      <c r="B798" t="str">
        <f>IF('MA Data'!B796="","",'MA Data'!B796)</f>
        <v/>
      </c>
      <c r="C798" t="str">
        <f>IF('MA Data'!C796="","",'MA Data'!C796)</f>
        <v/>
      </c>
      <c r="D798" t="str">
        <f>IF('MA Data'!D796="","",'MA Data'!D796)</f>
        <v/>
      </c>
      <c r="E798" t="str">
        <f>IF('MA Data'!E796="","",'MA Data'!E796)</f>
        <v/>
      </c>
      <c r="F798" t="str">
        <f>IF('MA Data'!F796="","",'MA Data'!F796)</f>
        <v/>
      </c>
      <c r="G798" t="str">
        <f>IF('MA Data'!G796="","",'MA Data'!G796)</f>
        <v/>
      </c>
      <c r="H798" s="5" t="str">
        <f t="shared" si="674"/>
        <v/>
      </c>
      <c r="I798" s="10" t="str">
        <f t="shared" si="675"/>
        <v/>
      </c>
      <c r="J798" s="10" t="str">
        <f t="shared" si="676"/>
        <v/>
      </c>
      <c r="K798" s="10" t="str">
        <f t="shared" si="677"/>
        <v/>
      </c>
      <c r="L798" s="10" t="str">
        <f t="shared" si="678"/>
        <v/>
      </c>
      <c r="M798" s="25" t="str">
        <f t="shared" si="679"/>
        <v/>
      </c>
      <c r="O798" s="24" t="str">
        <f t="shared" si="714"/>
        <v/>
      </c>
      <c r="P798" s="10" t="str">
        <f t="shared" si="715"/>
        <v/>
      </c>
      <c r="Q798" s="25" t="str">
        <f t="shared" si="716"/>
        <v/>
      </c>
      <c r="U798" s="5" t="str">
        <f t="shared" si="717"/>
        <v/>
      </c>
      <c r="V798" s="10" t="str">
        <f t="shared" si="718"/>
        <v/>
      </c>
      <c r="W798" s="10" t="str">
        <f t="shared" si="719"/>
        <v/>
      </c>
      <c r="X798" s="10" t="str">
        <f t="shared" si="720"/>
        <v/>
      </c>
      <c r="Y798" s="10" t="str">
        <f t="shared" si="721"/>
        <v/>
      </c>
      <c r="Z798" s="25" t="str">
        <f t="shared" si="722"/>
        <v/>
      </c>
      <c r="AB798" s="24" t="str">
        <f t="shared" si="680"/>
        <v/>
      </c>
      <c r="AC798" s="10" t="str">
        <f t="shared" si="723"/>
        <v/>
      </c>
      <c r="AD798" s="25" t="str">
        <f t="shared" si="724"/>
        <v/>
      </c>
      <c r="AH798" s="24" t="str">
        <f t="shared" si="681"/>
        <v/>
      </c>
      <c r="AI798" s="10" t="str">
        <f t="shared" si="682"/>
        <v/>
      </c>
      <c r="AJ798" s="10" t="str">
        <f t="shared" si="683"/>
        <v/>
      </c>
      <c r="AK798" s="10" t="str">
        <f t="shared" si="684"/>
        <v/>
      </c>
      <c r="AL798" s="10" t="str">
        <f t="shared" si="685"/>
        <v/>
      </c>
      <c r="AM798" s="25" t="str">
        <f t="shared" si="686"/>
        <v/>
      </c>
      <c r="AO798" s="24" t="str">
        <f t="shared" si="687"/>
        <v/>
      </c>
      <c r="AP798" s="10" t="str">
        <f t="shared" si="688"/>
        <v/>
      </c>
      <c r="AQ798" s="25" t="str">
        <f t="shared" si="689"/>
        <v/>
      </c>
      <c r="AU798" s="24" t="str">
        <f t="shared" si="690"/>
        <v/>
      </c>
      <c r="AV798" s="10" t="str">
        <f t="shared" si="691"/>
        <v/>
      </c>
      <c r="AW798" s="10" t="str">
        <f t="shared" si="692"/>
        <v/>
      </c>
      <c r="AX798" s="10" t="str">
        <f t="shared" si="693"/>
        <v/>
      </c>
      <c r="AY798" s="10" t="str">
        <f t="shared" si="694"/>
        <v/>
      </c>
      <c r="AZ798" s="25" t="str">
        <f t="shared" si="695"/>
        <v/>
      </c>
      <c r="BB798" s="24" t="str">
        <f t="shared" si="696"/>
        <v/>
      </c>
      <c r="BC798" s="10" t="str">
        <f t="shared" si="697"/>
        <v/>
      </c>
      <c r="BD798" s="25" t="str">
        <f t="shared" si="698"/>
        <v/>
      </c>
      <c r="BH798" s="24" t="str">
        <f t="shared" si="699"/>
        <v/>
      </c>
      <c r="BI798" s="10" t="str">
        <f t="shared" si="700"/>
        <v/>
      </c>
      <c r="BJ798" s="10" t="str">
        <f t="shared" si="701"/>
        <v/>
      </c>
      <c r="BK798" s="10" t="str">
        <f t="shared" si="702"/>
        <v/>
      </c>
      <c r="BL798" s="10" t="str">
        <f t="shared" si="703"/>
        <v/>
      </c>
      <c r="BM798" s="25" t="str">
        <f t="shared" si="704"/>
        <v/>
      </c>
      <c r="BO798" s="24" t="str">
        <f t="shared" si="725"/>
        <v/>
      </c>
      <c r="BP798" s="10" t="str">
        <f t="shared" si="726"/>
        <v/>
      </c>
      <c r="BQ798" s="25" t="str">
        <f t="shared" si="727"/>
        <v/>
      </c>
      <c r="BU798" s="24" t="str">
        <f t="shared" si="705"/>
        <v/>
      </c>
      <c r="BV798" s="10" t="str">
        <f t="shared" si="706"/>
        <v/>
      </c>
      <c r="BW798" s="10" t="str">
        <f t="shared" si="707"/>
        <v/>
      </c>
      <c r="BX798" s="10" t="str">
        <f t="shared" si="708"/>
        <v/>
      </c>
      <c r="BY798" s="10" t="str">
        <f t="shared" si="709"/>
        <v/>
      </c>
      <c r="BZ798" s="25" t="str">
        <f t="shared" si="710"/>
        <v/>
      </c>
      <c r="CB798" s="24" t="str">
        <f t="shared" si="711"/>
        <v/>
      </c>
      <c r="CC798" s="10" t="str">
        <f t="shared" si="712"/>
        <v/>
      </c>
      <c r="CD798" s="25" t="str">
        <f t="shared" si="713"/>
        <v/>
      </c>
    </row>
    <row r="799" spans="1:82" x14ac:dyDescent="0.25">
      <c r="A799" s="5" t="str">
        <f>IF('MA Data'!A797="","",'MA Data'!A797)</f>
        <v/>
      </c>
      <c r="B799" t="str">
        <f>IF('MA Data'!B797="","",'MA Data'!B797)</f>
        <v/>
      </c>
      <c r="C799" t="str">
        <f>IF('MA Data'!C797="","",'MA Data'!C797)</f>
        <v/>
      </c>
      <c r="D799" t="str">
        <f>IF('MA Data'!D797="","",'MA Data'!D797)</f>
        <v/>
      </c>
      <c r="E799" t="str">
        <f>IF('MA Data'!E797="","",'MA Data'!E797)</f>
        <v/>
      </c>
      <c r="F799" t="str">
        <f>IF('MA Data'!F797="","",'MA Data'!F797)</f>
        <v/>
      </c>
      <c r="G799" t="str">
        <f>IF('MA Data'!G797="","",'MA Data'!G797)</f>
        <v/>
      </c>
      <c r="H799" s="5" t="str">
        <f t="shared" si="674"/>
        <v/>
      </c>
      <c r="I799" s="10" t="str">
        <f t="shared" si="675"/>
        <v/>
      </c>
      <c r="J799" s="10" t="str">
        <f t="shared" si="676"/>
        <v/>
      </c>
      <c r="K799" s="10" t="str">
        <f t="shared" si="677"/>
        <v/>
      </c>
      <c r="L799" s="10" t="str">
        <f t="shared" si="678"/>
        <v/>
      </c>
      <c r="M799" s="25" t="str">
        <f t="shared" si="679"/>
        <v/>
      </c>
      <c r="O799" s="24" t="str">
        <f t="shared" si="714"/>
        <v/>
      </c>
      <c r="P799" s="10" t="str">
        <f t="shared" si="715"/>
        <v/>
      </c>
      <c r="Q799" s="25" t="str">
        <f t="shared" si="716"/>
        <v/>
      </c>
      <c r="U799" s="5" t="str">
        <f t="shared" si="717"/>
        <v/>
      </c>
      <c r="V799" s="10" t="str">
        <f t="shared" si="718"/>
        <v/>
      </c>
      <c r="W799" s="10" t="str">
        <f t="shared" si="719"/>
        <v/>
      </c>
      <c r="X799" s="10" t="str">
        <f t="shared" si="720"/>
        <v/>
      </c>
      <c r="Y799" s="10" t="str">
        <f t="shared" si="721"/>
        <v/>
      </c>
      <c r="Z799" s="25" t="str">
        <f t="shared" si="722"/>
        <v/>
      </c>
      <c r="AB799" s="24" t="str">
        <f t="shared" si="680"/>
        <v/>
      </c>
      <c r="AC799" s="10" t="str">
        <f t="shared" si="723"/>
        <v/>
      </c>
      <c r="AD799" s="25" t="str">
        <f t="shared" si="724"/>
        <v/>
      </c>
      <c r="AH799" s="24" t="str">
        <f t="shared" si="681"/>
        <v/>
      </c>
      <c r="AI799" s="10" t="str">
        <f t="shared" si="682"/>
        <v/>
      </c>
      <c r="AJ799" s="10" t="str">
        <f t="shared" si="683"/>
        <v/>
      </c>
      <c r="AK799" s="10" t="str">
        <f t="shared" si="684"/>
        <v/>
      </c>
      <c r="AL799" s="10" t="str">
        <f t="shared" si="685"/>
        <v/>
      </c>
      <c r="AM799" s="25" t="str">
        <f t="shared" si="686"/>
        <v/>
      </c>
      <c r="AO799" s="24" t="str">
        <f t="shared" si="687"/>
        <v/>
      </c>
      <c r="AP799" s="10" t="str">
        <f t="shared" si="688"/>
        <v/>
      </c>
      <c r="AQ799" s="25" t="str">
        <f t="shared" si="689"/>
        <v/>
      </c>
      <c r="AU799" s="24" t="str">
        <f t="shared" si="690"/>
        <v/>
      </c>
      <c r="AV799" s="10" t="str">
        <f t="shared" si="691"/>
        <v/>
      </c>
      <c r="AW799" s="10" t="str">
        <f t="shared" si="692"/>
        <v/>
      </c>
      <c r="AX799" s="10" t="str">
        <f t="shared" si="693"/>
        <v/>
      </c>
      <c r="AY799" s="10" t="str">
        <f t="shared" si="694"/>
        <v/>
      </c>
      <c r="AZ799" s="25" t="str">
        <f t="shared" si="695"/>
        <v/>
      </c>
      <c r="BB799" s="24" t="str">
        <f t="shared" si="696"/>
        <v/>
      </c>
      <c r="BC799" s="10" t="str">
        <f t="shared" si="697"/>
        <v/>
      </c>
      <c r="BD799" s="25" t="str">
        <f t="shared" si="698"/>
        <v/>
      </c>
      <c r="BH799" s="24" t="str">
        <f t="shared" si="699"/>
        <v/>
      </c>
      <c r="BI799" s="10" t="str">
        <f t="shared" si="700"/>
        <v/>
      </c>
      <c r="BJ799" s="10" t="str">
        <f t="shared" si="701"/>
        <v/>
      </c>
      <c r="BK799" s="10" t="str">
        <f t="shared" si="702"/>
        <v/>
      </c>
      <c r="BL799" s="10" t="str">
        <f t="shared" si="703"/>
        <v/>
      </c>
      <c r="BM799" s="25" t="str">
        <f t="shared" si="704"/>
        <v/>
      </c>
      <c r="BO799" s="24" t="str">
        <f t="shared" si="725"/>
        <v/>
      </c>
      <c r="BP799" s="10" t="str">
        <f t="shared" si="726"/>
        <v/>
      </c>
      <c r="BQ799" s="25" t="str">
        <f t="shared" si="727"/>
        <v/>
      </c>
      <c r="BU799" s="24" t="str">
        <f t="shared" si="705"/>
        <v/>
      </c>
      <c r="BV799" s="10" t="str">
        <f t="shared" si="706"/>
        <v/>
      </c>
      <c r="BW799" s="10" t="str">
        <f t="shared" si="707"/>
        <v/>
      </c>
      <c r="BX799" s="10" t="str">
        <f t="shared" si="708"/>
        <v/>
      </c>
      <c r="BY799" s="10" t="str">
        <f t="shared" si="709"/>
        <v/>
      </c>
      <c r="BZ799" s="25" t="str">
        <f t="shared" si="710"/>
        <v/>
      </c>
      <c r="CB799" s="24" t="str">
        <f t="shared" si="711"/>
        <v/>
      </c>
      <c r="CC799" s="10" t="str">
        <f t="shared" si="712"/>
        <v/>
      </c>
      <c r="CD799" s="25" t="str">
        <f t="shared" si="713"/>
        <v/>
      </c>
    </row>
    <row r="800" spans="1:82" x14ac:dyDescent="0.25">
      <c r="A800" s="5" t="str">
        <f>IF('MA Data'!A798="","",'MA Data'!A798)</f>
        <v/>
      </c>
      <c r="B800" t="str">
        <f>IF('MA Data'!B798="","",'MA Data'!B798)</f>
        <v/>
      </c>
      <c r="C800" t="str">
        <f>IF('MA Data'!C798="","",'MA Data'!C798)</f>
        <v/>
      </c>
      <c r="D800" t="str">
        <f>IF('MA Data'!D798="","",'MA Data'!D798)</f>
        <v/>
      </c>
      <c r="E800" t="str">
        <f>IF('MA Data'!E798="","",'MA Data'!E798)</f>
        <v/>
      </c>
      <c r="F800" t="str">
        <f>IF('MA Data'!F798="","",'MA Data'!F798)</f>
        <v/>
      </c>
      <c r="G800" t="str">
        <f>IF('MA Data'!G798="","",'MA Data'!G798)</f>
        <v/>
      </c>
      <c r="H800" s="5" t="str">
        <f t="shared" si="674"/>
        <v/>
      </c>
      <c r="I800" s="10" t="str">
        <f t="shared" si="675"/>
        <v/>
      </c>
      <c r="J800" s="10" t="str">
        <f t="shared" si="676"/>
        <v/>
      </c>
      <c r="K800" s="10" t="str">
        <f t="shared" si="677"/>
        <v/>
      </c>
      <c r="L800" s="10" t="str">
        <f t="shared" si="678"/>
        <v/>
      </c>
      <c r="M800" s="25" t="str">
        <f t="shared" si="679"/>
        <v/>
      </c>
      <c r="O800" s="24" t="str">
        <f t="shared" si="714"/>
        <v/>
      </c>
      <c r="P800" s="10" t="str">
        <f t="shared" si="715"/>
        <v/>
      </c>
      <c r="Q800" s="25" t="str">
        <f t="shared" si="716"/>
        <v/>
      </c>
      <c r="U800" s="5" t="str">
        <f t="shared" si="717"/>
        <v/>
      </c>
      <c r="V800" s="10" t="str">
        <f t="shared" si="718"/>
        <v/>
      </c>
      <c r="W800" s="10" t="str">
        <f t="shared" si="719"/>
        <v/>
      </c>
      <c r="X800" s="10" t="str">
        <f t="shared" si="720"/>
        <v/>
      </c>
      <c r="Y800" s="10" t="str">
        <f t="shared" si="721"/>
        <v/>
      </c>
      <c r="Z800" s="25" t="str">
        <f t="shared" si="722"/>
        <v/>
      </c>
      <c r="AB800" s="24" t="str">
        <f t="shared" si="680"/>
        <v/>
      </c>
      <c r="AC800" s="10" t="str">
        <f t="shared" si="723"/>
        <v/>
      </c>
      <c r="AD800" s="25" t="str">
        <f t="shared" si="724"/>
        <v/>
      </c>
      <c r="AH800" s="24" t="str">
        <f t="shared" si="681"/>
        <v/>
      </c>
      <c r="AI800" s="10" t="str">
        <f t="shared" si="682"/>
        <v/>
      </c>
      <c r="AJ800" s="10" t="str">
        <f t="shared" si="683"/>
        <v/>
      </c>
      <c r="AK800" s="10" t="str">
        <f t="shared" si="684"/>
        <v/>
      </c>
      <c r="AL800" s="10" t="str">
        <f t="shared" si="685"/>
        <v/>
      </c>
      <c r="AM800" s="25" t="str">
        <f t="shared" si="686"/>
        <v/>
      </c>
      <c r="AO800" s="24" t="str">
        <f t="shared" si="687"/>
        <v/>
      </c>
      <c r="AP800" s="10" t="str">
        <f t="shared" si="688"/>
        <v/>
      </c>
      <c r="AQ800" s="25" t="str">
        <f t="shared" si="689"/>
        <v/>
      </c>
      <c r="AU800" s="24" t="str">
        <f t="shared" si="690"/>
        <v/>
      </c>
      <c r="AV800" s="10" t="str">
        <f t="shared" si="691"/>
        <v/>
      </c>
      <c r="AW800" s="10" t="str">
        <f t="shared" si="692"/>
        <v/>
      </c>
      <c r="AX800" s="10" t="str">
        <f t="shared" si="693"/>
        <v/>
      </c>
      <c r="AY800" s="10" t="str">
        <f t="shared" si="694"/>
        <v/>
      </c>
      <c r="AZ800" s="25" t="str">
        <f t="shared" si="695"/>
        <v/>
      </c>
      <c r="BB800" s="24" t="str">
        <f t="shared" si="696"/>
        <v/>
      </c>
      <c r="BC800" s="10" t="str">
        <f t="shared" si="697"/>
        <v/>
      </c>
      <c r="BD800" s="25" t="str">
        <f t="shared" si="698"/>
        <v/>
      </c>
      <c r="BH800" s="24" t="str">
        <f t="shared" si="699"/>
        <v/>
      </c>
      <c r="BI800" s="10" t="str">
        <f t="shared" si="700"/>
        <v/>
      </c>
      <c r="BJ800" s="10" t="str">
        <f t="shared" si="701"/>
        <v/>
      </c>
      <c r="BK800" s="10" t="str">
        <f t="shared" si="702"/>
        <v/>
      </c>
      <c r="BL800" s="10" t="str">
        <f t="shared" si="703"/>
        <v/>
      </c>
      <c r="BM800" s="25" t="str">
        <f t="shared" si="704"/>
        <v/>
      </c>
      <c r="BO800" s="24" t="str">
        <f t="shared" si="725"/>
        <v/>
      </c>
      <c r="BP800" s="10" t="str">
        <f t="shared" si="726"/>
        <v/>
      </c>
      <c r="BQ800" s="25" t="str">
        <f t="shared" si="727"/>
        <v/>
      </c>
      <c r="BU800" s="24" t="str">
        <f t="shared" si="705"/>
        <v/>
      </c>
      <c r="BV800" s="10" t="str">
        <f t="shared" si="706"/>
        <v/>
      </c>
      <c r="BW800" s="10" t="str">
        <f t="shared" si="707"/>
        <v/>
      </c>
      <c r="BX800" s="10" t="str">
        <f t="shared" si="708"/>
        <v/>
      </c>
      <c r="BY800" s="10" t="str">
        <f t="shared" si="709"/>
        <v/>
      </c>
      <c r="BZ800" s="25" t="str">
        <f t="shared" si="710"/>
        <v/>
      </c>
      <c r="CB800" s="24" t="str">
        <f t="shared" si="711"/>
        <v/>
      </c>
      <c r="CC800" s="10" t="str">
        <f t="shared" si="712"/>
        <v/>
      </c>
      <c r="CD800" s="25" t="str">
        <f t="shared" si="713"/>
        <v/>
      </c>
    </row>
    <row r="801" spans="1:82" x14ac:dyDescent="0.25">
      <c r="A801" s="5" t="str">
        <f>IF('MA Data'!A799="","",'MA Data'!A799)</f>
        <v/>
      </c>
      <c r="B801" t="str">
        <f>IF('MA Data'!B799="","",'MA Data'!B799)</f>
        <v/>
      </c>
      <c r="C801" t="str">
        <f>IF('MA Data'!C799="","",'MA Data'!C799)</f>
        <v/>
      </c>
      <c r="D801" t="str">
        <f>IF('MA Data'!D799="","",'MA Data'!D799)</f>
        <v/>
      </c>
      <c r="E801" t="str">
        <f>IF('MA Data'!E799="","",'MA Data'!E799)</f>
        <v/>
      </c>
      <c r="F801" t="str">
        <f>IF('MA Data'!F799="","",'MA Data'!F799)</f>
        <v/>
      </c>
      <c r="G801" t="str">
        <f>IF('MA Data'!G799="","",'MA Data'!G799)</f>
        <v/>
      </c>
      <c r="H801" s="5" t="str">
        <f t="shared" si="674"/>
        <v/>
      </c>
      <c r="I801" s="10" t="str">
        <f t="shared" si="675"/>
        <v/>
      </c>
      <c r="J801" s="10" t="str">
        <f t="shared" si="676"/>
        <v/>
      </c>
      <c r="K801" s="10" t="str">
        <f t="shared" si="677"/>
        <v/>
      </c>
      <c r="L801" s="10" t="str">
        <f t="shared" si="678"/>
        <v/>
      </c>
      <c r="M801" s="25" t="str">
        <f t="shared" si="679"/>
        <v/>
      </c>
      <c r="O801" s="24" t="str">
        <f t="shared" si="714"/>
        <v/>
      </c>
      <c r="P801" s="10" t="str">
        <f t="shared" si="715"/>
        <v/>
      </c>
      <c r="Q801" s="25" t="str">
        <f t="shared" si="716"/>
        <v/>
      </c>
      <c r="U801" s="5" t="str">
        <f t="shared" si="717"/>
        <v/>
      </c>
      <c r="V801" s="10" t="str">
        <f t="shared" si="718"/>
        <v/>
      </c>
      <c r="W801" s="10" t="str">
        <f t="shared" si="719"/>
        <v/>
      </c>
      <c r="X801" s="10" t="str">
        <f t="shared" si="720"/>
        <v/>
      </c>
      <c r="Y801" s="10" t="str">
        <f t="shared" si="721"/>
        <v/>
      </c>
      <c r="Z801" s="25" t="str">
        <f t="shared" si="722"/>
        <v/>
      </c>
      <c r="AB801" s="24" t="str">
        <f t="shared" si="680"/>
        <v/>
      </c>
      <c r="AC801" s="10" t="str">
        <f t="shared" si="723"/>
        <v/>
      </c>
      <c r="AD801" s="25" t="str">
        <f t="shared" si="724"/>
        <v/>
      </c>
      <c r="AH801" s="24" t="str">
        <f t="shared" si="681"/>
        <v/>
      </c>
      <c r="AI801" s="10" t="str">
        <f t="shared" si="682"/>
        <v/>
      </c>
      <c r="AJ801" s="10" t="str">
        <f t="shared" si="683"/>
        <v/>
      </c>
      <c r="AK801" s="10" t="str">
        <f t="shared" si="684"/>
        <v/>
      </c>
      <c r="AL801" s="10" t="str">
        <f t="shared" si="685"/>
        <v/>
      </c>
      <c r="AM801" s="25" t="str">
        <f t="shared" si="686"/>
        <v/>
      </c>
      <c r="AO801" s="24" t="str">
        <f t="shared" si="687"/>
        <v/>
      </c>
      <c r="AP801" s="10" t="str">
        <f t="shared" si="688"/>
        <v/>
      </c>
      <c r="AQ801" s="25" t="str">
        <f t="shared" si="689"/>
        <v/>
      </c>
      <c r="AU801" s="24" t="str">
        <f t="shared" si="690"/>
        <v/>
      </c>
      <c r="AV801" s="10" t="str">
        <f t="shared" si="691"/>
        <v/>
      </c>
      <c r="AW801" s="10" t="str">
        <f t="shared" si="692"/>
        <v/>
      </c>
      <c r="AX801" s="10" t="str">
        <f t="shared" si="693"/>
        <v/>
      </c>
      <c r="AY801" s="10" t="str">
        <f t="shared" si="694"/>
        <v/>
      </c>
      <c r="AZ801" s="25" t="str">
        <f t="shared" si="695"/>
        <v/>
      </c>
      <c r="BB801" s="24" t="str">
        <f t="shared" si="696"/>
        <v/>
      </c>
      <c r="BC801" s="10" t="str">
        <f t="shared" si="697"/>
        <v/>
      </c>
      <c r="BD801" s="25" t="str">
        <f t="shared" si="698"/>
        <v/>
      </c>
      <c r="BH801" s="24" t="str">
        <f t="shared" si="699"/>
        <v/>
      </c>
      <c r="BI801" s="10" t="str">
        <f t="shared" si="700"/>
        <v/>
      </c>
      <c r="BJ801" s="10" t="str">
        <f t="shared" si="701"/>
        <v/>
      </c>
      <c r="BK801" s="10" t="str">
        <f t="shared" si="702"/>
        <v/>
      </c>
      <c r="BL801" s="10" t="str">
        <f t="shared" si="703"/>
        <v/>
      </c>
      <c r="BM801" s="25" t="str">
        <f t="shared" si="704"/>
        <v/>
      </c>
      <c r="BO801" s="24" t="str">
        <f t="shared" si="725"/>
        <v/>
      </c>
      <c r="BP801" s="10" t="str">
        <f t="shared" si="726"/>
        <v/>
      </c>
      <c r="BQ801" s="25" t="str">
        <f t="shared" si="727"/>
        <v/>
      </c>
      <c r="BU801" s="24" t="str">
        <f t="shared" si="705"/>
        <v/>
      </c>
      <c r="BV801" s="10" t="str">
        <f t="shared" si="706"/>
        <v/>
      </c>
      <c r="BW801" s="10" t="str">
        <f t="shared" si="707"/>
        <v/>
      </c>
      <c r="BX801" s="10" t="str">
        <f t="shared" si="708"/>
        <v/>
      </c>
      <c r="BY801" s="10" t="str">
        <f t="shared" si="709"/>
        <v/>
      </c>
      <c r="BZ801" s="25" t="str">
        <f t="shared" si="710"/>
        <v/>
      </c>
      <c r="CB801" s="24" t="str">
        <f t="shared" si="711"/>
        <v/>
      </c>
      <c r="CC801" s="10" t="str">
        <f t="shared" si="712"/>
        <v/>
      </c>
      <c r="CD801" s="25" t="str">
        <f t="shared" si="713"/>
        <v/>
      </c>
    </row>
    <row r="802" spans="1:82" x14ac:dyDescent="0.25">
      <c r="A802" s="5" t="str">
        <f>IF('MA Data'!A800="","",'MA Data'!A800)</f>
        <v/>
      </c>
      <c r="B802" t="str">
        <f>IF('MA Data'!B800="","",'MA Data'!B800)</f>
        <v/>
      </c>
      <c r="C802" t="str">
        <f>IF('MA Data'!C800="","",'MA Data'!C800)</f>
        <v/>
      </c>
      <c r="D802" t="str">
        <f>IF('MA Data'!D800="","",'MA Data'!D800)</f>
        <v/>
      </c>
      <c r="E802" t="str">
        <f>IF('MA Data'!E800="","",'MA Data'!E800)</f>
        <v/>
      </c>
      <c r="F802" t="str">
        <f>IF('MA Data'!F800="","",'MA Data'!F800)</f>
        <v/>
      </c>
      <c r="G802" t="str">
        <f>IF('MA Data'!G800="","",'MA Data'!G800)</f>
        <v/>
      </c>
      <c r="H802" s="5" t="str">
        <f t="shared" si="674"/>
        <v/>
      </c>
      <c r="I802" s="10" t="str">
        <f t="shared" si="675"/>
        <v/>
      </c>
      <c r="J802" s="10" t="str">
        <f t="shared" si="676"/>
        <v/>
      </c>
      <c r="K802" s="10" t="str">
        <f t="shared" si="677"/>
        <v/>
      </c>
      <c r="L802" s="10" t="str">
        <f t="shared" si="678"/>
        <v/>
      </c>
      <c r="M802" s="25" t="str">
        <f t="shared" si="679"/>
        <v/>
      </c>
      <c r="O802" s="24" t="str">
        <f t="shared" si="714"/>
        <v/>
      </c>
      <c r="P802" s="10" t="str">
        <f t="shared" si="715"/>
        <v/>
      </c>
      <c r="Q802" s="25" t="str">
        <f t="shared" si="716"/>
        <v/>
      </c>
      <c r="U802" s="5" t="str">
        <f t="shared" si="717"/>
        <v/>
      </c>
      <c r="V802" s="10" t="str">
        <f t="shared" si="718"/>
        <v/>
      </c>
      <c r="W802" s="10" t="str">
        <f t="shared" si="719"/>
        <v/>
      </c>
      <c r="X802" s="10" t="str">
        <f t="shared" si="720"/>
        <v/>
      </c>
      <c r="Y802" s="10" t="str">
        <f t="shared" si="721"/>
        <v/>
      </c>
      <c r="Z802" s="25" t="str">
        <f t="shared" si="722"/>
        <v/>
      </c>
      <c r="AB802" s="24" t="str">
        <f t="shared" si="680"/>
        <v/>
      </c>
      <c r="AC802" s="10" t="str">
        <f t="shared" si="723"/>
        <v/>
      </c>
      <c r="AD802" s="25" t="str">
        <f t="shared" si="724"/>
        <v/>
      </c>
      <c r="AH802" s="24" t="str">
        <f t="shared" si="681"/>
        <v/>
      </c>
      <c r="AI802" s="10" t="str">
        <f t="shared" si="682"/>
        <v/>
      </c>
      <c r="AJ802" s="10" t="str">
        <f t="shared" si="683"/>
        <v/>
      </c>
      <c r="AK802" s="10" t="str">
        <f t="shared" si="684"/>
        <v/>
      </c>
      <c r="AL802" s="10" t="str">
        <f t="shared" si="685"/>
        <v/>
      </c>
      <c r="AM802" s="25" t="str">
        <f t="shared" si="686"/>
        <v/>
      </c>
      <c r="AO802" s="24" t="str">
        <f t="shared" si="687"/>
        <v/>
      </c>
      <c r="AP802" s="10" t="str">
        <f t="shared" si="688"/>
        <v/>
      </c>
      <c r="AQ802" s="25" t="str">
        <f t="shared" si="689"/>
        <v/>
      </c>
      <c r="AU802" s="24" t="str">
        <f t="shared" si="690"/>
        <v/>
      </c>
      <c r="AV802" s="10" t="str">
        <f t="shared" si="691"/>
        <v/>
      </c>
      <c r="AW802" s="10" t="str">
        <f t="shared" si="692"/>
        <v/>
      </c>
      <c r="AX802" s="10" t="str">
        <f t="shared" si="693"/>
        <v/>
      </c>
      <c r="AY802" s="10" t="str">
        <f t="shared" si="694"/>
        <v/>
      </c>
      <c r="AZ802" s="25" t="str">
        <f t="shared" si="695"/>
        <v/>
      </c>
      <c r="BB802" s="24" t="str">
        <f t="shared" si="696"/>
        <v/>
      </c>
      <c r="BC802" s="10" t="str">
        <f t="shared" si="697"/>
        <v/>
      </c>
      <c r="BD802" s="25" t="str">
        <f t="shared" si="698"/>
        <v/>
      </c>
      <c r="BH802" s="24" t="str">
        <f t="shared" si="699"/>
        <v/>
      </c>
      <c r="BI802" s="10" t="str">
        <f t="shared" si="700"/>
        <v/>
      </c>
      <c r="BJ802" s="10" t="str">
        <f t="shared" si="701"/>
        <v/>
      </c>
      <c r="BK802" s="10" t="str">
        <f t="shared" si="702"/>
        <v/>
      </c>
      <c r="BL802" s="10" t="str">
        <f t="shared" si="703"/>
        <v/>
      </c>
      <c r="BM802" s="25" t="str">
        <f t="shared" si="704"/>
        <v/>
      </c>
      <c r="BO802" s="24" t="str">
        <f t="shared" si="725"/>
        <v/>
      </c>
      <c r="BP802" s="10" t="str">
        <f t="shared" si="726"/>
        <v/>
      </c>
      <c r="BQ802" s="25" t="str">
        <f t="shared" si="727"/>
        <v/>
      </c>
      <c r="BU802" s="24" t="str">
        <f t="shared" si="705"/>
        <v/>
      </c>
      <c r="BV802" s="10" t="str">
        <f t="shared" si="706"/>
        <v/>
      </c>
      <c r="BW802" s="10" t="str">
        <f t="shared" si="707"/>
        <v/>
      </c>
      <c r="BX802" s="10" t="str">
        <f t="shared" si="708"/>
        <v/>
      </c>
      <c r="BY802" s="10" t="str">
        <f t="shared" si="709"/>
        <v/>
      </c>
      <c r="BZ802" s="25" t="str">
        <f t="shared" si="710"/>
        <v/>
      </c>
      <c r="CB802" s="24" t="str">
        <f t="shared" si="711"/>
        <v/>
      </c>
      <c r="CC802" s="10" t="str">
        <f t="shared" si="712"/>
        <v/>
      </c>
      <c r="CD802" s="25" t="str">
        <f t="shared" si="713"/>
        <v/>
      </c>
    </row>
    <row r="803" spans="1:82" x14ac:dyDescent="0.25">
      <c r="A803" s="5" t="str">
        <f>IF('MA Data'!A801="","",'MA Data'!A801)</f>
        <v/>
      </c>
      <c r="B803" t="str">
        <f>IF('MA Data'!B801="","",'MA Data'!B801)</f>
        <v/>
      </c>
      <c r="C803" t="str">
        <f>IF('MA Data'!C801="","",'MA Data'!C801)</f>
        <v/>
      </c>
      <c r="D803" t="str">
        <f>IF('MA Data'!D801="","",'MA Data'!D801)</f>
        <v/>
      </c>
      <c r="E803" t="str">
        <f>IF('MA Data'!E801="","",'MA Data'!E801)</f>
        <v/>
      </c>
      <c r="F803" t="str">
        <f>IF('MA Data'!F801="","",'MA Data'!F801)</f>
        <v/>
      </c>
      <c r="G803" t="str">
        <f>IF('MA Data'!G801="","",'MA Data'!G801)</f>
        <v/>
      </c>
      <c r="H803" s="5" t="str">
        <f t="shared" si="674"/>
        <v/>
      </c>
      <c r="I803" s="10" t="str">
        <f t="shared" si="675"/>
        <v/>
      </c>
      <c r="J803" s="10" t="str">
        <f t="shared" si="676"/>
        <v/>
      </c>
      <c r="K803" s="10" t="str">
        <f t="shared" si="677"/>
        <v/>
      </c>
      <c r="L803" s="10" t="str">
        <f t="shared" si="678"/>
        <v/>
      </c>
      <c r="M803" s="25" t="str">
        <f t="shared" si="679"/>
        <v/>
      </c>
      <c r="O803" s="24" t="str">
        <f t="shared" si="714"/>
        <v/>
      </c>
      <c r="P803" s="10" t="str">
        <f t="shared" si="715"/>
        <v/>
      </c>
      <c r="Q803" s="25" t="str">
        <f t="shared" si="716"/>
        <v/>
      </c>
      <c r="U803" s="5" t="str">
        <f t="shared" si="717"/>
        <v/>
      </c>
      <c r="V803" s="10" t="str">
        <f t="shared" si="718"/>
        <v/>
      </c>
      <c r="W803" s="10" t="str">
        <f t="shared" si="719"/>
        <v/>
      </c>
      <c r="X803" s="10" t="str">
        <f t="shared" si="720"/>
        <v/>
      </c>
      <c r="Y803" s="10" t="str">
        <f t="shared" si="721"/>
        <v/>
      </c>
      <c r="Z803" s="25" t="str">
        <f t="shared" si="722"/>
        <v/>
      </c>
      <c r="AB803" s="24" t="str">
        <f t="shared" si="680"/>
        <v/>
      </c>
      <c r="AC803" s="10" t="str">
        <f t="shared" si="723"/>
        <v/>
      </c>
      <c r="AD803" s="25" t="str">
        <f t="shared" si="724"/>
        <v/>
      </c>
      <c r="AH803" s="24" t="str">
        <f t="shared" si="681"/>
        <v/>
      </c>
      <c r="AI803" s="10" t="str">
        <f t="shared" si="682"/>
        <v/>
      </c>
      <c r="AJ803" s="10" t="str">
        <f t="shared" si="683"/>
        <v/>
      </c>
      <c r="AK803" s="10" t="str">
        <f t="shared" si="684"/>
        <v/>
      </c>
      <c r="AL803" s="10" t="str">
        <f t="shared" si="685"/>
        <v/>
      </c>
      <c r="AM803" s="25" t="str">
        <f t="shared" si="686"/>
        <v/>
      </c>
      <c r="AO803" s="24" t="str">
        <f t="shared" si="687"/>
        <v/>
      </c>
      <c r="AP803" s="10" t="str">
        <f t="shared" si="688"/>
        <v/>
      </c>
      <c r="AQ803" s="25" t="str">
        <f t="shared" si="689"/>
        <v/>
      </c>
      <c r="AU803" s="24" t="str">
        <f t="shared" si="690"/>
        <v/>
      </c>
      <c r="AV803" s="10" t="str">
        <f t="shared" si="691"/>
        <v/>
      </c>
      <c r="AW803" s="10" t="str">
        <f t="shared" si="692"/>
        <v/>
      </c>
      <c r="AX803" s="10" t="str">
        <f t="shared" si="693"/>
        <v/>
      </c>
      <c r="AY803" s="10" t="str">
        <f t="shared" si="694"/>
        <v/>
      </c>
      <c r="AZ803" s="25" t="str">
        <f t="shared" si="695"/>
        <v/>
      </c>
      <c r="BB803" s="24" t="str">
        <f t="shared" si="696"/>
        <v/>
      </c>
      <c r="BC803" s="10" t="str">
        <f t="shared" si="697"/>
        <v/>
      </c>
      <c r="BD803" s="25" t="str">
        <f t="shared" si="698"/>
        <v/>
      </c>
      <c r="BH803" s="24" t="str">
        <f t="shared" si="699"/>
        <v/>
      </c>
      <c r="BI803" s="10" t="str">
        <f t="shared" si="700"/>
        <v/>
      </c>
      <c r="BJ803" s="10" t="str">
        <f t="shared" si="701"/>
        <v/>
      </c>
      <c r="BK803" s="10" t="str">
        <f t="shared" si="702"/>
        <v/>
      </c>
      <c r="BL803" s="10" t="str">
        <f t="shared" si="703"/>
        <v/>
      </c>
      <c r="BM803" s="25" t="str">
        <f t="shared" si="704"/>
        <v/>
      </c>
      <c r="BO803" s="24" t="str">
        <f t="shared" si="725"/>
        <v/>
      </c>
      <c r="BP803" s="10" t="str">
        <f t="shared" si="726"/>
        <v/>
      </c>
      <c r="BQ803" s="25" t="str">
        <f t="shared" si="727"/>
        <v/>
      </c>
      <c r="BU803" s="24" t="str">
        <f t="shared" si="705"/>
        <v/>
      </c>
      <c r="BV803" s="10" t="str">
        <f t="shared" si="706"/>
        <v/>
      </c>
      <c r="BW803" s="10" t="str">
        <f t="shared" si="707"/>
        <v/>
      </c>
      <c r="BX803" s="10" t="str">
        <f t="shared" si="708"/>
        <v/>
      </c>
      <c r="BY803" s="10" t="str">
        <f t="shared" si="709"/>
        <v/>
      </c>
      <c r="BZ803" s="25" t="str">
        <f t="shared" si="710"/>
        <v/>
      </c>
      <c r="CB803" s="24" t="str">
        <f t="shared" si="711"/>
        <v/>
      </c>
      <c r="CC803" s="10" t="str">
        <f t="shared" si="712"/>
        <v/>
      </c>
      <c r="CD803" s="25" t="str">
        <f t="shared" si="713"/>
        <v/>
      </c>
    </row>
    <row r="804" spans="1:82" x14ac:dyDescent="0.25">
      <c r="A804" s="5" t="str">
        <f>IF('MA Data'!A802="","",'MA Data'!A802)</f>
        <v/>
      </c>
      <c r="B804" t="str">
        <f>IF('MA Data'!B802="","",'MA Data'!B802)</f>
        <v/>
      </c>
      <c r="C804" t="str">
        <f>IF('MA Data'!C802="","",'MA Data'!C802)</f>
        <v/>
      </c>
      <c r="D804" t="str">
        <f>IF('MA Data'!D802="","",'MA Data'!D802)</f>
        <v/>
      </c>
      <c r="E804" t="str">
        <f>IF('MA Data'!E802="","",'MA Data'!E802)</f>
        <v/>
      </c>
      <c r="F804" t="str">
        <f>IF('MA Data'!F802="","",'MA Data'!F802)</f>
        <v/>
      </c>
      <c r="G804" t="str">
        <f>IF('MA Data'!G802="","",'MA Data'!G802)</f>
        <v/>
      </c>
      <c r="H804" s="5" t="str">
        <f t="shared" si="674"/>
        <v/>
      </c>
      <c r="I804" s="10" t="str">
        <f t="shared" si="675"/>
        <v/>
      </c>
      <c r="J804" s="10" t="str">
        <f t="shared" si="676"/>
        <v/>
      </c>
      <c r="K804" s="10" t="str">
        <f t="shared" si="677"/>
        <v/>
      </c>
      <c r="L804" s="10" t="str">
        <f t="shared" si="678"/>
        <v/>
      </c>
      <c r="M804" s="25" t="str">
        <f t="shared" si="679"/>
        <v/>
      </c>
      <c r="O804" s="24" t="str">
        <f t="shared" si="714"/>
        <v/>
      </c>
      <c r="P804" s="10" t="str">
        <f t="shared" si="715"/>
        <v/>
      </c>
      <c r="Q804" s="25" t="str">
        <f t="shared" si="716"/>
        <v/>
      </c>
      <c r="U804" s="5" t="str">
        <f t="shared" si="717"/>
        <v/>
      </c>
      <c r="V804" s="10" t="str">
        <f t="shared" si="718"/>
        <v/>
      </c>
      <c r="W804" s="10" t="str">
        <f t="shared" si="719"/>
        <v/>
      </c>
      <c r="X804" s="10" t="str">
        <f t="shared" si="720"/>
        <v/>
      </c>
      <c r="Y804" s="10" t="str">
        <f t="shared" si="721"/>
        <v/>
      </c>
      <c r="Z804" s="25" t="str">
        <f t="shared" si="722"/>
        <v/>
      </c>
      <c r="AB804" s="24" t="str">
        <f t="shared" si="680"/>
        <v/>
      </c>
      <c r="AC804" s="10" t="str">
        <f t="shared" si="723"/>
        <v/>
      </c>
      <c r="AD804" s="25" t="str">
        <f t="shared" si="724"/>
        <v/>
      </c>
      <c r="AH804" s="24" t="str">
        <f t="shared" si="681"/>
        <v/>
      </c>
      <c r="AI804" s="10" t="str">
        <f t="shared" si="682"/>
        <v/>
      </c>
      <c r="AJ804" s="10" t="str">
        <f t="shared" si="683"/>
        <v/>
      </c>
      <c r="AK804" s="10" t="str">
        <f t="shared" si="684"/>
        <v/>
      </c>
      <c r="AL804" s="10" t="str">
        <f t="shared" si="685"/>
        <v/>
      </c>
      <c r="AM804" s="25" t="str">
        <f t="shared" si="686"/>
        <v/>
      </c>
      <c r="AO804" s="24" t="str">
        <f t="shared" si="687"/>
        <v/>
      </c>
      <c r="AP804" s="10" t="str">
        <f t="shared" si="688"/>
        <v/>
      </c>
      <c r="AQ804" s="25" t="str">
        <f t="shared" si="689"/>
        <v/>
      </c>
      <c r="AU804" s="24" t="str">
        <f t="shared" si="690"/>
        <v/>
      </c>
      <c r="AV804" s="10" t="str">
        <f t="shared" si="691"/>
        <v/>
      </c>
      <c r="AW804" s="10" t="str">
        <f t="shared" si="692"/>
        <v/>
      </c>
      <c r="AX804" s="10" t="str">
        <f t="shared" si="693"/>
        <v/>
      </c>
      <c r="AY804" s="10" t="str">
        <f t="shared" si="694"/>
        <v/>
      </c>
      <c r="AZ804" s="25" t="str">
        <f t="shared" si="695"/>
        <v/>
      </c>
      <c r="BB804" s="24" t="str">
        <f t="shared" si="696"/>
        <v/>
      </c>
      <c r="BC804" s="10" t="str">
        <f t="shared" si="697"/>
        <v/>
      </c>
      <c r="BD804" s="25" t="str">
        <f t="shared" si="698"/>
        <v/>
      </c>
      <c r="BH804" s="24" t="str">
        <f t="shared" si="699"/>
        <v/>
      </c>
      <c r="BI804" s="10" t="str">
        <f t="shared" si="700"/>
        <v/>
      </c>
      <c r="BJ804" s="10" t="str">
        <f t="shared" si="701"/>
        <v/>
      </c>
      <c r="BK804" s="10" t="str">
        <f t="shared" si="702"/>
        <v/>
      </c>
      <c r="BL804" s="10" t="str">
        <f t="shared" si="703"/>
        <v/>
      </c>
      <c r="BM804" s="25" t="str">
        <f t="shared" si="704"/>
        <v/>
      </c>
      <c r="BO804" s="24" t="str">
        <f t="shared" si="725"/>
        <v/>
      </c>
      <c r="BP804" s="10" t="str">
        <f t="shared" si="726"/>
        <v/>
      </c>
      <c r="BQ804" s="25" t="str">
        <f t="shared" si="727"/>
        <v/>
      </c>
      <c r="BU804" s="24" t="str">
        <f t="shared" si="705"/>
        <v/>
      </c>
      <c r="BV804" s="10" t="str">
        <f t="shared" si="706"/>
        <v/>
      </c>
      <c r="BW804" s="10" t="str">
        <f t="shared" si="707"/>
        <v/>
      </c>
      <c r="BX804" s="10" t="str">
        <f t="shared" si="708"/>
        <v/>
      </c>
      <c r="BY804" s="10" t="str">
        <f t="shared" si="709"/>
        <v/>
      </c>
      <c r="BZ804" s="25" t="str">
        <f t="shared" si="710"/>
        <v/>
      </c>
      <c r="CB804" s="24" t="str">
        <f t="shared" si="711"/>
        <v/>
      </c>
      <c r="CC804" s="10" t="str">
        <f t="shared" si="712"/>
        <v/>
      </c>
      <c r="CD804" s="25" t="str">
        <f t="shared" si="713"/>
        <v/>
      </c>
    </row>
    <row r="805" spans="1:82" x14ac:dyDescent="0.25">
      <c r="A805" s="5" t="str">
        <f>IF('MA Data'!A803="","",'MA Data'!A803)</f>
        <v/>
      </c>
      <c r="B805" t="str">
        <f>IF('MA Data'!B803="","",'MA Data'!B803)</f>
        <v/>
      </c>
      <c r="C805" t="str">
        <f>IF('MA Data'!C803="","",'MA Data'!C803)</f>
        <v/>
      </c>
      <c r="D805" t="str">
        <f>IF('MA Data'!D803="","",'MA Data'!D803)</f>
        <v/>
      </c>
      <c r="E805" t="str">
        <f>IF('MA Data'!E803="","",'MA Data'!E803)</f>
        <v/>
      </c>
      <c r="F805" t="str">
        <f>IF('MA Data'!F803="","",'MA Data'!F803)</f>
        <v/>
      </c>
      <c r="G805" t="str">
        <f>IF('MA Data'!G803="","",'MA Data'!G803)</f>
        <v/>
      </c>
      <c r="H805" s="5" t="str">
        <f t="shared" si="674"/>
        <v/>
      </c>
      <c r="I805" s="10" t="str">
        <f t="shared" si="675"/>
        <v/>
      </c>
      <c r="J805" s="10" t="str">
        <f t="shared" si="676"/>
        <v/>
      </c>
      <c r="K805" s="10" t="str">
        <f t="shared" si="677"/>
        <v/>
      </c>
      <c r="L805" s="10" t="str">
        <f t="shared" si="678"/>
        <v/>
      </c>
      <c r="M805" s="25" t="str">
        <f t="shared" si="679"/>
        <v/>
      </c>
      <c r="O805" s="24" t="str">
        <f t="shared" si="714"/>
        <v/>
      </c>
      <c r="P805" s="10" t="str">
        <f t="shared" si="715"/>
        <v/>
      </c>
      <c r="Q805" s="25" t="str">
        <f t="shared" si="716"/>
        <v/>
      </c>
      <c r="U805" s="5" t="str">
        <f t="shared" si="717"/>
        <v/>
      </c>
      <c r="V805" s="10" t="str">
        <f t="shared" si="718"/>
        <v/>
      </c>
      <c r="W805" s="10" t="str">
        <f t="shared" si="719"/>
        <v/>
      </c>
      <c r="X805" s="10" t="str">
        <f t="shared" si="720"/>
        <v/>
      </c>
      <c r="Y805" s="10" t="str">
        <f t="shared" si="721"/>
        <v/>
      </c>
      <c r="Z805" s="25" t="str">
        <f t="shared" si="722"/>
        <v/>
      </c>
      <c r="AB805" s="24" t="str">
        <f t="shared" si="680"/>
        <v/>
      </c>
      <c r="AC805" s="10" t="str">
        <f t="shared" si="723"/>
        <v/>
      </c>
      <c r="AD805" s="25" t="str">
        <f t="shared" si="724"/>
        <v/>
      </c>
      <c r="AH805" s="24" t="str">
        <f t="shared" si="681"/>
        <v/>
      </c>
      <c r="AI805" s="10" t="str">
        <f t="shared" si="682"/>
        <v/>
      </c>
      <c r="AJ805" s="10" t="str">
        <f t="shared" si="683"/>
        <v/>
      </c>
      <c r="AK805" s="10" t="str">
        <f t="shared" si="684"/>
        <v/>
      </c>
      <c r="AL805" s="10" t="str">
        <f t="shared" si="685"/>
        <v/>
      </c>
      <c r="AM805" s="25" t="str">
        <f t="shared" si="686"/>
        <v/>
      </c>
      <c r="AO805" s="24" t="str">
        <f t="shared" si="687"/>
        <v/>
      </c>
      <c r="AP805" s="10" t="str">
        <f t="shared" si="688"/>
        <v/>
      </c>
      <c r="AQ805" s="25" t="str">
        <f t="shared" si="689"/>
        <v/>
      </c>
      <c r="AU805" s="24" t="str">
        <f t="shared" si="690"/>
        <v/>
      </c>
      <c r="AV805" s="10" t="str">
        <f t="shared" si="691"/>
        <v/>
      </c>
      <c r="AW805" s="10" t="str">
        <f t="shared" si="692"/>
        <v/>
      </c>
      <c r="AX805" s="10" t="str">
        <f t="shared" si="693"/>
        <v/>
      </c>
      <c r="AY805" s="10" t="str">
        <f t="shared" si="694"/>
        <v/>
      </c>
      <c r="AZ805" s="25" t="str">
        <f t="shared" si="695"/>
        <v/>
      </c>
      <c r="BB805" s="24" t="str">
        <f t="shared" si="696"/>
        <v/>
      </c>
      <c r="BC805" s="10" t="str">
        <f t="shared" si="697"/>
        <v/>
      </c>
      <c r="BD805" s="25" t="str">
        <f t="shared" si="698"/>
        <v/>
      </c>
      <c r="BH805" s="24" t="str">
        <f t="shared" si="699"/>
        <v/>
      </c>
      <c r="BI805" s="10" t="str">
        <f t="shared" si="700"/>
        <v/>
      </c>
      <c r="BJ805" s="10" t="str">
        <f t="shared" si="701"/>
        <v/>
      </c>
      <c r="BK805" s="10" t="str">
        <f t="shared" si="702"/>
        <v/>
      </c>
      <c r="BL805" s="10" t="str">
        <f t="shared" si="703"/>
        <v/>
      </c>
      <c r="BM805" s="25" t="str">
        <f t="shared" si="704"/>
        <v/>
      </c>
      <c r="BO805" s="24" t="str">
        <f t="shared" si="725"/>
        <v/>
      </c>
      <c r="BP805" s="10" t="str">
        <f t="shared" si="726"/>
        <v/>
      </c>
      <c r="BQ805" s="25" t="str">
        <f t="shared" si="727"/>
        <v/>
      </c>
      <c r="BU805" s="24" t="str">
        <f t="shared" si="705"/>
        <v/>
      </c>
      <c r="BV805" s="10" t="str">
        <f t="shared" si="706"/>
        <v/>
      </c>
      <c r="BW805" s="10" t="str">
        <f t="shared" si="707"/>
        <v/>
      </c>
      <c r="BX805" s="10" t="str">
        <f t="shared" si="708"/>
        <v/>
      </c>
      <c r="BY805" s="10" t="str">
        <f t="shared" si="709"/>
        <v/>
      </c>
      <c r="BZ805" s="25" t="str">
        <f t="shared" si="710"/>
        <v/>
      </c>
      <c r="CB805" s="24" t="str">
        <f t="shared" si="711"/>
        <v/>
      </c>
      <c r="CC805" s="10" t="str">
        <f t="shared" si="712"/>
        <v/>
      </c>
      <c r="CD805" s="25" t="str">
        <f t="shared" si="713"/>
        <v/>
      </c>
    </row>
    <row r="806" spans="1:82" x14ac:dyDescent="0.25">
      <c r="A806" s="5" t="str">
        <f>IF('MA Data'!A804="","",'MA Data'!A804)</f>
        <v/>
      </c>
      <c r="B806" t="str">
        <f>IF('MA Data'!B804="","",'MA Data'!B804)</f>
        <v/>
      </c>
      <c r="C806" t="str">
        <f>IF('MA Data'!C804="","",'MA Data'!C804)</f>
        <v/>
      </c>
      <c r="D806" t="str">
        <f>IF('MA Data'!D804="","",'MA Data'!D804)</f>
        <v/>
      </c>
      <c r="E806" t="str">
        <f>IF('MA Data'!E804="","",'MA Data'!E804)</f>
        <v/>
      </c>
      <c r="F806" t="str">
        <f>IF('MA Data'!F804="","",'MA Data'!F804)</f>
        <v/>
      </c>
      <c r="G806" t="str">
        <f>IF('MA Data'!G804="","",'MA Data'!G804)</f>
        <v/>
      </c>
      <c r="H806" s="5" t="str">
        <f t="shared" si="674"/>
        <v/>
      </c>
      <c r="I806" s="10" t="str">
        <f t="shared" si="675"/>
        <v/>
      </c>
      <c r="J806" s="10" t="str">
        <f t="shared" si="676"/>
        <v/>
      </c>
      <c r="K806" s="10" t="str">
        <f t="shared" si="677"/>
        <v/>
      </c>
      <c r="L806" s="10" t="str">
        <f t="shared" si="678"/>
        <v/>
      </c>
      <c r="M806" s="25" t="str">
        <f t="shared" si="679"/>
        <v/>
      </c>
      <c r="O806" s="24" t="str">
        <f t="shared" si="714"/>
        <v/>
      </c>
      <c r="P806" s="10" t="str">
        <f t="shared" si="715"/>
        <v/>
      </c>
      <c r="Q806" s="25" t="str">
        <f t="shared" si="716"/>
        <v/>
      </c>
      <c r="U806" s="5" t="str">
        <f t="shared" si="717"/>
        <v/>
      </c>
      <c r="V806" s="10" t="str">
        <f t="shared" si="718"/>
        <v/>
      </c>
      <c r="W806" s="10" t="str">
        <f t="shared" si="719"/>
        <v/>
      </c>
      <c r="X806" s="10" t="str">
        <f t="shared" si="720"/>
        <v/>
      </c>
      <c r="Y806" s="10" t="str">
        <f t="shared" si="721"/>
        <v/>
      </c>
      <c r="Z806" s="25" t="str">
        <f t="shared" si="722"/>
        <v/>
      </c>
      <c r="AB806" s="24" t="str">
        <f t="shared" si="680"/>
        <v/>
      </c>
      <c r="AC806" s="10" t="str">
        <f t="shared" si="723"/>
        <v/>
      </c>
      <c r="AD806" s="25" t="str">
        <f t="shared" si="724"/>
        <v/>
      </c>
      <c r="AH806" s="24" t="str">
        <f t="shared" si="681"/>
        <v/>
      </c>
      <c r="AI806" s="10" t="str">
        <f t="shared" si="682"/>
        <v/>
      </c>
      <c r="AJ806" s="10" t="str">
        <f t="shared" si="683"/>
        <v/>
      </c>
      <c r="AK806" s="10" t="str">
        <f t="shared" si="684"/>
        <v/>
      </c>
      <c r="AL806" s="10" t="str">
        <f t="shared" si="685"/>
        <v/>
      </c>
      <c r="AM806" s="25" t="str">
        <f t="shared" si="686"/>
        <v/>
      </c>
      <c r="AO806" s="24" t="str">
        <f t="shared" si="687"/>
        <v/>
      </c>
      <c r="AP806" s="10" t="str">
        <f t="shared" si="688"/>
        <v/>
      </c>
      <c r="AQ806" s="25" t="str">
        <f t="shared" si="689"/>
        <v/>
      </c>
      <c r="AU806" s="24" t="str">
        <f t="shared" si="690"/>
        <v/>
      </c>
      <c r="AV806" s="10" t="str">
        <f t="shared" si="691"/>
        <v/>
      </c>
      <c r="AW806" s="10" t="str">
        <f t="shared" si="692"/>
        <v/>
      </c>
      <c r="AX806" s="10" t="str">
        <f t="shared" si="693"/>
        <v/>
      </c>
      <c r="AY806" s="10" t="str">
        <f t="shared" si="694"/>
        <v/>
      </c>
      <c r="AZ806" s="25" t="str">
        <f t="shared" si="695"/>
        <v/>
      </c>
      <c r="BB806" s="24" t="str">
        <f t="shared" si="696"/>
        <v/>
      </c>
      <c r="BC806" s="10" t="str">
        <f t="shared" si="697"/>
        <v/>
      </c>
      <c r="BD806" s="25" t="str">
        <f t="shared" si="698"/>
        <v/>
      </c>
      <c r="BH806" s="24" t="str">
        <f t="shared" si="699"/>
        <v/>
      </c>
      <c r="BI806" s="10" t="str">
        <f t="shared" si="700"/>
        <v/>
      </c>
      <c r="BJ806" s="10" t="str">
        <f t="shared" si="701"/>
        <v/>
      </c>
      <c r="BK806" s="10" t="str">
        <f t="shared" si="702"/>
        <v/>
      </c>
      <c r="BL806" s="10" t="str">
        <f t="shared" si="703"/>
        <v/>
      </c>
      <c r="BM806" s="25" t="str">
        <f t="shared" si="704"/>
        <v/>
      </c>
      <c r="BO806" s="24" t="str">
        <f t="shared" si="725"/>
        <v/>
      </c>
      <c r="BP806" s="10" t="str">
        <f t="shared" si="726"/>
        <v/>
      </c>
      <c r="BQ806" s="25" t="str">
        <f t="shared" si="727"/>
        <v/>
      </c>
      <c r="BU806" s="24" t="str">
        <f t="shared" si="705"/>
        <v/>
      </c>
      <c r="BV806" s="10" t="str">
        <f t="shared" si="706"/>
        <v/>
      </c>
      <c r="BW806" s="10" t="str">
        <f t="shared" si="707"/>
        <v/>
      </c>
      <c r="BX806" s="10" t="str">
        <f t="shared" si="708"/>
        <v/>
      </c>
      <c r="BY806" s="10" t="str">
        <f t="shared" si="709"/>
        <v/>
      </c>
      <c r="BZ806" s="25" t="str">
        <f t="shared" si="710"/>
        <v/>
      </c>
      <c r="CB806" s="24" t="str">
        <f t="shared" si="711"/>
        <v/>
      </c>
      <c r="CC806" s="10" t="str">
        <f t="shared" si="712"/>
        <v/>
      </c>
      <c r="CD806" s="25" t="str">
        <f t="shared" si="713"/>
        <v/>
      </c>
    </row>
    <row r="807" spans="1:82" x14ac:dyDescent="0.25">
      <c r="A807" s="5" t="str">
        <f>IF('MA Data'!A805="","",'MA Data'!A805)</f>
        <v/>
      </c>
      <c r="B807" t="str">
        <f>IF('MA Data'!B805="","",'MA Data'!B805)</f>
        <v/>
      </c>
      <c r="C807" t="str">
        <f>IF('MA Data'!C805="","",'MA Data'!C805)</f>
        <v/>
      </c>
      <c r="D807" t="str">
        <f>IF('MA Data'!D805="","",'MA Data'!D805)</f>
        <v/>
      </c>
      <c r="E807" t="str">
        <f>IF('MA Data'!E805="","",'MA Data'!E805)</f>
        <v/>
      </c>
      <c r="F807" t="str">
        <f>IF('MA Data'!F805="","",'MA Data'!F805)</f>
        <v/>
      </c>
      <c r="G807" t="str">
        <f>IF('MA Data'!G805="","",'MA Data'!G805)</f>
        <v/>
      </c>
      <c r="H807" s="5" t="str">
        <f t="shared" si="674"/>
        <v/>
      </c>
      <c r="I807" s="10" t="str">
        <f t="shared" si="675"/>
        <v/>
      </c>
      <c r="J807" s="10" t="str">
        <f t="shared" si="676"/>
        <v/>
      </c>
      <c r="K807" s="10" t="str">
        <f t="shared" si="677"/>
        <v/>
      </c>
      <c r="L807" s="10" t="str">
        <f t="shared" si="678"/>
        <v/>
      </c>
      <c r="M807" s="25" t="str">
        <f t="shared" si="679"/>
        <v/>
      </c>
      <c r="O807" s="24" t="str">
        <f t="shared" si="714"/>
        <v/>
      </c>
      <c r="P807" s="10" t="str">
        <f t="shared" si="715"/>
        <v/>
      </c>
      <c r="Q807" s="25" t="str">
        <f t="shared" si="716"/>
        <v/>
      </c>
      <c r="U807" s="5" t="str">
        <f t="shared" si="717"/>
        <v/>
      </c>
      <c r="V807" s="10" t="str">
        <f t="shared" si="718"/>
        <v/>
      </c>
      <c r="W807" s="10" t="str">
        <f t="shared" si="719"/>
        <v/>
      </c>
      <c r="X807" s="10" t="str">
        <f t="shared" si="720"/>
        <v/>
      </c>
      <c r="Y807" s="10" t="str">
        <f t="shared" si="721"/>
        <v/>
      </c>
      <c r="Z807" s="25" t="str">
        <f t="shared" si="722"/>
        <v/>
      </c>
      <c r="AB807" s="24" t="str">
        <f t="shared" si="680"/>
        <v/>
      </c>
      <c r="AC807" s="10" t="str">
        <f t="shared" si="723"/>
        <v/>
      </c>
      <c r="AD807" s="25" t="str">
        <f t="shared" si="724"/>
        <v/>
      </c>
      <c r="AH807" s="24" t="str">
        <f t="shared" si="681"/>
        <v/>
      </c>
      <c r="AI807" s="10" t="str">
        <f t="shared" si="682"/>
        <v/>
      </c>
      <c r="AJ807" s="10" t="str">
        <f t="shared" si="683"/>
        <v/>
      </c>
      <c r="AK807" s="10" t="str">
        <f t="shared" si="684"/>
        <v/>
      </c>
      <c r="AL807" s="10" t="str">
        <f t="shared" si="685"/>
        <v/>
      </c>
      <c r="AM807" s="25" t="str">
        <f t="shared" si="686"/>
        <v/>
      </c>
      <c r="AO807" s="24" t="str">
        <f t="shared" si="687"/>
        <v/>
      </c>
      <c r="AP807" s="10" t="str">
        <f t="shared" si="688"/>
        <v/>
      </c>
      <c r="AQ807" s="25" t="str">
        <f t="shared" si="689"/>
        <v/>
      </c>
      <c r="AU807" s="24" t="str">
        <f t="shared" si="690"/>
        <v/>
      </c>
      <c r="AV807" s="10" t="str">
        <f t="shared" si="691"/>
        <v/>
      </c>
      <c r="AW807" s="10" t="str">
        <f t="shared" si="692"/>
        <v/>
      </c>
      <c r="AX807" s="10" t="str">
        <f t="shared" si="693"/>
        <v/>
      </c>
      <c r="AY807" s="10" t="str">
        <f t="shared" si="694"/>
        <v/>
      </c>
      <c r="AZ807" s="25" t="str">
        <f t="shared" si="695"/>
        <v/>
      </c>
      <c r="BB807" s="24" t="str">
        <f t="shared" si="696"/>
        <v/>
      </c>
      <c r="BC807" s="10" t="str">
        <f t="shared" si="697"/>
        <v/>
      </c>
      <c r="BD807" s="25" t="str">
        <f t="shared" si="698"/>
        <v/>
      </c>
      <c r="BH807" s="24" t="str">
        <f t="shared" si="699"/>
        <v/>
      </c>
      <c r="BI807" s="10" t="str">
        <f t="shared" si="700"/>
        <v/>
      </c>
      <c r="BJ807" s="10" t="str">
        <f t="shared" si="701"/>
        <v/>
      </c>
      <c r="BK807" s="10" t="str">
        <f t="shared" si="702"/>
        <v/>
      </c>
      <c r="BL807" s="10" t="str">
        <f t="shared" si="703"/>
        <v/>
      </c>
      <c r="BM807" s="25" t="str">
        <f t="shared" si="704"/>
        <v/>
      </c>
      <c r="BO807" s="24" t="str">
        <f t="shared" si="725"/>
        <v/>
      </c>
      <c r="BP807" s="10" t="str">
        <f t="shared" si="726"/>
        <v/>
      </c>
      <c r="BQ807" s="25" t="str">
        <f t="shared" si="727"/>
        <v/>
      </c>
      <c r="BU807" s="24" t="str">
        <f t="shared" si="705"/>
        <v/>
      </c>
      <c r="BV807" s="10" t="str">
        <f t="shared" si="706"/>
        <v/>
      </c>
      <c r="BW807" s="10" t="str">
        <f t="shared" si="707"/>
        <v/>
      </c>
      <c r="BX807" s="10" t="str">
        <f t="shared" si="708"/>
        <v/>
      </c>
      <c r="BY807" s="10" t="str">
        <f t="shared" si="709"/>
        <v/>
      </c>
      <c r="BZ807" s="25" t="str">
        <f t="shared" si="710"/>
        <v/>
      </c>
      <c r="CB807" s="24" t="str">
        <f t="shared" si="711"/>
        <v/>
      </c>
      <c r="CC807" s="10" t="str">
        <f t="shared" si="712"/>
        <v/>
      </c>
      <c r="CD807" s="25" t="str">
        <f t="shared" si="713"/>
        <v/>
      </c>
    </row>
    <row r="808" spans="1:82" x14ac:dyDescent="0.25">
      <c r="A808" s="5" t="str">
        <f>IF('MA Data'!A806="","",'MA Data'!A806)</f>
        <v/>
      </c>
      <c r="B808" t="str">
        <f>IF('MA Data'!B806="","",'MA Data'!B806)</f>
        <v/>
      </c>
      <c r="C808" t="str">
        <f>IF('MA Data'!C806="","",'MA Data'!C806)</f>
        <v/>
      </c>
      <c r="D808" t="str">
        <f>IF('MA Data'!D806="","",'MA Data'!D806)</f>
        <v/>
      </c>
      <c r="E808" t="str">
        <f>IF('MA Data'!E806="","",'MA Data'!E806)</f>
        <v/>
      </c>
      <c r="F808" t="str">
        <f>IF('MA Data'!F806="","",'MA Data'!F806)</f>
        <v/>
      </c>
      <c r="G808" t="str">
        <f>IF('MA Data'!G806="","",'MA Data'!G806)</f>
        <v/>
      </c>
      <c r="H808" s="5" t="str">
        <f t="shared" si="674"/>
        <v/>
      </c>
      <c r="I808" s="10" t="str">
        <f t="shared" si="675"/>
        <v/>
      </c>
      <c r="J808" s="10" t="str">
        <f t="shared" si="676"/>
        <v/>
      </c>
      <c r="K808" s="10" t="str">
        <f t="shared" si="677"/>
        <v/>
      </c>
      <c r="L808" s="10" t="str">
        <f t="shared" si="678"/>
        <v/>
      </c>
      <c r="M808" s="25" t="str">
        <f t="shared" si="679"/>
        <v/>
      </c>
      <c r="O808" s="24" t="str">
        <f t="shared" si="714"/>
        <v/>
      </c>
      <c r="P808" s="10" t="str">
        <f t="shared" si="715"/>
        <v/>
      </c>
      <c r="Q808" s="25" t="str">
        <f t="shared" si="716"/>
        <v/>
      </c>
      <c r="U808" s="5" t="str">
        <f t="shared" si="717"/>
        <v/>
      </c>
      <c r="V808" s="10" t="str">
        <f t="shared" si="718"/>
        <v/>
      </c>
      <c r="W808" s="10" t="str">
        <f t="shared" si="719"/>
        <v/>
      </c>
      <c r="X808" s="10" t="str">
        <f t="shared" si="720"/>
        <v/>
      </c>
      <c r="Y808" s="10" t="str">
        <f t="shared" si="721"/>
        <v/>
      </c>
      <c r="Z808" s="25" t="str">
        <f t="shared" si="722"/>
        <v/>
      </c>
      <c r="AB808" s="24" t="str">
        <f t="shared" si="680"/>
        <v/>
      </c>
      <c r="AC808" s="10" t="str">
        <f t="shared" si="723"/>
        <v/>
      </c>
      <c r="AD808" s="25" t="str">
        <f t="shared" si="724"/>
        <v/>
      </c>
      <c r="AH808" s="24" t="str">
        <f t="shared" si="681"/>
        <v/>
      </c>
      <c r="AI808" s="10" t="str">
        <f t="shared" si="682"/>
        <v/>
      </c>
      <c r="AJ808" s="10" t="str">
        <f t="shared" si="683"/>
        <v/>
      </c>
      <c r="AK808" s="10" t="str">
        <f t="shared" si="684"/>
        <v/>
      </c>
      <c r="AL808" s="10" t="str">
        <f t="shared" si="685"/>
        <v/>
      </c>
      <c r="AM808" s="25" t="str">
        <f t="shared" si="686"/>
        <v/>
      </c>
      <c r="AO808" s="24" t="str">
        <f t="shared" si="687"/>
        <v/>
      </c>
      <c r="AP808" s="10" t="str">
        <f t="shared" si="688"/>
        <v/>
      </c>
      <c r="AQ808" s="25" t="str">
        <f t="shared" si="689"/>
        <v/>
      </c>
      <c r="AU808" s="24" t="str">
        <f t="shared" si="690"/>
        <v/>
      </c>
      <c r="AV808" s="10" t="str">
        <f t="shared" si="691"/>
        <v/>
      </c>
      <c r="AW808" s="10" t="str">
        <f t="shared" si="692"/>
        <v/>
      </c>
      <c r="AX808" s="10" t="str">
        <f t="shared" si="693"/>
        <v/>
      </c>
      <c r="AY808" s="10" t="str">
        <f t="shared" si="694"/>
        <v/>
      </c>
      <c r="AZ808" s="25" t="str">
        <f t="shared" si="695"/>
        <v/>
      </c>
      <c r="BB808" s="24" t="str">
        <f t="shared" si="696"/>
        <v/>
      </c>
      <c r="BC808" s="10" t="str">
        <f t="shared" si="697"/>
        <v/>
      </c>
      <c r="BD808" s="25" t="str">
        <f t="shared" si="698"/>
        <v/>
      </c>
      <c r="BH808" s="24" t="str">
        <f t="shared" si="699"/>
        <v/>
      </c>
      <c r="BI808" s="10" t="str">
        <f t="shared" si="700"/>
        <v/>
      </c>
      <c r="BJ808" s="10" t="str">
        <f t="shared" si="701"/>
        <v/>
      </c>
      <c r="BK808" s="10" t="str">
        <f t="shared" si="702"/>
        <v/>
      </c>
      <c r="BL808" s="10" t="str">
        <f t="shared" si="703"/>
        <v/>
      </c>
      <c r="BM808" s="25" t="str">
        <f t="shared" si="704"/>
        <v/>
      </c>
      <c r="BO808" s="24" t="str">
        <f t="shared" si="725"/>
        <v/>
      </c>
      <c r="BP808" s="10" t="str">
        <f t="shared" si="726"/>
        <v/>
      </c>
      <c r="BQ808" s="25" t="str">
        <f t="shared" si="727"/>
        <v/>
      </c>
      <c r="BU808" s="24" t="str">
        <f t="shared" si="705"/>
        <v/>
      </c>
      <c r="BV808" s="10" t="str">
        <f t="shared" si="706"/>
        <v/>
      </c>
      <c r="BW808" s="10" t="str">
        <f t="shared" si="707"/>
        <v/>
      </c>
      <c r="BX808" s="10" t="str">
        <f t="shared" si="708"/>
        <v/>
      </c>
      <c r="BY808" s="10" t="str">
        <f t="shared" si="709"/>
        <v/>
      </c>
      <c r="BZ808" s="25" t="str">
        <f t="shared" si="710"/>
        <v/>
      </c>
      <c r="CB808" s="24" t="str">
        <f t="shared" si="711"/>
        <v/>
      </c>
      <c r="CC808" s="10" t="str">
        <f t="shared" si="712"/>
        <v/>
      </c>
      <c r="CD808" s="25" t="str">
        <f t="shared" si="713"/>
        <v/>
      </c>
    </row>
    <row r="809" spans="1:82" x14ac:dyDescent="0.25">
      <c r="A809" s="5" t="str">
        <f>IF('MA Data'!A807="","",'MA Data'!A807)</f>
        <v/>
      </c>
      <c r="B809" t="str">
        <f>IF('MA Data'!B807="","",'MA Data'!B807)</f>
        <v/>
      </c>
      <c r="C809" t="str">
        <f>IF('MA Data'!C807="","",'MA Data'!C807)</f>
        <v/>
      </c>
      <c r="D809" t="str">
        <f>IF('MA Data'!D807="","",'MA Data'!D807)</f>
        <v/>
      </c>
      <c r="E809" t="str">
        <f>IF('MA Data'!E807="","",'MA Data'!E807)</f>
        <v/>
      </c>
      <c r="F809" t="str">
        <f>IF('MA Data'!F807="","",'MA Data'!F807)</f>
        <v/>
      </c>
      <c r="G809" t="str">
        <f>IF('MA Data'!G807="","",'MA Data'!G807)</f>
        <v/>
      </c>
      <c r="H809" s="5" t="str">
        <f t="shared" si="674"/>
        <v/>
      </c>
      <c r="I809" s="10" t="str">
        <f t="shared" si="675"/>
        <v/>
      </c>
      <c r="J809" s="10" t="str">
        <f t="shared" si="676"/>
        <v/>
      </c>
      <c r="K809" s="10" t="str">
        <f t="shared" si="677"/>
        <v/>
      </c>
      <c r="L809" s="10" t="str">
        <f t="shared" si="678"/>
        <v/>
      </c>
      <c r="M809" s="25" t="str">
        <f t="shared" si="679"/>
        <v/>
      </c>
      <c r="O809" s="24" t="str">
        <f t="shared" si="714"/>
        <v/>
      </c>
      <c r="P809" s="10" t="str">
        <f t="shared" si="715"/>
        <v/>
      </c>
      <c r="Q809" s="25" t="str">
        <f t="shared" si="716"/>
        <v/>
      </c>
      <c r="U809" s="5" t="str">
        <f t="shared" si="717"/>
        <v/>
      </c>
      <c r="V809" s="10" t="str">
        <f t="shared" si="718"/>
        <v/>
      </c>
      <c r="W809" s="10" t="str">
        <f t="shared" si="719"/>
        <v/>
      </c>
      <c r="X809" s="10" t="str">
        <f t="shared" si="720"/>
        <v/>
      </c>
      <c r="Y809" s="10" t="str">
        <f t="shared" si="721"/>
        <v/>
      </c>
      <c r="Z809" s="25" t="str">
        <f t="shared" si="722"/>
        <v/>
      </c>
      <c r="AB809" s="24" t="str">
        <f t="shared" si="680"/>
        <v/>
      </c>
      <c r="AC809" s="10" t="str">
        <f t="shared" si="723"/>
        <v/>
      </c>
      <c r="AD809" s="25" t="str">
        <f t="shared" si="724"/>
        <v/>
      </c>
      <c r="AH809" s="24" t="str">
        <f t="shared" si="681"/>
        <v/>
      </c>
      <c r="AI809" s="10" t="str">
        <f t="shared" si="682"/>
        <v/>
      </c>
      <c r="AJ809" s="10" t="str">
        <f t="shared" si="683"/>
        <v/>
      </c>
      <c r="AK809" s="10" t="str">
        <f t="shared" si="684"/>
        <v/>
      </c>
      <c r="AL809" s="10" t="str">
        <f t="shared" si="685"/>
        <v/>
      </c>
      <c r="AM809" s="25" t="str">
        <f t="shared" si="686"/>
        <v/>
      </c>
      <c r="AO809" s="24" t="str">
        <f t="shared" si="687"/>
        <v/>
      </c>
      <c r="AP809" s="10" t="str">
        <f t="shared" si="688"/>
        <v/>
      </c>
      <c r="AQ809" s="25" t="str">
        <f t="shared" si="689"/>
        <v/>
      </c>
      <c r="AU809" s="24" t="str">
        <f t="shared" si="690"/>
        <v/>
      </c>
      <c r="AV809" s="10" t="str">
        <f t="shared" si="691"/>
        <v/>
      </c>
      <c r="AW809" s="10" t="str">
        <f t="shared" si="692"/>
        <v/>
      </c>
      <c r="AX809" s="10" t="str">
        <f t="shared" si="693"/>
        <v/>
      </c>
      <c r="AY809" s="10" t="str">
        <f t="shared" si="694"/>
        <v/>
      </c>
      <c r="AZ809" s="25" t="str">
        <f t="shared" si="695"/>
        <v/>
      </c>
      <c r="BB809" s="24" t="str">
        <f t="shared" si="696"/>
        <v/>
      </c>
      <c r="BC809" s="10" t="str">
        <f t="shared" si="697"/>
        <v/>
      </c>
      <c r="BD809" s="25" t="str">
        <f t="shared" si="698"/>
        <v/>
      </c>
      <c r="BH809" s="24" t="str">
        <f t="shared" si="699"/>
        <v/>
      </c>
      <c r="BI809" s="10" t="str">
        <f t="shared" si="700"/>
        <v/>
      </c>
      <c r="BJ809" s="10" t="str">
        <f t="shared" si="701"/>
        <v/>
      </c>
      <c r="BK809" s="10" t="str">
        <f t="shared" si="702"/>
        <v/>
      </c>
      <c r="BL809" s="10" t="str">
        <f t="shared" si="703"/>
        <v/>
      </c>
      <c r="BM809" s="25" t="str">
        <f t="shared" si="704"/>
        <v/>
      </c>
      <c r="BO809" s="24" t="str">
        <f t="shared" si="725"/>
        <v/>
      </c>
      <c r="BP809" s="10" t="str">
        <f t="shared" si="726"/>
        <v/>
      </c>
      <c r="BQ809" s="25" t="str">
        <f t="shared" si="727"/>
        <v/>
      </c>
      <c r="BU809" s="24" t="str">
        <f t="shared" si="705"/>
        <v/>
      </c>
      <c r="BV809" s="10" t="str">
        <f t="shared" si="706"/>
        <v/>
      </c>
      <c r="BW809" s="10" t="str">
        <f t="shared" si="707"/>
        <v/>
      </c>
      <c r="BX809" s="10" t="str">
        <f t="shared" si="708"/>
        <v/>
      </c>
      <c r="BY809" s="10" t="str">
        <f t="shared" si="709"/>
        <v/>
      </c>
      <c r="BZ809" s="25" t="str">
        <f t="shared" si="710"/>
        <v/>
      </c>
      <c r="CB809" s="24" t="str">
        <f t="shared" si="711"/>
        <v/>
      </c>
      <c r="CC809" s="10" t="str">
        <f t="shared" si="712"/>
        <v/>
      </c>
      <c r="CD809" s="25" t="str">
        <f t="shared" si="713"/>
        <v/>
      </c>
    </row>
    <row r="810" spans="1:82" x14ac:dyDescent="0.25">
      <c r="A810" s="5" t="str">
        <f>IF('MA Data'!A808="","",'MA Data'!A808)</f>
        <v/>
      </c>
      <c r="B810" t="str">
        <f>IF('MA Data'!B808="","",'MA Data'!B808)</f>
        <v/>
      </c>
      <c r="C810" t="str">
        <f>IF('MA Data'!C808="","",'MA Data'!C808)</f>
        <v/>
      </c>
      <c r="D810" t="str">
        <f>IF('MA Data'!D808="","",'MA Data'!D808)</f>
        <v/>
      </c>
      <c r="E810" t="str">
        <f>IF('MA Data'!E808="","",'MA Data'!E808)</f>
        <v/>
      </c>
      <c r="F810" t="str">
        <f>IF('MA Data'!F808="","",'MA Data'!F808)</f>
        <v/>
      </c>
      <c r="G810" t="str">
        <f>IF('MA Data'!G808="","",'MA Data'!G808)</f>
        <v/>
      </c>
      <c r="H810" s="5" t="str">
        <f t="shared" si="674"/>
        <v/>
      </c>
      <c r="I810" s="10" t="str">
        <f t="shared" si="675"/>
        <v/>
      </c>
      <c r="J810" s="10" t="str">
        <f t="shared" si="676"/>
        <v/>
      </c>
      <c r="K810" s="10" t="str">
        <f t="shared" si="677"/>
        <v/>
      </c>
      <c r="L810" s="10" t="str">
        <f t="shared" si="678"/>
        <v/>
      </c>
      <c r="M810" s="25" t="str">
        <f t="shared" si="679"/>
        <v/>
      </c>
      <c r="O810" s="24" t="str">
        <f t="shared" si="714"/>
        <v/>
      </c>
      <c r="P810" s="10" t="str">
        <f t="shared" si="715"/>
        <v/>
      </c>
      <c r="Q810" s="25" t="str">
        <f t="shared" si="716"/>
        <v/>
      </c>
      <c r="U810" s="5" t="str">
        <f t="shared" si="717"/>
        <v/>
      </c>
      <c r="V810" s="10" t="str">
        <f t="shared" si="718"/>
        <v/>
      </c>
      <c r="W810" s="10" t="str">
        <f t="shared" si="719"/>
        <v/>
      </c>
      <c r="X810" s="10" t="str">
        <f t="shared" si="720"/>
        <v/>
      </c>
      <c r="Y810" s="10" t="str">
        <f t="shared" si="721"/>
        <v/>
      </c>
      <c r="Z810" s="25" t="str">
        <f t="shared" si="722"/>
        <v/>
      </c>
      <c r="AB810" s="24" t="str">
        <f t="shared" si="680"/>
        <v/>
      </c>
      <c r="AC810" s="10" t="str">
        <f t="shared" si="723"/>
        <v/>
      </c>
      <c r="AD810" s="25" t="str">
        <f t="shared" si="724"/>
        <v/>
      </c>
      <c r="AH810" s="24" t="str">
        <f t="shared" si="681"/>
        <v/>
      </c>
      <c r="AI810" s="10" t="str">
        <f t="shared" si="682"/>
        <v/>
      </c>
      <c r="AJ810" s="10" t="str">
        <f t="shared" si="683"/>
        <v/>
      </c>
      <c r="AK810" s="10" t="str">
        <f t="shared" si="684"/>
        <v/>
      </c>
      <c r="AL810" s="10" t="str">
        <f t="shared" si="685"/>
        <v/>
      </c>
      <c r="AM810" s="25" t="str">
        <f t="shared" si="686"/>
        <v/>
      </c>
      <c r="AO810" s="24" t="str">
        <f t="shared" si="687"/>
        <v/>
      </c>
      <c r="AP810" s="10" t="str">
        <f t="shared" si="688"/>
        <v/>
      </c>
      <c r="AQ810" s="25" t="str">
        <f t="shared" si="689"/>
        <v/>
      </c>
      <c r="AU810" s="24" t="str">
        <f t="shared" si="690"/>
        <v/>
      </c>
      <c r="AV810" s="10" t="str">
        <f t="shared" si="691"/>
        <v/>
      </c>
      <c r="AW810" s="10" t="str">
        <f t="shared" si="692"/>
        <v/>
      </c>
      <c r="AX810" s="10" t="str">
        <f t="shared" si="693"/>
        <v/>
      </c>
      <c r="AY810" s="10" t="str">
        <f t="shared" si="694"/>
        <v/>
      </c>
      <c r="AZ810" s="25" t="str">
        <f t="shared" si="695"/>
        <v/>
      </c>
      <c r="BB810" s="24" t="str">
        <f t="shared" si="696"/>
        <v/>
      </c>
      <c r="BC810" s="10" t="str">
        <f t="shared" si="697"/>
        <v/>
      </c>
      <c r="BD810" s="25" t="str">
        <f t="shared" si="698"/>
        <v/>
      </c>
      <c r="BH810" s="24" t="str">
        <f t="shared" si="699"/>
        <v/>
      </c>
      <c r="BI810" s="10" t="str">
        <f t="shared" si="700"/>
        <v/>
      </c>
      <c r="BJ810" s="10" t="str">
        <f t="shared" si="701"/>
        <v/>
      </c>
      <c r="BK810" s="10" t="str">
        <f t="shared" si="702"/>
        <v/>
      </c>
      <c r="BL810" s="10" t="str">
        <f t="shared" si="703"/>
        <v/>
      </c>
      <c r="BM810" s="25" t="str">
        <f t="shared" si="704"/>
        <v/>
      </c>
      <c r="BO810" s="24" t="str">
        <f t="shared" si="725"/>
        <v/>
      </c>
      <c r="BP810" s="10" t="str">
        <f t="shared" si="726"/>
        <v/>
      </c>
      <c r="BQ810" s="25" t="str">
        <f t="shared" si="727"/>
        <v/>
      </c>
      <c r="BU810" s="24" t="str">
        <f t="shared" si="705"/>
        <v/>
      </c>
      <c r="BV810" s="10" t="str">
        <f t="shared" si="706"/>
        <v/>
      </c>
      <c r="BW810" s="10" t="str">
        <f t="shared" si="707"/>
        <v/>
      </c>
      <c r="BX810" s="10" t="str">
        <f t="shared" si="708"/>
        <v/>
      </c>
      <c r="BY810" s="10" t="str">
        <f t="shared" si="709"/>
        <v/>
      </c>
      <c r="BZ810" s="25" t="str">
        <f t="shared" si="710"/>
        <v/>
      </c>
      <c r="CB810" s="24" t="str">
        <f t="shared" si="711"/>
        <v/>
      </c>
      <c r="CC810" s="10" t="str">
        <f t="shared" si="712"/>
        <v/>
      </c>
      <c r="CD810" s="25" t="str">
        <f t="shared" si="713"/>
        <v/>
      </c>
    </row>
    <row r="811" spans="1:82" x14ac:dyDescent="0.25">
      <c r="A811" s="5" t="str">
        <f>IF('MA Data'!A809="","",'MA Data'!A809)</f>
        <v/>
      </c>
      <c r="B811" t="str">
        <f>IF('MA Data'!B809="","",'MA Data'!B809)</f>
        <v/>
      </c>
      <c r="C811" t="str">
        <f>IF('MA Data'!C809="","",'MA Data'!C809)</f>
        <v/>
      </c>
      <c r="D811" t="str">
        <f>IF('MA Data'!D809="","",'MA Data'!D809)</f>
        <v/>
      </c>
      <c r="E811" t="str">
        <f>IF('MA Data'!E809="","",'MA Data'!E809)</f>
        <v/>
      </c>
      <c r="F811" t="str">
        <f>IF('MA Data'!F809="","",'MA Data'!F809)</f>
        <v/>
      </c>
      <c r="G811" t="str">
        <f>IF('MA Data'!G809="","",'MA Data'!G809)</f>
        <v/>
      </c>
      <c r="H811" s="5" t="str">
        <f t="shared" si="674"/>
        <v/>
      </c>
      <c r="I811" s="10" t="str">
        <f t="shared" si="675"/>
        <v/>
      </c>
      <c r="J811" s="10" t="str">
        <f t="shared" si="676"/>
        <v/>
      </c>
      <c r="K811" s="10" t="str">
        <f t="shared" si="677"/>
        <v/>
      </c>
      <c r="L811" s="10" t="str">
        <f t="shared" si="678"/>
        <v/>
      </c>
      <c r="M811" s="25" t="str">
        <f t="shared" si="679"/>
        <v/>
      </c>
      <c r="O811" s="24" t="str">
        <f t="shared" si="714"/>
        <v/>
      </c>
      <c r="P811" s="10" t="str">
        <f t="shared" si="715"/>
        <v/>
      </c>
      <c r="Q811" s="25" t="str">
        <f t="shared" si="716"/>
        <v/>
      </c>
      <c r="U811" s="5" t="str">
        <f t="shared" si="717"/>
        <v/>
      </c>
      <c r="V811" s="10" t="str">
        <f t="shared" si="718"/>
        <v/>
      </c>
      <c r="W811" s="10" t="str">
        <f t="shared" si="719"/>
        <v/>
      </c>
      <c r="X811" s="10" t="str">
        <f t="shared" si="720"/>
        <v/>
      </c>
      <c r="Y811" s="10" t="str">
        <f t="shared" si="721"/>
        <v/>
      </c>
      <c r="Z811" s="25" t="str">
        <f t="shared" si="722"/>
        <v/>
      </c>
      <c r="AB811" s="24" t="str">
        <f t="shared" si="680"/>
        <v/>
      </c>
      <c r="AC811" s="10" t="str">
        <f t="shared" si="723"/>
        <v/>
      </c>
      <c r="AD811" s="25" t="str">
        <f t="shared" si="724"/>
        <v/>
      </c>
      <c r="AH811" s="24" t="str">
        <f t="shared" si="681"/>
        <v/>
      </c>
      <c r="AI811" s="10" t="str">
        <f t="shared" si="682"/>
        <v/>
      </c>
      <c r="AJ811" s="10" t="str">
        <f t="shared" si="683"/>
        <v/>
      </c>
      <c r="AK811" s="10" t="str">
        <f t="shared" si="684"/>
        <v/>
      </c>
      <c r="AL811" s="10" t="str">
        <f t="shared" si="685"/>
        <v/>
      </c>
      <c r="AM811" s="25" t="str">
        <f t="shared" si="686"/>
        <v/>
      </c>
      <c r="AO811" s="24" t="str">
        <f t="shared" si="687"/>
        <v/>
      </c>
      <c r="AP811" s="10" t="str">
        <f t="shared" si="688"/>
        <v/>
      </c>
      <c r="AQ811" s="25" t="str">
        <f t="shared" si="689"/>
        <v/>
      </c>
      <c r="AU811" s="24" t="str">
        <f t="shared" si="690"/>
        <v/>
      </c>
      <c r="AV811" s="10" t="str">
        <f t="shared" si="691"/>
        <v/>
      </c>
      <c r="AW811" s="10" t="str">
        <f t="shared" si="692"/>
        <v/>
      </c>
      <c r="AX811" s="10" t="str">
        <f t="shared" si="693"/>
        <v/>
      </c>
      <c r="AY811" s="10" t="str">
        <f t="shared" si="694"/>
        <v/>
      </c>
      <c r="AZ811" s="25" t="str">
        <f t="shared" si="695"/>
        <v/>
      </c>
      <c r="BB811" s="24" t="str">
        <f t="shared" si="696"/>
        <v/>
      </c>
      <c r="BC811" s="10" t="str">
        <f t="shared" si="697"/>
        <v/>
      </c>
      <c r="BD811" s="25" t="str">
        <f t="shared" si="698"/>
        <v/>
      </c>
      <c r="BH811" s="24" t="str">
        <f t="shared" si="699"/>
        <v/>
      </c>
      <c r="BI811" s="10" t="str">
        <f t="shared" si="700"/>
        <v/>
      </c>
      <c r="BJ811" s="10" t="str">
        <f t="shared" si="701"/>
        <v/>
      </c>
      <c r="BK811" s="10" t="str">
        <f t="shared" si="702"/>
        <v/>
      </c>
      <c r="BL811" s="10" t="str">
        <f t="shared" si="703"/>
        <v/>
      </c>
      <c r="BM811" s="25" t="str">
        <f t="shared" si="704"/>
        <v/>
      </c>
      <c r="BO811" s="24" t="str">
        <f t="shared" si="725"/>
        <v/>
      </c>
      <c r="BP811" s="10" t="str">
        <f t="shared" si="726"/>
        <v/>
      </c>
      <c r="BQ811" s="25" t="str">
        <f t="shared" si="727"/>
        <v/>
      </c>
      <c r="BU811" s="24" t="str">
        <f t="shared" si="705"/>
        <v/>
      </c>
      <c r="BV811" s="10" t="str">
        <f t="shared" si="706"/>
        <v/>
      </c>
      <c r="BW811" s="10" t="str">
        <f t="shared" si="707"/>
        <v/>
      </c>
      <c r="BX811" s="10" t="str">
        <f t="shared" si="708"/>
        <v/>
      </c>
      <c r="BY811" s="10" t="str">
        <f t="shared" si="709"/>
        <v/>
      </c>
      <c r="BZ811" s="25" t="str">
        <f t="shared" si="710"/>
        <v/>
      </c>
      <c r="CB811" s="24" t="str">
        <f t="shared" si="711"/>
        <v/>
      </c>
      <c r="CC811" s="10" t="str">
        <f t="shared" si="712"/>
        <v/>
      </c>
      <c r="CD811" s="25" t="str">
        <f t="shared" si="713"/>
        <v/>
      </c>
    </row>
    <row r="812" spans="1:82" x14ac:dyDescent="0.25">
      <c r="A812" s="5" t="str">
        <f>IF('MA Data'!A810="","",'MA Data'!A810)</f>
        <v/>
      </c>
      <c r="B812" t="str">
        <f>IF('MA Data'!B810="","",'MA Data'!B810)</f>
        <v/>
      </c>
      <c r="C812" t="str">
        <f>IF('MA Data'!C810="","",'MA Data'!C810)</f>
        <v/>
      </c>
      <c r="D812" t="str">
        <f>IF('MA Data'!D810="","",'MA Data'!D810)</f>
        <v/>
      </c>
      <c r="E812" t="str">
        <f>IF('MA Data'!E810="","",'MA Data'!E810)</f>
        <v/>
      </c>
      <c r="F812" t="str">
        <f>IF('MA Data'!F810="","",'MA Data'!F810)</f>
        <v/>
      </c>
      <c r="G812" t="str">
        <f>IF('MA Data'!G810="","",'MA Data'!G810)</f>
        <v/>
      </c>
      <c r="H812" s="5" t="str">
        <f t="shared" si="674"/>
        <v/>
      </c>
      <c r="I812" s="10" t="str">
        <f t="shared" si="675"/>
        <v/>
      </c>
      <c r="J812" s="10" t="str">
        <f t="shared" si="676"/>
        <v/>
      </c>
      <c r="K812" s="10" t="str">
        <f t="shared" si="677"/>
        <v/>
      </c>
      <c r="L812" s="10" t="str">
        <f t="shared" si="678"/>
        <v/>
      </c>
      <c r="M812" s="25" t="str">
        <f t="shared" si="679"/>
        <v/>
      </c>
      <c r="O812" s="24" t="str">
        <f t="shared" si="714"/>
        <v/>
      </c>
      <c r="P812" s="10" t="str">
        <f t="shared" si="715"/>
        <v/>
      </c>
      <c r="Q812" s="25" t="str">
        <f t="shared" si="716"/>
        <v/>
      </c>
      <c r="U812" s="5" t="str">
        <f t="shared" si="717"/>
        <v/>
      </c>
      <c r="V812" s="10" t="str">
        <f t="shared" si="718"/>
        <v/>
      </c>
      <c r="W812" s="10" t="str">
        <f t="shared" si="719"/>
        <v/>
      </c>
      <c r="X812" s="10" t="str">
        <f t="shared" si="720"/>
        <v/>
      </c>
      <c r="Y812" s="10" t="str">
        <f t="shared" si="721"/>
        <v/>
      </c>
      <c r="Z812" s="25" t="str">
        <f t="shared" si="722"/>
        <v/>
      </c>
      <c r="AB812" s="24" t="str">
        <f t="shared" si="680"/>
        <v/>
      </c>
      <c r="AC812" s="10" t="str">
        <f t="shared" si="723"/>
        <v/>
      </c>
      <c r="AD812" s="25" t="str">
        <f t="shared" si="724"/>
        <v/>
      </c>
      <c r="AH812" s="24" t="str">
        <f t="shared" si="681"/>
        <v/>
      </c>
      <c r="AI812" s="10" t="str">
        <f t="shared" si="682"/>
        <v/>
      </c>
      <c r="AJ812" s="10" t="str">
        <f t="shared" si="683"/>
        <v/>
      </c>
      <c r="AK812" s="10" t="str">
        <f t="shared" si="684"/>
        <v/>
      </c>
      <c r="AL812" s="10" t="str">
        <f t="shared" si="685"/>
        <v/>
      </c>
      <c r="AM812" s="25" t="str">
        <f t="shared" si="686"/>
        <v/>
      </c>
      <c r="AO812" s="24" t="str">
        <f t="shared" si="687"/>
        <v/>
      </c>
      <c r="AP812" s="10" t="str">
        <f t="shared" si="688"/>
        <v/>
      </c>
      <c r="AQ812" s="25" t="str">
        <f t="shared" si="689"/>
        <v/>
      </c>
      <c r="AU812" s="24" t="str">
        <f t="shared" si="690"/>
        <v/>
      </c>
      <c r="AV812" s="10" t="str">
        <f t="shared" si="691"/>
        <v/>
      </c>
      <c r="AW812" s="10" t="str">
        <f t="shared" si="692"/>
        <v/>
      </c>
      <c r="AX812" s="10" t="str">
        <f t="shared" si="693"/>
        <v/>
      </c>
      <c r="AY812" s="10" t="str">
        <f t="shared" si="694"/>
        <v/>
      </c>
      <c r="AZ812" s="25" t="str">
        <f t="shared" si="695"/>
        <v/>
      </c>
      <c r="BB812" s="24" t="str">
        <f t="shared" si="696"/>
        <v/>
      </c>
      <c r="BC812" s="10" t="str">
        <f t="shared" si="697"/>
        <v/>
      </c>
      <c r="BD812" s="25" t="str">
        <f t="shared" si="698"/>
        <v/>
      </c>
      <c r="BH812" s="24" t="str">
        <f t="shared" si="699"/>
        <v/>
      </c>
      <c r="BI812" s="10" t="str">
        <f t="shared" si="700"/>
        <v/>
      </c>
      <c r="BJ812" s="10" t="str">
        <f t="shared" si="701"/>
        <v/>
      </c>
      <c r="BK812" s="10" t="str">
        <f t="shared" si="702"/>
        <v/>
      </c>
      <c r="BL812" s="10" t="str">
        <f t="shared" si="703"/>
        <v/>
      </c>
      <c r="BM812" s="25" t="str">
        <f t="shared" si="704"/>
        <v/>
      </c>
      <c r="BO812" s="24" t="str">
        <f t="shared" si="725"/>
        <v/>
      </c>
      <c r="BP812" s="10" t="str">
        <f t="shared" si="726"/>
        <v/>
      </c>
      <c r="BQ812" s="25" t="str">
        <f t="shared" si="727"/>
        <v/>
      </c>
      <c r="BU812" s="24" t="str">
        <f t="shared" si="705"/>
        <v/>
      </c>
      <c r="BV812" s="10" t="str">
        <f t="shared" si="706"/>
        <v/>
      </c>
      <c r="BW812" s="10" t="str">
        <f t="shared" si="707"/>
        <v/>
      </c>
      <c r="BX812" s="10" t="str">
        <f t="shared" si="708"/>
        <v/>
      </c>
      <c r="BY812" s="10" t="str">
        <f t="shared" si="709"/>
        <v/>
      </c>
      <c r="BZ812" s="25" t="str">
        <f t="shared" si="710"/>
        <v/>
      </c>
      <c r="CB812" s="24" t="str">
        <f t="shared" si="711"/>
        <v/>
      </c>
      <c r="CC812" s="10" t="str">
        <f t="shared" si="712"/>
        <v/>
      </c>
      <c r="CD812" s="25" t="str">
        <f t="shared" si="713"/>
        <v/>
      </c>
    </row>
    <row r="813" spans="1:82" x14ac:dyDescent="0.25">
      <c r="A813" s="5" t="str">
        <f>IF('MA Data'!A811="","",'MA Data'!A811)</f>
        <v/>
      </c>
      <c r="B813" t="str">
        <f>IF('MA Data'!B811="","",'MA Data'!B811)</f>
        <v/>
      </c>
      <c r="C813" t="str">
        <f>IF('MA Data'!C811="","",'MA Data'!C811)</f>
        <v/>
      </c>
      <c r="D813" t="str">
        <f>IF('MA Data'!D811="","",'MA Data'!D811)</f>
        <v/>
      </c>
      <c r="E813" t="str">
        <f>IF('MA Data'!E811="","",'MA Data'!E811)</f>
        <v/>
      </c>
      <c r="F813" t="str">
        <f>IF('MA Data'!F811="","",'MA Data'!F811)</f>
        <v/>
      </c>
      <c r="G813" t="str">
        <f>IF('MA Data'!G811="","",'MA Data'!G811)</f>
        <v/>
      </c>
      <c r="H813" s="5" t="str">
        <f t="shared" si="674"/>
        <v/>
      </c>
      <c r="I813" s="10" t="str">
        <f t="shared" si="675"/>
        <v/>
      </c>
      <c r="J813" s="10" t="str">
        <f t="shared" si="676"/>
        <v/>
      </c>
      <c r="K813" s="10" t="str">
        <f t="shared" si="677"/>
        <v/>
      </c>
      <c r="L813" s="10" t="str">
        <f t="shared" si="678"/>
        <v/>
      </c>
      <c r="M813" s="25" t="str">
        <f t="shared" si="679"/>
        <v/>
      </c>
      <c r="O813" s="24" t="str">
        <f t="shared" si="714"/>
        <v/>
      </c>
      <c r="P813" s="10" t="str">
        <f t="shared" si="715"/>
        <v/>
      </c>
      <c r="Q813" s="25" t="str">
        <f t="shared" si="716"/>
        <v/>
      </c>
      <c r="U813" s="5" t="str">
        <f t="shared" si="717"/>
        <v/>
      </c>
      <c r="V813" s="10" t="str">
        <f t="shared" si="718"/>
        <v/>
      </c>
      <c r="W813" s="10" t="str">
        <f t="shared" si="719"/>
        <v/>
      </c>
      <c r="X813" s="10" t="str">
        <f t="shared" si="720"/>
        <v/>
      </c>
      <c r="Y813" s="10" t="str">
        <f t="shared" si="721"/>
        <v/>
      </c>
      <c r="Z813" s="25" t="str">
        <f t="shared" si="722"/>
        <v/>
      </c>
      <c r="AB813" s="24" t="str">
        <f t="shared" si="680"/>
        <v/>
      </c>
      <c r="AC813" s="10" t="str">
        <f t="shared" si="723"/>
        <v/>
      </c>
      <c r="AD813" s="25" t="str">
        <f t="shared" si="724"/>
        <v/>
      </c>
      <c r="AH813" s="24" t="str">
        <f t="shared" si="681"/>
        <v/>
      </c>
      <c r="AI813" s="10" t="str">
        <f t="shared" si="682"/>
        <v/>
      </c>
      <c r="AJ813" s="10" t="str">
        <f t="shared" si="683"/>
        <v/>
      </c>
      <c r="AK813" s="10" t="str">
        <f t="shared" si="684"/>
        <v/>
      </c>
      <c r="AL813" s="10" t="str">
        <f t="shared" si="685"/>
        <v/>
      </c>
      <c r="AM813" s="25" t="str">
        <f t="shared" si="686"/>
        <v/>
      </c>
      <c r="AO813" s="24" t="str">
        <f t="shared" si="687"/>
        <v/>
      </c>
      <c r="AP813" s="10" t="str">
        <f t="shared" si="688"/>
        <v/>
      </c>
      <c r="AQ813" s="25" t="str">
        <f t="shared" si="689"/>
        <v/>
      </c>
      <c r="AU813" s="24" t="str">
        <f t="shared" si="690"/>
        <v/>
      </c>
      <c r="AV813" s="10" t="str">
        <f t="shared" si="691"/>
        <v/>
      </c>
      <c r="AW813" s="10" t="str">
        <f t="shared" si="692"/>
        <v/>
      </c>
      <c r="AX813" s="10" t="str">
        <f t="shared" si="693"/>
        <v/>
      </c>
      <c r="AY813" s="10" t="str">
        <f t="shared" si="694"/>
        <v/>
      </c>
      <c r="AZ813" s="25" t="str">
        <f t="shared" si="695"/>
        <v/>
      </c>
      <c r="BB813" s="24" t="str">
        <f t="shared" si="696"/>
        <v/>
      </c>
      <c r="BC813" s="10" t="str">
        <f t="shared" si="697"/>
        <v/>
      </c>
      <c r="BD813" s="25" t="str">
        <f t="shared" si="698"/>
        <v/>
      </c>
      <c r="BH813" s="24" t="str">
        <f t="shared" si="699"/>
        <v/>
      </c>
      <c r="BI813" s="10" t="str">
        <f t="shared" si="700"/>
        <v/>
      </c>
      <c r="BJ813" s="10" t="str">
        <f t="shared" si="701"/>
        <v/>
      </c>
      <c r="BK813" s="10" t="str">
        <f t="shared" si="702"/>
        <v/>
      </c>
      <c r="BL813" s="10" t="str">
        <f t="shared" si="703"/>
        <v/>
      </c>
      <c r="BM813" s="25" t="str">
        <f t="shared" si="704"/>
        <v/>
      </c>
      <c r="BO813" s="24" t="str">
        <f t="shared" si="725"/>
        <v/>
      </c>
      <c r="BP813" s="10" t="str">
        <f t="shared" si="726"/>
        <v/>
      </c>
      <c r="BQ813" s="25" t="str">
        <f t="shared" si="727"/>
        <v/>
      </c>
      <c r="BU813" s="24" t="str">
        <f t="shared" si="705"/>
        <v/>
      </c>
      <c r="BV813" s="10" t="str">
        <f t="shared" si="706"/>
        <v/>
      </c>
      <c r="BW813" s="10" t="str">
        <f t="shared" si="707"/>
        <v/>
      </c>
      <c r="BX813" s="10" t="str">
        <f t="shared" si="708"/>
        <v/>
      </c>
      <c r="BY813" s="10" t="str">
        <f t="shared" si="709"/>
        <v/>
      </c>
      <c r="BZ813" s="25" t="str">
        <f t="shared" si="710"/>
        <v/>
      </c>
      <c r="CB813" s="24" t="str">
        <f t="shared" si="711"/>
        <v/>
      </c>
      <c r="CC813" s="10" t="str">
        <f t="shared" si="712"/>
        <v/>
      </c>
      <c r="CD813" s="25" t="str">
        <f t="shared" si="713"/>
        <v/>
      </c>
    </row>
    <row r="814" spans="1:82" x14ac:dyDescent="0.25">
      <c r="A814" s="5" t="str">
        <f>IF('MA Data'!A812="","",'MA Data'!A812)</f>
        <v/>
      </c>
      <c r="B814" t="str">
        <f>IF('MA Data'!B812="","",'MA Data'!B812)</f>
        <v/>
      </c>
      <c r="C814" t="str">
        <f>IF('MA Data'!C812="","",'MA Data'!C812)</f>
        <v/>
      </c>
      <c r="D814" t="str">
        <f>IF('MA Data'!D812="","",'MA Data'!D812)</f>
        <v/>
      </c>
      <c r="E814" t="str">
        <f>IF('MA Data'!E812="","",'MA Data'!E812)</f>
        <v/>
      </c>
      <c r="F814" t="str">
        <f>IF('MA Data'!F812="","",'MA Data'!F812)</f>
        <v/>
      </c>
      <c r="G814" t="str">
        <f>IF('MA Data'!G812="","",'MA Data'!G812)</f>
        <v/>
      </c>
      <c r="H814" s="5" t="str">
        <f t="shared" si="674"/>
        <v/>
      </c>
      <c r="I814" s="10" t="str">
        <f t="shared" si="675"/>
        <v/>
      </c>
      <c r="J814" s="10" t="str">
        <f t="shared" si="676"/>
        <v/>
      </c>
      <c r="K814" s="10" t="str">
        <f t="shared" si="677"/>
        <v/>
      </c>
      <c r="L814" s="10" t="str">
        <f t="shared" si="678"/>
        <v/>
      </c>
      <c r="M814" s="25" t="str">
        <f t="shared" si="679"/>
        <v/>
      </c>
      <c r="O814" s="24" t="str">
        <f t="shared" si="714"/>
        <v/>
      </c>
      <c r="P814" s="10" t="str">
        <f t="shared" si="715"/>
        <v/>
      </c>
      <c r="Q814" s="25" t="str">
        <f t="shared" si="716"/>
        <v/>
      </c>
      <c r="U814" s="5" t="str">
        <f t="shared" si="717"/>
        <v/>
      </c>
      <c r="V814" s="10" t="str">
        <f t="shared" si="718"/>
        <v/>
      </c>
      <c r="W814" s="10" t="str">
        <f t="shared" si="719"/>
        <v/>
      </c>
      <c r="X814" s="10" t="str">
        <f t="shared" si="720"/>
        <v/>
      </c>
      <c r="Y814" s="10" t="str">
        <f t="shared" si="721"/>
        <v/>
      </c>
      <c r="Z814" s="25" t="str">
        <f t="shared" si="722"/>
        <v/>
      </c>
      <c r="AB814" s="24" t="str">
        <f t="shared" si="680"/>
        <v/>
      </c>
      <c r="AC814" s="10" t="str">
        <f t="shared" si="723"/>
        <v/>
      </c>
      <c r="AD814" s="25" t="str">
        <f t="shared" si="724"/>
        <v/>
      </c>
      <c r="AH814" s="24" t="str">
        <f t="shared" si="681"/>
        <v/>
      </c>
      <c r="AI814" s="10" t="str">
        <f t="shared" si="682"/>
        <v/>
      </c>
      <c r="AJ814" s="10" t="str">
        <f t="shared" si="683"/>
        <v/>
      </c>
      <c r="AK814" s="10" t="str">
        <f t="shared" si="684"/>
        <v/>
      </c>
      <c r="AL814" s="10" t="str">
        <f t="shared" si="685"/>
        <v/>
      </c>
      <c r="AM814" s="25" t="str">
        <f t="shared" si="686"/>
        <v/>
      </c>
      <c r="AO814" s="24" t="str">
        <f t="shared" si="687"/>
        <v/>
      </c>
      <c r="AP814" s="10" t="str">
        <f t="shared" si="688"/>
        <v/>
      </c>
      <c r="AQ814" s="25" t="str">
        <f t="shared" si="689"/>
        <v/>
      </c>
      <c r="AU814" s="24" t="str">
        <f t="shared" si="690"/>
        <v/>
      </c>
      <c r="AV814" s="10" t="str">
        <f t="shared" si="691"/>
        <v/>
      </c>
      <c r="AW814" s="10" t="str">
        <f t="shared" si="692"/>
        <v/>
      </c>
      <c r="AX814" s="10" t="str">
        <f t="shared" si="693"/>
        <v/>
      </c>
      <c r="AY814" s="10" t="str">
        <f t="shared" si="694"/>
        <v/>
      </c>
      <c r="AZ814" s="25" t="str">
        <f t="shared" si="695"/>
        <v/>
      </c>
      <c r="BB814" s="24" t="str">
        <f t="shared" si="696"/>
        <v/>
      </c>
      <c r="BC814" s="10" t="str">
        <f t="shared" si="697"/>
        <v/>
      </c>
      <c r="BD814" s="25" t="str">
        <f t="shared" si="698"/>
        <v/>
      </c>
      <c r="BH814" s="24" t="str">
        <f t="shared" si="699"/>
        <v/>
      </c>
      <c r="BI814" s="10" t="str">
        <f t="shared" si="700"/>
        <v/>
      </c>
      <c r="BJ814" s="10" t="str">
        <f t="shared" si="701"/>
        <v/>
      </c>
      <c r="BK814" s="10" t="str">
        <f t="shared" si="702"/>
        <v/>
      </c>
      <c r="BL814" s="10" t="str">
        <f t="shared" si="703"/>
        <v/>
      </c>
      <c r="BM814" s="25" t="str">
        <f t="shared" si="704"/>
        <v/>
      </c>
      <c r="BO814" s="24" t="str">
        <f t="shared" si="725"/>
        <v/>
      </c>
      <c r="BP814" s="10" t="str">
        <f t="shared" si="726"/>
        <v/>
      </c>
      <c r="BQ814" s="25" t="str">
        <f t="shared" si="727"/>
        <v/>
      </c>
      <c r="BU814" s="24" t="str">
        <f t="shared" si="705"/>
        <v/>
      </c>
      <c r="BV814" s="10" t="str">
        <f t="shared" si="706"/>
        <v/>
      </c>
      <c r="BW814" s="10" t="str">
        <f t="shared" si="707"/>
        <v/>
      </c>
      <c r="BX814" s="10" t="str">
        <f t="shared" si="708"/>
        <v/>
      </c>
      <c r="BY814" s="10" t="str">
        <f t="shared" si="709"/>
        <v/>
      </c>
      <c r="BZ814" s="25" t="str">
        <f t="shared" si="710"/>
        <v/>
      </c>
      <c r="CB814" s="24" t="str">
        <f t="shared" si="711"/>
        <v/>
      </c>
      <c r="CC814" s="10" t="str">
        <f t="shared" si="712"/>
        <v/>
      </c>
      <c r="CD814" s="25" t="str">
        <f t="shared" si="713"/>
        <v/>
      </c>
    </row>
    <row r="815" spans="1:82" x14ac:dyDescent="0.25">
      <c r="A815" s="5" t="str">
        <f>IF('MA Data'!A813="","",'MA Data'!A813)</f>
        <v/>
      </c>
      <c r="B815" t="str">
        <f>IF('MA Data'!B813="","",'MA Data'!B813)</f>
        <v/>
      </c>
      <c r="C815" t="str">
        <f>IF('MA Data'!C813="","",'MA Data'!C813)</f>
        <v/>
      </c>
      <c r="D815" t="str">
        <f>IF('MA Data'!D813="","",'MA Data'!D813)</f>
        <v/>
      </c>
      <c r="E815" t="str">
        <f>IF('MA Data'!E813="","",'MA Data'!E813)</f>
        <v/>
      </c>
      <c r="F815" t="str">
        <f>IF('MA Data'!F813="","",'MA Data'!F813)</f>
        <v/>
      </c>
      <c r="G815" t="str">
        <f>IF('MA Data'!G813="","",'MA Data'!G813)</f>
        <v/>
      </c>
      <c r="H815" s="5" t="str">
        <f t="shared" si="674"/>
        <v/>
      </c>
      <c r="I815" s="10" t="str">
        <f t="shared" si="675"/>
        <v/>
      </c>
      <c r="J815" s="10" t="str">
        <f t="shared" si="676"/>
        <v/>
      </c>
      <c r="K815" s="10" t="str">
        <f t="shared" si="677"/>
        <v/>
      </c>
      <c r="L815" s="10" t="str">
        <f t="shared" si="678"/>
        <v/>
      </c>
      <c r="M815" s="25" t="str">
        <f t="shared" si="679"/>
        <v/>
      </c>
      <c r="O815" s="24" t="str">
        <f t="shared" si="714"/>
        <v/>
      </c>
      <c r="P815" s="10" t="str">
        <f t="shared" si="715"/>
        <v/>
      </c>
      <c r="Q815" s="25" t="str">
        <f t="shared" si="716"/>
        <v/>
      </c>
      <c r="U815" s="5" t="str">
        <f t="shared" si="717"/>
        <v/>
      </c>
      <c r="V815" s="10" t="str">
        <f t="shared" si="718"/>
        <v/>
      </c>
      <c r="W815" s="10" t="str">
        <f t="shared" si="719"/>
        <v/>
      </c>
      <c r="X815" s="10" t="str">
        <f t="shared" si="720"/>
        <v/>
      </c>
      <c r="Y815" s="10" t="str">
        <f t="shared" si="721"/>
        <v/>
      </c>
      <c r="Z815" s="25" t="str">
        <f t="shared" si="722"/>
        <v/>
      </c>
      <c r="AB815" s="24" t="str">
        <f t="shared" si="680"/>
        <v/>
      </c>
      <c r="AC815" s="10" t="str">
        <f t="shared" si="723"/>
        <v/>
      </c>
      <c r="AD815" s="25" t="str">
        <f t="shared" si="724"/>
        <v/>
      </c>
      <c r="AH815" s="24" t="str">
        <f t="shared" si="681"/>
        <v/>
      </c>
      <c r="AI815" s="10" t="str">
        <f t="shared" si="682"/>
        <v/>
      </c>
      <c r="AJ815" s="10" t="str">
        <f t="shared" si="683"/>
        <v/>
      </c>
      <c r="AK815" s="10" t="str">
        <f t="shared" si="684"/>
        <v/>
      </c>
      <c r="AL815" s="10" t="str">
        <f t="shared" si="685"/>
        <v/>
      </c>
      <c r="AM815" s="25" t="str">
        <f t="shared" si="686"/>
        <v/>
      </c>
      <c r="AO815" s="24" t="str">
        <f t="shared" si="687"/>
        <v/>
      </c>
      <c r="AP815" s="10" t="str">
        <f t="shared" si="688"/>
        <v/>
      </c>
      <c r="AQ815" s="25" t="str">
        <f t="shared" si="689"/>
        <v/>
      </c>
      <c r="AU815" s="24" t="str">
        <f t="shared" si="690"/>
        <v/>
      </c>
      <c r="AV815" s="10" t="str">
        <f t="shared" si="691"/>
        <v/>
      </c>
      <c r="AW815" s="10" t="str">
        <f t="shared" si="692"/>
        <v/>
      </c>
      <c r="AX815" s="10" t="str">
        <f t="shared" si="693"/>
        <v/>
      </c>
      <c r="AY815" s="10" t="str">
        <f t="shared" si="694"/>
        <v/>
      </c>
      <c r="AZ815" s="25" t="str">
        <f t="shared" si="695"/>
        <v/>
      </c>
      <c r="BB815" s="24" t="str">
        <f t="shared" si="696"/>
        <v/>
      </c>
      <c r="BC815" s="10" t="str">
        <f t="shared" si="697"/>
        <v/>
      </c>
      <c r="BD815" s="25" t="str">
        <f t="shared" si="698"/>
        <v/>
      </c>
      <c r="BH815" s="24" t="str">
        <f t="shared" si="699"/>
        <v/>
      </c>
      <c r="BI815" s="10" t="str">
        <f t="shared" si="700"/>
        <v/>
      </c>
      <c r="BJ815" s="10" t="str">
        <f t="shared" si="701"/>
        <v/>
      </c>
      <c r="BK815" s="10" t="str">
        <f t="shared" si="702"/>
        <v/>
      </c>
      <c r="BL815" s="10" t="str">
        <f t="shared" si="703"/>
        <v/>
      </c>
      <c r="BM815" s="25" t="str">
        <f t="shared" si="704"/>
        <v/>
      </c>
      <c r="BO815" s="24" t="str">
        <f t="shared" si="725"/>
        <v/>
      </c>
      <c r="BP815" s="10" t="str">
        <f t="shared" si="726"/>
        <v/>
      </c>
      <c r="BQ815" s="25" t="str">
        <f t="shared" si="727"/>
        <v/>
      </c>
      <c r="BU815" s="24" t="str">
        <f t="shared" si="705"/>
        <v/>
      </c>
      <c r="BV815" s="10" t="str">
        <f t="shared" si="706"/>
        <v/>
      </c>
      <c r="BW815" s="10" t="str">
        <f t="shared" si="707"/>
        <v/>
      </c>
      <c r="BX815" s="10" t="str">
        <f t="shared" si="708"/>
        <v/>
      </c>
      <c r="BY815" s="10" t="str">
        <f t="shared" si="709"/>
        <v/>
      </c>
      <c r="BZ815" s="25" t="str">
        <f t="shared" si="710"/>
        <v/>
      </c>
      <c r="CB815" s="24" t="str">
        <f t="shared" si="711"/>
        <v/>
      </c>
      <c r="CC815" s="10" t="str">
        <f t="shared" si="712"/>
        <v/>
      </c>
      <c r="CD815" s="25" t="str">
        <f t="shared" si="713"/>
        <v/>
      </c>
    </row>
    <row r="816" spans="1:82" x14ac:dyDescent="0.25">
      <c r="A816" s="5" t="str">
        <f>IF('MA Data'!A814="","",'MA Data'!A814)</f>
        <v/>
      </c>
      <c r="B816" t="str">
        <f>IF('MA Data'!B814="","",'MA Data'!B814)</f>
        <v/>
      </c>
      <c r="C816" t="str">
        <f>IF('MA Data'!C814="","",'MA Data'!C814)</f>
        <v/>
      </c>
      <c r="D816" t="str">
        <f>IF('MA Data'!D814="","",'MA Data'!D814)</f>
        <v/>
      </c>
      <c r="E816" t="str">
        <f>IF('MA Data'!E814="","",'MA Data'!E814)</f>
        <v/>
      </c>
      <c r="F816" t="str">
        <f>IF('MA Data'!F814="","",'MA Data'!F814)</f>
        <v/>
      </c>
      <c r="G816" t="str">
        <f>IF('MA Data'!G814="","",'MA Data'!G814)</f>
        <v/>
      </c>
      <c r="H816" s="5" t="str">
        <f t="shared" si="674"/>
        <v/>
      </c>
      <c r="I816" s="10" t="str">
        <f t="shared" si="675"/>
        <v/>
      </c>
      <c r="J816" s="10" t="str">
        <f t="shared" si="676"/>
        <v/>
      </c>
      <c r="K816" s="10" t="str">
        <f t="shared" si="677"/>
        <v/>
      </c>
      <c r="L816" s="10" t="str">
        <f t="shared" si="678"/>
        <v/>
      </c>
      <c r="M816" s="25" t="str">
        <f t="shared" si="679"/>
        <v/>
      </c>
      <c r="O816" s="24" t="str">
        <f t="shared" si="714"/>
        <v/>
      </c>
      <c r="P816" s="10" t="str">
        <f t="shared" si="715"/>
        <v/>
      </c>
      <c r="Q816" s="25" t="str">
        <f t="shared" si="716"/>
        <v/>
      </c>
      <c r="U816" s="5" t="str">
        <f t="shared" si="717"/>
        <v/>
      </c>
      <c r="V816" s="10" t="str">
        <f t="shared" si="718"/>
        <v/>
      </c>
      <c r="W816" s="10" t="str">
        <f t="shared" si="719"/>
        <v/>
      </c>
      <c r="X816" s="10" t="str">
        <f t="shared" si="720"/>
        <v/>
      </c>
      <c r="Y816" s="10" t="str">
        <f t="shared" si="721"/>
        <v/>
      </c>
      <c r="Z816" s="25" t="str">
        <f t="shared" si="722"/>
        <v/>
      </c>
      <c r="AB816" s="24" t="str">
        <f t="shared" si="680"/>
        <v/>
      </c>
      <c r="AC816" s="10" t="str">
        <f t="shared" si="723"/>
        <v/>
      </c>
      <c r="AD816" s="25" t="str">
        <f t="shared" si="724"/>
        <v/>
      </c>
      <c r="AH816" s="24" t="str">
        <f t="shared" si="681"/>
        <v/>
      </c>
      <c r="AI816" s="10" t="str">
        <f t="shared" si="682"/>
        <v/>
      </c>
      <c r="AJ816" s="10" t="str">
        <f t="shared" si="683"/>
        <v/>
      </c>
      <c r="AK816" s="10" t="str">
        <f t="shared" si="684"/>
        <v/>
      </c>
      <c r="AL816" s="10" t="str">
        <f t="shared" si="685"/>
        <v/>
      </c>
      <c r="AM816" s="25" t="str">
        <f t="shared" si="686"/>
        <v/>
      </c>
      <c r="AO816" s="24" t="str">
        <f t="shared" si="687"/>
        <v/>
      </c>
      <c r="AP816" s="10" t="str">
        <f t="shared" si="688"/>
        <v/>
      </c>
      <c r="AQ816" s="25" t="str">
        <f t="shared" si="689"/>
        <v/>
      </c>
      <c r="AU816" s="24" t="str">
        <f t="shared" si="690"/>
        <v/>
      </c>
      <c r="AV816" s="10" t="str">
        <f t="shared" si="691"/>
        <v/>
      </c>
      <c r="AW816" s="10" t="str">
        <f t="shared" si="692"/>
        <v/>
      </c>
      <c r="AX816" s="10" t="str">
        <f t="shared" si="693"/>
        <v/>
      </c>
      <c r="AY816" s="10" t="str">
        <f t="shared" si="694"/>
        <v/>
      </c>
      <c r="AZ816" s="25" t="str">
        <f t="shared" si="695"/>
        <v/>
      </c>
      <c r="BB816" s="24" t="str">
        <f t="shared" si="696"/>
        <v/>
      </c>
      <c r="BC816" s="10" t="str">
        <f t="shared" si="697"/>
        <v/>
      </c>
      <c r="BD816" s="25" t="str">
        <f t="shared" si="698"/>
        <v/>
      </c>
      <c r="BH816" s="24" t="str">
        <f t="shared" si="699"/>
        <v/>
      </c>
      <c r="BI816" s="10" t="str">
        <f t="shared" si="700"/>
        <v/>
      </c>
      <c r="BJ816" s="10" t="str">
        <f t="shared" si="701"/>
        <v/>
      </c>
      <c r="BK816" s="10" t="str">
        <f t="shared" si="702"/>
        <v/>
      </c>
      <c r="BL816" s="10" t="str">
        <f t="shared" si="703"/>
        <v/>
      </c>
      <c r="BM816" s="25" t="str">
        <f t="shared" si="704"/>
        <v/>
      </c>
      <c r="BO816" s="24" t="str">
        <f t="shared" si="725"/>
        <v/>
      </c>
      <c r="BP816" s="10" t="str">
        <f t="shared" si="726"/>
        <v/>
      </c>
      <c r="BQ816" s="25" t="str">
        <f t="shared" si="727"/>
        <v/>
      </c>
      <c r="BU816" s="24" t="str">
        <f t="shared" si="705"/>
        <v/>
      </c>
      <c r="BV816" s="10" t="str">
        <f t="shared" si="706"/>
        <v/>
      </c>
      <c r="BW816" s="10" t="str">
        <f t="shared" si="707"/>
        <v/>
      </c>
      <c r="BX816" s="10" t="str">
        <f t="shared" si="708"/>
        <v/>
      </c>
      <c r="BY816" s="10" t="str">
        <f t="shared" si="709"/>
        <v/>
      </c>
      <c r="BZ816" s="25" t="str">
        <f t="shared" si="710"/>
        <v/>
      </c>
      <c r="CB816" s="24" t="str">
        <f t="shared" si="711"/>
        <v/>
      </c>
      <c r="CC816" s="10" t="str">
        <f t="shared" si="712"/>
        <v/>
      </c>
      <c r="CD816" s="25" t="str">
        <f t="shared" si="713"/>
        <v/>
      </c>
    </row>
    <row r="817" spans="1:82" x14ac:dyDescent="0.25">
      <c r="A817" s="5" t="str">
        <f>IF('MA Data'!A815="","",'MA Data'!A815)</f>
        <v/>
      </c>
      <c r="B817" t="str">
        <f>IF('MA Data'!B815="","",'MA Data'!B815)</f>
        <v/>
      </c>
      <c r="C817" t="str">
        <f>IF('MA Data'!C815="","",'MA Data'!C815)</f>
        <v/>
      </c>
      <c r="D817" t="str">
        <f>IF('MA Data'!D815="","",'MA Data'!D815)</f>
        <v/>
      </c>
      <c r="E817" t="str">
        <f>IF('MA Data'!E815="","",'MA Data'!E815)</f>
        <v/>
      </c>
      <c r="F817" t="str">
        <f>IF('MA Data'!F815="","",'MA Data'!F815)</f>
        <v/>
      </c>
      <c r="G817" t="str">
        <f>IF('MA Data'!G815="","",'MA Data'!G815)</f>
        <v/>
      </c>
      <c r="H817" s="5" t="str">
        <f t="shared" si="674"/>
        <v/>
      </c>
      <c r="I817" s="10" t="str">
        <f t="shared" si="675"/>
        <v/>
      </c>
      <c r="J817" s="10" t="str">
        <f t="shared" si="676"/>
        <v/>
      </c>
      <c r="K817" s="10" t="str">
        <f t="shared" si="677"/>
        <v/>
      </c>
      <c r="L817" s="10" t="str">
        <f t="shared" si="678"/>
        <v/>
      </c>
      <c r="M817" s="25" t="str">
        <f t="shared" si="679"/>
        <v/>
      </c>
      <c r="O817" s="24" t="str">
        <f t="shared" si="714"/>
        <v/>
      </c>
      <c r="P817" s="10" t="str">
        <f t="shared" si="715"/>
        <v/>
      </c>
      <c r="Q817" s="25" t="str">
        <f t="shared" si="716"/>
        <v/>
      </c>
      <c r="U817" s="5" t="str">
        <f t="shared" si="717"/>
        <v/>
      </c>
      <c r="V817" s="10" t="str">
        <f t="shared" si="718"/>
        <v/>
      </c>
      <c r="W817" s="10" t="str">
        <f t="shared" si="719"/>
        <v/>
      </c>
      <c r="X817" s="10" t="str">
        <f t="shared" si="720"/>
        <v/>
      </c>
      <c r="Y817" s="10" t="str">
        <f t="shared" si="721"/>
        <v/>
      </c>
      <c r="Z817" s="25" t="str">
        <f t="shared" si="722"/>
        <v/>
      </c>
      <c r="AB817" s="24" t="str">
        <f t="shared" si="680"/>
        <v/>
      </c>
      <c r="AC817" s="10" t="str">
        <f t="shared" si="723"/>
        <v/>
      </c>
      <c r="AD817" s="25" t="str">
        <f t="shared" si="724"/>
        <v/>
      </c>
      <c r="AH817" s="24" t="str">
        <f t="shared" si="681"/>
        <v/>
      </c>
      <c r="AI817" s="10" t="str">
        <f t="shared" si="682"/>
        <v/>
      </c>
      <c r="AJ817" s="10" t="str">
        <f t="shared" si="683"/>
        <v/>
      </c>
      <c r="AK817" s="10" t="str">
        <f t="shared" si="684"/>
        <v/>
      </c>
      <c r="AL817" s="10" t="str">
        <f t="shared" si="685"/>
        <v/>
      </c>
      <c r="AM817" s="25" t="str">
        <f t="shared" si="686"/>
        <v/>
      </c>
      <c r="AO817" s="24" t="str">
        <f t="shared" si="687"/>
        <v/>
      </c>
      <c r="AP817" s="10" t="str">
        <f t="shared" si="688"/>
        <v/>
      </c>
      <c r="AQ817" s="25" t="str">
        <f t="shared" si="689"/>
        <v/>
      </c>
      <c r="AU817" s="24" t="str">
        <f t="shared" si="690"/>
        <v/>
      </c>
      <c r="AV817" s="10" t="str">
        <f t="shared" si="691"/>
        <v/>
      </c>
      <c r="AW817" s="10" t="str">
        <f t="shared" si="692"/>
        <v/>
      </c>
      <c r="AX817" s="10" t="str">
        <f t="shared" si="693"/>
        <v/>
      </c>
      <c r="AY817" s="10" t="str">
        <f t="shared" si="694"/>
        <v/>
      </c>
      <c r="AZ817" s="25" t="str">
        <f t="shared" si="695"/>
        <v/>
      </c>
      <c r="BB817" s="24" t="str">
        <f t="shared" si="696"/>
        <v/>
      </c>
      <c r="BC817" s="10" t="str">
        <f t="shared" si="697"/>
        <v/>
      </c>
      <c r="BD817" s="25" t="str">
        <f t="shared" si="698"/>
        <v/>
      </c>
      <c r="BH817" s="24" t="str">
        <f t="shared" si="699"/>
        <v/>
      </c>
      <c r="BI817" s="10" t="str">
        <f t="shared" si="700"/>
        <v/>
      </c>
      <c r="BJ817" s="10" t="str">
        <f t="shared" si="701"/>
        <v/>
      </c>
      <c r="BK817" s="10" t="str">
        <f t="shared" si="702"/>
        <v/>
      </c>
      <c r="BL817" s="10" t="str">
        <f t="shared" si="703"/>
        <v/>
      </c>
      <c r="BM817" s="25" t="str">
        <f t="shared" si="704"/>
        <v/>
      </c>
      <c r="BO817" s="24" t="str">
        <f t="shared" si="725"/>
        <v/>
      </c>
      <c r="BP817" s="10" t="str">
        <f t="shared" si="726"/>
        <v/>
      </c>
      <c r="BQ817" s="25" t="str">
        <f t="shared" si="727"/>
        <v/>
      </c>
      <c r="BU817" s="24" t="str">
        <f t="shared" si="705"/>
        <v/>
      </c>
      <c r="BV817" s="10" t="str">
        <f t="shared" si="706"/>
        <v/>
      </c>
      <c r="BW817" s="10" t="str">
        <f t="shared" si="707"/>
        <v/>
      </c>
      <c r="BX817" s="10" t="str">
        <f t="shared" si="708"/>
        <v/>
      </c>
      <c r="BY817" s="10" t="str">
        <f t="shared" si="709"/>
        <v/>
      </c>
      <c r="BZ817" s="25" t="str">
        <f t="shared" si="710"/>
        <v/>
      </c>
      <c r="CB817" s="24" t="str">
        <f t="shared" si="711"/>
        <v/>
      </c>
      <c r="CC817" s="10" t="str">
        <f t="shared" si="712"/>
        <v/>
      </c>
      <c r="CD817" s="25" t="str">
        <f t="shared" si="713"/>
        <v/>
      </c>
    </row>
    <row r="818" spans="1:82" x14ac:dyDescent="0.25">
      <c r="A818" s="5" t="str">
        <f>IF('MA Data'!A816="","",'MA Data'!A816)</f>
        <v/>
      </c>
      <c r="B818" t="str">
        <f>IF('MA Data'!B816="","",'MA Data'!B816)</f>
        <v/>
      </c>
      <c r="C818" t="str">
        <f>IF('MA Data'!C816="","",'MA Data'!C816)</f>
        <v/>
      </c>
      <c r="D818" t="str">
        <f>IF('MA Data'!D816="","",'MA Data'!D816)</f>
        <v/>
      </c>
      <c r="E818" t="str">
        <f>IF('MA Data'!E816="","",'MA Data'!E816)</f>
        <v/>
      </c>
      <c r="F818" t="str">
        <f>IF('MA Data'!F816="","",'MA Data'!F816)</f>
        <v/>
      </c>
      <c r="G818" t="str">
        <f>IF('MA Data'!G816="","",'MA Data'!G816)</f>
        <v/>
      </c>
      <c r="H818" s="5" t="str">
        <f t="shared" si="674"/>
        <v/>
      </c>
      <c r="I818" s="10" t="str">
        <f t="shared" si="675"/>
        <v/>
      </c>
      <c r="J818" s="10" t="str">
        <f t="shared" si="676"/>
        <v/>
      </c>
      <c r="K818" s="10" t="str">
        <f t="shared" si="677"/>
        <v/>
      </c>
      <c r="L818" s="10" t="str">
        <f t="shared" si="678"/>
        <v/>
      </c>
      <c r="M818" s="25" t="str">
        <f t="shared" si="679"/>
        <v/>
      </c>
      <c r="O818" s="24" t="str">
        <f t="shared" si="714"/>
        <v/>
      </c>
      <c r="P818" s="10" t="str">
        <f t="shared" si="715"/>
        <v/>
      </c>
      <c r="Q818" s="25" t="str">
        <f t="shared" si="716"/>
        <v/>
      </c>
      <c r="U818" s="5" t="str">
        <f t="shared" si="717"/>
        <v/>
      </c>
      <c r="V818" s="10" t="str">
        <f t="shared" si="718"/>
        <v/>
      </c>
      <c r="W818" s="10" t="str">
        <f t="shared" si="719"/>
        <v/>
      </c>
      <c r="X818" s="10" t="str">
        <f t="shared" si="720"/>
        <v/>
      </c>
      <c r="Y818" s="10" t="str">
        <f t="shared" si="721"/>
        <v/>
      </c>
      <c r="Z818" s="25" t="str">
        <f t="shared" si="722"/>
        <v/>
      </c>
      <c r="AB818" s="24" t="str">
        <f t="shared" si="680"/>
        <v/>
      </c>
      <c r="AC818" s="10" t="str">
        <f t="shared" si="723"/>
        <v/>
      </c>
      <c r="AD818" s="25" t="str">
        <f t="shared" si="724"/>
        <v/>
      </c>
      <c r="AH818" s="24" t="str">
        <f t="shared" si="681"/>
        <v/>
      </c>
      <c r="AI818" s="10" t="str">
        <f t="shared" si="682"/>
        <v/>
      </c>
      <c r="AJ818" s="10" t="str">
        <f t="shared" si="683"/>
        <v/>
      </c>
      <c r="AK818" s="10" t="str">
        <f t="shared" si="684"/>
        <v/>
      </c>
      <c r="AL818" s="10" t="str">
        <f t="shared" si="685"/>
        <v/>
      </c>
      <c r="AM818" s="25" t="str">
        <f t="shared" si="686"/>
        <v/>
      </c>
      <c r="AO818" s="24" t="str">
        <f t="shared" si="687"/>
        <v/>
      </c>
      <c r="AP818" s="10" t="str">
        <f t="shared" si="688"/>
        <v/>
      </c>
      <c r="AQ818" s="25" t="str">
        <f t="shared" si="689"/>
        <v/>
      </c>
      <c r="AU818" s="24" t="str">
        <f t="shared" si="690"/>
        <v/>
      </c>
      <c r="AV818" s="10" t="str">
        <f t="shared" si="691"/>
        <v/>
      </c>
      <c r="AW818" s="10" t="str">
        <f t="shared" si="692"/>
        <v/>
      </c>
      <c r="AX818" s="10" t="str">
        <f t="shared" si="693"/>
        <v/>
      </c>
      <c r="AY818" s="10" t="str">
        <f t="shared" si="694"/>
        <v/>
      </c>
      <c r="AZ818" s="25" t="str">
        <f t="shared" si="695"/>
        <v/>
      </c>
      <c r="BB818" s="24" t="str">
        <f t="shared" si="696"/>
        <v/>
      </c>
      <c r="BC818" s="10" t="str">
        <f t="shared" si="697"/>
        <v/>
      </c>
      <c r="BD818" s="25" t="str">
        <f t="shared" si="698"/>
        <v/>
      </c>
      <c r="BH818" s="24" t="str">
        <f t="shared" si="699"/>
        <v/>
      </c>
      <c r="BI818" s="10" t="str">
        <f t="shared" si="700"/>
        <v/>
      </c>
      <c r="BJ818" s="10" t="str">
        <f t="shared" si="701"/>
        <v/>
      </c>
      <c r="BK818" s="10" t="str">
        <f t="shared" si="702"/>
        <v/>
      </c>
      <c r="BL818" s="10" t="str">
        <f t="shared" si="703"/>
        <v/>
      </c>
      <c r="BM818" s="25" t="str">
        <f t="shared" si="704"/>
        <v/>
      </c>
      <c r="BO818" s="24" t="str">
        <f t="shared" si="725"/>
        <v/>
      </c>
      <c r="BP818" s="10" t="str">
        <f t="shared" si="726"/>
        <v/>
      </c>
      <c r="BQ818" s="25" t="str">
        <f t="shared" si="727"/>
        <v/>
      </c>
      <c r="BU818" s="24" t="str">
        <f t="shared" si="705"/>
        <v/>
      </c>
      <c r="BV818" s="10" t="str">
        <f t="shared" si="706"/>
        <v/>
      </c>
      <c r="BW818" s="10" t="str">
        <f t="shared" si="707"/>
        <v/>
      </c>
      <c r="BX818" s="10" t="str">
        <f t="shared" si="708"/>
        <v/>
      </c>
      <c r="BY818" s="10" t="str">
        <f t="shared" si="709"/>
        <v/>
      </c>
      <c r="BZ818" s="25" t="str">
        <f t="shared" si="710"/>
        <v/>
      </c>
      <c r="CB818" s="24" t="str">
        <f t="shared" si="711"/>
        <v/>
      </c>
      <c r="CC818" s="10" t="str">
        <f t="shared" si="712"/>
        <v/>
      </c>
      <c r="CD818" s="25" t="str">
        <f t="shared" si="713"/>
        <v/>
      </c>
    </row>
    <row r="819" spans="1:82" x14ac:dyDescent="0.25">
      <c r="A819" s="5" t="str">
        <f>IF('MA Data'!A817="","",'MA Data'!A817)</f>
        <v/>
      </c>
      <c r="B819" t="str">
        <f>IF('MA Data'!B817="","",'MA Data'!B817)</f>
        <v/>
      </c>
      <c r="C819" t="str">
        <f>IF('MA Data'!C817="","",'MA Data'!C817)</f>
        <v/>
      </c>
      <c r="D819" t="str">
        <f>IF('MA Data'!D817="","",'MA Data'!D817)</f>
        <v/>
      </c>
      <c r="E819" t="str">
        <f>IF('MA Data'!E817="","",'MA Data'!E817)</f>
        <v/>
      </c>
      <c r="F819" t="str">
        <f>IF('MA Data'!F817="","",'MA Data'!F817)</f>
        <v/>
      </c>
      <c r="G819" t="str">
        <f>IF('MA Data'!G817="","",'MA Data'!G817)</f>
        <v/>
      </c>
      <c r="H819" s="5" t="str">
        <f t="shared" si="674"/>
        <v/>
      </c>
      <c r="I819" s="10" t="str">
        <f t="shared" si="675"/>
        <v/>
      </c>
      <c r="J819" s="10" t="str">
        <f t="shared" si="676"/>
        <v/>
      </c>
      <c r="K819" s="10" t="str">
        <f t="shared" si="677"/>
        <v/>
      </c>
      <c r="L819" s="10" t="str">
        <f t="shared" si="678"/>
        <v/>
      </c>
      <c r="M819" s="25" t="str">
        <f t="shared" si="679"/>
        <v/>
      </c>
      <c r="O819" s="24" t="str">
        <f t="shared" si="714"/>
        <v/>
      </c>
      <c r="P819" s="10" t="str">
        <f t="shared" si="715"/>
        <v/>
      </c>
      <c r="Q819" s="25" t="str">
        <f t="shared" si="716"/>
        <v/>
      </c>
      <c r="U819" s="5" t="str">
        <f t="shared" si="717"/>
        <v/>
      </c>
      <c r="V819" s="10" t="str">
        <f t="shared" si="718"/>
        <v/>
      </c>
      <c r="W819" s="10" t="str">
        <f t="shared" si="719"/>
        <v/>
      </c>
      <c r="X819" s="10" t="str">
        <f t="shared" si="720"/>
        <v/>
      </c>
      <c r="Y819" s="10" t="str">
        <f t="shared" si="721"/>
        <v/>
      </c>
      <c r="Z819" s="25" t="str">
        <f t="shared" si="722"/>
        <v/>
      </c>
      <c r="AB819" s="24" t="str">
        <f t="shared" si="680"/>
        <v/>
      </c>
      <c r="AC819" s="10" t="str">
        <f t="shared" si="723"/>
        <v/>
      </c>
      <c r="AD819" s="25" t="str">
        <f t="shared" si="724"/>
        <v/>
      </c>
      <c r="AH819" s="24" t="str">
        <f t="shared" si="681"/>
        <v/>
      </c>
      <c r="AI819" s="10" t="str">
        <f t="shared" si="682"/>
        <v/>
      </c>
      <c r="AJ819" s="10" t="str">
        <f t="shared" si="683"/>
        <v/>
      </c>
      <c r="AK819" s="10" t="str">
        <f t="shared" si="684"/>
        <v/>
      </c>
      <c r="AL819" s="10" t="str">
        <f t="shared" si="685"/>
        <v/>
      </c>
      <c r="AM819" s="25" t="str">
        <f t="shared" si="686"/>
        <v/>
      </c>
      <c r="AO819" s="24" t="str">
        <f t="shared" si="687"/>
        <v/>
      </c>
      <c r="AP819" s="10" t="str">
        <f t="shared" si="688"/>
        <v/>
      </c>
      <c r="AQ819" s="25" t="str">
        <f t="shared" si="689"/>
        <v/>
      </c>
      <c r="AU819" s="24" t="str">
        <f t="shared" si="690"/>
        <v/>
      </c>
      <c r="AV819" s="10" t="str">
        <f t="shared" si="691"/>
        <v/>
      </c>
      <c r="AW819" s="10" t="str">
        <f t="shared" si="692"/>
        <v/>
      </c>
      <c r="AX819" s="10" t="str">
        <f t="shared" si="693"/>
        <v/>
      </c>
      <c r="AY819" s="10" t="str">
        <f t="shared" si="694"/>
        <v/>
      </c>
      <c r="AZ819" s="25" t="str">
        <f t="shared" si="695"/>
        <v/>
      </c>
      <c r="BB819" s="24" t="str">
        <f t="shared" si="696"/>
        <v/>
      </c>
      <c r="BC819" s="10" t="str">
        <f t="shared" si="697"/>
        <v/>
      </c>
      <c r="BD819" s="25" t="str">
        <f t="shared" si="698"/>
        <v/>
      </c>
      <c r="BH819" s="24" t="str">
        <f t="shared" si="699"/>
        <v/>
      </c>
      <c r="BI819" s="10" t="str">
        <f t="shared" si="700"/>
        <v/>
      </c>
      <c r="BJ819" s="10" t="str">
        <f t="shared" si="701"/>
        <v/>
      </c>
      <c r="BK819" s="10" t="str">
        <f t="shared" si="702"/>
        <v/>
      </c>
      <c r="BL819" s="10" t="str">
        <f t="shared" si="703"/>
        <v/>
      </c>
      <c r="BM819" s="25" t="str">
        <f t="shared" si="704"/>
        <v/>
      </c>
      <c r="BO819" s="24" t="str">
        <f t="shared" si="725"/>
        <v/>
      </c>
      <c r="BP819" s="10" t="str">
        <f t="shared" si="726"/>
        <v/>
      </c>
      <c r="BQ819" s="25" t="str">
        <f t="shared" si="727"/>
        <v/>
      </c>
      <c r="BU819" s="24" t="str">
        <f t="shared" si="705"/>
        <v/>
      </c>
      <c r="BV819" s="10" t="str">
        <f t="shared" si="706"/>
        <v/>
      </c>
      <c r="BW819" s="10" t="str">
        <f t="shared" si="707"/>
        <v/>
      </c>
      <c r="BX819" s="10" t="str">
        <f t="shared" si="708"/>
        <v/>
      </c>
      <c r="BY819" s="10" t="str">
        <f t="shared" si="709"/>
        <v/>
      </c>
      <c r="BZ819" s="25" t="str">
        <f t="shared" si="710"/>
        <v/>
      </c>
      <c r="CB819" s="24" t="str">
        <f t="shared" si="711"/>
        <v/>
      </c>
      <c r="CC819" s="10" t="str">
        <f t="shared" si="712"/>
        <v/>
      </c>
      <c r="CD819" s="25" t="str">
        <f t="shared" si="713"/>
        <v/>
      </c>
    </row>
    <row r="820" spans="1:82" x14ac:dyDescent="0.25">
      <c r="A820" s="5" t="str">
        <f>IF('MA Data'!A818="","",'MA Data'!A818)</f>
        <v/>
      </c>
      <c r="B820" t="str">
        <f>IF('MA Data'!B818="","",'MA Data'!B818)</f>
        <v/>
      </c>
      <c r="C820" t="str">
        <f>IF('MA Data'!C818="","",'MA Data'!C818)</f>
        <v/>
      </c>
      <c r="D820" t="str">
        <f>IF('MA Data'!D818="","",'MA Data'!D818)</f>
        <v/>
      </c>
      <c r="E820" t="str">
        <f>IF('MA Data'!E818="","",'MA Data'!E818)</f>
        <v/>
      </c>
      <c r="F820" t="str">
        <f>IF('MA Data'!F818="","",'MA Data'!F818)</f>
        <v/>
      </c>
      <c r="G820" t="str">
        <f>IF('MA Data'!G818="","",'MA Data'!G818)</f>
        <v/>
      </c>
      <c r="H820" s="5" t="str">
        <f t="shared" si="674"/>
        <v/>
      </c>
      <c r="I820" s="10" t="str">
        <f t="shared" si="675"/>
        <v/>
      </c>
      <c r="J820" s="10" t="str">
        <f t="shared" si="676"/>
        <v/>
      </c>
      <c r="K820" s="10" t="str">
        <f t="shared" si="677"/>
        <v/>
      </c>
      <c r="L820" s="10" t="str">
        <f t="shared" si="678"/>
        <v/>
      </c>
      <c r="M820" s="25" t="str">
        <f t="shared" si="679"/>
        <v/>
      </c>
      <c r="O820" s="24" t="str">
        <f t="shared" si="714"/>
        <v/>
      </c>
      <c r="P820" s="10" t="str">
        <f t="shared" si="715"/>
        <v/>
      </c>
      <c r="Q820" s="25" t="str">
        <f t="shared" si="716"/>
        <v/>
      </c>
      <c r="U820" s="5" t="str">
        <f t="shared" si="717"/>
        <v/>
      </c>
      <c r="V820" s="10" t="str">
        <f t="shared" si="718"/>
        <v/>
      </c>
      <c r="W820" s="10" t="str">
        <f t="shared" si="719"/>
        <v/>
      </c>
      <c r="X820" s="10" t="str">
        <f t="shared" si="720"/>
        <v/>
      </c>
      <c r="Y820" s="10" t="str">
        <f t="shared" si="721"/>
        <v/>
      </c>
      <c r="Z820" s="25" t="str">
        <f t="shared" si="722"/>
        <v/>
      </c>
      <c r="AB820" s="24" t="str">
        <f t="shared" si="680"/>
        <v/>
      </c>
      <c r="AC820" s="10" t="str">
        <f t="shared" si="723"/>
        <v/>
      </c>
      <c r="AD820" s="25" t="str">
        <f t="shared" si="724"/>
        <v/>
      </c>
      <c r="AH820" s="24" t="str">
        <f t="shared" si="681"/>
        <v/>
      </c>
      <c r="AI820" s="10" t="str">
        <f t="shared" si="682"/>
        <v/>
      </c>
      <c r="AJ820" s="10" t="str">
        <f t="shared" si="683"/>
        <v/>
      </c>
      <c r="AK820" s="10" t="str">
        <f t="shared" si="684"/>
        <v/>
      </c>
      <c r="AL820" s="10" t="str">
        <f t="shared" si="685"/>
        <v/>
      </c>
      <c r="AM820" s="25" t="str">
        <f t="shared" si="686"/>
        <v/>
      </c>
      <c r="AO820" s="24" t="str">
        <f t="shared" si="687"/>
        <v/>
      </c>
      <c r="AP820" s="10" t="str">
        <f t="shared" si="688"/>
        <v/>
      </c>
      <c r="AQ820" s="25" t="str">
        <f t="shared" si="689"/>
        <v/>
      </c>
      <c r="AU820" s="24" t="str">
        <f t="shared" si="690"/>
        <v/>
      </c>
      <c r="AV820" s="10" t="str">
        <f t="shared" si="691"/>
        <v/>
      </c>
      <c r="AW820" s="10" t="str">
        <f t="shared" si="692"/>
        <v/>
      </c>
      <c r="AX820" s="10" t="str">
        <f t="shared" si="693"/>
        <v/>
      </c>
      <c r="AY820" s="10" t="str">
        <f t="shared" si="694"/>
        <v/>
      </c>
      <c r="AZ820" s="25" t="str">
        <f t="shared" si="695"/>
        <v/>
      </c>
      <c r="BB820" s="24" t="str">
        <f t="shared" si="696"/>
        <v/>
      </c>
      <c r="BC820" s="10" t="str">
        <f t="shared" si="697"/>
        <v/>
      </c>
      <c r="BD820" s="25" t="str">
        <f t="shared" si="698"/>
        <v/>
      </c>
      <c r="BH820" s="24" t="str">
        <f t="shared" si="699"/>
        <v/>
      </c>
      <c r="BI820" s="10" t="str">
        <f t="shared" si="700"/>
        <v/>
      </c>
      <c r="BJ820" s="10" t="str">
        <f t="shared" si="701"/>
        <v/>
      </c>
      <c r="BK820" s="10" t="str">
        <f t="shared" si="702"/>
        <v/>
      </c>
      <c r="BL820" s="10" t="str">
        <f t="shared" si="703"/>
        <v/>
      </c>
      <c r="BM820" s="25" t="str">
        <f t="shared" si="704"/>
        <v/>
      </c>
      <c r="BO820" s="24" t="str">
        <f t="shared" si="725"/>
        <v/>
      </c>
      <c r="BP820" s="10" t="str">
        <f t="shared" si="726"/>
        <v/>
      </c>
      <c r="BQ820" s="25" t="str">
        <f t="shared" si="727"/>
        <v/>
      </c>
      <c r="BU820" s="24" t="str">
        <f t="shared" si="705"/>
        <v/>
      </c>
      <c r="BV820" s="10" t="str">
        <f t="shared" si="706"/>
        <v/>
      </c>
      <c r="BW820" s="10" t="str">
        <f t="shared" si="707"/>
        <v/>
      </c>
      <c r="BX820" s="10" t="str">
        <f t="shared" si="708"/>
        <v/>
      </c>
      <c r="BY820" s="10" t="str">
        <f t="shared" si="709"/>
        <v/>
      </c>
      <c r="BZ820" s="25" t="str">
        <f t="shared" si="710"/>
        <v/>
      </c>
      <c r="CB820" s="24" t="str">
        <f t="shared" si="711"/>
        <v/>
      </c>
      <c r="CC820" s="10" t="str">
        <f t="shared" si="712"/>
        <v/>
      </c>
      <c r="CD820" s="25" t="str">
        <f t="shared" si="713"/>
        <v/>
      </c>
    </row>
    <row r="821" spans="1:82" x14ac:dyDescent="0.25">
      <c r="A821" s="5" t="str">
        <f>IF('MA Data'!A819="","",'MA Data'!A819)</f>
        <v/>
      </c>
      <c r="B821" t="str">
        <f>IF('MA Data'!B819="","",'MA Data'!B819)</f>
        <v/>
      </c>
      <c r="C821" t="str">
        <f>IF('MA Data'!C819="","",'MA Data'!C819)</f>
        <v/>
      </c>
      <c r="D821" t="str">
        <f>IF('MA Data'!D819="","",'MA Data'!D819)</f>
        <v/>
      </c>
      <c r="E821" t="str">
        <f>IF('MA Data'!E819="","",'MA Data'!E819)</f>
        <v/>
      </c>
      <c r="F821" t="str">
        <f>IF('MA Data'!F819="","",'MA Data'!F819)</f>
        <v/>
      </c>
      <c r="G821" t="str">
        <f>IF('MA Data'!G819="","",'MA Data'!G819)</f>
        <v/>
      </c>
      <c r="H821" s="5" t="str">
        <f t="shared" si="674"/>
        <v/>
      </c>
      <c r="I821" s="10" t="str">
        <f t="shared" si="675"/>
        <v/>
      </c>
      <c r="J821" s="10" t="str">
        <f t="shared" si="676"/>
        <v/>
      </c>
      <c r="K821" s="10" t="str">
        <f t="shared" si="677"/>
        <v/>
      </c>
      <c r="L821" s="10" t="str">
        <f t="shared" si="678"/>
        <v/>
      </c>
      <c r="M821" s="25" t="str">
        <f t="shared" si="679"/>
        <v/>
      </c>
      <c r="O821" s="24" t="str">
        <f t="shared" si="714"/>
        <v/>
      </c>
      <c r="P821" s="10" t="str">
        <f t="shared" si="715"/>
        <v/>
      </c>
      <c r="Q821" s="25" t="str">
        <f t="shared" si="716"/>
        <v/>
      </c>
      <c r="U821" s="5" t="str">
        <f t="shared" si="717"/>
        <v/>
      </c>
      <c r="V821" s="10" t="str">
        <f t="shared" si="718"/>
        <v/>
      </c>
      <c r="W821" s="10" t="str">
        <f t="shared" si="719"/>
        <v/>
      </c>
      <c r="X821" s="10" t="str">
        <f t="shared" si="720"/>
        <v/>
      </c>
      <c r="Y821" s="10" t="str">
        <f t="shared" si="721"/>
        <v/>
      </c>
      <c r="Z821" s="25" t="str">
        <f t="shared" si="722"/>
        <v/>
      </c>
      <c r="AB821" s="24" t="str">
        <f t="shared" si="680"/>
        <v/>
      </c>
      <c r="AC821" s="10" t="str">
        <f t="shared" si="723"/>
        <v/>
      </c>
      <c r="AD821" s="25" t="str">
        <f t="shared" si="724"/>
        <v/>
      </c>
      <c r="AH821" s="24" t="str">
        <f t="shared" si="681"/>
        <v/>
      </c>
      <c r="AI821" s="10" t="str">
        <f t="shared" si="682"/>
        <v/>
      </c>
      <c r="AJ821" s="10" t="str">
        <f t="shared" si="683"/>
        <v/>
      </c>
      <c r="AK821" s="10" t="str">
        <f t="shared" si="684"/>
        <v/>
      </c>
      <c r="AL821" s="10" t="str">
        <f t="shared" si="685"/>
        <v/>
      </c>
      <c r="AM821" s="25" t="str">
        <f t="shared" si="686"/>
        <v/>
      </c>
      <c r="AO821" s="24" t="str">
        <f t="shared" si="687"/>
        <v/>
      </c>
      <c r="AP821" s="10" t="str">
        <f t="shared" si="688"/>
        <v/>
      </c>
      <c r="AQ821" s="25" t="str">
        <f t="shared" si="689"/>
        <v/>
      </c>
      <c r="AU821" s="24" t="str">
        <f t="shared" si="690"/>
        <v/>
      </c>
      <c r="AV821" s="10" t="str">
        <f t="shared" si="691"/>
        <v/>
      </c>
      <c r="AW821" s="10" t="str">
        <f t="shared" si="692"/>
        <v/>
      </c>
      <c r="AX821" s="10" t="str">
        <f t="shared" si="693"/>
        <v/>
      </c>
      <c r="AY821" s="10" t="str">
        <f t="shared" si="694"/>
        <v/>
      </c>
      <c r="AZ821" s="25" t="str">
        <f t="shared" si="695"/>
        <v/>
      </c>
      <c r="BB821" s="24" t="str">
        <f t="shared" si="696"/>
        <v/>
      </c>
      <c r="BC821" s="10" t="str">
        <f t="shared" si="697"/>
        <v/>
      </c>
      <c r="BD821" s="25" t="str">
        <f t="shared" si="698"/>
        <v/>
      </c>
      <c r="BH821" s="24" t="str">
        <f t="shared" si="699"/>
        <v/>
      </c>
      <c r="BI821" s="10" t="str">
        <f t="shared" si="700"/>
        <v/>
      </c>
      <c r="BJ821" s="10" t="str">
        <f t="shared" si="701"/>
        <v/>
      </c>
      <c r="BK821" s="10" t="str">
        <f t="shared" si="702"/>
        <v/>
      </c>
      <c r="BL821" s="10" t="str">
        <f t="shared" si="703"/>
        <v/>
      </c>
      <c r="BM821" s="25" t="str">
        <f t="shared" si="704"/>
        <v/>
      </c>
      <c r="BO821" s="24" t="str">
        <f t="shared" si="725"/>
        <v/>
      </c>
      <c r="BP821" s="10" t="str">
        <f t="shared" si="726"/>
        <v/>
      </c>
      <c r="BQ821" s="25" t="str">
        <f t="shared" si="727"/>
        <v/>
      </c>
      <c r="BU821" s="24" t="str">
        <f t="shared" si="705"/>
        <v/>
      </c>
      <c r="BV821" s="10" t="str">
        <f t="shared" si="706"/>
        <v/>
      </c>
      <c r="BW821" s="10" t="str">
        <f t="shared" si="707"/>
        <v/>
      </c>
      <c r="BX821" s="10" t="str">
        <f t="shared" si="708"/>
        <v/>
      </c>
      <c r="BY821" s="10" t="str">
        <f t="shared" si="709"/>
        <v/>
      </c>
      <c r="BZ821" s="25" t="str">
        <f t="shared" si="710"/>
        <v/>
      </c>
      <c r="CB821" s="24" t="str">
        <f t="shared" si="711"/>
        <v/>
      </c>
      <c r="CC821" s="10" t="str">
        <f t="shared" si="712"/>
        <v/>
      </c>
      <c r="CD821" s="25" t="str">
        <f t="shared" si="713"/>
        <v/>
      </c>
    </row>
    <row r="822" spans="1:82" x14ac:dyDescent="0.25">
      <c r="A822" s="5" t="str">
        <f>IF('MA Data'!A820="","",'MA Data'!A820)</f>
        <v/>
      </c>
      <c r="B822" t="str">
        <f>IF('MA Data'!B820="","",'MA Data'!B820)</f>
        <v/>
      </c>
      <c r="C822" t="str">
        <f>IF('MA Data'!C820="","",'MA Data'!C820)</f>
        <v/>
      </c>
      <c r="D822" t="str">
        <f>IF('MA Data'!D820="","",'MA Data'!D820)</f>
        <v/>
      </c>
      <c r="E822" t="str">
        <f>IF('MA Data'!E820="","",'MA Data'!E820)</f>
        <v/>
      </c>
      <c r="F822" t="str">
        <f>IF('MA Data'!F820="","",'MA Data'!F820)</f>
        <v/>
      </c>
      <c r="G822" t="str">
        <f>IF('MA Data'!G820="","",'MA Data'!G820)</f>
        <v/>
      </c>
      <c r="H822" s="5" t="str">
        <f t="shared" si="674"/>
        <v/>
      </c>
      <c r="I822" s="10" t="str">
        <f t="shared" si="675"/>
        <v/>
      </c>
      <c r="J822" s="10" t="str">
        <f t="shared" si="676"/>
        <v/>
      </c>
      <c r="K822" s="10" t="str">
        <f t="shared" si="677"/>
        <v/>
      </c>
      <c r="L822" s="10" t="str">
        <f t="shared" si="678"/>
        <v/>
      </c>
      <c r="M822" s="25" t="str">
        <f t="shared" si="679"/>
        <v/>
      </c>
      <c r="O822" s="24" t="str">
        <f t="shared" si="714"/>
        <v/>
      </c>
      <c r="P822" s="10" t="str">
        <f t="shared" si="715"/>
        <v/>
      </c>
      <c r="Q822" s="25" t="str">
        <f t="shared" si="716"/>
        <v/>
      </c>
      <c r="U822" s="5" t="str">
        <f t="shared" si="717"/>
        <v/>
      </c>
      <c r="V822" s="10" t="str">
        <f t="shared" si="718"/>
        <v/>
      </c>
      <c r="W822" s="10" t="str">
        <f t="shared" si="719"/>
        <v/>
      </c>
      <c r="X822" s="10" t="str">
        <f t="shared" si="720"/>
        <v/>
      </c>
      <c r="Y822" s="10" t="str">
        <f t="shared" si="721"/>
        <v/>
      </c>
      <c r="Z822" s="25" t="str">
        <f t="shared" si="722"/>
        <v/>
      </c>
      <c r="AB822" s="24" t="str">
        <f t="shared" si="680"/>
        <v/>
      </c>
      <c r="AC822" s="10" t="str">
        <f t="shared" si="723"/>
        <v/>
      </c>
      <c r="AD822" s="25" t="str">
        <f t="shared" si="724"/>
        <v/>
      </c>
      <c r="AH822" s="24" t="str">
        <f t="shared" si="681"/>
        <v/>
      </c>
      <c r="AI822" s="10" t="str">
        <f t="shared" si="682"/>
        <v/>
      </c>
      <c r="AJ822" s="10" t="str">
        <f t="shared" si="683"/>
        <v/>
      </c>
      <c r="AK822" s="10" t="str">
        <f t="shared" si="684"/>
        <v/>
      </c>
      <c r="AL822" s="10" t="str">
        <f t="shared" si="685"/>
        <v/>
      </c>
      <c r="AM822" s="25" t="str">
        <f t="shared" si="686"/>
        <v/>
      </c>
      <c r="AO822" s="24" t="str">
        <f t="shared" si="687"/>
        <v/>
      </c>
      <c r="AP822" s="10" t="str">
        <f t="shared" si="688"/>
        <v/>
      </c>
      <c r="AQ822" s="25" t="str">
        <f t="shared" si="689"/>
        <v/>
      </c>
      <c r="AU822" s="24" t="str">
        <f t="shared" si="690"/>
        <v/>
      </c>
      <c r="AV822" s="10" t="str">
        <f t="shared" si="691"/>
        <v/>
      </c>
      <c r="AW822" s="10" t="str">
        <f t="shared" si="692"/>
        <v/>
      </c>
      <c r="AX822" s="10" t="str">
        <f t="shared" si="693"/>
        <v/>
      </c>
      <c r="AY822" s="10" t="str">
        <f t="shared" si="694"/>
        <v/>
      </c>
      <c r="AZ822" s="25" t="str">
        <f t="shared" si="695"/>
        <v/>
      </c>
      <c r="BB822" s="24" t="str">
        <f t="shared" si="696"/>
        <v/>
      </c>
      <c r="BC822" s="10" t="str">
        <f t="shared" si="697"/>
        <v/>
      </c>
      <c r="BD822" s="25" t="str">
        <f t="shared" si="698"/>
        <v/>
      </c>
      <c r="BH822" s="24" t="str">
        <f t="shared" si="699"/>
        <v/>
      </c>
      <c r="BI822" s="10" t="str">
        <f t="shared" si="700"/>
        <v/>
      </c>
      <c r="BJ822" s="10" t="str">
        <f t="shared" si="701"/>
        <v/>
      </c>
      <c r="BK822" s="10" t="str">
        <f t="shared" si="702"/>
        <v/>
      </c>
      <c r="BL822" s="10" t="str">
        <f t="shared" si="703"/>
        <v/>
      </c>
      <c r="BM822" s="25" t="str">
        <f t="shared" si="704"/>
        <v/>
      </c>
      <c r="BO822" s="24" t="str">
        <f t="shared" si="725"/>
        <v/>
      </c>
      <c r="BP822" s="10" t="str">
        <f t="shared" si="726"/>
        <v/>
      </c>
      <c r="BQ822" s="25" t="str">
        <f t="shared" si="727"/>
        <v/>
      </c>
      <c r="BU822" s="24" t="str">
        <f t="shared" si="705"/>
        <v/>
      </c>
      <c r="BV822" s="10" t="str">
        <f t="shared" si="706"/>
        <v/>
      </c>
      <c r="BW822" s="10" t="str">
        <f t="shared" si="707"/>
        <v/>
      </c>
      <c r="BX822" s="10" t="str">
        <f t="shared" si="708"/>
        <v/>
      </c>
      <c r="BY822" s="10" t="str">
        <f t="shared" si="709"/>
        <v/>
      </c>
      <c r="BZ822" s="25" t="str">
        <f t="shared" si="710"/>
        <v/>
      </c>
      <c r="CB822" s="24" t="str">
        <f t="shared" si="711"/>
        <v/>
      </c>
      <c r="CC822" s="10" t="str">
        <f t="shared" si="712"/>
        <v/>
      </c>
      <c r="CD822" s="25" t="str">
        <f t="shared" si="713"/>
        <v/>
      </c>
    </row>
    <row r="823" spans="1:82" x14ac:dyDescent="0.25">
      <c r="A823" s="5" t="str">
        <f>IF('MA Data'!A821="","",'MA Data'!A821)</f>
        <v/>
      </c>
      <c r="B823" t="str">
        <f>IF('MA Data'!B821="","",'MA Data'!B821)</f>
        <v/>
      </c>
      <c r="C823" t="str">
        <f>IF('MA Data'!C821="","",'MA Data'!C821)</f>
        <v/>
      </c>
      <c r="D823" t="str">
        <f>IF('MA Data'!D821="","",'MA Data'!D821)</f>
        <v/>
      </c>
      <c r="E823" t="str">
        <f>IF('MA Data'!E821="","",'MA Data'!E821)</f>
        <v/>
      </c>
      <c r="F823" t="str">
        <f>IF('MA Data'!F821="","",'MA Data'!F821)</f>
        <v/>
      </c>
      <c r="G823" t="str">
        <f>IF('MA Data'!G821="","",'MA Data'!G821)</f>
        <v/>
      </c>
      <c r="H823" s="5" t="str">
        <f t="shared" si="674"/>
        <v/>
      </c>
      <c r="I823" s="10" t="str">
        <f t="shared" si="675"/>
        <v/>
      </c>
      <c r="J823" s="10" t="str">
        <f t="shared" si="676"/>
        <v/>
      </c>
      <c r="K823" s="10" t="str">
        <f t="shared" si="677"/>
        <v/>
      </c>
      <c r="L823" s="10" t="str">
        <f t="shared" si="678"/>
        <v/>
      </c>
      <c r="M823" s="25" t="str">
        <f t="shared" si="679"/>
        <v/>
      </c>
      <c r="O823" s="24" t="str">
        <f t="shared" si="714"/>
        <v/>
      </c>
      <c r="P823" s="10" t="str">
        <f t="shared" si="715"/>
        <v/>
      </c>
      <c r="Q823" s="25" t="str">
        <f t="shared" si="716"/>
        <v/>
      </c>
      <c r="U823" s="5" t="str">
        <f t="shared" si="717"/>
        <v/>
      </c>
      <c r="V823" s="10" t="str">
        <f t="shared" si="718"/>
        <v/>
      </c>
      <c r="W823" s="10" t="str">
        <f t="shared" si="719"/>
        <v/>
      </c>
      <c r="X823" s="10" t="str">
        <f t="shared" si="720"/>
        <v/>
      </c>
      <c r="Y823" s="10" t="str">
        <f t="shared" si="721"/>
        <v/>
      </c>
      <c r="Z823" s="25" t="str">
        <f t="shared" si="722"/>
        <v/>
      </c>
      <c r="AB823" s="24" t="str">
        <f t="shared" si="680"/>
        <v/>
      </c>
      <c r="AC823" s="10" t="str">
        <f t="shared" si="723"/>
        <v/>
      </c>
      <c r="AD823" s="25" t="str">
        <f t="shared" si="724"/>
        <v/>
      </c>
      <c r="AH823" s="24" t="str">
        <f t="shared" si="681"/>
        <v/>
      </c>
      <c r="AI823" s="10" t="str">
        <f t="shared" si="682"/>
        <v/>
      </c>
      <c r="AJ823" s="10" t="str">
        <f t="shared" si="683"/>
        <v/>
      </c>
      <c r="AK823" s="10" t="str">
        <f t="shared" si="684"/>
        <v/>
      </c>
      <c r="AL823" s="10" t="str">
        <f t="shared" si="685"/>
        <v/>
      </c>
      <c r="AM823" s="25" t="str">
        <f t="shared" si="686"/>
        <v/>
      </c>
      <c r="AO823" s="24" t="str">
        <f t="shared" si="687"/>
        <v/>
      </c>
      <c r="AP823" s="10" t="str">
        <f t="shared" si="688"/>
        <v/>
      </c>
      <c r="AQ823" s="25" t="str">
        <f t="shared" si="689"/>
        <v/>
      </c>
      <c r="AU823" s="24" t="str">
        <f t="shared" si="690"/>
        <v/>
      </c>
      <c r="AV823" s="10" t="str">
        <f t="shared" si="691"/>
        <v/>
      </c>
      <c r="AW823" s="10" t="str">
        <f t="shared" si="692"/>
        <v/>
      </c>
      <c r="AX823" s="10" t="str">
        <f t="shared" si="693"/>
        <v/>
      </c>
      <c r="AY823" s="10" t="str">
        <f t="shared" si="694"/>
        <v/>
      </c>
      <c r="AZ823" s="25" t="str">
        <f t="shared" si="695"/>
        <v/>
      </c>
      <c r="BB823" s="24" t="str">
        <f t="shared" si="696"/>
        <v/>
      </c>
      <c r="BC823" s="10" t="str">
        <f t="shared" si="697"/>
        <v/>
      </c>
      <c r="BD823" s="25" t="str">
        <f t="shared" si="698"/>
        <v/>
      </c>
      <c r="BH823" s="24" t="str">
        <f t="shared" si="699"/>
        <v/>
      </c>
      <c r="BI823" s="10" t="str">
        <f t="shared" si="700"/>
        <v/>
      </c>
      <c r="BJ823" s="10" t="str">
        <f t="shared" si="701"/>
        <v/>
      </c>
      <c r="BK823" s="10" t="str">
        <f t="shared" si="702"/>
        <v/>
      </c>
      <c r="BL823" s="10" t="str">
        <f t="shared" si="703"/>
        <v/>
      </c>
      <c r="BM823" s="25" t="str">
        <f t="shared" si="704"/>
        <v/>
      </c>
      <c r="BO823" s="24" t="str">
        <f t="shared" si="725"/>
        <v/>
      </c>
      <c r="BP823" s="10" t="str">
        <f t="shared" si="726"/>
        <v/>
      </c>
      <c r="BQ823" s="25" t="str">
        <f t="shared" si="727"/>
        <v/>
      </c>
      <c r="BU823" s="24" t="str">
        <f t="shared" si="705"/>
        <v/>
      </c>
      <c r="BV823" s="10" t="str">
        <f t="shared" si="706"/>
        <v/>
      </c>
      <c r="BW823" s="10" t="str">
        <f t="shared" si="707"/>
        <v/>
      </c>
      <c r="BX823" s="10" t="str">
        <f t="shared" si="708"/>
        <v/>
      </c>
      <c r="BY823" s="10" t="str">
        <f t="shared" si="709"/>
        <v/>
      </c>
      <c r="BZ823" s="25" t="str">
        <f t="shared" si="710"/>
        <v/>
      </c>
      <c r="CB823" s="24" t="str">
        <f t="shared" si="711"/>
        <v/>
      </c>
      <c r="CC823" s="10" t="str">
        <f t="shared" si="712"/>
        <v/>
      </c>
      <c r="CD823" s="25" t="str">
        <f t="shared" si="713"/>
        <v/>
      </c>
    </row>
    <row r="824" spans="1:82" x14ac:dyDescent="0.25">
      <c r="A824" s="5" t="str">
        <f>IF('MA Data'!A822="","",'MA Data'!A822)</f>
        <v/>
      </c>
      <c r="B824" t="str">
        <f>IF('MA Data'!B822="","",'MA Data'!B822)</f>
        <v/>
      </c>
      <c r="C824" t="str">
        <f>IF('MA Data'!C822="","",'MA Data'!C822)</f>
        <v/>
      </c>
      <c r="D824" t="str">
        <f>IF('MA Data'!D822="","",'MA Data'!D822)</f>
        <v/>
      </c>
      <c r="E824" t="str">
        <f>IF('MA Data'!E822="","",'MA Data'!E822)</f>
        <v/>
      </c>
      <c r="F824" t="str">
        <f>IF('MA Data'!F822="","",'MA Data'!F822)</f>
        <v/>
      </c>
      <c r="G824" t="str">
        <f>IF('MA Data'!G822="","",'MA Data'!G822)</f>
        <v/>
      </c>
      <c r="H824" s="5" t="str">
        <f t="shared" si="674"/>
        <v/>
      </c>
      <c r="I824" s="10" t="str">
        <f t="shared" si="675"/>
        <v/>
      </c>
      <c r="J824" s="10" t="str">
        <f t="shared" si="676"/>
        <v/>
      </c>
      <c r="K824" s="10" t="str">
        <f t="shared" si="677"/>
        <v/>
      </c>
      <c r="L824" s="10" t="str">
        <f t="shared" si="678"/>
        <v/>
      </c>
      <c r="M824" s="25" t="str">
        <f t="shared" si="679"/>
        <v/>
      </c>
      <c r="O824" s="24" t="str">
        <f t="shared" si="714"/>
        <v/>
      </c>
      <c r="P824" s="10" t="str">
        <f t="shared" si="715"/>
        <v/>
      </c>
      <c r="Q824" s="25" t="str">
        <f t="shared" si="716"/>
        <v/>
      </c>
      <c r="U824" s="5" t="str">
        <f t="shared" si="717"/>
        <v/>
      </c>
      <c r="V824" s="10" t="str">
        <f t="shared" si="718"/>
        <v/>
      </c>
      <c r="W824" s="10" t="str">
        <f t="shared" si="719"/>
        <v/>
      </c>
      <c r="X824" s="10" t="str">
        <f t="shared" si="720"/>
        <v/>
      </c>
      <c r="Y824" s="10" t="str">
        <f t="shared" si="721"/>
        <v/>
      </c>
      <c r="Z824" s="25" t="str">
        <f t="shared" si="722"/>
        <v/>
      </c>
      <c r="AB824" s="24" t="str">
        <f t="shared" si="680"/>
        <v/>
      </c>
      <c r="AC824" s="10" t="str">
        <f t="shared" si="723"/>
        <v/>
      </c>
      <c r="AD824" s="25" t="str">
        <f t="shared" si="724"/>
        <v/>
      </c>
      <c r="AH824" s="24" t="str">
        <f t="shared" si="681"/>
        <v/>
      </c>
      <c r="AI824" s="10" t="str">
        <f t="shared" si="682"/>
        <v/>
      </c>
      <c r="AJ824" s="10" t="str">
        <f t="shared" si="683"/>
        <v/>
      </c>
      <c r="AK824" s="10" t="str">
        <f t="shared" si="684"/>
        <v/>
      </c>
      <c r="AL824" s="10" t="str">
        <f t="shared" si="685"/>
        <v/>
      </c>
      <c r="AM824" s="25" t="str">
        <f t="shared" si="686"/>
        <v/>
      </c>
      <c r="AO824" s="24" t="str">
        <f t="shared" si="687"/>
        <v/>
      </c>
      <c r="AP824" s="10" t="str">
        <f t="shared" si="688"/>
        <v/>
      </c>
      <c r="AQ824" s="25" t="str">
        <f t="shared" si="689"/>
        <v/>
      </c>
      <c r="AU824" s="24" t="str">
        <f t="shared" si="690"/>
        <v/>
      </c>
      <c r="AV824" s="10" t="str">
        <f t="shared" si="691"/>
        <v/>
      </c>
      <c r="AW824" s="10" t="str">
        <f t="shared" si="692"/>
        <v/>
      </c>
      <c r="AX824" s="10" t="str">
        <f t="shared" si="693"/>
        <v/>
      </c>
      <c r="AY824" s="10" t="str">
        <f t="shared" si="694"/>
        <v/>
      </c>
      <c r="AZ824" s="25" t="str">
        <f t="shared" si="695"/>
        <v/>
      </c>
      <c r="BB824" s="24" t="str">
        <f t="shared" si="696"/>
        <v/>
      </c>
      <c r="BC824" s="10" t="str">
        <f t="shared" si="697"/>
        <v/>
      </c>
      <c r="BD824" s="25" t="str">
        <f t="shared" si="698"/>
        <v/>
      </c>
      <c r="BH824" s="24" t="str">
        <f t="shared" si="699"/>
        <v/>
      </c>
      <c r="BI824" s="10" t="str">
        <f t="shared" si="700"/>
        <v/>
      </c>
      <c r="BJ824" s="10" t="str">
        <f t="shared" si="701"/>
        <v/>
      </c>
      <c r="BK824" s="10" t="str">
        <f t="shared" si="702"/>
        <v/>
      </c>
      <c r="BL824" s="10" t="str">
        <f t="shared" si="703"/>
        <v/>
      </c>
      <c r="BM824" s="25" t="str">
        <f t="shared" si="704"/>
        <v/>
      </c>
      <c r="BO824" s="24" t="str">
        <f t="shared" si="725"/>
        <v/>
      </c>
      <c r="BP824" s="10" t="str">
        <f t="shared" si="726"/>
        <v/>
      </c>
      <c r="BQ824" s="25" t="str">
        <f t="shared" si="727"/>
        <v/>
      </c>
      <c r="BU824" s="24" t="str">
        <f t="shared" si="705"/>
        <v/>
      </c>
      <c r="BV824" s="10" t="str">
        <f t="shared" si="706"/>
        <v/>
      </c>
      <c r="BW824" s="10" t="str">
        <f t="shared" si="707"/>
        <v/>
      </c>
      <c r="BX824" s="10" t="str">
        <f t="shared" si="708"/>
        <v/>
      </c>
      <c r="BY824" s="10" t="str">
        <f t="shared" si="709"/>
        <v/>
      </c>
      <c r="BZ824" s="25" t="str">
        <f t="shared" si="710"/>
        <v/>
      </c>
      <c r="CB824" s="24" t="str">
        <f t="shared" si="711"/>
        <v/>
      </c>
      <c r="CC824" s="10" t="str">
        <f t="shared" si="712"/>
        <v/>
      </c>
      <c r="CD824" s="25" t="str">
        <f t="shared" si="713"/>
        <v/>
      </c>
    </row>
    <row r="825" spans="1:82" x14ac:dyDescent="0.25">
      <c r="A825" s="5" t="str">
        <f>IF('MA Data'!A823="","",'MA Data'!A823)</f>
        <v/>
      </c>
      <c r="B825" t="str">
        <f>IF('MA Data'!B823="","",'MA Data'!B823)</f>
        <v/>
      </c>
      <c r="C825" t="str">
        <f>IF('MA Data'!C823="","",'MA Data'!C823)</f>
        <v/>
      </c>
      <c r="D825" t="str">
        <f>IF('MA Data'!D823="","",'MA Data'!D823)</f>
        <v/>
      </c>
      <c r="E825" t="str">
        <f>IF('MA Data'!E823="","",'MA Data'!E823)</f>
        <v/>
      </c>
      <c r="F825" t="str">
        <f>IF('MA Data'!F823="","",'MA Data'!F823)</f>
        <v/>
      </c>
      <c r="G825" t="str">
        <f>IF('MA Data'!G823="","",'MA Data'!G823)</f>
        <v/>
      </c>
      <c r="H825" s="5" t="str">
        <f t="shared" si="674"/>
        <v/>
      </c>
      <c r="I825" s="10" t="str">
        <f t="shared" si="675"/>
        <v/>
      </c>
      <c r="J825" s="10" t="str">
        <f t="shared" si="676"/>
        <v/>
      </c>
      <c r="K825" s="10" t="str">
        <f t="shared" si="677"/>
        <v/>
      </c>
      <c r="L825" s="10" t="str">
        <f t="shared" si="678"/>
        <v/>
      </c>
      <c r="M825" s="25" t="str">
        <f t="shared" si="679"/>
        <v/>
      </c>
      <c r="O825" s="24" t="str">
        <f t="shared" si="714"/>
        <v/>
      </c>
      <c r="P825" s="10" t="str">
        <f t="shared" si="715"/>
        <v/>
      </c>
      <c r="Q825" s="25" t="str">
        <f t="shared" si="716"/>
        <v/>
      </c>
      <c r="U825" s="5" t="str">
        <f t="shared" si="717"/>
        <v/>
      </c>
      <c r="V825" s="10" t="str">
        <f t="shared" si="718"/>
        <v/>
      </c>
      <c r="W825" s="10" t="str">
        <f t="shared" si="719"/>
        <v/>
      </c>
      <c r="X825" s="10" t="str">
        <f t="shared" si="720"/>
        <v/>
      </c>
      <c r="Y825" s="10" t="str">
        <f t="shared" si="721"/>
        <v/>
      </c>
      <c r="Z825" s="25" t="str">
        <f t="shared" si="722"/>
        <v/>
      </c>
      <c r="AB825" s="24" t="str">
        <f t="shared" si="680"/>
        <v/>
      </c>
      <c r="AC825" s="10" t="str">
        <f t="shared" si="723"/>
        <v/>
      </c>
      <c r="AD825" s="25" t="str">
        <f t="shared" si="724"/>
        <v/>
      </c>
      <c r="AH825" s="24" t="str">
        <f t="shared" si="681"/>
        <v/>
      </c>
      <c r="AI825" s="10" t="str">
        <f t="shared" si="682"/>
        <v/>
      </c>
      <c r="AJ825" s="10" t="str">
        <f t="shared" si="683"/>
        <v/>
      </c>
      <c r="AK825" s="10" t="str">
        <f t="shared" si="684"/>
        <v/>
      </c>
      <c r="AL825" s="10" t="str">
        <f t="shared" si="685"/>
        <v/>
      </c>
      <c r="AM825" s="25" t="str">
        <f t="shared" si="686"/>
        <v/>
      </c>
      <c r="AO825" s="24" t="str">
        <f t="shared" si="687"/>
        <v/>
      </c>
      <c r="AP825" s="10" t="str">
        <f t="shared" si="688"/>
        <v/>
      </c>
      <c r="AQ825" s="25" t="str">
        <f t="shared" si="689"/>
        <v/>
      </c>
      <c r="AU825" s="24" t="str">
        <f t="shared" si="690"/>
        <v/>
      </c>
      <c r="AV825" s="10" t="str">
        <f t="shared" si="691"/>
        <v/>
      </c>
      <c r="AW825" s="10" t="str">
        <f t="shared" si="692"/>
        <v/>
      </c>
      <c r="AX825" s="10" t="str">
        <f t="shared" si="693"/>
        <v/>
      </c>
      <c r="AY825" s="10" t="str">
        <f t="shared" si="694"/>
        <v/>
      </c>
      <c r="AZ825" s="25" t="str">
        <f t="shared" si="695"/>
        <v/>
      </c>
      <c r="BB825" s="24" t="str">
        <f t="shared" si="696"/>
        <v/>
      </c>
      <c r="BC825" s="10" t="str">
        <f t="shared" si="697"/>
        <v/>
      </c>
      <c r="BD825" s="25" t="str">
        <f t="shared" si="698"/>
        <v/>
      </c>
      <c r="BH825" s="24" t="str">
        <f t="shared" si="699"/>
        <v/>
      </c>
      <c r="BI825" s="10" t="str">
        <f t="shared" si="700"/>
        <v/>
      </c>
      <c r="BJ825" s="10" t="str">
        <f t="shared" si="701"/>
        <v/>
      </c>
      <c r="BK825" s="10" t="str">
        <f t="shared" si="702"/>
        <v/>
      </c>
      <c r="BL825" s="10" t="str">
        <f t="shared" si="703"/>
        <v/>
      </c>
      <c r="BM825" s="25" t="str">
        <f t="shared" si="704"/>
        <v/>
      </c>
      <c r="BO825" s="24" t="str">
        <f t="shared" si="725"/>
        <v/>
      </c>
      <c r="BP825" s="10" t="str">
        <f t="shared" si="726"/>
        <v/>
      </c>
      <c r="BQ825" s="25" t="str">
        <f t="shared" si="727"/>
        <v/>
      </c>
      <c r="BU825" s="24" t="str">
        <f t="shared" si="705"/>
        <v/>
      </c>
      <c r="BV825" s="10" t="str">
        <f t="shared" si="706"/>
        <v/>
      </c>
      <c r="BW825" s="10" t="str">
        <f t="shared" si="707"/>
        <v/>
      </c>
      <c r="BX825" s="10" t="str">
        <f t="shared" si="708"/>
        <v/>
      </c>
      <c r="BY825" s="10" t="str">
        <f t="shared" si="709"/>
        <v/>
      </c>
      <c r="BZ825" s="25" t="str">
        <f t="shared" si="710"/>
        <v/>
      </c>
      <c r="CB825" s="24" t="str">
        <f t="shared" si="711"/>
        <v/>
      </c>
      <c r="CC825" s="10" t="str">
        <f t="shared" si="712"/>
        <v/>
      </c>
      <c r="CD825" s="25" t="str">
        <f t="shared" si="713"/>
        <v/>
      </c>
    </row>
    <row r="826" spans="1:82" x14ac:dyDescent="0.25">
      <c r="A826" s="5" t="str">
        <f>IF('MA Data'!A824="","",'MA Data'!A824)</f>
        <v/>
      </c>
      <c r="B826" t="str">
        <f>IF('MA Data'!B824="","",'MA Data'!B824)</f>
        <v/>
      </c>
      <c r="C826" t="str">
        <f>IF('MA Data'!C824="","",'MA Data'!C824)</f>
        <v/>
      </c>
      <c r="D826" t="str">
        <f>IF('MA Data'!D824="","",'MA Data'!D824)</f>
        <v/>
      </c>
      <c r="E826" t="str">
        <f>IF('MA Data'!E824="","",'MA Data'!E824)</f>
        <v/>
      </c>
      <c r="F826" t="str">
        <f>IF('MA Data'!F824="","",'MA Data'!F824)</f>
        <v/>
      </c>
      <c r="G826" t="str">
        <f>IF('MA Data'!G824="","",'MA Data'!G824)</f>
        <v/>
      </c>
      <c r="H826" s="5" t="str">
        <f t="shared" si="674"/>
        <v/>
      </c>
      <c r="I826" s="10" t="str">
        <f t="shared" si="675"/>
        <v/>
      </c>
      <c r="J826" s="10" t="str">
        <f t="shared" si="676"/>
        <v/>
      </c>
      <c r="K826" s="10" t="str">
        <f t="shared" si="677"/>
        <v/>
      </c>
      <c r="L826" s="10" t="str">
        <f t="shared" si="678"/>
        <v/>
      </c>
      <c r="M826" s="25" t="str">
        <f t="shared" si="679"/>
        <v/>
      </c>
      <c r="O826" s="24" t="str">
        <f t="shared" si="714"/>
        <v/>
      </c>
      <c r="P826" s="10" t="str">
        <f t="shared" si="715"/>
        <v/>
      </c>
      <c r="Q826" s="25" t="str">
        <f t="shared" si="716"/>
        <v/>
      </c>
      <c r="U826" s="5" t="str">
        <f t="shared" si="717"/>
        <v/>
      </c>
      <c r="V826" s="10" t="str">
        <f t="shared" si="718"/>
        <v/>
      </c>
      <c r="W826" s="10" t="str">
        <f t="shared" si="719"/>
        <v/>
      </c>
      <c r="X826" s="10" t="str">
        <f t="shared" si="720"/>
        <v/>
      </c>
      <c r="Y826" s="10" t="str">
        <f t="shared" si="721"/>
        <v/>
      </c>
      <c r="Z826" s="25" t="str">
        <f t="shared" si="722"/>
        <v/>
      </c>
      <c r="AB826" s="24" t="str">
        <f t="shared" si="680"/>
        <v/>
      </c>
      <c r="AC826" s="10" t="str">
        <f t="shared" si="723"/>
        <v/>
      </c>
      <c r="AD826" s="25" t="str">
        <f t="shared" si="724"/>
        <v/>
      </c>
      <c r="AH826" s="24" t="str">
        <f t="shared" si="681"/>
        <v/>
      </c>
      <c r="AI826" s="10" t="str">
        <f t="shared" si="682"/>
        <v/>
      </c>
      <c r="AJ826" s="10" t="str">
        <f t="shared" si="683"/>
        <v/>
      </c>
      <c r="AK826" s="10" t="str">
        <f t="shared" si="684"/>
        <v/>
      </c>
      <c r="AL826" s="10" t="str">
        <f t="shared" si="685"/>
        <v/>
      </c>
      <c r="AM826" s="25" t="str">
        <f t="shared" si="686"/>
        <v/>
      </c>
      <c r="AO826" s="24" t="str">
        <f t="shared" si="687"/>
        <v/>
      </c>
      <c r="AP826" s="10" t="str">
        <f t="shared" si="688"/>
        <v/>
      </c>
      <c r="AQ826" s="25" t="str">
        <f t="shared" si="689"/>
        <v/>
      </c>
      <c r="AU826" s="24" t="str">
        <f t="shared" si="690"/>
        <v/>
      </c>
      <c r="AV826" s="10" t="str">
        <f t="shared" si="691"/>
        <v/>
      </c>
      <c r="AW826" s="10" t="str">
        <f t="shared" si="692"/>
        <v/>
      </c>
      <c r="AX826" s="10" t="str">
        <f t="shared" si="693"/>
        <v/>
      </c>
      <c r="AY826" s="10" t="str">
        <f t="shared" si="694"/>
        <v/>
      </c>
      <c r="AZ826" s="25" t="str">
        <f t="shared" si="695"/>
        <v/>
      </c>
      <c r="BB826" s="24" t="str">
        <f t="shared" si="696"/>
        <v/>
      </c>
      <c r="BC826" s="10" t="str">
        <f t="shared" si="697"/>
        <v/>
      </c>
      <c r="BD826" s="25" t="str">
        <f t="shared" si="698"/>
        <v/>
      </c>
      <c r="BH826" s="24" t="str">
        <f t="shared" si="699"/>
        <v/>
      </c>
      <c r="BI826" s="10" t="str">
        <f t="shared" si="700"/>
        <v/>
      </c>
      <c r="BJ826" s="10" t="str">
        <f t="shared" si="701"/>
        <v/>
      </c>
      <c r="BK826" s="10" t="str">
        <f t="shared" si="702"/>
        <v/>
      </c>
      <c r="BL826" s="10" t="str">
        <f t="shared" si="703"/>
        <v/>
      </c>
      <c r="BM826" s="25" t="str">
        <f t="shared" si="704"/>
        <v/>
      </c>
      <c r="BO826" s="24" t="str">
        <f t="shared" si="725"/>
        <v/>
      </c>
      <c r="BP826" s="10" t="str">
        <f t="shared" si="726"/>
        <v/>
      </c>
      <c r="BQ826" s="25" t="str">
        <f t="shared" si="727"/>
        <v/>
      </c>
      <c r="BU826" s="24" t="str">
        <f t="shared" si="705"/>
        <v/>
      </c>
      <c r="BV826" s="10" t="str">
        <f t="shared" si="706"/>
        <v/>
      </c>
      <c r="BW826" s="10" t="str">
        <f t="shared" si="707"/>
        <v/>
      </c>
      <c r="BX826" s="10" t="str">
        <f t="shared" si="708"/>
        <v/>
      </c>
      <c r="BY826" s="10" t="str">
        <f t="shared" si="709"/>
        <v/>
      </c>
      <c r="BZ826" s="25" t="str">
        <f t="shared" si="710"/>
        <v/>
      </c>
      <c r="CB826" s="24" t="str">
        <f t="shared" si="711"/>
        <v/>
      </c>
      <c r="CC826" s="10" t="str">
        <f t="shared" si="712"/>
        <v/>
      </c>
      <c r="CD826" s="25" t="str">
        <f t="shared" si="713"/>
        <v/>
      </c>
    </row>
    <row r="827" spans="1:82" x14ac:dyDescent="0.25">
      <c r="A827" s="5" t="str">
        <f>IF('MA Data'!A825="","",'MA Data'!A825)</f>
        <v/>
      </c>
      <c r="B827" t="str">
        <f>IF('MA Data'!B825="","",'MA Data'!B825)</f>
        <v/>
      </c>
      <c r="C827" t="str">
        <f>IF('MA Data'!C825="","",'MA Data'!C825)</f>
        <v/>
      </c>
      <c r="D827" t="str">
        <f>IF('MA Data'!D825="","",'MA Data'!D825)</f>
        <v/>
      </c>
      <c r="E827" t="str">
        <f>IF('MA Data'!E825="","",'MA Data'!E825)</f>
        <v/>
      </c>
      <c r="F827" t="str">
        <f>IF('MA Data'!F825="","",'MA Data'!F825)</f>
        <v/>
      </c>
      <c r="G827" t="str">
        <f>IF('MA Data'!G825="","",'MA Data'!G825)</f>
        <v/>
      </c>
      <c r="H827" s="5" t="str">
        <f t="shared" si="674"/>
        <v/>
      </c>
      <c r="I827" s="10" t="str">
        <f t="shared" si="675"/>
        <v/>
      </c>
      <c r="J827" s="10" t="str">
        <f t="shared" si="676"/>
        <v/>
      </c>
      <c r="K827" s="10" t="str">
        <f t="shared" si="677"/>
        <v/>
      </c>
      <c r="L827" s="10" t="str">
        <f t="shared" si="678"/>
        <v/>
      </c>
      <c r="M827" s="25" t="str">
        <f t="shared" si="679"/>
        <v/>
      </c>
      <c r="O827" s="24" t="str">
        <f t="shared" si="714"/>
        <v/>
      </c>
      <c r="P827" s="10" t="str">
        <f t="shared" si="715"/>
        <v/>
      </c>
      <c r="Q827" s="25" t="str">
        <f t="shared" si="716"/>
        <v/>
      </c>
      <c r="U827" s="5" t="str">
        <f t="shared" si="717"/>
        <v/>
      </c>
      <c r="V827" s="10" t="str">
        <f t="shared" si="718"/>
        <v/>
      </c>
      <c r="W827" s="10" t="str">
        <f t="shared" si="719"/>
        <v/>
      </c>
      <c r="X827" s="10" t="str">
        <f t="shared" si="720"/>
        <v/>
      </c>
      <c r="Y827" s="10" t="str">
        <f t="shared" si="721"/>
        <v/>
      </c>
      <c r="Z827" s="25" t="str">
        <f t="shared" si="722"/>
        <v/>
      </c>
      <c r="AB827" s="24" t="str">
        <f t="shared" si="680"/>
        <v/>
      </c>
      <c r="AC827" s="10" t="str">
        <f t="shared" si="723"/>
        <v/>
      </c>
      <c r="AD827" s="25" t="str">
        <f t="shared" si="724"/>
        <v/>
      </c>
      <c r="AH827" s="24" t="str">
        <f t="shared" si="681"/>
        <v/>
      </c>
      <c r="AI827" s="10" t="str">
        <f t="shared" si="682"/>
        <v/>
      </c>
      <c r="AJ827" s="10" t="str">
        <f t="shared" si="683"/>
        <v/>
      </c>
      <c r="AK827" s="10" t="str">
        <f t="shared" si="684"/>
        <v/>
      </c>
      <c r="AL827" s="10" t="str">
        <f t="shared" si="685"/>
        <v/>
      </c>
      <c r="AM827" s="25" t="str">
        <f t="shared" si="686"/>
        <v/>
      </c>
      <c r="AO827" s="24" t="str">
        <f t="shared" si="687"/>
        <v/>
      </c>
      <c r="AP827" s="10" t="str">
        <f t="shared" si="688"/>
        <v/>
      </c>
      <c r="AQ827" s="25" t="str">
        <f t="shared" si="689"/>
        <v/>
      </c>
      <c r="AU827" s="24" t="str">
        <f t="shared" si="690"/>
        <v/>
      </c>
      <c r="AV827" s="10" t="str">
        <f t="shared" si="691"/>
        <v/>
      </c>
      <c r="AW827" s="10" t="str">
        <f t="shared" si="692"/>
        <v/>
      </c>
      <c r="AX827" s="10" t="str">
        <f t="shared" si="693"/>
        <v/>
      </c>
      <c r="AY827" s="10" t="str">
        <f t="shared" si="694"/>
        <v/>
      </c>
      <c r="AZ827" s="25" t="str">
        <f t="shared" si="695"/>
        <v/>
      </c>
      <c r="BB827" s="24" t="str">
        <f t="shared" si="696"/>
        <v/>
      </c>
      <c r="BC827" s="10" t="str">
        <f t="shared" si="697"/>
        <v/>
      </c>
      <c r="BD827" s="25" t="str">
        <f t="shared" si="698"/>
        <v/>
      </c>
      <c r="BH827" s="24" t="str">
        <f t="shared" si="699"/>
        <v/>
      </c>
      <c r="BI827" s="10" t="str">
        <f t="shared" si="700"/>
        <v/>
      </c>
      <c r="BJ827" s="10" t="str">
        <f t="shared" si="701"/>
        <v/>
      </c>
      <c r="BK827" s="10" t="str">
        <f t="shared" si="702"/>
        <v/>
      </c>
      <c r="BL827" s="10" t="str">
        <f t="shared" si="703"/>
        <v/>
      </c>
      <c r="BM827" s="25" t="str">
        <f t="shared" si="704"/>
        <v/>
      </c>
      <c r="BO827" s="24" t="str">
        <f t="shared" si="725"/>
        <v/>
      </c>
      <c r="BP827" s="10" t="str">
        <f t="shared" si="726"/>
        <v/>
      </c>
      <c r="BQ827" s="25" t="str">
        <f t="shared" si="727"/>
        <v/>
      </c>
      <c r="BU827" s="24" t="str">
        <f t="shared" si="705"/>
        <v/>
      </c>
      <c r="BV827" s="10" t="str">
        <f t="shared" si="706"/>
        <v/>
      </c>
      <c r="BW827" s="10" t="str">
        <f t="shared" si="707"/>
        <v/>
      </c>
      <c r="BX827" s="10" t="str">
        <f t="shared" si="708"/>
        <v/>
      </c>
      <c r="BY827" s="10" t="str">
        <f t="shared" si="709"/>
        <v/>
      </c>
      <c r="BZ827" s="25" t="str">
        <f t="shared" si="710"/>
        <v/>
      </c>
      <c r="CB827" s="24" t="str">
        <f t="shared" si="711"/>
        <v/>
      </c>
      <c r="CC827" s="10" t="str">
        <f t="shared" si="712"/>
        <v/>
      </c>
      <c r="CD827" s="25" t="str">
        <f t="shared" si="713"/>
        <v/>
      </c>
    </row>
    <row r="828" spans="1:82" x14ac:dyDescent="0.25">
      <c r="A828" s="5" t="str">
        <f>IF('MA Data'!A826="","",'MA Data'!A826)</f>
        <v/>
      </c>
      <c r="B828" t="str">
        <f>IF('MA Data'!B826="","",'MA Data'!B826)</f>
        <v/>
      </c>
      <c r="C828" t="str">
        <f>IF('MA Data'!C826="","",'MA Data'!C826)</f>
        <v/>
      </c>
      <c r="D828" t="str">
        <f>IF('MA Data'!D826="","",'MA Data'!D826)</f>
        <v/>
      </c>
      <c r="E828" t="str">
        <f>IF('MA Data'!E826="","",'MA Data'!E826)</f>
        <v/>
      </c>
      <c r="F828" t="str">
        <f>IF('MA Data'!F826="","",'MA Data'!F826)</f>
        <v/>
      </c>
      <c r="G828" t="str">
        <f>IF('MA Data'!G826="","",'MA Data'!G826)</f>
        <v/>
      </c>
      <c r="H828" s="5" t="str">
        <f t="shared" si="674"/>
        <v/>
      </c>
      <c r="I828" s="10" t="str">
        <f t="shared" si="675"/>
        <v/>
      </c>
      <c r="J828" s="10" t="str">
        <f t="shared" si="676"/>
        <v/>
      </c>
      <c r="K828" s="10" t="str">
        <f t="shared" si="677"/>
        <v/>
      </c>
      <c r="L828" s="10" t="str">
        <f t="shared" si="678"/>
        <v/>
      </c>
      <c r="M828" s="25" t="str">
        <f t="shared" si="679"/>
        <v/>
      </c>
      <c r="O828" s="24" t="str">
        <f t="shared" si="714"/>
        <v/>
      </c>
      <c r="P828" s="10" t="str">
        <f t="shared" si="715"/>
        <v/>
      </c>
      <c r="Q828" s="25" t="str">
        <f t="shared" si="716"/>
        <v/>
      </c>
      <c r="U828" s="5" t="str">
        <f t="shared" si="717"/>
        <v/>
      </c>
      <c r="V828" s="10" t="str">
        <f t="shared" si="718"/>
        <v/>
      </c>
      <c r="W828" s="10" t="str">
        <f t="shared" si="719"/>
        <v/>
      </c>
      <c r="X828" s="10" t="str">
        <f t="shared" si="720"/>
        <v/>
      </c>
      <c r="Y828" s="10" t="str">
        <f t="shared" si="721"/>
        <v/>
      </c>
      <c r="Z828" s="25" t="str">
        <f t="shared" si="722"/>
        <v/>
      </c>
      <c r="AB828" s="24" t="str">
        <f t="shared" si="680"/>
        <v/>
      </c>
      <c r="AC828" s="10" t="str">
        <f t="shared" si="723"/>
        <v/>
      </c>
      <c r="AD828" s="25" t="str">
        <f t="shared" si="724"/>
        <v/>
      </c>
      <c r="AH828" s="24" t="str">
        <f t="shared" si="681"/>
        <v/>
      </c>
      <c r="AI828" s="10" t="str">
        <f t="shared" si="682"/>
        <v/>
      </c>
      <c r="AJ828" s="10" t="str">
        <f t="shared" si="683"/>
        <v/>
      </c>
      <c r="AK828" s="10" t="str">
        <f t="shared" si="684"/>
        <v/>
      </c>
      <c r="AL828" s="10" t="str">
        <f t="shared" si="685"/>
        <v/>
      </c>
      <c r="AM828" s="25" t="str">
        <f t="shared" si="686"/>
        <v/>
      </c>
      <c r="AO828" s="24" t="str">
        <f t="shared" si="687"/>
        <v/>
      </c>
      <c r="AP828" s="10" t="str">
        <f t="shared" si="688"/>
        <v/>
      </c>
      <c r="AQ828" s="25" t="str">
        <f t="shared" si="689"/>
        <v/>
      </c>
      <c r="AU828" s="24" t="str">
        <f t="shared" si="690"/>
        <v/>
      </c>
      <c r="AV828" s="10" t="str">
        <f t="shared" si="691"/>
        <v/>
      </c>
      <c r="AW828" s="10" t="str">
        <f t="shared" si="692"/>
        <v/>
      </c>
      <c r="AX828" s="10" t="str">
        <f t="shared" si="693"/>
        <v/>
      </c>
      <c r="AY828" s="10" t="str">
        <f t="shared" si="694"/>
        <v/>
      </c>
      <c r="AZ828" s="25" t="str">
        <f t="shared" si="695"/>
        <v/>
      </c>
      <c r="BB828" s="24" t="str">
        <f t="shared" si="696"/>
        <v/>
      </c>
      <c r="BC828" s="10" t="str">
        <f t="shared" si="697"/>
        <v/>
      </c>
      <c r="BD828" s="25" t="str">
        <f t="shared" si="698"/>
        <v/>
      </c>
      <c r="BH828" s="24" t="str">
        <f t="shared" si="699"/>
        <v/>
      </c>
      <c r="BI828" s="10" t="str">
        <f t="shared" si="700"/>
        <v/>
      </c>
      <c r="BJ828" s="10" t="str">
        <f t="shared" si="701"/>
        <v/>
      </c>
      <c r="BK828" s="10" t="str">
        <f t="shared" si="702"/>
        <v/>
      </c>
      <c r="BL828" s="10" t="str">
        <f t="shared" si="703"/>
        <v/>
      </c>
      <c r="BM828" s="25" t="str">
        <f t="shared" si="704"/>
        <v/>
      </c>
      <c r="BO828" s="24" t="str">
        <f t="shared" si="725"/>
        <v/>
      </c>
      <c r="BP828" s="10" t="str">
        <f t="shared" si="726"/>
        <v/>
      </c>
      <c r="BQ828" s="25" t="str">
        <f t="shared" si="727"/>
        <v/>
      </c>
      <c r="BU828" s="24" t="str">
        <f t="shared" si="705"/>
        <v/>
      </c>
      <c r="BV828" s="10" t="str">
        <f t="shared" si="706"/>
        <v/>
      </c>
      <c r="BW828" s="10" t="str">
        <f t="shared" si="707"/>
        <v/>
      </c>
      <c r="BX828" s="10" t="str">
        <f t="shared" si="708"/>
        <v/>
      </c>
      <c r="BY828" s="10" t="str">
        <f t="shared" si="709"/>
        <v/>
      </c>
      <c r="BZ828" s="25" t="str">
        <f t="shared" si="710"/>
        <v/>
      </c>
      <c r="CB828" s="24" t="str">
        <f t="shared" si="711"/>
        <v/>
      </c>
      <c r="CC828" s="10" t="str">
        <f t="shared" si="712"/>
        <v/>
      </c>
      <c r="CD828" s="25" t="str">
        <f t="shared" si="713"/>
        <v/>
      </c>
    </row>
    <row r="829" spans="1:82" x14ac:dyDescent="0.25">
      <c r="A829" s="5" t="str">
        <f>IF('MA Data'!A827="","",'MA Data'!A827)</f>
        <v/>
      </c>
      <c r="B829" t="str">
        <f>IF('MA Data'!B827="","",'MA Data'!B827)</f>
        <v/>
      </c>
      <c r="C829" t="str">
        <f>IF('MA Data'!C827="","",'MA Data'!C827)</f>
        <v/>
      </c>
      <c r="D829" t="str">
        <f>IF('MA Data'!D827="","",'MA Data'!D827)</f>
        <v/>
      </c>
      <c r="E829" t="str">
        <f>IF('MA Data'!E827="","",'MA Data'!E827)</f>
        <v/>
      </c>
      <c r="F829" t="str">
        <f>IF('MA Data'!F827="","",'MA Data'!F827)</f>
        <v/>
      </c>
      <c r="G829" t="str">
        <f>IF('MA Data'!G827="","",'MA Data'!G827)</f>
        <v/>
      </c>
      <c r="H829" s="5" t="str">
        <f t="shared" si="674"/>
        <v/>
      </c>
      <c r="I829" s="10" t="str">
        <f t="shared" si="675"/>
        <v/>
      </c>
      <c r="J829" s="10" t="str">
        <f t="shared" si="676"/>
        <v/>
      </c>
      <c r="K829" s="10" t="str">
        <f t="shared" si="677"/>
        <v/>
      </c>
      <c r="L829" s="10" t="str">
        <f t="shared" si="678"/>
        <v/>
      </c>
      <c r="M829" s="25" t="str">
        <f t="shared" si="679"/>
        <v/>
      </c>
      <c r="O829" s="24" t="str">
        <f t="shared" si="714"/>
        <v/>
      </c>
      <c r="P829" s="10" t="str">
        <f t="shared" si="715"/>
        <v/>
      </c>
      <c r="Q829" s="25" t="str">
        <f t="shared" si="716"/>
        <v/>
      </c>
      <c r="U829" s="5" t="str">
        <f t="shared" si="717"/>
        <v/>
      </c>
      <c r="V829" s="10" t="str">
        <f t="shared" si="718"/>
        <v/>
      </c>
      <c r="W829" s="10" t="str">
        <f t="shared" si="719"/>
        <v/>
      </c>
      <c r="X829" s="10" t="str">
        <f t="shared" si="720"/>
        <v/>
      </c>
      <c r="Y829" s="10" t="str">
        <f t="shared" si="721"/>
        <v/>
      </c>
      <c r="Z829" s="25" t="str">
        <f t="shared" si="722"/>
        <v/>
      </c>
      <c r="AB829" s="24" t="str">
        <f t="shared" si="680"/>
        <v/>
      </c>
      <c r="AC829" s="10" t="str">
        <f t="shared" si="723"/>
        <v/>
      </c>
      <c r="AD829" s="25" t="str">
        <f t="shared" si="724"/>
        <v/>
      </c>
      <c r="AH829" s="24" t="str">
        <f t="shared" si="681"/>
        <v/>
      </c>
      <c r="AI829" s="10" t="str">
        <f t="shared" si="682"/>
        <v/>
      </c>
      <c r="AJ829" s="10" t="str">
        <f t="shared" si="683"/>
        <v/>
      </c>
      <c r="AK829" s="10" t="str">
        <f t="shared" si="684"/>
        <v/>
      </c>
      <c r="AL829" s="10" t="str">
        <f t="shared" si="685"/>
        <v/>
      </c>
      <c r="AM829" s="25" t="str">
        <f t="shared" si="686"/>
        <v/>
      </c>
      <c r="AO829" s="24" t="str">
        <f t="shared" si="687"/>
        <v/>
      </c>
      <c r="AP829" s="10" t="str">
        <f t="shared" si="688"/>
        <v/>
      </c>
      <c r="AQ829" s="25" t="str">
        <f t="shared" si="689"/>
        <v/>
      </c>
      <c r="AU829" s="24" t="str">
        <f t="shared" si="690"/>
        <v/>
      </c>
      <c r="AV829" s="10" t="str">
        <f t="shared" si="691"/>
        <v/>
      </c>
      <c r="AW829" s="10" t="str">
        <f t="shared" si="692"/>
        <v/>
      </c>
      <c r="AX829" s="10" t="str">
        <f t="shared" si="693"/>
        <v/>
      </c>
      <c r="AY829" s="10" t="str">
        <f t="shared" si="694"/>
        <v/>
      </c>
      <c r="AZ829" s="25" t="str">
        <f t="shared" si="695"/>
        <v/>
      </c>
      <c r="BB829" s="24" t="str">
        <f t="shared" si="696"/>
        <v/>
      </c>
      <c r="BC829" s="10" t="str">
        <f t="shared" si="697"/>
        <v/>
      </c>
      <c r="BD829" s="25" t="str">
        <f t="shared" si="698"/>
        <v/>
      </c>
      <c r="BH829" s="24" t="str">
        <f t="shared" si="699"/>
        <v/>
      </c>
      <c r="BI829" s="10" t="str">
        <f t="shared" si="700"/>
        <v/>
      </c>
      <c r="BJ829" s="10" t="str">
        <f t="shared" si="701"/>
        <v/>
      </c>
      <c r="BK829" s="10" t="str">
        <f t="shared" si="702"/>
        <v/>
      </c>
      <c r="BL829" s="10" t="str">
        <f t="shared" si="703"/>
        <v/>
      </c>
      <c r="BM829" s="25" t="str">
        <f t="shared" si="704"/>
        <v/>
      </c>
      <c r="BO829" s="24" t="str">
        <f t="shared" si="725"/>
        <v/>
      </c>
      <c r="BP829" s="10" t="str">
        <f t="shared" si="726"/>
        <v/>
      </c>
      <c r="BQ829" s="25" t="str">
        <f t="shared" si="727"/>
        <v/>
      </c>
      <c r="BU829" s="24" t="str">
        <f t="shared" si="705"/>
        <v/>
      </c>
      <c r="BV829" s="10" t="str">
        <f t="shared" si="706"/>
        <v/>
      </c>
      <c r="BW829" s="10" t="str">
        <f t="shared" si="707"/>
        <v/>
      </c>
      <c r="BX829" s="10" t="str">
        <f t="shared" si="708"/>
        <v/>
      </c>
      <c r="BY829" s="10" t="str">
        <f t="shared" si="709"/>
        <v/>
      </c>
      <c r="BZ829" s="25" t="str">
        <f t="shared" si="710"/>
        <v/>
      </c>
      <c r="CB829" s="24" t="str">
        <f t="shared" si="711"/>
        <v/>
      </c>
      <c r="CC829" s="10" t="str">
        <f t="shared" si="712"/>
        <v/>
      </c>
      <c r="CD829" s="25" t="str">
        <f t="shared" si="713"/>
        <v/>
      </c>
    </row>
    <row r="830" spans="1:82" x14ac:dyDescent="0.25">
      <c r="A830" s="5" t="str">
        <f>IF('MA Data'!A828="","",'MA Data'!A828)</f>
        <v/>
      </c>
      <c r="B830" t="str">
        <f>IF('MA Data'!B828="","",'MA Data'!B828)</f>
        <v/>
      </c>
      <c r="C830" t="str">
        <f>IF('MA Data'!C828="","",'MA Data'!C828)</f>
        <v/>
      </c>
      <c r="D830" t="str">
        <f>IF('MA Data'!D828="","",'MA Data'!D828)</f>
        <v/>
      </c>
      <c r="E830" t="str">
        <f>IF('MA Data'!E828="","",'MA Data'!E828)</f>
        <v/>
      </c>
      <c r="F830" t="str">
        <f>IF('MA Data'!F828="","",'MA Data'!F828)</f>
        <v/>
      </c>
      <c r="G830" t="str">
        <f>IF('MA Data'!G828="","",'MA Data'!G828)</f>
        <v/>
      </c>
      <c r="H830" s="5" t="str">
        <f t="shared" si="674"/>
        <v/>
      </c>
      <c r="I830" s="10" t="str">
        <f t="shared" si="675"/>
        <v/>
      </c>
      <c r="J830" s="10" t="str">
        <f t="shared" si="676"/>
        <v/>
      </c>
      <c r="K830" s="10" t="str">
        <f t="shared" si="677"/>
        <v/>
      </c>
      <c r="L830" s="10" t="str">
        <f t="shared" si="678"/>
        <v/>
      </c>
      <c r="M830" s="25" t="str">
        <f t="shared" si="679"/>
        <v/>
      </c>
      <c r="O830" s="24" t="str">
        <f t="shared" si="714"/>
        <v/>
      </c>
      <c r="P830" s="10" t="str">
        <f t="shared" si="715"/>
        <v/>
      </c>
      <c r="Q830" s="25" t="str">
        <f t="shared" si="716"/>
        <v/>
      </c>
      <c r="U830" s="5" t="str">
        <f t="shared" si="717"/>
        <v/>
      </c>
      <c r="V830" s="10" t="str">
        <f t="shared" si="718"/>
        <v/>
      </c>
      <c r="W830" s="10" t="str">
        <f t="shared" si="719"/>
        <v/>
      </c>
      <c r="X830" s="10" t="str">
        <f t="shared" si="720"/>
        <v/>
      </c>
      <c r="Y830" s="10" t="str">
        <f t="shared" si="721"/>
        <v/>
      </c>
      <c r="Z830" s="25" t="str">
        <f t="shared" si="722"/>
        <v/>
      </c>
      <c r="AB830" s="24" t="str">
        <f t="shared" si="680"/>
        <v/>
      </c>
      <c r="AC830" s="10" t="str">
        <f t="shared" si="723"/>
        <v/>
      </c>
      <c r="AD830" s="25" t="str">
        <f t="shared" si="724"/>
        <v/>
      </c>
      <c r="AH830" s="24" t="str">
        <f t="shared" si="681"/>
        <v/>
      </c>
      <c r="AI830" s="10" t="str">
        <f t="shared" si="682"/>
        <v/>
      </c>
      <c r="AJ830" s="10" t="str">
        <f t="shared" si="683"/>
        <v/>
      </c>
      <c r="AK830" s="10" t="str">
        <f t="shared" si="684"/>
        <v/>
      </c>
      <c r="AL830" s="10" t="str">
        <f t="shared" si="685"/>
        <v/>
      </c>
      <c r="AM830" s="25" t="str">
        <f t="shared" si="686"/>
        <v/>
      </c>
      <c r="AO830" s="24" t="str">
        <f t="shared" si="687"/>
        <v/>
      </c>
      <c r="AP830" s="10" t="str">
        <f t="shared" si="688"/>
        <v/>
      </c>
      <c r="AQ830" s="25" t="str">
        <f t="shared" si="689"/>
        <v/>
      </c>
      <c r="AU830" s="24" t="str">
        <f t="shared" si="690"/>
        <v/>
      </c>
      <c r="AV830" s="10" t="str">
        <f t="shared" si="691"/>
        <v/>
      </c>
      <c r="AW830" s="10" t="str">
        <f t="shared" si="692"/>
        <v/>
      </c>
      <c r="AX830" s="10" t="str">
        <f t="shared" si="693"/>
        <v/>
      </c>
      <c r="AY830" s="10" t="str">
        <f t="shared" si="694"/>
        <v/>
      </c>
      <c r="AZ830" s="25" t="str">
        <f t="shared" si="695"/>
        <v/>
      </c>
      <c r="BB830" s="24" t="str">
        <f t="shared" si="696"/>
        <v/>
      </c>
      <c r="BC830" s="10" t="str">
        <f t="shared" si="697"/>
        <v/>
      </c>
      <c r="BD830" s="25" t="str">
        <f t="shared" si="698"/>
        <v/>
      </c>
      <c r="BH830" s="24" t="str">
        <f t="shared" si="699"/>
        <v/>
      </c>
      <c r="BI830" s="10" t="str">
        <f t="shared" si="700"/>
        <v/>
      </c>
      <c r="BJ830" s="10" t="str">
        <f t="shared" si="701"/>
        <v/>
      </c>
      <c r="BK830" s="10" t="str">
        <f t="shared" si="702"/>
        <v/>
      </c>
      <c r="BL830" s="10" t="str">
        <f t="shared" si="703"/>
        <v/>
      </c>
      <c r="BM830" s="25" t="str">
        <f t="shared" si="704"/>
        <v/>
      </c>
      <c r="BO830" s="24" t="str">
        <f t="shared" si="725"/>
        <v/>
      </c>
      <c r="BP830" s="10" t="str">
        <f t="shared" si="726"/>
        <v/>
      </c>
      <c r="BQ830" s="25" t="str">
        <f t="shared" si="727"/>
        <v/>
      </c>
      <c r="BU830" s="24" t="str">
        <f t="shared" si="705"/>
        <v/>
      </c>
      <c r="BV830" s="10" t="str">
        <f t="shared" si="706"/>
        <v/>
      </c>
      <c r="BW830" s="10" t="str">
        <f t="shared" si="707"/>
        <v/>
      </c>
      <c r="BX830" s="10" t="str">
        <f t="shared" si="708"/>
        <v/>
      </c>
      <c r="BY830" s="10" t="str">
        <f t="shared" si="709"/>
        <v/>
      </c>
      <c r="BZ830" s="25" t="str">
        <f t="shared" si="710"/>
        <v/>
      </c>
      <c r="CB830" s="24" t="str">
        <f t="shared" si="711"/>
        <v/>
      </c>
      <c r="CC830" s="10" t="str">
        <f t="shared" si="712"/>
        <v/>
      </c>
      <c r="CD830" s="25" t="str">
        <f t="shared" si="713"/>
        <v/>
      </c>
    </row>
    <row r="831" spans="1:82" x14ac:dyDescent="0.25">
      <c r="A831" s="5" t="str">
        <f>IF('MA Data'!A829="","",'MA Data'!A829)</f>
        <v/>
      </c>
      <c r="B831" t="str">
        <f>IF('MA Data'!B829="","",'MA Data'!B829)</f>
        <v/>
      </c>
      <c r="C831" t="str">
        <f>IF('MA Data'!C829="","",'MA Data'!C829)</f>
        <v/>
      </c>
      <c r="D831" t="str">
        <f>IF('MA Data'!D829="","",'MA Data'!D829)</f>
        <v/>
      </c>
      <c r="E831" t="str">
        <f>IF('MA Data'!E829="","",'MA Data'!E829)</f>
        <v/>
      </c>
      <c r="F831" t="str">
        <f>IF('MA Data'!F829="","",'MA Data'!F829)</f>
        <v/>
      </c>
      <c r="G831" t="str">
        <f>IF('MA Data'!G829="","",'MA Data'!G829)</f>
        <v/>
      </c>
      <c r="H831" s="5" t="str">
        <f t="shared" si="674"/>
        <v/>
      </c>
      <c r="I831" s="10" t="str">
        <f t="shared" si="675"/>
        <v/>
      </c>
      <c r="J831" s="10" t="str">
        <f t="shared" si="676"/>
        <v/>
      </c>
      <c r="K831" s="10" t="str">
        <f t="shared" si="677"/>
        <v/>
      </c>
      <c r="L831" s="10" t="str">
        <f t="shared" si="678"/>
        <v/>
      </c>
      <c r="M831" s="25" t="str">
        <f t="shared" si="679"/>
        <v/>
      </c>
      <c r="O831" s="24" t="str">
        <f t="shared" si="714"/>
        <v/>
      </c>
      <c r="P831" s="10" t="str">
        <f t="shared" si="715"/>
        <v/>
      </c>
      <c r="Q831" s="25" t="str">
        <f t="shared" si="716"/>
        <v/>
      </c>
      <c r="U831" s="5" t="str">
        <f t="shared" si="717"/>
        <v/>
      </c>
      <c r="V831" s="10" t="str">
        <f t="shared" si="718"/>
        <v/>
      </c>
      <c r="W831" s="10" t="str">
        <f t="shared" si="719"/>
        <v/>
      </c>
      <c r="X831" s="10" t="str">
        <f t="shared" si="720"/>
        <v/>
      </c>
      <c r="Y831" s="10" t="str">
        <f t="shared" si="721"/>
        <v/>
      </c>
      <c r="Z831" s="25" t="str">
        <f t="shared" si="722"/>
        <v/>
      </c>
      <c r="AB831" s="24" t="str">
        <f t="shared" si="680"/>
        <v/>
      </c>
      <c r="AC831" s="10" t="str">
        <f t="shared" si="723"/>
        <v/>
      </c>
      <c r="AD831" s="25" t="str">
        <f t="shared" si="724"/>
        <v/>
      </c>
      <c r="AH831" s="24" t="str">
        <f t="shared" si="681"/>
        <v/>
      </c>
      <c r="AI831" s="10" t="str">
        <f t="shared" si="682"/>
        <v/>
      </c>
      <c r="AJ831" s="10" t="str">
        <f t="shared" si="683"/>
        <v/>
      </c>
      <c r="AK831" s="10" t="str">
        <f t="shared" si="684"/>
        <v/>
      </c>
      <c r="AL831" s="10" t="str">
        <f t="shared" si="685"/>
        <v/>
      </c>
      <c r="AM831" s="25" t="str">
        <f t="shared" si="686"/>
        <v/>
      </c>
      <c r="AO831" s="24" t="str">
        <f t="shared" si="687"/>
        <v/>
      </c>
      <c r="AP831" s="10" t="str">
        <f t="shared" si="688"/>
        <v/>
      </c>
      <c r="AQ831" s="25" t="str">
        <f t="shared" si="689"/>
        <v/>
      </c>
      <c r="AU831" s="24" t="str">
        <f t="shared" si="690"/>
        <v/>
      </c>
      <c r="AV831" s="10" t="str">
        <f t="shared" si="691"/>
        <v/>
      </c>
      <c r="AW831" s="10" t="str">
        <f t="shared" si="692"/>
        <v/>
      </c>
      <c r="AX831" s="10" t="str">
        <f t="shared" si="693"/>
        <v/>
      </c>
      <c r="AY831" s="10" t="str">
        <f t="shared" si="694"/>
        <v/>
      </c>
      <c r="AZ831" s="25" t="str">
        <f t="shared" si="695"/>
        <v/>
      </c>
      <c r="BB831" s="24" t="str">
        <f t="shared" si="696"/>
        <v/>
      </c>
      <c r="BC831" s="10" t="str">
        <f t="shared" si="697"/>
        <v/>
      </c>
      <c r="BD831" s="25" t="str">
        <f t="shared" si="698"/>
        <v/>
      </c>
      <c r="BH831" s="24" t="str">
        <f t="shared" si="699"/>
        <v/>
      </c>
      <c r="BI831" s="10" t="str">
        <f t="shared" si="700"/>
        <v/>
      </c>
      <c r="BJ831" s="10" t="str">
        <f t="shared" si="701"/>
        <v/>
      </c>
      <c r="BK831" s="10" t="str">
        <f t="shared" si="702"/>
        <v/>
      </c>
      <c r="BL831" s="10" t="str">
        <f t="shared" si="703"/>
        <v/>
      </c>
      <c r="BM831" s="25" t="str">
        <f t="shared" si="704"/>
        <v/>
      </c>
      <c r="BO831" s="24" t="str">
        <f t="shared" si="725"/>
        <v/>
      </c>
      <c r="BP831" s="10" t="str">
        <f t="shared" si="726"/>
        <v/>
      </c>
      <c r="BQ831" s="25" t="str">
        <f t="shared" si="727"/>
        <v/>
      </c>
      <c r="BU831" s="24" t="str">
        <f t="shared" si="705"/>
        <v/>
      </c>
      <c r="BV831" s="10" t="str">
        <f t="shared" si="706"/>
        <v/>
      </c>
      <c r="BW831" s="10" t="str">
        <f t="shared" si="707"/>
        <v/>
      </c>
      <c r="BX831" s="10" t="str">
        <f t="shared" si="708"/>
        <v/>
      </c>
      <c r="BY831" s="10" t="str">
        <f t="shared" si="709"/>
        <v/>
      </c>
      <c r="BZ831" s="25" t="str">
        <f t="shared" si="710"/>
        <v/>
      </c>
      <c r="CB831" s="24" t="str">
        <f t="shared" si="711"/>
        <v/>
      </c>
      <c r="CC831" s="10" t="str">
        <f t="shared" si="712"/>
        <v/>
      </c>
      <c r="CD831" s="25" t="str">
        <f t="shared" si="713"/>
        <v/>
      </c>
    </row>
    <row r="832" spans="1:82" x14ac:dyDescent="0.25">
      <c r="A832" s="5" t="str">
        <f>IF('MA Data'!A830="","",'MA Data'!A830)</f>
        <v/>
      </c>
      <c r="B832" t="str">
        <f>IF('MA Data'!B830="","",'MA Data'!B830)</f>
        <v/>
      </c>
      <c r="C832" t="str">
        <f>IF('MA Data'!C830="","",'MA Data'!C830)</f>
        <v/>
      </c>
      <c r="D832" t="str">
        <f>IF('MA Data'!D830="","",'MA Data'!D830)</f>
        <v/>
      </c>
      <c r="E832" t="str">
        <f>IF('MA Data'!E830="","",'MA Data'!E830)</f>
        <v/>
      </c>
      <c r="F832" t="str">
        <f>IF('MA Data'!F830="","",'MA Data'!F830)</f>
        <v/>
      </c>
      <c r="G832" t="str">
        <f>IF('MA Data'!G830="","",'MA Data'!G830)</f>
        <v/>
      </c>
      <c r="H832" s="5" t="str">
        <f t="shared" si="674"/>
        <v/>
      </c>
      <c r="I832" s="10" t="str">
        <f t="shared" si="675"/>
        <v/>
      </c>
      <c r="J832" s="10" t="str">
        <f t="shared" si="676"/>
        <v/>
      </c>
      <c r="K832" s="10" t="str">
        <f t="shared" si="677"/>
        <v/>
      </c>
      <c r="L832" s="10" t="str">
        <f t="shared" si="678"/>
        <v/>
      </c>
      <c r="M832" s="25" t="str">
        <f t="shared" si="679"/>
        <v/>
      </c>
      <c r="O832" s="24" t="str">
        <f t="shared" si="714"/>
        <v/>
      </c>
      <c r="P832" s="10" t="str">
        <f t="shared" si="715"/>
        <v/>
      </c>
      <c r="Q832" s="25" t="str">
        <f t="shared" si="716"/>
        <v/>
      </c>
      <c r="U832" s="5" t="str">
        <f t="shared" si="717"/>
        <v/>
      </c>
      <c r="V832" s="10" t="str">
        <f t="shared" si="718"/>
        <v/>
      </c>
      <c r="W832" s="10" t="str">
        <f t="shared" si="719"/>
        <v/>
      </c>
      <c r="X832" s="10" t="str">
        <f t="shared" si="720"/>
        <v/>
      </c>
      <c r="Y832" s="10" t="str">
        <f t="shared" si="721"/>
        <v/>
      </c>
      <c r="Z832" s="25" t="str">
        <f t="shared" si="722"/>
        <v/>
      </c>
      <c r="AB832" s="24" t="str">
        <f t="shared" si="680"/>
        <v/>
      </c>
      <c r="AC832" s="10" t="str">
        <f t="shared" si="723"/>
        <v/>
      </c>
      <c r="AD832" s="25" t="str">
        <f t="shared" si="724"/>
        <v/>
      </c>
      <c r="AH832" s="24" t="str">
        <f t="shared" si="681"/>
        <v/>
      </c>
      <c r="AI832" s="10" t="str">
        <f t="shared" si="682"/>
        <v/>
      </c>
      <c r="AJ832" s="10" t="str">
        <f t="shared" si="683"/>
        <v/>
      </c>
      <c r="AK832" s="10" t="str">
        <f t="shared" si="684"/>
        <v/>
      </c>
      <c r="AL832" s="10" t="str">
        <f t="shared" si="685"/>
        <v/>
      </c>
      <c r="AM832" s="25" t="str">
        <f t="shared" si="686"/>
        <v/>
      </c>
      <c r="AO832" s="24" t="str">
        <f t="shared" si="687"/>
        <v/>
      </c>
      <c r="AP832" s="10" t="str">
        <f t="shared" si="688"/>
        <v/>
      </c>
      <c r="AQ832" s="25" t="str">
        <f t="shared" si="689"/>
        <v/>
      </c>
      <c r="AU832" s="24" t="str">
        <f t="shared" si="690"/>
        <v/>
      </c>
      <c r="AV832" s="10" t="str">
        <f t="shared" si="691"/>
        <v/>
      </c>
      <c r="AW832" s="10" t="str">
        <f t="shared" si="692"/>
        <v/>
      </c>
      <c r="AX832" s="10" t="str">
        <f t="shared" si="693"/>
        <v/>
      </c>
      <c r="AY832" s="10" t="str">
        <f t="shared" si="694"/>
        <v/>
      </c>
      <c r="AZ832" s="25" t="str">
        <f t="shared" si="695"/>
        <v/>
      </c>
      <c r="BB832" s="24" t="str">
        <f t="shared" si="696"/>
        <v/>
      </c>
      <c r="BC832" s="10" t="str">
        <f t="shared" si="697"/>
        <v/>
      </c>
      <c r="BD832" s="25" t="str">
        <f t="shared" si="698"/>
        <v/>
      </c>
      <c r="BH832" s="24" t="str">
        <f t="shared" si="699"/>
        <v/>
      </c>
      <c r="BI832" s="10" t="str">
        <f t="shared" si="700"/>
        <v/>
      </c>
      <c r="BJ832" s="10" t="str">
        <f t="shared" si="701"/>
        <v/>
      </c>
      <c r="BK832" s="10" t="str">
        <f t="shared" si="702"/>
        <v/>
      </c>
      <c r="BL832" s="10" t="str">
        <f t="shared" si="703"/>
        <v/>
      </c>
      <c r="BM832" s="25" t="str">
        <f t="shared" si="704"/>
        <v/>
      </c>
      <c r="BO832" s="24" t="str">
        <f t="shared" si="725"/>
        <v/>
      </c>
      <c r="BP832" s="10" t="str">
        <f t="shared" si="726"/>
        <v/>
      </c>
      <c r="BQ832" s="25" t="str">
        <f t="shared" si="727"/>
        <v/>
      </c>
      <c r="BU832" s="24" t="str">
        <f t="shared" si="705"/>
        <v/>
      </c>
      <c r="BV832" s="10" t="str">
        <f t="shared" si="706"/>
        <v/>
      </c>
      <c r="BW832" s="10" t="str">
        <f t="shared" si="707"/>
        <v/>
      </c>
      <c r="BX832" s="10" t="str">
        <f t="shared" si="708"/>
        <v/>
      </c>
      <c r="BY832" s="10" t="str">
        <f t="shared" si="709"/>
        <v/>
      </c>
      <c r="BZ832" s="25" t="str">
        <f t="shared" si="710"/>
        <v/>
      </c>
      <c r="CB832" s="24" t="str">
        <f t="shared" si="711"/>
        <v/>
      </c>
      <c r="CC832" s="10" t="str">
        <f t="shared" si="712"/>
        <v/>
      </c>
      <c r="CD832" s="25" t="str">
        <f t="shared" si="713"/>
        <v/>
      </c>
    </row>
    <row r="833" spans="1:82" x14ac:dyDescent="0.25">
      <c r="A833" s="5" t="str">
        <f>IF('MA Data'!A831="","",'MA Data'!A831)</f>
        <v/>
      </c>
      <c r="B833" t="str">
        <f>IF('MA Data'!B831="","",'MA Data'!B831)</f>
        <v/>
      </c>
      <c r="C833" t="str">
        <f>IF('MA Data'!C831="","",'MA Data'!C831)</f>
        <v/>
      </c>
      <c r="D833" t="str">
        <f>IF('MA Data'!D831="","",'MA Data'!D831)</f>
        <v/>
      </c>
      <c r="E833" t="str">
        <f>IF('MA Data'!E831="","",'MA Data'!E831)</f>
        <v/>
      </c>
      <c r="F833" t="str">
        <f>IF('MA Data'!F831="","",'MA Data'!F831)</f>
        <v/>
      </c>
      <c r="G833" t="str">
        <f>IF('MA Data'!G831="","",'MA Data'!G831)</f>
        <v/>
      </c>
      <c r="H833" s="5" t="str">
        <f t="shared" si="674"/>
        <v/>
      </c>
      <c r="I833" s="10" t="str">
        <f t="shared" si="675"/>
        <v/>
      </c>
      <c r="J833" s="10" t="str">
        <f t="shared" si="676"/>
        <v/>
      </c>
      <c r="K833" s="10" t="str">
        <f t="shared" si="677"/>
        <v/>
      </c>
      <c r="L833" s="10" t="str">
        <f t="shared" si="678"/>
        <v/>
      </c>
      <c r="M833" s="25" t="str">
        <f t="shared" si="679"/>
        <v/>
      </c>
      <c r="O833" s="24" t="str">
        <f t="shared" si="714"/>
        <v/>
      </c>
      <c r="P833" s="10" t="str">
        <f t="shared" si="715"/>
        <v/>
      </c>
      <c r="Q833" s="25" t="str">
        <f t="shared" si="716"/>
        <v/>
      </c>
      <c r="U833" s="5" t="str">
        <f t="shared" si="717"/>
        <v/>
      </c>
      <c r="V833" s="10" t="str">
        <f t="shared" si="718"/>
        <v/>
      </c>
      <c r="W833" s="10" t="str">
        <f t="shared" si="719"/>
        <v/>
      </c>
      <c r="X833" s="10" t="str">
        <f t="shared" si="720"/>
        <v/>
      </c>
      <c r="Y833" s="10" t="str">
        <f t="shared" si="721"/>
        <v/>
      </c>
      <c r="Z833" s="25" t="str">
        <f t="shared" si="722"/>
        <v/>
      </c>
      <c r="AB833" s="24" t="str">
        <f t="shared" si="680"/>
        <v/>
      </c>
      <c r="AC833" s="10" t="str">
        <f t="shared" si="723"/>
        <v/>
      </c>
      <c r="AD833" s="25" t="str">
        <f t="shared" si="724"/>
        <v/>
      </c>
      <c r="AH833" s="24" t="str">
        <f t="shared" si="681"/>
        <v/>
      </c>
      <c r="AI833" s="10" t="str">
        <f t="shared" si="682"/>
        <v/>
      </c>
      <c r="AJ833" s="10" t="str">
        <f t="shared" si="683"/>
        <v/>
      </c>
      <c r="AK833" s="10" t="str">
        <f t="shared" si="684"/>
        <v/>
      </c>
      <c r="AL833" s="10" t="str">
        <f t="shared" si="685"/>
        <v/>
      </c>
      <c r="AM833" s="25" t="str">
        <f t="shared" si="686"/>
        <v/>
      </c>
      <c r="AO833" s="24" t="str">
        <f t="shared" si="687"/>
        <v/>
      </c>
      <c r="AP833" s="10" t="str">
        <f t="shared" si="688"/>
        <v/>
      </c>
      <c r="AQ833" s="25" t="str">
        <f t="shared" si="689"/>
        <v/>
      </c>
      <c r="AU833" s="24" t="str">
        <f t="shared" si="690"/>
        <v/>
      </c>
      <c r="AV833" s="10" t="str">
        <f t="shared" si="691"/>
        <v/>
      </c>
      <c r="AW833" s="10" t="str">
        <f t="shared" si="692"/>
        <v/>
      </c>
      <c r="AX833" s="10" t="str">
        <f t="shared" si="693"/>
        <v/>
      </c>
      <c r="AY833" s="10" t="str">
        <f t="shared" si="694"/>
        <v/>
      </c>
      <c r="AZ833" s="25" t="str">
        <f t="shared" si="695"/>
        <v/>
      </c>
      <c r="BB833" s="24" t="str">
        <f t="shared" si="696"/>
        <v/>
      </c>
      <c r="BC833" s="10" t="str">
        <f t="shared" si="697"/>
        <v/>
      </c>
      <c r="BD833" s="25" t="str">
        <f t="shared" si="698"/>
        <v/>
      </c>
      <c r="BH833" s="24" t="str">
        <f t="shared" si="699"/>
        <v/>
      </c>
      <c r="BI833" s="10" t="str">
        <f t="shared" si="700"/>
        <v/>
      </c>
      <c r="BJ833" s="10" t="str">
        <f t="shared" si="701"/>
        <v/>
      </c>
      <c r="BK833" s="10" t="str">
        <f t="shared" si="702"/>
        <v/>
      </c>
      <c r="BL833" s="10" t="str">
        <f t="shared" si="703"/>
        <v/>
      </c>
      <c r="BM833" s="25" t="str">
        <f t="shared" si="704"/>
        <v/>
      </c>
      <c r="BO833" s="24" t="str">
        <f t="shared" si="725"/>
        <v/>
      </c>
      <c r="BP833" s="10" t="str">
        <f t="shared" si="726"/>
        <v/>
      </c>
      <c r="BQ833" s="25" t="str">
        <f t="shared" si="727"/>
        <v/>
      </c>
      <c r="BU833" s="24" t="str">
        <f t="shared" si="705"/>
        <v/>
      </c>
      <c r="BV833" s="10" t="str">
        <f t="shared" si="706"/>
        <v/>
      </c>
      <c r="BW833" s="10" t="str">
        <f t="shared" si="707"/>
        <v/>
      </c>
      <c r="BX833" s="10" t="str">
        <f t="shared" si="708"/>
        <v/>
      </c>
      <c r="BY833" s="10" t="str">
        <f t="shared" si="709"/>
        <v/>
      </c>
      <c r="BZ833" s="25" t="str">
        <f t="shared" si="710"/>
        <v/>
      </c>
      <c r="CB833" s="24" t="str">
        <f t="shared" si="711"/>
        <v/>
      </c>
      <c r="CC833" s="10" t="str">
        <f t="shared" si="712"/>
        <v/>
      </c>
      <c r="CD833" s="25" t="str">
        <f t="shared" si="713"/>
        <v/>
      </c>
    </row>
    <row r="834" spans="1:82" x14ac:dyDescent="0.25">
      <c r="A834" s="5" t="str">
        <f>IF('MA Data'!A832="","",'MA Data'!A832)</f>
        <v/>
      </c>
      <c r="B834" t="str">
        <f>IF('MA Data'!B832="","",'MA Data'!B832)</f>
        <v/>
      </c>
      <c r="C834" t="str">
        <f>IF('MA Data'!C832="","",'MA Data'!C832)</f>
        <v/>
      </c>
      <c r="D834" t="str">
        <f>IF('MA Data'!D832="","",'MA Data'!D832)</f>
        <v/>
      </c>
      <c r="E834" t="str">
        <f>IF('MA Data'!E832="","",'MA Data'!E832)</f>
        <v/>
      </c>
      <c r="F834" t="str">
        <f>IF('MA Data'!F832="","",'MA Data'!F832)</f>
        <v/>
      </c>
      <c r="G834" t="str">
        <f>IF('MA Data'!G832="","",'MA Data'!G832)</f>
        <v/>
      </c>
      <c r="H834" s="5" t="str">
        <f t="shared" si="674"/>
        <v/>
      </c>
      <c r="I834" s="10" t="str">
        <f t="shared" si="675"/>
        <v/>
      </c>
      <c r="J834" s="10" t="str">
        <f t="shared" si="676"/>
        <v/>
      </c>
      <c r="K834" s="10" t="str">
        <f t="shared" si="677"/>
        <v/>
      </c>
      <c r="L834" s="10" t="str">
        <f t="shared" si="678"/>
        <v/>
      </c>
      <c r="M834" s="25" t="str">
        <f t="shared" si="679"/>
        <v/>
      </c>
      <c r="O834" s="24" t="str">
        <f t="shared" si="714"/>
        <v/>
      </c>
      <c r="P834" s="10" t="str">
        <f t="shared" si="715"/>
        <v/>
      </c>
      <c r="Q834" s="25" t="str">
        <f t="shared" si="716"/>
        <v/>
      </c>
      <c r="U834" s="5" t="str">
        <f t="shared" si="717"/>
        <v/>
      </c>
      <c r="V834" s="10" t="str">
        <f t="shared" si="718"/>
        <v/>
      </c>
      <c r="W834" s="10" t="str">
        <f t="shared" si="719"/>
        <v/>
      </c>
      <c r="X834" s="10" t="str">
        <f t="shared" si="720"/>
        <v/>
      </c>
      <c r="Y834" s="10" t="str">
        <f t="shared" si="721"/>
        <v/>
      </c>
      <c r="Z834" s="25" t="str">
        <f t="shared" si="722"/>
        <v/>
      </c>
      <c r="AB834" s="24" t="str">
        <f t="shared" si="680"/>
        <v/>
      </c>
      <c r="AC834" s="10" t="str">
        <f t="shared" si="723"/>
        <v/>
      </c>
      <c r="AD834" s="25" t="str">
        <f t="shared" si="724"/>
        <v/>
      </c>
      <c r="AH834" s="24" t="str">
        <f t="shared" si="681"/>
        <v/>
      </c>
      <c r="AI834" s="10" t="str">
        <f t="shared" si="682"/>
        <v/>
      </c>
      <c r="AJ834" s="10" t="str">
        <f t="shared" si="683"/>
        <v/>
      </c>
      <c r="AK834" s="10" t="str">
        <f t="shared" si="684"/>
        <v/>
      </c>
      <c r="AL834" s="10" t="str">
        <f t="shared" si="685"/>
        <v/>
      </c>
      <c r="AM834" s="25" t="str">
        <f t="shared" si="686"/>
        <v/>
      </c>
      <c r="AO834" s="24" t="str">
        <f t="shared" si="687"/>
        <v/>
      </c>
      <c r="AP834" s="10" t="str">
        <f t="shared" si="688"/>
        <v/>
      </c>
      <c r="AQ834" s="25" t="str">
        <f t="shared" si="689"/>
        <v/>
      </c>
      <c r="AU834" s="24" t="str">
        <f t="shared" si="690"/>
        <v/>
      </c>
      <c r="AV834" s="10" t="str">
        <f t="shared" si="691"/>
        <v/>
      </c>
      <c r="AW834" s="10" t="str">
        <f t="shared" si="692"/>
        <v/>
      </c>
      <c r="AX834" s="10" t="str">
        <f t="shared" si="693"/>
        <v/>
      </c>
      <c r="AY834" s="10" t="str">
        <f t="shared" si="694"/>
        <v/>
      </c>
      <c r="AZ834" s="25" t="str">
        <f t="shared" si="695"/>
        <v/>
      </c>
      <c r="BB834" s="24" t="str">
        <f t="shared" si="696"/>
        <v/>
      </c>
      <c r="BC834" s="10" t="str">
        <f t="shared" si="697"/>
        <v/>
      </c>
      <c r="BD834" s="25" t="str">
        <f t="shared" si="698"/>
        <v/>
      </c>
      <c r="BH834" s="24" t="str">
        <f t="shared" si="699"/>
        <v/>
      </c>
      <c r="BI834" s="10" t="str">
        <f t="shared" si="700"/>
        <v/>
      </c>
      <c r="BJ834" s="10" t="str">
        <f t="shared" si="701"/>
        <v/>
      </c>
      <c r="BK834" s="10" t="str">
        <f t="shared" si="702"/>
        <v/>
      </c>
      <c r="BL834" s="10" t="str">
        <f t="shared" si="703"/>
        <v/>
      </c>
      <c r="BM834" s="25" t="str">
        <f t="shared" si="704"/>
        <v/>
      </c>
      <c r="BO834" s="24" t="str">
        <f t="shared" si="725"/>
        <v/>
      </c>
      <c r="BP834" s="10" t="str">
        <f t="shared" si="726"/>
        <v/>
      </c>
      <c r="BQ834" s="25" t="str">
        <f t="shared" si="727"/>
        <v/>
      </c>
      <c r="BU834" s="24" t="str">
        <f t="shared" si="705"/>
        <v/>
      </c>
      <c r="BV834" s="10" t="str">
        <f t="shared" si="706"/>
        <v/>
      </c>
      <c r="BW834" s="10" t="str">
        <f t="shared" si="707"/>
        <v/>
      </c>
      <c r="BX834" s="10" t="str">
        <f t="shared" si="708"/>
        <v/>
      </c>
      <c r="BY834" s="10" t="str">
        <f t="shared" si="709"/>
        <v/>
      </c>
      <c r="BZ834" s="25" t="str">
        <f t="shared" si="710"/>
        <v/>
      </c>
      <c r="CB834" s="24" t="str">
        <f t="shared" si="711"/>
        <v/>
      </c>
      <c r="CC834" s="10" t="str">
        <f t="shared" si="712"/>
        <v/>
      </c>
      <c r="CD834" s="25" t="str">
        <f t="shared" si="713"/>
        <v/>
      </c>
    </row>
    <row r="835" spans="1:82" x14ac:dyDescent="0.25">
      <c r="A835" s="5" t="str">
        <f>IF('MA Data'!A833="","",'MA Data'!A833)</f>
        <v/>
      </c>
      <c r="B835" t="str">
        <f>IF('MA Data'!B833="","",'MA Data'!B833)</f>
        <v/>
      </c>
      <c r="C835" t="str">
        <f>IF('MA Data'!C833="","",'MA Data'!C833)</f>
        <v/>
      </c>
      <c r="D835" t="str">
        <f>IF('MA Data'!D833="","",'MA Data'!D833)</f>
        <v/>
      </c>
      <c r="E835" t="str">
        <f>IF('MA Data'!E833="","",'MA Data'!E833)</f>
        <v/>
      </c>
      <c r="F835" t="str">
        <f>IF('MA Data'!F833="","",'MA Data'!F833)</f>
        <v/>
      </c>
      <c r="G835" t="str">
        <f>IF('MA Data'!G833="","",'MA Data'!G833)</f>
        <v/>
      </c>
      <c r="H835" s="5" t="str">
        <f t="shared" si="674"/>
        <v/>
      </c>
      <c r="I835" s="10" t="str">
        <f t="shared" si="675"/>
        <v/>
      </c>
      <c r="J835" s="10" t="str">
        <f t="shared" si="676"/>
        <v/>
      </c>
      <c r="K835" s="10" t="str">
        <f t="shared" si="677"/>
        <v/>
      </c>
      <c r="L835" s="10" t="str">
        <f t="shared" si="678"/>
        <v/>
      </c>
      <c r="M835" s="25" t="str">
        <f t="shared" si="679"/>
        <v/>
      </c>
      <c r="O835" s="24" t="str">
        <f t="shared" si="714"/>
        <v/>
      </c>
      <c r="P835" s="10" t="str">
        <f t="shared" si="715"/>
        <v/>
      </c>
      <c r="Q835" s="25" t="str">
        <f t="shared" si="716"/>
        <v/>
      </c>
      <c r="U835" s="5" t="str">
        <f t="shared" si="717"/>
        <v/>
      </c>
      <c r="V835" s="10" t="str">
        <f t="shared" si="718"/>
        <v/>
      </c>
      <c r="W835" s="10" t="str">
        <f t="shared" si="719"/>
        <v/>
      </c>
      <c r="X835" s="10" t="str">
        <f t="shared" si="720"/>
        <v/>
      </c>
      <c r="Y835" s="10" t="str">
        <f t="shared" si="721"/>
        <v/>
      </c>
      <c r="Z835" s="25" t="str">
        <f t="shared" si="722"/>
        <v/>
      </c>
      <c r="AB835" s="24" t="str">
        <f t="shared" si="680"/>
        <v/>
      </c>
      <c r="AC835" s="10" t="str">
        <f t="shared" si="723"/>
        <v/>
      </c>
      <c r="AD835" s="25" t="str">
        <f t="shared" si="724"/>
        <v/>
      </c>
      <c r="AH835" s="24" t="str">
        <f t="shared" si="681"/>
        <v/>
      </c>
      <c r="AI835" s="10" t="str">
        <f t="shared" si="682"/>
        <v/>
      </c>
      <c r="AJ835" s="10" t="str">
        <f t="shared" si="683"/>
        <v/>
      </c>
      <c r="AK835" s="10" t="str">
        <f t="shared" si="684"/>
        <v/>
      </c>
      <c r="AL835" s="10" t="str">
        <f t="shared" si="685"/>
        <v/>
      </c>
      <c r="AM835" s="25" t="str">
        <f t="shared" si="686"/>
        <v/>
      </c>
      <c r="AO835" s="24" t="str">
        <f t="shared" si="687"/>
        <v/>
      </c>
      <c r="AP835" s="10" t="str">
        <f t="shared" si="688"/>
        <v/>
      </c>
      <c r="AQ835" s="25" t="str">
        <f t="shared" si="689"/>
        <v/>
      </c>
      <c r="AU835" s="24" t="str">
        <f t="shared" si="690"/>
        <v/>
      </c>
      <c r="AV835" s="10" t="str">
        <f t="shared" si="691"/>
        <v/>
      </c>
      <c r="AW835" s="10" t="str">
        <f t="shared" si="692"/>
        <v/>
      </c>
      <c r="AX835" s="10" t="str">
        <f t="shared" si="693"/>
        <v/>
      </c>
      <c r="AY835" s="10" t="str">
        <f t="shared" si="694"/>
        <v/>
      </c>
      <c r="AZ835" s="25" t="str">
        <f t="shared" si="695"/>
        <v/>
      </c>
      <c r="BB835" s="24" t="str">
        <f t="shared" si="696"/>
        <v/>
      </c>
      <c r="BC835" s="10" t="str">
        <f t="shared" si="697"/>
        <v/>
      </c>
      <c r="BD835" s="25" t="str">
        <f t="shared" si="698"/>
        <v/>
      </c>
      <c r="BH835" s="24" t="str">
        <f t="shared" si="699"/>
        <v/>
      </c>
      <c r="BI835" s="10" t="str">
        <f t="shared" si="700"/>
        <v/>
      </c>
      <c r="BJ835" s="10" t="str">
        <f t="shared" si="701"/>
        <v/>
      </c>
      <c r="BK835" s="10" t="str">
        <f t="shared" si="702"/>
        <v/>
      </c>
      <c r="BL835" s="10" t="str">
        <f t="shared" si="703"/>
        <v/>
      </c>
      <c r="BM835" s="25" t="str">
        <f t="shared" si="704"/>
        <v/>
      </c>
      <c r="BO835" s="24" t="str">
        <f t="shared" si="725"/>
        <v/>
      </c>
      <c r="BP835" s="10" t="str">
        <f t="shared" si="726"/>
        <v/>
      </c>
      <c r="BQ835" s="25" t="str">
        <f t="shared" si="727"/>
        <v/>
      </c>
      <c r="BU835" s="24" t="str">
        <f t="shared" si="705"/>
        <v/>
      </c>
      <c r="BV835" s="10" t="str">
        <f t="shared" si="706"/>
        <v/>
      </c>
      <c r="BW835" s="10" t="str">
        <f t="shared" si="707"/>
        <v/>
      </c>
      <c r="BX835" s="10" t="str">
        <f t="shared" si="708"/>
        <v/>
      </c>
      <c r="BY835" s="10" t="str">
        <f t="shared" si="709"/>
        <v/>
      </c>
      <c r="BZ835" s="25" t="str">
        <f t="shared" si="710"/>
        <v/>
      </c>
      <c r="CB835" s="24" t="str">
        <f t="shared" si="711"/>
        <v/>
      </c>
      <c r="CC835" s="10" t="str">
        <f t="shared" si="712"/>
        <v/>
      </c>
      <c r="CD835" s="25" t="str">
        <f t="shared" si="713"/>
        <v/>
      </c>
    </row>
    <row r="836" spans="1:82" x14ac:dyDescent="0.25">
      <c r="A836" s="5" t="str">
        <f>IF('MA Data'!A834="","",'MA Data'!A834)</f>
        <v/>
      </c>
      <c r="B836" t="str">
        <f>IF('MA Data'!B834="","",'MA Data'!B834)</f>
        <v/>
      </c>
      <c r="C836" t="str">
        <f>IF('MA Data'!C834="","",'MA Data'!C834)</f>
        <v/>
      </c>
      <c r="D836" t="str">
        <f>IF('MA Data'!D834="","",'MA Data'!D834)</f>
        <v/>
      </c>
      <c r="E836" t="str">
        <f>IF('MA Data'!E834="","",'MA Data'!E834)</f>
        <v/>
      </c>
      <c r="F836" t="str">
        <f>IF('MA Data'!F834="","",'MA Data'!F834)</f>
        <v/>
      </c>
      <c r="G836" t="str">
        <f>IF('MA Data'!G834="","",'MA Data'!G834)</f>
        <v/>
      </c>
      <c r="H836" s="5" t="str">
        <f t="shared" ref="H836:H899" si="728">IF(D836="","",D836)</f>
        <v/>
      </c>
      <c r="I836" s="10" t="str">
        <f t="shared" ref="I836:I899" si="729">IF(D836="","",(1/(((1-D836^2)^2)/(C836-1))))</f>
        <v/>
      </c>
      <c r="J836" s="10" t="str">
        <f t="shared" ref="J836:J899" si="730">IF(D836="","",1/I836)</f>
        <v/>
      </c>
      <c r="K836" s="10" t="str">
        <f t="shared" ref="K836:K899" si="731">IF(D836="","",H836*I836)</f>
        <v/>
      </c>
      <c r="L836" s="10" t="str">
        <f t="shared" ref="L836:L899" si="732">IF(D836="","",I836*H836^2)</f>
        <v/>
      </c>
      <c r="M836" s="25" t="str">
        <f t="shared" ref="M836:M899" si="733">IF(D836="","",I836^2)</f>
        <v/>
      </c>
      <c r="O836" s="24" t="str">
        <f t="shared" si="714"/>
        <v/>
      </c>
      <c r="P836" s="10" t="str">
        <f t="shared" si="715"/>
        <v/>
      </c>
      <c r="Q836" s="25" t="str">
        <f t="shared" si="716"/>
        <v/>
      </c>
      <c r="U836" s="5" t="str">
        <f t="shared" si="717"/>
        <v/>
      </c>
      <c r="V836" s="10" t="str">
        <f t="shared" si="718"/>
        <v/>
      </c>
      <c r="W836" s="10" t="str">
        <f t="shared" si="719"/>
        <v/>
      </c>
      <c r="X836" s="10" t="str">
        <f t="shared" si="720"/>
        <v/>
      </c>
      <c r="Y836" s="10" t="str">
        <f t="shared" si="721"/>
        <v/>
      </c>
      <c r="Z836" s="25" t="str">
        <f t="shared" si="722"/>
        <v/>
      </c>
      <c r="AB836" s="24" t="str">
        <f t="shared" ref="AB836:AB899" si="734">IF(D836="","",W836+AA$15)</f>
        <v/>
      </c>
      <c r="AC836" s="10" t="str">
        <f t="shared" si="723"/>
        <v/>
      </c>
      <c r="AD836" s="25" t="str">
        <f t="shared" si="724"/>
        <v/>
      </c>
      <c r="AH836" s="24" t="str">
        <f t="shared" si="681"/>
        <v/>
      </c>
      <c r="AI836" s="10" t="str">
        <f t="shared" si="682"/>
        <v/>
      </c>
      <c r="AJ836" s="10" t="str">
        <f t="shared" si="683"/>
        <v/>
      </c>
      <c r="AK836" s="10" t="str">
        <f t="shared" si="684"/>
        <v/>
      </c>
      <c r="AL836" s="10" t="str">
        <f t="shared" si="685"/>
        <v/>
      </c>
      <c r="AM836" s="25" t="str">
        <f t="shared" si="686"/>
        <v/>
      </c>
      <c r="AO836" s="24" t="str">
        <f t="shared" si="687"/>
        <v/>
      </c>
      <c r="AP836" s="10" t="str">
        <f t="shared" si="688"/>
        <v/>
      </c>
      <c r="AQ836" s="25" t="str">
        <f t="shared" si="689"/>
        <v/>
      </c>
      <c r="AU836" s="24" t="str">
        <f t="shared" si="690"/>
        <v/>
      </c>
      <c r="AV836" s="10" t="str">
        <f t="shared" si="691"/>
        <v/>
      </c>
      <c r="AW836" s="10" t="str">
        <f t="shared" si="692"/>
        <v/>
      </c>
      <c r="AX836" s="10" t="str">
        <f t="shared" si="693"/>
        <v/>
      </c>
      <c r="AY836" s="10" t="str">
        <f t="shared" si="694"/>
        <v/>
      </c>
      <c r="AZ836" s="25" t="str">
        <f t="shared" si="695"/>
        <v/>
      </c>
      <c r="BB836" s="24" t="str">
        <f t="shared" si="696"/>
        <v/>
      </c>
      <c r="BC836" s="10" t="str">
        <f t="shared" si="697"/>
        <v/>
      </c>
      <c r="BD836" s="25" t="str">
        <f t="shared" si="698"/>
        <v/>
      </c>
      <c r="BH836" s="24" t="str">
        <f t="shared" si="699"/>
        <v/>
      </c>
      <c r="BI836" s="10" t="str">
        <f t="shared" si="700"/>
        <v/>
      </c>
      <c r="BJ836" s="10" t="str">
        <f t="shared" si="701"/>
        <v/>
      </c>
      <c r="BK836" s="10" t="str">
        <f t="shared" si="702"/>
        <v/>
      </c>
      <c r="BL836" s="10" t="str">
        <f t="shared" si="703"/>
        <v/>
      </c>
      <c r="BM836" s="25" t="str">
        <f t="shared" si="704"/>
        <v/>
      </c>
      <c r="BO836" s="24" t="str">
        <f t="shared" si="725"/>
        <v/>
      </c>
      <c r="BP836" s="10" t="str">
        <f t="shared" si="726"/>
        <v/>
      </c>
      <c r="BQ836" s="25" t="str">
        <f t="shared" si="727"/>
        <v/>
      </c>
      <c r="BU836" s="24" t="str">
        <f t="shared" si="705"/>
        <v/>
      </c>
      <c r="BV836" s="10" t="str">
        <f t="shared" si="706"/>
        <v/>
      </c>
      <c r="BW836" s="10" t="str">
        <f t="shared" si="707"/>
        <v/>
      </c>
      <c r="BX836" s="10" t="str">
        <f t="shared" si="708"/>
        <v/>
      </c>
      <c r="BY836" s="10" t="str">
        <f t="shared" si="709"/>
        <v/>
      </c>
      <c r="BZ836" s="25" t="str">
        <f t="shared" si="710"/>
        <v/>
      </c>
      <c r="CB836" s="24" t="str">
        <f t="shared" si="711"/>
        <v/>
      </c>
      <c r="CC836" s="10" t="str">
        <f t="shared" si="712"/>
        <v/>
      </c>
      <c r="CD836" s="25" t="str">
        <f t="shared" si="713"/>
        <v/>
      </c>
    </row>
    <row r="837" spans="1:82" x14ac:dyDescent="0.25">
      <c r="A837" s="5" t="str">
        <f>IF('MA Data'!A835="","",'MA Data'!A835)</f>
        <v/>
      </c>
      <c r="B837" t="str">
        <f>IF('MA Data'!B835="","",'MA Data'!B835)</f>
        <v/>
      </c>
      <c r="C837" t="str">
        <f>IF('MA Data'!C835="","",'MA Data'!C835)</f>
        <v/>
      </c>
      <c r="D837" t="str">
        <f>IF('MA Data'!D835="","",'MA Data'!D835)</f>
        <v/>
      </c>
      <c r="E837" t="str">
        <f>IF('MA Data'!E835="","",'MA Data'!E835)</f>
        <v/>
      </c>
      <c r="F837" t="str">
        <f>IF('MA Data'!F835="","",'MA Data'!F835)</f>
        <v/>
      </c>
      <c r="G837" t="str">
        <f>IF('MA Data'!G835="","",'MA Data'!G835)</f>
        <v/>
      </c>
      <c r="H837" s="5" t="str">
        <f t="shared" si="728"/>
        <v/>
      </c>
      <c r="I837" s="10" t="str">
        <f t="shared" si="729"/>
        <v/>
      </c>
      <c r="J837" s="10" t="str">
        <f t="shared" si="730"/>
        <v/>
      </c>
      <c r="K837" s="10" t="str">
        <f t="shared" si="731"/>
        <v/>
      </c>
      <c r="L837" s="10" t="str">
        <f t="shared" si="732"/>
        <v/>
      </c>
      <c r="M837" s="25" t="str">
        <f t="shared" si="733"/>
        <v/>
      </c>
      <c r="O837" s="24" t="str">
        <f t="shared" si="714"/>
        <v/>
      </c>
      <c r="P837" s="10" t="str">
        <f t="shared" si="715"/>
        <v/>
      </c>
      <c r="Q837" s="25" t="str">
        <f t="shared" si="716"/>
        <v/>
      </c>
      <c r="U837" s="5" t="str">
        <f t="shared" si="717"/>
        <v/>
      </c>
      <c r="V837" s="10" t="str">
        <f t="shared" si="718"/>
        <v/>
      </c>
      <c r="W837" s="10" t="str">
        <f t="shared" si="719"/>
        <v/>
      </c>
      <c r="X837" s="10" t="str">
        <f t="shared" si="720"/>
        <v/>
      </c>
      <c r="Y837" s="10" t="str">
        <f t="shared" si="721"/>
        <v/>
      </c>
      <c r="Z837" s="25" t="str">
        <f t="shared" si="722"/>
        <v/>
      </c>
      <c r="AB837" s="24" t="str">
        <f t="shared" si="734"/>
        <v/>
      </c>
      <c r="AC837" s="10" t="str">
        <f t="shared" si="723"/>
        <v/>
      </c>
      <c r="AD837" s="25" t="str">
        <f t="shared" si="724"/>
        <v/>
      </c>
      <c r="AH837" s="24" t="str">
        <f t="shared" ref="AH837:AH900" si="735">IF(D837="","",D837/SQRT(E837))</f>
        <v/>
      </c>
      <c r="AI837" s="10" t="str">
        <f t="shared" ref="AI837:AI900" si="736">IF(D837="","",(1/(((1-AH837^2)^2)/(C837-1))))</f>
        <v/>
      </c>
      <c r="AJ837" s="10" t="str">
        <f t="shared" ref="AJ837:AJ900" si="737">IF(D837="","",1/AI837)</f>
        <v/>
      </c>
      <c r="AK837" s="10" t="str">
        <f t="shared" ref="AK837:AK900" si="738">IF(D837="","",AH837*AI837)</f>
        <v/>
      </c>
      <c r="AL837" s="10" t="str">
        <f t="shared" ref="AL837:AL900" si="739">IF(D837="","",AI837*AH837^2)</f>
        <v/>
      </c>
      <c r="AM837" s="25" t="str">
        <f t="shared" ref="AM837:AM900" si="740">IF(D837="","",AI837^2)</f>
        <v/>
      </c>
      <c r="AO837" s="24" t="str">
        <f t="shared" ref="AO837:AO900" si="741">IF(D837="","",AJ837+AN$15)</f>
        <v/>
      </c>
      <c r="AP837" s="10" t="str">
        <f t="shared" ref="AP837:AP900" si="742">IF(D837="","",1/AO837)</f>
        <v/>
      </c>
      <c r="AQ837" s="25" t="str">
        <f t="shared" ref="AQ837:AQ900" si="743">IF(D837="","",AH837*AP837)</f>
        <v/>
      </c>
      <c r="AU837" s="24" t="str">
        <f t="shared" ref="AU837:AU900" si="744">IF(D837="","",((0.5)*(LN((1+(D837/SQRT(E837)))/(1-(D837/SQRT(E837)))))))</f>
        <v/>
      </c>
      <c r="AV837" s="10" t="str">
        <f t="shared" ref="AV837:AV900" si="745">IF(D837="","",C837-3)</f>
        <v/>
      </c>
      <c r="AW837" s="10" t="str">
        <f t="shared" ref="AW837:AW900" si="746">IF(D837="","",1/AV837)</f>
        <v/>
      </c>
      <c r="AX837" s="10" t="str">
        <f t="shared" ref="AX837:AX900" si="747">IF(D837="","",AU837*AV837)</f>
        <v/>
      </c>
      <c r="AY837" s="10" t="str">
        <f t="shared" ref="AY837:AY900" si="748">IF(D837="","",AV837*(AU837^2))</f>
        <v/>
      </c>
      <c r="AZ837" s="25" t="str">
        <f t="shared" ref="AZ837:AZ900" si="749">IF(D837="","",AV837^2)</f>
        <v/>
      </c>
      <c r="BB837" s="24" t="str">
        <f t="shared" ref="BB837:BB900" si="750">IF(AD837="","",AW837+BA$15)</f>
        <v/>
      </c>
      <c r="BC837" s="10" t="str">
        <f t="shared" ref="BC837:BC900" si="751">IF(AD837="","",1/BB837)</f>
        <v/>
      </c>
      <c r="BD837" s="25" t="str">
        <f t="shared" ref="BD837:BD900" si="752">IF(AD837="","",BC837*AU837)</f>
        <v/>
      </c>
      <c r="BH837" s="24" t="str">
        <f t="shared" ref="BH837:BH900" si="753">IF(D837="","",D837/(SQRT(E837)*SQRT(F837)))</f>
        <v/>
      </c>
      <c r="BI837" s="10" t="str">
        <f t="shared" ref="BI837:BI900" si="754">IF(D837="","",(1/(((1-BH837^2)^2)/(C837-1))))</f>
        <v/>
      </c>
      <c r="BJ837" s="10" t="str">
        <f t="shared" ref="BJ837:BJ900" si="755">IF(D837="","",1/BI837)</f>
        <v/>
      </c>
      <c r="BK837" s="10" t="str">
        <f t="shared" ref="BK837:BK900" si="756">IF(D837="","",BH837*BI837)</f>
        <v/>
      </c>
      <c r="BL837" s="10" t="str">
        <f t="shared" ref="BL837:BL900" si="757">IF(D837="","",BI837*BH837^2)</f>
        <v/>
      </c>
      <c r="BM837" s="25" t="str">
        <f t="shared" ref="BM837:BM900" si="758">IF(D837="","",BI837^2)</f>
        <v/>
      </c>
      <c r="BO837" s="24" t="str">
        <f t="shared" si="725"/>
        <v/>
      </c>
      <c r="BP837" s="10" t="str">
        <f t="shared" si="726"/>
        <v/>
      </c>
      <c r="BQ837" s="25" t="str">
        <f t="shared" si="727"/>
        <v/>
      </c>
      <c r="BU837" s="24" t="str">
        <f t="shared" ref="BU837:BU900" si="759">IF(BD837="","",((0.5)*(LN((1+(D837/(SQRT(E837)*SQRT(F837))))/(1-(D837/(SQRT(E837)*SQRT(F837))))))))</f>
        <v/>
      </c>
      <c r="BV837" s="10" t="str">
        <f t="shared" ref="BV837:BV900" si="760">IF(BD837="","",C837-3)</f>
        <v/>
      </c>
      <c r="BW837" s="10" t="str">
        <f t="shared" ref="BW837:BW900" si="761">IF(BD837="","",1/V837)</f>
        <v/>
      </c>
      <c r="BX837" s="10" t="str">
        <f t="shared" ref="BX837:BX900" si="762">IF(BD837="","",U837*V837)</f>
        <v/>
      </c>
      <c r="BY837" s="10" t="str">
        <f t="shared" ref="BY837:BY900" si="763">IF(BD837="","",V837*(U837^2))</f>
        <v/>
      </c>
      <c r="BZ837" s="25" t="str">
        <f t="shared" ref="BZ837:BZ900" si="764">IF(BD837="","",V837^2)</f>
        <v/>
      </c>
      <c r="CB837" s="24" t="str">
        <f t="shared" ref="CB837:CB900" si="765">IF(D837="","",BW837+CA$15)</f>
        <v/>
      </c>
      <c r="CC837" s="10" t="str">
        <f t="shared" ref="CC837:CC900" si="766">IF(D837="","",1/CB837)</f>
        <v/>
      </c>
      <c r="CD837" s="25" t="str">
        <f t="shared" ref="CD837:CD900" si="767">IF(D837="","",CC837*BU837)</f>
        <v/>
      </c>
    </row>
    <row r="838" spans="1:82" x14ac:dyDescent="0.25">
      <c r="A838" s="5" t="str">
        <f>IF('MA Data'!A836="","",'MA Data'!A836)</f>
        <v/>
      </c>
      <c r="B838" t="str">
        <f>IF('MA Data'!B836="","",'MA Data'!B836)</f>
        <v/>
      </c>
      <c r="C838" t="str">
        <f>IF('MA Data'!C836="","",'MA Data'!C836)</f>
        <v/>
      </c>
      <c r="D838" t="str">
        <f>IF('MA Data'!D836="","",'MA Data'!D836)</f>
        <v/>
      </c>
      <c r="E838" t="str">
        <f>IF('MA Data'!E836="","",'MA Data'!E836)</f>
        <v/>
      </c>
      <c r="F838" t="str">
        <f>IF('MA Data'!F836="","",'MA Data'!F836)</f>
        <v/>
      </c>
      <c r="G838" t="str">
        <f>IF('MA Data'!G836="","",'MA Data'!G836)</f>
        <v/>
      </c>
      <c r="H838" s="5" t="str">
        <f t="shared" si="728"/>
        <v/>
      </c>
      <c r="I838" s="10" t="str">
        <f t="shared" si="729"/>
        <v/>
      </c>
      <c r="J838" s="10" t="str">
        <f t="shared" si="730"/>
        <v/>
      </c>
      <c r="K838" s="10" t="str">
        <f t="shared" si="731"/>
        <v/>
      </c>
      <c r="L838" s="10" t="str">
        <f t="shared" si="732"/>
        <v/>
      </c>
      <c r="M838" s="25" t="str">
        <f t="shared" si="733"/>
        <v/>
      </c>
      <c r="O838" s="24" t="str">
        <f t="shared" si="714"/>
        <v/>
      </c>
      <c r="P838" s="10" t="str">
        <f t="shared" si="715"/>
        <v/>
      </c>
      <c r="Q838" s="25" t="str">
        <f t="shared" si="716"/>
        <v/>
      </c>
      <c r="U838" s="5" t="str">
        <f t="shared" si="717"/>
        <v/>
      </c>
      <c r="V838" s="10" t="str">
        <f t="shared" si="718"/>
        <v/>
      </c>
      <c r="W838" s="10" t="str">
        <f t="shared" si="719"/>
        <v/>
      </c>
      <c r="X838" s="10" t="str">
        <f t="shared" si="720"/>
        <v/>
      </c>
      <c r="Y838" s="10" t="str">
        <f t="shared" si="721"/>
        <v/>
      </c>
      <c r="Z838" s="25" t="str">
        <f t="shared" si="722"/>
        <v/>
      </c>
      <c r="AB838" s="24" t="str">
        <f t="shared" si="734"/>
        <v/>
      </c>
      <c r="AC838" s="10" t="str">
        <f t="shared" si="723"/>
        <v/>
      </c>
      <c r="AD838" s="25" t="str">
        <f t="shared" si="724"/>
        <v/>
      </c>
      <c r="AH838" s="24" t="str">
        <f t="shared" si="735"/>
        <v/>
      </c>
      <c r="AI838" s="10" t="str">
        <f t="shared" si="736"/>
        <v/>
      </c>
      <c r="AJ838" s="10" t="str">
        <f t="shared" si="737"/>
        <v/>
      </c>
      <c r="AK838" s="10" t="str">
        <f t="shared" si="738"/>
        <v/>
      </c>
      <c r="AL838" s="10" t="str">
        <f t="shared" si="739"/>
        <v/>
      </c>
      <c r="AM838" s="25" t="str">
        <f t="shared" si="740"/>
        <v/>
      </c>
      <c r="AO838" s="24" t="str">
        <f t="shared" si="741"/>
        <v/>
      </c>
      <c r="AP838" s="10" t="str">
        <f t="shared" si="742"/>
        <v/>
      </c>
      <c r="AQ838" s="25" t="str">
        <f t="shared" si="743"/>
        <v/>
      </c>
      <c r="AU838" s="24" t="str">
        <f t="shared" si="744"/>
        <v/>
      </c>
      <c r="AV838" s="10" t="str">
        <f t="shared" si="745"/>
        <v/>
      </c>
      <c r="AW838" s="10" t="str">
        <f t="shared" si="746"/>
        <v/>
      </c>
      <c r="AX838" s="10" t="str">
        <f t="shared" si="747"/>
        <v/>
      </c>
      <c r="AY838" s="10" t="str">
        <f t="shared" si="748"/>
        <v/>
      </c>
      <c r="AZ838" s="25" t="str">
        <f t="shared" si="749"/>
        <v/>
      </c>
      <c r="BB838" s="24" t="str">
        <f t="shared" si="750"/>
        <v/>
      </c>
      <c r="BC838" s="10" t="str">
        <f t="shared" si="751"/>
        <v/>
      </c>
      <c r="BD838" s="25" t="str">
        <f t="shared" si="752"/>
        <v/>
      </c>
      <c r="BH838" s="24" t="str">
        <f t="shared" si="753"/>
        <v/>
      </c>
      <c r="BI838" s="10" t="str">
        <f t="shared" si="754"/>
        <v/>
      </c>
      <c r="BJ838" s="10" t="str">
        <f t="shared" si="755"/>
        <v/>
      </c>
      <c r="BK838" s="10" t="str">
        <f t="shared" si="756"/>
        <v/>
      </c>
      <c r="BL838" s="10" t="str">
        <f t="shared" si="757"/>
        <v/>
      </c>
      <c r="BM838" s="25" t="str">
        <f t="shared" si="758"/>
        <v/>
      </c>
      <c r="BO838" s="24" t="str">
        <f t="shared" si="725"/>
        <v/>
      </c>
      <c r="BP838" s="10" t="str">
        <f t="shared" si="726"/>
        <v/>
      </c>
      <c r="BQ838" s="25" t="str">
        <f t="shared" si="727"/>
        <v/>
      </c>
      <c r="BU838" s="24" t="str">
        <f t="shared" si="759"/>
        <v/>
      </c>
      <c r="BV838" s="10" t="str">
        <f t="shared" si="760"/>
        <v/>
      </c>
      <c r="BW838" s="10" t="str">
        <f t="shared" si="761"/>
        <v/>
      </c>
      <c r="BX838" s="10" t="str">
        <f t="shared" si="762"/>
        <v/>
      </c>
      <c r="BY838" s="10" t="str">
        <f t="shared" si="763"/>
        <v/>
      </c>
      <c r="BZ838" s="25" t="str">
        <f t="shared" si="764"/>
        <v/>
      </c>
      <c r="CB838" s="24" t="str">
        <f t="shared" si="765"/>
        <v/>
      </c>
      <c r="CC838" s="10" t="str">
        <f t="shared" si="766"/>
        <v/>
      </c>
      <c r="CD838" s="25" t="str">
        <f t="shared" si="767"/>
        <v/>
      </c>
    </row>
    <row r="839" spans="1:82" x14ac:dyDescent="0.25">
      <c r="A839" s="5" t="str">
        <f>IF('MA Data'!A837="","",'MA Data'!A837)</f>
        <v/>
      </c>
      <c r="B839" t="str">
        <f>IF('MA Data'!B837="","",'MA Data'!B837)</f>
        <v/>
      </c>
      <c r="C839" t="str">
        <f>IF('MA Data'!C837="","",'MA Data'!C837)</f>
        <v/>
      </c>
      <c r="D839" t="str">
        <f>IF('MA Data'!D837="","",'MA Data'!D837)</f>
        <v/>
      </c>
      <c r="E839" t="str">
        <f>IF('MA Data'!E837="","",'MA Data'!E837)</f>
        <v/>
      </c>
      <c r="F839" t="str">
        <f>IF('MA Data'!F837="","",'MA Data'!F837)</f>
        <v/>
      </c>
      <c r="G839" t="str">
        <f>IF('MA Data'!G837="","",'MA Data'!G837)</f>
        <v/>
      </c>
      <c r="H839" s="5" t="str">
        <f t="shared" si="728"/>
        <v/>
      </c>
      <c r="I839" s="10" t="str">
        <f t="shared" si="729"/>
        <v/>
      </c>
      <c r="J839" s="10" t="str">
        <f t="shared" si="730"/>
        <v/>
      </c>
      <c r="K839" s="10" t="str">
        <f t="shared" si="731"/>
        <v/>
      </c>
      <c r="L839" s="10" t="str">
        <f t="shared" si="732"/>
        <v/>
      </c>
      <c r="M839" s="25" t="str">
        <f t="shared" si="733"/>
        <v/>
      </c>
      <c r="O839" s="24" t="str">
        <f t="shared" si="714"/>
        <v/>
      </c>
      <c r="P839" s="10" t="str">
        <f t="shared" si="715"/>
        <v/>
      </c>
      <c r="Q839" s="25" t="str">
        <f t="shared" si="716"/>
        <v/>
      </c>
      <c r="U839" s="5" t="str">
        <f t="shared" si="717"/>
        <v/>
      </c>
      <c r="V839" s="10" t="str">
        <f t="shared" si="718"/>
        <v/>
      </c>
      <c r="W839" s="10" t="str">
        <f t="shared" si="719"/>
        <v/>
      </c>
      <c r="X839" s="10" t="str">
        <f t="shared" si="720"/>
        <v/>
      </c>
      <c r="Y839" s="10" t="str">
        <f t="shared" si="721"/>
        <v/>
      </c>
      <c r="Z839" s="25" t="str">
        <f t="shared" si="722"/>
        <v/>
      </c>
      <c r="AB839" s="24" t="str">
        <f t="shared" si="734"/>
        <v/>
      </c>
      <c r="AC839" s="10" t="str">
        <f t="shared" si="723"/>
        <v/>
      </c>
      <c r="AD839" s="25" t="str">
        <f t="shared" si="724"/>
        <v/>
      </c>
      <c r="AH839" s="24" t="str">
        <f t="shared" si="735"/>
        <v/>
      </c>
      <c r="AI839" s="10" t="str">
        <f t="shared" si="736"/>
        <v/>
      </c>
      <c r="AJ839" s="10" t="str">
        <f t="shared" si="737"/>
        <v/>
      </c>
      <c r="AK839" s="10" t="str">
        <f t="shared" si="738"/>
        <v/>
      </c>
      <c r="AL839" s="10" t="str">
        <f t="shared" si="739"/>
        <v/>
      </c>
      <c r="AM839" s="25" t="str">
        <f t="shared" si="740"/>
        <v/>
      </c>
      <c r="AO839" s="24" t="str">
        <f t="shared" si="741"/>
        <v/>
      </c>
      <c r="AP839" s="10" t="str">
        <f t="shared" si="742"/>
        <v/>
      </c>
      <c r="AQ839" s="25" t="str">
        <f t="shared" si="743"/>
        <v/>
      </c>
      <c r="AU839" s="24" t="str">
        <f t="shared" si="744"/>
        <v/>
      </c>
      <c r="AV839" s="10" t="str">
        <f t="shared" si="745"/>
        <v/>
      </c>
      <c r="AW839" s="10" t="str">
        <f t="shared" si="746"/>
        <v/>
      </c>
      <c r="AX839" s="10" t="str">
        <f t="shared" si="747"/>
        <v/>
      </c>
      <c r="AY839" s="10" t="str">
        <f t="shared" si="748"/>
        <v/>
      </c>
      <c r="AZ839" s="25" t="str">
        <f t="shared" si="749"/>
        <v/>
      </c>
      <c r="BB839" s="24" t="str">
        <f t="shared" si="750"/>
        <v/>
      </c>
      <c r="BC839" s="10" t="str">
        <f t="shared" si="751"/>
        <v/>
      </c>
      <c r="BD839" s="25" t="str">
        <f t="shared" si="752"/>
        <v/>
      </c>
      <c r="BH839" s="24" t="str">
        <f t="shared" si="753"/>
        <v/>
      </c>
      <c r="BI839" s="10" t="str">
        <f t="shared" si="754"/>
        <v/>
      </c>
      <c r="BJ839" s="10" t="str">
        <f t="shared" si="755"/>
        <v/>
      </c>
      <c r="BK839" s="10" t="str">
        <f t="shared" si="756"/>
        <v/>
      </c>
      <c r="BL839" s="10" t="str">
        <f t="shared" si="757"/>
        <v/>
      </c>
      <c r="BM839" s="25" t="str">
        <f t="shared" si="758"/>
        <v/>
      </c>
      <c r="BO839" s="24" t="str">
        <f t="shared" si="725"/>
        <v/>
      </c>
      <c r="BP839" s="10" t="str">
        <f t="shared" si="726"/>
        <v/>
      </c>
      <c r="BQ839" s="25" t="str">
        <f t="shared" si="727"/>
        <v/>
      </c>
      <c r="BU839" s="24" t="str">
        <f t="shared" si="759"/>
        <v/>
      </c>
      <c r="BV839" s="10" t="str">
        <f t="shared" si="760"/>
        <v/>
      </c>
      <c r="BW839" s="10" t="str">
        <f t="shared" si="761"/>
        <v/>
      </c>
      <c r="BX839" s="10" t="str">
        <f t="shared" si="762"/>
        <v/>
      </c>
      <c r="BY839" s="10" t="str">
        <f t="shared" si="763"/>
        <v/>
      </c>
      <c r="BZ839" s="25" t="str">
        <f t="shared" si="764"/>
        <v/>
      </c>
      <c r="CB839" s="24" t="str">
        <f t="shared" si="765"/>
        <v/>
      </c>
      <c r="CC839" s="10" t="str">
        <f t="shared" si="766"/>
        <v/>
      </c>
      <c r="CD839" s="25" t="str">
        <f t="shared" si="767"/>
        <v/>
      </c>
    </row>
    <row r="840" spans="1:82" x14ac:dyDescent="0.25">
      <c r="A840" s="5" t="str">
        <f>IF('MA Data'!A838="","",'MA Data'!A838)</f>
        <v/>
      </c>
      <c r="B840" t="str">
        <f>IF('MA Data'!B838="","",'MA Data'!B838)</f>
        <v/>
      </c>
      <c r="C840" t="str">
        <f>IF('MA Data'!C838="","",'MA Data'!C838)</f>
        <v/>
      </c>
      <c r="D840" t="str">
        <f>IF('MA Data'!D838="","",'MA Data'!D838)</f>
        <v/>
      </c>
      <c r="E840" t="str">
        <f>IF('MA Data'!E838="","",'MA Data'!E838)</f>
        <v/>
      </c>
      <c r="F840" t="str">
        <f>IF('MA Data'!F838="","",'MA Data'!F838)</f>
        <v/>
      </c>
      <c r="G840" t="str">
        <f>IF('MA Data'!G838="","",'MA Data'!G838)</f>
        <v/>
      </c>
      <c r="H840" s="5" t="str">
        <f t="shared" si="728"/>
        <v/>
      </c>
      <c r="I840" s="10" t="str">
        <f t="shared" si="729"/>
        <v/>
      </c>
      <c r="J840" s="10" t="str">
        <f t="shared" si="730"/>
        <v/>
      </c>
      <c r="K840" s="10" t="str">
        <f t="shared" si="731"/>
        <v/>
      </c>
      <c r="L840" s="10" t="str">
        <f t="shared" si="732"/>
        <v/>
      </c>
      <c r="M840" s="25" t="str">
        <f t="shared" si="733"/>
        <v/>
      </c>
      <c r="O840" s="24" t="str">
        <f t="shared" si="714"/>
        <v/>
      </c>
      <c r="P840" s="10" t="str">
        <f t="shared" si="715"/>
        <v/>
      </c>
      <c r="Q840" s="25" t="str">
        <f t="shared" si="716"/>
        <v/>
      </c>
      <c r="U840" s="5" t="str">
        <f t="shared" si="717"/>
        <v/>
      </c>
      <c r="V840" s="10" t="str">
        <f t="shared" si="718"/>
        <v/>
      </c>
      <c r="W840" s="10" t="str">
        <f t="shared" si="719"/>
        <v/>
      </c>
      <c r="X840" s="10" t="str">
        <f t="shared" si="720"/>
        <v/>
      </c>
      <c r="Y840" s="10" t="str">
        <f t="shared" si="721"/>
        <v/>
      </c>
      <c r="Z840" s="25" t="str">
        <f t="shared" si="722"/>
        <v/>
      </c>
      <c r="AB840" s="24" t="str">
        <f t="shared" si="734"/>
        <v/>
      </c>
      <c r="AC840" s="10" t="str">
        <f t="shared" si="723"/>
        <v/>
      </c>
      <c r="AD840" s="25" t="str">
        <f t="shared" si="724"/>
        <v/>
      </c>
      <c r="AH840" s="24" t="str">
        <f t="shared" si="735"/>
        <v/>
      </c>
      <c r="AI840" s="10" t="str">
        <f t="shared" si="736"/>
        <v/>
      </c>
      <c r="AJ840" s="10" t="str">
        <f t="shared" si="737"/>
        <v/>
      </c>
      <c r="AK840" s="10" t="str">
        <f t="shared" si="738"/>
        <v/>
      </c>
      <c r="AL840" s="10" t="str">
        <f t="shared" si="739"/>
        <v/>
      </c>
      <c r="AM840" s="25" t="str">
        <f t="shared" si="740"/>
        <v/>
      </c>
      <c r="AO840" s="24" t="str">
        <f t="shared" si="741"/>
        <v/>
      </c>
      <c r="AP840" s="10" t="str">
        <f t="shared" si="742"/>
        <v/>
      </c>
      <c r="AQ840" s="25" t="str">
        <f t="shared" si="743"/>
        <v/>
      </c>
      <c r="AU840" s="24" t="str">
        <f t="shared" si="744"/>
        <v/>
      </c>
      <c r="AV840" s="10" t="str">
        <f t="shared" si="745"/>
        <v/>
      </c>
      <c r="AW840" s="10" t="str">
        <f t="shared" si="746"/>
        <v/>
      </c>
      <c r="AX840" s="10" t="str">
        <f t="shared" si="747"/>
        <v/>
      </c>
      <c r="AY840" s="10" t="str">
        <f t="shared" si="748"/>
        <v/>
      </c>
      <c r="AZ840" s="25" t="str">
        <f t="shared" si="749"/>
        <v/>
      </c>
      <c r="BB840" s="24" t="str">
        <f t="shared" si="750"/>
        <v/>
      </c>
      <c r="BC840" s="10" t="str">
        <f t="shared" si="751"/>
        <v/>
      </c>
      <c r="BD840" s="25" t="str">
        <f t="shared" si="752"/>
        <v/>
      </c>
      <c r="BH840" s="24" t="str">
        <f t="shared" si="753"/>
        <v/>
      </c>
      <c r="BI840" s="10" t="str">
        <f t="shared" si="754"/>
        <v/>
      </c>
      <c r="BJ840" s="10" t="str">
        <f t="shared" si="755"/>
        <v/>
      </c>
      <c r="BK840" s="10" t="str">
        <f t="shared" si="756"/>
        <v/>
      </c>
      <c r="BL840" s="10" t="str">
        <f t="shared" si="757"/>
        <v/>
      </c>
      <c r="BM840" s="25" t="str">
        <f t="shared" si="758"/>
        <v/>
      </c>
      <c r="BO840" s="24" t="str">
        <f t="shared" si="725"/>
        <v/>
      </c>
      <c r="BP840" s="10" t="str">
        <f t="shared" si="726"/>
        <v/>
      </c>
      <c r="BQ840" s="25" t="str">
        <f t="shared" si="727"/>
        <v/>
      </c>
      <c r="BU840" s="24" t="str">
        <f t="shared" si="759"/>
        <v/>
      </c>
      <c r="BV840" s="10" t="str">
        <f t="shared" si="760"/>
        <v/>
      </c>
      <c r="BW840" s="10" t="str">
        <f t="shared" si="761"/>
        <v/>
      </c>
      <c r="BX840" s="10" t="str">
        <f t="shared" si="762"/>
        <v/>
      </c>
      <c r="BY840" s="10" t="str">
        <f t="shared" si="763"/>
        <v/>
      </c>
      <c r="BZ840" s="25" t="str">
        <f t="shared" si="764"/>
        <v/>
      </c>
      <c r="CB840" s="24" t="str">
        <f t="shared" si="765"/>
        <v/>
      </c>
      <c r="CC840" s="10" t="str">
        <f t="shared" si="766"/>
        <v/>
      </c>
      <c r="CD840" s="25" t="str">
        <f t="shared" si="767"/>
        <v/>
      </c>
    </row>
    <row r="841" spans="1:82" x14ac:dyDescent="0.25">
      <c r="A841" s="5" t="str">
        <f>IF('MA Data'!A839="","",'MA Data'!A839)</f>
        <v/>
      </c>
      <c r="B841" t="str">
        <f>IF('MA Data'!B839="","",'MA Data'!B839)</f>
        <v/>
      </c>
      <c r="C841" t="str">
        <f>IF('MA Data'!C839="","",'MA Data'!C839)</f>
        <v/>
      </c>
      <c r="D841" t="str">
        <f>IF('MA Data'!D839="","",'MA Data'!D839)</f>
        <v/>
      </c>
      <c r="E841" t="str">
        <f>IF('MA Data'!E839="","",'MA Data'!E839)</f>
        <v/>
      </c>
      <c r="F841" t="str">
        <f>IF('MA Data'!F839="","",'MA Data'!F839)</f>
        <v/>
      </c>
      <c r="G841" t="str">
        <f>IF('MA Data'!G839="","",'MA Data'!G839)</f>
        <v/>
      </c>
      <c r="H841" s="5" t="str">
        <f t="shared" si="728"/>
        <v/>
      </c>
      <c r="I841" s="10" t="str">
        <f t="shared" si="729"/>
        <v/>
      </c>
      <c r="J841" s="10" t="str">
        <f t="shared" si="730"/>
        <v/>
      </c>
      <c r="K841" s="10" t="str">
        <f t="shared" si="731"/>
        <v/>
      </c>
      <c r="L841" s="10" t="str">
        <f t="shared" si="732"/>
        <v/>
      </c>
      <c r="M841" s="25" t="str">
        <f t="shared" si="733"/>
        <v/>
      </c>
      <c r="O841" s="24" t="str">
        <f t="shared" si="714"/>
        <v/>
      </c>
      <c r="P841" s="10" t="str">
        <f t="shared" si="715"/>
        <v/>
      </c>
      <c r="Q841" s="25" t="str">
        <f t="shared" si="716"/>
        <v/>
      </c>
      <c r="U841" s="5" t="str">
        <f t="shared" si="717"/>
        <v/>
      </c>
      <c r="V841" s="10" t="str">
        <f t="shared" si="718"/>
        <v/>
      </c>
      <c r="W841" s="10" t="str">
        <f t="shared" si="719"/>
        <v/>
      </c>
      <c r="X841" s="10" t="str">
        <f t="shared" si="720"/>
        <v/>
      </c>
      <c r="Y841" s="10" t="str">
        <f t="shared" si="721"/>
        <v/>
      </c>
      <c r="Z841" s="25" t="str">
        <f t="shared" si="722"/>
        <v/>
      </c>
      <c r="AB841" s="24" t="str">
        <f t="shared" si="734"/>
        <v/>
      </c>
      <c r="AC841" s="10" t="str">
        <f t="shared" si="723"/>
        <v/>
      </c>
      <c r="AD841" s="25" t="str">
        <f t="shared" si="724"/>
        <v/>
      </c>
      <c r="AH841" s="24" t="str">
        <f t="shared" si="735"/>
        <v/>
      </c>
      <c r="AI841" s="10" t="str">
        <f t="shared" si="736"/>
        <v/>
      </c>
      <c r="AJ841" s="10" t="str">
        <f t="shared" si="737"/>
        <v/>
      </c>
      <c r="AK841" s="10" t="str">
        <f t="shared" si="738"/>
        <v/>
      </c>
      <c r="AL841" s="10" t="str">
        <f t="shared" si="739"/>
        <v/>
      </c>
      <c r="AM841" s="25" t="str">
        <f t="shared" si="740"/>
        <v/>
      </c>
      <c r="AO841" s="24" t="str">
        <f t="shared" si="741"/>
        <v/>
      </c>
      <c r="AP841" s="10" t="str">
        <f t="shared" si="742"/>
        <v/>
      </c>
      <c r="AQ841" s="25" t="str">
        <f t="shared" si="743"/>
        <v/>
      </c>
      <c r="AU841" s="24" t="str">
        <f t="shared" si="744"/>
        <v/>
      </c>
      <c r="AV841" s="10" t="str">
        <f t="shared" si="745"/>
        <v/>
      </c>
      <c r="AW841" s="10" t="str">
        <f t="shared" si="746"/>
        <v/>
      </c>
      <c r="AX841" s="10" t="str">
        <f t="shared" si="747"/>
        <v/>
      </c>
      <c r="AY841" s="10" t="str">
        <f t="shared" si="748"/>
        <v/>
      </c>
      <c r="AZ841" s="25" t="str">
        <f t="shared" si="749"/>
        <v/>
      </c>
      <c r="BB841" s="24" t="str">
        <f t="shared" si="750"/>
        <v/>
      </c>
      <c r="BC841" s="10" t="str">
        <f t="shared" si="751"/>
        <v/>
      </c>
      <c r="BD841" s="25" t="str">
        <f t="shared" si="752"/>
        <v/>
      </c>
      <c r="BH841" s="24" t="str">
        <f t="shared" si="753"/>
        <v/>
      </c>
      <c r="BI841" s="10" t="str">
        <f t="shared" si="754"/>
        <v/>
      </c>
      <c r="BJ841" s="10" t="str">
        <f t="shared" si="755"/>
        <v/>
      </c>
      <c r="BK841" s="10" t="str">
        <f t="shared" si="756"/>
        <v/>
      </c>
      <c r="BL841" s="10" t="str">
        <f t="shared" si="757"/>
        <v/>
      </c>
      <c r="BM841" s="25" t="str">
        <f t="shared" si="758"/>
        <v/>
      </c>
      <c r="BO841" s="24" t="str">
        <f t="shared" si="725"/>
        <v/>
      </c>
      <c r="BP841" s="10" t="str">
        <f t="shared" si="726"/>
        <v/>
      </c>
      <c r="BQ841" s="25" t="str">
        <f t="shared" si="727"/>
        <v/>
      </c>
      <c r="BU841" s="24" t="str">
        <f t="shared" si="759"/>
        <v/>
      </c>
      <c r="BV841" s="10" t="str">
        <f t="shared" si="760"/>
        <v/>
      </c>
      <c r="BW841" s="10" t="str">
        <f t="shared" si="761"/>
        <v/>
      </c>
      <c r="BX841" s="10" t="str">
        <f t="shared" si="762"/>
        <v/>
      </c>
      <c r="BY841" s="10" t="str">
        <f t="shared" si="763"/>
        <v/>
      </c>
      <c r="BZ841" s="25" t="str">
        <f t="shared" si="764"/>
        <v/>
      </c>
      <c r="CB841" s="24" t="str">
        <f t="shared" si="765"/>
        <v/>
      </c>
      <c r="CC841" s="10" t="str">
        <f t="shared" si="766"/>
        <v/>
      </c>
      <c r="CD841" s="25" t="str">
        <f t="shared" si="767"/>
        <v/>
      </c>
    </row>
    <row r="842" spans="1:82" x14ac:dyDescent="0.25">
      <c r="A842" s="5" t="str">
        <f>IF('MA Data'!A840="","",'MA Data'!A840)</f>
        <v/>
      </c>
      <c r="B842" t="str">
        <f>IF('MA Data'!B840="","",'MA Data'!B840)</f>
        <v/>
      </c>
      <c r="C842" t="str">
        <f>IF('MA Data'!C840="","",'MA Data'!C840)</f>
        <v/>
      </c>
      <c r="D842" t="str">
        <f>IF('MA Data'!D840="","",'MA Data'!D840)</f>
        <v/>
      </c>
      <c r="E842" t="str">
        <f>IF('MA Data'!E840="","",'MA Data'!E840)</f>
        <v/>
      </c>
      <c r="F842" t="str">
        <f>IF('MA Data'!F840="","",'MA Data'!F840)</f>
        <v/>
      </c>
      <c r="G842" t="str">
        <f>IF('MA Data'!G840="","",'MA Data'!G840)</f>
        <v/>
      </c>
      <c r="H842" s="5" t="str">
        <f t="shared" si="728"/>
        <v/>
      </c>
      <c r="I842" s="10" t="str">
        <f t="shared" si="729"/>
        <v/>
      </c>
      <c r="J842" s="10" t="str">
        <f t="shared" si="730"/>
        <v/>
      </c>
      <c r="K842" s="10" t="str">
        <f t="shared" si="731"/>
        <v/>
      </c>
      <c r="L842" s="10" t="str">
        <f t="shared" si="732"/>
        <v/>
      </c>
      <c r="M842" s="25" t="str">
        <f t="shared" si="733"/>
        <v/>
      </c>
      <c r="O842" s="24" t="str">
        <f t="shared" si="714"/>
        <v/>
      </c>
      <c r="P842" s="10" t="str">
        <f t="shared" si="715"/>
        <v/>
      </c>
      <c r="Q842" s="25" t="str">
        <f t="shared" si="716"/>
        <v/>
      </c>
      <c r="U842" s="5" t="str">
        <f t="shared" si="717"/>
        <v/>
      </c>
      <c r="V842" s="10" t="str">
        <f t="shared" si="718"/>
        <v/>
      </c>
      <c r="W842" s="10" t="str">
        <f t="shared" si="719"/>
        <v/>
      </c>
      <c r="X842" s="10" t="str">
        <f t="shared" si="720"/>
        <v/>
      </c>
      <c r="Y842" s="10" t="str">
        <f t="shared" si="721"/>
        <v/>
      </c>
      <c r="Z842" s="25" t="str">
        <f t="shared" si="722"/>
        <v/>
      </c>
      <c r="AB842" s="24" t="str">
        <f t="shared" si="734"/>
        <v/>
      </c>
      <c r="AC842" s="10" t="str">
        <f t="shared" si="723"/>
        <v/>
      </c>
      <c r="AD842" s="25" t="str">
        <f t="shared" si="724"/>
        <v/>
      </c>
      <c r="AH842" s="24" t="str">
        <f t="shared" si="735"/>
        <v/>
      </c>
      <c r="AI842" s="10" t="str">
        <f t="shared" si="736"/>
        <v/>
      </c>
      <c r="AJ842" s="10" t="str">
        <f t="shared" si="737"/>
        <v/>
      </c>
      <c r="AK842" s="10" t="str">
        <f t="shared" si="738"/>
        <v/>
      </c>
      <c r="AL842" s="10" t="str">
        <f t="shared" si="739"/>
        <v/>
      </c>
      <c r="AM842" s="25" t="str">
        <f t="shared" si="740"/>
        <v/>
      </c>
      <c r="AO842" s="24" t="str">
        <f t="shared" si="741"/>
        <v/>
      </c>
      <c r="AP842" s="10" t="str">
        <f t="shared" si="742"/>
        <v/>
      </c>
      <c r="AQ842" s="25" t="str">
        <f t="shared" si="743"/>
        <v/>
      </c>
      <c r="AU842" s="24" t="str">
        <f t="shared" si="744"/>
        <v/>
      </c>
      <c r="AV842" s="10" t="str">
        <f t="shared" si="745"/>
        <v/>
      </c>
      <c r="AW842" s="10" t="str">
        <f t="shared" si="746"/>
        <v/>
      </c>
      <c r="AX842" s="10" t="str">
        <f t="shared" si="747"/>
        <v/>
      </c>
      <c r="AY842" s="10" t="str">
        <f t="shared" si="748"/>
        <v/>
      </c>
      <c r="AZ842" s="25" t="str">
        <f t="shared" si="749"/>
        <v/>
      </c>
      <c r="BB842" s="24" t="str">
        <f t="shared" si="750"/>
        <v/>
      </c>
      <c r="BC842" s="10" t="str">
        <f t="shared" si="751"/>
        <v/>
      </c>
      <c r="BD842" s="25" t="str">
        <f t="shared" si="752"/>
        <v/>
      </c>
      <c r="BH842" s="24" t="str">
        <f t="shared" si="753"/>
        <v/>
      </c>
      <c r="BI842" s="10" t="str">
        <f t="shared" si="754"/>
        <v/>
      </c>
      <c r="BJ842" s="10" t="str">
        <f t="shared" si="755"/>
        <v/>
      </c>
      <c r="BK842" s="10" t="str">
        <f t="shared" si="756"/>
        <v/>
      </c>
      <c r="BL842" s="10" t="str">
        <f t="shared" si="757"/>
        <v/>
      </c>
      <c r="BM842" s="25" t="str">
        <f t="shared" si="758"/>
        <v/>
      </c>
      <c r="BO842" s="24" t="str">
        <f t="shared" si="725"/>
        <v/>
      </c>
      <c r="BP842" s="10" t="str">
        <f t="shared" si="726"/>
        <v/>
      </c>
      <c r="BQ842" s="25" t="str">
        <f t="shared" si="727"/>
        <v/>
      </c>
      <c r="BU842" s="24" t="str">
        <f t="shared" si="759"/>
        <v/>
      </c>
      <c r="BV842" s="10" t="str">
        <f t="shared" si="760"/>
        <v/>
      </c>
      <c r="BW842" s="10" t="str">
        <f t="shared" si="761"/>
        <v/>
      </c>
      <c r="BX842" s="10" t="str">
        <f t="shared" si="762"/>
        <v/>
      </c>
      <c r="BY842" s="10" t="str">
        <f t="shared" si="763"/>
        <v/>
      </c>
      <c r="BZ842" s="25" t="str">
        <f t="shared" si="764"/>
        <v/>
      </c>
      <c r="CB842" s="24" t="str">
        <f t="shared" si="765"/>
        <v/>
      </c>
      <c r="CC842" s="10" t="str">
        <f t="shared" si="766"/>
        <v/>
      </c>
      <c r="CD842" s="25" t="str">
        <f t="shared" si="767"/>
        <v/>
      </c>
    </row>
    <row r="843" spans="1:82" x14ac:dyDescent="0.25">
      <c r="A843" s="5" t="str">
        <f>IF('MA Data'!A841="","",'MA Data'!A841)</f>
        <v/>
      </c>
      <c r="B843" t="str">
        <f>IF('MA Data'!B841="","",'MA Data'!B841)</f>
        <v/>
      </c>
      <c r="C843" t="str">
        <f>IF('MA Data'!C841="","",'MA Data'!C841)</f>
        <v/>
      </c>
      <c r="D843" t="str">
        <f>IF('MA Data'!D841="","",'MA Data'!D841)</f>
        <v/>
      </c>
      <c r="E843" t="str">
        <f>IF('MA Data'!E841="","",'MA Data'!E841)</f>
        <v/>
      </c>
      <c r="F843" t="str">
        <f>IF('MA Data'!F841="","",'MA Data'!F841)</f>
        <v/>
      </c>
      <c r="G843" t="str">
        <f>IF('MA Data'!G841="","",'MA Data'!G841)</f>
        <v/>
      </c>
      <c r="H843" s="5" t="str">
        <f t="shared" si="728"/>
        <v/>
      </c>
      <c r="I843" s="10" t="str">
        <f t="shared" si="729"/>
        <v/>
      </c>
      <c r="J843" s="10" t="str">
        <f t="shared" si="730"/>
        <v/>
      </c>
      <c r="K843" s="10" t="str">
        <f t="shared" si="731"/>
        <v/>
      </c>
      <c r="L843" s="10" t="str">
        <f t="shared" si="732"/>
        <v/>
      </c>
      <c r="M843" s="25" t="str">
        <f t="shared" si="733"/>
        <v/>
      </c>
      <c r="O843" s="24" t="str">
        <f t="shared" si="714"/>
        <v/>
      </c>
      <c r="P843" s="10" t="str">
        <f t="shared" si="715"/>
        <v/>
      </c>
      <c r="Q843" s="25" t="str">
        <f t="shared" si="716"/>
        <v/>
      </c>
      <c r="U843" s="5" t="str">
        <f t="shared" si="717"/>
        <v/>
      </c>
      <c r="V843" s="10" t="str">
        <f t="shared" si="718"/>
        <v/>
      </c>
      <c r="W843" s="10" t="str">
        <f t="shared" si="719"/>
        <v/>
      </c>
      <c r="X843" s="10" t="str">
        <f t="shared" si="720"/>
        <v/>
      </c>
      <c r="Y843" s="10" t="str">
        <f t="shared" si="721"/>
        <v/>
      </c>
      <c r="Z843" s="25" t="str">
        <f t="shared" si="722"/>
        <v/>
      </c>
      <c r="AB843" s="24" t="str">
        <f t="shared" si="734"/>
        <v/>
      </c>
      <c r="AC843" s="10" t="str">
        <f t="shared" si="723"/>
        <v/>
      </c>
      <c r="AD843" s="25" t="str">
        <f t="shared" si="724"/>
        <v/>
      </c>
      <c r="AH843" s="24" t="str">
        <f t="shared" si="735"/>
        <v/>
      </c>
      <c r="AI843" s="10" t="str">
        <f t="shared" si="736"/>
        <v/>
      </c>
      <c r="AJ843" s="10" t="str">
        <f t="shared" si="737"/>
        <v/>
      </c>
      <c r="AK843" s="10" t="str">
        <f t="shared" si="738"/>
        <v/>
      </c>
      <c r="AL843" s="10" t="str">
        <f t="shared" si="739"/>
        <v/>
      </c>
      <c r="AM843" s="25" t="str">
        <f t="shared" si="740"/>
        <v/>
      </c>
      <c r="AO843" s="24" t="str">
        <f t="shared" si="741"/>
        <v/>
      </c>
      <c r="AP843" s="10" t="str">
        <f t="shared" si="742"/>
        <v/>
      </c>
      <c r="AQ843" s="25" t="str">
        <f t="shared" si="743"/>
        <v/>
      </c>
      <c r="AU843" s="24" t="str">
        <f t="shared" si="744"/>
        <v/>
      </c>
      <c r="AV843" s="10" t="str">
        <f t="shared" si="745"/>
        <v/>
      </c>
      <c r="AW843" s="10" t="str">
        <f t="shared" si="746"/>
        <v/>
      </c>
      <c r="AX843" s="10" t="str">
        <f t="shared" si="747"/>
        <v/>
      </c>
      <c r="AY843" s="10" t="str">
        <f t="shared" si="748"/>
        <v/>
      </c>
      <c r="AZ843" s="25" t="str">
        <f t="shared" si="749"/>
        <v/>
      </c>
      <c r="BB843" s="24" t="str">
        <f t="shared" si="750"/>
        <v/>
      </c>
      <c r="BC843" s="10" t="str">
        <f t="shared" si="751"/>
        <v/>
      </c>
      <c r="BD843" s="25" t="str">
        <f t="shared" si="752"/>
        <v/>
      </c>
      <c r="BH843" s="24" t="str">
        <f t="shared" si="753"/>
        <v/>
      </c>
      <c r="BI843" s="10" t="str">
        <f t="shared" si="754"/>
        <v/>
      </c>
      <c r="BJ843" s="10" t="str">
        <f t="shared" si="755"/>
        <v/>
      </c>
      <c r="BK843" s="10" t="str">
        <f t="shared" si="756"/>
        <v/>
      </c>
      <c r="BL843" s="10" t="str">
        <f t="shared" si="757"/>
        <v/>
      </c>
      <c r="BM843" s="25" t="str">
        <f t="shared" si="758"/>
        <v/>
      </c>
      <c r="BO843" s="24" t="str">
        <f t="shared" si="725"/>
        <v/>
      </c>
      <c r="BP843" s="10" t="str">
        <f t="shared" si="726"/>
        <v/>
      </c>
      <c r="BQ843" s="25" t="str">
        <f t="shared" si="727"/>
        <v/>
      </c>
      <c r="BU843" s="24" t="str">
        <f t="shared" si="759"/>
        <v/>
      </c>
      <c r="BV843" s="10" t="str">
        <f t="shared" si="760"/>
        <v/>
      </c>
      <c r="BW843" s="10" t="str">
        <f t="shared" si="761"/>
        <v/>
      </c>
      <c r="BX843" s="10" t="str">
        <f t="shared" si="762"/>
        <v/>
      </c>
      <c r="BY843" s="10" t="str">
        <f t="shared" si="763"/>
        <v/>
      </c>
      <c r="BZ843" s="25" t="str">
        <f t="shared" si="764"/>
        <v/>
      </c>
      <c r="CB843" s="24" t="str">
        <f t="shared" si="765"/>
        <v/>
      </c>
      <c r="CC843" s="10" t="str">
        <f t="shared" si="766"/>
        <v/>
      </c>
      <c r="CD843" s="25" t="str">
        <f t="shared" si="767"/>
        <v/>
      </c>
    </row>
    <row r="844" spans="1:82" x14ac:dyDescent="0.25">
      <c r="A844" s="5" t="str">
        <f>IF('MA Data'!A842="","",'MA Data'!A842)</f>
        <v/>
      </c>
      <c r="B844" t="str">
        <f>IF('MA Data'!B842="","",'MA Data'!B842)</f>
        <v/>
      </c>
      <c r="C844" t="str">
        <f>IF('MA Data'!C842="","",'MA Data'!C842)</f>
        <v/>
      </c>
      <c r="D844" t="str">
        <f>IF('MA Data'!D842="","",'MA Data'!D842)</f>
        <v/>
      </c>
      <c r="E844" t="str">
        <f>IF('MA Data'!E842="","",'MA Data'!E842)</f>
        <v/>
      </c>
      <c r="F844" t="str">
        <f>IF('MA Data'!F842="","",'MA Data'!F842)</f>
        <v/>
      </c>
      <c r="G844" t="str">
        <f>IF('MA Data'!G842="","",'MA Data'!G842)</f>
        <v/>
      </c>
      <c r="H844" s="5" t="str">
        <f t="shared" si="728"/>
        <v/>
      </c>
      <c r="I844" s="10" t="str">
        <f t="shared" si="729"/>
        <v/>
      </c>
      <c r="J844" s="10" t="str">
        <f t="shared" si="730"/>
        <v/>
      </c>
      <c r="K844" s="10" t="str">
        <f t="shared" si="731"/>
        <v/>
      </c>
      <c r="L844" s="10" t="str">
        <f t="shared" si="732"/>
        <v/>
      </c>
      <c r="M844" s="25" t="str">
        <f t="shared" si="733"/>
        <v/>
      </c>
      <c r="O844" s="24" t="str">
        <f t="shared" si="714"/>
        <v/>
      </c>
      <c r="P844" s="10" t="str">
        <f t="shared" si="715"/>
        <v/>
      </c>
      <c r="Q844" s="25" t="str">
        <f t="shared" si="716"/>
        <v/>
      </c>
      <c r="U844" s="5" t="str">
        <f t="shared" si="717"/>
        <v/>
      </c>
      <c r="V844" s="10" t="str">
        <f t="shared" si="718"/>
        <v/>
      </c>
      <c r="W844" s="10" t="str">
        <f t="shared" si="719"/>
        <v/>
      </c>
      <c r="X844" s="10" t="str">
        <f t="shared" si="720"/>
        <v/>
      </c>
      <c r="Y844" s="10" t="str">
        <f t="shared" si="721"/>
        <v/>
      </c>
      <c r="Z844" s="25" t="str">
        <f t="shared" si="722"/>
        <v/>
      </c>
      <c r="AB844" s="24" t="str">
        <f t="shared" si="734"/>
        <v/>
      </c>
      <c r="AC844" s="10" t="str">
        <f t="shared" si="723"/>
        <v/>
      </c>
      <c r="AD844" s="25" t="str">
        <f t="shared" si="724"/>
        <v/>
      </c>
      <c r="AH844" s="24" t="str">
        <f t="shared" si="735"/>
        <v/>
      </c>
      <c r="AI844" s="10" t="str">
        <f t="shared" si="736"/>
        <v/>
      </c>
      <c r="AJ844" s="10" t="str">
        <f t="shared" si="737"/>
        <v/>
      </c>
      <c r="AK844" s="10" t="str">
        <f t="shared" si="738"/>
        <v/>
      </c>
      <c r="AL844" s="10" t="str">
        <f t="shared" si="739"/>
        <v/>
      </c>
      <c r="AM844" s="25" t="str">
        <f t="shared" si="740"/>
        <v/>
      </c>
      <c r="AO844" s="24" t="str">
        <f t="shared" si="741"/>
        <v/>
      </c>
      <c r="AP844" s="10" t="str">
        <f t="shared" si="742"/>
        <v/>
      </c>
      <c r="AQ844" s="25" t="str">
        <f t="shared" si="743"/>
        <v/>
      </c>
      <c r="AU844" s="24" t="str">
        <f t="shared" si="744"/>
        <v/>
      </c>
      <c r="AV844" s="10" t="str">
        <f t="shared" si="745"/>
        <v/>
      </c>
      <c r="AW844" s="10" t="str">
        <f t="shared" si="746"/>
        <v/>
      </c>
      <c r="AX844" s="10" t="str">
        <f t="shared" si="747"/>
        <v/>
      </c>
      <c r="AY844" s="10" t="str">
        <f t="shared" si="748"/>
        <v/>
      </c>
      <c r="AZ844" s="25" t="str">
        <f t="shared" si="749"/>
        <v/>
      </c>
      <c r="BB844" s="24" t="str">
        <f t="shared" si="750"/>
        <v/>
      </c>
      <c r="BC844" s="10" t="str">
        <f t="shared" si="751"/>
        <v/>
      </c>
      <c r="BD844" s="25" t="str">
        <f t="shared" si="752"/>
        <v/>
      </c>
      <c r="BH844" s="24" t="str">
        <f t="shared" si="753"/>
        <v/>
      </c>
      <c r="BI844" s="10" t="str">
        <f t="shared" si="754"/>
        <v/>
      </c>
      <c r="BJ844" s="10" t="str">
        <f t="shared" si="755"/>
        <v/>
      </c>
      <c r="BK844" s="10" t="str">
        <f t="shared" si="756"/>
        <v/>
      </c>
      <c r="BL844" s="10" t="str">
        <f t="shared" si="757"/>
        <v/>
      </c>
      <c r="BM844" s="25" t="str">
        <f t="shared" si="758"/>
        <v/>
      </c>
      <c r="BO844" s="24" t="str">
        <f t="shared" si="725"/>
        <v/>
      </c>
      <c r="BP844" s="10" t="str">
        <f t="shared" si="726"/>
        <v/>
      </c>
      <c r="BQ844" s="25" t="str">
        <f t="shared" si="727"/>
        <v/>
      </c>
      <c r="BU844" s="24" t="str">
        <f t="shared" si="759"/>
        <v/>
      </c>
      <c r="BV844" s="10" t="str">
        <f t="shared" si="760"/>
        <v/>
      </c>
      <c r="BW844" s="10" t="str">
        <f t="shared" si="761"/>
        <v/>
      </c>
      <c r="BX844" s="10" t="str">
        <f t="shared" si="762"/>
        <v/>
      </c>
      <c r="BY844" s="10" t="str">
        <f t="shared" si="763"/>
        <v/>
      </c>
      <c r="BZ844" s="25" t="str">
        <f t="shared" si="764"/>
        <v/>
      </c>
      <c r="CB844" s="24" t="str">
        <f t="shared" si="765"/>
        <v/>
      </c>
      <c r="CC844" s="10" t="str">
        <f t="shared" si="766"/>
        <v/>
      </c>
      <c r="CD844" s="25" t="str">
        <f t="shared" si="767"/>
        <v/>
      </c>
    </row>
    <row r="845" spans="1:82" x14ac:dyDescent="0.25">
      <c r="A845" s="5" t="str">
        <f>IF('MA Data'!A843="","",'MA Data'!A843)</f>
        <v/>
      </c>
      <c r="B845" t="str">
        <f>IF('MA Data'!B843="","",'MA Data'!B843)</f>
        <v/>
      </c>
      <c r="C845" t="str">
        <f>IF('MA Data'!C843="","",'MA Data'!C843)</f>
        <v/>
      </c>
      <c r="D845" t="str">
        <f>IF('MA Data'!D843="","",'MA Data'!D843)</f>
        <v/>
      </c>
      <c r="E845" t="str">
        <f>IF('MA Data'!E843="","",'MA Data'!E843)</f>
        <v/>
      </c>
      <c r="F845" t="str">
        <f>IF('MA Data'!F843="","",'MA Data'!F843)</f>
        <v/>
      </c>
      <c r="G845" t="str">
        <f>IF('MA Data'!G843="","",'MA Data'!G843)</f>
        <v/>
      </c>
      <c r="H845" s="5" t="str">
        <f t="shared" si="728"/>
        <v/>
      </c>
      <c r="I845" s="10" t="str">
        <f t="shared" si="729"/>
        <v/>
      </c>
      <c r="J845" s="10" t="str">
        <f t="shared" si="730"/>
        <v/>
      </c>
      <c r="K845" s="10" t="str">
        <f t="shared" si="731"/>
        <v/>
      </c>
      <c r="L845" s="10" t="str">
        <f t="shared" si="732"/>
        <v/>
      </c>
      <c r="M845" s="25" t="str">
        <f t="shared" si="733"/>
        <v/>
      </c>
      <c r="O845" s="24" t="str">
        <f t="shared" si="714"/>
        <v/>
      </c>
      <c r="P845" s="10" t="str">
        <f t="shared" si="715"/>
        <v/>
      </c>
      <c r="Q845" s="25" t="str">
        <f t="shared" si="716"/>
        <v/>
      </c>
      <c r="U845" s="5" t="str">
        <f t="shared" si="717"/>
        <v/>
      </c>
      <c r="V845" s="10" t="str">
        <f t="shared" si="718"/>
        <v/>
      </c>
      <c r="W845" s="10" t="str">
        <f t="shared" si="719"/>
        <v/>
      </c>
      <c r="X845" s="10" t="str">
        <f t="shared" si="720"/>
        <v/>
      </c>
      <c r="Y845" s="10" t="str">
        <f t="shared" si="721"/>
        <v/>
      </c>
      <c r="Z845" s="25" t="str">
        <f t="shared" si="722"/>
        <v/>
      </c>
      <c r="AB845" s="24" t="str">
        <f t="shared" si="734"/>
        <v/>
      </c>
      <c r="AC845" s="10" t="str">
        <f t="shared" si="723"/>
        <v/>
      </c>
      <c r="AD845" s="25" t="str">
        <f t="shared" si="724"/>
        <v/>
      </c>
      <c r="AH845" s="24" t="str">
        <f t="shared" si="735"/>
        <v/>
      </c>
      <c r="AI845" s="10" t="str">
        <f t="shared" si="736"/>
        <v/>
      </c>
      <c r="AJ845" s="10" t="str">
        <f t="shared" si="737"/>
        <v/>
      </c>
      <c r="AK845" s="10" t="str">
        <f t="shared" si="738"/>
        <v/>
      </c>
      <c r="AL845" s="10" t="str">
        <f t="shared" si="739"/>
        <v/>
      </c>
      <c r="AM845" s="25" t="str">
        <f t="shared" si="740"/>
        <v/>
      </c>
      <c r="AO845" s="24" t="str">
        <f t="shared" si="741"/>
        <v/>
      </c>
      <c r="AP845" s="10" t="str">
        <f t="shared" si="742"/>
        <v/>
      </c>
      <c r="AQ845" s="25" t="str">
        <f t="shared" si="743"/>
        <v/>
      </c>
      <c r="AU845" s="24" t="str">
        <f t="shared" si="744"/>
        <v/>
      </c>
      <c r="AV845" s="10" t="str">
        <f t="shared" si="745"/>
        <v/>
      </c>
      <c r="AW845" s="10" t="str">
        <f t="shared" si="746"/>
        <v/>
      </c>
      <c r="AX845" s="10" t="str">
        <f t="shared" si="747"/>
        <v/>
      </c>
      <c r="AY845" s="10" t="str">
        <f t="shared" si="748"/>
        <v/>
      </c>
      <c r="AZ845" s="25" t="str">
        <f t="shared" si="749"/>
        <v/>
      </c>
      <c r="BB845" s="24" t="str">
        <f t="shared" si="750"/>
        <v/>
      </c>
      <c r="BC845" s="10" t="str">
        <f t="shared" si="751"/>
        <v/>
      </c>
      <c r="BD845" s="25" t="str">
        <f t="shared" si="752"/>
        <v/>
      </c>
      <c r="BH845" s="24" t="str">
        <f t="shared" si="753"/>
        <v/>
      </c>
      <c r="BI845" s="10" t="str">
        <f t="shared" si="754"/>
        <v/>
      </c>
      <c r="BJ845" s="10" t="str">
        <f t="shared" si="755"/>
        <v/>
      </c>
      <c r="BK845" s="10" t="str">
        <f t="shared" si="756"/>
        <v/>
      </c>
      <c r="BL845" s="10" t="str">
        <f t="shared" si="757"/>
        <v/>
      </c>
      <c r="BM845" s="25" t="str">
        <f t="shared" si="758"/>
        <v/>
      </c>
      <c r="BO845" s="24" t="str">
        <f t="shared" si="725"/>
        <v/>
      </c>
      <c r="BP845" s="10" t="str">
        <f t="shared" si="726"/>
        <v/>
      </c>
      <c r="BQ845" s="25" t="str">
        <f t="shared" si="727"/>
        <v/>
      </c>
      <c r="BU845" s="24" t="str">
        <f t="shared" si="759"/>
        <v/>
      </c>
      <c r="BV845" s="10" t="str">
        <f t="shared" si="760"/>
        <v/>
      </c>
      <c r="BW845" s="10" t="str">
        <f t="shared" si="761"/>
        <v/>
      </c>
      <c r="BX845" s="10" t="str">
        <f t="shared" si="762"/>
        <v/>
      </c>
      <c r="BY845" s="10" t="str">
        <f t="shared" si="763"/>
        <v/>
      </c>
      <c r="BZ845" s="25" t="str">
        <f t="shared" si="764"/>
        <v/>
      </c>
      <c r="CB845" s="24" t="str">
        <f t="shared" si="765"/>
        <v/>
      </c>
      <c r="CC845" s="10" t="str">
        <f t="shared" si="766"/>
        <v/>
      </c>
      <c r="CD845" s="25" t="str">
        <f t="shared" si="767"/>
        <v/>
      </c>
    </row>
    <row r="846" spans="1:82" x14ac:dyDescent="0.25">
      <c r="A846" s="5" t="str">
        <f>IF('MA Data'!A844="","",'MA Data'!A844)</f>
        <v/>
      </c>
      <c r="B846" t="str">
        <f>IF('MA Data'!B844="","",'MA Data'!B844)</f>
        <v/>
      </c>
      <c r="C846" t="str">
        <f>IF('MA Data'!C844="","",'MA Data'!C844)</f>
        <v/>
      </c>
      <c r="D846" t="str">
        <f>IF('MA Data'!D844="","",'MA Data'!D844)</f>
        <v/>
      </c>
      <c r="E846" t="str">
        <f>IF('MA Data'!E844="","",'MA Data'!E844)</f>
        <v/>
      </c>
      <c r="F846" t="str">
        <f>IF('MA Data'!F844="","",'MA Data'!F844)</f>
        <v/>
      </c>
      <c r="G846" t="str">
        <f>IF('MA Data'!G844="","",'MA Data'!G844)</f>
        <v/>
      </c>
      <c r="H846" s="5" t="str">
        <f t="shared" si="728"/>
        <v/>
      </c>
      <c r="I846" s="10" t="str">
        <f t="shared" si="729"/>
        <v/>
      </c>
      <c r="J846" s="10" t="str">
        <f t="shared" si="730"/>
        <v/>
      </c>
      <c r="K846" s="10" t="str">
        <f t="shared" si="731"/>
        <v/>
      </c>
      <c r="L846" s="10" t="str">
        <f t="shared" si="732"/>
        <v/>
      </c>
      <c r="M846" s="25" t="str">
        <f t="shared" si="733"/>
        <v/>
      </c>
      <c r="O846" s="24" t="str">
        <f t="shared" si="714"/>
        <v/>
      </c>
      <c r="P846" s="10" t="str">
        <f t="shared" si="715"/>
        <v/>
      </c>
      <c r="Q846" s="25" t="str">
        <f t="shared" si="716"/>
        <v/>
      </c>
      <c r="U846" s="5" t="str">
        <f t="shared" si="717"/>
        <v/>
      </c>
      <c r="V846" s="10" t="str">
        <f t="shared" si="718"/>
        <v/>
      </c>
      <c r="W846" s="10" t="str">
        <f t="shared" si="719"/>
        <v/>
      </c>
      <c r="X846" s="10" t="str">
        <f t="shared" si="720"/>
        <v/>
      </c>
      <c r="Y846" s="10" t="str">
        <f t="shared" si="721"/>
        <v/>
      </c>
      <c r="Z846" s="25" t="str">
        <f t="shared" si="722"/>
        <v/>
      </c>
      <c r="AB846" s="24" t="str">
        <f t="shared" si="734"/>
        <v/>
      </c>
      <c r="AC846" s="10" t="str">
        <f t="shared" si="723"/>
        <v/>
      </c>
      <c r="AD846" s="25" t="str">
        <f t="shared" si="724"/>
        <v/>
      </c>
      <c r="AH846" s="24" t="str">
        <f t="shared" si="735"/>
        <v/>
      </c>
      <c r="AI846" s="10" t="str">
        <f t="shared" si="736"/>
        <v/>
      </c>
      <c r="AJ846" s="10" t="str">
        <f t="shared" si="737"/>
        <v/>
      </c>
      <c r="AK846" s="10" t="str">
        <f t="shared" si="738"/>
        <v/>
      </c>
      <c r="AL846" s="10" t="str">
        <f t="shared" si="739"/>
        <v/>
      </c>
      <c r="AM846" s="25" t="str">
        <f t="shared" si="740"/>
        <v/>
      </c>
      <c r="AO846" s="24" t="str">
        <f t="shared" si="741"/>
        <v/>
      </c>
      <c r="AP846" s="10" t="str">
        <f t="shared" si="742"/>
        <v/>
      </c>
      <c r="AQ846" s="25" t="str">
        <f t="shared" si="743"/>
        <v/>
      </c>
      <c r="AU846" s="24" t="str">
        <f t="shared" si="744"/>
        <v/>
      </c>
      <c r="AV846" s="10" t="str">
        <f t="shared" si="745"/>
        <v/>
      </c>
      <c r="AW846" s="10" t="str">
        <f t="shared" si="746"/>
        <v/>
      </c>
      <c r="AX846" s="10" t="str">
        <f t="shared" si="747"/>
        <v/>
      </c>
      <c r="AY846" s="10" t="str">
        <f t="shared" si="748"/>
        <v/>
      </c>
      <c r="AZ846" s="25" t="str">
        <f t="shared" si="749"/>
        <v/>
      </c>
      <c r="BB846" s="24" t="str">
        <f t="shared" si="750"/>
        <v/>
      </c>
      <c r="BC846" s="10" t="str">
        <f t="shared" si="751"/>
        <v/>
      </c>
      <c r="BD846" s="25" t="str">
        <f t="shared" si="752"/>
        <v/>
      </c>
      <c r="BH846" s="24" t="str">
        <f t="shared" si="753"/>
        <v/>
      </c>
      <c r="BI846" s="10" t="str">
        <f t="shared" si="754"/>
        <v/>
      </c>
      <c r="BJ846" s="10" t="str">
        <f t="shared" si="755"/>
        <v/>
      </c>
      <c r="BK846" s="10" t="str">
        <f t="shared" si="756"/>
        <v/>
      </c>
      <c r="BL846" s="10" t="str">
        <f t="shared" si="757"/>
        <v/>
      </c>
      <c r="BM846" s="25" t="str">
        <f t="shared" si="758"/>
        <v/>
      </c>
      <c r="BO846" s="24" t="str">
        <f t="shared" si="725"/>
        <v/>
      </c>
      <c r="BP846" s="10" t="str">
        <f t="shared" si="726"/>
        <v/>
      </c>
      <c r="BQ846" s="25" t="str">
        <f t="shared" si="727"/>
        <v/>
      </c>
      <c r="BU846" s="24" t="str">
        <f t="shared" si="759"/>
        <v/>
      </c>
      <c r="BV846" s="10" t="str">
        <f t="shared" si="760"/>
        <v/>
      </c>
      <c r="BW846" s="10" t="str">
        <f t="shared" si="761"/>
        <v/>
      </c>
      <c r="BX846" s="10" t="str">
        <f t="shared" si="762"/>
        <v/>
      </c>
      <c r="BY846" s="10" t="str">
        <f t="shared" si="763"/>
        <v/>
      </c>
      <c r="BZ846" s="25" t="str">
        <f t="shared" si="764"/>
        <v/>
      </c>
      <c r="CB846" s="24" t="str">
        <f t="shared" si="765"/>
        <v/>
      </c>
      <c r="CC846" s="10" t="str">
        <f t="shared" si="766"/>
        <v/>
      </c>
      <c r="CD846" s="25" t="str">
        <f t="shared" si="767"/>
        <v/>
      </c>
    </row>
    <row r="847" spans="1:82" x14ac:dyDescent="0.25">
      <c r="A847" s="5" t="str">
        <f>IF('MA Data'!A845="","",'MA Data'!A845)</f>
        <v/>
      </c>
      <c r="B847" t="str">
        <f>IF('MA Data'!B845="","",'MA Data'!B845)</f>
        <v/>
      </c>
      <c r="C847" t="str">
        <f>IF('MA Data'!C845="","",'MA Data'!C845)</f>
        <v/>
      </c>
      <c r="D847" t="str">
        <f>IF('MA Data'!D845="","",'MA Data'!D845)</f>
        <v/>
      </c>
      <c r="E847" t="str">
        <f>IF('MA Data'!E845="","",'MA Data'!E845)</f>
        <v/>
      </c>
      <c r="F847" t="str">
        <f>IF('MA Data'!F845="","",'MA Data'!F845)</f>
        <v/>
      </c>
      <c r="G847" t="str">
        <f>IF('MA Data'!G845="","",'MA Data'!G845)</f>
        <v/>
      </c>
      <c r="H847" s="5" t="str">
        <f t="shared" si="728"/>
        <v/>
      </c>
      <c r="I847" s="10" t="str">
        <f t="shared" si="729"/>
        <v/>
      </c>
      <c r="J847" s="10" t="str">
        <f t="shared" si="730"/>
        <v/>
      </c>
      <c r="K847" s="10" t="str">
        <f t="shared" si="731"/>
        <v/>
      </c>
      <c r="L847" s="10" t="str">
        <f t="shared" si="732"/>
        <v/>
      </c>
      <c r="M847" s="25" t="str">
        <f t="shared" si="733"/>
        <v/>
      </c>
      <c r="O847" s="24" t="str">
        <f t="shared" si="714"/>
        <v/>
      </c>
      <c r="P847" s="10" t="str">
        <f t="shared" si="715"/>
        <v/>
      </c>
      <c r="Q847" s="25" t="str">
        <f t="shared" si="716"/>
        <v/>
      </c>
      <c r="U847" s="5" t="str">
        <f t="shared" si="717"/>
        <v/>
      </c>
      <c r="V847" s="10" t="str">
        <f t="shared" si="718"/>
        <v/>
      </c>
      <c r="W847" s="10" t="str">
        <f t="shared" si="719"/>
        <v/>
      </c>
      <c r="X847" s="10" t="str">
        <f t="shared" si="720"/>
        <v/>
      </c>
      <c r="Y847" s="10" t="str">
        <f t="shared" si="721"/>
        <v/>
      </c>
      <c r="Z847" s="25" t="str">
        <f t="shared" si="722"/>
        <v/>
      </c>
      <c r="AB847" s="24" t="str">
        <f t="shared" si="734"/>
        <v/>
      </c>
      <c r="AC847" s="10" t="str">
        <f t="shared" si="723"/>
        <v/>
      </c>
      <c r="AD847" s="25" t="str">
        <f t="shared" si="724"/>
        <v/>
      </c>
      <c r="AH847" s="24" t="str">
        <f t="shared" si="735"/>
        <v/>
      </c>
      <c r="AI847" s="10" t="str">
        <f t="shared" si="736"/>
        <v/>
      </c>
      <c r="AJ847" s="10" t="str">
        <f t="shared" si="737"/>
        <v/>
      </c>
      <c r="AK847" s="10" t="str">
        <f t="shared" si="738"/>
        <v/>
      </c>
      <c r="AL847" s="10" t="str">
        <f t="shared" si="739"/>
        <v/>
      </c>
      <c r="AM847" s="25" t="str">
        <f t="shared" si="740"/>
        <v/>
      </c>
      <c r="AO847" s="24" t="str">
        <f t="shared" si="741"/>
        <v/>
      </c>
      <c r="AP847" s="10" t="str">
        <f t="shared" si="742"/>
        <v/>
      </c>
      <c r="AQ847" s="25" t="str">
        <f t="shared" si="743"/>
        <v/>
      </c>
      <c r="AU847" s="24" t="str">
        <f t="shared" si="744"/>
        <v/>
      </c>
      <c r="AV847" s="10" t="str">
        <f t="shared" si="745"/>
        <v/>
      </c>
      <c r="AW847" s="10" t="str">
        <f t="shared" si="746"/>
        <v/>
      </c>
      <c r="AX847" s="10" t="str">
        <f t="shared" si="747"/>
        <v/>
      </c>
      <c r="AY847" s="10" t="str">
        <f t="shared" si="748"/>
        <v/>
      </c>
      <c r="AZ847" s="25" t="str">
        <f t="shared" si="749"/>
        <v/>
      </c>
      <c r="BB847" s="24" t="str">
        <f t="shared" si="750"/>
        <v/>
      </c>
      <c r="BC847" s="10" t="str">
        <f t="shared" si="751"/>
        <v/>
      </c>
      <c r="BD847" s="25" t="str">
        <f t="shared" si="752"/>
        <v/>
      </c>
      <c r="BH847" s="24" t="str">
        <f t="shared" si="753"/>
        <v/>
      </c>
      <c r="BI847" s="10" t="str">
        <f t="shared" si="754"/>
        <v/>
      </c>
      <c r="BJ847" s="10" t="str">
        <f t="shared" si="755"/>
        <v/>
      </c>
      <c r="BK847" s="10" t="str">
        <f t="shared" si="756"/>
        <v/>
      </c>
      <c r="BL847" s="10" t="str">
        <f t="shared" si="757"/>
        <v/>
      </c>
      <c r="BM847" s="25" t="str">
        <f t="shared" si="758"/>
        <v/>
      </c>
      <c r="BO847" s="24" t="str">
        <f t="shared" si="725"/>
        <v/>
      </c>
      <c r="BP847" s="10" t="str">
        <f t="shared" si="726"/>
        <v/>
      </c>
      <c r="BQ847" s="25" t="str">
        <f t="shared" si="727"/>
        <v/>
      </c>
      <c r="BU847" s="24" t="str">
        <f t="shared" si="759"/>
        <v/>
      </c>
      <c r="BV847" s="10" t="str">
        <f t="shared" si="760"/>
        <v/>
      </c>
      <c r="BW847" s="10" t="str">
        <f t="shared" si="761"/>
        <v/>
      </c>
      <c r="BX847" s="10" t="str">
        <f t="shared" si="762"/>
        <v/>
      </c>
      <c r="BY847" s="10" t="str">
        <f t="shared" si="763"/>
        <v/>
      </c>
      <c r="BZ847" s="25" t="str">
        <f t="shared" si="764"/>
        <v/>
      </c>
      <c r="CB847" s="24" t="str">
        <f t="shared" si="765"/>
        <v/>
      </c>
      <c r="CC847" s="10" t="str">
        <f t="shared" si="766"/>
        <v/>
      </c>
      <c r="CD847" s="25" t="str">
        <f t="shared" si="767"/>
        <v/>
      </c>
    </row>
    <row r="848" spans="1:82" x14ac:dyDescent="0.25">
      <c r="A848" s="5" t="str">
        <f>IF('MA Data'!A846="","",'MA Data'!A846)</f>
        <v/>
      </c>
      <c r="B848" t="str">
        <f>IF('MA Data'!B846="","",'MA Data'!B846)</f>
        <v/>
      </c>
      <c r="C848" t="str">
        <f>IF('MA Data'!C846="","",'MA Data'!C846)</f>
        <v/>
      </c>
      <c r="D848" t="str">
        <f>IF('MA Data'!D846="","",'MA Data'!D846)</f>
        <v/>
      </c>
      <c r="E848" t="str">
        <f>IF('MA Data'!E846="","",'MA Data'!E846)</f>
        <v/>
      </c>
      <c r="F848" t="str">
        <f>IF('MA Data'!F846="","",'MA Data'!F846)</f>
        <v/>
      </c>
      <c r="G848" t="str">
        <f>IF('MA Data'!G846="","",'MA Data'!G846)</f>
        <v/>
      </c>
      <c r="H848" s="5" t="str">
        <f t="shared" si="728"/>
        <v/>
      </c>
      <c r="I848" s="10" t="str">
        <f t="shared" si="729"/>
        <v/>
      </c>
      <c r="J848" s="10" t="str">
        <f t="shared" si="730"/>
        <v/>
      </c>
      <c r="K848" s="10" t="str">
        <f t="shared" si="731"/>
        <v/>
      </c>
      <c r="L848" s="10" t="str">
        <f t="shared" si="732"/>
        <v/>
      </c>
      <c r="M848" s="25" t="str">
        <f t="shared" si="733"/>
        <v/>
      </c>
      <c r="O848" s="24" t="str">
        <f t="shared" si="714"/>
        <v/>
      </c>
      <c r="P848" s="10" t="str">
        <f t="shared" si="715"/>
        <v/>
      </c>
      <c r="Q848" s="25" t="str">
        <f t="shared" si="716"/>
        <v/>
      </c>
      <c r="U848" s="5" t="str">
        <f t="shared" si="717"/>
        <v/>
      </c>
      <c r="V848" s="10" t="str">
        <f t="shared" si="718"/>
        <v/>
      </c>
      <c r="W848" s="10" t="str">
        <f t="shared" si="719"/>
        <v/>
      </c>
      <c r="X848" s="10" t="str">
        <f t="shared" si="720"/>
        <v/>
      </c>
      <c r="Y848" s="10" t="str">
        <f t="shared" si="721"/>
        <v/>
      </c>
      <c r="Z848" s="25" t="str">
        <f t="shared" si="722"/>
        <v/>
      </c>
      <c r="AB848" s="24" t="str">
        <f t="shared" si="734"/>
        <v/>
      </c>
      <c r="AC848" s="10" t="str">
        <f t="shared" si="723"/>
        <v/>
      </c>
      <c r="AD848" s="25" t="str">
        <f t="shared" si="724"/>
        <v/>
      </c>
      <c r="AH848" s="24" t="str">
        <f t="shared" si="735"/>
        <v/>
      </c>
      <c r="AI848" s="10" t="str">
        <f t="shared" si="736"/>
        <v/>
      </c>
      <c r="AJ848" s="10" t="str">
        <f t="shared" si="737"/>
        <v/>
      </c>
      <c r="AK848" s="10" t="str">
        <f t="shared" si="738"/>
        <v/>
      </c>
      <c r="AL848" s="10" t="str">
        <f t="shared" si="739"/>
        <v/>
      </c>
      <c r="AM848" s="25" t="str">
        <f t="shared" si="740"/>
        <v/>
      </c>
      <c r="AO848" s="24" t="str">
        <f t="shared" si="741"/>
        <v/>
      </c>
      <c r="AP848" s="10" t="str">
        <f t="shared" si="742"/>
        <v/>
      </c>
      <c r="AQ848" s="25" t="str">
        <f t="shared" si="743"/>
        <v/>
      </c>
      <c r="AU848" s="24" t="str">
        <f t="shared" si="744"/>
        <v/>
      </c>
      <c r="AV848" s="10" t="str">
        <f t="shared" si="745"/>
        <v/>
      </c>
      <c r="AW848" s="10" t="str">
        <f t="shared" si="746"/>
        <v/>
      </c>
      <c r="AX848" s="10" t="str">
        <f t="shared" si="747"/>
        <v/>
      </c>
      <c r="AY848" s="10" t="str">
        <f t="shared" si="748"/>
        <v/>
      </c>
      <c r="AZ848" s="25" t="str">
        <f t="shared" si="749"/>
        <v/>
      </c>
      <c r="BB848" s="24" t="str">
        <f t="shared" si="750"/>
        <v/>
      </c>
      <c r="BC848" s="10" t="str">
        <f t="shared" si="751"/>
        <v/>
      </c>
      <c r="BD848" s="25" t="str">
        <f t="shared" si="752"/>
        <v/>
      </c>
      <c r="BH848" s="24" t="str">
        <f t="shared" si="753"/>
        <v/>
      </c>
      <c r="BI848" s="10" t="str">
        <f t="shared" si="754"/>
        <v/>
      </c>
      <c r="BJ848" s="10" t="str">
        <f t="shared" si="755"/>
        <v/>
      </c>
      <c r="BK848" s="10" t="str">
        <f t="shared" si="756"/>
        <v/>
      </c>
      <c r="BL848" s="10" t="str">
        <f t="shared" si="757"/>
        <v/>
      </c>
      <c r="BM848" s="25" t="str">
        <f t="shared" si="758"/>
        <v/>
      </c>
      <c r="BO848" s="24" t="str">
        <f t="shared" si="725"/>
        <v/>
      </c>
      <c r="BP848" s="10" t="str">
        <f t="shared" si="726"/>
        <v/>
      </c>
      <c r="BQ848" s="25" t="str">
        <f t="shared" si="727"/>
        <v/>
      </c>
      <c r="BU848" s="24" t="str">
        <f t="shared" si="759"/>
        <v/>
      </c>
      <c r="BV848" s="10" t="str">
        <f t="shared" si="760"/>
        <v/>
      </c>
      <c r="BW848" s="10" t="str">
        <f t="shared" si="761"/>
        <v/>
      </c>
      <c r="BX848" s="10" t="str">
        <f t="shared" si="762"/>
        <v/>
      </c>
      <c r="BY848" s="10" t="str">
        <f t="shared" si="763"/>
        <v/>
      </c>
      <c r="BZ848" s="25" t="str">
        <f t="shared" si="764"/>
        <v/>
      </c>
      <c r="CB848" s="24" t="str">
        <f t="shared" si="765"/>
        <v/>
      </c>
      <c r="CC848" s="10" t="str">
        <f t="shared" si="766"/>
        <v/>
      </c>
      <c r="CD848" s="25" t="str">
        <f t="shared" si="767"/>
        <v/>
      </c>
    </row>
    <row r="849" spans="1:82" x14ac:dyDescent="0.25">
      <c r="A849" s="5" t="str">
        <f>IF('MA Data'!A847="","",'MA Data'!A847)</f>
        <v/>
      </c>
      <c r="B849" t="str">
        <f>IF('MA Data'!B847="","",'MA Data'!B847)</f>
        <v/>
      </c>
      <c r="C849" t="str">
        <f>IF('MA Data'!C847="","",'MA Data'!C847)</f>
        <v/>
      </c>
      <c r="D849" t="str">
        <f>IF('MA Data'!D847="","",'MA Data'!D847)</f>
        <v/>
      </c>
      <c r="E849" t="str">
        <f>IF('MA Data'!E847="","",'MA Data'!E847)</f>
        <v/>
      </c>
      <c r="F849" t="str">
        <f>IF('MA Data'!F847="","",'MA Data'!F847)</f>
        <v/>
      </c>
      <c r="G849" t="str">
        <f>IF('MA Data'!G847="","",'MA Data'!G847)</f>
        <v/>
      </c>
      <c r="H849" s="5" t="str">
        <f t="shared" si="728"/>
        <v/>
      </c>
      <c r="I849" s="10" t="str">
        <f t="shared" si="729"/>
        <v/>
      </c>
      <c r="J849" s="10" t="str">
        <f t="shared" si="730"/>
        <v/>
      </c>
      <c r="K849" s="10" t="str">
        <f t="shared" si="731"/>
        <v/>
      </c>
      <c r="L849" s="10" t="str">
        <f t="shared" si="732"/>
        <v/>
      </c>
      <c r="M849" s="25" t="str">
        <f t="shared" si="733"/>
        <v/>
      </c>
      <c r="O849" s="24" t="str">
        <f t="shared" si="714"/>
        <v/>
      </c>
      <c r="P849" s="10" t="str">
        <f t="shared" si="715"/>
        <v/>
      </c>
      <c r="Q849" s="25" t="str">
        <f t="shared" si="716"/>
        <v/>
      </c>
      <c r="U849" s="5" t="str">
        <f t="shared" si="717"/>
        <v/>
      </c>
      <c r="V849" s="10" t="str">
        <f t="shared" si="718"/>
        <v/>
      </c>
      <c r="W849" s="10" t="str">
        <f t="shared" si="719"/>
        <v/>
      </c>
      <c r="X849" s="10" t="str">
        <f t="shared" si="720"/>
        <v/>
      </c>
      <c r="Y849" s="10" t="str">
        <f t="shared" si="721"/>
        <v/>
      </c>
      <c r="Z849" s="25" t="str">
        <f t="shared" si="722"/>
        <v/>
      </c>
      <c r="AB849" s="24" t="str">
        <f t="shared" si="734"/>
        <v/>
      </c>
      <c r="AC849" s="10" t="str">
        <f t="shared" si="723"/>
        <v/>
      </c>
      <c r="AD849" s="25" t="str">
        <f t="shared" si="724"/>
        <v/>
      </c>
      <c r="AH849" s="24" t="str">
        <f t="shared" si="735"/>
        <v/>
      </c>
      <c r="AI849" s="10" t="str">
        <f t="shared" si="736"/>
        <v/>
      </c>
      <c r="AJ849" s="10" t="str">
        <f t="shared" si="737"/>
        <v/>
      </c>
      <c r="AK849" s="10" t="str">
        <f t="shared" si="738"/>
        <v/>
      </c>
      <c r="AL849" s="10" t="str">
        <f t="shared" si="739"/>
        <v/>
      </c>
      <c r="AM849" s="25" t="str">
        <f t="shared" si="740"/>
        <v/>
      </c>
      <c r="AO849" s="24" t="str">
        <f t="shared" si="741"/>
        <v/>
      </c>
      <c r="AP849" s="10" t="str">
        <f t="shared" si="742"/>
        <v/>
      </c>
      <c r="AQ849" s="25" t="str">
        <f t="shared" si="743"/>
        <v/>
      </c>
      <c r="AU849" s="24" t="str">
        <f t="shared" si="744"/>
        <v/>
      </c>
      <c r="AV849" s="10" t="str">
        <f t="shared" si="745"/>
        <v/>
      </c>
      <c r="AW849" s="10" t="str">
        <f t="shared" si="746"/>
        <v/>
      </c>
      <c r="AX849" s="10" t="str">
        <f t="shared" si="747"/>
        <v/>
      </c>
      <c r="AY849" s="10" t="str">
        <f t="shared" si="748"/>
        <v/>
      </c>
      <c r="AZ849" s="25" t="str">
        <f t="shared" si="749"/>
        <v/>
      </c>
      <c r="BB849" s="24" t="str">
        <f t="shared" si="750"/>
        <v/>
      </c>
      <c r="BC849" s="10" t="str">
        <f t="shared" si="751"/>
        <v/>
      </c>
      <c r="BD849" s="25" t="str">
        <f t="shared" si="752"/>
        <v/>
      </c>
      <c r="BH849" s="24" t="str">
        <f t="shared" si="753"/>
        <v/>
      </c>
      <c r="BI849" s="10" t="str">
        <f t="shared" si="754"/>
        <v/>
      </c>
      <c r="BJ849" s="10" t="str">
        <f t="shared" si="755"/>
        <v/>
      </c>
      <c r="BK849" s="10" t="str">
        <f t="shared" si="756"/>
        <v/>
      </c>
      <c r="BL849" s="10" t="str">
        <f t="shared" si="757"/>
        <v/>
      </c>
      <c r="BM849" s="25" t="str">
        <f t="shared" si="758"/>
        <v/>
      </c>
      <c r="BO849" s="24" t="str">
        <f t="shared" si="725"/>
        <v/>
      </c>
      <c r="BP849" s="10" t="str">
        <f t="shared" si="726"/>
        <v/>
      </c>
      <c r="BQ849" s="25" t="str">
        <f t="shared" si="727"/>
        <v/>
      </c>
      <c r="BU849" s="24" t="str">
        <f t="shared" si="759"/>
        <v/>
      </c>
      <c r="BV849" s="10" t="str">
        <f t="shared" si="760"/>
        <v/>
      </c>
      <c r="BW849" s="10" t="str">
        <f t="shared" si="761"/>
        <v/>
      </c>
      <c r="BX849" s="10" t="str">
        <f t="shared" si="762"/>
        <v/>
      </c>
      <c r="BY849" s="10" t="str">
        <f t="shared" si="763"/>
        <v/>
      </c>
      <c r="BZ849" s="25" t="str">
        <f t="shared" si="764"/>
        <v/>
      </c>
      <c r="CB849" s="24" t="str">
        <f t="shared" si="765"/>
        <v/>
      </c>
      <c r="CC849" s="10" t="str">
        <f t="shared" si="766"/>
        <v/>
      </c>
      <c r="CD849" s="25" t="str">
        <f t="shared" si="767"/>
        <v/>
      </c>
    </row>
    <row r="850" spans="1:82" x14ac:dyDescent="0.25">
      <c r="A850" s="5" t="str">
        <f>IF('MA Data'!A848="","",'MA Data'!A848)</f>
        <v/>
      </c>
      <c r="B850" t="str">
        <f>IF('MA Data'!B848="","",'MA Data'!B848)</f>
        <v/>
      </c>
      <c r="C850" t="str">
        <f>IF('MA Data'!C848="","",'MA Data'!C848)</f>
        <v/>
      </c>
      <c r="D850" t="str">
        <f>IF('MA Data'!D848="","",'MA Data'!D848)</f>
        <v/>
      </c>
      <c r="E850" t="str">
        <f>IF('MA Data'!E848="","",'MA Data'!E848)</f>
        <v/>
      </c>
      <c r="F850" t="str">
        <f>IF('MA Data'!F848="","",'MA Data'!F848)</f>
        <v/>
      </c>
      <c r="G850" t="str">
        <f>IF('MA Data'!G848="","",'MA Data'!G848)</f>
        <v/>
      </c>
      <c r="H850" s="5" t="str">
        <f t="shared" si="728"/>
        <v/>
      </c>
      <c r="I850" s="10" t="str">
        <f t="shared" si="729"/>
        <v/>
      </c>
      <c r="J850" s="10" t="str">
        <f t="shared" si="730"/>
        <v/>
      </c>
      <c r="K850" s="10" t="str">
        <f t="shared" si="731"/>
        <v/>
      </c>
      <c r="L850" s="10" t="str">
        <f t="shared" si="732"/>
        <v/>
      </c>
      <c r="M850" s="25" t="str">
        <f t="shared" si="733"/>
        <v/>
      </c>
      <c r="O850" s="24" t="str">
        <f t="shared" si="714"/>
        <v/>
      </c>
      <c r="P850" s="10" t="str">
        <f t="shared" si="715"/>
        <v/>
      </c>
      <c r="Q850" s="25" t="str">
        <f t="shared" si="716"/>
        <v/>
      </c>
      <c r="U850" s="5" t="str">
        <f t="shared" si="717"/>
        <v/>
      </c>
      <c r="V850" s="10" t="str">
        <f t="shared" si="718"/>
        <v/>
      </c>
      <c r="W850" s="10" t="str">
        <f t="shared" si="719"/>
        <v/>
      </c>
      <c r="X850" s="10" t="str">
        <f t="shared" si="720"/>
        <v/>
      </c>
      <c r="Y850" s="10" t="str">
        <f t="shared" si="721"/>
        <v/>
      </c>
      <c r="Z850" s="25" t="str">
        <f t="shared" si="722"/>
        <v/>
      </c>
      <c r="AB850" s="24" t="str">
        <f t="shared" si="734"/>
        <v/>
      </c>
      <c r="AC850" s="10" t="str">
        <f t="shared" si="723"/>
        <v/>
      </c>
      <c r="AD850" s="25" t="str">
        <f t="shared" si="724"/>
        <v/>
      </c>
      <c r="AH850" s="24" t="str">
        <f t="shared" si="735"/>
        <v/>
      </c>
      <c r="AI850" s="10" t="str">
        <f t="shared" si="736"/>
        <v/>
      </c>
      <c r="AJ850" s="10" t="str">
        <f t="shared" si="737"/>
        <v/>
      </c>
      <c r="AK850" s="10" t="str">
        <f t="shared" si="738"/>
        <v/>
      </c>
      <c r="AL850" s="10" t="str">
        <f t="shared" si="739"/>
        <v/>
      </c>
      <c r="AM850" s="25" t="str">
        <f t="shared" si="740"/>
        <v/>
      </c>
      <c r="AO850" s="24" t="str">
        <f t="shared" si="741"/>
        <v/>
      </c>
      <c r="AP850" s="10" t="str">
        <f t="shared" si="742"/>
        <v/>
      </c>
      <c r="AQ850" s="25" t="str">
        <f t="shared" si="743"/>
        <v/>
      </c>
      <c r="AU850" s="24" t="str">
        <f t="shared" si="744"/>
        <v/>
      </c>
      <c r="AV850" s="10" t="str">
        <f t="shared" si="745"/>
        <v/>
      </c>
      <c r="AW850" s="10" t="str">
        <f t="shared" si="746"/>
        <v/>
      </c>
      <c r="AX850" s="10" t="str">
        <f t="shared" si="747"/>
        <v/>
      </c>
      <c r="AY850" s="10" t="str">
        <f t="shared" si="748"/>
        <v/>
      </c>
      <c r="AZ850" s="25" t="str">
        <f t="shared" si="749"/>
        <v/>
      </c>
      <c r="BB850" s="24" t="str">
        <f t="shared" si="750"/>
        <v/>
      </c>
      <c r="BC850" s="10" t="str">
        <f t="shared" si="751"/>
        <v/>
      </c>
      <c r="BD850" s="25" t="str">
        <f t="shared" si="752"/>
        <v/>
      </c>
      <c r="BH850" s="24" t="str">
        <f t="shared" si="753"/>
        <v/>
      </c>
      <c r="BI850" s="10" t="str">
        <f t="shared" si="754"/>
        <v/>
      </c>
      <c r="BJ850" s="10" t="str">
        <f t="shared" si="755"/>
        <v/>
      </c>
      <c r="BK850" s="10" t="str">
        <f t="shared" si="756"/>
        <v/>
      </c>
      <c r="BL850" s="10" t="str">
        <f t="shared" si="757"/>
        <v/>
      </c>
      <c r="BM850" s="25" t="str">
        <f t="shared" si="758"/>
        <v/>
      </c>
      <c r="BO850" s="24" t="str">
        <f t="shared" si="725"/>
        <v/>
      </c>
      <c r="BP850" s="10" t="str">
        <f t="shared" si="726"/>
        <v/>
      </c>
      <c r="BQ850" s="25" t="str">
        <f t="shared" si="727"/>
        <v/>
      </c>
      <c r="BU850" s="24" t="str">
        <f t="shared" si="759"/>
        <v/>
      </c>
      <c r="BV850" s="10" t="str">
        <f t="shared" si="760"/>
        <v/>
      </c>
      <c r="BW850" s="10" t="str">
        <f t="shared" si="761"/>
        <v/>
      </c>
      <c r="BX850" s="10" t="str">
        <f t="shared" si="762"/>
        <v/>
      </c>
      <c r="BY850" s="10" t="str">
        <f t="shared" si="763"/>
        <v/>
      </c>
      <c r="BZ850" s="25" t="str">
        <f t="shared" si="764"/>
        <v/>
      </c>
      <c r="CB850" s="24" t="str">
        <f t="shared" si="765"/>
        <v/>
      </c>
      <c r="CC850" s="10" t="str">
        <f t="shared" si="766"/>
        <v/>
      </c>
      <c r="CD850" s="25" t="str">
        <f t="shared" si="767"/>
        <v/>
      </c>
    </row>
    <row r="851" spans="1:82" x14ac:dyDescent="0.25">
      <c r="A851" s="5" t="str">
        <f>IF('MA Data'!A849="","",'MA Data'!A849)</f>
        <v/>
      </c>
      <c r="B851" t="str">
        <f>IF('MA Data'!B849="","",'MA Data'!B849)</f>
        <v/>
      </c>
      <c r="C851" t="str">
        <f>IF('MA Data'!C849="","",'MA Data'!C849)</f>
        <v/>
      </c>
      <c r="D851" t="str">
        <f>IF('MA Data'!D849="","",'MA Data'!D849)</f>
        <v/>
      </c>
      <c r="E851" t="str">
        <f>IF('MA Data'!E849="","",'MA Data'!E849)</f>
        <v/>
      </c>
      <c r="F851" t="str">
        <f>IF('MA Data'!F849="","",'MA Data'!F849)</f>
        <v/>
      </c>
      <c r="G851" t="str">
        <f>IF('MA Data'!G849="","",'MA Data'!G849)</f>
        <v/>
      </c>
      <c r="H851" s="5" t="str">
        <f t="shared" si="728"/>
        <v/>
      </c>
      <c r="I851" s="10" t="str">
        <f t="shared" si="729"/>
        <v/>
      </c>
      <c r="J851" s="10" t="str">
        <f t="shared" si="730"/>
        <v/>
      </c>
      <c r="K851" s="10" t="str">
        <f t="shared" si="731"/>
        <v/>
      </c>
      <c r="L851" s="10" t="str">
        <f t="shared" si="732"/>
        <v/>
      </c>
      <c r="M851" s="25" t="str">
        <f t="shared" si="733"/>
        <v/>
      </c>
      <c r="O851" s="24" t="str">
        <f t="shared" ref="O851:O914" si="768">IF(D851="","",J851+N$15)</f>
        <v/>
      </c>
      <c r="P851" s="10" t="str">
        <f t="shared" ref="P851:P914" si="769">IF(D851="","",1/O851)</f>
        <v/>
      </c>
      <c r="Q851" s="25" t="str">
        <f t="shared" ref="Q851:Q914" si="770">IF(D851="","",H851*P851)</f>
        <v/>
      </c>
      <c r="U851" s="5" t="str">
        <f t="shared" ref="U851:U914" si="771">IF(D851="","",((0.5)*(LN((1+D851)/(1-D851)))))</f>
        <v/>
      </c>
      <c r="V851" s="10" t="str">
        <f t="shared" ref="V851:V914" si="772">IF(D851="","",C851-3)</f>
        <v/>
      </c>
      <c r="W851" s="10" t="str">
        <f t="shared" ref="W851:W914" si="773">IF(D851="","",1/V851)</f>
        <v/>
      </c>
      <c r="X851" s="10" t="str">
        <f t="shared" ref="X851:X914" si="774">IF(D851="","",U851*V851)</f>
        <v/>
      </c>
      <c r="Y851" s="10" t="str">
        <f t="shared" ref="Y851:Y914" si="775">IF(D851="","",V851*(U851^2))</f>
        <v/>
      </c>
      <c r="Z851" s="25" t="str">
        <f t="shared" ref="Z851:Z914" si="776">IF(D851="","",V851^2)</f>
        <v/>
      </c>
      <c r="AB851" s="24" t="str">
        <f t="shared" si="734"/>
        <v/>
      </c>
      <c r="AC851" s="10" t="str">
        <f t="shared" ref="AC851:AC914" si="777">IF(D851="","",1/AB851)</f>
        <v/>
      </c>
      <c r="AD851" s="25" t="str">
        <f t="shared" ref="AD851:AD914" si="778">IF(D851="","",AC851*U851)</f>
        <v/>
      </c>
      <c r="AH851" s="24" t="str">
        <f t="shared" si="735"/>
        <v/>
      </c>
      <c r="AI851" s="10" t="str">
        <f t="shared" si="736"/>
        <v/>
      </c>
      <c r="AJ851" s="10" t="str">
        <f t="shared" si="737"/>
        <v/>
      </c>
      <c r="AK851" s="10" t="str">
        <f t="shared" si="738"/>
        <v/>
      </c>
      <c r="AL851" s="10" t="str">
        <f t="shared" si="739"/>
        <v/>
      </c>
      <c r="AM851" s="25" t="str">
        <f t="shared" si="740"/>
        <v/>
      </c>
      <c r="AO851" s="24" t="str">
        <f t="shared" si="741"/>
        <v/>
      </c>
      <c r="AP851" s="10" t="str">
        <f t="shared" si="742"/>
        <v/>
      </c>
      <c r="AQ851" s="25" t="str">
        <f t="shared" si="743"/>
        <v/>
      </c>
      <c r="AU851" s="24" t="str">
        <f t="shared" si="744"/>
        <v/>
      </c>
      <c r="AV851" s="10" t="str">
        <f t="shared" si="745"/>
        <v/>
      </c>
      <c r="AW851" s="10" t="str">
        <f t="shared" si="746"/>
        <v/>
      </c>
      <c r="AX851" s="10" t="str">
        <f t="shared" si="747"/>
        <v/>
      </c>
      <c r="AY851" s="10" t="str">
        <f t="shared" si="748"/>
        <v/>
      </c>
      <c r="AZ851" s="25" t="str">
        <f t="shared" si="749"/>
        <v/>
      </c>
      <c r="BB851" s="24" t="str">
        <f t="shared" si="750"/>
        <v/>
      </c>
      <c r="BC851" s="10" t="str">
        <f t="shared" si="751"/>
        <v/>
      </c>
      <c r="BD851" s="25" t="str">
        <f t="shared" si="752"/>
        <v/>
      </c>
      <c r="BH851" s="24" t="str">
        <f t="shared" si="753"/>
        <v/>
      </c>
      <c r="BI851" s="10" t="str">
        <f t="shared" si="754"/>
        <v/>
      </c>
      <c r="BJ851" s="10" t="str">
        <f t="shared" si="755"/>
        <v/>
      </c>
      <c r="BK851" s="10" t="str">
        <f t="shared" si="756"/>
        <v/>
      </c>
      <c r="BL851" s="10" t="str">
        <f t="shared" si="757"/>
        <v/>
      </c>
      <c r="BM851" s="25" t="str">
        <f t="shared" si="758"/>
        <v/>
      </c>
      <c r="BO851" s="24" t="str">
        <f t="shared" si="725"/>
        <v/>
      </c>
      <c r="BP851" s="10" t="str">
        <f t="shared" si="726"/>
        <v/>
      </c>
      <c r="BQ851" s="25" t="str">
        <f t="shared" si="727"/>
        <v/>
      </c>
      <c r="BU851" s="24" t="str">
        <f t="shared" si="759"/>
        <v/>
      </c>
      <c r="BV851" s="10" t="str">
        <f t="shared" si="760"/>
        <v/>
      </c>
      <c r="BW851" s="10" t="str">
        <f t="shared" si="761"/>
        <v/>
      </c>
      <c r="BX851" s="10" t="str">
        <f t="shared" si="762"/>
        <v/>
      </c>
      <c r="BY851" s="10" t="str">
        <f t="shared" si="763"/>
        <v/>
      </c>
      <c r="BZ851" s="25" t="str">
        <f t="shared" si="764"/>
        <v/>
      </c>
      <c r="CB851" s="24" t="str">
        <f t="shared" si="765"/>
        <v/>
      </c>
      <c r="CC851" s="10" t="str">
        <f t="shared" si="766"/>
        <v/>
      </c>
      <c r="CD851" s="25" t="str">
        <f t="shared" si="767"/>
        <v/>
      </c>
    </row>
    <row r="852" spans="1:82" x14ac:dyDescent="0.25">
      <c r="A852" s="5" t="str">
        <f>IF('MA Data'!A850="","",'MA Data'!A850)</f>
        <v/>
      </c>
      <c r="B852" t="str">
        <f>IF('MA Data'!B850="","",'MA Data'!B850)</f>
        <v/>
      </c>
      <c r="C852" t="str">
        <f>IF('MA Data'!C850="","",'MA Data'!C850)</f>
        <v/>
      </c>
      <c r="D852" t="str">
        <f>IF('MA Data'!D850="","",'MA Data'!D850)</f>
        <v/>
      </c>
      <c r="E852" t="str">
        <f>IF('MA Data'!E850="","",'MA Data'!E850)</f>
        <v/>
      </c>
      <c r="F852" t="str">
        <f>IF('MA Data'!F850="","",'MA Data'!F850)</f>
        <v/>
      </c>
      <c r="G852" t="str">
        <f>IF('MA Data'!G850="","",'MA Data'!G850)</f>
        <v/>
      </c>
      <c r="H852" s="5" t="str">
        <f t="shared" si="728"/>
        <v/>
      </c>
      <c r="I852" s="10" t="str">
        <f t="shared" si="729"/>
        <v/>
      </c>
      <c r="J852" s="10" t="str">
        <f t="shared" si="730"/>
        <v/>
      </c>
      <c r="K852" s="10" t="str">
        <f t="shared" si="731"/>
        <v/>
      </c>
      <c r="L852" s="10" t="str">
        <f t="shared" si="732"/>
        <v/>
      </c>
      <c r="M852" s="25" t="str">
        <f t="shared" si="733"/>
        <v/>
      </c>
      <c r="O852" s="24" t="str">
        <f t="shared" si="768"/>
        <v/>
      </c>
      <c r="P852" s="10" t="str">
        <f t="shared" si="769"/>
        <v/>
      </c>
      <c r="Q852" s="25" t="str">
        <f t="shared" si="770"/>
        <v/>
      </c>
      <c r="U852" s="5" t="str">
        <f t="shared" si="771"/>
        <v/>
      </c>
      <c r="V852" s="10" t="str">
        <f t="shared" si="772"/>
        <v/>
      </c>
      <c r="W852" s="10" t="str">
        <f t="shared" si="773"/>
        <v/>
      </c>
      <c r="X852" s="10" t="str">
        <f t="shared" si="774"/>
        <v/>
      </c>
      <c r="Y852" s="10" t="str">
        <f t="shared" si="775"/>
        <v/>
      </c>
      <c r="Z852" s="25" t="str">
        <f t="shared" si="776"/>
        <v/>
      </c>
      <c r="AB852" s="24" t="str">
        <f t="shared" si="734"/>
        <v/>
      </c>
      <c r="AC852" s="10" t="str">
        <f t="shared" si="777"/>
        <v/>
      </c>
      <c r="AD852" s="25" t="str">
        <f t="shared" si="778"/>
        <v/>
      </c>
      <c r="AH852" s="24" t="str">
        <f t="shared" si="735"/>
        <v/>
      </c>
      <c r="AI852" s="10" t="str">
        <f t="shared" si="736"/>
        <v/>
      </c>
      <c r="AJ852" s="10" t="str">
        <f t="shared" si="737"/>
        <v/>
      </c>
      <c r="AK852" s="10" t="str">
        <f t="shared" si="738"/>
        <v/>
      </c>
      <c r="AL852" s="10" t="str">
        <f t="shared" si="739"/>
        <v/>
      </c>
      <c r="AM852" s="25" t="str">
        <f t="shared" si="740"/>
        <v/>
      </c>
      <c r="AO852" s="24" t="str">
        <f t="shared" si="741"/>
        <v/>
      </c>
      <c r="AP852" s="10" t="str">
        <f t="shared" si="742"/>
        <v/>
      </c>
      <c r="AQ852" s="25" t="str">
        <f t="shared" si="743"/>
        <v/>
      </c>
      <c r="AU852" s="24" t="str">
        <f t="shared" si="744"/>
        <v/>
      </c>
      <c r="AV852" s="10" t="str">
        <f t="shared" si="745"/>
        <v/>
      </c>
      <c r="AW852" s="10" t="str">
        <f t="shared" si="746"/>
        <v/>
      </c>
      <c r="AX852" s="10" t="str">
        <f t="shared" si="747"/>
        <v/>
      </c>
      <c r="AY852" s="10" t="str">
        <f t="shared" si="748"/>
        <v/>
      </c>
      <c r="AZ852" s="25" t="str">
        <f t="shared" si="749"/>
        <v/>
      </c>
      <c r="BB852" s="24" t="str">
        <f t="shared" si="750"/>
        <v/>
      </c>
      <c r="BC852" s="10" t="str">
        <f t="shared" si="751"/>
        <v/>
      </c>
      <c r="BD852" s="25" t="str">
        <f t="shared" si="752"/>
        <v/>
      </c>
      <c r="BH852" s="24" t="str">
        <f t="shared" si="753"/>
        <v/>
      </c>
      <c r="BI852" s="10" t="str">
        <f t="shared" si="754"/>
        <v/>
      </c>
      <c r="BJ852" s="10" t="str">
        <f t="shared" si="755"/>
        <v/>
      </c>
      <c r="BK852" s="10" t="str">
        <f t="shared" si="756"/>
        <v/>
      </c>
      <c r="BL852" s="10" t="str">
        <f t="shared" si="757"/>
        <v/>
      </c>
      <c r="BM852" s="25" t="str">
        <f t="shared" si="758"/>
        <v/>
      </c>
      <c r="BO852" s="24" t="str">
        <f t="shared" si="725"/>
        <v/>
      </c>
      <c r="BP852" s="10" t="str">
        <f t="shared" si="726"/>
        <v/>
      </c>
      <c r="BQ852" s="25" t="str">
        <f t="shared" si="727"/>
        <v/>
      </c>
      <c r="BU852" s="24" t="str">
        <f t="shared" si="759"/>
        <v/>
      </c>
      <c r="BV852" s="10" t="str">
        <f t="shared" si="760"/>
        <v/>
      </c>
      <c r="BW852" s="10" t="str">
        <f t="shared" si="761"/>
        <v/>
      </c>
      <c r="BX852" s="10" t="str">
        <f t="shared" si="762"/>
        <v/>
      </c>
      <c r="BY852" s="10" t="str">
        <f t="shared" si="763"/>
        <v/>
      </c>
      <c r="BZ852" s="25" t="str">
        <f t="shared" si="764"/>
        <v/>
      </c>
      <c r="CB852" s="24" t="str">
        <f t="shared" si="765"/>
        <v/>
      </c>
      <c r="CC852" s="10" t="str">
        <f t="shared" si="766"/>
        <v/>
      </c>
      <c r="CD852" s="25" t="str">
        <f t="shared" si="767"/>
        <v/>
      </c>
    </row>
    <row r="853" spans="1:82" x14ac:dyDescent="0.25">
      <c r="A853" s="5" t="str">
        <f>IF('MA Data'!A851="","",'MA Data'!A851)</f>
        <v/>
      </c>
      <c r="B853" t="str">
        <f>IF('MA Data'!B851="","",'MA Data'!B851)</f>
        <v/>
      </c>
      <c r="C853" t="str">
        <f>IF('MA Data'!C851="","",'MA Data'!C851)</f>
        <v/>
      </c>
      <c r="D853" t="str">
        <f>IF('MA Data'!D851="","",'MA Data'!D851)</f>
        <v/>
      </c>
      <c r="E853" t="str">
        <f>IF('MA Data'!E851="","",'MA Data'!E851)</f>
        <v/>
      </c>
      <c r="F853" t="str">
        <f>IF('MA Data'!F851="","",'MA Data'!F851)</f>
        <v/>
      </c>
      <c r="G853" t="str">
        <f>IF('MA Data'!G851="","",'MA Data'!G851)</f>
        <v/>
      </c>
      <c r="H853" s="5" t="str">
        <f t="shared" si="728"/>
        <v/>
      </c>
      <c r="I853" s="10" t="str">
        <f t="shared" si="729"/>
        <v/>
      </c>
      <c r="J853" s="10" t="str">
        <f t="shared" si="730"/>
        <v/>
      </c>
      <c r="K853" s="10" t="str">
        <f t="shared" si="731"/>
        <v/>
      </c>
      <c r="L853" s="10" t="str">
        <f t="shared" si="732"/>
        <v/>
      </c>
      <c r="M853" s="25" t="str">
        <f t="shared" si="733"/>
        <v/>
      </c>
      <c r="O853" s="24" t="str">
        <f t="shared" si="768"/>
        <v/>
      </c>
      <c r="P853" s="10" t="str">
        <f t="shared" si="769"/>
        <v/>
      </c>
      <c r="Q853" s="25" t="str">
        <f t="shared" si="770"/>
        <v/>
      </c>
      <c r="U853" s="5" t="str">
        <f t="shared" si="771"/>
        <v/>
      </c>
      <c r="V853" s="10" t="str">
        <f t="shared" si="772"/>
        <v/>
      </c>
      <c r="W853" s="10" t="str">
        <f t="shared" si="773"/>
        <v/>
      </c>
      <c r="X853" s="10" t="str">
        <f t="shared" si="774"/>
        <v/>
      </c>
      <c r="Y853" s="10" t="str">
        <f t="shared" si="775"/>
        <v/>
      </c>
      <c r="Z853" s="25" t="str">
        <f t="shared" si="776"/>
        <v/>
      </c>
      <c r="AB853" s="24" t="str">
        <f t="shared" si="734"/>
        <v/>
      </c>
      <c r="AC853" s="10" t="str">
        <f t="shared" si="777"/>
        <v/>
      </c>
      <c r="AD853" s="25" t="str">
        <f t="shared" si="778"/>
        <v/>
      </c>
      <c r="AH853" s="24" t="str">
        <f t="shared" si="735"/>
        <v/>
      </c>
      <c r="AI853" s="10" t="str">
        <f t="shared" si="736"/>
        <v/>
      </c>
      <c r="AJ853" s="10" t="str">
        <f t="shared" si="737"/>
        <v/>
      </c>
      <c r="AK853" s="10" t="str">
        <f t="shared" si="738"/>
        <v/>
      </c>
      <c r="AL853" s="10" t="str">
        <f t="shared" si="739"/>
        <v/>
      </c>
      <c r="AM853" s="25" t="str">
        <f t="shared" si="740"/>
        <v/>
      </c>
      <c r="AO853" s="24" t="str">
        <f t="shared" si="741"/>
        <v/>
      </c>
      <c r="AP853" s="10" t="str">
        <f t="shared" si="742"/>
        <v/>
      </c>
      <c r="AQ853" s="25" t="str">
        <f t="shared" si="743"/>
        <v/>
      </c>
      <c r="AU853" s="24" t="str">
        <f t="shared" si="744"/>
        <v/>
      </c>
      <c r="AV853" s="10" t="str">
        <f t="shared" si="745"/>
        <v/>
      </c>
      <c r="AW853" s="10" t="str">
        <f t="shared" si="746"/>
        <v/>
      </c>
      <c r="AX853" s="10" t="str">
        <f t="shared" si="747"/>
        <v/>
      </c>
      <c r="AY853" s="10" t="str">
        <f t="shared" si="748"/>
        <v/>
      </c>
      <c r="AZ853" s="25" t="str">
        <f t="shared" si="749"/>
        <v/>
      </c>
      <c r="BB853" s="24" t="str">
        <f t="shared" si="750"/>
        <v/>
      </c>
      <c r="BC853" s="10" t="str">
        <f t="shared" si="751"/>
        <v/>
      </c>
      <c r="BD853" s="25" t="str">
        <f t="shared" si="752"/>
        <v/>
      </c>
      <c r="BH853" s="24" t="str">
        <f t="shared" si="753"/>
        <v/>
      </c>
      <c r="BI853" s="10" t="str">
        <f t="shared" si="754"/>
        <v/>
      </c>
      <c r="BJ853" s="10" t="str">
        <f t="shared" si="755"/>
        <v/>
      </c>
      <c r="BK853" s="10" t="str">
        <f t="shared" si="756"/>
        <v/>
      </c>
      <c r="BL853" s="10" t="str">
        <f t="shared" si="757"/>
        <v/>
      </c>
      <c r="BM853" s="25" t="str">
        <f t="shared" si="758"/>
        <v/>
      </c>
      <c r="BO853" s="24" t="str">
        <f t="shared" si="725"/>
        <v/>
      </c>
      <c r="BP853" s="10" t="str">
        <f t="shared" si="726"/>
        <v/>
      </c>
      <c r="BQ853" s="25" t="str">
        <f t="shared" si="727"/>
        <v/>
      </c>
      <c r="BU853" s="24" t="str">
        <f t="shared" si="759"/>
        <v/>
      </c>
      <c r="BV853" s="10" t="str">
        <f t="shared" si="760"/>
        <v/>
      </c>
      <c r="BW853" s="10" t="str">
        <f t="shared" si="761"/>
        <v/>
      </c>
      <c r="BX853" s="10" t="str">
        <f t="shared" si="762"/>
        <v/>
      </c>
      <c r="BY853" s="10" t="str">
        <f t="shared" si="763"/>
        <v/>
      </c>
      <c r="BZ853" s="25" t="str">
        <f t="shared" si="764"/>
        <v/>
      </c>
      <c r="CB853" s="24" t="str">
        <f t="shared" si="765"/>
        <v/>
      </c>
      <c r="CC853" s="10" t="str">
        <f t="shared" si="766"/>
        <v/>
      </c>
      <c r="CD853" s="25" t="str">
        <f t="shared" si="767"/>
        <v/>
      </c>
    </row>
    <row r="854" spans="1:82" x14ac:dyDescent="0.25">
      <c r="A854" s="5" t="str">
        <f>IF('MA Data'!A852="","",'MA Data'!A852)</f>
        <v/>
      </c>
      <c r="B854" t="str">
        <f>IF('MA Data'!B852="","",'MA Data'!B852)</f>
        <v/>
      </c>
      <c r="C854" t="str">
        <f>IF('MA Data'!C852="","",'MA Data'!C852)</f>
        <v/>
      </c>
      <c r="D854" t="str">
        <f>IF('MA Data'!D852="","",'MA Data'!D852)</f>
        <v/>
      </c>
      <c r="E854" t="str">
        <f>IF('MA Data'!E852="","",'MA Data'!E852)</f>
        <v/>
      </c>
      <c r="F854" t="str">
        <f>IF('MA Data'!F852="","",'MA Data'!F852)</f>
        <v/>
      </c>
      <c r="G854" t="str">
        <f>IF('MA Data'!G852="","",'MA Data'!G852)</f>
        <v/>
      </c>
      <c r="H854" s="5" t="str">
        <f t="shared" si="728"/>
        <v/>
      </c>
      <c r="I854" s="10" t="str">
        <f t="shared" si="729"/>
        <v/>
      </c>
      <c r="J854" s="10" t="str">
        <f t="shared" si="730"/>
        <v/>
      </c>
      <c r="K854" s="10" t="str">
        <f t="shared" si="731"/>
        <v/>
      </c>
      <c r="L854" s="10" t="str">
        <f t="shared" si="732"/>
        <v/>
      </c>
      <c r="M854" s="25" t="str">
        <f t="shared" si="733"/>
        <v/>
      </c>
      <c r="O854" s="24" t="str">
        <f t="shared" si="768"/>
        <v/>
      </c>
      <c r="P854" s="10" t="str">
        <f t="shared" si="769"/>
        <v/>
      </c>
      <c r="Q854" s="25" t="str">
        <f t="shared" si="770"/>
        <v/>
      </c>
      <c r="U854" s="5" t="str">
        <f t="shared" si="771"/>
        <v/>
      </c>
      <c r="V854" s="10" t="str">
        <f t="shared" si="772"/>
        <v/>
      </c>
      <c r="W854" s="10" t="str">
        <f t="shared" si="773"/>
        <v/>
      </c>
      <c r="X854" s="10" t="str">
        <f t="shared" si="774"/>
        <v/>
      </c>
      <c r="Y854" s="10" t="str">
        <f t="shared" si="775"/>
        <v/>
      </c>
      <c r="Z854" s="25" t="str">
        <f t="shared" si="776"/>
        <v/>
      </c>
      <c r="AB854" s="24" t="str">
        <f t="shared" si="734"/>
        <v/>
      </c>
      <c r="AC854" s="10" t="str">
        <f t="shared" si="777"/>
        <v/>
      </c>
      <c r="AD854" s="25" t="str">
        <f t="shared" si="778"/>
        <v/>
      </c>
      <c r="AH854" s="24" t="str">
        <f t="shared" si="735"/>
        <v/>
      </c>
      <c r="AI854" s="10" t="str">
        <f t="shared" si="736"/>
        <v/>
      </c>
      <c r="AJ854" s="10" t="str">
        <f t="shared" si="737"/>
        <v/>
      </c>
      <c r="AK854" s="10" t="str">
        <f t="shared" si="738"/>
        <v/>
      </c>
      <c r="AL854" s="10" t="str">
        <f t="shared" si="739"/>
        <v/>
      </c>
      <c r="AM854" s="25" t="str">
        <f t="shared" si="740"/>
        <v/>
      </c>
      <c r="AO854" s="24" t="str">
        <f t="shared" si="741"/>
        <v/>
      </c>
      <c r="AP854" s="10" t="str">
        <f t="shared" si="742"/>
        <v/>
      </c>
      <c r="AQ854" s="25" t="str">
        <f t="shared" si="743"/>
        <v/>
      </c>
      <c r="AU854" s="24" t="str">
        <f t="shared" si="744"/>
        <v/>
      </c>
      <c r="AV854" s="10" t="str">
        <f t="shared" si="745"/>
        <v/>
      </c>
      <c r="AW854" s="10" t="str">
        <f t="shared" si="746"/>
        <v/>
      </c>
      <c r="AX854" s="10" t="str">
        <f t="shared" si="747"/>
        <v/>
      </c>
      <c r="AY854" s="10" t="str">
        <f t="shared" si="748"/>
        <v/>
      </c>
      <c r="AZ854" s="25" t="str">
        <f t="shared" si="749"/>
        <v/>
      </c>
      <c r="BB854" s="24" t="str">
        <f t="shared" si="750"/>
        <v/>
      </c>
      <c r="BC854" s="10" t="str">
        <f t="shared" si="751"/>
        <v/>
      </c>
      <c r="BD854" s="25" t="str">
        <f t="shared" si="752"/>
        <v/>
      </c>
      <c r="BH854" s="24" t="str">
        <f t="shared" si="753"/>
        <v/>
      </c>
      <c r="BI854" s="10" t="str">
        <f t="shared" si="754"/>
        <v/>
      </c>
      <c r="BJ854" s="10" t="str">
        <f t="shared" si="755"/>
        <v/>
      </c>
      <c r="BK854" s="10" t="str">
        <f t="shared" si="756"/>
        <v/>
      </c>
      <c r="BL854" s="10" t="str">
        <f t="shared" si="757"/>
        <v/>
      </c>
      <c r="BM854" s="25" t="str">
        <f t="shared" si="758"/>
        <v/>
      </c>
      <c r="BO854" s="24" t="str">
        <f t="shared" si="725"/>
        <v/>
      </c>
      <c r="BP854" s="10" t="str">
        <f t="shared" si="726"/>
        <v/>
      </c>
      <c r="BQ854" s="25" t="str">
        <f t="shared" si="727"/>
        <v/>
      </c>
      <c r="BU854" s="24" t="str">
        <f t="shared" si="759"/>
        <v/>
      </c>
      <c r="BV854" s="10" t="str">
        <f t="shared" si="760"/>
        <v/>
      </c>
      <c r="BW854" s="10" t="str">
        <f t="shared" si="761"/>
        <v/>
      </c>
      <c r="BX854" s="10" t="str">
        <f t="shared" si="762"/>
        <v/>
      </c>
      <c r="BY854" s="10" t="str">
        <f t="shared" si="763"/>
        <v/>
      </c>
      <c r="BZ854" s="25" t="str">
        <f t="shared" si="764"/>
        <v/>
      </c>
      <c r="CB854" s="24" t="str">
        <f t="shared" si="765"/>
        <v/>
      </c>
      <c r="CC854" s="10" t="str">
        <f t="shared" si="766"/>
        <v/>
      </c>
      <c r="CD854" s="25" t="str">
        <f t="shared" si="767"/>
        <v/>
      </c>
    </row>
    <row r="855" spans="1:82" x14ac:dyDescent="0.25">
      <c r="A855" s="5" t="str">
        <f>IF('MA Data'!A853="","",'MA Data'!A853)</f>
        <v/>
      </c>
      <c r="B855" t="str">
        <f>IF('MA Data'!B853="","",'MA Data'!B853)</f>
        <v/>
      </c>
      <c r="C855" t="str">
        <f>IF('MA Data'!C853="","",'MA Data'!C853)</f>
        <v/>
      </c>
      <c r="D855" t="str">
        <f>IF('MA Data'!D853="","",'MA Data'!D853)</f>
        <v/>
      </c>
      <c r="E855" t="str">
        <f>IF('MA Data'!E853="","",'MA Data'!E853)</f>
        <v/>
      </c>
      <c r="F855" t="str">
        <f>IF('MA Data'!F853="","",'MA Data'!F853)</f>
        <v/>
      </c>
      <c r="G855" t="str">
        <f>IF('MA Data'!G853="","",'MA Data'!G853)</f>
        <v/>
      </c>
      <c r="H855" s="5" t="str">
        <f t="shared" si="728"/>
        <v/>
      </c>
      <c r="I855" s="10" t="str">
        <f t="shared" si="729"/>
        <v/>
      </c>
      <c r="J855" s="10" t="str">
        <f t="shared" si="730"/>
        <v/>
      </c>
      <c r="K855" s="10" t="str">
        <f t="shared" si="731"/>
        <v/>
      </c>
      <c r="L855" s="10" t="str">
        <f t="shared" si="732"/>
        <v/>
      </c>
      <c r="M855" s="25" t="str">
        <f t="shared" si="733"/>
        <v/>
      </c>
      <c r="O855" s="24" t="str">
        <f t="shared" si="768"/>
        <v/>
      </c>
      <c r="P855" s="10" t="str">
        <f t="shared" si="769"/>
        <v/>
      </c>
      <c r="Q855" s="25" t="str">
        <f t="shared" si="770"/>
        <v/>
      </c>
      <c r="U855" s="5" t="str">
        <f t="shared" si="771"/>
        <v/>
      </c>
      <c r="V855" s="10" t="str">
        <f t="shared" si="772"/>
        <v/>
      </c>
      <c r="W855" s="10" t="str">
        <f t="shared" si="773"/>
        <v/>
      </c>
      <c r="X855" s="10" t="str">
        <f t="shared" si="774"/>
        <v/>
      </c>
      <c r="Y855" s="10" t="str">
        <f t="shared" si="775"/>
        <v/>
      </c>
      <c r="Z855" s="25" t="str">
        <f t="shared" si="776"/>
        <v/>
      </c>
      <c r="AB855" s="24" t="str">
        <f t="shared" si="734"/>
        <v/>
      </c>
      <c r="AC855" s="10" t="str">
        <f t="shared" si="777"/>
        <v/>
      </c>
      <c r="AD855" s="25" t="str">
        <f t="shared" si="778"/>
        <v/>
      </c>
      <c r="AH855" s="24" t="str">
        <f t="shared" si="735"/>
        <v/>
      </c>
      <c r="AI855" s="10" t="str">
        <f t="shared" si="736"/>
        <v/>
      </c>
      <c r="AJ855" s="10" t="str">
        <f t="shared" si="737"/>
        <v/>
      </c>
      <c r="AK855" s="10" t="str">
        <f t="shared" si="738"/>
        <v/>
      </c>
      <c r="AL855" s="10" t="str">
        <f t="shared" si="739"/>
        <v/>
      </c>
      <c r="AM855" s="25" t="str">
        <f t="shared" si="740"/>
        <v/>
      </c>
      <c r="AO855" s="24" t="str">
        <f t="shared" si="741"/>
        <v/>
      </c>
      <c r="AP855" s="10" t="str">
        <f t="shared" si="742"/>
        <v/>
      </c>
      <c r="AQ855" s="25" t="str">
        <f t="shared" si="743"/>
        <v/>
      </c>
      <c r="AU855" s="24" t="str">
        <f t="shared" si="744"/>
        <v/>
      </c>
      <c r="AV855" s="10" t="str">
        <f t="shared" si="745"/>
        <v/>
      </c>
      <c r="AW855" s="10" t="str">
        <f t="shared" si="746"/>
        <v/>
      </c>
      <c r="AX855" s="10" t="str">
        <f t="shared" si="747"/>
        <v/>
      </c>
      <c r="AY855" s="10" t="str">
        <f t="shared" si="748"/>
        <v/>
      </c>
      <c r="AZ855" s="25" t="str">
        <f t="shared" si="749"/>
        <v/>
      </c>
      <c r="BB855" s="24" t="str">
        <f t="shared" si="750"/>
        <v/>
      </c>
      <c r="BC855" s="10" t="str">
        <f t="shared" si="751"/>
        <v/>
      </c>
      <c r="BD855" s="25" t="str">
        <f t="shared" si="752"/>
        <v/>
      </c>
      <c r="BH855" s="24" t="str">
        <f t="shared" si="753"/>
        <v/>
      </c>
      <c r="BI855" s="10" t="str">
        <f t="shared" si="754"/>
        <v/>
      </c>
      <c r="BJ855" s="10" t="str">
        <f t="shared" si="755"/>
        <v/>
      </c>
      <c r="BK855" s="10" t="str">
        <f t="shared" si="756"/>
        <v/>
      </c>
      <c r="BL855" s="10" t="str">
        <f t="shared" si="757"/>
        <v/>
      </c>
      <c r="BM855" s="25" t="str">
        <f t="shared" si="758"/>
        <v/>
      </c>
      <c r="BO855" s="24" t="str">
        <f t="shared" si="725"/>
        <v/>
      </c>
      <c r="BP855" s="10" t="str">
        <f t="shared" si="726"/>
        <v/>
      </c>
      <c r="BQ855" s="25" t="str">
        <f t="shared" si="727"/>
        <v/>
      </c>
      <c r="BU855" s="24" t="str">
        <f t="shared" si="759"/>
        <v/>
      </c>
      <c r="BV855" s="10" t="str">
        <f t="shared" si="760"/>
        <v/>
      </c>
      <c r="BW855" s="10" t="str">
        <f t="shared" si="761"/>
        <v/>
      </c>
      <c r="BX855" s="10" t="str">
        <f t="shared" si="762"/>
        <v/>
      </c>
      <c r="BY855" s="10" t="str">
        <f t="shared" si="763"/>
        <v/>
      </c>
      <c r="BZ855" s="25" t="str">
        <f t="shared" si="764"/>
        <v/>
      </c>
      <c r="CB855" s="24" t="str">
        <f t="shared" si="765"/>
        <v/>
      </c>
      <c r="CC855" s="10" t="str">
        <f t="shared" si="766"/>
        <v/>
      </c>
      <c r="CD855" s="25" t="str">
        <f t="shared" si="767"/>
        <v/>
      </c>
    </row>
    <row r="856" spans="1:82" x14ac:dyDescent="0.25">
      <c r="A856" s="5" t="str">
        <f>IF('MA Data'!A854="","",'MA Data'!A854)</f>
        <v/>
      </c>
      <c r="B856" t="str">
        <f>IF('MA Data'!B854="","",'MA Data'!B854)</f>
        <v/>
      </c>
      <c r="C856" t="str">
        <f>IF('MA Data'!C854="","",'MA Data'!C854)</f>
        <v/>
      </c>
      <c r="D856" t="str">
        <f>IF('MA Data'!D854="","",'MA Data'!D854)</f>
        <v/>
      </c>
      <c r="E856" t="str">
        <f>IF('MA Data'!E854="","",'MA Data'!E854)</f>
        <v/>
      </c>
      <c r="F856" t="str">
        <f>IF('MA Data'!F854="","",'MA Data'!F854)</f>
        <v/>
      </c>
      <c r="G856" t="str">
        <f>IF('MA Data'!G854="","",'MA Data'!G854)</f>
        <v/>
      </c>
      <c r="H856" s="5" t="str">
        <f t="shared" si="728"/>
        <v/>
      </c>
      <c r="I856" s="10" t="str">
        <f t="shared" si="729"/>
        <v/>
      </c>
      <c r="J856" s="10" t="str">
        <f t="shared" si="730"/>
        <v/>
      </c>
      <c r="K856" s="10" t="str">
        <f t="shared" si="731"/>
        <v/>
      </c>
      <c r="L856" s="10" t="str">
        <f t="shared" si="732"/>
        <v/>
      </c>
      <c r="M856" s="25" t="str">
        <f t="shared" si="733"/>
        <v/>
      </c>
      <c r="O856" s="24" t="str">
        <f t="shared" si="768"/>
        <v/>
      </c>
      <c r="P856" s="10" t="str">
        <f t="shared" si="769"/>
        <v/>
      </c>
      <c r="Q856" s="25" t="str">
        <f t="shared" si="770"/>
        <v/>
      </c>
      <c r="U856" s="5" t="str">
        <f t="shared" si="771"/>
        <v/>
      </c>
      <c r="V856" s="10" t="str">
        <f t="shared" si="772"/>
        <v/>
      </c>
      <c r="W856" s="10" t="str">
        <f t="shared" si="773"/>
        <v/>
      </c>
      <c r="X856" s="10" t="str">
        <f t="shared" si="774"/>
        <v/>
      </c>
      <c r="Y856" s="10" t="str">
        <f t="shared" si="775"/>
        <v/>
      </c>
      <c r="Z856" s="25" t="str">
        <f t="shared" si="776"/>
        <v/>
      </c>
      <c r="AB856" s="24" t="str">
        <f t="shared" si="734"/>
        <v/>
      </c>
      <c r="AC856" s="10" t="str">
        <f t="shared" si="777"/>
        <v/>
      </c>
      <c r="AD856" s="25" t="str">
        <f t="shared" si="778"/>
        <v/>
      </c>
      <c r="AH856" s="24" t="str">
        <f t="shared" si="735"/>
        <v/>
      </c>
      <c r="AI856" s="10" t="str">
        <f t="shared" si="736"/>
        <v/>
      </c>
      <c r="AJ856" s="10" t="str">
        <f t="shared" si="737"/>
        <v/>
      </c>
      <c r="AK856" s="10" t="str">
        <f t="shared" si="738"/>
        <v/>
      </c>
      <c r="AL856" s="10" t="str">
        <f t="shared" si="739"/>
        <v/>
      </c>
      <c r="AM856" s="25" t="str">
        <f t="shared" si="740"/>
        <v/>
      </c>
      <c r="AO856" s="24" t="str">
        <f t="shared" si="741"/>
        <v/>
      </c>
      <c r="AP856" s="10" t="str">
        <f t="shared" si="742"/>
        <v/>
      </c>
      <c r="AQ856" s="25" t="str">
        <f t="shared" si="743"/>
        <v/>
      </c>
      <c r="AU856" s="24" t="str">
        <f t="shared" si="744"/>
        <v/>
      </c>
      <c r="AV856" s="10" t="str">
        <f t="shared" si="745"/>
        <v/>
      </c>
      <c r="AW856" s="10" t="str">
        <f t="shared" si="746"/>
        <v/>
      </c>
      <c r="AX856" s="10" t="str">
        <f t="shared" si="747"/>
        <v/>
      </c>
      <c r="AY856" s="10" t="str">
        <f t="shared" si="748"/>
        <v/>
      </c>
      <c r="AZ856" s="25" t="str">
        <f t="shared" si="749"/>
        <v/>
      </c>
      <c r="BB856" s="24" t="str">
        <f t="shared" si="750"/>
        <v/>
      </c>
      <c r="BC856" s="10" t="str">
        <f t="shared" si="751"/>
        <v/>
      </c>
      <c r="BD856" s="25" t="str">
        <f t="shared" si="752"/>
        <v/>
      </c>
      <c r="BH856" s="24" t="str">
        <f t="shared" si="753"/>
        <v/>
      </c>
      <c r="BI856" s="10" t="str">
        <f t="shared" si="754"/>
        <v/>
      </c>
      <c r="BJ856" s="10" t="str">
        <f t="shared" si="755"/>
        <v/>
      </c>
      <c r="BK856" s="10" t="str">
        <f t="shared" si="756"/>
        <v/>
      </c>
      <c r="BL856" s="10" t="str">
        <f t="shared" si="757"/>
        <v/>
      </c>
      <c r="BM856" s="25" t="str">
        <f t="shared" si="758"/>
        <v/>
      </c>
      <c r="BO856" s="24" t="str">
        <f t="shared" si="725"/>
        <v/>
      </c>
      <c r="BP856" s="10" t="str">
        <f t="shared" si="726"/>
        <v/>
      </c>
      <c r="BQ856" s="25" t="str">
        <f t="shared" si="727"/>
        <v/>
      </c>
      <c r="BU856" s="24" t="str">
        <f t="shared" si="759"/>
        <v/>
      </c>
      <c r="BV856" s="10" t="str">
        <f t="shared" si="760"/>
        <v/>
      </c>
      <c r="BW856" s="10" t="str">
        <f t="shared" si="761"/>
        <v/>
      </c>
      <c r="BX856" s="10" t="str">
        <f t="shared" si="762"/>
        <v/>
      </c>
      <c r="BY856" s="10" t="str">
        <f t="shared" si="763"/>
        <v/>
      </c>
      <c r="BZ856" s="25" t="str">
        <f t="shared" si="764"/>
        <v/>
      </c>
      <c r="CB856" s="24" t="str">
        <f t="shared" si="765"/>
        <v/>
      </c>
      <c r="CC856" s="10" t="str">
        <f t="shared" si="766"/>
        <v/>
      </c>
      <c r="CD856" s="25" t="str">
        <f t="shared" si="767"/>
        <v/>
      </c>
    </row>
    <row r="857" spans="1:82" x14ac:dyDescent="0.25">
      <c r="A857" s="5" t="str">
        <f>IF('MA Data'!A855="","",'MA Data'!A855)</f>
        <v/>
      </c>
      <c r="B857" t="str">
        <f>IF('MA Data'!B855="","",'MA Data'!B855)</f>
        <v/>
      </c>
      <c r="C857" t="str">
        <f>IF('MA Data'!C855="","",'MA Data'!C855)</f>
        <v/>
      </c>
      <c r="D857" t="str">
        <f>IF('MA Data'!D855="","",'MA Data'!D855)</f>
        <v/>
      </c>
      <c r="E857" t="str">
        <f>IF('MA Data'!E855="","",'MA Data'!E855)</f>
        <v/>
      </c>
      <c r="F857" t="str">
        <f>IF('MA Data'!F855="","",'MA Data'!F855)</f>
        <v/>
      </c>
      <c r="G857" t="str">
        <f>IF('MA Data'!G855="","",'MA Data'!G855)</f>
        <v/>
      </c>
      <c r="H857" s="5" t="str">
        <f t="shared" si="728"/>
        <v/>
      </c>
      <c r="I857" s="10" t="str">
        <f t="shared" si="729"/>
        <v/>
      </c>
      <c r="J857" s="10" t="str">
        <f t="shared" si="730"/>
        <v/>
      </c>
      <c r="K857" s="10" t="str">
        <f t="shared" si="731"/>
        <v/>
      </c>
      <c r="L857" s="10" t="str">
        <f t="shared" si="732"/>
        <v/>
      </c>
      <c r="M857" s="25" t="str">
        <f t="shared" si="733"/>
        <v/>
      </c>
      <c r="O857" s="24" t="str">
        <f t="shared" si="768"/>
        <v/>
      </c>
      <c r="P857" s="10" t="str">
        <f t="shared" si="769"/>
        <v/>
      </c>
      <c r="Q857" s="25" t="str">
        <f t="shared" si="770"/>
        <v/>
      </c>
      <c r="U857" s="5" t="str">
        <f t="shared" si="771"/>
        <v/>
      </c>
      <c r="V857" s="10" t="str">
        <f t="shared" si="772"/>
        <v/>
      </c>
      <c r="W857" s="10" t="str">
        <f t="shared" si="773"/>
        <v/>
      </c>
      <c r="X857" s="10" t="str">
        <f t="shared" si="774"/>
        <v/>
      </c>
      <c r="Y857" s="10" t="str">
        <f t="shared" si="775"/>
        <v/>
      </c>
      <c r="Z857" s="25" t="str">
        <f t="shared" si="776"/>
        <v/>
      </c>
      <c r="AB857" s="24" t="str">
        <f t="shared" si="734"/>
        <v/>
      </c>
      <c r="AC857" s="10" t="str">
        <f t="shared" si="777"/>
        <v/>
      </c>
      <c r="AD857" s="25" t="str">
        <f t="shared" si="778"/>
        <v/>
      </c>
      <c r="AH857" s="24" t="str">
        <f t="shared" si="735"/>
        <v/>
      </c>
      <c r="AI857" s="10" t="str">
        <f t="shared" si="736"/>
        <v/>
      </c>
      <c r="AJ857" s="10" t="str">
        <f t="shared" si="737"/>
        <v/>
      </c>
      <c r="AK857" s="10" t="str">
        <f t="shared" si="738"/>
        <v/>
      </c>
      <c r="AL857" s="10" t="str">
        <f t="shared" si="739"/>
        <v/>
      </c>
      <c r="AM857" s="25" t="str">
        <f t="shared" si="740"/>
        <v/>
      </c>
      <c r="AO857" s="24" t="str">
        <f t="shared" si="741"/>
        <v/>
      </c>
      <c r="AP857" s="10" t="str">
        <f t="shared" si="742"/>
        <v/>
      </c>
      <c r="AQ857" s="25" t="str">
        <f t="shared" si="743"/>
        <v/>
      </c>
      <c r="AU857" s="24" t="str">
        <f t="shared" si="744"/>
        <v/>
      </c>
      <c r="AV857" s="10" t="str">
        <f t="shared" si="745"/>
        <v/>
      </c>
      <c r="AW857" s="10" t="str">
        <f t="shared" si="746"/>
        <v/>
      </c>
      <c r="AX857" s="10" t="str">
        <f t="shared" si="747"/>
        <v/>
      </c>
      <c r="AY857" s="10" t="str">
        <f t="shared" si="748"/>
        <v/>
      </c>
      <c r="AZ857" s="25" t="str">
        <f t="shared" si="749"/>
        <v/>
      </c>
      <c r="BB857" s="24" t="str">
        <f t="shared" si="750"/>
        <v/>
      </c>
      <c r="BC857" s="10" t="str">
        <f t="shared" si="751"/>
        <v/>
      </c>
      <c r="BD857" s="25" t="str">
        <f t="shared" si="752"/>
        <v/>
      </c>
      <c r="BH857" s="24" t="str">
        <f t="shared" si="753"/>
        <v/>
      </c>
      <c r="BI857" s="10" t="str">
        <f t="shared" si="754"/>
        <v/>
      </c>
      <c r="BJ857" s="10" t="str">
        <f t="shared" si="755"/>
        <v/>
      </c>
      <c r="BK857" s="10" t="str">
        <f t="shared" si="756"/>
        <v/>
      </c>
      <c r="BL857" s="10" t="str">
        <f t="shared" si="757"/>
        <v/>
      </c>
      <c r="BM857" s="25" t="str">
        <f t="shared" si="758"/>
        <v/>
      </c>
      <c r="BO857" s="24" t="str">
        <f t="shared" si="725"/>
        <v/>
      </c>
      <c r="BP857" s="10" t="str">
        <f t="shared" si="726"/>
        <v/>
      </c>
      <c r="BQ857" s="25" t="str">
        <f t="shared" si="727"/>
        <v/>
      </c>
      <c r="BU857" s="24" t="str">
        <f t="shared" si="759"/>
        <v/>
      </c>
      <c r="BV857" s="10" t="str">
        <f t="shared" si="760"/>
        <v/>
      </c>
      <c r="BW857" s="10" t="str">
        <f t="shared" si="761"/>
        <v/>
      </c>
      <c r="BX857" s="10" t="str">
        <f t="shared" si="762"/>
        <v/>
      </c>
      <c r="BY857" s="10" t="str">
        <f t="shared" si="763"/>
        <v/>
      </c>
      <c r="BZ857" s="25" t="str">
        <f t="shared" si="764"/>
        <v/>
      </c>
      <c r="CB857" s="24" t="str">
        <f t="shared" si="765"/>
        <v/>
      </c>
      <c r="CC857" s="10" t="str">
        <f t="shared" si="766"/>
        <v/>
      </c>
      <c r="CD857" s="25" t="str">
        <f t="shared" si="767"/>
        <v/>
      </c>
    </row>
    <row r="858" spans="1:82" x14ac:dyDescent="0.25">
      <c r="A858" s="5" t="str">
        <f>IF('MA Data'!A856="","",'MA Data'!A856)</f>
        <v/>
      </c>
      <c r="B858" t="str">
        <f>IF('MA Data'!B856="","",'MA Data'!B856)</f>
        <v/>
      </c>
      <c r="C858" t="str">
        <f>IF('MA Data'!C856="","",'MA Data'!C856)</f>
        <v/>
      </c>
      <c r="D858" t="str">
        <f>IF('MA Data'!D856="","",'MA Data'!D856)</f>
        <v/>
      </c>
      <c r="E858" t="str">
        <f>IF('MA Data'!E856="","",'MA Data'!E856)</f>
        <v/>
      </c>
      <c r="F858" t="str">
        <f>IF('MA Data'!F856="","",'MA Data'!F856)</f>
        <v/>
      </c>
      <c r="G858" t="str">
        <f>IF('MA Data'!G856="","",'MA Data'!G856)</f>
        <v/>
      </c>
      <c r="H858" s="5" t="str">
        <f t="shared" si="728"/>
        <v/>
      </c>
      <c r="I858" s="10" t="str">
        <f t="shared" si="729"/>
        <v/>
      </c>
      <c r="J858" s="10" t="str">
        <f t="shared" si="730"/>
        <v/>
      </c>
      <c r="K858" s="10" t="str">
        <f t="shared" si="731"/>
        <v/>
      </c>
      <c r="L858" s="10" t="str">
        <f t="shared" si="732"/>
        <v/>
      </c>
      <c r="M858" s="25" t="str">
        <f t="shared" si="733"/>
        <v/>
      </c>
      <c r="O858" s="24" t="str">
        <f t="shared" si="768"/>
        <v/>
      </c>
      <c r="P858" s="10" t="str">
        <f t="shared" si="769"/>
        <v/>
      </c>
      <c r="Q858" s="25" t="str">
        <f t="shared" si="770"/>
        <v/>
      </c>
      <c r="U858" s="5" t="str">
        <f t="shared" si="771"/>
        <v/>
      </c>
      <c r="V858" s="10" t="str">
        <f t="shared" si="772"/>
        <v/>
      </c>
      <c r="W858" s="10" t="str">
        <f t="shared" si="773"/>
        <v/>
      </c>
      <c r="X858" s="10" t="str">
        <f t="shared" si="774"/>
        <v/>
      </c>
      <c r="Y858" s="10" t="str">
        <f t="shared" si="775"/>
        <v/>
      </c>
      <c r="Z858" s="25" t="str">
        <f t="shared" si="776"/>
        <v/>
      </c>
      <c r="AB858" s="24" t="str">
        <f t="shared" si="734"/>
        <v/>
      </c>
      <c r="AC858" s="10" t="str">
        <f t="shared" si="777"/>
        <v/>
      </c>
      <c r="AD858" s="25" t="str">
        <f t="shared" si="778"/>
        <v/>
      </c>
      <c r="AH858" s="24" t="str">
        <f t="shared" si="735"/>
        <v/>
      </c>
      <c r="AI858" s="10" t="str">
        <f t="shared" si="736"/>
        <v/>
      </c>
      <c r="AJ858" s="10" t="str">
        <f t="shared" si="737"/>
        <v/>
      </c>
      <c r="AK858" s="10" t="str">
        <f t="shared" si="738"/>
        <v/>
      </c>
      <c r="AL858" s="10" t="str">
        <f t="shared" si="739"/>
        <v/>
      </c>
      <c r="AM858" s="25" t="str">
        <f t="shared" si="740"/>
        <v/>
      </c>
      <c r="AO858" s="24" t="str">
        <f t="shared" si="741"/>
        <v/>
      </c>
      <c r="AP858" s="10" t="str">
        <f t="shared" si="742"/>
        <v/>
      </c>
      <c r="AQ858" s="25" t="str">
        <f t="shared" si="743"/>
        <v/>
      </c>
      <c r="AU858" s="24" t="str">
        <f t="shared" si="744"/>
        <v/>
      </c>
      <c r="AV858" s="10" t="str">
        <f t="shared" si="745"/>
        <v/>
      </c>
      <c r="AW858" s="10" t="str">
        <f t="shared" si="746"/>
        <v/>
      </c>
      <c r="AX858" s="10" t="str">
        <f t="shared" si="747"/>
        <v/>
      </c>
      <c r="AY858" s="10" t="str">
        <f t="shared" si="748"/>
        <v/>
      </c>
      <c r="AZ858" s="25" t="str">
        <f t="shared" si="749"/>
        <v/>
      </c>
      <c r="BB858" s="24" t="str">
        <f t="shared" si="750"/>
        <v/>
      </c>
      <c r="BC858" s="10" t="str">
        <f t="shared" si="751"/>
        <v/>
      </c>
      <c r="BD858" s="25" t="str">
        <f t="shared" si="752"/>
        <v/>
      </c>
      <c r="BH858" s="24" t="str">
        <f t="shared" si="753"/>
        <v/>
      </c>
      <c r="BI858" s="10" t="str">
        <f t="shared" si="754"/>
        <v/>
      </c>
      <c r="BJ858" s="10" t="str">
        <f t="shared" si="755"/>
        <v/>
      </c>
      <c r="BK858" s="10" t="str">
        <f t="shared" si="756"/>
        <v/>
      </c>
      <c r="BL858" s="10" t="str">
        <f t="shared" si="757"/>
        <v/>
      </c>
      <c r="BM858" s="25" t="str">
        <f t="shared" si="758"/>
        <v/>
      </c>
      <c r="BO858" s="24" t="str">
        <f t="shared" ref="BO858:BO921" si="779">IF(D858="","",BJ858+BN$15)</f>
        <v/>
      </c>
      <c r="BP858" s="10" t="str">
        <f t="shared" ref="BP858:BP921" si="780">IF(D858="","",1/BO858)</f>
        <v/>
      </c>
      <c r="BQ858" s="25" t="str">
        <f t="shared" ref="BQ858:BQ921" si="781">IF(D858="","",BH858*BP858)</f>
        <v/>
      </c>
      <c r="BU858" s="24" t="str">
        <f t="shared" si="759"/>
        <v/>
      </c>
      <c r="BV858" s="10" t="str">
        <f t="shared" si="760"/>
        <v/>
      </c>
      <c r="BW858" s="10" t="str">
        <f t="shared" si="761"/>
        <v/>
      </c>
      <c r="BX858" s="10" t="str">
        <f t="shared" si="762"/>
        <v/>
      </c>
      <c r="BY858" s="10" t="str">
        <f t="shared" si="763"/>
        <v/>
      </c>
      <c r="BZ858" s="25" t="str">
        <f t="shared" si="764"/>
        <v/>
      </c>
      <c r="CB858" s="24" t="str">
        <f t="shared" si="765"/>
        <v/>
      </c>
      <c r="CC858" s="10" t="str">
        <f t="shared" si="766"/>
        <v/>
      </c>
      <c r="CD858" s="25" t="str">
        <f t="shared" si="767"/>
        <v/>
      </c>
    </row>
    <row r="859" spans="1:82" x14ac:dyDescent="0.25">
      <c r="A859" s="5" t="str">
        <f>IF('MA Data'!A857="","",'MA Data'!A857)</f>
        <v/>
      </c>
      <c r="B859" t="str">
        <f>IF('MA Data'!B857="","",'MA Data'!B857)</f>
        <v/>
      </c>
      <c r="C859" t="str">
        <f>IF('MA Data'!C857="","",'MA Data'!C857)</f>
        <v/>
      </c>
      <c r="D859" t="str">
        <f>IF('MA Data'!D857="","",'MA Data'!D857)</f>
        <v/>
      </c>
      <c r="E859" t="str">
        <f>IF('MA Data'!E857="","",'MA Data'!E857)</f>
        <v/>
      </c>
      <c r="F859" t="str">
        <f>IF('MA Data'!F857="","",'MA Data'!F857)</f>
        <v/>
      </c>
      <c r="G859" t="str">
        <f>IF('MA Data'!G857="","",'MA Data'!G857)</f>
        <v/>
      </c>
      <c r="H859" s="5" t="str">
        <f t="shared" si="728"/>
        <v/>
      </c>
      <c r="I859" s="10" t="str">
        <f t="shared" si="729"/>
        <v/>
      </c>
      <c r="J859" s="10" t="str">
        <f t="shared" si="730"/>
        <v/>
      </c>
      <c r="K859" s="10" t="str">
        <f t="shared" si="731"/>
        <v/>
      </c>
      <c r="L859" s="10" t="str">
        <f t="shared" si="732"/>
        <v/>
      </c>
      <c r="M859" s="25" t="str">
        <f t="shared" si="733"/>
        <v/>
      </c>
      <c r="O859" s="24" t="str">
        <f t="shared" si="768"/>
        <v/>
      </c>
      <c r="P859" s="10" t="str">
        <f t="shared" si="769"/>
        <v/>
      </c>
      <c r="Q859" s="25" t="str">
        <f t="shared" si="770"/>
        <v/>
      </c>
      <c r="U859" s="5" t="str">
        <f t="shared" si="771"/>
        <v/>
      </c>
      <c r="V859" s="10" t="str">
        <f t="shared" si="772"/>
        <v/>
      </c>
      <c r="W859" s="10" t="str">
        <f t="shared" si="773"/>
        <v/>
      </c>
      <c r="X859" s="10" t="str">
        <f t="shared" si="774"/>
        <v/>
      </c>
      <c r="Y859" s="10" t="str">
        <f t="shared" si="775"/>
        <v/>
      </c>
      <c r="Z859" s="25" t="str">
        <f t="shared" si="776"/>
        <v/>
      </c>
      <c r="AB859" s="24" t="str">
        <f t="shared" si="734"/>
        <v/>
      </c>
      <c r="AC859" s="10" t="str">
        <f t="shared" si="777"/>
        <v/>
      </c>
      <c r="AD859" s="25" t="str">
        <f t="shared" si="778"/>
        <v/>
      </c>
      <c r="AH859" s="24" t="str">
        <f t="shared" si="735"/>
        <v/>
      </c>
      <c r="AI859" s="10" t="str">
        <f t="shared" si="736"/>
        <v/>
      </c>
      <c r="AJ859" s="10" t="str">
        <f t="shared" si="737"/>
        <v/>
      </c>
      <c r="AK859" s="10" t="str">
        <f t="shared" si="738"/>
        <v/>
      </c>
      <c r="AL859" s="10" t="str">
        <f t="shared" si="739"/>
        <v/>
      </c>
      <c r="AM859" s="25" t="str">
        <f t="shared" si="740"/>
        <v/>
      </c>
      <c r="AO859" s="24" t="str">
        <f t="shared" si="741"/>
        <v/>
      </c>
      <c r="AP859" s="10" t="str">
        <f t="shared" si="742"/>
        <v/>
      </c>
      <c r="AQ859" s="25" t="str">
        <f t="shared" si="743"/>
        <v/>
      </c>
      <c r="AU859" s="24" t="str">
        <f t="shared" si="744"/>
        <v/>
      </c>
      <c r="AV859" s="10" t="str">
        <f t="shared" si="745"/>
        <v/>
      </c>
      <c r="AW859" s="10" t="str">
        <f t="shared" si="746"/>
        <v/>
      </c>
      <c r="AX859" s="10" t="str">
        <f t="shared" si="747"/>
        <v/>
      </c>
      <c r="AY859" s="10" t="str">
        <f t="shared" si="748"/>
        <v/>
      </c>
      <c r="AZ859" s="25" t="str">
        <f t="shared" si="749"/>
        <v/>
      </c>
      <c r="BB859" s="24" t="str">
        <f t="shared" si="750"/>
        <v/>
      </c>
      <c r="BC859" s="10" t="str">
        <f t="shared" si="751"/>
        <v/>
      </c>
      <c r="BD859" s="25" t="str">
        <f t="shared" si="752"/>
        <v/>
      </c>
      <c r="BH859" s="24" t="str">
        <f t="shared" si="753"/>
        <v/>
      </c>
      <c r="BI859" s="10" t="str">
        <f t="shared" si="754"/>
        <v/>
      </c>
      <c r="BJ859" s="10" t="str">
        <f t="shared" si="755"/>
        <v/>
      </c>
      <c r="BK859" s="10" t="str">
        <f t="shared" si="756"/>
        <v/>
      </c>
      <c r="BL859" s="10" t="str">
        <f t="shared" si="757"/>
        <v/>
      </c>
      <c r="BM859" s="25" t="str">
        <f t="shared" si="758"/>
        <v/>
      </c>
      <c r="BO859" s="24" t="str">
        <f t="shared" si="779"/>
        <v/>
      </c>
      <c r="BP859" s="10" t="str">
        <f t="shared" si="780"/>
        <v/>
      </c>
      <c r="BQ859" s="25" t="str">
        <f t="shared" si="781"/>
        <v/>
      </c>
      <c r="BU859" s="24" t="str">
        <f t="shared" si="759"/>
        <v/>
      </c>
      <c r="BV859" s="10" t="str">
        <f t="shared" si="760"/>
        <v/>
      </c>
      <c r="BW859" s="10" t="str">
        <f t="shared" si="761"/>
        <v/>
      </c>
      <c r="BX859" s="10" t="str">
        <f t="shared" si="762"/>
        <v/>
      </c>
      <c r="BY859" s="10" t="str">
        <f t="shared" si="763"/>
        <v/>
      </c>
      <c r="BZ859" s="25" t="str">
        <f t="shared" si="764"/>
        <v/>
      </c>
      <c r="CB859" s="24" t="str">
        <f t="shared" si="765"/>
        <v/>
      </c>
      <c r="CC859" s="10" t="str">
        <f t="shared" si="766"/>
        <v/>
      </c>
      <c r="CD859" s="25" t="str">
        <f t="shared" si="767"/>
        <v/>
      </c>
    </row>
    <row r="860" spans="1:82" x14ac:dyDescent="0.25">
      <c r="A860" s="5" t="str">
        <f>IF('MA Data'!A858="","",'MA Data'!A858)</f>
        <v/>
      </c>
      <c r="B860" t="str">
        <f>IF('MA Data'!B858="","",'MA Data'!B858)</f>
        <v/>
      </c>
      <c r="C860" t="str">
        <f>IF('MA Data'!C858="","",'MA Data'!C858)</f>
        <v/>
      </c>
      <c r="D860" t="str">
        <f>IF('MA Data'!D858="","",'MA Data'!D858)</f>
        <v/>
      </c>
      <c r="E860" t="str">
        <f>IF('MA Data'!E858="","",'MA Data'!E858)</f>
        <v/>
      </c>
      <c r="F860" t="str">
        <f>IF('MA Data'!F858="","",'MA Data'!F858)</f>
        <v/>
      </c>
      <c r="G860" t="str">
        <f>IF('MA Data'!G858="","",'MA Data'!G858)</f>
        <v/>
      </c>
      <c r="H860" s="5" t="str">
        <f t="shared" si="728"/>
        <v/>
      </c>
      <c r="I860" s="10" t="str">
        <f t="shared" si="729"/>
        <v/>
      </c>
      <c r="J860" s="10" t="str">
        <f t="shared" si="730"/>
        <v/>
      </c>
      <c r="K860" s="10" t="str">
        <f t="shared" si="731"/>
        <v/>
      </c>
      <c r="L860" s="10" t="str">
        <f t="shared" si="732"/>
        <v/>
      </c>
      <c r="M860" s="25" t="str">
        <f t="shared" si="733"/>
        <v/>
      </c>
      <c r="O860" s="24" t="str">
        <f t="shared" si="768"/>
        <v/>
      </c>
      <c r="P860" s="10" t="str">
        <f t="shared" si="769"/>
        <v/>
      </c>
      <c r="Q860" s="25" t="str">
        <f t="shared" si="770"/>
        <v/>
      </c>
      <c r="U860" s="5" t="str">
        <f t="shared" si="771"/>
        <v/>
      </c>
      <c r="V860" s="10" t="str">
        <f t="shared" si="772"/>
        <v/>
      </c>
      <c r="W860" s="10" t="str">
        <f t="shared" si="773"/>
        <v/>
      </c>
      <c r="X860" s="10" t="str">
        <f t="shared" si="774"/>
        <v/>
      </c>
      <c r="Y860" s="10" t="str">
        <f t="shared" si="775"/>
        <v/>
      </c>
      <c r="Z860" s="25" t="str">
        <f t="shared" si="776"/>
        <v/>
      </c>
      <c r="AB860" s="24" t="str">
        <f t="shared" si="734"/>
        <v/>
      </c>
      <c r="AC860" s="10" t="str">
        <f t="shared" si="777"/>
        <v/>
      </c>
      <c r="AD860" s="25" t="str">
        <f t="shared" si="778"/>
        <v/>
      </c>
      <c r="AH860" s="24" t="str">
        <f t="shared" si="735"/>
        <v/>
      </c>
      <c r="AI860" s="10" t="str">
        <f t="shared" si="736"/>
        <v/>
      </c>
      <c r="AJ860" s="10" t="str">
        <f t="shared" si="737"/>
        <v/>
      </c>
      <c r="AK860" s="10" t="str">
        <f t="shared" si="738"/>
        <v/>
      </c>
      <c r="AL860" s="10" t="str">
        <f t="shared" si="739"/>
        <v/>
      </c>
      <c r="AM860" s="25" t="str">
        <f t="shared" si="740"/>
        <v/>
      </c>
      <c r="AO860" s="24" t="str">
        <f t="shared" si="741"/>
        <v/>
      </c>
      <c r="AP860" s="10" t="str">
        <f t="shared" si="742"/>
        <v/>
      </c>
      <c r="AQ860" s="25" t="str">
        <f t="shared" si="743"/>
        <v/>
      </c>
      <c r="AU860" s="24" t="str">
        <f t="shared" si="744"/>
        <v/>
      </c>
      <c r="AV860" s="10" t="str">
        <f t="shared" si="745"/>
        <v/>
      </c>
      <c r="AW860" s="10" t="str">
        <f t="shared" si="746"/>
        <v/>
      </c>
      <c r="AX860" s="10" t="str">
        <f t="shared" si="747"/>
        <v/>
      </c>
      <c r="AY860" s="10" t="str">
        <f t="shared" si="748"/>
        <v/>
      </c>
      <c r="AZ860" s="25" t="str">
        <f t="shared" si="749"/>
        <v/>
      </c>
      <c r="BB860" s="24" t="str">
        <f t="shared" si="750"/>
        <v/>
      </c>
      <c r="BC860" s="10" t="str">
        <f t="shared" si="751"/>
        <v/>
      </c>
      <c r="BD860" s="25" t="str">
        <f t="shared" si="752"/>
        <v/>
      </c>
      <c r="BH860" s="24" t="str">
        <f t="shared" si="753"/>
        <v/>
      </c>
      <c r="BI860" s="10" t="str">
        <f t="shared" si="754"/>
        <v/>
      </c>
      <c r="BJ860" s="10" t="str">
        <f t="shared" si="755"/>
        <v/>
      </c>
      <c r="BK860" s="10" t="str">
        <f t="shared" si="756"/>
        <v/>
      </c>
      <c r="BL860" s="10" t="str">
        <f t="shared" si="757"/>
        <v/>
      </c>
      <c r="BM860" s="25" t="str">
        <f t="shared" si="758"/>
        <v/>
      </c>
      <c r="BO860" s="24" t="str">
        <f t="shared" si="779"/>
        <v/>
      </c>
      <c r="BP860" s="10" t="str">
        <f t="shared" si="780"/>
        <v/>
      </c>
      <c r="BQ860" s="25" t="str">
        <f t="shared" si="781"/>
        <v/>
      </c>
      <c r="BU860" s="24" t="str">
        <f t="shared" si="759"/>
        <v/>
      </c>
      <c r="BV860" s="10" t="str">
        <f t="shared" si="760"/>
        <v/>
      </c>
      <c r="BW860" s="10" t="str">
        <f t="shared" si="761"/>
        <v/>
      </c>
      <c r="BX860" s="10" t="str">
        <f t="shared" si="762"/>
        <v/>
      </c>
      <c r="BY860" s="10" t="str">
        <f t="shared" si="763"/>
        <v/>
      </c>
      <c r="BZ860" s="25" t="str">
        <f t="shared" si="764"/>
        <v/>
      </c>
      <c r="CB860" s="24" t="str">
        <f t="shared" si="765"/>
        <v/>
      </c>
      <c r="CC860" s="10" t="str">
        <f t="shared" si="766"/>
        <v/>
      </c>
      <c r="CD860" s="25" t="str">
        <f t="shared" si="767"/>
        <v/>
      </c>
    </row>
    <row r="861" spans="1:82" x14ac:dyDescent="0.25">
      <c r="A861" s="5" t="str">
        <f>IF('MA Data'!A859="","",'MA Data'!A859)</f>
        <v/>
      </c>
      <c r="B861" t="str">
        <f>IF('MA Data'!B859="","",'MA Data'!B859)</f>
        <v/>
      </c>
      <c r="C861" t="str">
        <f>IF('MA Data'!C859="","",'MA Data'!C859)</f>
        <v/>
      </c>
      <c r="D861" t="str">
        <f>IF('MA Data'!D859="","",'MA Data'!D859)</f>
        <v/>
      </c>
      <c r="E861" t="str">
        <f>IF('MA Data'!E859="","",'MA Data'!E859)</f>
        <v/>
      </c>
      <c r="F861" t="str">
        <f>IF('MA Data'!F859="","",'MA Data'!F859)</f>
        <v/>
      </c>
      <c r="G861" t="str">
        <f>IF('MA Data'!G859="","",'MA Data'!G859)</f>
        <v/>
      </c>
      <c r="H861" s="5" t="str">
        <f t="shared" si="728"/>
        <v/>
      </c>
      <c r="I861" s="10" t="str">
        <f t="shared" si="729"/>
        <v/>
      </c>
      <c r="J861" s="10" t="str">
        <f t="shared" si="730"/>
        <v/>
      </c>
      <c r="K861" s="10" t="str">
        <f t="shared" si="731"/>
        <v/>
      </c>
      <c r="L861" s="10" t="str">
        <f t="shared" si="732"/>
        <v/>
      </c>
      <c r="M861" s="25" t="str">
        <f t="shared" si="733"/>
        <v/>
      </c>
      <c r="O861" s="24" t="str">
        <f t="shared" si="768"/>
        <v/>
      </c>
      <c r="P861" s="10" t="str">
        <f t="shared" si="769"/>
        <v/>
      </c>
      <c r="Q861" s="25" t="str">
        <f t="shared" si="770"/>
        <v/>
      </c>
      <c r="U861" s="5" t="str">
        <f t="shared" si="771"/>
        <v/>
      </c>
      <c r="V861" s="10" t="str">
        <f t="shared" si="772"/>
        <v/>
      </c>
      <c r="W861" s="10" t="str">
        <f t="shared" si="773"/>
        <v/>
      </c>
      <c r="X861" s="10" t="str">
        <f t="shared" si="774"/>
        <v/>
      </c>
      <c r="Y861" s="10" t="str">
        <f t="shared" si="775"/>
        <v/>
      </c>
      <c r="Z861" s="25" t="str">
        <f t="shared" si="776"/>
        <v/>
      </c>
      <c r="AB861" s="24" t="str">
        <f t="shared" si="734"/>
        <v/>
      </c>
      <c r="AC861" s="10" t="str">
        <f t="shared" si="777"/>
        <v/>
      </c>
      <c r="AD861" s="25" t="str">
        <f t="shared" si="778"/>
        <v/>
      </c>
      <c r="AH861" s="24" t="str">
        <f t="shared" si="735"/>
        <v/>
      </c>
      <c r="AI861" s="10" t="str">
        <f t="shared" si="736"/>
        <v/>
      </c>
      <c r="AJ861" s="10" t="str">
        <f t="shared" si="737"/>
        <v/>
      </c>
      <c r="AK861" s="10" t="str">
        <f t="shared" si="738"/>
        <v/>
      </c>
      <c r="AL861" s="10" t="str">
        <f t="shared" si="739"/>
        <v/>
      </c>
      <c r="AM861" s="25" t="str">
        <f t="shared" si="740"/>
        <v/>
      </c>
      <c r="AO861" s="24" t="str">
        <f t="shared" si="741"/>
        <v/>
      </c>
      <c r="AP861" s="10" t="str">
        <f t="shared" si="742"/>
        <v/>
      </c>
      <c r="AQ861" s="25" t="str">
        <f t="shared" si="743"/>
        <v/>
      </c>
      <c r="AU861" s="24" t="str">
        <f t="shared" si="744"/>
        <v/>
      </c>
      <c r="AV861" s="10" t="str">
        <f t="shared" si="745"/>
        <v/>
      </c>
      <c r="AW861" s="10" t="str">
        <f t="shared" si="746"/>
        <v/>
      </c>
      <c r="AX861" s="10" t="str">
        <f t="shared" si="747"/>
        <v/>
      </c>
      <c r="AY861" s="10" t="str">
        <f t="shared" si="748"/>
        <v/>
      </c>
      <c r="AZ861" s="25" t="str">
        <f t="shared" si="749"/>
        <v/>
      </c>
      <c r="BB861" s="24" t="str">
        <f t="shared" si="750"/>
        <v/>
      </c>
      <c r="BC861" s="10" t="str">
        <f t="shared" si="751"/>
        <v/>
      </c>
      <c r="BD861" s="25" t="str">
        <f t="shared" si="752"/>
        <v/>
      </c>
      <c r="BH861" s="24" t="str">
        <f t="shared" si="753"/>
        <v/>
      </c>
      <c r="BI861" s="10" t="str">
        <f t="shared" si="754"/>
        <v/>
      </c>
      <c r="BJ861" s="10" t="str">
        <f t="shared" si="755"/>
        <v/>
      </c>
      <c r="BK861" s="10" t="str">
        <f t="shared" si="756"/>
        <v/>
      </c>
      <c r="BL861" s="10" t="str">
        <f t="shared" si="757"/>
        <v/>
      </c>
      <c r="BM861" s="25" t="str">
        <f t="shared" si="758"/>
        <v/>
      </c>
      <c r="BO861" s="24" t="str">
        <f t="shared" si="779"/>
        <v/>
      </c>
      <c r="BP861" s="10" t="str">
        <f t="shared" si="780"/>
        <v/>
      </c>
      <c r="BQ861" s="25" t="str">
        <f t="shared" si="781"/>
        <v/>
      </c>
      <c r="BU861" s="24" t="str">
        <f t="shared" si="759"/>
        <v/>
      </c>
      <c r="BV861" s="10" t="str">
        <f t="shared" si="760"/>
        <v/>
      </c>
      <c r="BW861" s="10" t="str">
        <f t="shared" si="761"/>
        <v/>
      </c>
      <c r="BX861" s="10" t="str">
        <f t="shared" si="762"/>
        <v/>
      </c>
      <c r="BY861" s="10" t="str">
        <f t="shared" si="763"/>
        <v/>
      </c>
      <c r="BZ861" s="25" t="str">
        <f t="shared" si="764"/>
        <v/>
      </c>
      <c r="CB861" s="24" t="str">
        <f t="shared" si="765"/>
        <v/>
      </c>
      <c r="CC861" s="10" t="str">
        <f t="shared" si="766"/>
        <v/>
      </c>
      <c r="CD861" s="25" t="str">
        <f t="shared" si="767"/>
        <v/>
      </c>
    </row>
    <row r="862" spans="1:82" x14ac:dyDescent="0.25">
      <c r="A862" s="5" t="str">
        <f>IF('MA Data'!A860="","",'MA Data'!A860)</f>
        <v/>
      </c>
      <c r="B862" t="str">
        <f>IF('MA Data'!B860="","",'MA Data'!B860)</f>
        <v/>
      </c>
      <c r="C862" t="str">
        <f>IF('MA Data'!C860="","",'MA Data'!C860)</f>
        <v/>
      </c>
      <c r="D862" t="str">
        <f>IF('MA Data'!D860="","",'MA Data'!D860)</f>
        <v/>
      </c>
      <c r="E862" t="str">
        <f>IF('MA Data'!E860="","",'MA Data'!E860)</f>
        <v/>
      </c>
      <c r="F862" t="str">
        <f>IF('MA Data'!F860="","",'MA Data'!F860)</f>
        <v/>
      </c>
      <c r="G862" t="str">
        <f>IF('MA Data'!G860="","",'MA Data'!G860)</f>
        <v/>
      </c>
      <c r="H862" s="5" t="str">
        <f t="shared" si="728"/>
        <v/>
      </c>
      <c r="I862" s="10" t="str">
        <f t="shared" si="729"/>
        <v/>
      </c>
      <c r="J862" s="10" t="str">
        <f t="shared" si="730"/>
        <v/>
      </c>
      <c r="K862" s="10" t="str">
        <f t="shared" si="731"/>
        <v/>
      </c>
      <c r="L862" s="10" t="str">
        <f t="shared" si="732"/>
        <v/>
      </c>
      <c r="M862" s="25" t="str">
        <f t="shared" si="733"/>
        <v/>
      </c>
      <c r="O862" s="24" t="str">
        <f t="shared" si="768"/>
        <v/>
      </c>
      <c r="P862" s="10" t="str">
        <f t="shared" si="769"/>
        <v/>
      </c>
      <c r="Q862" s="25" t="str">
        <f t="shared" si="770"/>
        <v/>
      </c>
      <c r="U862" s="5" t="str">
        <f t="shared" si="771"/>
        <v/>
      </c>
      <c r="V862" s="10" t="str">
        <f t="shared" si="772"/>
        <v/>
      </c>
      <c r="W862" s="10" t="str">
        <f t="shared" si="773"/>
        <v/>
      </c>
      <c r="X862" s="10" t="str">
        <f t="shared" si="774"/>
        <v/>
      </c>
      <c r="Y862" s="10" t="str">
        <f t="shared" si="775"/>
        <v/>
      </c>
      <c r="Z862" s="25" t="str">
        <f t="shared" si="776"/>
        <v/>
      </c>
      <c r="AB862" s="24" t="str">
        <f t="shared" si="734"/>
        <v/>
      </c>
      <c r="AC862" s="10" t="str">
        <f t="shared" si="777"/>
        <v/>
      </c>
      <c r="AD862" s="25" t="str">
        <f t="shared" si="778"/>
        <v/>
      </c>
      <c r="AH862" s="24" t="str">
        <f t="shared" si="735"/>
        <v/>
      </c>
      <c r="AI862" s="10" t="str">
        <f t="shared" si="736"/>
        <v/>
      </c>
      <c r="AJ862" s="10" t="str">
        <f t="shared" si="737"/>
        <v/>
      </c>
      <c r="AK862" s="10" t="str">
        <f t="shared" si="738"/>
        <v/>
      </c>
      <c r="AL862" s="10" t="str">
        <f t="shared" si="739"/>
        <v/>
      </c>
      <c r="AM862" s="25" t="str">
        <f t="shared" si="740"/>
        <v/>
      </c>
      <c r="AO862" s="24" t="str">
        <f t="shared" si="741"/>
        <v/>
      </c>
      <c r="AP862" s="10" t="str">
        <f t="shared" si="742"/>
        <v/>
      </c>
      <c r="AQ862" s="25" t="str">
        <f t="shared" si="743"/>
        <v/>
      </c>
      <c r="AU862" s="24" t="str">
        <f t="shared" si="744"/>
        <v/>
      </c>
      <c r="AV862" s="10" t="str">
        <f t="shared" si="745"/>
        <v/>
      </c>
      <c r="AW862" s="10" t="str">
        <f t="shared" si="746"/>
        <v/>
      </c>
      <c r="AX862" s="10" t="str">
        <f t="shared" si="747"/>
        <v/>
      </c>
      <c r="AY862" s="10" t="str">
        <f t="shared" si="748"/>
        <v/>
      </c>
      <c r="AZ862" s="25" t="str">
        <f t="shared" si="749"/>
        <v/>
      </c>
      <c r="BB862" s="24" t="str">
        <f t="shared" si="750"/>
        <v/>
      </c>
      <c r="BC862" s="10" t="str">
        <f t="shared" si="751"/>
        <v/>
      </c>
      <c r="BD862" s="25" t="str">
        <f t="shared" si="752"/>
        <v/>
      </c>
      <c r="BH862" s="24" t="str">
        <f t="shared" si="753"/>
        <v/>
      </c>
      <c r="BI862" s="10" t="str">
        <f t="shared" si="754"/>
        <v/>
      </c>
      <c r="BJ862" s="10" t="str">
        <f t="shared" si="755"/>
        <v/>
      </c>
      <c r="BK862" s="10" t="str">
        <f t="shared" si="756"/>
        <v/>
      </c>
      <c r="BL862" s="10" t="str">
        <f t="shared" si="757"/>
        <v/>
      </c>
      <c r="BM862" s="25" t="str">
        <f t="shared" si="758"/>
        <v/>
      </c>
      <c r="BO862" s="24" t="str">
        <f t="shared" si="779"/>
        <v/>
      </c>
      <c r="BP862" s="10" t="str">
        <f t="shared" si="780"/>
        <v/>
      </c>
      <c r="BQ862" s="25" t="str">
        <f t="shared" si="781"/>
        <v/>
      </c>
      <c r="BU862" s="24" t="str">
        <f t="shared" si="759"/>
        <v/>
      </c>
      <c r="BV862" s="10" t="str">
        <f t="shared" si="760"/>
        <v/>
      </c>
      <c r="BW862" s="10" t="str">
        <f t="shared" si="761"/>
        <v/>
      </c>
      <c r="BX862" s="10" t="str">
        <f t="shared" si="762"/>
        <v/>
      </c>
      <c r="BY862" s="10" t="str">
        <f t="shared" si="763"/>
        <v/>
      </c>
      <c r="BZ862" s="25" t="str">
        <f t="shared" si="764"/>
        <v/>
      </c>
      <c r="CB862" s="24" t="str">
        <f t="shared" si="765"/>
        <v/>
      </c>
      <c r="CC862" s="10" t="str">
        <f t="shared" si="766"/>
        <v/>
      </c>
      <c r="CD862" s="25" t="str">
        <f t="shared" si="767"/>
        <v/>
      </c>
    </row>
    <row r="863" spans="1:82" x14ac:dyDescent="0.25">
      <c r="A863" s="5" t="str">
        <f>IF('MA Data'!A861="","",'MA Data'!A861)</f>
        <v/>
      </c>
      <c r="B863" t="str">
        <f>IF('MA Data'!B861="","",'MA Data'!B861)</f>
        <v/>
      </c>
      <c r="C863" t="str">
        <f>IF('MA Data'!C861="","",'MA Data'!C861)</f>
        <v/>
      </c>
      <c r="D863" t="str">
        <f>IF('MA Data'!D861="","",'MA Data'!D861)</f>
        <v/>
      </c>
      <c r="E863" t="str">
        <f>IF('MA Data'!E861="","",'MA Data'!E861)</f>
        <v/>
      </c>
      <c r="F863" t="str">
        <f>IF('MA Data'!F861="","",'MA Data'!F861)</f>
        <v/>
      </c>
      <c r="G863" t="str">
        <f>IF('MA Data'!G861="","",'MA Data'!G861)</f>
        <v/>
      </c>
      <c r="H863" s="5" t="str">
        <f t="shared" si="728"/>
        <v/>
      </c>
      <c r="I863" s="10" t="str">
        <f t="shared" si="729"/>
        <v/>
      </c>
      <c r="J863" s="10" t="str">
        <f t="shared" si="730"/>
        <v/>
      </c>
      <c r="K863" s="10" t="str">
        <f t="shared" si="731"/>
        <v/>
      </c>
      <c r="L863" s="10" t="str">
        <f t="shared" si="732"/>
        <v/>
      </c>
      <c r="M863" s="25" t="str">
        <f t="shared" si="733"/>
        <v/>
      </c>
      <c r="O863" s="24" t="str">
        <f t="shared" si="768"/>
        <v/>
      </c>
      <c r="P863" s="10" t="str">
        <f t="shared" si="769"/>
        <v/>
      </c>
      <c r="Q863" s="25" t="str">
        <f t="shared" si="770"/>
        <v/>
      </c>
      <c r="U863" s="5" t="str">
        <f t="shared" si="771"/>
        <v/>
      </c>
      <c r="V863" s="10" t="str">
        <f t="shared" si="772"/>
        <v/>
      </c>
      <c r="W863" s="10" t="str">
        <f t="shared" si="773"/>
        <v/>
      </c>
      <c r="X863" s="10" t="str">
        <f t="shared" si="774"/>
        <v/>
      </c>
      <c r="Y863" s="10" t="str">
        <f t="shared" si="775"/>
        <v/>
      </c>
      <c r="Z863" s="25" t="str">
        <f t="shared" si="776"/>
        <v/>
      </c>
      <c r="AB863" s="24" t="str">
        <f t="shared" si="734"/>
        <v/>
      </c>
      <c r="AC863" s="10" t="str">
        <f t="shared" si="777"/>
        <v/>
      </c>
      <c r="AD863" s="25" t="str">
        <f t="shared" si="778"/>
        <v/>
      </c>
      <c r="AH863" s="24" t="str">
        <f t="shared" si="735"/>
        <v/>
      </c>
      <c r="AI863" s="10" t="str">
        <f t="shared" si="736"/>
        <v/>
      </c>
      <c r="AJ863" s="10" t="str">
        <f t="shared" si="737"/>
        <v/>
      </c>
      <c r="AK863" s="10" t="str">
        <f t="shared" si="738"/>
        <v/>
      </c>
      <c r="AL863" s="10" t="str">
        <f t="shared" si="739"/>
        <v/>
      </c>
      <c r="AM863" s="25" t="str">
        <f t="shared" si="740"/>
        <v/>
      </c>
      <c r="AO863" s="24" t="str">
        <f t="shared" si="741"/>
        <v/>
      </c>
      <c r="AP863" s="10" t="str">
        <f t="shared" si="742"/>
        <v/>
      </c>
      <c r="AQ863" s="25" t="str">
        <f t="shared" si="743"/>
        <v/>
      </c>
      <c r="AU863" s="24" t="str">
        <f t="shared" si="744"/>
        <v/>
      </c>
      <c r="AV863" s="10" t="str">
        <f t="shared" si="745"/>
        <v/>
      </c>
      <c r="AW863" s="10" t="str">
        <f t="shared" si="746"/>
        <v/>
      </c>
      <c r="AX863" s="10" t="str">
        <f t="shared" si="747"/>
        <v/>
      </c>
      <c r="AY863" s="10" t="str">
        <f t="shared" si="748"/>
        <v/>
      </c>
      <c r="AZ863" s="25" t="str">
        <f t="shared" si="749"/>
        <v/>
      </c>
      <c r="BB863" s="24" t="str">
        <f t="shared" si="750"/>
        <v/>
      </c>
      <c r="BC863" s="10" t="str">
        <f t="shared" si="751"/>
        <v/>
      </c>
      <c r="BD863" s="25" t="str">
        <f t="shared" si="752"/>
        <v/>
      </c>
      <c r="BH863" s="24" t="str">
        <f t="shared" si="753"/>
        <v/>
      </c>
      <c r="BI863" s="10" t="str">
        <f t="shared" si="754"/>
        <v/>
      </c>
      <c r="BJ863" s="10" t="str">
        <f t="shared" si="755"/>
        <v/>
      </c>
      <c r="BK863" s="10" t="str">
        <f t="shared" si="756"/>
        <v/>
      </c>
      <c r="BL863" s="10" t="str">
        <f t="shared" si="757"/>
        <v/>
      </c>
      <c r="BM863" s="25" t="str">
        <f t="shared" si="758"/>
        <v/>
      </c>
      <c r="BO863" s="24" t="str">
        <f t="shared" si="779"/>
        <v/>
      </c>
      <c r="BP863" s="10" t="str">
        <f t="shared" si="780"/>
        <v/>
      </c>
      <c r="BQ863" s="25" t="str">
        <f t="shared" si="781"/>
        <v/>
      </c>
      <c r="BU863" s="24" t="str">
        <f t="shared" si="759"/>
        <v/>
      </c>
      <c r="BV863" s="10" t="str">
        <f t="shared" si="760"/>
        <v/>
      </c>
      <c r="BW863" s="10" t="str">
        <f t="shared" si="761"/>
        <v/>
      </c>
      <c r="BX863" s="10" t="str">
        <f t="shared" si="762"/>
        <v/>
      </c>
      <c r="BY863" s="10" t="str">
        <f t="shared" si="763"/>
        <v/>
      </c>
      <c r="BZ863" s="25" t="str">
        <f t="shared" si="764"/>
        <v/>
      </c>
      <c r="CB863" s="24" t="str">
        <f t="shared" si="765"/>
        <v/>
      </c>
      <c r="CC863" s="10" t="str">
        <f t="shared" si="766"/>
        <v/>
      </c>
      <c r="CD863" s="25" t="str">
        <f t="shared" si="767"/>
        <v/>
      </c>
    </row>
    <row r="864" spans="1:82" x14ac:dyDescent="0.25">
      <c r="A864" s="5" t="str">
        <f>IF('MA Data'!A862="","",'MA Data'!A862)</f>
        <v/>
      </c>
      <c r="B864" t="str">
        <f>IF('MA Data'!B862="","",'MA Data'!B862)</f>
        <v/>
      </c>
      <c r="C864" t="str">
        <f>IF('MA Data'!C862="","",'MA Data'!C862)</f>
        <v/>
      </c>
      <c r="D864" t="str">
        <f>IF('MA Data'!D862="","",'MA Data'!D862)</f>
        <v/>
      </c>
      <c r="E864" t="str">
        <f>IF('MA Data'!E862="","",'MA Data'!E862)</f>
        <v/>
      </c>
      <c r="F864" t="str">
        <f>IF('MA Data'!F862="","",'MA Data'!F862)</f>
        <v/>
      </c>
      <c r="G864" t="str">
        <f>IF('MA Data'!G862="","",'MA Data'!G862)</f>
        <v/>
      </c>
      <c r="H864" s="5" t="str">
        <f t="shared" si="728"/>
        <v/>
      </c>
      <c r="I864" s="10" t="str">
        <f t="shared" si="729"/>
        <v/>
      </c>
      <c r="J864" s="10" t="str">
        <f t="shared" si="730"/>
        <v/>
      </c>
      <c r="K864" s="10" t="str">
        <f t="shared" si="731"/>
        <v/>
      </c>
      <c r="L864" s="10" t="str">
        <f t="shared" si="732"/>
        <v/>
      </c>
      <c r="M864" s="25" t="str">
        <f t="shared" si="733"/>
        <v/>
      </c>
      <c r="O864" s="24" t="str">
        <f t="shared" si="768"/>
        <v/>
      </c>
      <c r="P864" s="10" t="str">
        <f t="shared" si="769"/>
        <v/>
      </c>
      <c r="Q864" s="25" t="str">
        <f t="shared" si="770"/>
        <v/>
      </c>
      <c r="U864" s="5" t="str">
        <f t="shared" si="771"/>
        <v/>
      </c>
      <c r="V864" s="10" t="str">
        <f t="shared" si="772"/>
        <v/>
      </c>
      <c r="W864" s="10" t="str">
        <f t="shared" si="773"/>
        <v/>
      </c>
      <c r="X864" s="10" t="str">
        <f t="shared" si="774"/>
        <v/>
      </c>
      <c r="Y864" s="10" t="str">
        <f t="shared" si="775"/>
        <v/>
      </c>
      <c r="Z864" s="25" t="str">
        <f t="shared" si="776"/>
        <v/>
      </c>
      <c r="AB864" s="24" t="str">
        <f t="shared" si="734"/>
        <v/>
      </c>
      <c r="AC864" s="10" t="str">
        <f t="shared" si="777"/>
        <v/>
      </c>
      <c r="AD864" s="25" t="str">
        <f t="shared" si="778"/>
        <v/>
      </c>
      <c r="AH864" s="24" t="str">
        <f t="shared" si="735"/>
        <v/>
      </c>
      <c r="AI864" s="10" t="str">
        <f t="shared" si="736"/>
        <v/>
      </c>
      <c r="AJ864" s="10" t="str">
        <f t="shared" si="737"/>
        <v/>
      </c>
      <c r="AK864" s="10" t="str">
        <f t="shared" si="738"/>
        <v/>
      </c>
      <c r="AL864" s="10" t="str">
        <f t="shared" si="739"/>
        <v/>
      </c>
      <c r="AM864" s="25" t="str">
        <f t="shared" si="740"/>
        <v/>
      </c>
      <c r="AO864" s="24" t="str">
        <f t="shared" si="741"/>
        <v/>
      </c>
      <c r="AP864" s="10" t="str">
        <f t="shared" si="742"/>
        <v/>
      </c>
      <c r="AQ864" s="25" t="str">
        <f t="shared" si="743"/>
        <v/>
      </c>
      <c r="AU864" s="24" t="str">
        <f t="shared" si="744"/>
        <v/>
      </c>
      <c r="AV864" s="10" t="str">
        <f t="shared" si="745"/>
        <v/>
      </c>
      <c r="AW864" s="10" t="str">
        <f t="shared" si="746"/>
        <v/>
      </c>
      <c r="AX864" s="10" t="str">
        <f t="shared" si="747"/>
        <v/>
      </c>
      <c r="AY864" s="10" t="str">
        <f t="shared" si="748"/>
        <v/>
      </c>
      <c r="AZ864" s="25" t="str">
        <f t="shared" si="749"/>
        <v/>
      </c>
      <c r="BB864" s="24" t="str">
        <f t="shared" si="750"/>
        <v/>
      </c>
      <c r="BC864" s="10" t="str">
        <f t="shared" si="751"/>
        <v/>
      </c>
      <c r="BD864" s="25" t="str">
        <f t="shared" si="752"/>
        <v/>
      </c>
      <c r="BH864" s="24" t="str">
        <f t="shared" si="753"/>
        <v/>
      </c>
      <c r="BI864" s="10" t="str">
        <f t="shared" si="754"/>
        <v/>
      </c>
      <c r="BJ864" s="10" t="str">
        <f t="shared" si="755"/>
        <v/>
      </c>
      <c r="BK864" s="10" t="str">
        <f t="shared" si="756"/>
        <v/>
      </c>
      <c r="BL864" s="10" t="str">
        <f t="shared" si="757"/>
        <v/>
      </c>
      <c r="BM864" s="25" t="str">
        <f t="shared" si="758"/>
        <v/>
      </c>
      <c r="BO864" s="24" t="str">
        <f t="shared" si="779"/>
        <v/>
      </c>
      <c r="BP864" s="10" t="str">
        <f t="shared" si="780"/>
        <v/>
      </c>
      <c r="BQ864" s="25" t="str">
        <f t="shared" si="781"/>
        <v/>
      </c>
      <c r="BU864" s="24" t="str">
        <f t="shared" si="759"/>
        <v/>
      </c>
      <c r="BV864" s="10" t="str">
        <f t="shared" si="760"/>
        <v/>
      </c>
      <c r="BW864" s="10" t="str">
        <f t="shared" si="761"/>
        <v/>
      </c>
      <c r="BX864" s="10" t="str">
        <f t="shared" si="762"/>
        <v/>
      </c>
      <c r="BY864" s="10" t="str">
        <f t="shared" si="763"/>
        <v/>
      </c>
      <c r="BZ864" s="25" t="str">
        <f t="shared" si="764"/>
        <v/>
      </c>
      <c r="CB864" s="24" t="str">
        <f t="shared" si="765"/>
        <v/>
      </c>
      <c r="CC864" s="10" t="str">
        <f t="shared" si="766"/>
        <v/>
      </c>
      <c r="CD864" s="25" t="str">
        <f t="shared" si="767"/>
        <v/>
      </c>
    </row>
    <row r="865" spans="1:82" x14ac:dyDescent="0.25">
      <c r="A865" s="5" t="str">
        <f>IF('MA Data'!A863="","",'MA Data'!A863)</f>
        <v/>
      </c>
      <c r="B865" t="str">
        <f>IF('MA Data'!B863="","",'MA Data'!B863)</f>
        <v/>
      </c>
      <c r="C865" t="str">
        <f>IF('MA Data'!C863="","",'MA Data'!C863)</f>
        <v/>
      </c>
      <c r="D865" t="str">
        <f>IF('MA Data'!D863="","",'MA Data'!D863)</f>
        <v/>
      </c>
      <c r="E865" t="str">
        <f>IF('MA Data'!E863="","",'MA Data'!E863)</f>
        <v/>
      </c>
      <c r="F865" t="str">
        <f>IF('MA Data'!F863="","",'MA Data'!F863)</f>
        <v/>
      </c>
      <c r="G865" t="str">
        <f>IF('MA Data'!G863="","",'MA Data'!G863)</f>
        <v/>
      </c>
      <c r="H865" s="5" t="str">
        <f t="shared" si="728"/>
        <v/>
      </c>
      <c r="I865" s="10" t="str">
        <f t="shared" si="729"/>
        <v/>
      </c>
      <c r="J865" s="10" t="str">
        <f t="shared" si="730"/>
        <v/>
      </c>
      <c r="K865" s="10" t="str">
        <f t="shared" si="731"/>
        <v/>
      </c>
      <c r="L865" s="10" t="str">
        <f t="shared" si="732"/>
        <v/>
      </c>
      <c r="M865" s="25" t="str">
        <f t="shared" si="733"/>
        <v/>
      </c>
      <c r="O865" s="24" t="str">
        <f t="shared" si="768"/>
        <v/>
      </c>
      <c r="P865" s="10" t="str">
        <f t="shared" si="769"/>
        <v/>
      </c>
      <c r="Q865" s="25" t="str">
        <f t="shared" si="770"/>
        <v/>
      </c>
      <c r="U865" s="5" t="str">
        <f t="shared" si="771"/>
        <v/>
      </c>
      <c r="V865" s="10" t="str">
        <f t="shared" si="772"/>
        <v/>
      </c>
      <c r="W865" s="10" t="str">
        <f t="shared" si="773"/>
        <v/>
      </c>
      <c r="X865" s="10" t="str">
        <f t="shared" si="774"/>
        <v/>
      </c>
      <c r="Y865" s="10" t="str">
        <f t="shared" si="775"/>
        <v/>
      </c>
      <c r="Z865" s="25" t="str">
        <f t="shared" si="776"/>
        <v/>
      </c>
      <c r="AB865" s="24" t="str">
        <f t="shared" si="734"/>
        <v/>
      </c>
      <c r="AC865" s="10" t="str">
        <f t="shared" si="777"/>
        <v/>
      </c>
      <c r="AD865" s="25" t="str">
        <f t="shared" si="778"/>
        <v/>
      </c>
      <c r="AH865" s="24" t="str">
        <f t="shared" si="735"/>
        <v/>
      </c>
      <c r="AI865" s="10" t="str">
        <f t="shared" si="736"/>
        <v/>
      </c>
      <c r="AJ865" s="10" t="str">
        <f t="shared" si="737"/>
        <v/>
      </c>
      <c r="AK865" s="10" t="str">
        <f t="shared" si="738"/>
        <v/>
      </c>
      <c r="AL865" s="10" t="str">
        <f t="shared" si="739"/>
        <v/>
      </c>
      <c r="AM865" s="25" t="str">
        <f t="shared" si="740"/>
        <v/>
      </c>
      <c r="AO865" s="24" t="str">
        <f t="shared" si="741"/>
        <v/>
      </c>
      <c r="AP865" s="10" t="str">
        <f t="shared" si="742"/>
        <v/>
      </c>
      <c r="AQ865" s="25" t="str">
        <f t="shared" si="743"/>
        <v/>
      </c>
      <c r="AU865" s="24" t="str">
        <f t="shared" si="744"/>
        <v/>
      </c>
      <c r="AV865" s="10" t="str">
        <f t="shared" si="745"/>
        <v/>
      </c>
      <c r="AW865" s="10" t="str">
        <f t="shared" si="746"/>
        <v/>
      </c>
      <c r="AX865" s="10" t="str">
        <f t="shared" si="747"/>
        <v/>
      </c>
      <c r="AY865" s="10" t="str">
        <f t="shared" si="748"/>
        <v/>
      </c>
      <c r="AZ865" s="25" t="str">
        <f t="shared" si="749"/>
        <v/>
      </c>
      <c r="BB865" s="24" t="str">
        <f t="shared" si="750"/>
        <v/>
      </c>
      <c r="BC865" s="10" t="str">
        <f t="shared" si="751"/>
        <v/>
      </c>
      <c r="BD865" s="25" t="str">
        <f t="shared" si="752"/>
        <v/>
      </c>
      <c r="BH865" s="24" t="str">
        <f t="shared" si="753"/>
        <v/>
      </c>
      <c r="BI865" s="10" t="str">
        <f t="shared" si="754"/>
        <v/>
      </c>
      <c r="BJ865" s="10" t="str">
        <f t="shared" si="755"/>
        <v/>
      </c>
      <c r="BK865" s="10" t="str">
        <f t="shared" si="756"/>
        <v/>
      </c>
      <c r="BL865" s="10" t="str">
        <f t="shared" si="757"/>
        <v/>
      </c>
      <c r="BM865" s="25" t="str">
        <f t="shared" si="758"/>
        <v/>
      </c>
      <c r="BO865" s="24" t="str">
        <f t="shared" si="779"/>
        <v/>
      </c>
      <c r="BP865" s="10" t="str">
        <f t="shared" si="780"/>
        <v/>
      </c>
      <c r="BQ865" s="25" t="str">
        <f t="shared" si="781"/>
        <v/>
      </c>
      <c r="BU865" s="24" t="str">
        <f t="shared" si="759"/>
        <v/>
      </c>
      <c r="BV865" s="10" t="str">
        <f t="shared" si="760"/>
        <v/>
      </c>
      <c r="BW865" s="10" t="str">
        <f t="shared" si="761"/>
        <v/>
      </c>
      <c r="BX865" s="10" t="str">
        <f t="shared" si="762"/>
        <v/>
      </c>
      <c r="BY865" s="10" t="str">
        <f t="shared" si="763"/>
        <v/>
      </c>
      <c r="BZ865" s="25" t="str">
        <f t="shared" si="764"/>
        <v/>
      </c>
      <c r="CB865" s="24" t="str">
        <f t="shared" si="765"/>
        <v/>
      </c>
      <c r="CC865" s="10" t="str">
        <f t="shared" si="766"/>
        <v/>
      </c>
      <c r="CD865" s="25" t="str">
        <f t="shared" si="767"/>
        <v/>
      </c>
    </row>
    <row r="866" spans="1:82" x14ac:dyDescent="0.25">
      <c r="A866" s="5" t="str">
        <f>IF('MA Data'!A864="","",'MA Data'!A864)</f>
        <v/>
      </c>
      <c r="B866" t="str">
        <f>IF('MA Data'!B864="","",'MA Data'!B864)</f>
        <v/>
      </c>
      <c r="C866" t="str">
        <f>IF('MA Data'!C864="","",'MA Data'!C864)</f>
        <v/>
      </c>
      <c r="D866" t="str">
        <f>IF('MA Data'!D864="","",'MA Data'!D864)</f>
        <v/>
      </c>
      <c r="E866" t="str">
        <f>IF('MA Data'!E864="","",'MA Data'!E864)</f>
        <v/>
      </c>
      <c r="F866" t="str">
        <f>IF('MA Data'!F864="","",'MA Data'!F864)</f>
        <v/>
      </c>
      <c r="G866" t="str">
        <f>IF('MA Data'!G864="","",'MA Data'!G864)</f>
        <v/>
      </c>
      <c r="H866" s="5" t="str">
        <f t="shared" si="728"/>
        <v/>
      </c>
      <c r="I866" s="10" t="str">
        <f t="shared" si="729"/>
        <v/>
      </c>
      <c r="J866" s="10" t="str">
        <f t="shared" si="730"/>
        <v/>
      </c>
      <c r="K866" s="10" t="str">
        <f t="shared" si="731"/>
        <v/>
      </c>
      <c r="L866" s="10" t="str">
        <f t="shared" si="732"/>
        <v/>
      </c>
      <c r="M866" s="25" t="str">
        <f t="shared" si="733"/>
        <v/>
      </c>
      <c r="O866" s="24" t="str">
        <f t="shared" si="768"/>
        <v/>
      </c>
      <c r="P866" s="10" t="str">
        <f t="shared" si="769"/>
        <v/>
      </c>
      <c r="Q866" s="25" t="str">
        <f t="shared" si="770"/>
        <v/>
      </c>
      <c r="U866" s="5" t="str">
        <f t="shared" si="771"/>
        <v/>
      </c>
      <c r="V866" s="10" t="str">
        <f t="shared" si="772"/>
        <v/>
      </c>
      <c r="W866" s="10" t="str">
        <f t="shared" si="773"/>
        <v/>
      </c>
      <c r="X866" s="10" t="str">
        <f t="shared" si="774"/>
        <v/>
      </c>
      <c r="Y866" s="10" t="str">
        <f t="shared" si="775"/>
        <v/>
      </c>
      <c r="Z866" s="25" t="str">
        <f t="shared" si="776"/>
        <v/>
      </c>
      <c r="AB866" s="24" t="str">
        <f t="shared" si="734"/>
        <v/>
      </c>
      <c r="AC866" s="10" t="str">
        <f t="shared" si="777"/>
        <v/>
      </c>
      <c r="AD866" s="25" t="str">
        <f t="shared" si="778"/>
        <v/>
      </c>
      <c r="AH866" s="24" t="str">
        <f t="shared" si="735"/>
        <v/>
      </c>
      <c r="AI866" s="10" t="str">
        <f t="shared" si="736"/>
        <v/>
      </c>
      <c r="AJ866" s="10" t="str">
        <f t="shared" si="737"/>
        <v/>
      </c>
      <c r="AK866" s="10" t="str">
        <f t="shared" si="738"/>
        <v/>
      </c>
      <c r="AL866" s="10" t="str">
        <f t="shared" si="739"/>
        <v/>
      </c>
      <c r="AM866" s="25" t="str">
        <f t="shared" si="740"/>
        <v/>
      </c>
      <c r="AO866" s="24" t="str">
        <f t="shared" si="741"/>
        <v/>
      </c>
      <c r="AP866" s="10" t="str">
        <f t="shared" si="742"/>
        <v/>
      </c>
      <c r="AQ866" s="25" t="str">
        <f t="shared" si="743"/>
        <v/>
      </c>
      <c r="AU866" s="24" t="str">
        <f t="shared" si="744"/>
        <v/>
      </c>
      <c r="AV866" s="10" t="str">
        <f t="shared" si="745"/>
        <v/>
      </c>
      <c r="AW866" s="10" t="str">
        <f t="shared" si="746"/>
        <v/>
      </c>
      <c r="AX866" s="10" t="str">
        <f t="shared" si="747"/>
        <v/>
      </c>
      <c r="AY866" s="10" t="str">
        <f t="shared" si="748"/>
        <v/>
      </c>
      <c r="AZ866" s="25" t="str">
        <f t="shared" si="749"/>
        <v/>
      </c>
      <c r="BB866" s="24" t="str">
        <f t="shared" si="750"/>
        <v/>
      </c>
      <c r="BC866" s="10" t="str">
        <f t="shared" si="751"/>
        <v/>
      </c>
      <c r="BD866" s="25" t="str">
        <f t="shared" si="752"/>
        <v/>
      </c>
      <c r="BH866" s="24" t="str">
        <f t="shared" si="753"/>
        <v/>
      </c>
      <c r="BI866" s="10" t="str">
        <f t="shared" si="754"/>
        <v/>
      </c>
      <c r="BJ866" s="10" t="str">
        <f t="shared" si="755"/>
        <v/>
      </c>
      <c r="BK866" s="10" t="str">
        <f t="shared" si="756"/>
        <v/>
      </c>
      <c r="BL866" s="10" t="str">
        <f t="shared" si="757"/>
        <v/>
      </c>
      <c r="BM866" s="25" t="str">
        <f t="shared" si="758"/>
        <v/>
      </c>
      <c r="BO866" s="24" t="str">
        <f t="shared" si="779"/>
        <v/>
      </c>
      <c r="BP866" s="10" t="str">
        <f t="shared" si="780"/>
        <v/>
      </c>
      <c r="BQ866" s="25" t="str">
        <f t="shared" si="781"/>
        <v/>
      </c>
      <c r="BU866" s="24" t="str">
        <f t="shared" si="759"/>
        <v/>
      </c>
      <c r="BV866" s="10" t="str">
        <f t="shared" si="760"/>
        <v/>
      </c>
      <c r="BW866" s="10" t="str">
        <f t="shared" si="761"/>
        <v/>
      </c>
      <c r="BX866" s="10" t="str">
        <f t="shared" si="762"/>
        <v/>
      </c>
      <c r="BY866" s="10" t="str">
        <f t="shared" si="763"/>
        <v/>
      </c>
      <c r="BZ866" s="25" t="str">
        <f t="shared" si="764"/>
        <v/>
      </c>
      <c r="CB866" s="24" t="str">
        <f t="shared" si="765"/>
        <v/>
      </c>
      <c r="CC866" s="10" t="str">
        <f t="shared" si="766"/>
        <v/>
      </c>
      <c r="CD866" s="25" t="str">
        <f t="shared" si="767"/>
        <v/>
      </c>
    </row>
    <row r="867" spans="1:82" x14ac:dyDescent="0.25">
      <c r="A867" s="5" t="str">
        <f>IF('MA Data'!A865="","",'MA Data'!A865)</f>
        <v/>
      </c>
      <c r="B867" t="str">
        <f>IF('MA Data'!B865="","",'MA Data'!B865)</f>
        <v/>
      </c>
      <c r="C867" t="str">
        <f>IF('MA Data'!C865="","",'MA Data'!C865)</f>
        <v/>
      </c>
      <c r="D867" t="str">
        <f>IF('MA Data'!D865="","",'MA Data'!D865)</f>
        <v/>
      </c>
      <c r="E867" t="str">
        <f>IF('MA Data'!E865="","",'MA Data'!E865)</f>
        <v/>
      </c>
      <c r="F867" t="str">
        <f>IF('MA Data'!F865="","",'MA Data'!F865)</f>
        <v/>
      </c>
      <c r="G867" t="str">
        <f>IF('MA Data'!G865="","",'MA Data'!G865)</f>
        <v/>
      </c>
      <c r="H867" s="5" t="str">
        <f t="shared" si="728"/>
        <v/>
      </c>
      <c r="I867" s="10" t="str">
        <f t="shared" si="729"/>
        <v/>
      </c>
      <c r="J867" s="10" t="str">
        <f t="shared" si="730"/>
        <v/>
      </c>
      <c r="K867" s="10" t="str">
        <f t="shared" si="731"/>
        <v/>
      </c>
      <c r="L867" s="10" t="str">
        <f t="shared" si="732"/>
        <v/>
      </c>
      <c r="M867" s="25" t="str">
        <f t="shared" si="733"/>
        <v/>
      </c>
      <c r="O867" s="24" t="str">
        <f t="shared" si="768"/>
        <v/>
      </c>
      <c r="P867" s="10" t="str">
        <f t="shared" si="769"/>
        <v/>
      </c>
      <c r="Q867" s="25" t="str">
        <f t="shared" si="770"/>
        <v/>
      </c>
      <c r="U867" s="5" t="str">
        <f t="shared" si="771"/>
        <v/>
      </c>
      <c r="V867" s="10" t="str">
        <f t="shared" si="772"/>
        <v/>
      </c>
      <c r="W867" s="10" t="str">
        <f t="shared" si="773"/>
        <v/>
      </c>
      <c r="X867" s="10" t="str">
        <f t="shared" si="774"/>
        <v/>
      </c>
      <c r="Y867" s="10" t="str">
        <f t="shared" si="775"/>
        <v/>
      </c>
      <c r="Z867" s="25" t="str">
        <f t="shared" si="776"/>
        <v/>
      </c>
      <c r="AB867" s="24" t="str">
        <f t="shared" si="734"/>
        <v/>
      </c>
      <c r="AC867" s="10" t="str">
        <f t="shared" si="777"/>
        <v/>
      </c>
      <c r="AD867" s="25" t="str">
        <f t="shared" si="778"/>
        <v/>
      </c>
      <c r="AH867" s="24" t="str">
        <f t="shared" si="735"/>
        <v/>
      </c>
      <c r="AI867" s="10" t="str">
        <f t="shared" si="736"/>
        <v/>
      </c>
      <c r="AJ867" s="10" t="str">
        <f t="shared" si="737"/>
        <v/>
      </c>
      <c r="AK867" s="10" t="str">
        <f t="shared" si="738"/>
        <v/>
      </c>
      <c r="AL867" s="10" t="str">
        <f t="shared" si="739"/>
        <v/>
      </c>
      <c r="AM867" s="25" t="str">
        <f t="shared" si="740"/>
        <v/>
      </c>
      <c r="AO867" s="24" t="str">
        <f t="shared" si="741"/>
        <v/>
      </c>
      <c r="AP867" s="10" t="str">
        <f t="shared" si="742"/>
        <v/>
      </c>
      <c r="AQ867" s="25" t="str">
        <f t="shared" si="743"/>
        <v/>
      </c>
      <c r="AU867" s="24" t="str">
        <f t="shared" si="744"/>
        <v/>
      </c>
      <c r="AV867" s="10" t="str">
        <f t="shared" si="745"/>
        <v/>
      </c>
      <c r="AW867" s="10" t="str">
        <f t="shared" si="746"/>
        <v/>
      </c>
      <c r="AX867" s="10" t="str">
        <f t="shared" si="747"/>
        <v/>
      </c>
      <c r="AY867" s="10" t="str">
        <f t="shared" si="748"/>
        <v/>
      </c>
      <c r="AZ867" s="25" t="str">
        <f t="shared" si="749"/>
        <v/>
      </c>
      <c r="BB867" s="24" t="str">
        <f t="shared" si="750"/>
        <v/>
      </c>
      <c r="BC867" s="10" t="str">
        <f t="shared" si="751"/>
        <v/>
      </c>
      <c r="BD867" s="25" t="str">
        <f t="shared" si="752"/>
        <v/>
      </c>
      <c r="BH867" s="24" t="str">
        <f t="shared" si="753"/>
        <v/>
      </c>
      <c r="BI867" s="10" t="str">
        <f t="shared" si="754"/>
        <v/>
      </c>
      <c r="BJ867" s="10" t="str">
        <f t="shared" si="755"/>
        <v/>
      </c>
      <c r="BK867" s="10" t="str">
        <f t="shared" si="756"/>
        <v/>
      </c>
      <c r="BL867" s="10" t="str">
        <f t="shared" si="757"/>
        <v/>
      </c>
      <c r="BM867" s="25" t="str">
        <f t="shared" si="758"/>
        <v/>
      </c>
      <c r="BO867" s="24" t="str">
        <f t="shared" si="779"/>
        <v/>
      </c>
      <c r="BP867" s="10" t="str">
        <f t="shared" si="780"/>
        <v/>
      </c>
      <c r="BQ867" s="25" t="str">
        <f t="shared" si="781"/>
        <v/>
      </c>
      <c r="BU867" s="24" t="str">
        <f t="shared" si="759"/>
        <v/>
      </c>
      <c r="BV867" s="10" t="str">
        <f t="shared" si="760"/>
        <v/>
      </c>
      <c r="BW867" s="10" t="str">
        <f t="shared" si="761"/>
        <v/>
      </c>
      <c r="BX867" s="10" t="str">
        <f t="shared" si="762"/>
        <v/>
      </c>
      <c r="BY867" s="10" t="str">
        <f t="shared" si="763"/>
        <v/>
      </c>
      <c r="BZ867" s="25" t="str">
        <f t="shared" si="764"/>
        <v/>
      </c>
      <c r="CB867" s="24" t="str">
        <f t="shared" si="765"/>
        <v/>
      </c>
      <c r="CC867" s="10" t="str">
        <f t="shared" si="766"/>
        <v/>
      </c>
      <c r="CD867" s="25" t="str">
        <f t="shared" si="767"/>
        <v/>
      </c>
    </row>
    <row r="868" spans="1:82" x14ac:dyDescent="0.25">
      <c r="A868" s="5" t="str">
        <f>IF('MA Data'!A866="","",'MA Data'!A866)</f>
        <v/>
      </c>
      <c r="B868" t="str">
        <f>IF('MA Data'!B866="","",'MA Data'!B866)</f>
        <v/>
      </c>
      <c r="C868" t="str">
        <f>IF('MA Data'!C866="","",'MA Data'!C866)</f>
        <v/>
      </c>
      <c r="D868" t="str">
        <f>IF('MA Data'!D866="","",'MA Data'!D866)</f>
        <v/>
      </c>
      <c r="E868" t="str">
        <f>IF('MA Data'!E866="","",'MA Data'!E866)</f>
        <v/>
      </c>
      <c r="F868" t="str">
        <f>IF('MA Data'!F866="","",'MA Data'!F866)</f>
        <v/>
      </c>
      <c r="G868" t="str">
        <f>IF('MA Data'!G866="","",'MA Data'!G866)</f>
        <v/>
      </c>
      <c r="H868" s="5" t="str">
        <f t="shared" si="728"/>
        <v/>
      </c>
      <c r="I868" s="10" t="str">
        <f t="shared" si="729"/>
        <v/>
      </c>
      <c r="J868" s="10" t="str">
        <f t="shared" si="730"/>
        <v/>
      </c>
      <c r="K868" s="10" t="str">
        <f t="shared" si="731"/>
        <v/>
      </c>
      <c r="L868" s="10" t="str">
        <f t="shared" si="732"/>
        <v/>
      </c>
      <c r="M868" s="25" t="str">
        <f t="shared" si="733"/>
        <v/>
      </c>
      <c r="O868" s="24" t="str">
        <f t="shared" si="768"/>
        <v/>
      </c>
      <c r="P868" s="10" t="str">
        <f t="shared" si="769"/>
        <v/>
      </c>
      <c r="Q868" s="25" t="str">
        <f t="shared" si="770"/>
        <v/>
      </c>
      <c r="U868" s="5" t="str">
        <f t="shared" si="771"/>
        <v/>
      </c>
      <c r="V868" s="10" t="str">
        <f t="shared" si="772"/>
        <v/>
      </c>
      <c r="W868" s="10" t="str">
        <f t="shared" si="773"/>
        <v/>
      </c>
      <c r="X868" s="10" t="str">
        <f t="shared" si="774"/>
        <v/>
      </c>
      <c r="Y868" s="10" t="str">
        <f t="shared" si="775"/>
        <v/>
      </c>
      <c r="Z868" s="25" t="str">
        <f t="shared" si="776"/>
        <v/>
      </c>
      <c r="AB868" s="24" t="str">
        <f t="shared" si="734"/>
        <v/>
      </c>
      <c r="AC868" s="10" t="str">
        <f t="shared" si="777"/>
        <v/>
      </c>
      <c r="AD868" s="25" t="str">
        <f t="shared" si="778"/>
        <v/>
      </c>
      <c r="AH868" s="24" t="str">
        <f t="shared" si="735"/>
        <v/>
      </c>
      <c r="AI868" s="10" t="str">
        <f t="shared" si="736"/>
        <v/>
      </c>
      <c r="AJ868" s="10" t="str">
        <f t="shared" si="737"/>
        <v/>
      </c>
      <c r="AK868" s="10" t="str">
        <f t="shared" si="738"/>
        <v/>
      </c>
      <c r="AL868" s="10" t="str">
        <f t="shared" si="739"/>
        <v/>
      </c>
      <c r="AM868" s="25" t="str">
        <f t="shared" si="740"/>
        <v/>
      </c>
      <c r="AO868" s="24" t="str">
        <f t="shared" si="741"/>
        <v/>
      </c>
      <c r="AP868" s="10" t="str">
        <f t="shared" si="742"/>
        <v/>
      </c>
      <c r="AQ868" s="25" t="str">
        <f t="shared" si="743"/>
        <v/>
      </c>
      <c r="AU868" s="24" t="str">
        <f t="shared" si="744"/>
        <v/>
      </c>
      <c r="AV868" s="10" t="str">
        <f t="shared" si="745"/>
        <v/>
      </c>
      <c r="AW868" s="10" t="str">
        <f t="shared" si="746"/>
        <v/>
      </c>
      <c r="AX868" s="10" t="str">
        <f t="shared" si="747"/>
        <v/>
      </c>
      <c r="AY868" s="10" t="str">
        <f t="shared" si="748"/>
        <v/>
      </c>
      <c r="AZ868" s="25" t="str">
        <f t="shared" si="749"/>
        <v/>
      </c>
      <c r="BB868" s="24" t="str">
        <f t="shared" si="750"/>
        <v/>
      </c>
      <c r="BC868" s="10" t="str">
        <f t="shared" si="751"/>
        <v/>
      </c>
      <c r="BD868" s="25" t="str">
        <f t="shared" si="752"/>
        <v/>
      </c>
      <c r="BH868" s="24" t="str">
        <f t="shared" si="753"/>
        <v/>
      </c>
      <c r="BI868" s="10" t="str">
        <f t="shared" si="754"/>
        <v/>
      </c>
      <c r="BJ868" s="10" t="str">
        <f t="shared" si="755"/>
        <v/>
      </c>
      <c r="BK868" s="10" t="str">
        <f t="shared" si="756"/>
        <v/>
      </c>
      <c r="BL868" s="10" t="str">
        <f t="shared" si="757"/>
        <v/>
      </c>
      <c r="BM868" s="25" t="str">
        <f t="shared" si="758"/>
        <v/>
      </c>
      <c r="BO868" s="24" t="str">
        <f t="shared" si="779"/>
        <v/>
      </c>
      <c r="BP868" s="10" t="str">
        <f t="shared" si="780"/>
        <v/>
      </c>
      <c r="BQ868" s="25" t="str">
        <f t="shared" si="781"/>
        <v/>
      </c>
      <c r="BU868" s="24" t="str">
        <f t="shared" si="759"/>
        <v/>
      </c>
      <c r="BV868" s="10" t="str">
        <f t="shared" si="760"/>
        <v/>
      </c>
      <c r="BW868" s="10" t="str">
        <f t="shared" si="761"/>
        <v/>
      </c>
      <c r="BX868" s="10" t="str">
        <f t="shared" si="762"/>
        <v/>
      </c>
      <c r="BY868" s="10" t="str">
        <f t="shared" si="763"/>
        <v/>
      </c>
      <c r="BZ868" s="25" t="str">
        <f t="shared" si="764"/>
        <v/>
      </c>
      <c r="CB868" s="24" t="str">
        <f t="shared" si="765"/>
        <v/>
      </c>
      <c r="CC868" s="10" t="str">
        <f t="shared" si="766"/>
        <v/>
      </c>
      <c r="CD868" s="25" t="str">
        <f t="shared" si="767"/>
        <v/>
      </c>
    </row>
    <row r="869" spans="1:82" x14ac:dyDescent="0.25">
      <c r="A869" s="5" t="str">
        <f>IF('MA Data'!A867="","",'MA Data'!A867)</f>
        <v/>
      </c>
      <c r="B869" t="str">
        <f>IF('MA Data'!B867="","",'MA Data'!B867)</f>
        <v/>
      </c>
      <c r="C869" t="str">
        <f>IF('MA Data'!C867="","",'MA Data'!C867)</f>
        <v/>
      </c>
      <c r="D869" t="str">
        <f>IF('MA Data'!D867="","",'MA Data'!D867)</f>
        <v/>
      </c>
      <c r="E869" t="str">
        <f>IF('MA Data'!E867="","",'MA Data'!E867)</f>
        <v/>
      </c>
      <c r="F869" t="str">
        <f>IF('MA Data'!F867="","",'MA Data'!F867)</f>
        <v/>
      </c>
      <c r="G869" t="str">
        <f>IF('MA Data'!G867="","",'MA Data'!G867)</f>
        <v/>
      </c>
      <c r="H869" s="5" t="str">
        <f t="shared" si="728"/>
        <v/>
      </c>
      <c r="I869" s="10" t="str">
        <f t="shared" si="729"/>
        <v/>
      </c>
      <c r="J869" s="10" t="str">
        <f t="shared" si="730"/>
        <v/>
      </c>
      <c r="K869" s="10" t="str">
        <f t="shared" si="731"/>
        <v/>
      </c>
      <c r="L869" s="10" t="str">
        <f t="shared" si="732"/>
        <v/>
      </c>
      <c r="M869" s="25" t="str">
        <f t="shared" si="733"/>
        <v/>
      </c>
      <c r="O869" s="24" t="str">
        <f t="shared" si="768"/>
        <v/>
      </c>
      <c r="P869" s="10" t="str">
        <f t="shared" si="769"/>
        <v/>
      </c>
      <c r="Q869" s="25" t="str">
        <f t="shared" si="770"/>
        <v/>
      </c>
      <c r="U869" s="5" t="str">
        <f t="shared" si="771"/>
        <v/>
      </c>
      <c r="V869" s="10" t="str">
        <f t="shared" si="772"/>
        <v/>
      </c>
      <c r="W869" s="10" t="str">
        <f t="shared" si="773"/>
        <v/>
      </c>
      <c r="X869" s="10" t="str">
        <f t="shared" si="774"/>
        <v/>
      </c>
      <c r="Y869" s="10" t="str">
        <f t="shared" si="775"/>
        <v/>
      </c>
      <c r="Z869" s="25" t="str">
        <f t="shared" si="776"/>
        <v/>
      </c>
      <c r="AB869" s="24" t="str">
        <f t="shared" si="734"/>
        <v/>
      </c>
      <c r="AC869" s="10" t="str">
        <f t="shared" si="777"/>
        <v/>
      </c>
      <c r="AD869" s="25" t="str">
        <f t="shared" si="778"/>
        <v/>
      </c>
      <c r="AH869" s="24" t="str">
        <f t="shared" si="735"/>
        <v/>
      </c>
      <c r="AI869" s="10" t="str">
        <f t="shared" si="736"/>
        <v/>
      </c>
      <c r="AJ869" s="10" t="str">
        <f t="shared" si="737"/>
        <v/>
      </c>
      <c r="AK869" s="10" t="str">
        <f t="shared" si="738"/>
        <v/>
      </c>
      <c r="AL869" s="10" t="str">
        <f t="shared" si="739"/>
        <v/>
      </c>
      <c r="AM869" s="25" t="str">
        <f t="shared" si="740"/>
        <v/>
      </c>
      <c r="AO869" s="24" t="str">
        <f t="shared" si="741"/>
        <v/>
      </c>
      <c r="AP869" s="10" t="str">
        <f t="shared" si="742"/>
        <v/>
      </c>
      <c r="AQ869" s="25" t="str">
        <f t="shared" si="743"/>
        <v/>
      </c>
      <c r="AU869" s="24" t="str">
        <f t="shared" si="744"/>
        <v/>
      </c>
      <c r="AV869" s="10" t="str">
        <f t="shared" si="745"/>
        <v/>
      </c>
      <c r="AW869" s="10" t="str">
        <f t="shared" si="746"/>
        <v/>
      </c>
      <c r="AX869" s="10" t="str">
        <f t="shared" si="747"/>
        <v/>
      </c>
      <c r="AY869" s="10" t="str">
        <f t="shared" si="748"/>
        <v/>
      </c>
      <c r="AZ869" s="25" t="str">
        <f t="shared" si="749"/>
        <v/>
      </c>
      <c r="BB869" s="24" t="str">
        <f t="shared" si="750"/>
        <v/>
      </c>
      <c r="BC869" s="10" t="str">
        <f t="shared" si="751"/>
        <v/>
      </c>
      <c r="BD869" s="25" t="str">
        <f t="shared" si="752"/>
        <v/>
      </c>
      <c r="BH869" s="24" t="str">
        <f t="shared" si="753"/>
        <v/>
      </c>
      <c r="BI869" s="10" t="str">
        <f t="shared" si="754"/>
        <v/>
      </c>
      <c r="BJ869" s="10" t="str">
        <f t="shared" si="755"/>
        <v/>
      </c>
      <c r="BK869" s="10" t="str">
        <f t="shared" si="756"/>
        <v/>
      </c>
      <c r="BL869" s="10" t="str">
        <f t="shared" si="757"/>
        <v/>
      </c>
      <c r="BM869" s="25" t="str">
        <f t="shared" si="758"/>
        <v/>
      </c>
      <c r="BO869" s="24" t="str">
        <f t="shared" si="779"/>
        <v/>
      </c>
      <c r="BP869" s="10" t="str">
        <f t="shared" si="780"/>
        <v/>
      </c>
      <c r="BQ869" s="25" t="str">
        <f t="shared" si="781"/>
        <v/>
      </c>
      <c r="BU869" s="24" t="str">
        <f t="shared" si="759"/>
        <v/>
      </c>
      <c r="BV869" s="10" t="str">
        <f t="shared" si="760"/>
        <v/>
      </c>
      <c r="BW869" s="10" t="str">
        <f t="shared" si="761"/>
        <v/>
      </c>
      <c r="BX869" s="10" t="str">
        <f t="shared" si="762"/>
        <v/>
      </c>
      <c r="BY869" s="10" t="str">
        <f t="shared" si="763"/>
        <v/>
      </c>
      <c r="BZ869" s="25" t="str">
        <f t="shared" si="764"/>
        <v/>
      </c>
      <c r="CB869" s="24" t="str">
        <f t="shared" si="765"/>
        <v/>
      </c>
      <c r="CC869" s="10" t="str">
        <f t="shared" si="766"/>
        <v/>
      </c>
      <c r="CD869" s="25" t="str">
        <f t="shared" si="767"/>
        <v/>
      </c>
    </row>
    <row r="870" spans="1:82" x14ac:dyDescent="0.25">
      <c r="A870" s="5" t="str">
        <f>IF('MA Data'!A868="","",'MA Data'!A868)</f>
        <v/>
      </c>
      <c r="B870" t="str">
        <f>IF('MA Data'!B868="","",'MA Data'!B868)</f>
        <v/>
      </c>
      <c r="C870" t="str">
        <f>IF('MA Data'!C868="","",'MA Data'!C868)</f>
        <v/>
      </c>
      <c r="D870" t="str">
        <f>IF('MA Data'!D868="","",'MA Data'!D868)</f>
        <v/>
      </c>
      <c r="E870" t="str">
        <f>IF('MA Data'!E868="","",'MA Data'!E868)</f>
        <v/>
      </c>
      <c r="F870" t="str">
        <f>IF('MA Data'!F868="","",'MA Data'!F868)</f>
        <v/>
      </c>
      <c r="G870" t="str">
        <f>IF('MA Data'!G868="","",'MA Data'!G868)</f>
        <v/>
      </c>
      <c r="H870" s="5" t="str">
        <f t="shared" si="728"/>
        <v/>
      </c>
      <c r="I870" s="10" t="str">
        <f t="shared" si="729"/>
        <v/>
      </c>
      <c r="J870" s="10" t="str">
        <f t="shared" si="730"/>
        <v/>
      </c>
      <c r="K870" s="10" t="str">
        <f t="shared" si="731"/>
        <v/>
      </c>
      <c r="L870" s="10" t="str">
        <f t="shared" si="732"/>
        <v/>
      </c>
      <c r="M870" s="25" t="str">
        <f t="shared" si="733"/>
        <v/>
      </c>
      <c r="O870" s="24" t="str">
        <f t="shared" si="768"/>
        <v/>
      </c>
      <c r="P870" s="10" t="str">
        <f t="shared" si="769"/>
        <v/>
      </c>
      <c r="Q870" s="25" t="str">
        <f t="shared" si="770"/>
        <v/>
      </c>
      <c r="U870" s="5" t="str">
        <f t="shared" si="771"/>
        <v/>
      </c>
      <c r="V870" s="10" t="str">
        <f t="shared" si="772"/>
        <v/>
      </c>
      <c r="W870" s="10" t="str">
        <f t="shared" si="773"/>
        <v/>
      </c>
      <c r="X870" s="10" t="str">
        <f t="shared" si="774"/>
        <v/>
      </c>
      <c r="Y870" s="10" t="str">
        <f t="shared" si="775"/>
        <v/>
      </c>
      <c r="Z870" s="25" t="str">
        <f t="shared" si="776"/>
        <v/>
      </c>
      <c r="AB870" s="24" t="str">
        <f t="shared" si="734"/>
        <v/>
      </c>
      <c r="AC870" s="10" t="str">
        <f t="shared" si="777"/>
        <v/>
      </c>
      <c r="AD870" s="25" t="str">
        <f t="shared" si="778"/>
        <v/>
      </c>
      <c r="AH870" s="24" t="str">
        <f t="shared" si="735"/>
        <v/>
      </c>
      <c r="AI870" s="10" t="str">
        <f t="shared" si="736"/>
        <v/>
      </c>
      <c r="AJ870" s="10" t="str">
        <f t="shared" si="737"/>
        <v/>
      </c>
      <c r="AK870" s="10" t="str">
        <f t="shared" si="738"/>
        <v/>
      </c>
      <c r="AL870" s="10" t="str">
        <f t="shared" si="739"/>
        <v/>
      </c>
      <c r="AM870" s="25" t="str">
        <f t="shared" si="740"/>
        <v/>
      </c>
      <c r="AO870" s="24" t="str">
        <f t="shared" si="741"/>
        <v/>
      </c>
      <c r="AP870" s="10" t="str">
        <f t="shared" si="742"/>
        <v/>
      </c>
      <c r="AQ870" s="25" t="str">
        <f t="shared" si="743"/>
        <v/>
      </c>
      <c r="AU870" s="24" t="str">
        <f t="shared" si="744"/>
        <v/>
      </c>
      <c r="AV870" s="10" t="str">
        <f t="shared" si="745"/>
        <v/>
      </c>
      <c r="AW870" s="10" t="str">
        <f t="shared" si="746"/>
        <v/>
      </c>
      <c r="AX870" s="10" t="str">
        <f t="shared" si="747"/>
        <v/>
      </c>
      <c r="AY870" s="10" t="str">
        <f t="shared" si="748"/>
        <v/>
      </c>
      <c r="AZ870" s="25" t="str">
        <f t="shared" si="749"/>
        <v/>
      </c>
      <c r="BB870" s="24" t="str">
        <f t="shared" si="750"/>
        <v/>
      </c>
      <c r="BC870" s="10" t="str">
        <f t="shared" si="751"/>
        <v/>
      </c>
      <c r="BD870" s="25" t="str">
        <f t="shared" si="752"/>
        <v/>
      </c>
      <c r="BH870" s="24" t="str">
        <f t="shared" si="753"/>
        <v/>
      </c>
      <c r="BI870" s="10" t="str">
        <f t="shared" si="754"/>
        <v/>
      </c>
      <c r="BJ870" s="10" t="str">
        <f t="shared" si="755"/>
        <v/>
      </c>
      <c r="BK870" s="10" t="str">
        <f t="shared" si="756"/>
        <v/>
      </c>
      <c r="BL870" s="10" t="str">
        <f t="shared" si="757"/>
        <v/>
      </c>
      <c r="BM870" s="25" t="str">
        <f t="shared" si="758"/>
        <v/>
      </c>
      <c r="BO870" s="24" t="str">
        <f t="shared" si="779"/>
        <v/>
      </c>
      <c r="BP870" s="10" t="str">
        <f t="shared" si="780"/>
        <v/>
      </c>
      <c r="BQ870" s="25" t="str">
        <f t="shared" si="781"/>
        <v/>
      </c>
      <c r="BU870" s="24" t="str">
        <f t="shared" si="759"/>
        <v/>
      </c>
      <c r="BV870" s="10" t="str">
        <f t="shared" si="760"/>
        <v/>
      </c>
      <c r="BW870" s="10" t="str">
        <f t="shared" si="761"/>
        <v/>
      </c>
      <c r="BX870" s="10" t="str">
        <f t="shared" si="762"/>
        <v/>
      </c>
      <c r="BY870" s="10" t="str">
        <f t="shared" si="763"/>
        <v/>
      </c>
      <c r="BZ870" s="25" t="str">
        <f t="shared" si="764"/>
        <v/>
      </c>
      <c r="CB870" s="24" t="str">
        <f t="shared" si="765"/>
        <v/>
      </c>
      <c r="CC870" s="10" t="str">
        <f t="shared" si="766"/>
        <v/>
      </c>
      <c r="CD870" s="25" t="str">
        <f t="shared" si="767"/>
        <v/>
      </c>
    </row>
    <row r="871" spans="1:82" x14ac:dyDescent="0.25">
      <c r="A871" s="5" t="str">
        <f>IF('MA Data'!A869="","",'MA Data'!A869)</f>
        <v/>
      </c>
      <c r="B871" t="str">
        <f>IF('MA Data'!B869="","",'MA Data'!B869)</f>
        <v/>
      </c>
      <c r="C871" t="str">
        <f>IF('MA Data'!C869="","",'MA Data'!C869)</f>
        <v/>
      </c>
      <c r="D871" t="str">
        <f>IF('MA Data'!D869="","",'MA Data'!D869)</f>
        <v/>
      </c>
      <c r="E871" t="str">
        <f>IF('MA Data'!E869="","",'MA Data'!E869)</f>
        <v/>
      </c>
      <c r="F871" t="str">
        <f>IF('MA Data'!F869="","",'MA Data'!F869)</f>
        <v/>
      </c>
      <c r="G871" t="str">
        <f>IF('MA Data'!G869="","",'MA Data'!G869)</f>
        <v/>
      </c>
      <c r="H871" s="5" t="str">
        <f t="shared" si="728"/>
        <v/>
      </c>
      <c r="I871" s="10" t="str">
        <f t="shared" si="729"/>
        <v/>
      </c>
      <c r="J871" s="10" t="str">
        <f t="shared" si="730"/>
        <v/>
      </c>
      <c r="K871" s="10" t="str">
        <f t="shared" si="731"/>
        <v/>
      </c>
      <c r="L871" s="10" t="str">
        <f t="shared" si="732"/>
        <v/>
      </c>
      <c r="M871" s="25" t="str">
        <f t="shared" si="733"/>
        <v/>
      </c>
      <c r="O871" s="24" t="str">
        <f t="shared" si="768"/>
        <v/>
      </c>
      <c r="P871" s="10" t="str">
        <f t="shared" si="769"/>
        <v/>
      </c>
      <c r="Q871" s="25" t="str">
        <f t="shared" si="770"/>
        <v/>
      </c>
      <c r="U871" s="5" t="str">
        <f t="shared" si="771"/>
        <v/>
      </c>
      <c r="V871" s="10" t="str">
        <f t="shared" si="772"/>
        <v/>
      </c>
      <c r="W871" s="10" t="str">
        <f t="shared" si="773"/>
        <v/>
      </c>
      <c r="X871" s="10" t="str">
        <f t="shared" si="774"/>
        <v/>
      </c>
      <c r="Y871" s="10" t="str">
        <f t="shared" si="775"/>
        <v/>
      </c>
      <c r="Z871" s="25" t="str">
        <f t="shared" si="776"/>
        <v/>
      </c>
      <c r="AB871" s="24" t="str">
        <f t="shared" si="734"/>
        <v/>
      </c>
      <c r="AC871" s="10" t="str">
        <f t="shared" si="777"/>
        <v/>
      </c>
      <c r="AD871" s="25" t="str">
        <f t="shared" si="778"/>
        <v/>
      </c>
      <c r="AH871" s="24" t="str">
        <f t="shared" si="735"/>
        <v/>
      </c>
      <c r="AI871" s="10" t="str">
        <f t="shared" si="736"/>
        <v/>
      </c>
      <c r="AJ871" s="10" t="str">
        <f t="shared" si="737"/>
        <v/>
      </c>
      <c r="AK871" s="10" t="str">
        <f t="shared" si="738"/>
        <v/>
      </c>
      <c r="AL871" s="10" t="str">
        <f t="shared" si="739"/>
        <v/>
      </c>
      <c r="AM871" s="25" t="str">
        <f t="shared" si="740"/>
        <v/>
      </c>
      <c r="AO871" s="24" t="str">
        <f t="shared" si="741"/>
        <v/>
      </c>
      <c r="AP871" s="10" t="str">
        <f t="shared" si="742"/>
        <v/>
      </c>
      <c r="AQ871" s="25" t="str">
        <f t="shared" si="743"/>
        <v/>
      </c>
      <c r="AU871" s="24" t="str">
        <f t="shared" si="744"/>
        <v/>
      </c>
      <c r="AV871" s="10" t="str">
        <f t="shared" si="745"/>
        <v/>
      </c>
      <c r="AW871" s="10" t="str">
        <f t="shared" si="746"/>
        <v/>
      </c>
      <c r="AX871" s="10" t="str">
        <f t="shared" si="747"/>
        <v/>
      </c>
      <c r="AY871" s="10" t="str">
        <f t="shared" si="748"/>
        <v/>
      </c>
      <c r="AZ871" s="25" t="str">
        <f t="shared" si="749"/>
        <v/>
      </c>
      <c r="BB871" s="24" t="str">
        <f t="shared" si="750"/>
        <v/>
      </c>
      <c r="BC871" s="10" t="str">
        <f t="shared" si="751"/>
        <v/>
      </c>
      <c r="BD871" s="25" t="str">
        <f t="shared" si="752"/>
        <v/>
      </c>
      <c r="BH871" s="24" t="str">
        <f t="shared" si="753"/>
        <v/>
      </c>
      <c r="BI871" s="10" t="str">
        <f t="shared" si="754"/>
        <v/>
      </c>
      <c r="BJ871" s="10" t="str">
        <f t="shared" si="755"/>
        <v/>
      </c>
      <c r="BK871" s="10" t="str">
        <f t="shared" si="756"/>
        <v/>
      </c>
      <c r="BL871" s="10" t="str">
        <f t="shared" si="757"/>
        <v/>
      </c>
      <c r="BM871" s="25" t="str">
        <f t="shared" si="758"/>
        <v/>
      </c>
      <c r="BO871" s="24" t="str">
        <f t="shared" si="779"/>
        <v/>
      </c>
      <c r="BP871" s="10" t="str">
        <f t="shared" si="780"/>
        <v/>
      </c>
      <c r="BQ871" s="25" t="str">
        <f t="shared" si="781"/>
        <v/>
      </c>
      <c r="BU871" s="24" t="str">
        <f t="shared" si="759"/>
        <v/>
      </c>
      <c r="BV871" s="10" t="str">
        <f t="shared" si="760"/>
        <v/>
      </c>
      <c r="BW871" s="10" t="str">
        <f t="shared" si="761"/>
        <v/>
      </c>
      <c r="BX871" s="10" t="str">
        <f t="shared" si="762"/>
        <v/>
      </c>
      <c r="BY871" s="10" t="str">
        <f t="shared" si="763"/>
        <v/>
      </c>
      <c r="BZ871" s="25" t="str">
        <f t="shared" si="764"/>
        <v/>
      </c>
      <c r="CB871" s="24" t="str">
        <f t="shared" si="765"/>
        <v/>
      </c>
      <c r="CC871" s="10" t="str">
        <f t="shared" si="766"/>
        <v/>
      </c>
      <c r="CD871" s="25" t="str">
        <f t="shared" si="767"/>
        <v/>
      </c>
    </row>
    <row r="872" spans="1:82" x14ac:dyDescent="0.25">
      <c r="A872" s="5" t="str">
        <f>IF('MA Data'!A870="","",'MA Data'!A870)</f>
        <v/>
      </c>
      <c r="B872" t="str">
        <f>IF('MA Data'!B870="","",'MA Data'!B870)</f>
        <v/>
      </c>
      <c r="C872" t="str">
        <f>IF('MA Data'!C870="","",'MA Data'!C870)</f>
        <v/>
      </c>
      <c r="D872" t="str">
        <f>IF('MA Data'!D870="","",'MA Data'!D870)</f>
        <v/>
      </c>
      <c r="E872" t="str">
        <f>IF('MA Data'!E870="","",'MA Data'!E870)</f>
        <v/>
      </c>
      <c r="F872" t="str">
        <f>IF('MA Data'!F870="","",'MA Data'!F870)</f>
        <v/>
      </c>
      <c r="G872" t="str">
        <f>IF('MA Data'!G870="","",'MA Data'!G870)</f>
        <v/>
      </c>
      <c r="H872" s="5" t="str">
        <f t="shared" si="728"/>
        <v/>
      </c>
      <c r="I872" s="10" t="str">
        <f t="shared" si="729"/>
        <v/>
      </c>
      <c r="J872" s="10" t="str">
        <f t="shared" si="730"/>
        <v/>
      </c>
      <c r="K872" s="10" t="str">
        <f t="shared" si="731"/>
        <v/>
      </c>
      <c r="L872" s="10" t="str">
        <f t="shared" si="732"/>
        <v/>
      </c>
      <c r="M872" s="25" t="str">
        <f t="shared" si="733"/>
        <v/>
      </c>
      <c r="O872" s="24" t="str">
        <f t="shared" si="768"/>
        <v/>
      </c>
      <c r="P872" s="10" t="str">
        <f t="shared" si="769"/>
        <v/>
      </c>
      <c r="Q872" s="25" t="str">
        <f t="shared" si="770"/>
        <v/>
      </c>
      <c r="U872" s="5" t="str">
        <f t="shared" si="771"/>
        <v/>
      </c>
      <c r="V872" s="10" t="str">
        <f t="shared" si="772"/>
        <v/>
      </c>
      <c r="W872" s="10" t="str">
        <f t="shared" si="773"/>
        <v/>
      </c>
      <c r="X872" s="10" t="str">
        <f t="shared" si="774"/>
        <v/>
      </c>
      <c r="Y872" s="10" t="str">
        <f t="shared" si="775"/>
        <v/>
      </c>
      <c r="Z872" s="25" t="str">
        <f t="shared" si="776"/>
        <v/>
      </c>
      <c r="AB872" s="24" t="str">
        <f t="shared" si="734"/>
        <v/>
      </c>
      <c r="AC872" s="10" t="str">
        <f t="shared" si="777"/>
        <v/>
      </c>
      <c r="AD872" s="25" t="str">
        <f t="shared" si="778"/>
        <v/>
      </c>
      <c r="AH872" s="24" t="str">
        <f t="shared" si="735"/>
        <v/>
      </c>
      <c r="AI872" s="10" t="str">
        <f t="shared" si="736"/>
        <v/>
      </c>
      <c r="AJ872" s="10" t="str">
        <f t="shared" si="737"/>
        <v/>
      </c>
      <c r="AK872" s="10" t="str">
        <f t="shared" si="738"/>
        <v/>
      </c>
      <c r="AL872" s="10" t="str">
        <f t="shared" si="739"/>
        <v/>
      </c>
      <c r="AM872" s="25" t="str">
        <f t="shared" si="740"/>
        <v/>
      </c>
      <c r="AO872" s="24" t="str">
        <f t="shared" si="741"/>
        <v/>
      </c>
      <c r="AP872" s="10" t="str">
        <f t="shared" si="742"/>
        <v/>
      </c>
      <c r="AQ872" s="25" t="str">
        <f t="shared" si="743"/>
        <v/>
      </c>
      <c r="AU872" s="24" t="str">
        <f t="shared" si="744"/>
        <v/>
      </c>
      <c r="AV872" s="10" t="str">
        <f t="shared" si="745"/>
        <v/>
      </c>
      <c r="AW872" s="10" t="str">
        <f t="shared" si="746"/>
        <v/>
      </c>
      <c r="AX872" s="10" t="str">
        <f t="shared" si="747"/>
        <v/>
      </c>
      <c r="AY872" s="10" t="str">
        <f t="shared" si="748"/>
        <v/>
      </c>
      <c r="AZ872" s="25" t="str">
        <f t="shared" si="749"/>
        <v/>
      </c>
      <c r="BB872" s="24" t="str">
        <f t="shared" si="750"/>
        <v/>
      </c>
      <c r="BC872" s="10" t="str">
        <f t="shared" si="751"/>
        <v/>
      </c>
      <c r="BD872" s="25" t="str">
        <f t="shared" si="752"/>
        <v/>
      </c>
      <c r="BH872" s="24" t="str">
        <f t="shared" si="753"/>
        <v/>
      </c>
      <c r="BI872" s="10" t="str">
        <f t="shared" si="754"/>
        <v/>
      </c>
      <c r="BJ872" s="10" t="str">
        <f t="shared" si="755"/>
        <v/>
      </c>
      <c r="BK872" s="10" t="str">
        <f t="shared" si="756"/>
        <v/>
      </c>
      <c r="BL872" s="10" t="str">
        <f t="shared" si="757"/>
        <v/>
      </c>
      <c r="BM872" s="25" t="str">
        <f t="shared" si="758"/>
        <v/>
      </c>
      <c r="BO872" s="24" t="str">
        <f t="shared" si="779"/>
        <v/>
      </c>
      <c r="BP872" s="10" t="str">
        <f t="shared" si="780"/>
        <v/>
      </c>
      <c r="BQ872" s="25" t="str">
        <f t="shared" si="781"/>
        <v/>
      </c>
      <c r="BU872" s="24" t="str">
        <f t="shared" si="759"/>
        <v/>
      </c>
      <c r="BV872" s="10" t="str">
        <f t="shared" si="760"/>
        <v/>
      </c>
      <c r="BW872" s="10" t="str">
        <f t="shared" si="761"/>
        <v/>
      </c>
      <c r="BX872" s="10" t="str">
        <f t="shared" si="762"/>
        <v/>
      </c>
      <c r="BY872" s="10" t="str">
        <f t="shared" si="763"/>
        <v/>
      </c>
      <c r="BZ872" s="25" t="str">
        <f t="shared" si="764"/>
        <v/>
      </c>
      <c r="CB872" s="24" t="str">
        <f t="shared" si="765"/>
        <v/>
      </c>
      <c r="CC872" s="10" t="str">
        <f t="shared" si="766"/>
        <v/>
      </c>
      <c r="CD872" s="25" t="str">
        <f t="shared" si="767"/>
        <v/>
      </c>
    </row>
    <row r="873" spans="1:82" x14ac:dyDescent="0.25">
      <c r="A873" s="5" t="str">
        <f>IF('MA Data'!A871="","",'MA Data'!A871)</f>
        <v/>
      </c>
      <c r="B873" t="str">
        <f>IF('MA Data'!B871="","",'MA Data'!B871)</f>
        <v/>
      </c>
      <c r="C873" t="str">
        <f>IF('MA Data'!C871="","",'MA Data'!C871)</f>
        <v/>
      </c>
      <c r="D873" t="str">
        <f>IF('MA Data'!D871="","",'MA Data'!D871)</f>
        <v/>
      </c>
      <c r="E873" t="str">
        <f>IF('MA Data'!E871="","",'MA Data'!E871)</f>
        <v/>
      </c>
      <c r="F873" t="str">
        <f>IF('MA Data'!F871="","",'MA Data'!F871)</f>
        <v/>
      </c>
      <c r="G873" t="str">
        <f>IF('MA Data'!G871="","",'MA Data'!G871)</f>
        <v/>
      </c>
      <c r="H873" s="5" t="str">
        <f t="shared" si="728"/>
        <v/>
      </c>
      <c r="I873" s="10" t="str">
        <f t="shared" si="729"/>
        <v/>
      </c>
      <c r="J873" s="10" t="str">
        <f t="shared" si="730"/>
        <v/>
      </c>
      <c r="K873" s="10" t="str">
        <f t="shared" si="731"/>
        <v/>
      </c>
      <c r="L873" s="10" t="str">
        <f t="shared" si="732"/>
        <v/>
      </c>
      <c r="M873" s="25" t="str">
        <f t="shared" si="733"/>
        <v/>
      </c>
      <c r="O873" s="24" t="str">
        <f t="shared" si="768"/>
        <v/>
      </c>
      <c r="P873" s="10" t="str">
        <f t="shared" si="769"/>
        <v/>
      </c>
      <c r="Q873" s="25" t="str">
        <f t="shared" si="770"/>
        <v/>
      </c>
      <c r="U873" s="5" t="str">
        <f t="shared" si="771"/>
        <v/>
      </c>
      <c r="V873" s="10" t="str">
        <f t="shared" si="772"/>
        <v/>
      </c>
      <c r="W873" s="10" t="str">
        <f t="shared" si="773"/>
        <v/>
      </c>
      <c r="X873" s="10" t="str">
        <f t="shared" si="774"/>
        <v/>
      </c>
      <c r="Y873" s="10" t="str">
        <f t="shared" si="775"/>
        <v/>
      </c>
      <c r="Z873" s="25" t="str">
        <f t="shared" si="776"/>
        <v/>
      </c>
      <c r="AB873" s="24" t="str">
        <f t="shared" si="734"/>
        <v/>
      </c>
      <c r="AC873" s="10" t="str">
        <f t="shared" si="777"/>
        <v/>
      </c>
      <c r="AD873" s="25" t="str">
        <f t="shared" si="778"/>
        <v/>
      </c>
      <c r="AH873" s="24" t="str">
        <f t="shared" si="735"/>
        <v/>
      </c>
      <c r="AI873" s="10" t="str">
        <f t="shared" si="736"/>
        <v/>
      </c>
      <c r="AJ873" s="10" t="str">
        <f t="shared" si="737"/>
        <v/>
      </c>
      <c r="AK873" s="10" t="str">
        <f t="shared" si="738"/>
        <v/>
      </c>
      <c r="AL873" s="10" t="str">
        <f t="shared" si="739"/>
        <v/>
      </c>
      <c r="AM873" s="25" t="str">
        <f t="shared" si="740"/>
        <v/>
      </c>
      <c r="AO873" s="24" t="str">
        <f t="shared" si="741"/>
        <v/>
      </c>
      <c r="AP873" s="10" t="str">
        <f t="shared" si="742"/>
        <v/>
      </c>
      <c r="AQ873" s="25" t="str">
        <f t="shared" si="743"/>
        <v/>
      </c>
      <c r="AU873" s="24" t="str">
        <f t="shared" si="744"/>
        <v/>
      </c>
      <c r="AV873" s="10" t="str">
        <f t="shared" si="745"/>
        <v/>
      </c>
      <c r="AW873" s="10" t="str">
        <f t="shared" si="746"/>
        <v/>
      </c>
      <c r="AX873" s="10" t="str">
        <f t="shared" si="747"/>
        <v/>
      </c>
      <c r="AY873" s="10" t="str">
        <f t="shared" si="748"/>
        <v/>
      </c>
      <c r="AZ873" s="25" t="str">
        <f t="shared" si="749"/>
        <v/>
      </c>
      <c r="BB873" s="24" t="str">
        <f t="shared" si="750"/>
        <v/>
      </c>
      <c r="BC873" s="10" t="str">
        <f t="shared" si="751"/>
        <v/>
      </c>
      <c r="BD873" s="25" t="str">
        <f t="shared" si="752"/>
        <v/>
      </c>
      <c r="BH873" s="24" t="str">
        <f t="shared" si="753"/>
        <v/>
      </c>
      <c r="BI873" s="10" t="str">
        <f t="shared" si="754"/>
        <v/>
      </c>
      <c r="BJ873" s="10" t="str">
        <f t="shared" si="755"/>
        <v/>
      </c>
      <c r="BK873" s="10" t="str">
        <f t="shared" si="756"/>
        <v/>
      </c>
      <c r="BL873" s="10" t="str">
        <f t="shared" si="757"/>
        <v/>
      </c>
      <c r="BM873" s="25" t="str">
        <f t="shared" si="758"/>
        <v/>
      </c>
      <c r="BO873" s="24" t="str">
        <f t="shared" si="779"/>
        <v/>
      </c>
      <c r="BP873" s="10" t="str">
        <f t="shared" si="780"/>
        <v/>
      </c>
      <c r="BQ873" s="25" t="str">
        <f t="shared" si="781"/>
        <v/>
      </c>
      <c r="BU873" s="24" t="str">
        <f t="shared" si="759"/>
        <v/>
      </c>
      <c r="BV873" s="10" t="str">
        <f t="shared" si="760"/>
        <v/>
      </c>
      <c r="BW873" s="10" t="str">
        <f t="shared" si="761"/>
        <v/>
      </c>
      <c r="BX873" s="10" t="str">
        <f t="shared" si="762"/>
        <v/>
      </c>
      <c r="BY873" s="10" t="str">
        <f t="shared" si="763"/>
        <v/>
      </c>
      <c r="BZ873" s="25" t="str">
        <f t="shared" si="764"/>
        <v/>
      </c>
      <c r="CB873" s="24" t="str">
        <f t="shared" si="765"/>
        <v/>
      </c>
      <c r="CC873" s="10" t="str">
        <f t="shared" si="766"/>
        <v/>
      </c>
      <c r="CD873" s="25" t="str">
        <f t="shared" si="767"/>
        <v/>
      </c>
    </row>
    <row r="874" spans="1:82" x14ac:dyDescent="0.25">
      <c r="A874" s="5" t="str">
        <f>IF('MA Data'!A872="","",'MA Data'!A872)</f>
        <v/>
      </c>
      <c r="B874" t="str">
        <f>IF('MA Data'!B872="","",'MA Data'!B872)</f>
        <v/>
      </c>
      <c r="C874" t="str">
        <f>IF('MA Data'!C872="","",'MA Data'!C872)</f>
        <v/>
      </c>
      <c r="D874" t="str">
        <f>IF('MA Data'!D872="","",'MA Data'!D872)</f>
        <v/>
      </c>
      <c r="E874" t="str">
        <f>IF('MA Data'!E872="","",'MA Data'!E872)</f>
        <v/>
      </c>
      <c r="F874" t="str">
        <f>IF('MA Data'!F872="","",'MA Data'!F872)</f>
        <v/>
      </c>
      <c r="G874" t="str">
        <f>IF('MA Data'!G872="","",'MA Data'!G872)</f>
        <v/>
      </c>
      <c r="H874" s="5" t="str">
        <f t="shared" si="728"/>
        <v/>
      </c>
      <c r="I874" s="10" t="str">
        <f t="shared" si="729"/>
        <v/>
      </c>
      <c r="J874" s="10" t="str">
        <f t="shared" si="730"/>
        <v/>
      </c>
      <c r="K874" s="10" t="str">
        <f t="shared" si="731"/>
        <v/>
      </c>
      <c r="L874" s="10" t="str">
        <f t="shared" si="732"/>
        <v/>
      </c>
      <c r="M874" s="25" t="str">
        <f t="shared" si="733"/>
        <v/>
      </c>
      <c r="O874" s="24" t="str">
        <f t="shared" si="768"/>
        <v/>
      </c>
      <c r="P874" s="10" t="str">
        <f t="shared" si="769"/>
        <v/>
      </c>
      <c r="Q874" s="25" t="str">
        <f t="shared" si="770"/>
        <v/>
      </c>
      <c r="U874" s="5" t="str">
        <f t="shared" si="771"/>
        <v/>
      </c>
      <c r="V874" s="10" t="str">
        <f t="shared" si="772"/>
        <v/>
      </c>
      <c r="W874" s="10" t="str">
        <f t="shared" si="773"/>
        <v/>
      </c>
      <c r="X874" s="10" t="str">
        <f t="shared" si="774"/>
        <v/>
      </c>
      <c r="Y874" s="10" t="str">
        <f t="shared" si="775"/>
        <v/>
      </c>
      <c r="Z874" s="25" t="str">
        <f t="shared" si="776"/>
        <v/>
      </c>
      <c r="AB874" s="24" t="str">
        <f t="shared" si="734"/>
        <v/>
      </c>
      <c r="AC874" s="10" t="str">
        <f t="shared" si="777"/>
        <v/>
      </c>
      <c r="AD874" s="25" t="str">
        <f t="shared" si="778"/>
        <v/>
      </c>
      <c r="AH874" s="24" t="str">
        <f t="shared" si="735"/>
        <v/>
      </c>
      <c r="AI874" s="10" t="str">
        <f t="shared" si="736"/>
        <v/>
      </c>
      <c r="AJ874" s="10" t="str">
        <f t="shared" si="737"/>
        <v/>
      </c>
      <c r="AK874" s="10" t="str">
        <f t="shared" si="738"/>
        <v/>
      </c>
      <c r="AL874" s="10" t="str">
        <f t="shared" si="739"/>
        <v/>
      </c>
      <c r="AM874" s="25" t="str">
        <f t="shared" si="740"/>
        <v/>
      </c>
      <c r="AO874" s="24" t="str">
        <f t="shared" si="741"/>
        <v/>
      </c>
      <c r="AP874" s="10" t="str">
        <f t="shared" si="742"/>
        <v/>
      </c>
      <c r="AQ874" s="25" t="str">
        <f t="shared" si="743"/>
        <v/>
      </c>
      <c r="AU874" s="24" t="str">
        <f t="shared" si="744"/>
        <v/>
      </c>
      <c r="AV874" s="10" t="str">
        <f t="shared" si="745"/>
        <v/>
      </c>
      <c r="AW874" s="10" t="str">
        <f t="shared" si="746"/>
        <v/>
      </c>
      <c r="AX874" s="10" t="str">
        <f t="shared" si="747"/>
        <v/>
      </c>
      <c r="AY874" s="10" t="str">
        <f t="shared" si="748"/>
        <v/>
      </c>
      <c r="AZ874" s="25" t="str">
        <f t="shared" si="749"/>
        <v/>
      </c>
      <c r="BB874" s="24" t="str">
        <f t="shared" si="750"/>
        <v/>
      </c>
      <c r="BC874" s="10" t="str">
        <f t="shared" si="751"/>
        <v/>
      </c>
      <c r="BD874" s="25" t="str">
        <f t="shared" si="752"/>
        <v/>
      </c>
      <c r="BH874" s="24" t="str">
        <f t="shared" si="753"/>
        <v/>
      </c>
      <c r="BI874" s="10" t="str">
        <f t="shared" si="754"/>
        <v/>
      </c>
      <c r="BJ874" s="10" t="str">
        <f t="shared" si="755"/>
        <v/>
      </c>
      <c r="BK874" s="10" t="str">
        <f t="shared" si="756"/>
        <v/>
      </c>
      <c r="BL874" s="10" t="str">
        <f t="shared" si="757"/>
        <v/>
      </c>
      <c r="BM874" s="25" t="str">
        <f t="shared" si="758"/>
        <v/>
      </c>
      <c r="BO874" s="24" t="str">
        <f t="shared" si="779"/>
        <v/>
      </c>
      <c r="BP874" s="10" t="str">
        <f t="shared" si="780"/>
        <v/>
      </c>
      <c r="BQ874" s="25" t="str">
        <f t="shared" si="781"/>
        <v/>
      </c>
      <c r="BU874" s="24" t="str">
        <f t="shared" si="759"/>
        <v/>
      </c>
      <c r="BV874" s="10" t="str">
        <f t="shared" si="760"/>
        <v/>
      </c>
      <c r="BW874" s="10" t="str">
        <f t="shared" si="761"/>
        <v/>
      </c>
      <c r="BX874" s="10" t="str">
        <f t="shared" si="762"/>
        <v/>
      </c>
      <c r="BY874" s="10" t="str">
        <f t="shared" si="763"/>
        <v/>
      </c>
      <c r="BZ874" s="25" t="str">
        <f t="shared" si="764"/>
        <v/>
      </c>
      <c r="CB874" s="24" t="str">
        <f t="shared" si="765"/>
        <v/>
      </c>
      <c r="CC874" s="10" t="str">
        <f t="shared" si="766"/>
        <v/>
      </c>
      <c r="CD874" s="25" t="str">
        <f t="shared" si="767"/>
        <v/>
      </c>
    </row>
    <row r="875" spans="1:82" x14ac:dyDescent="0.25">
      <c r="A875" s="5" t="str">
        <f>IF('MA Data'!A873="","",'MA Data'!A873)</f>
        <v/>
      </c>
      <c r="B875" t="str">
        <f>IF('MA Data'!B873="","",'MA Data'!B873)</f>
        <v/>
      </c>
      <c r="C875" t="str">
        <f>IF('MA Data'!C873="","",'MA Data'!C873)</f>
        <v/>
      </c>
      <c r="D875" t="str">
        <f>IF('MA Data'!D873="","",'MA Data'!D873)</f>
        <v/>
      </c>
      <c r="E875" t="str">
        <f>IF('MA Data'!E873="","",'MA Data'!E873)</f>
        <v/>
      </c>
      <c r="F875" t="str">
        <f>IF('MA Data'!F873="","",'MA Data'!F873)</f>
        <v/>
      </c>
      <c r="G875" t="str">
        <f>IF('MA Data'!G873="","",'MA Data'!G873)</f>
        <v/>
      </c>
      <c r="H875" s="5" t="str">
        <f t="shared" si="728"/>
        <v/>
      </c>
      <c r="I875" s="10" t="str">
        <f t="shared" si="729"/>
        <v/>
      </c>
      <c r="J875" s="10" t="str">
        <f t="shared" si="730"/>
        <v/>
      </c>
      <c r="K875" s="10" t="str">
        <f t="shared" si="731"/>
        <v/>
      </c>
      <c r="L875" s="10" t="str">
        <f t="shared" si="732"/>
        <v/>
      </c>
      <c r="M875" s="25" t="str">
        <f t="shared" si="733"/>
        <v/>
      </c>
      <c r="O875" s="24" t="str">
        <f t="shared" si="768"/>
        <v/>
      </c>
      <c r="P875" s="10" t="str">
        <f t="shared" si="769"/>
        <v/>
      </c>
      <c r="Q875" s="25" t="str">
        <f t="shared" si="770"/>
        <v/>
      </c>
      <c r="U875" s="5" t="str">
        <f t="shared" si="771"/>
        <v/>
      </c>
      <c r="V875" s="10" t="str">
        <f t="shared" si="772"/>
        <v/>
      </c>
      <c r="W875" s="10" t="str">
        <f t="shared" si="773"/>
        <v/>
      </c>
      <c r="X875" s="10" t="str">
        <f t="shared" si="774"/>
        <v/>
      </c>
      <c r="Y875" s="10" t="str">
        <f t="shared" si="775"/>
        <v/>
      </c>
      <c r="Z875" s="25" t="str">
        <f t="shared" si="776"/>
        <v/>
      </c>
      <c r="AB875" s="24" t="str">
        <f t="shared" si="734"/>
        <v/>
      </c>
      <c r="AC875" s="10" t="str">
        <f t="shared" si="777"/>
        <v/>
      </c>
      <c r="AD875" s="25" t="str">
        <f t="shared" si="778"/>
        <v/>
      </c>
      <c r="AH875" s="24" t="str">
        <f t="shared" si="735"/>
        <v/>
      </c>
      <c r="AI875" s="10" t="str">
        <f t="shared" si="736"/>
        <v/>
      </c>
      <c r="AJ875" s="10" t="str">
        <f t="shared" si="737"/>
        <v/>
      </c>
      <c r="AK875" s="10" t="str">
        <f t="shared" si="738"/>
        <v/>
      </c>
      <c r="AL875" s="10" t="str">
        <f t="shared" si="739"/>
        <v/>
      </c>
      <c r="AM875" s="25" t="str">
        <f t="shared" si="740"/>
        <v/>
      </c>
      <c r="AO875" s="24" t="str">
        <f t="shared" si="741"/>
        <v/>
      </c>
      <c r="AP875" s="10" t="str">
        <f t="shared" si="742"/>
        <v/>
      </c>
      <c r="AQ875" s="25" t="str">
        <f t="shared" si="743"/>
        <v/>
      </c>
      <c r="AU875" s="24" t="str">
        <f t="shared" si="744"/>
        <v/>
      </c>
      <c r="AV875" s="10" t="str">
        <f t="shared" si="745"/>
        <v/>
      </c>
      <c r="AW875" s="10" t="str">
        <f t="shared" si="746"/>
        <v/>
      </c>
      <c r="AX875" s="10" t="str">
        <f t="shared" si="747"/>
        <v/>
      </c>
      <c r="AY875" s="10" t="str">
        <f t="shared" si="748"/>
        <v/>
      </c>
      <c r="AZ875" s="25" t="str">
        <f t="shared" si="749"/>
        <v/>
      </c>
      <c r="BB875" s="24" t="str">
        <f t="shared" si="750"/>
        <v/>
      </c>
      <c r="BC875" s="10" t="str">
        <f t="shared" si="751"/>
        <v/>
      </c>
      <c r="BD875" s="25" t="str">
        <f t="shared" si="752"/>
        <v/>
      </c>
      <c r="BH875" s="24" t="str">
        <f t="shared" si="753"/>
        <v/>
      </c>
      <c r="BI875" s="10" t="str">
        <f t="shared" si="754"/>
        <v/>
      </c>
      <c r="BJ875" s="10" t="str">
        <f t="shared" si="755"/>
        <v/>
      </c>
      <c r="BK875" s="10" t="str">
        <f t="shared" si="756"/>
        <v/>
      </c>
      <c r="BL875" s="10" t="str">
        <f t="shared" si="757"/>
        <v/>
      </c>
      <c r="BM875" s="25" t="str">
        <f t="shared" si="758"/>
        <v/>
      </c>
      <c r="BO875" s="24" t="str">
        <f t="shared" si="779"/>
        <v/>
      </c>
      <c r="BP875" s="10" t="str">
        <f t="shared" si="780"/>
        <v/>
      </c>
      <c r="BQ875" s="25" t="str">
        <f t="shared" si="781"/>
        <v/>
      </c>
      <c r="BU875" s="24" t="str">
        <f t="shared" si="759"/>
        <v/>
      </c>
      <c r="BV875" s="10" t="str">
        <f t="shared" si="760"/>
        <v/>
      </c>
      <c r="BW875" s="10" t="str">
        <f t="shared" si="761"/>
        <v/>
      </c>
      <c r="BX875" s="10" t="str">
        <f t="shared" si="762"/>
        <v/>
      </c>
      <c r="BY875" s="10" t="str">
        <f t="shared" si="763"/>
        <v/>
      </c>
      <c r="BZ875" s="25" t="str">
        <f t="shared" si="764"/>
        <v/>
      </c>
      <c r="CB875" s="24" t="str">
        <f t="shared" si="765"/>
        <v/>
      </c>
      <c r="CC875" s="10" t="str">
        <f t="shared" si="766"/>
        <v/>
      </c>
      <c r="CD875" s="25" t="str">
        <f t="shared" si="767"/>
        <v/>
      </c>
    </row>
    <row r="876" spans="1:82" x14ac:dyDescent="0.25">
      <c r="A876" s="5" t="str">
        <f>IF('MA Data'!A874="","",'MA Data'!A874)</f>
        <v/>
      </c>
      <c r="B876" t="str">
        <f>IF('MA Data'!B874="","",'MA Data'!B874)</f>
        <v/>
      </c>
      <c r="C876" t="str">
        <f>IF('MA Data'!C874="","",'MA Data'!C874)</f>
        <v/>
      </c>
      <c r="D876" t="str">
        <f>IF('MA Data'!D874="","",'MA Data'!D874)</f>
        <v/>
      </c>
      <c r="E876" t="str">
        <f>IF('MA Data'!E874="","",'MA Data'!E874)</f>
        <v/>
      </c>
      <c r="F876" t="str">
        <f>IF('MA Data'!F874="","",'MA Data'!F874)</f>
        <v/>
      </c>
      <c r="G876" t="str">
        <f>IF('MA Data'!G874="","",'MA Data'!G874)</f>
        <v/>
      </c>
      <c r="H876" s="5" t="str">
        <f t="shared" si="728"/>
        <v/>
      </c>
      <c r="I876" s="10" t="str">
        <f t="shared" si="729"/>
        <v/>
      </c>
      <c r="J876" s="10" t="str">
        <f t="shared" si="730"/>
        <v/>
      </c>
      <c r="K876" s="10" t="str">
        <f t="shared" si="731"/>
        <v/>
      </c>
      <c r="L876" s="10" t="str">
        <f t="shared" si="732"/>
        <v/>
      </c>
      <c r="M876" s="25" t="str">
        <f t="shared" si="733"/>
        <v/>
      </c>
      <c r="O876" s="24" t="str">
        <f t="shared" si="768"/>
        <v/>
      </c>
      <c r="P876" s="10" t="str">
        <f t="shared" si="769"/>
        <v/>
      </c>
      <c r="Q876" s="25" t="str">
        <f t="shared" si="770"/>
        <v/>
      </c>
      <c r="U876" s="5" t="str">
        <f t="shared" si="771"/>
        <v/>
      </c>
      <c r="V876" s="10" t="str">
        <f t="shared" si="772"/>
        <v/>
      </c>
      <c r="W876" s="10" t="str">
        <f t="shared" si="773"/>
        <v/>
      </c>
      <c r="X876" s="10" t="str">
        <f t="shared" si="774"/>
        <v/>
      </c>
      <c r="Y876" s="10" t="str">
        <f t="shared" si="775"/>
        <v/>
      </c>
      <c r="Z876" s="25" t="str">
        <f t="shared" si="776"/>
        <v/>
      </c>
      <c r="AB876" s="24" t="str">
        <f t="shared" si="734"/>
        <v/>
      </c>
      <c r="AC876" s="10" t="str">
        <f t="shared" si="777"/>
        <v/>
      </c>
      <c r="AD876" s="25" t="str">
        <f t="shared" si="778"/>
        <v/>
      </c>
      <c r="AH876" s="24" t="str">
        <f t="shared" si="735"/>
        <v/>
      </c>
      <c r="AI876" s="10" t="str">
        <f t="shared" si="736"/>
        <v/>
      </c>
      <c r="AJ876" s="10" t="str">
        <f t="shared" si="737"/>
        <v/>
      </c>
      <c r="AK876" s="10" t="str">
        <f t="shared" si="738"/>
        <v/>
      </c>
      <c r="AL876" s="10" t="str">
        <f t="shared" si="739"/>
        <v/>
      </c>
      <c r="AM876" s="25" t="str">
        <f t="shared" si="740"/>
        <v/>
      </c>
      <c r="AO876" s="24" t="str">
        <f t="shared" si="741"/>
        <v/>
      </c>
      <c r="AP876" s="10" t="str">
        <f t="shared" si="742"/>
        <v/>
      </c>
      <c r="AQ876" s="25" t="str">
        <f t="shared" si="743"/>
        <v/>
      </c>
      <c r="AU876" s="24" t="str">
        <f t="shared" si="744"/>
        <v/>
      </c>
      <c r="AV876" s="10" t="str">
        <f t="shared" si="745"/>
        <v/>
      </c>
      <c r="AW876" s="10" t="str">
        <f t="shared" si="746"/>
        <v/>
      </c>
      <c r="AX876" s="10" t="str">
        <f t="shared" si="747"/>
        <v/>
      </c>
      <c r="AY876" s="10" t="str">
        <f t="shared" si="748"/>
        <v/>
      </c>
      <c r="AZ876" s="25" t="str">
        <f t="shared" si="749"/>
        <v/>
      </c>
      <c r="BB876" s="24" t="str">
        <f t="shared" si="750"/>
        <v/>
      </c>
      <c r="BC876" s="10" t="str">
        <f t="shared" si="751"/>
        <v/>
      </c>
      <c r="BD876" s="25" t="str">
        <f t="shared" si="752"/>
        <v/>
      </c>
      <c r="BH876" s="24" t="str">
        <f t="shared" si="753"/>
        <v/>
      </c>
      <c r="BI876" s="10" t="str">
        <f t="shared" si="754"/>
        <v/>
      </c>
      <c r="BJ876" s="10" t="str">
        <f t="shared" si="755"/>
        <v/>
      </c>
      <c r="BK876" s="10" t="str">
        <f t="shared" si="756"/>
        <v/>
      </c>
      <c r="BL876" s="10" t="str">
        <f t="shared" si="757"/>
        <v/>
      </c>
      <c r="BM876" s="25" t="str">
        <f t="shared" si="758"/>
        <v/>
      </c>
      <c r="BO876" s="24" t="str">
        <f t="shared" si="779"/>
        <v/>
      </c>
      <c r="BP876" s="10" t="str">
        <f t="shared" si="780"/>
        <v/>
      </c>
      <c r="BQ876" s="25" t="str">
        <f t="shared" si="781"/>
        <v/>
      </c>
      <c r="BU876" s="24" t="str">
        <f t="shared" si="759"/>
        <v/>
      </c>
      <c r="BV876" s="10" t="str">
        <f t="shared" si="760"/>
        <v/>
      </c>
      <c r="BW876" s="10" t="str">
        <f t="shared" si="761"/>
        <v/>
      </c>
      <c r="BX876" s="10" t="str">
        <f t="shared" si="762"/>
        <v/>
      </c>
      <c r="BY876" s="10" t="str">
        <f t="shared" si="763"/>
        <v/>
      </c>
      <c r="BZ876" s="25" t="str">
        <f t="shared" si="764"/>
        <v/>
      </c>
      <c r="CB876" s="24" t="str">
        <f t="shared" si="765"/>
        <v/>
      </c>
      <c r="CC876" s="10" t="str">
        <f t="shared" si="766"/>
        <v/>
      </c>
      <c r="CD876" s="25" t="str">
        <f t="shared" si="767"/>
        <v/>
      </c>
    </row>
    <row r="877" spans="1:82" x14ac:dyDescent="0.25">
      <c r="A877" s="5" t="str">
        <f>IF('MA Data'!A875="","",'MA Data'!A875)</f>
        <v/>
      </c>
      <c r="B877" t="str">
        <f>IF('MA Data'!B875="","",'MA Data'!B875)</f>
        <v/>
      </c>
      <c r="C877" t="str">
        <f>IF('MA Data'!C875="","",'MA Data'!C875)</f>
        <v/>
      </c>
      <c r="D877" t="str">
        <f>IF('MA Data'!D875="","",'MA Data'!D875)</f>
        <v/>
      </c>
      <c r="E877" t="str">
        <f>IF('MA Data'!E875="","",'MA Data'!E875)</f>
        <v/>
      </c>
      <c r="F877" t="str">
        <f>IF('MA Data'!F875="","",'MA Data'!F875)</f>
        <v/>
      </c>
      <c r="G877" t="str">
        <f>IF('MA Data'!G875="","",'MA Data'!G875)</f>
        <v/>
      </c>
      <c r="H877" s="5" t="str">
        <f t="shared" si="728"/>
        <v/>
      </c>
      <c r="I877" s="10" t="str">
        <f t="shared" si="729"/>
        <v/>
      </c>
      <c r="J877" s="10" t="str">
        <f t="shared" si="730"/>
        <v/>
      </c>
      <c r="K877" s="10" t="str">
        <f t="shared" si="731"/>
        <v/>
      </c>
      <c r="L877" s="10" t="str">
        <f t="shared" si="732"/>
        <v/>
      </c>
      <c r="M877" s="25" t="str">
        <f t="shared" si="733"/>
        <v/>
      </c>
      <c r="O877" s="24" t="str">
        <f t="shared" si="768"/>
        <v/>
      </c>
      <c r="P877" s="10" t="str">
        <f t="shared" si="769"/>
        <v/>
      </c>
      <c r="Q877" s="25" t="str">
        <f t="shared" si="770"/>
        <v/>
      </c>
      <c r="U877" s="5" t="str">
        <f t="shared" si="771"/>
        <v/>
      </c>
      <c r="V877" s="10" t="str">
        <f t="shared" si="772"/>
        <v/>
      </c>
      <c r="W877" s="10" t="str">
        <f t="shared" si="773"/>
        <v/>
      </c>
      <c r="X877" s="10" t="str">
        <f t="shared" si="774"/>
        <v/>
      </c>
      <c r="Y877" s="10" t="str">
        <f t="shared" si="775"/>
        <v/>
      </c>
      <c r="Z877" s="25" t="str">
        <f t="shared" si="776"/>
        <v/>
      </c>
      <c r="AB877" s="24" t="str">
        <f t="shared" si="734"/>
        <v/>
      </c>
      <c r="AC877" s="10" t="str">
        <f t="shared" si="777"/>
        <v/>
      </c>
      <c r="AD877" s="25" t="str">
        <f t="shared" si="778"/>
        <v/>
      </c>
      <c r="AH877" s="24" t="str">
        <f t="shared" si="735"/>
        <v/>
      </c>
      <c r="AI877" s="10" t="str">
        <f t="shared" si="736"/>
        <v/>
      </c>
      <c r="AJ877" s="10" t="str">
        <f t="shared" si="737"/>
        <v/>
      </c>
      <c r="AK877" s="10" t="str">
        <f t="shared" si="738"/>
        <v/>
      </c>
      <c r="AL877" s="10" t="str">
        <f t="shared" si="739"/>
        <v/>
      </c>
      <c r="AM877" s="25" t="str">
        <f t="shared" si="740"/>
        <v/>
      </c>
      <c r="AO877" s="24" t="str">
        <f t="shared" si="741"/>
        <v/>
      </c>
      <c r="AP877" s="10" t="str">
        <f t="shared" si="742"/>
        <v/>
      </c>
      <c r="AQ877" s="25" t="str">
        <f t="shared" si="743"/>
        <v/>
      </c>
      <c r="AU877" s="24" t="str">
        <f t="shared" si="744"/>
        <v/>
      </c>
      <c r="AV877" s="10" t="str">
        <f t="shared" si="745"/>
        <v/>
      </c>
      <c r="AW877" s="10" t="str">
        <f t="shared" si="746"/>
        <v/>
      </c>
      <c r="AX877" s="10" t="str">
        <f t="shared" si="747"/>
        <v/>
      </c>
      <c r="AY877" s="10" t="str">
        <f t="shared" si="748"/>
        <v/>
      </c>
      <c r="AZ877" s="25" t="str">
        <f t="shared" si="749"/>
        <v/>
      </c>
      <c r="BB877" s="24" t="str">
        <f t="shared" si="750"/>
        <v/>
      </c>
      <c r="BC877" s="10" t="str">
        <f t="shared" si="751"/>
        <v/>
      </c>
      <c r="BD877" s="25" t="str">
        <f t="shared" si="752"/>
        <v/>
      </c>
      <c r="BH877" s="24" t="str">
        <f t="shared" si="753"/>
        <v/>
      </c>
      <c r="BI877" s="10" t="str">
        <f t="shared" si="754"/>
        <v/>
      </c>
      <c r="BJ877" s="10" t="str">
        <f t="shared" si="755"/>
        <v/>
      </c>
      <c r="BK877" s="10" t="str">
        <f t="shared" si="756"/>
        <v/>
      </c>
      <c r="BL877" s="10" t="str">
        <f t="shared" si="757"/>
        <v/>
      </c>
      <c r="BM877" s="25" t="str">
        <f t="shared" si="758"/>
        <v/>
      </c>
      <c r="BO877" s="24" t="str">
        <f t="shared" si="779"/>
        <v/>
      </c>
      <c r="BP877" s="10" t="str">
        <f t="shared" si="780"/>
        <v/>
      </c>
      <c r="BQ877" s="25" t="str">
        <f t="shared" si="781"/>
        <v/>
      </c>
      <c r="BU877" s="24" t="str">
        <f t="shared" si="759"/>
        <v/>
      </c>
      <c r="BV877" s="10" t="str">
        <f t="shared" si="760"/>
        <v/>
      </c>
      <c r="BW877" s="10" t="str">
        <f t="shared" si="761"/>
        <v/>
      </c>
      <c r="BX877" s="10" t="str">
        <f t="shared" si="762"/>
        <v/>
      </c>
      <c r="BY877" s="10" t="str">
        <f t="shared" si="763"/>
        <v/>
      </c>
      <c r="BZ877" s="25" t="str">
        <f t="shared" si="764"/>
        <v/>
      </c>
      <c r="CB877" s="24" t="str">
        <f t="shared" si="765"/>
        <v/>
      </c>
      <c r="CC877" s="10" t="str">
        <f t="shared" si="766"/>
        <v/>
      </c>
      <c r="CD877" s="25" t="str">
        <f t="shared" si="767"/>
        <v/>
      </c>
    </row>
    <row r="878" spans="1:82" x14ac:dyDescent="0.25">
      <c r="A878" s="5" t="str">
        <f>IF('MA Data'!A876="","",'MA Data'!A876)</f>
        <v/>
      </c>
      <c r="B878" t="str">
        <f>IF('MA Data'!B876="","",'MA Data'!B876)</f>
        <v/>
      </c>
      <c r="C878" t="str">
        <f>IF('MA Data'!C876="","",'MA Data'!C876)</f>
        <v/>
      </c>
      <c r="D878" t="str">
        <f>IF('MA Data'!D876="","",'MA Data'!D876)</f>
        <v/>
      </c>
      <c r="E878" t="str">
        <f>IF('MA Data'!E876="","",'MA Data'!E876)</f>
        <v/>
      </c>
      <c r="F878" t="str">
        <f>IF('MA Data'!F876="","",'MA Data'!F876)</f>
        <v/>
      </c>
      <c r="G878" t="str">
        <f>IF('MA Data'!G876="","",'MA Data'!G876)</f>
        <v/>
      </c>
      <c r="H878" s="5" t="str">
        <f t="shared" si="728"/>
        <v/>
      </c>
      <c r="I878" s="10" t="str">
        <f t="shared" si="729"/>
        <v/>
      </c>
      <c r="J878" s="10" t="str">
        <f t="shared" si="730"/>
        <v/>
      </c>
      <c r="K878" s="10" t="str">
        <f t="shared" si="731"/>
        <v/>
      </c>
      <c r="L878" s="10" t="str">
        <f t="shared" si="732"/>
        <v/>
      </c>
      <c r="M878" s="25" t="str">
        <f t="shared" si="733"/>
        <v/>
      </c>
      <c r="O878" s="24" t="str">
        <f t="shared" si="768"/>
        <v/>
      </c>
      <c r="P878" s="10" t="str">
        <f t="shared" si="769"/>
        <v/>
      </c>
      <c r="Q878" s="25" t="str">
        <f t="shared" si="770"/>
        <v/>
      </c>
      <c r="U878" s="5" t="str">
        <f t="shared" si="771"/>
        <v/>
      </c>
      <c r="V878" s="10" t="str">
        <f t="shared" si="772"/>
        <v/>
      </c>
      <c r="W878" s="10" t="str">
        <f t="shared" si="773"/>
        <v/>
      </c>
      <c r="X878" s="10" t="str">
        <f t="shared" si="774"/>
        <v/>
      </c>
      <c r="Y878" s="10" t="str">
        <f t="shared" si="775"/>
        <v/>
      </c>
      <c r="Z878" s="25" t="str">
        <f t="shared" si="776"/>
        <v/>
      </c>
      <c r="AB878" s="24" t="str">
        <f t="shared" si="734"/>
        <v/>
      </c>
      <c r="AC878" s="10" t="str">
        <f t="shared" si="777"/>
        <v/>
      </c>
      <c r="AD878" s="25" t="str">
        <f t="shared" si="778"/>
        <v/>
      </c>
      <c r="AH878" s="24" t="str">
        <f t="shared" si="735"/>
        <v/>
      </c>
      <c r="AI878" s="10" t="str">
        <f t="shared" si="736"/>
        <v/>
      </c>
      <c r="AJ878" s="10" t="str">
        <f t="shared" si="737"/>
        <v/>
      </c>
      <c r="AK878" s="10" t="str">
        <f t="shared" si="738"/>
        <v/>
      </c>
      <c r="AL878" s="10" t="str">
        <f t="shared" si="739"/>
        <v/>
      </c>
      <c r="AM878" s="25" t="str">
        <f t="shared" si="740"/>
        <v/>
      </c>
      <c r="AO878" s="24" t="str">
        <f t="shared" si="741"/>
        <v/>
      </c>
      <c r="AP878" s="10" t="str">
        <f t="shared" si="742"/>
        <v/>
      </c>
      <c r="AQ878" s="25" t="str">
        <f t="shared" si="743"/>
        <v/>
      </c>
      <c r="AU878" s="24" t="str">
        <f t="shared" si="744"/>
        <v/>
      </c>
      <c r="AV878" s="10" t="str">
        <f t="shared" si="745"/>
        <v/>
      </c>
      <c r="AW878" s="10" t="str">
        <f t="shared" si="746"/>
        <v/>
      </c>
      <c r="AX878" s="10" t="str">
        <f t="shared" si="747"/>
        <v/>
      </c>
      <c r="AY878" s="10" t="str">
        <f t="shared" si="748"/>
        <v/>
      </c>
      <c r="AZ878" s="25" t="str">
        <f t="shared" si="749"/>
        <v/>
      </c>
      <c r="BB878" s="24" t="str">
        <f t="shared" si="750"/>
        <v/>
      </c>
      <c r="BC878" s="10" t="str">
        <f t="shared" si="751"/>
        <v/>
      </c>
      <c r="BD878" s="25" t="str">
        <f t="shared" si="752"/>
        <v/>
      </c>
      <c r="BH878" s="24" t="str">
        <f t="shared" si="753"/>
        <v/>
      </c>
      <c r="BI878" s="10" t="str">
        <f t="shared" si="754"/>
        <v/>
      </c>
      <c r="BJ878" s="10" t="str">
        <f t="shared" si="755"/>
        <v/>
      </c>
      <c r="BK878" s="10" t="str">
        <f t="shared" si="756"/>
        <v/>
      </c>
      <c r="BL878" s="10" t="str">
        <f t="shared" si="757"/>
        <v/>
      </c>
      <c r="BM878" s="25" t="str">
        <f t="shared" si="758"/>
        <v/>
      </c>
      <c r="BO878" s="24" t="str">
        <f t="shared" si="779"/>
        <v/>
      </c>
      <c r="BP878" s="10" t="str">
        <f t="shared" si="780"/>
        <v/>
      </c>
      <c r="BQ878" s="25" t="str">
        <f t="shared" si="781"/>
        <v/>
      </c>
      <c r="BU878" s="24" t="str">
        <f t="shared" si="759"/>
        <v/>
      </c>
      <c r="BV878" s="10" t="str">
        <f t="shared" si="760"/>
        <v/>
      </c>
      <c r="BW878" s="10" t="str">
        <f t="shared" si="761"/>
        <v/>
      </c>
      <c r="BX878" s="10" t="str">
        <f t="shared" si="762"/>
        <v/>
      </c>
      <c r="BY878" s="10" t="str">
        <f t="shared" si="763"/>
        <v/>
      </c>
      <c r="BZ878" s="25" t="str">
        <f t="shared" si="764"/>
        <v/>
      </c>
      <c r="CB878" s="24" t="str">
        <f t="shared" si="765"/>
        <v/>
      </c>
      <c r="CC878" s="10" t="str">
        <f t="shared" si="766"/>
        <v/>
      </c>
      <c r="CD878" s="25" t="str">
        <f t="shared" si="767"/>
        <v/>
      </c>
    </row>
    <row r="879" spans="1:82" x14ac:dyDescent="0.25">
      <c r="A879" s="5" t="str">
        <f>IF('MA Data'!A877="","",'MA Data'!A877)</f>
        <v/>
      </c>
      <c r="B879" t="str">
        <f>IF('MA Data'!B877="","",'MA Data'!B877)</f>
        <v/>
      </c>
      <c r="C879" t="str">
        <f>IF('MA Data'!C877="","",'MA Data'!C877)</f>
        <v/>
      </c>
      <c r="D879" t="str">
        <f>IF('MA Data'!D877="","",'MA Data'!D877)</f>
        <v/>
      </c>
      <c r="E879" t="str">
        <f>IF('MA Data'!E877="","",'MA Data'!E877)</f>
        <v/>
      </c>
      <c r="F879" t="str">
        <f>IF('MA Data'!F877="","",'MA Data'!F877)</f>
        <v/>
      </c>
      <c r="G879" t="str">
        <f>IF('MA Data'!G877="","",'MA Data'!G877)</f>
        <v/>
      </c>
      <c r="H879" s="5" t="str">
        <f t="shared" si="728"/>
        <v/>
      </c>
      <c r="I879" s="10" t="str">
        <f t="shared" si="729"/>
        <v/>
      </c>
      <c r="J879" s="10" t="str">
        <f t="shared" si="730"/>
        <v/>
      </c>
      <c r="K879" s="10" t="str">
        <f t="shared" si="731"/>
        <v/>
      </c>
      <c r="L879" s="10" t="str">
        <f t="shared" si="732"/>
        <v/>
      </c>
      <c r="M879" s="25" t="str">
        <f t="shared" si="733"/>
        <v/>
      </c>
      <c r="O879" s="24" t="str">
        <f t="shared" si="768"/>
        <v/>
      </c>
      <c r="P879" s="10" t="str">
        <f t="shared" si="769"/>
        <v/>
      </c>
      <c r="Q879" s="25" t="str">
        <f t="shared" si="770"/>
        <v/>
      </c>
      <c r="U879" s="5" t="str">
        <f t="shared" si="771"/>
        <v/>
      </c>
      <c r="V879" s="10" t="str">
        <f t="shared" si="772"/>
        <v/>
      </c>
      <c r="W879" s="10" t="str">
        <f t="shared" si="773"/>
        <v/>
      </c>
      <c r="X879" s="10" t="str">
        <f t="shared" si="774"/>
        <v/>
      </c>
      <c r="Y879" s="10" t="str">
        <f t="shared" si="775"/>
        <v/>
      </c>
      <c r="Z879" s="25" t="str">
        <f t="shared" si="776"/>
        <v/>
      </c>
      <c r="AB879" s="24" t="str">
        <f t="shared" si="734"/>
        <v/>
      </c>
      <c r="AC879" s="10" t="str">
        <f t="shared" si="777"/>
        <v/>
      </c>
      <c r="AD879" s="25" t="str">
        <f t="shared" si="778"/>
        <v/>
      </c>
      <c r="AH879" s="24" t="str">
        <f t="shared" si="735"/>
        <v/>
      </c>
      <c r="AI879" s="10" t="str">
        <f t="shared" si="736"/>
        <v/>
      </c>
      <c r="AJ879" s="10" t="str">
        <f t="shared" si="737"/>
        <v/>
      </c>
      <c r="AK879" s="10" t="str">
        <f t="shared" si="738"/>
        <v/>
      </c>
      <c r="AL879" s="10" t="str">
        <f t="shared" si="739"/>
        <v/>
      </c>
      <c r="AM879" s="25" t="str">
        <f t="shared" si="740"/>
        <v/>
      </c>
      <c r="AO879" s="24" t="str">
        <f t="shared" si="741"/>
        <v/>
      </c>
      <c r="AP879" s="10" t="str">
        <f t="shared" si="742"/>
        <v/>
      </c>
      <c r="AQ879" s="25" t="str">
        <f t="shared" si="743"/>
        <v/>
      </c>
      <c r="AU879" s="24" t="str">
        <f t="shared" si="744"/>
        <v/>
      </c>
      <c r="AV879" s="10" t="str">
        <f t="shared" si="745"/>
        <v/>
      </c>
      <c r="AW879" s="10" t="str">
        <f t="shared" si="746"/>
        <v/>
      </c>
      <c r="AX879" s="10" t="str">
        <f t="shared" si="747"/>
        <v/>
      </c>
      <c r="AY879" s="10" t="str">
        <f t="shared" si="748"/>
        <v/>
      </c>
      <c r="AZ879" s="25" t="str">
        <f t="shared" si="749"/>
        <v/>
      </c>
      <c r="BB879" s="24" t="str">
        <f t="shared" si="750"/>
        <v/>
      </c>
      <c r="BC879" s="10" t="str">
        <f t="shared" si="751"/>
        <v/>
      </c>
      <c r="BD879" s="25" t="str">
        <f t="shared" si="752"/>
        <v/>
      </c>
      <c r="BH879" s="24" t="str">
        <f t="shared" si="753"/>
        <v/>
      </c>
      <c r="BI879" s="10" t="str">
        <f t="shared" si="754"/>
        <v/>
      </c>
      <c r="BJ879" s="10" t="str">
        <f t="shared" si="755"/>
        <v/>
      </c>
      <c r="BK879" s="10" t="str">
        <f t="shared" si="756"/>
        <v/>
      </c>
      <c r="BL879" s="10" t="str">
        <f t="shared" si="757"/>
        <v/>
      </c>
      <c r="BM879" s="25" t="str">
        <f t="shared" si="758"/>
        <v/>
      </c>
      <c r="BO879" s="24" t="str">
        <f t="shared" si="779"/>
        <v/>
      </c>
      <c r="BP879" s="10" t="str">
        <f t="shared" si="780"/>
        <v/>
      </c>
      <c r="BQ879" s="25" t="str">
        <f t="shared" si="781"/>
        <v/>
      </c>
      <c r="BU879" s="24" t="str">
        <f t="shared" si="759"/>
        <v/>
      </c>
      <c r="BV879" s="10" t="str">
        <f t="shared" si="760"/>
        <v/>
      </c>
      <c r="BW879" s="10" t="str">
        <f t="shared" si="761"/>
        <v/>
      </c>
      <c r="BX879" s="10" t="str">
        <f t="shared" si="762"/>
        <v/>
      </c>
      <c r="BY879" s="10" t="str">
        <f t="shared" si="763"/>
        <v/>
      </c>
      <c r="BZ879" s="25" t="str">
        <f t="shared" si="764"/>
        <v/>
      </c>
      <c r="CB879" s="24" t="str">
        <f t="shared" si="765"/>
        <v/>
      </c>
      <c r="CC879" s="10" t="str">
        <f t="shared" si="766"/>
        <v/>
      </c>
      <c r="CD879" s="25" t="str">
        <f t="shared" si="767"/>
        <v/>
      </c>
    </row>
    <row r="880" spans="1:82" x14ac:dyDescent="0.25">
      <c r="A880" s="5" t="str">
        <f>IF('MA Data'!A878="","",'MA Data'!A878)</f>
        <v/>
      </c>
      <c r="B880" t="str">
        <f>IF('MA Data'!B878="","",'MA Data'!B878)</f>
        <v/>
      </c>
      <c r="C880" t="str">
        <f>IF('MA Data'!C878="","",'MA Data'!C878)</f>
        <v/>
      </c>
      <c r="D880" t="str">
        <f>IF('MA Data'!D878="","",'MA Data'!D878)</f>
        <v/>
      </c>
      <c r="E880" t="str">
        <f>IF('MA Data'!E878="","",'MA Data'!E878)</f>
        <v/>
      </c>
      <c r="F880" t="str">
        <f>IF('MA Data'!F878="","",'MA Data'!F878)</f>
        <v/>
      </c>
      <c r="G880" t="str">
        <f>IF('MA Data'!G878="","",'MA Data'!G878)</f>
        <v/>
      </c>
      <c r="H880" s="5" t="str">
        <f t="shared" si="728"/>
        <v/>
      </c>
      <c r="I880" s="10" t="str">
        <f t="shared" si="729"/>
        <v/>
      </c>
      <c r="J880" s="10" t="str">
        <f t="shared" si="730"/>
        <v/>
      </c>
      <c r="K880" s="10" t="str">
        <f t="shared" si="731"/>
        <v/>
      </c>
      <c r="L880" s="10" t="str">
        <f t="shared" si="732"/>
        <v/>
      </c>
      <c r="M880" s="25" t="str">
        <f t="shared" si="733"/>
        <v/>
      </c>
      <c r="O880" s="24" t="str">
        <f t="shared" si="768"/>
        <v/>
      </c>
      <c r="P880" s="10" t="str">
        <f t="shared" si="769"/>
        <v/>
      </c>
      <c r="Q880" s="25" t="str">
        <f t="shared" si="770"/>
        <v/>
      </c>
      <c r="U880" s="5" t="str">
        <f t="shared" si="771"/>
        <v/>
      </c>
      <c r="V880" s="10" t="str">
        <f t="shared" si="772"/>
        <v/>
      </c>
      <c r="W880" s="10" t="str">
        <f t="shared" si="773"/>
        <v/>
      </c>
      <c r="X880" s="10" t="str">
        <f t="shared" si="774"/>
        <v/>
      </c>
      <c r="Y880" s="10" t="str">
        <f t="shared" si="775"/>
        <v/>
      </c>
      <c r="Z880" s="25" t="str">
        <f t="shared" si="776"/>
        <v/>
      </c>
      <c r="AB880" s="24" t="str">
        <f t="shared" si="734"/>
        <v/>
      </c>
      <c r="AC880" s="10" t="str">
        <f t="shared" si="777"/>
        <v/>
      </c>
      <c r="AD880" s="25" t="str">
        <f t="shared" si="778"/>
        <v/>
      </c>
      <c r="AH880" s="24" t="str">
        <f t="shared" si="735"/>
        <v/>
      </c>
      <c r="AI880" s="10" t="str">
        <f t="shared" si="736"/>
        <v/>
      </c>
      <c r="AJ880" s="10" t="str">
        <f t="shared" si="737"/>
        <v/>
      </c>
      <c r="AK880" s="10" t="str">
        <f t="shared" si="738"/>
        <v/>
      </c>
      <c r="AL880" s="10" t="str">
        <f t="shared" si="739"/>
        <v/>
      </c>
      <c r="AM880" s="25" t="str">
        <f t="shared" si="740"/>
        <v/>
      </c>
      <c r="AO880" s="24" t="str">
        <f t="shared" si="741"/>
        <v/>
      </c>
      <c r="AP880" s="10" t="str">
        <f t="shared" si="742"/>
        <v/>
      </c>
      <c r="AQ880" s="25" t="str">
        <f t="shared" si="743"/>
        <v/>
      </c>
      <c r="AU880" s="24" t="str">
        <f t="shared" si="744"/>
        <v/>
      </c>
      <c r="AV880" s="10" t="str">
        <f t="shared" si="745"/>
        <v/>
      </c>
      <c r="AW880" s="10" t="str">
        <f t="shared" si="746"/>
        <v/>
      </c>
      <c r="AX880" s="10" t="str">
        <f t="shared" si="747"/>
        <v/>
      </c>
      <c r="AY880" s="10" t="str">
        <f t="shared" si="748"/>
        <v/>
      </c>
      <c r="AZ880" s="25" t="str">
        <f t="shared" si="749"/>
        <v/>
      </c>
      <c r="BB880" s="24" t="str">
        <f t="shared" si="750"/>
        <v/>
      </c>
      <c r="BC880" s="10" t="str">
        <f t="shared" si="751"/>
        <v/>
      </c>
      <c r="BD880" s="25" t="str">
        <f t="shared" si="752"/>
        <v/>
      </c>
      <c r="BH880" s="24" t="str">
        <f t="shared" si="753"/>
        <v/>
      </c>
      <c r="BI880" s="10" t="str">
        <f t="shared" si="754"/>
        <v/>
      </c>
      <c r="BJ880" s="10" t="str">
        <f t="shared" si="755"/>
        <v/>
      </c>
      <c r="BK880" s="10" t="str">
        <f t="shared" si="756"/>
        <v/>
      </c>
      <c r="BL880" s="10" t="str">
        <f t="shared" si="757"/>
        <v/>
      </c>
      <c r="BM880" s="25" t="str">
        <f t="shared" si="758"/>
        <v/>
      </c>
      <c r="BO880" s="24" t="str">
        <f t="shared" si="779"/>
        <v/>
      </c>
      <c r="BP880" s="10" t="str">
        <f t="shared" si="780"/>
        <v/>
      </c>
      <c r="BQ880" s="25" t="str">
        <f t="shared" si="781"/>
        <v/>
      </c>
      <c r="BU880" s="24" t="str">
        <f t="shared" si="759"/>
        <v/>
      </c>
      <c r="BV880" s="10" t="str">
        <f t="shared" si="760"/>
        <v/>
      </c>
      <c r="BW880" s="10" t="str">
        <f t="shared" si="761"/>
        <v/>
      </c>
      <c r="BX880" s="10" t="str">
        <f t="shared" si="762"/>
        <v/>
      </c>
      <c r="BY880" s="10" t="str">
        <f t="shared" si="763"/>
        <v/>
      </c>
      <c r="BZ880" s="25" t="str">
        <f t="shared" si="764"/>
        <v/>
      </c>
      <c r="CB880" s="24" t="str">
        <f t="shared" si="765"/>
        <v/>
      </c>
      <c r="CC880" s="10" t="str">
        <f t="shared" si="766"/>
        <v/>
      </c>
      <c r="CD880" s="25" t="str">
        <f t="shared" si="767"/>
        <v/>
      </c>
    </row>
    <row r="881" spans="1:82" x14ac:dyDescent="0.25">
      <c r="A881" s="5" t="str">
        <f>IF('MA Data'!A879="","",'MA Data'!A879)</f>
        <v/>
      </c>
      <c r="B881" t="str">
        <f>IF('MA Data'!B879="","",'MA Data'!B879)</f>
        <v/>
      </c>
      <c r="C881" t="str">
        <f>IF('MA Data'!C879="","",'MA Data'!C879)</f>
        <v/>
      </c>
      <c r="D881" t="str">
        <f>IF('MA Data'!D879="","",'MA Data'!D879)</f>
        <v/>
      </c>
      <c r="E881" t="str">
        <f>IF('MA Data'!E879="","",'MA Data'!E879)</f>
        <v/>
      </c>
      <c r="F881" t="str">
        <f>IF('MA Data'!F879="","",'MA Data'!F879)</f>
        <v/>
      </c>
      <c r="G881" t="str">
        <f>IF('MA Data'!G879="","",'MA Data'!G879)</f>
        <v/>
      </c>
      <c r="H881" s="5" t="str">
        <f t="shared" si="728"/>
        <v/>
      </c>
      <c r="I881" s="10" t="str">
        <f t="shared" si="729"/>
        <v/>
      </c>
      <c r="J881" s="10" t="str">
        <f t="shared" si="730"/>
        <v/>
      </c>
      <c r="K881" s="10" t="str">
        <f t="shared" si="731"/>
        <v/>
      </c>
      <c r="L881" s="10" t="str">
        <f t="shared" si="732"/>
        <v/>
      </c>
      <c r="M881" s="25" t="str">
        <f t="shared" si="733"/>
        <v/>
      </c>
      <c r="O881" s="24" t="str">
        <f t="shared" si="768"/>
        <v/>
      </c>
      <c r="P881" s="10" t="str">
        <f t="shared" si="769"/>
        <v/>
      </c>
      <c r="Q881" s="25" t="str">
        <f t="shared" si="770"/>
        <v/>
      </c>
      <c r="U881" s="5" t="str">
        <f t="shared" si="771"/>
        <v/>
      </c>
      <c r="V881" s="10" t="str">
        <f t="shared" si="772"/>
        <v/>
      </c>
      <c r="W881" s="10" t="str">
        <f t="shared" si="773"/>
        <v/>
      </c>
      <c r="X881" s="10" t="str">
        <f t="shared" si="774"/>
        <v/>
      </c>
      <c r="Y881" s="10" t="str">
        <f t="shared" si="775"/>
        <v/>
      </c>
      <c r="Z881" s="25" t="str">
        <f t="shared" si="776"/>
        <v/>
      </c>
      <c r="AB881" s="24" t="str">
        <f t="shared" si="734"/>
        <v/>
      </c>
      <c r="AC881" s="10" t="str">
        <f t="shared" si="777"/>
        <v/>
      </c>
      <c r="AD881" s="25" t="str">
        <f t="shared" si="778"/>
        <v/>
      </c>
      <c r="AH881" s="24" t="str">
        <f t="shared" si="735"/>
        <v/>
      </c>
      <c r="AI881" s="10" t="str">
        <f t="shared" si="736"/>
        <v/>
      </c>
      <c r="AJ881" s="10" t="str">
        <f t="shared" si="737"/>
        <v/>
      </c>
      <c r="AK881" s="10" t="str">
        <f t="shared" si="738"/>
        <v/>
      </c>
      <c r="AL881" s="10" t="str">
        <f t="shared" si="739"/>
        <v/>
      </c>
      <c r="AM881" s="25" t="str">
        <f t="shared" si="740"/>
        <v/>
      </c>
      <c r="AO881" s="24" t="str">
        <f t="shared" si="741"/>
        <v/>
      </c>
      <c r="AP881" s="10" t="str">
        <f t="shared" si="742"/>
        <v/>
      </c>
      <c r="AQ881" s="25" t="str">
        <f t="shared" si="743"/>
        <v/>
      </c>
      <c r="AU881" s="24" t="str">
        <f t="shared" si="744"/>
        <v/>
      </c>
      <c r="AV881" s="10" t="str">
        <f t="shared" si="745"/>
        <v/>
      </c>
      <c r="AW881" s="10" t="str">
        <f t="shared" si="746"/>
        <v/>
      </c>
      <c r="AX881" s="10" t="str">
        <f t="shared" si="747"/>
        <v/>
      </c>
      <c r="AY881" s="10" t="str">
        <f t="shared" si="748"/>
        <v/>
      </c>
      <c r="AZ881" s="25" t="str">
        <f t="shared" si="749"/>
        <v/>
      </c>
      <c r="BB881" s="24" t="str">
        <f t="shared" si="750"/>
        <v/>
      </c>
      <c r="BC881" s="10" t="str">
        <f t="shared" si="751"/>
        <v/>
      </c>
      <c r="BD881" s="25" t="str">
        <f t="shared" si="752"/>
        <v/>
      </c>
      <c r="BH881" s="24" t="str">
        <f t="shared" si="753"/>
        <v/>
      </c>
      <c r="BI881" s="10" t="str">
        <f t="shared" si="754"/>
        <v/>
      </c>
      <c r="BJ881" s="10" t="str">
        <f t="shared" si="755"/>
        <v/>
      </c>
      <c r="BK881" s="10" t="str">
        <f t="shared" si="756"/>
        <v/>
      </c>
      <c r="BL881" s="10" t="str">
        <f t="shared" si="757"/>
        <v/>
      </c>
      <c r="BM881" s="25" t="str">
        <f t="shared" si="758"/>
        <v/>
      </c>
      <c r="BO881" s="24" t="str">
        <f t="shared" si="779"/>
        <v/>
      </c>
      <c r="BP881" s="10" t="str">
        <f t="shared" si="780"/>
        <v/>
      </c>
      <c r="BQ881" s="25" t="str">
        <f t="shared" si="781"/>
        <v/>
      </c>
      <c r="BU881" s="24" t="str">
        <f t="shared" si="759"/>
        <v/>
      </c>
      <c r="BV881" s="10" t="str">
        <f t="shared" si="760"/>
        <v/>
      </c>
      <c r="BW881" s="10" t="str">
        <f t="shared" si="761"/>
        <v/>
      </c>
      <c r="BX881" s="10" t="str">
        <f t="shared" si="762"/>
        <v/>
      </c>
      <c r="BY881" s="10" t="str">
        <f t="shared" si="763"/>
        <v/>
      </c>
      <c r="BZ881" s="25" t="str">
        <f t="shared" si="764"/>
        <v/>
      </c>
      <c r="CB881" s="24" t="str">
        <f t="shared" si="765"/>
        <v/>
      </c>
      <c r="CC881" s="10" t="str">
        <f t="shared" si="766"/>
        <v/>
      </c>
      <c r="CD881" s="25" t="str">
        <f t="shared" si="767"/>
        <v/>
      </c>
    </row>
    <row r="882" spans="1:82" x14ac:dyDescent="0.25">
      <c r="A882" s="5" t="str">
        <f>IF('MA Data'!A880="","",'MA Data'!A880)</f>
        <v/>
      </c>
      <c r="B882" t="str">
        <f>IF('MA Data'!B880="","",'MA Data'!B880)</f>
        <v/>
      </c>
      <c r="C882" t="str">
        <f>IF('MA Data'!C880="","",'MA Data'!C880)</f>
        <v/>
      </c>
      <c r="D882" t="str">
        <f>IF('MA Data'!D880="","",'MA Data'!D880)</f>
        <v/>
      </c>
      <c r="E882" t="str">
        <f>IF('MA Data'!E880="","",'MA Data'!E880)</f>
        <v/>
      </c>
      <c r="F882" t="str">
        <f>IF('MA Data'!F880="","",'MA Data'!F880)</f>
        <v/>
      </c>
      <c r="G882" t="str">
        <f>IF('MA Data'!G880="","",'MA Data'!G880)</f>
        <v/>
      </c>
      <c r="H882" s="5" t="str">
        <f t="shared" si="728"/>
        <v/>
      </c>
      <c r="I882" s="10" t="str">
        <f t="shared" si="729"/>
        <v/>
      </c>
      <c r="J882" s="10" t="str">
        <f t="shared" si="730"/>
        <v/>
      </c>
      <c r="K882" s="10" t="str">
        <f t="shared" si="731"/>
        <v/>
      </c>
      <c r="L882" s="10" t="str">
        <f t="shared" si="732"/>
        <v/>
      </c>
      <c r="M882" s="25" t="str">
        <f t="shared" si="733"/>
        <v/>
      </c>
      <c r="O882" s="24" t="str">
        <f t="shared" si="768"/>
        <v/>
      </c>
      <c r="P882" s="10" t="str">
        <f t="shared" si="769"/>
        <v/>
      </c>
      <c r="Q882" s="25" t="str">
        <f t="shared" si="770"/>
        <v/>
      </c>
      <c r="U882" s="5" t="str">
        <f t="shared" si="771"/>
        <v/>
      </c>
      <c r="V882" s="10" t="str">
        <f t="shared" si="772"/>
        <v/>
      </c>
      <c r="W882" s="10" t="str">
        <f t="shared" si="773"/>
        <v/>
      </c>
      <c r="X882" s="10" t="str">
        <f t="shared" si="774"/>
        <v/>
      </c>
      <c r="Y882" s="10" t="str">
        <f t="shared" si="775"/>
        <v/>
      </c>
      <c r="Z882" s="25" t="str">
        <f t="shared" si="776"/>
        <v/>
      </c>
      <c r="AB882" s="24" t="str">
        <f t="shared" si="734"/>
        <v/>
      </c>
      <c r="AC882" s="10" t="str">
        <f t="shared" si="777"/>
        <v/>
      </c>
      <c r="AD882" s="25" t="str">
        <f t="shared" si="778"/>
        <v/>
      </c>
      <c r="AH882" s="24" t="str">
        <f t="shared" si="735"/>
        <v/>
      </c>
      <c r="AI882" s="10" t="str">
        <f t="shared" si="736"/>
        <v/>
      </c>
      <c r="AJ882" s="10" t="str">
        <f t="shared" si="737"/>
        <v/>
      </c>
      <c r="AK882" s="10" t="str">
        <f t="shared" si="738"/>
        <v/>
      </c>
      <c r="AL882" s="10" t="str">
        <f t="shared" si="739"/>
        <v/>
      </c>
      <c r="AM882" s="25" t="str">
        <f t="shared" si="740"/>
        <v/>
      </c>
      <c r="AO882" s="24" t="str">
        <f t="shared" si="741"/>
        <v/>
      </c>
      <c r="AP882" s="10" t="str">
        <f t="shared" si="742"/>
        <v/>
      </c>
      <c r="AQ882" s="25" t="str">
        <f t="shared" si="743"/>
        <v/>
      </c>
      <c r="AU882" s="24" t="str">
        <f t="shared" si="744"/>
        <v/>
      </c>
      <c r="AV882" s="10" t="str">
        <f t="shared" si="745"/>
        <v/>
      </c>
      <c r="AW882" s="10" t="str">
        <f t="shared" si="746"/>
        <v/>
      </c>
      <c r="AX882" s="10" t="str">
        <f t="shared" si="747"/>
        <v/>
      </c>
      <c r="AY882" s="10" t="str">
        <f t="shared" si="748"/>
        <v/>
      </c>
      <c r="AZ882" s="25" t="str">
        <f t="shared" si="749"/>
        <v/>
      </c>
      <c r="BB882" s="24" t="str">
        <f t="shared" si="750"/>
        <v/>
      </c>
      <c r="BC882" s="10" t="str">
        <f t="shared" si="751"/>
        <v/>
      </c>
      <c r="BD882" s="25" t="str">
        <f t="shared" si="752"/>
        <v/>
      </c>
      <c r="BH882" s="24" t="str">
        <f t="shared" si="753"/>
        <v/>
      </c>
      <c r="BI882" s="10" t="str">
        <f t="shared" si="754"/>
        <v/>
      </c>
      <c r="BJ882" s="10" t="str">
        <f t="shared" si="755"/>
        <v/>
      </c>
      <c r="BK882" s="10" t="str">
        <f t="shared" si="756"/>
        <v/>
      </c>
      <c r="BL882" s="10" t="str">
        <f t="shared" si="757"/>
        <v/>
      </c>
      <c r="BM882" s="25" t="str">
        <f t="shared" si="758"/>
        <v/>
      </c>
      <c r="BO882" s="24" t="str">
        <f t="shared" si="779"/>
        <v/>
      </c>
      <c r="BP882" s="10" t="str">
        <f t="shared" si="780"/>
        <v/>
      </c>
      <c r="BQ882" s="25" t="str">
        <f t="shared" si="781"/>
        <v/>
      </c>
      <c r="BU882" s="24" t="str">
        <f t="shared" si="759"/>
        <v/>
      </c>
      <c r="BV882" s="10" t="str">
        <f t="shared" si="760"/>
        <v/>
      </c>
      <c r="BW882" s="10" t="str">
        <f t="shared" si="761"/>
        <v/>
      </c>
      <c r="BX882" s="10" t="str">
        <f t="shared" si="762"/>
        <v/>
      </c>
      <c r="BY882" s="10" t="str">
        <f t="shared" si="763"/>
        <v/>
      </c>
      <c r="BZ882" s="25" t="str">
        <f t="shared" si="764"/>
        <v/>
      </c>
      <c r="CB882" s="24" t="str">
        <f t="shared" si="765"/>
        <v/>
      </c>
      <c r="CC882" s="10" t="str">
        <f t="shared" si="766"/>
        <v/>
      </c>
      <c r="CD882" s="25" t="str">
        <f t="shared" si="767"/>
        <v/>
      </c>
    </row>
    <row r="883" spans="1:82" x14ac:dyDescent="0.25">
      <c r="A883" s="5" t="str">
        <f>IF('MA Data'!A881="","",'MA Data'!A881)</f>
        <v/>
      </c>
      <c r="B883" t="str">
        <f>IF('MA Data'!B881="","",'MA Data'!B881)</f>
        <v/>
      </c>
      <c r="C883" t="str">
        <f>IF('MA Data'!C881="","",'MA Data'!C881)</f>
        <v/>
      </c>
      <c r="D883" t="str">
        <f>IF('MA Data'!D881="","",'MA Data'!D881)</f>
        <v/>
      </c>
      <c r="E883" t="str">
        <f>IF('MA Data'!E881="","",'MA Data'!E881)</f>
        <v/>
      </c>
      <c r="F883" t="str">
        <f>IF('MA Data'!F881="","",'MA Data'!F881)</f>
        <v/>
      </c>
      <c r="G883" t="str">
        <f>IF('MA Data'!G881="","",'MA Data'!G881)</f>
        <v/>
      </c>
      <c r="H883" s="5" t="str">
        <f t="shared" si="728"/>
        <v/>
      </c>
      <c r="I883" s="10" t="str">
        <f t="shared" si="729"/>
        <v/>
      </c>
      <c r="J883" s="10" t="str">
        <f t="shared" si="730"/>
        <v/>
      </c>
      <c r="K883" s="10" t="str">
        <f t="shared" si="731"/>
        <v/>
      </c>
      <c r="L883" s="10" t="str">
        <f t="shared" si="732"/>
        <v/>
      </c>
      <c r="M883" s="25" t="str">
        <f t="shared" si="733"/>
        <v/>
      </c>
      <c r="O883" s="24" t="str">
        <f t="shared" si="768"/>
        <v/>
      </c>
      <c r="P883" s="10" t="str">
        <f t="shared" si="769"/>
        <v/>
      </c>
      <c r="Q883" s="25" t="str">
        <f t="shared" si="770"/>
        <v/>
      </c>
      <c r="U883" s="5" t="str">
        <f t="shared" si="771"/>
        <v/>
      </c>
      <c r="V883" s="10" t="str">
        <f t="shared" si="772"/>
        <v/>
      </c>
      <c r="W883" s="10" t="str">
        <f t="shared" si="773"/>
        <v/>
      </c>
      <c r="X883" s="10" t="str">
        <f t="shared" si="774"/>
        <v/>
      </c>
      <c r="Y883" s="10" t="str">
        <f t="shared" si="775"/>
        <v/>
      </c>
      <c r="Z883" s="25" t="str">
        <f t="shared" si="776"/>
        <v/>
      </c>
      <c r="AB883" s="24" t="str">
        <f t="shared" si="734"/>
        <v/>
      </c>
      <c r="AC883" s="10" t="str">
        <f t="shared" si="777"/>
        <v/>
      </c>
      <c r="AD883" s="25" t="str">
        <f t="shared" si="778"/>
        <v/>
      </c>
      <c r="AH883" s="24" t="str">
        <f t="shared" si="735"/>
        <v/>
      </c>
      <c r="AI883" s="10" t="str">
        <f t="shared" si="736"/>
        <v/>
      </c>
      <c r="AJ883" s="10" t="str">
        <f t="shared" si="737"/>
        <v/>
      </c>
      <c r="AK883" s="10" t="str">
        <f t="shared" si="738"/>
        <v/>
      </c>
      <c r="AL883" s="10" t="str">
        <f t="shared" si="739"/>
        <v/>
      </c>
      <c r="AM883" s="25" t="str">
        <f t="shared" si="740"/>
        <v/>
      </c>
      <c r="AO883" s="24" t="str">
        <f t="shared" si="741"/>
        <v/>
      </c>
      <c r="AP883" s="10" t="str">
        <f t="shared" si="742"/>
        <v/>
      </c>
      <c r="AQ883" s="25" t="str">
        <f t="shared" si="743"/>
        <v/>
      </c>
      <c r="AU883" s="24" t="str">
        <f t="shared" si="744"/>
        <v/>
      </c>
      <c r="AV883" s="10" t="str">
        <f t="shared" si="745"/>
        <v/>
      </c>
      <c r="AW883" s="10" t="str">
        <f t="shared" si="746"/>
        <v/>
      </c>
      <c r="AX883" s="10" t="str">
        <f t="shared" si="747"/>
        <v/>
      </c>
      <c r="AY883" s="10" t="str">
        <f t="shared" si="748"/>
        <v/>
      </c>
      <c r="AZ883" s="25" t="str">
        <f t="shared" si="749"/>
        <v/>
      </c>
      <c r="BB883" s="24" t="str">
        <f t="shared" si="750"/>
        <v/>
      </c>
      <c r="BC883" s="10" t="str">
        <f t="shared" si="751"/>
        <v/>
      </c>
      <c r="BD883" s="25" t="str">
        <f t="shared" si="752"/>
        <v/>
      </c>
      <c r="BH883" s="24" t="str">
        <f t="shared" si="753"/>
        <v/>
      </c>
      <c r="BI883" s="10" t="str">
        <f t="shared" si="754"/>
        <v/>
      </c>
      <c r="BJ883" s="10" t="str">
        <f t="shared" si="755"/>
        <v/>
      </c>
      <c r="BK883" s="10" t="str">
        <f t="shared" si="756"/>
        <v/>
      </c>
      <c r="BL883" s="10" t="str">
        <f t="shared" si="757"/>
        <v/>
      </c>
      <c r="BM883" s="25" t="str">
        <f t="shared" si="758"/>
        <v/>
      </c>
      <c r="BO883" s="24" t="str">
        <f t="shared" si="779"/>
        <v/>
      </c>
      <c r="BP883" s="10" t="str">
        <f t="shared" si="780"/>
        <v/>
      </c>
      <c r="BQ883" s="25" t="str">
        <f t="shared" si="781"/>
        <v/>
      </c>
      <c r="BU883" s="24" t="str">
        <f t="shared" si="759"/>
        <v/>
      </c>
      <c r="BV883" s="10" t="str">
        <f t="shared" si="760"/>
        <v/>
      </c>
      <c r="BW883" s="10" t="str">
        <f t="shared" si="761"/>
        <v/>
      </c>
      <c r="BX883" s="10" t="str">
        <f t="shared" si="762"/>
        <v/>
      </c>
      <c r="BY883" s="10" t="str">
        <f t="shared" si="763"/>
        <v/>
      </c>
      <c r="BZ883" s="25" t="str">
        <f t="shared" si="764"/>
        <v/>
      </c>
      <c r="CB883" s="24" t="str">
        <f t="shared" si="765"/>
        <v/>
      </c>
      <c r="CC883" s="10" t="str">
        <f t="shared" si="766"/>
        <v/>
      </c>
      <c r="CD883" s="25" t="str">
        <f t="shared" si="767"/>
        <v/>
      </c>
    </row>
    <row r="884" spans="1:82" x14ac:dyDescent="0.25">
      <c r="A884" s="5" t="str">
        <f>IF('MA Data'!A882="","",'MA Data'!A882)</f>
        <v/>
      </c>
      <c r="B884" t="str">
        <f>IF('MA Data'!B882="","",'MA Data'!B882)</f>
        <v/>
      </c>
      <c r="C884" t="str">
        <f>IF('MA Data'!C882="","",'MA Data'!C882)</f>
        <v/>
      </c>
      <c r="D884" t="str">
        <f>IF('MA Data'!D882="","",'MA Data'!D882)</f>
        <v/>
      </c>
      <c r="E884" t="str">
        <f>IF('MA Data'!E882="","",'MA Data'!E882)</f>
        <v/>
      </c>
      <c r="F884" t="str">
        <f>IF('MA Data'!F882="","",'MA Data'!F882)</f>
        <v/>
      </c>
      <c r="G884" t="str">
        <f>IF('MA Data'!G882="","",'MA Data'!G882)</f>
        <v/>
      </c>
      <c r="H884" s="5" t="str">
        <f t="shared" si="728"/>
        <v/>
      </c>
      <c r="I884" s="10" t="str">
        <f t="shared" si="729"/>
        <v/>
      </c>
      <c r="J884" s="10" t="str">
        <f t="shared" si="730"/>
        <v/>
      </c>
      <c r="K884" s="10" t="str">
        <f t="shared" si="731"/>
        <v/>
      </c>
      <c r="L884" s="10" t="str">
        <f t="shared" si="732"/>
        <v/>
      </c>
      <c r="M884" s="25" t="str">
        <f t="shared" si="733"/>
        <v/>
      </c>
      <c r="O884" s="24" t="str">
        <f t="shared" si="768"/>
        <v/>
      </c>
      <c r="P884" s="10" t="str">
        <f t="shared" si="769"/>
        <v/>
      </c>
      <c r="Q884" s="25" t="str">
        <f t="shared" si="770"/>
        <v/>
      </c>
      <c r="U884" s="5" t="str">
        <f t="shared" si="771"/>
        <v/>
      </c>
      <c r="V884" s="10" t="str">
        <f t="shared" si="772"/>
        <v/>
      </c>
      <c r="W884" s="10" t="str">
        <f t="shared" si="773"/>
        <v/>
      </c>
      <c r="X884" s="10" t="str">
        <f t="shared" si="774"/>
        <v/>
      </c>
      <c r="Y884" s="10" t="str">
        <f t="shared" si="775"/>
        <v/>
      </c>
      <c r="Z884" s="25" t="str">
        <f t="shared" si="776"/>
        <v/>
      </c>
      <c r="AB884" s="24" t="str">
        <f t="shared" si="734"/>
        <v/>
      </c>
      <c r="AC884" s="10" t="str">
        <f t="shared" si="777"/>
        <v/>
      </c>
      <c r="AD884" s="25" t="str">
        <f t="shared" si="778"/>
        <v/>
      </c>
      <c r="AH884" s="24" t="str">
        <f t="shared" si="735"/>
        <v/>
      </c>
      <c r="AI884" s="10" t="str">
        <f t="shared" si="736"/>
        <v/>
      </c>
      <c r="AJ884" s="10" t="str">
        <f t="shared" si="737"/>
        <v/>
      </c>
      <c r="AK884" s="10" t="str">
        <f t="shared" si="738"/>
        <v/>
      </c>
      <c r="AL884" s="10" t="str">
        <f t="shared" si="739"/>
        <v/>
      </c>
      <c r="AM884" s="25" t="str">
        <f t="shared" si="740"/>
        <v/>
      </c>
      <c r="AO884" s="24" t="str">
        <f t="shared" si="741"/>
        <v/>
      </c>
      <c r="AP884" s="10" t="str">
        <f t="shared" si="742"/>
        <v/>
      </c>
      <c r="AQ884" s="25" t="str">
        <f t="shared" si="743"/>
        <v/>
      </c>
      <c r="AU884" s="24" t="str">
        <f t="shared" si="744"/>
        <v/>
      </c>
      <c r="AV884" s="10" t="str">
        <f t="shared" si="745"/>
        <v/>
      </c>
      <c r="AW884" s="10" t="str">
        <f t="shared" si="746"/>
        <v/>
      </c>
      <c r="AX884" s="10" t="str">
        <f t="shared" si="747"/>
        <v/>
      </c>
      <c r="AY884" s="10" t="str">
        <f t="shared" si="748"/>
        <v/>
      </c>
      <c r="AZ884" s="25" t="str">
        <f t="shared" si="749"/>
        <v/>
      </c>
      <c r="BB884" s="24" t="str">
        <f t="shared" si="750"/>
        <v/>
      </c>
      <c r="BC884" s="10" t="str">
        <f t="shared" si="751"/>
        <v/>
      </c>
      <c r="BD884" s="25" t="str">
        <f t="shared" si="752"/>
        <v/>
      </c>
      <c r="BH884" s="24" t="str">
        <f t="shared" si="753"/>
        <v/>
      </c>
      <c r="BI884" s="10" t="str">
        <f t="shared" si="754"/>
        <v/>
      </c>
      <c r="BJ884" s="10" t="str">
        <f t="shared" si="755"/>
        <v/>
      </c>
      <c r="BK884" s="10" t="str">
        <f t="shared" si="756"/>
        <v/>
      </c>
      <c r="BL884" s="10" t="str">
        <f t="shared" si="757"/>
        <v/>
      </c>
      <c r="BM884" s="25" t="str">
        <f t="shared" si="758"/>
        <v/>
      </c>
      <c r="BO884" s="24" t="str">
        <f t="shared" si="779"/>
        <v/>
      </c>
      <c r="BP884" s="10" t="str">
        <f t="shared" si="780"/>
        <v/>
      </c>
      <c r="BQ884" s="25" t="str">
        <f t="shared" si="781"/>
        <v/>
      </c>
      <c r="BU884" s="24" t="str">
        <f t="shared" si="759"/>
        <v/>
      </c>
      <c r="BV884" s="10" t="str">
        <f t="shared" si="760"/>
        <v/>
      </c>
      <c r="BW884" s="10" t="str">
        <f t="shared" si="761"/>
        <v/>
      </c>
      <c r="BX884" s="10" t="str">
        <f t="shared" si="762"/>
        <v/>
      </c>
      <c r="BY884" s="10" t="str">
        <f t="shared" si="763"/>
        <v/>
      </c>
      <c r="BZ884" s="25" t="str">
        <f t="shared" si="764"/>
        <v/>
      </c>
      <c r="CB884" s="24" t="str">
        <f t="shared" si="765"/>
        <v/>
      </c>
      <c r="CC884" s="10" t="str">
        <f t="shared" si="766"/>
        <v/>
      </c>
      <c r="CD884" s="25" t="str">
        <f t="shared" si="767"/>
        <v/>
      </c>
    </row>
    <row r="885" spans="1:82" x14ac:dyDescent="0.25">
      <c r="A885" s="5" t="str">
        <f>IF('MA Data'!A883="","",'MA Data'!A883)</f>
        <v/>
      </c>
      <c r="B885" t="str">
        <f>IF('MA Data'!B883="","",'MA Data'!B883)</f>
        <v/>
      </c>
      <c r="C885" t="str">
        <f>IF('MA Data'!C883="","",'MA Data'!C883)</f>
        <v/>
      </c>
      <c r="D885" t="str">
        <f>IF('MA Data'!D883="","",'MA Data'!D883)</f>
        <v/>
      </c>
      <c r="E885" t="str">
        <f>IF('MA Data'!E883="","",'MA Data'!E883)</f>
        <v/>
      </c>
      <c r="F885" t="str">
        <f>IF('MA Data'!F883="","",'MA Data'!F883)</f>
        <v/>
      </c>
      <c r="G885" t="str">
        <f>IF('MA Data'!G883="","",'MA Data'!G883)</f>
        <v/>
      </c>
      <c r="H885" s="5" t="str">
        <f t="shared" si="728"/>
        <v/>
      </c>
      <c r="I885" s="10" t="str">
        <f t="shared" si="729"/>
        <v/>
      </c>
      <c r="J885" s="10" t="str">
        <f t="shared" si="730"/>
        <v/>
      </c>
      <c r="K885" s="10" t="str">
        <f t="shared" si="731"/>
        <v/>
      </c>
      <c r="L885" s="10" t="str">
        <f t="shared" si="732"/>
        <v/>
      </c>
      <c r="M885" s="25" t="str">
        <f t="shared" si="733"/>
        <v/>
      </c>
      <c r="O885" s="24" t="str">
        <f t="shared" si="768"/>
        <v/>
      </c>
      <c r="P885" s="10" t="str">
        <f t="shared" si="769"/>
        <v/>
      </c>
      <c r="Q885" s="25" t="str">
        <f t="shared" si="770"/>
        <v/>
      </c>
      <c r="U885" s="5" t="str">
        <f t="shared" si="771"/>
        <v/>
      </c>
      <c r="V885" s="10" t="str">
        <f t="shared" si="772"/>
        <v/>
      </c>
      <c r="W885" s="10" t="str">
        <f t="shared" si="773"/>
        <v/>
      </c>
      <c r="X885" s="10" t="str">
        <f t="shared" si="774"/>
        <v/>
      </c>
      <c r="Y885" s="10" t="str">
        <f t="shared" si="775"/>
        <v/>
      </c>
      <c r="Z885" s="25" t="str">
        <f t="shared" si="776"/>
        <v/>
      </c>
      <c r="AB885" s="24" t="str">
        <f t="shared" si="734"/>
        <v/>
      </c>
      <c r="AC885" s="10" t="str">
        <f t="shared" si="777"/>
        <v/>
      </c>
      <c r="AD885" s="25" t="str">
        <f t="shared" si="778"/>
        <v/>
      </c>
      <c r="AH885" s="24" t="str">
        <f t="shared" si="735"/>
        <v/>
      </c>
      <c r="AI885" s="10" t="str">
        <f t="shared" si="736"/>
        <v/>
      </c>
      <c r="AJ885" s="10" t="str">
        <f t="shared" si="737"/>
        <v/>
      </c>
      <c r="AK885" s="10" t="str">
        <f t="shared" si="738"/>
        <v/>
      </c>
      <c r="AL885" s="10" t="str">
        <f t="shared" si="739"/>
        <v/>
      </c>
      <c r="AM885" s="25" t="str">
        <f t="shared" si="740"/>
        <v/>
      </c>
      <c r="AO885" s="24" t="str">
        <f t="shared" si="741"/>
        <v/>
      </c>
      <c r="AP885" s="10" t="str">
        <f t="shared" si="742"/>
        <v/>
      </c>
      <c r="AQ885" s="25" t="str">
        <f t="shared" si="743"/>
        <v/>
      </c>
      <c r="AU885" s="24" t="str">
        <f t="shared" si="744"/>
        <v/>
      </c>
      <c r="AV885" s="10" t="str">
        <f t="shared" si="745"/>
        <v/>
      </c>
      <c r="AW885" s="10" t="str">
        <f t="shared" si="746"/>
        <v/>
      </c>
      <c r="AX885" s="10" t="str">
        <f t="shared" si="747"/>
        <v/>
      </c>
      <c r="AY885" s="10" t="str">
        <f t="shared" si="748"/>
        <v/>
      </c>
      <c r="AZ885" s="25" t="str">
        <f t="shared" si="749"/>
        <v/>
      </c>
      <c r="BB885" s="24" t="str">
        <f t="shared" si="750"/>
        <v/>
      </c>
      <c r="BC885" s="10" t="str">
        <f t="shared" si="751"/>
        <v/>
      </c>
      <c r="BD885" s="25" t="str">
        <f t="shared" si="752"/>
        <v/>
      </c>
      <c r="BH885" s="24" t="str">
        <f t="shared" si="753"/>
        <v/>
      </c>
      <c r="BI885" s="10" t="str">
        <f t="shared" si="754"/>
        <v/>
      </c>
      <c r="BJ885" s="10" t="str">
        <f t="shared" si="755"/>
        <v/>
      </c>
      <c r="BK885" s="10" t="str">
        <f t="shared" si="756"/>
        <v/>
      </c>
      <c r="BL885" s="10" t="str">
        <f t="shared" si="757"/>
        <v/>
      </c>
      <c r="BM885" s="25" t="str">
        <f t="shared" si="758"/>
        <v/>
      </c>
      <c r="BO885" s="24" t="str">
        <f t="shared" si="779"/>
        <v/>
      </c>
      <c r="BP885" s="10" t="str">
        <f t="shared" si="780"/>
        <v/>
      </c>
      <c r="BQ885" s="25" t="str">
        <f t="shared" si="781"/>
        <v/>
      </c>
      <c r="BU885" s="24" t="str">
        <f t="shared" si="759"/>
        <v/>
      </c>
      <c r="BV885" s="10" t="str">
        <f t="shared" si="760"/>
        <v/>
      </c>
      <c r="BW885" s="10" t="str">
        <f t="shared" si="761"/>
        <v/>
      </c>
      <c r="BX885" s="10" t="str">
        <f t="shared" si="762"/>
        <v/>
      </c>
      <c r="BY885" s="10" t="str">
        <f t="shared" si="763"/>
        <v/>
      </c>
      <c r="BZ885" s="25" t="str">
        <f t="shared" si="764"/>
        <v/>
      </c>
      <c r="CB885" s="24" t="str">
        <f t="shared" si="765"/>
        <v/>
      </c>
      <c r="CC885" s="10" t="str">
        <f t="shared" si="766"/>
        <v/>
      </c>
      <c r="CD885" s="25" t="str">
        <f t="shared" si="767"/>
        <v/>
      </c>
    </row>
    <row r="886" spans="1:82" x14ac:dyDescent="0.25">
      <c r="A886" s="5" t="str">
        <f>IF('MA Data'!A884="","",'MA Data'!A884)</f>
        <v/>
      </c>
      <c r="B886" t="str">
        <f>IF('MA Data'!B884="","",'MA Data'!B884)</f>
        <v/>
      </c>
      <c r="C886" t="str">
        <f>IF('MA Data'!C884="","",'MA Data'!C884)</f>
        <v/>
      </c>
      <c r="D886" t="str">
        <f>IF('MA Data'!D884="","",'MA Data'!D884)</f>
        <v/>
      </c>
      <c r="E886" t="str">
        <f>IF('MA Data'!E884="","",'MA Data'!E884)</f>
        <v/>
      </c>
      <c r="F886" t="str">
        <f>IF('MA Data'!F884="","",'MA Data'!F884)</f>
        <v/>
      </c>
      <c r="G886" t="str">
        <f>IF('MA Data'!G884="","",'MA Data'!G884)</f>
        <v/>
      </c>
      <c r="H886" s="5" t="str">
        <f t="shared" si="728"/>
        <v/>
      </c>
      <c r="I886" s="10" t="str">
        <f t="shared" si="729"/>
        <v/>
      </c>
      <c r="J886" s="10" t="str">
        <f t="shared" si="730"/>
        <v/>
      </c>
      <c r="K886" s="10" t="str">
        <f t="shared" si="731"/>
        <v/>
      </c>
      <c r="L886" s="10" t="str">
        <f t="shared" si="732"/>
        <v/>
      </c>
      <c r="M886" s="25" t="str">
        <f t="shared" si="733"/>
        <v/>
      </c>
      <c r="O886" s="24" t="str">
        <f t="shared" si="768"/>
        <v/>
      </c>
      <c r="P886" s="10" t="str">
        <f t="shared" si="769"/>
        <v/>
      </c>
      <c r="Q886" s="25" t="str">
        <f t="shared" si="770"/>
        <v/>
      </c>
      <c r="U886" s="5" t="str">
        <f t="shared" si="771"/>
        <v/>
      </c>
      <c r="V886" s="10" t="str">
        <f t="shared" si="772"/>
        <v/>
      </c>
      <c r="W886" s="10" t="str">
        <f t="shared" si="773"/>
        <v/>
      </c>
      <c r="X886" s="10" t="str">
        <f t="shared" si="774"/>
        <v/>
      </c>
      <c r="Y886" s="10" t="str">
        <f t="shared" si="775"/>
        <v/>
      </c>
      <c r="Z886" s="25" t="str">
        <f t="shared" si="776"/>
        <v/>
      </c>
      <c r="AB886" s="24" t="str">
        <f t="shared" si="734"/>
        <v/>
      </c>
      <c r="AC886" s="10" t="str">
        <f t="shared" si="777"/>
        <v/>
      </c>
      <c r="AD886" s="25" t="str">
        <f t="shared" si="778"/>
        <v/>
      </c>
      <c r="AH886" s="24" t="str">
        <f t="shared" si="735"/>
        <v/>
      </c>
      <c r="AI886" s="10" t="str">
        <f t="shared" si="736"/>
        <v/>
      </c>
      <c r="AJ886" s="10" t="str">
        <f t="shared" si="737"/>
        <v/>
      </c>
      <c r="AK886" s="10" t="str">
        <f t="shared" si="738"/>
        <v/>
      </c>
      <c r="AL886" s="10" t="str">
        <f t="shared" si="739"/>
        <v/>
      </c>
      <c r="AM886" s="25" t="str">
        <f t="shared" si="740"/>
        <v/>
      </c>
      <c r="AO886" s="24" t="str">
        <f t="shared" si="741"/>
        <v/>
      </c>
      <c r="AP886" s="10" t="str">
        <f t="shared" si="742"/>
        <v/>
      </c>
      <c r="AQ886" s="25" t="str">
        <f t="shared" si="743"/>
        <v/>
      </c>
      <c r="AU886" s="24" t="str">
        <f t="shared" si="744"/>
        <v/>
      </c>
      <c r="AV886" s="10" t="str">
        <f t="shared" si="745"/>
        <v/>
      </c>
      <c r="AW886" s="10" t="str">
        <f t="shared" si="746"/>
        <v/>
      </c>
      <c r="AX886" s="10" t="str">
        <f t="shared" si="747"/>
        <v/>
      </c>
      <c r="AY886" s="10" t="str">
        <f t="shared" si="748"/>
        <v/>
      </c>
      <c r="AZ886" s="25" t="str">
        <f t="shared" si="749"/>
        <v/>
      </c>
      <c r="BB886" s="24" t="str">
        <f t="shared" si="750"/>
        <v/>
      </c>
      <c r="BC886" s="10" t="str">
        <f t="shared" si="751"/>
        <v/>
      </c>
      <c r="BD886" s="25" t="str">
        <f t="shared" si="752"/>
        <v/>
      </c>
      <c r="BH886" s="24" t="str">
        <f t="shared" si="753"/>
        <v/>
      </c>
      <c r="BI886" s="10" t="str">
        <f t="shared" si="754"/>
        <v/>
      </c>
      <c r="BJ886" s="10" t="str">
        <f t="shared" si="755"/>
        <v/>
      </c>
      <c r="BK886" s="10" t="str">
        <f t="shared" si="756"/>
        <v/>
      </c>
      <c r="BL886" s="10" t="str">
        <f t="shared" si="757"/>
        <v/>
      </c>
      <c r="BM886" s="25" t="str">
        <f t="shared" si="758"/>
        <v/>
      </c>
      <c r="BO886" s="24" t="str">
        <f t="shared" si="779"/>
        <v/>
      </c>
      <c r="BP886" s="10" t="str">
        <f t="shared" si="780"/>
        <v/>
      </c>
      <c r="BQ886" s="25" t="str">
        <f t="shared" si="781"/>
        <v/>
      </c>
      <c r="BU886" s="24" t="str">
        <f t="shared" si="759"/>
        <v/>
      </c>
      <c r="BV886" s="10" t="str">
        <f t="shared" si="760"/>
        <v/>
      </c>
      <c r="BW886" s="10" t="str">
        <f t="shared" si="761"/>
        <v/>
      </c>
      <c r="BX886" s="10" t="str">
        <f t="shared" si="762"/>
        <v/>
      </c>
      <c r="BY886" s="10" t="str">
        <f t="shared" si="763"/>
        <v/>
      </c>
      <c r="BZ886" s="25" t="str">
        <f t="shared" si="764"/>
        <v/>
      </c>
      <c r="CB886" s="24" t="str">
        <f t="shared" si="765"/>
        <v/>
      </c>
      <c r="CC886" s="10" t="str">
        <f t="shared" si="766"/>
        <v/>
      </c>
      <c r="CD886" s="25" t="str">
        <f t="shared" si="767"/>
        <v/>
      </c>
    </row>
    <row r="887" spans="1:82" x14ac:dyDescent="0.25">
      <c r="A887" s="5" t="str">
        <f>IF('MA Data'!A885="","",'MA Data'!A885)</f>
        <v/>
      </c>
      <c r="B887" t="str">
        <f>IF('MA Data'!B885="","",'MA Data'!B885)</f>
        <v/>
      </c>
      <c r="C887" t="str">
        <f>IF('MA Data'!C885="","",'MA Data'!C885)</f>
        <v/>
      </c>
      <c r="D887" t="str">
        <f>IF('MA Data'!D885="","",'MA Data'!D885)</f>
        <v/>
      </c>
      <c r="E887" t="str">
        <f>IF('MA Data'!E885="","",'MA Data'!E885)</f>
        <v/>
      </c>
      <c r="F887" t="str">
        <f>IF('MA Data'!F885="","",'MA Data'!F885)</f>
        <v/>
      </c>
      <c r="G887" t="str">
        <f>IF('MA Data'!G885="","",'MA Data'!G885)</f>
        <v/>
      </c>
      <c r="H887" s="5" t="str">
        <f t="shared" si="728"/>
        <v/>
      </c>
      <c r="I887" s="10" t="str">
        <f t="shared" si="729"/>
        <v/>
      </c>
      <c r="J887" s="10" t="str">
        <f t="shared" si="730"/>
        <v/>
      </c>
      <c r="K887" s="10" t="str">
        <f t="shared" si="731"/>
        <v/>
      </c>
      <c r="L887" s="10" t="str">
        <f t="shared" si="732"/>
        <v/>
      </c>
      <c r="M887" s="25" t="str">
        <f t="shared" si="733"/>
        <v/>
      </c>
      <c r="O887" s="24" t="str">
        <f t="shared" si="768"/>
        <v/>
      </c>
      <c r="P887" s="10" t="str">
        <f t="shared" si="769"/>
        <v/>
      </c>
      <c r="Q887" s="25" t="str">
        <f t="shared" si="770"/>
        <v/>
      </c>
      <c r="U887" s="5" t="str">
        <f t="shared" si="771"/>
        <v/>
      </c>
      <c r="V887" s="10" t="str">
        <f t="shared" si="772"/>
        <v/>
      </c>
      <c r="W887" s="10" t="str">
        <f t="shared" si="773"/>
        <v/>
      </c>
      <c r="X887" s="10" t="str">
        <f t="shared" si="774"/>
        <v/>
      </c>
      <c r="Y887" s="10" t="str">
        <f t="shared" si="775"/>
        <v/>
      </c>
      <c r="Z887" s="25" t="str">
        <f t="shared" si="776"/>
        <v/>
      </c>
      <c r="AB887" s="24" t="str">
        <f t="shared" si="734"/>
        <v/>
      </c>
      <c r="AC887" s="10" t="str">
        <f t="shared" si="777"/>
        <v/>
      </c>
      <c r="AD887" s="25" t="str">
        <f t="shared" si="778"/>
        <v/>
      </c>
      <c r="AH887" s="24" t="str">
        <f t="shared" si="735"/>
        <v/>
      </c>
      <c r="AI887" s="10" t="str">
        <f t="shared" si="736"/>
        <v/>
      </c>
      <c r="AJ887" s="10" t="str">
        <f t="shared" si="737"/>
        <v/>
      </c>
      <c r="AK887" s="10" t="str">
        <f t="shared" si="738"/>
        <v/>
      </c>
      <c r="AL887" s="10" t="str">
        <f t="shared" si="739"/>
        <v/>
      </c>
      <c r="AM887" s="25" t="str">
        <f t="shared" si="740"/>
        <v/>
      </c>
      <c r="AO887" s="24" t="str">
        <f t="shared" si="741"/>
        <v/>
      </c>
      <c r="AP887" s="10" t="str">
        <f t="shared" si="742"/>
        <v/>
      </c>
      <c r="AQ887" s="25" t="str">
        <f t="shared" si="743"/>
        <v/>
      </c>
      <c r="AU887" s="24" t="str">
        <f t="shared" si="744"/>
        <v/>
      </c>
      <c r="AV887" s="10" t="str">
        <f t="shared" si="745"/>
        <v/>
      </c>
      <c r="AW887" s="10" t="str">
        <f t="shared" si="746"/>
        <v/>
      </c>
      <c r="AX887" s="10" t="str">
        <f t="shared" si="747"/>
        <v/>
      </c>
      <c r="AY887" s="10" t="str">
        <f t="shared" si="748"/>
        <v/>
      </c>
      <c r="AZ887" s="25" t="str">
        <f t="shared" si="749"/>
        <v/>
      </c>
      <c r="BB887" s="24" t="str">
        <f t="shared" si="750"/>
        <v/>
      </c>
      <c r="BC887" s="10" t="str">
        <f t="shared" si="751"/>
        <v/>
      </c>
      <c r="BD887" s="25" t="str">
        <f t="shared" si="752"/>
        <v/>
      </c>
      <c r="BH887" s="24" t="str">
        <f t="shared" si="753"/>
        <v/>
      </c>
      <c r="BI887" s="10" t="str">
        <f t="shared" si="754"/>
        <v/>
      </c>
      <c r="BJ887" s="10" t="str">
        <f t="shared" si="755"/>
        <v/>
      </c>
      <c r="BK887" s="10" t="str">
        <f t="shared" si="756"/>
        <v/>
      </c>
      <c r="BL887" s="10" t="str">
        <f t="shared" si="757"/>
        <v/>
      </c>
      <c r="BM887" s="25" t="str">
        <f t="shared" si="758"/>
        <v/>
      </c>
      <c r="BO887" s="24" t="str">
        <f t="shared" si="779"/>
        <v/>
      </c>
      <c r="BP887" s="10" t="str">
        <f t="shared" si="780"/>
        <v/>
      </c>
      <c r="BQ887" s="25" t="str">
        <f t="shared" si="781"/>
        <v/>
      </c>
      <c r="BU887" s="24" t="str">
        <f t="shared" si="759"/>
        <v/>
      </c>
      <c r="BV887" s="10" t="str">
        <f t="shared" si="760"/>
        <v/>
      </c>
      <c r="BW887" s="10" t="str">
        <f t="shared" si="761"/>
        <v/>
      </c>
      <c r="BX887" s="10" t="str">
        <f t="shared" si="762"/>
        <v/>
      </c>
      <c r="BY887" s="10" t="str">
        <f t="shared" si="763"/>
        <v/>
      </c>
      <c r="BZ887" s="25" t="str">
        <f t="shared" si="764"/>
        <v/>
      </c>
      <c r="CB887" s="24" t="str">
        <f t="shared" si="765"/>
        <v/>
      </c>
      <c r="CC887" s="10" t="str">
        <f t="shared" si="766"/>
        <v/>
      </c>
      <c r="CD887" s="25" t="str">
        <f t="shared" si="767"/>
        <v/>
      </c>
    </row>
    <row r="888" spans="1:82" x14ac:dyDescent="0.25">
      <c r="A888" s="5" t="str">
        <f>IF('MA Data'!A886="","",'MA Data'!A886)</f>
        <v/>
      </c>
      <c r="B888" t="str">
        <f>IF('MA Data'!B886="","",'MA Data'!B886)</f>
        <v/>
      </c>
      <c r="C888" t="str">
        <f>IF('MA Data'!C886="","",'MA Data'!C886)</f>
        <v/>
      </c>
      <c r="D888" t="str">
        <f>IF('MA Data'!D886="","",'MA Data'!D886)</f>
        <v/>
      </c>
      <c r="E888" t="str">
        <f>IF('MA Data'!E886="","",'MA Data'!E886)</f>
        <v/>
      </c>
      <c r="F888" t="str">
        <f>IF('MA Data'!F886="","",'MA Data'!F886)</f>
        <v/>
      </c>
      <c r="G888" t="str">
        <f>IF('MA Data'!G886="","",'MA Data'!G886)</f>
        <v/>
      </c>
      <c r="H888" s="5" t="str">
        <f t="shared" si="728"/>
        <v/>
      </c>
      <c r="I888" s="10" t="str">
        <f t="shared" si="729"/>
        <v/>
      </c>
      <c r="J888" s="10" t="str">
        <f t="shared" si="730"/>
        <v/>
      </c>
      <c r="K888" s="10" t="str">
        <f t="shared" si="731"/>
        <v/>
      </c>
      <c r="L888" s="10" t="str">
        <f t="shared" si="732"/>
        <v/>
      </c>
      <c r="M888" s="25" t="str">
        <f t="shared" si="733"/>
        <v/>
      </c>
      <c r="O888" s="24" t="str">
        <f t="shared" si="768"/>
        <v/>
      </c>
      <c r="P888" s="10" t="str">
        <f t="shared" si="769"/>
        <v/>
      </c>
      <c r="Q888" s="25" t="str">
        <f t="shared" si="770"/>
        <v/>
      </c>
      <c r="U888" s="5" t="str">
        <f t="shared" si="771"/>
        <v/>
      </c>
      <c r="V888" s="10" t="str">
        <f t="shared" si="772"/>
        <v/>
      </c>
      <c r="W888" s="10" t="str">
        <f t="shared" si="773"/>
        <v/>
      </c>
      <c r="X888" s="10" t="str">
        <f t="shared" si="774"/>
        <v/>
      </c>
      <c r="Y888" s="10" t="str">
        <f t="shared" si="775"/>
        <v/>
      </c>
      <c r="Z888" s="25" t="str">
        <f t="shared" si="776"/>
        <v/>
      </c>
      <c r="AB888" s="24" t="str">
        <f t="shared" si="734"/>
        <v/>
      </c>
      <c r="AC888" s="10" t="str">
        <f t="shared" si="777"/>
        <v/>
      </c>
      <c r="AD888" s="25" t="str">
        <f t="shared" si="778"/>
        <v/>
      </c>
      <c r="AH888" s="24" t="str">
        <f t="shared" si="735"/>
        <v/>
      </c>
      <c r="AI888" s="10" t="str">
        <f t="shared" si="736"/>
        <v/>
      </c>
      <c r="AJ888" s="10" t="str">
        <f t="shared" si="737"/>
        <v/>
      </c>
      <c r="AK888" s="10" t="str">
        <f t="shared" si="738"/>
        <v/>
      </c>
      <c r="AL888" s="10" t="str">
        <f t="shared" si="739"/>
        <v/>
      </c>
      <c r="AM888" s="25" t="str">
        <f t="shared" si="740"/>
        <v/>
      </c>
      <c r="AO888" s="24" t="str">
        <f t="shared" si="741"/>
        <v/>
      </c>
      <c r="AP888" s="10" t="str">
        <f t="shared" si="742"/>
        <v/>
      </c>
      <c r="AQ888" s="25" t="str">
        <f t="shared" si="743"/>
        <v/>
      </c>
      <c r="AU888" s="24" t="str">
        <f t="shared" si="744"/>
        <v/>
      </c>
      <c r="AV888" s="10" t="str">
        <f t="shared" si="745"/>
        <v/>
      </c>
      <c r="AW888" s="10" t="str">
        <f t="shared" si="746"/>
        <v/>
      </c>
      <c r="AX888" s="10" t="str">
        <f t="shared" si="747"/>
        <v/>
      </c>
      <c r="AY888" s="10" t="str">
        <f t="shared" si="748"/>
        <v/>
      </c>
      <c r="AZ888" s="25" t="str">
        <f t="shared" si="749"/>
        <v/>
      </c>
      <c r="BB888" s="24" t="str">
        <f t="shared" si="750"/>
        <v/>
      </c>
      <c r="BC888" s="10" t="str">
        <f t="shared" si="751"/>
        <v/>
      </c>
      <c r="BD888" s="25" t="str">
        <f t="shared" si="752"/>
        <v/>
      </c>
      <c r="BH888" s="24" t="str">
        <f t="shared" si="753"/>
        <v/>
      </c>
      <c r="BI888" s="10" t="str">
        <f t="shared" si="754"/>
        <v/>
      </c>
      <c r="BJ888" s="10" t="str">
        <f t="shared" si="755"/>
        <v/>
      </c>
      <c r="BK888" s="10" t="str">
        <f t="shared" si="756"/>
        <v/>
      </c>
      <c r="BL888" s="10" t="str">
        <f t="shared" si="757"/>
        <v/>
      </c>
      <c r="BM888" s="25" t="str">
        <f t="shared" si="758"/>
        <v/>
      </c>
      <c r="BO888" s="24" t="str">
        <f t="shared" si="779"/>
        <v/>
      </c>
      <c r="BP888" s="10" t="str">
        <f t="shared" si="780"/>
        <v/>
      </c>
      <c r="BQ888" s="25" t="str">
        <f t="shared" si="781"/>
        <v/>
      </c>
      <c r="BU888" s="24" t="str">
        <f t="shared" si="759"/>
        <v/>
      </c>
      <c r="BV888" s="10" t="str">
        <f t="shared" si="760"/>
        <v/>
      </c>
      <c r="BW888" s="10" t="str">
        <f t="shared" si="761"/>
        <v/>
      </c>
      <c r="BX888" s="10" t="str">
        <f t="shared" si="762"/>
        <v/>
      </c>
      <c r="BY888" s="10" t="str">
        <f t="shared" si="763"/>
        <v/>
      </c>
      <c r="BZ888" s="25" t="str">
        <f t="shared" si="764"/>
        <v/>
      </c>
      <c r="CB888" s="24" t="str">
        <f t="shared" si="765"/>
        <v/>
      </c>
      <c r="CC888" s="10" t="str">
        <f t="shared" si="766"/>
        <v/>
      </c>
      <c r="CD888" s="25" t="str">
        <f t="shared" si="767"/>
        <v/>
      </c>
    </row>
    <row r="889" spans="1:82" x14ac:dyDescent="0.25">
      <c r="A889" s="5" t="str">
        <f>IF('MA Data'!A887="","",'MA Data'!A887)</f>
        <v/>
      </c>
      <c r="B889" t="str">
        <f>IF('MA Data'!B887="","",'MA Data'!B887)</f>
        <v/>
      </c>
      <c r="C889" t="str">
        <f>IF('MA Data'!C887="","",'MA Data'!C887)</f>
        <v/>
      </c>
      <c r="D889" t="str">
        <f>IF('MA Data'!D887="","",'MA Data'!D887)</f>
        <v/>
      </c>
      <c r="E889" t="str">
        <f>IF('MA Data'!E887="","",'MA Data'!E887)</f>
        <v/>
      </c>
      <c r="F889" t="str">
        <f>IF('MA Data'!F887="","",'MA Data'!F887)</f>
        <v/>
      </c>
      <c r="G889" t="str">
        <f>IF('MA Data'!G887="","",'MA Data'!G887)</f>
        <v/>
      </c>
      <c r="H889" s="5" t="str">
        <f t="shared" si="728"/>
        <v/>
      </c>
      <c r="I889" s="10" t="str">
        <f t="shared" si="729"/>
        <v/>
      </c>
      <c r="J889" s="10" t="str">
        <f t="shared" si="730"/>
        <v/>
      </c>
      <c r="K889" s="10" t="str">
        <f t="shared" si="731"/>
        <v/>
      </c>
      <c r="L889" s="10" t="str">
        <f t="shared" si="732"/>
        <v/>
      </c>
      <c r="M889" s="25" t="str">
        <f t="shared" si="733"/>
        <v/>
      </c>
      <c r="O889" s="24" t="str">
        <f t="shared" si="768"/>
        <v/>
      </c>
      <c r="P889" s="10" t="str">
        <f t="shared" si="769"/>
        <v/>
      </c>
      <c r="Q889" s="25" t="str">
        <f t="shared" si="770"/>
        <v/>
      </c>
      <c r="U889" s="5" t="str">
        <f t="shared" si="771"/>
        <v/>
      </c>
      <c r="V889" s="10" t="str">
        <f t="shared" si="772"/>
        <v/>
      </c>
      <c r="W889" s="10" t="str">
        <f t="shared" si="773"/>
        <v/>
      </c>
      <c r="X889" s="10" t="str">
        <f t="shared" si="774"/>
        <v/>
      </c>
      <c r="Y889" s="10" t="str">
        <f t="shared" si="775"/>
        <v/>
      </c>
      <c r="Z889" s="25" t="str">
        <f t="shared" si="776"/>
        <v/>
      </c>
      <c r="AB889" s="24" t="str">
        <f t="shared" si="734"/>
        <v/>
      </c>
      <c r="AC889" s="10" t="str">
        <f t="shared" si="777"/>
        <v/>
      </c>
      <c r="AD889" s="25" t="str">
        <f t="shared" si="778"/>
        <v/>
      </c>
      <c r="AH889" s="24" t="str">
        <f t="shared" si="735"/>
        <v/>
      </c>
      <c r="AI889" s="10" t="str">
        <f t="shared" si="736"/>
        <v/>
      </c>
      <c r="AJ889" s="10" t="str">
        <f t="shared" si="737"/>
        <v/>
      </c>
      <c r="AK889" s="10" t="str">
        <f t="shared" si="738"/>
        <v/>
      </c>
      <c r="AL889" s="10" t="str">
        <f t="shared" si="739"/>
        <v/>
      </c>
      <c r="AM889" s="25" t="str">
        <f t="shared" si="740"/>
        <v/>
      </c>
      <c r="AO889" s="24" t="str">
        <f t="shared" si="741"/>
        <v/>
      </c>
      <c r="AP889" s="10" t="str">
        <f t="shared" si="742"/>
        <v/>
      </c>
      <c r="AQ889" s="25" t="str">
        <f t="shared" si="743"/>
        <v/>
      </c>
      <c r="AU889" s="24" t="str">
        <f t="shared" si="744"/>
        <v/>
      </c>
      <c r="AV889" s="10" t="str">
        <f t="shared" si="745"/>
        <v/>
      </c>
      <c r="AW889" s="10" t="str">
        <f t="shared" si="746"/>
        <v/>
      </c>
      <c r="AX889" s="10" t="str">
        <f t="shared" si="747"/>
        <v/>
      </c>
      <c r="AY889" s="10" t="str">
        <f t="shared" si="748"/>
        <v/>
      </c>
      <c r="AZ889" s="25" t="str">
        <f t="shared" si="749"/>
        <v/>
      </c>
      <c r="BB889" s="24" t="str">
        <f t="shared" si="750"/>
        <v/>
      </c>
      <c r="BC889" s="10" t="str">
        <f t="shared" si="751"/>
        <v/>
      </c>
      <c r="BD889" s="25" t="str">
        <f t="shared" si="752"/>
        <v/>
      </c>
      <c r="BH889" s="24" t="str">
        <f t="shared" si="753"/>
        <v/>
      </c>
      <c r="BI889" s="10" t="str">
        <f t="shared" si="754"/>
        <v/>
      </c>
      <c r="BJ889" s="10" t="str">
        <f t="shared" si="755"/>
        <v/>
      </c>
      <c r="BK889" s="10" t="str">
        <f t="shared" si="756"/>
        <v/>
      </c>
      <c r="BL889" s="10" t="str">
        <f t="shared" si="757"/>
        <v/>
      </c>
      <c r="BM889" s="25" t="str">
        <f t="shared" si="758"/>
        <v/>
      </c>
      <c r="BO889" s="24" t="str">
        <f t="shared" si="779"/>
        <v/>
      </c>
      <c r="BP889" s="10" t="str">
        <f t="shared" si="780"/>
        <v/>
      </c>
      <c r="BQ889" s="25" t="str">
        <f t="shared" si="781"/>
        <v/>
      </c>
      <c r="BU889" s="24" t="str">
        <f t="shared" si="759"/>
        <v/>
      </c>
      <c r="BV889" s="10" t="str">
        <f t="shared" si="760"/>
        <v/>
      </c>
      <c r="BW889" s="10" t="str">
        <f t="shared" si="761"/>
        <v/>
      </c>
      <c r="BX889" s="10" t="str">
        <f t="shared" si="762"/>
        <v/>
      </c>
      <c r="BY889" s="10" t="str">
        <f t="shared" si="763"/>
        <v/>
      </c>
      <c r="BZ889" s="25" t="str">
        <f t="shared" si="764"/>
        <v/>
      </c>
      <c r="CB889" s="24" t="str">
        <f t="shared" si="765"/>
        <v/>
      </c>
      <c r="CC889" s="10" t="str">
        <f t="shared" si="766"/>
        <v/>
      </c>
      <c r="CD889" s="25" t="str">
        <f t="shared" si="767"/>
        <v/>
      </c>
    </row>
    <row r="890" spans="1:82" x14ac:dyDescent="0.25">
      <c r="A890" s="5" t="str">
        <f>IF('MA Data'!A888="","",'MA Data'!A888)</f>
        <v/>
      </c>
      <c r="B890" t="str">
        <f>IF('MA Data'!B888="","",'MA Data'!B888)</f>
        <v/>
      </c>
      <c r="C890" t="str">
        <f>IF('MA Data'!C888="","",'MA Data'!C888)</f>
        <v/>
      </c>
      <c r="D890" t="str">
        <f>IF('MA Data'!D888="","",'MA Data'!D888)</f>
        <v/>
      </c>
      <c r="E890" t="str">
        <f>IF('MA Data'!E888="","",'MA Data'!E888)</f>
        <v/>
      </c>
      <c r="F890" t="str">
        <f>IF('MA Data'!F888="","",'MA Data'!F888)</f>
        <v/>
      </c>
      <c r="G890" t="str">
        <f>IF('MA Data'!G888="","",'MA Data'!G888)</f>
        <v/>
      </c>
      <c r="H890" s="5" t="str">
        <f t="shared" si="728"/>
        <v/>
      </c>
      <c r="I890" s="10" t="str">
        <f t="shared" si="729"/>
        <v/>
      </c>
      <c r="J890" s="10" t="str">
        <f t="shared" si="730"/>
        <v/>
      </c>
      <c r="K890" s="10" t="str">
        <f t="shared" si="731"/>
        <v/>
      </c>
      <c r="L890" s="10" t="str">
        <f t="shared" si="732"/>
        <v/>
      </c>
      <c r="M890" s="25" t="str">
        <f t="shared" si="733"/>
        <v/>
      </c>
      <c r="O890" s="24" t="str">
        <f t="shared" si="768"/>
        <v/>
      </c>
      <c r="P890" s="10" t="str">
        <f t="shared" si="769"/>
        <v/>
      </c>
      <c r="Q890" s="25" t="str">
        <f t="shared" si="770"/>
        <v/>
      </c>
      <c r="U890" s="5" t="str">
        <f t="shared" si="771"/>
        <v/>
      </c>
      <c r="V890" s="10" t="str">
        <f t="shared" si="772"/>
        <v/>
      </c>
      <c r="W890" s="10" t="str">
        <f t="shared" si="773"/>
        <v/>
      </c>
      <c r="X890" s="10" t="str">
        <f t="shared" si="774"/>
        <v/>
      </c>
      <c r="Y890" s="10" t="str">
        <f t="shared" si="775"/>
        <v/>
      </c>
      <c r="Z890" s="25" t="str">
        <f t="shared" si="776"/>
        <v/>
      </c>
      <c r="AB890" s="24" t="str">
        <f t="shared" si="734"/>
        <v/>
      </c>
      <c r="AC890" s="10" t="str">
        <f t="shared" si="777"/>
        <v/>
      </c>
      <c r="AD890" s="25" t="str">
        <f t="shared" si="778"/>
        <v/>
      </c>
      <c r="AH890" s="24" t="str">
        <f t="shared" si="735"/>
        <v/>
      </c>
      <c r="AI890" s="10" t="str">
        <f t="shared" si="736"/>
        <v/>
      </c>
      <c r="AJ890" s="10" t="str">
        <f t="shared" si="737"/>
        <v/>
      </c>
      <c r="AK890" s="10" t="str">
        <f t="shared" si="738"/>
        <v/>
      </c>
      <c r="AL890" s="10" t="str">
        <f t="shared" si="739"/>
        <v/>
      </c>
      <c r="AM890" s="25" t="str">
        <f t="shared" si="740"/>
        <v/>
      </c>
      <c r="AO890" s="24" t="str">
        <f t="shared" si="741"/>
        <v/>
      </c>
      <c r="AP890" s="10" t="str">
        <f t="shared" si="742"/>
        <v/>
      </c>
      <c r="AQ890" s="25" t="str">
        <f t="shared" si="743"/>
        <v/>
      </c>
      <c r="AU890" s="24" t="str">
        <f t="shared" si="744"/>
        <v/>
      </c>
      <c r="AV890" s="10" t="str">
        <f t="shared" si="745"/>
        <v/>
      </c>
      <c r="AW890" s="10" t="str">
        <f t="shared" si="746"/>
        <v/>
      </c>
      <c r="AX890" s="10" t="str">
        <f t="shared" si="747"/>
        <v/>
      </c>
      <c r="AY890" s="10" t="str">
        <f t="shared" si="748"/>
        <v/>
      </c>
      <c r="AZ890" s="25" t="str">
        <f t="shared" si="749"/>
        <v/>
      </c>
      <c r="BB890" s="24" t="str">
        <f t="shared" si="750"/>
        <v/>
      </c>
      <c r="BC890" s="10" t="str">
        <f t="shared" si="751"/>
        <v/>
      </c>
      <c r="BD890" s="25" t="str">
        <f t="shared" si="752"/>
        <v/>
      </c>
      <c r="BH890" s="24" t="str">
        <f t="shared" si="753"/>
        <v/>
      </c>
      <c r="BI890" s="10" t="str">
        <f t="shared" si="754"/>
        <v/>
      </c>
      <c r="BJ890" s="10" t="str">
        <f t="shared" si="755"/>
        <v/>
      </c>
      <c r="BK890" s="10" t="str">
        <f t="shared" si="756"/>
        <v/>
      </c>
      <c r="BL890" s="10" t="str">
        <f t="shared" si="757"/>
        <v/>
      </c>
      <c r="BM890" s="25" t="str">
        <f t="shared" si="758"/>
        <v/>
      </c>
      <c r="BO890" s="24" t="str">
        <f t="shared" si="779"/>
        <v/>
      </c>
      <c r="BP890" s="10" t="str">
        <f t="shared" si="780"/>
        <v/>
      </c>
      <c r="BQ890" s="25" t="str">
        <f t="shared" si="781"/>
        <v/>
      </c>
      <c r="BU890" s="24" t="str">
        <f t="shared" si="759"/>
        <v/>
      </c>
      <c r="BV890" s="10" t="str">
        <f t="shared" si="760"/>
        <v/>
      </c>
      <c r="BW890" s="10" t="str">
        <f t="shared" si="761"/>
        <v/>
      </c>
      <c r="BX890" s="10" t="str">
        <f t="shared" si="762"/>
        <v/>
      </c>
      <c r="BY890" s="10" t="str">
        <f t="shared" si="763"/>
        <v/>
      </c>
      <c r="BZ890" s="25" t="str">
        <f t="shared" si="764"/>
        <v/>
      </c>
      <c r="CB890" s="24" t="str">
        <f t="shared" si="765"/>
        <v/>
      </c>
      <c r="CC890" s="10" t="str">
        <f t="shared" si="766"/>
        <v/>
      </c>
      <c r="CD890" s="25" t="str">
        <f t="shared" si="767"/>
        <v/>
      </c>
    </row>
    <row r="891" spans="1:82" x14ac:dyDescent="0.25">
      <c r="A891" s="5" t="str">
        <f>IF('MA Data'!A889="","",'MA Data'!A889)</f>
        <v/>
      </c>
      <c r="B891" t="str">
        <f>IF('MA Data'!B889="","",'MA Data'!B889)</f>
        <v/>
      </c>
      <c r="C891" t="str">
        <f>IF('MA Data'!C889="","",'MA Data'!C889)</f>
        <v/>
      </c>
      <c r="D891" t="str">
        <f>IF('MA Data'!D889="","",'MA Data'!D889)</f>
        <v/>
      </c>
      <c r="E891" t="str">
        <f>IF('MA Data'!E889="","",'MA Data'!E889)</f>
        <v/>
      </c>
      <c r="F891" t="str">
        <f>IF('MA Data'!F889="","",'MA Data'!F889)</f>
        <v/>
      </c>
      <c r="G891" t="str">
        <f>IF('MA Data'!G889="","",'MA Data'!G889)</f>
        <v/>
      </c>
      <c r="H891" s="5" t="str">
        <f t="shared" si="728"/>
        <v/>
      </c>
      <c r="I891" s="10" t="str">
        <f t="shared" si="729"/>
        <v/>
      </c>
      <c r="J891" s="10" t="str">
        <f t="shared" si="730"/>
        <v/>
      </c>
      <c r="K891" s="10" t="str">
        <f t="shared" si="731"/>
        <v/>
      </c>
      <c r="L891" s="10" t="str">
        <f t="shared" si="732"/>
        <v/>
      </c>
      <c r="M891" s="25" t="str">
        <f t="shared" si="733"/>
        <v/>
      </c>
      <c r="O891" s="24" t="str">
        <f t="shared" si="768"/>
        <v/>
      </c>
      <c r="P891" s="10" t="str">
        <f t="shared" si="769"/>
        <v/>
      </c>
      <c r="Q891" s="25" t="str">
        <f t="shared" si="770"/>
        <v/>
      </c>
      <c r="U891" s="5" t="str">
        <f t="shared" si="771"/>
        <v/>
      </c>
      <c r="V891" s="10" t="str">
        <f t="shared" si="772"/>
        <v/>
      </c>
      <c r="W891" s="10" t="str">
        <f t="shared" si="773"/>
        <v/>
      </c>
      <c r="X891" s="10" t="str">
        <f t="shared" si="774"/>
        <v/>
      </c>
      <c r="Y891" s="10" t="str">
        <f t="shared" si="775"/>
        <v/>
      </c>
      <c r="Z891" s="25" t="str">
        <f t="shared" si="776"/>
        <v/>
      </c>
      <c r="AB891" s="24" t="str">
        <f t="shared" si="734"/>
        <v/>
      </c>
      <c r="AC891" s="10" t="str">
        <f t="shared" si="777"/>
        <v/>
      </c>
      <c r="AD891" s="25" t="str">
        <f t="shared" si="778"/>
        <v/>
      </c>
      <c r="AH891" s="24" t="str">
        <f t="shared" si="735"/>
        <v/>
      </c>
      <c r="AI891" s="10" t="str">
        <f t="shared" si="736"/>
        <v/>
      </c>
      <c r="AJ891" s="10" t="str">
        <f t="shared" si="737"/>
        <v/>
      </c>
      <c r="AK891" s="10" t="str">
        <f t="shared" si="738"/>
        <v/>
      </c>
      <c r="AL891" s="10" t="str">
        <f t="shared" si="739"/>
        <v/>
      </c>
      <c r="AM891" s="25" t="str">
        <f t="shared" si="740"/>
        <v/>
      </c>
      <c r="AO891" s="24" t="str">
        <f t="shared" si="741"/>
        <v/>
      </c>
      <c r="AP891" s="10" t="str">
        <f t="shared" si="742"/>
        <v/>
      </c>
      <c r="AQ891" s="25" t="str">
        <f t="shared" si="743"/>
        <v/>
      </c>
      <c r="AU891" s="24" t="str">
        <f t="shared" si="744"/>
        <v/>
      </c>
      <c r="AV891" s="10" t="str">
        <f t="shared" si="745"/>
        <v/>
      </c>
      <c r="AW891" s="10" t="str">
        <f t="shared" si="746"/>
        <v/>
      </c>
      <c r="AX891" s="10" t="str">
        <f t="shared" si="747"/>
        <v/>
      </c>
      <c r="AY891" s="10" t="str">
        <f t="shared" si="748"/>
        <v/>
      </c>
      <c r="AZ891" s="25" t="str">
        <f t="shared" si="749"/>
        <v/>
      </c>
      <c r="BB891" s="24" t="str">
        <f t="shared" si="750"/>
        <v/>
      </c>
      <c r="BC891" s="10" t="str">
        <f t="shared" si="751"/>
        <v/>
      </c>
      <c r="BD891" s="25" t="str">
        <f t="shared" si="752"/>
        <v/>
      </c>
      <c r="BH891" s="24" t="str">
        <f t="shared" si="753"/>
        <v/>
      </c>
      <c r="BI891" s="10" t="str">
        <f t="shared" si="754"/>
        <v/>
      </c>
      <c r="BJ891" s="10" t="str">
        <f t="shared" si="755"/>
        <v/>
      </c>
      <c r="BK891" s="10" t="str">
        <f t="shared" si="756"/>
        <v/>
      </c>
      <c r="BL891" s="10" t="str">
        <f t="shared" si="757"/>
        <v/>
      </c>
      <c r="BM891" s="25" t="str">
        <f t="shared" si="758"/>
        <v/>
      </c>
      <c r="BO891" s="24" t="str">
        <f t="shared" si="779"/>
        <v/>
      </c>
      <c r="BP891" s="10" t="str">
        <f t="shared" si="780"/>
        <v/>
      </c>
      <c r="BQ891" s="25" t="str">
        <f t="shared" si="781"/>
        <v/>
      </c>
      <c r="BU891" s="24" t="str">
        <f t="shared" si="759"/>
        <v/>
      </c>
      <c r="BV891" s="10" t="str">
        <f t="shared" si="760"/>
        <v/>
      </c>
      <c r="BW891" s="10" t="str">
        <f t="shared" si="761"/>
        <v/>
      </c>
      <c r="BX891" s="10" t="str">
        <f t="shared" si="762"/>
        <v/>
      </c>
      <c r="BY891" s="10" t="str">
        <f t="shared" si="763"/>
        <v/>
      </c>
      <c r="BZ891" s="25" t="str">
        <f t="shared" si="764"/>
        <v/>
      </c>
      <c r="CB891" s="24" t="str">
        <f t="shared" si="765"/>
        <v/>
      </c>
      <c r="CC891" s="10" t="str">
        <f t="shared" si="766"/>
        <v/>
      </c>
      <c r="CD891" s="25" t="str">
        <f t="shared" si="767"/>
        <v/>
      </c>
    </row>
    <row r="892" spans="1:82" x14ac:dyDescent="0.25">
      <c r="A892" s="5" t="str">
        <f>IF('MA Data'!A890="","",'MA Data'!A890)</f>
        <v/>
      </c>
      <c r="B892" t="str">
        <f>IF('MA Data'!B890="","",'MA Data'!B890)</f>
        <v/>
      </c>
      <c r="C892" t="str">
        <f>IF('MA Data'!C890="","",'MA Data'!C890)</f>
        <v/>
      </c>
      <c r="D892" t="str">
        <f>IF('MA Data'!D890="","",'MA Data'!D890)</f>
        <v/>
      </c>
      <c r="E892" t="str">
        <f>IF('MA Data'!E890="","",'MA Data'!E890)</f>
        <v/>
      </c>
      <c r="F892" t="str">
        <f>IF('MA Data'!F890="","",'MA Data'!F890)</f>
        <v/>
      </c>
      <c r="G892" t="str">
        <f>IF('MA Data'!G890="","",'MA Data'!G890)</f>
        <v/>
      </c>
      <c r="H892" s="5" t="str">
        <f t="shared" si="728"/>
        <v/>
      </c>
      <c r="I892" s="10" t="str">
        <f t="shared" si="729"/>
        <v/>
      </c>
      <c r="J892" s="10" t="str">
        <f t="shared" si="730"/>
        <v/>
      </c>
      <c r="K892" s="10" t="str">
        <f t="shared" si="731"/>
        <v/>
      </c>
      <c r="L892" s="10" t="str">
        <f t="shared" si="732"/>
        <v/>
      </c>
      <c r="M892" s="25" t="str">
        <f t="shared" si="733"/>
        <v/>
      </c>
      <c r="O892" s="24" t="str">
        <f t="shared" si="768"/>
        <v/>
      </c>
      <c r="P892" s="10" t="str">
        <f t="shared" si="769"/>
        <v/>
      </c>
      <c r="Q892" s="25" t="str">
        <f t="shared" si="770"/>
        <v/>
      </c>
      <c r="U892" s="5" t="str">
        <f t="shared" si="771"/>
        <v/>
      </c>
      <c r="V892" s="10" t="str">
        <f t="shared" si="772"/>
        <v/>
      </c>
      <c r="W892" s="10" t="str">
        <f t="shared" si="773"/>
        <v/>
      </c>
      <c r="X892" s="10" t="str">
        <f t="shared" si="774"/>
        <v/>
      </c>
      <c r="Y892" s="10" t="str">
        <f t="shared" si="775"/>
        <v/>
      </c>
      <c r="Z892" s="25" t="str">
        <f t="shared" si="776"/>
        <v/>
      </c>
      <c r="AB892" s="24" t="str">
        <f t="shared" si="734"/>
        <v/>
      </c>
      <c r="AC892" s="10" t="str">
        <f t="shared" si="777"/>
        <v/>
      </c>
      <c r="AD892" s="25" t="str">
        <f t="shared" si="778"/>
        <v/>
      </c>
      <c r="AH892" s="24" t="str">
        <f t="shared" si="735"/>
        <v/>
      </c>
      <c r="AI892" s="10" t="str">
        <f t="shared" si="736"/>
        <v/>
      </c>
      <c r="AJ892" s="10" t="str">
        <f t="shared" si="737"/>
        <v/>
      </c>
      <c r="AK892" s="10" t="str">
        <f t="shared" si="738"/>
        <v/>
      </c>
      <c r="AL892" s="10" t="str">
        <f t="shared" si="739"/>
        <v/>
      </c>
      <c r="AM892" s="25" t="str">
        <f t="shared" si="740"/>
        <v/>
      </c>
      <c r="AO892" s="24" t="str">
        <f t="shared" si="741"/>
        <v/>
      </c>
      <c r="AP892" s="10" t="str">
        <f t="shared" si="742"/>
        <v/>
      </c>
      <c r="AQ892" s="25" t="str">
        <f t="shared" si="743"/>
        <v/>
      </c>
      <c r="AU892" s="24" t="str">
        <f t="shared" si="744"/>
        <v/>
      </c>
      <c r="AV892" s="10" t="str">
        <f t="shared" si="745"/>
        <v/>
      </c>
      <c r="AW892" s="10" t="str">
        <f t="shared" si="746"/>
        <v/>
      </c>
      <c r="AX892" s="10" t="str">
        <f t="shared" si="747"/>
        <v/>
      </c>
      <c r="AY892" s="10" t="str">
        <f t="shared" si="748"/>
        <v/>
      </c>
      <c r="AZ892" s="25" t="str">
        <f t="shared" si="749"/>
        <v/>
      </c>
      <c r="BB892" s="24" t="str">
        <f t="shared" si="750"/>
        <v/>
      </c>
      <c r="BC892" s="10" t="str">
        <f t="shared" si="751"/>
        <v/>
      </c>
      <c r="BD892" s="25" t="str">
        <f t="shared" si="752"/>
        <v/>
      </c>
      <c r="BH892" s="24" t="str">
        <f t="shared" si="753"/>
        <v/>
      </c>
      <c r="BI892" s="10" t="str">
        <f t="shared" si="754"/>
        <v/>
      </c>
      <c r="BJ892" s="10" t="str">
        <f t="shared" si="755"/>
        <v/>
      </c>
      <c r="BK892" s="10" t="str">
        <f t="shared" si="756"/>
        <v/>
      </c>
      <c r="BL892" s="10" t="str">
        <f t="shared" si="757"/>
        <v/>
      </c>
      <c r="BM892" s="25" t="str">
        <f t="shared" si="758"/>
        <v/>
      </c>
      <c r="BO892" s="24" t="str">
        <f t="shared" si="779"/>
        <v/>
      </c>
      <c r="BP892" s="10" t="str">
        <f t="shared" si="780"/>
        <v/>
      </c>
      <c r="BQ892" s="25" t="str">
        <f t="shared" si="781"/>
        <v/>
      </c>
      <c r="BU892" s="24" t="str">
        <f t="shared" si="759"/>
        <v/>
      </c>
      <c r="BV892" s="10" t="str">
        <f t="shared" si="760"/>
        <v/>
      </c>
      <c r="BW892" s="10" t="str">
        <f t="shared" si="761"/>
        <v/>
      </c>
      <c r="BX892" s="10" t="str">
        <f t="shared" si="762"/>
        <v/>
      </c>
      <c r="BY892" s="10" t="str">
        <f t="shared" si="763"/>
        <v/>
      </c>
      <c r="BZ892" s="25" t="str">
        <f t="shared" si="764"/>
        <v/>
      </c>
      <c r="CB892" s="24" t="str">
        <f t="shared" si="765"/>
        <v/>
      </c>
      <c r="CC892" s="10" t="str">
        <f t="shared" si="766"/>
        <v/>
      </c>
      <c r="CD892" s="25" t="str">
        <f t="shared" si="767"/>
        <v/>
      </c>
    </row>
    <row r="893" spans="1:82" x14ac:dyDescent="0.25">
      <c r="A893" s="5" t="str">
        <f>IF('MA Data'!A891="","",'MA Data'!A891)</f>
        <v/>
      </c>
      <c r="B893" t="str">
        <f>IF('MA Data'!B891="","",'MA Data'!B891)</f>
        <v/>
      </c>
      <c r="C893" t="str">
        <f>IF('MA Data'!C891="","",'MA Data'!C891)</f>
        <v/>
      </c>
      <c r="D893" t="str">
        <f>IF('MA Data'!D891="","",'MA Data'!D891)</f>
        <v/>
      </c>
      <c r="E893" t="str">
        <f>IF('MA Data'!E891="","",'MA Data'!E891)</f>
        <v/>
      </c>
      <c r="F893" t="str">
        <f>IF('MA Data'!F891="","",'MA Data'!F891)</f>
        <v/>
      </c>
      <c r="G893" t="str">
        <f>IF('MA Data'!G891="","",'MA Data'!G891)</f>
        <v/>
      </c>
      <c r="H893" s="5" t="str">
        <f t="shared" si="728"/>
        <v/>
      </c>
      <c r="I893" s="10" t="str">
        <f t="shared" si="729"/>
        <v/>
      </c>
      <c r="J893" s="10" t="str">
        <f t="shared" si="730"/>
        <v/>
      </c>
      <c r="K893" s="10" t="str">
        <f t="shared" si="731"/>
        <v/>
      </c>
      <c r="L893" s="10" t="str">
        <f t="shared" si="732"/>
        <v/>
      </c>
      <c r="M893" s="25" t="str">
        <f t="shared" si="733"/>
        <v/>
      </c>
      <c r="O893" s="24" t="str">
        <f t="shared" si="768"/>
        <v/>
      </c>
      <c r="P893" s="10" t="str">
        <f t="shared" si="769"/>
        <v/>
      </c>
      <c r="Q893" s="25" t="str">
        <f t="shared" si="770"/>
        <v/>
      </c>
      <c r="U893" s="5" t="str">
        <f t="shared" si="771"/>
        <v/>
      </c>
      <c r="V893" s="10" t="str">
        <f t="shared" si="772"/>
        <v/>
      </c>
      <c r="W893" s="10" t="str">
        <f t="shared" si="773"/>
        <v/>
      </c>
      <c r="X893" s="10" t="str">
        <f t="shared" si="774"/>
        <v/>
      </c>
      <c r="Y893" s="10" t="str">
        <f t="shared" si="775"/>
        <v/>
      </c>
      <c r="Z893" s="25" t="str">
        <f t="shared" si="776"/>
        <v/>
      </c>
      <c r="AB893" s="24" t="str">
        <f t="shared" si="734"/>
        <v/>
      </c>
      <c r="AC893" s="10" t="str">
        <f t="shared" si="777"/>
        <v/>
      </c>
      <c r="AD893" s="25" t="str">
        <f t="shared" si="778"/>
        <v/>
      </c>
      <c r="AH893" s="24" t="str">
        <f t="shared" si="735"/>
        <v/>
      </c>
      <c r="AI893" s="10" t="str">
        <f t="shared" si="736"/>
        <v/>
      </c>
      <c r="AJ893" s="10" t="str">
        <f t="shared" si="737"/>
        <v/>
      </c>
      <c r="AK893" s="10" t="str">
        <f t="shared" si="738"/>
        <v/>
      </c>
      <c r="AL893" s="10" t="str">
        <f t="shared" si="739"/>
        <v/>
      </c>
      <c r="AM893" s="25" t="str">
        <f t="shared" si="740"/>
        <v/>
      </c>
      <c r="AO893" s="24" t="str">
        <f t="shared" si="741"/>
        <v/>
      </c>
      <c r="AP893" s="10" t="str">
        <f t="shared" si="742"/>
        <v/>
      </c>
      <c r="AQ893" s="25" t="str">
        <f t="shared" si="743"/>
        <v/>
      </c>
      <c r="AU893" s="24" t="str">
        <f t="shared" si="744"/>
        <v/>
      </c>
      <c r="AV893" s="10" t="str">
        <f t="shared" si="745"/>
        <v/>
      </c>
      <c r="AW893" s="10" t="str">
        <f t="shared" si="746"/>
        <v/>
      </c>
      <c r="AX893" s="10" t="str">
        <f t="shared" si="747"/>
        <v/>
      </c>
      <c r="AY893" s="10" t="str">
        <f t="shared" si="748"/>
        <v/>
      </c>
      <c r="AZ893" s="25" t="str">
        <f t="shared" si="749"/>
        <v/>
      </c>
      <c r="BB893" s="24" t="str">
        <f t="shared" si="750"/>
        <v/>
      </c>
      <c r="BC893" s="10" t="str">
        <f t="shared" si="751"/>
        <v/>
      </c>
      <c r="BD893" s="25" t="str">
        <f t="shared" si="752"/>
        <v/>
      </c>
      <c r="BH893" s="24" t="str">
        <f t="shared" si="753"/>
        <v/>
      </c>
      <c r="BI893" s="10" t="str">
        <f t="shared" si="754"/>
        <v/>
      </c>
      <c r="BJ893" s="10" t="str">
        <f t="shared" si="755"/>
        <v/>
      </c>
      <c r="BK893" s="10" t="str">
        <f t="shared" si="756"/>
        <v/>
      </c>
      <c r="BL893" s="10" t="str">
        <f t="shared" si="757"/>
        <v/>
      </c>
      <c r="BM893" s="25" t="str">
        <f t="shared" si="758"/>
        <v/>
      </c>
      <c r="BO893" s="24" t="str">
        <f t="shared" si="779"/>
        <v/>
      </c>
      <c r="BP893" s="10" t="str">
        <f t="shared" si="780"/>
        <v/>
      </c>
      <c r="BQ893" s="25" t="str">
        <f t="shared" si="781"/>
        <v/>
      </c>
      <c r="BU893" s="24" t="str">
        <f t="shared" si="759"/>
        <v/>
      </c>
      <c r="BV893" s="10" t="str">
        <f t="shared" si="760"/>
        <v/>
      </c>
      <c r="BW893" s="10" t="str">
        <f t="shared" si="761"/>
        <v/>
      </c>
      <c r="BX893" s="10" t="str">
        <f t="shared" si="762"/>
        <v/>
      </c>
      <c r="BY893" s="10" t="str">
        <f t="shared" si="763"/>
        <v/>
      </c>
      <c r="BZ893" s="25" t="str">
        <f t="shared" si="764"/>
        <v/>
      </c>
      <c r="CB893" s="24" t="str">
        <f t="shared" si="765"/>
        <v/>
      </c>
      <c r="CC893" s="10" t="str">
        <f t="shared" si="766"/>
        <v/>
      </c>
      <c r="CD893" s="25" t="str">
        <f t="shared" si="767"/>
        <v/>
      </c>
    </row>
    <row r="894" spans="1:82" x14ac:dyDescent="0.25">
      <c r="A894" s="5" t="str">
        <f>IF('MA Data'!A892="","",'MA Data'!A892)</f>
        <v/>
      </c>
      <c r="B894" t="str">
        <f>IF('MA Data'!B892="","",'MA Data'!B892)</f>
        <v/>
      </c>
      <c r="C894" t="str">
        <f>IF('MA Data'!C892="","",'MA Data'!C892)</f>
        <v/>
      </c>
      <c r="D894" t="str">
        <f>IF('MA Data'!D892="","",'MA Data'!D892)</f>
        <v/>
      </c>
      <c r="E894" t="str">
        <f>IF('MA Data'!E892="","",'MA Data'!E892)</f>
        <v/>
      </c>
      <c r="F894" t="str">
        <f>IF('MA Data'!F892="","",'MA Data'!F892)</f>
        <v/>
      </c>
      <c r="G894" t="str">
        <f>IF('MA Data'!G892="","",'MA Data'!G892)</f>
        <v/>
      </c>
      <c r="H894" s="5" t="str">
        <f t="shared" si="728"/>
        <v/>
      </c>
      <c r="I894" s="10" t="str">
        <f t="shared" si="729"/>
        <v/>
      </c>
      <c r="J894" s="10" t="str">
        <f t="shared" si="730"/>
        <v/>
      </c>
      <c r="K894" s="10" t="str">
        <f t="shared" si="731"/>
        <v/>
      </c>
      <c r="L894" s="10" t="str">
        <f t="shared" si="732"/>
        <v/>
      </c>
      <c r="M894" s="25" t="str">
        <f t="shared" si="733"/>
        <v/>
      </c>
      <c r="O894" s="24" t="str">
        <f t="shared" si="768"/>
        <v/>
      </c>
      <c r="P894" s="10" t="str">
        <f t="shared" si="769"/>
        <v/>
      </c>
      <c r="Q894" s="25" t="str">
        <f t="shared" si="770"/>
        <v/>
      </c>
      <c r="U894" s="5" t="str">
        <f t="shared" si="771"/>
        <v/>
      </c>
      <c r="V894" s="10" t="str">
        <f t="shared" si="772"/>
        <v/>
      </c>
      <c r="W894" s="10" t="str">
        <f t="shared" si="773"/>
        <v/>
      </c>
      <c r="X894" s="10" t="str">
        <f t="shared" si="774"/>
        <v/>
      </c>
      <c r="Y894" s="10" t="str">
        <f t="shared" si="775"/>
        <v/>
      </c>
      <c r="Z894" s="25" t="str">
        <f t="shared" si="776"/>
        <v/>
      </c>
      <c r="AB894" s="24" t="str">
        <f t="shared" si="734"/>
        <v/>
      </c>
      <c r="AC894" s="10" t="str">
        <f t="shared" si="777"/>
        <v/>
      </c>
      <c r="AD894" s="25" t="str">
        <f t="shared" si="778"/>
        <v/>
      </c>
      <c r="AH894" s="24" t="str">
        <f t="shared" si="735"/>
        <v/>
      </c>
      <c r="AI894" s="10" t="str">
        <f t="shared" si="736"/>
        <v/>
      </c>
      <c r="AJ894" s="10" t="str">
        <f t="shared" si="737"/>
        <v/>
      </c>
      <c r="AK894" s="10" t="str">
        <f t="shared" si="738"/>
        <v/>
      </c>
      <c r="AL894" s="10" t="str">
        <f t="shared" si="739"/>
        <v/>
      </c>
      <c r="AM894" s="25" t="str">
        <f t="shared" si="740"/>
        <v/>
      </c>
      <c r="AO894" s="24" t="str">
        <f t="shared" si="741"/>
        <v/>
      </c>
      <c r="AP894" s="10" t="str">
        <f t="shared" si="742"/>
        <v/>
      </c>
      <c r="AQ894" s="25" t="str">
        <f t="shared" si="743"/>
        <v/>
      </c>
      <c r="AU894" s="24" t="str">
        <f t="shared" si="744"/>
        <v/>
      </c>
      <c r="AV894" s="10" t="str">
        <f t="shared" si="745"/>
        <v/>
      </c>
      <c r="AW894" s="10" t="str">
        <f t="shared" si="746"/>
        <v/>
      </c>
      <c r="AX894" s="10" t="str">
        <f t="shared" si="747"/>
        <v/>
      </c>
      <c r="AY894" s="10" t="str">
        <f t="shared" si="748"/>
        <v/>
      </c>
      <c r="AZ894" s="25" t="str">
        <f t="shared" si="749"/>
        <v/>
      </c>
      <c r="BB894" s="24" t="str">
        <f t="shared" si="750"/>
        <v/>
      </c>
      <c r="BC894" s="10" t="str">
        <f t="shared" si="751"/>
        <v/>
      </c>
      <c r="BD894" s="25" t="str">
        <f t="shared" si="752"/>
        <v/>
      </c>
      <c r="BH894" s="24" t="str">
        <f t="shared" si="753"/>
        <v/>
      </c>
      <c r="BI894" s="10" t="str">
        <f t="shared" si="754"/>
        <v/>
      </c>
      <c r="BJ894" s="10" t="str">
        <f t="shared" si="755"/>
        <v/>
      </c>
      <c r="BK894" s="10" t="str">
        <f t="shared" si="756"/>
        <v/>
      </c>
      <c r="BL894" s="10" t="str">
        <f t="shared" si="757"/>
        <v/>
      </c>
      <c r="BM894" s="25" t="str">
        <f t="shared" si="758"/>
        <v/>
      </c>
      <c r="BO894" s="24" t="str">
        <f t="shared" si="779"/>
        <v/>
      </c>
      <c r="BP894" s="10" t="str">
        <f t="shared" si="780"/>
        <v/>
      </c>
      <c r="BQ894" s="25" t="str">
        <f t="shared" si="781"/>
        <v/>
      </c>
      <c r="BU894" s="24" t="str">
        <f t="shared" si="759"/>
        <v/>
      </c>
      <c r="BV894" s="10" t="str">
        <f t="shared" si="760"/>
        <v/>
      </c>
      <c r="BW894" s="10" t="str">
        <f t="shared" si="761"/>
        <v/>
      </c>
      <c r="BX894" s="10" t="str">
        <f t="shared" si="762"/>
        <v/>
      </c>
      <c r="BY894" s="10" t="str">
        <f t="shared" si="763"/>
        <v/>
      </c>
      <c r="BZ894" s="25" t="str">
        <f t="shared" si="764"/>
        <v/>
      </c>
      <c r="CB894" s="24" t="str">
        <f t="shared" si="765"/>
        <v/>
      </c>
      <c r="CC894" s="10" t="str">
        <f t="shared" si="766"/>
        <v/>
      </c>
      <c r="CD894" s="25" t="str">
        <f t="shared" si="767"/>
        <v/>
      </c>
    </row>
    <row r="895" spans="1:82" x14ac:dyDescent="0.25">
      <c r="A895" s="5" t="str">
        <f>IF('MA Data'!A893="","",'MA Data'!A893)</f>
        <v/>
      </c>
      <c r="B895" t="str">
        <f>IF('MA Data'!B893="","",'MA Data'!B893)</f>
        <v/>
      </c>
      <c r="C895" t="str">
        <f>IF('MA Data'!C893="","",'MA Data'!C893)</f>
        <v/>
      </c>
      <c r="D895" t="str">
        <f>IF('MA Data'!D893="","",'MA Data'!D893)</f>
        <v/>
      </c>
      <c r="E895" t="str">
        <f>IF('MA Data'!E893="","",'MA Data'!E893)</f>
        <v/>
      </c>
      <c r="F895" t="str">
        <f>IF('MA Data'!F893="","",'MA Data'!F893)</f>
        <v/>
      </c>
      <c r="G895" t="str">
        <f>IF('MA Data'!G893="","",'MA Data'!G893)</f>
        <v/>
      </c>
      <c r="H895" s="5" t="str">
        <f t="shared" si="728"/>
        <v/>
      </c>
      <c r="I895" s="10" t="str">
        <f t="shared" si="729"/>
        <v/>
      </c>
      <c r="J895" s="10" t="str">
        <f t="shared" si="730"/>
        <v/>
      </c>
      <c r="K895" s="10" t="str">
        <f t="shared" si="731"/>
        <v/>
      </c>
      <c r="L895" s="10" t="str">
        <f t="shared" si="732"/>
        <v/>
      </c>
      <c r="M895" s="25" t="str">
        <f t="shared" si="733"/>
        <v/>
      </c>
      <c r="O895" s="24" t="str">
        <f t="shared" si="768"/>
        <v/>
      </c>
      <c r="P895" s="10" t="str">
        <f t="shared" si="769"/>
        <v/>
      </c>
      <c r="Q895" s="25" t="str">
        <f t="shared" si="770"/>
        <v/>
      </c>
      <c r="U895" s="5" t="str">
        <f t="shared" si="771"/>
        <v/>
      </c>
      <c r="V895" s="10" t="str">
        <f t="shared" si="772"/>
        <v/>
      </c>
      <c r="W895" s="10" t="str">
        <f t="shared" si="773"/>
        <v/>
      </c>
      <c r="X895" s="10" t="str">
        <f t="shared" si="774"/>
        <v/>
      </c>
      <c r="Y895" s="10" t="str">
        <f t="shared" si="775"/>
        <v/>
      </c>
      <c r="Z895" s="25" t="str">
        <f t="shared" si="776"/>
        <v/>
      </c>
      <c r="AB895" s="24" t="str">
        <f t="shared" si="734"/>
        <v/>
      </c>
      <c r="AC895" s="10" t="str">
        <f t="shared" si="777"/>
        <v/>
      </c>
      <c r="AD895" s="25" t="str">
        <f t="shared" si="778"/>
        <v/>
      </c>
      <c r="AH895" s="24" t="str">
        <f t="shared" si="735"/>
        <v/>
      </c>
      <c r="AI895" s="10" t="str">
        <f t="shared" si="736"/>
        <v/>
      </c>
      <c r="AJ895" s="10" t="str">
        <f t="shared" si="737"/>
        <v/>
      </c>
      <c r="AK895" s="10" t="str">
        <f t="shared" si="738"/>
        <v/>
      </c>
      <c r="AL895" s="10" t="str">
        <f t="shared" si="739"/>
        <v/>
      </c>
      <c r="AM895" s="25" t="str">
        <f t="shared" si="740"/>
        <v/>
      </c>
      <c r="AO895" s="24" t="str">
        <f t="shared" si="741"/>
        <v/>
      </c>
      <c r="AP895" s="10" t="str">
        <f t="shared" si="742"/>
        <v/>
      </c>
      <c r="AQ895" s="25" t="str">
        <f t="shared" si="743"/>
        <v/>
      </c>
      <c r="AU895" s="24" t="str">
        <f t="shared" si="744"/>
        <v/>
      </c>
      <c r="AV895" s="10" t="str">
        <f t="shared" si="745"/>
        <v/>
      </c>
      <c r="AW895" s="10" t="str">
        <f t="shared" si="746"/>
        <v/>
      </c>
      <c r="AX895" s="10" t="str">
        <f t="shared" si="747"/>
        <v/>
      </c>
      <c r="AY895" s="10" t="str">
        <f t="shared" si="748"/>
        <v/>
      </c>
      <c r="AZ895" s="25" t="str">
        <f t="shared" si="749"/>
        <v/>
      </c>
      <c r="BB895" s="24" t="str">
        <f t="shared" si="750"/>
        <v/>
      </c>
      <c r="BC895" s="10" t="str">
        <f t="shared" si="751"/>
        <v/>
      </c>
      <c r="BD895" s="25" t="str">
        <f t="shared" si="752"/>
        <v/>
      </c>
      <c r="BH895" s="24" t="str">
        <f t="shared" si="753"/>
        <v/>
      </c>
      <c r="BI895" s="10" t="str">
        <f t="shared" si="754"/>
        <v/>
      </c>
      <c r="BJ895" s="10" t="str">
        <f t="shared" si="755"/>
        <v/>
      </c>
      <c r="BK895" s="10" t="str">
        <f t="shared" si="756"/>
        <v/>
      </c>
      <c r="BL895" s="10" t="str">
        <f t="shared" si="757"/>
        <v/>
      </c>
      <c r="BM895" s="25" t="str">
        <f t="shared" si="758"/>
        <v/>
      </c>
      <c r="BO895" s="24" t="str">
        <f t="shared" si="779"/>
        <v/>
      </c>
      <c r="BP895" s="10" t="str">
        <f t="shared" si="780"/>
        <v/>
      </c>
      <c r="BQ895" s="25" t="str">
        <f t="shared" si="781"/>
        <v/>
      </c>
      <c r="BU895" s="24" t="str">
        <f t="shared" si="759"/>
        <v/>
      </c>
      <c r="BV895" s="10" t="str">
        <f t="shared" si="760"/>
        <v/>
      </c>
      <c r="BW895" s="10" t="str">
        <f t="shared" si="761"/>
        <v/>
      </c>
      <c r="BX895" s="10" t="str">
        <f t="shared" si="762"/>
        <v/>
      </c>
      <c r="BY895" s="10" t="str">
        <f t="shared" si="763"/>
        <v/>
      </c>
      <c r="BZ895" s="25" t="str">
        <f t="shared" si="764"/>
        <v/>
      </c>
      <c r="CB895" s="24" t="str">
        <f t="shared" si="765"/>
        <v/>
      </c>
      <c r="CC895" s="10" t="str">
        <f t="shared" si="766"/>
        <v/>
      </c>
      <c r="CD895" s="25" t="str">
        <f t="shared" si="767"/>
        <v/>
      </c>
    </row>
    <row r="896" spans="1:82" x14ac:dyDescent="0.25">
      <c r="A896" s="5" t="str">
        <f>IF('MA Data'!A894="","",'MA Data'!A894)</f>
        <v/>
      </c>
      <c r="B896" t="str">
        <f>IF('MA Data'!B894="","",'MA Data'!B894)</f>
        <v/>
      </c>
      <c r="C896" t="str">
        <f>IF('MA Data'!C894="","",'MA Data'!C894)</f>
        <v/>
      </c>
      <c r="D896" t="str">
        <f>IF('MA Data'!D894="","",'MA Data'!D894)</f>
        <v/>
      </c>
      <c r="E896" t="str">
        <f>IF('MA Data'!E894="","",'MA Data'!E894)</f>
        <v/>
      </c>
      <c r="F896" t="str">
        <f>IF('MA Data'!F894="","",'MA Data'!F894)</f>
        <v/>
      </c>
      <c r="G896" t="str">
        <f>IF('MA Data'!G894="","",'MA Data'!G894)</f>
        <v/>
      </c>
      <c r="H896" s="5" t="str">
        <f t="shared" si="728"/>
        <v/>
      </c>
      <c r="I896" s="10" t="str">
        <f t="shared" si="729"/>
        <v/>
      </c>
      <c r="J896" s="10" t="str">
        <f t="shared" si="730"/>
        <v/>
      </c>
      <c r="K896" s="10" t="str">
        <f t="shared" si="731"/>
        <v/>
      </c>
      <c r="L896" s="10" t="str">
        <f t="shared" si="732"/>
        <v/>
      </c>
      <c r="M896" s="25" t="str">
        <f t="shared" si="733"/>
        <v/>
      </c>
      <c r="O896" s="24" t="str">
        <f t="shared" si="768"/>
        <v/>
      </c>
      <c r="P896" s="10" t="str">
        <f t="shared" si="769"/>
        <v/>
      </c>
      <c r="Q896" s="25" t="str">
        <f t="shared" si="770"/>
        <v/>
      </c>
      <c r="U896" s="5" t="str">
        <f t="shared" si="771"/>
        <v/>
      </c>
      <c r="V896" s="10" t="str">
        <f t="shared" si="772"/>
        <v/>
      </c>
      <c r="W896" s="10" t="str">
        <f t="shared" si="773"/>
        <v/>
      </c>
      <c r="X896" s="10" t="str">
        <f t="shared" si="774"/>
        <v/>
      </c>
      <c r="Y896" s="10" t="str">
        <f t="shared" si="775"/>
        <v/>
      </c>
      <c r="Z896" s="25" t="str">
        <f t="shared" si="776"/>
        <v/>
      </c>
      <c r="AB896" s="24" t="str">
        <f t="shared" si="734"/>
        <v/>
      </c>
      <c r="AC896" s="10" t="str">
        <f t="shared" si="777"/>
        <v/>
      </c>
      <c r="AD896" s="25" t="str">
        <f t="shared" si="778"/>
        <v/>
      </c>
      <c r="AH896" s="24" t="str">
        <f t="shared" si="735"/>
        <v/>
      </c>
      <c r="AI896" s="10" t="str">
        <f t="shared" si="736"/>
        <v/>
      </c>
      <c r="AJ896" s="10" t="str">
        <f t="shared" si="737"/>
        <v/>
      </c>
      <c r="AK896" s="10" t="str">
        <f t="shared" si="738"/>
        <v/>
      </c>
      <c r="AL896" s="10" t="str">
        <f t="shared" si="739"/>
        <v/>
      </c>
      <c r="AM896" s="25" t="str">
        <f t="shared" si="740"/>
        <v/>
      </c>
      <c r="AO896" s="24" t="str">
        <f t="shared" si="741"/>
        <v/>
      </c>
      <c r="AP896" s="10" t="str">
        <f t="shared" si="742"/>
        <v/>
      </c>
      <c r="AQ896" s="25" t="str">
        <f t="shared" si="743"/>
        <v/>
      </c>
      <c r="AU896" s="24" t="str">
        <f t="shared" si="744"/>
        <v/>
      </c>
      <c r="AV896" s="10" t="str">
        <f t="shared" si="745"/>
        <v/>
      </c>
      <c r="AW896" s="10" t="str">
        <f t="shared" si="746"/>
        <v/>
      </c>
      <c r="AX896" s="10" t="str">
        <f t="shared" si="747"/>
        <v/>
      </c>
      <c r="AY896" s="10" t="str">
        <f t="shared" si="748"/>
        <v/>
      </c>
      <c r="AZ896" s="25" t="str">
        <f t="shared" si="749"/>
        <v/>
      </c>
      <c r="BB896" s="24" t="str">
        <f t="shared" si="750"/>
        <v/>
      </c>
      <c r="BC896" s="10" t="str">
        <f t="shared" si="751"/>
        <v/>
      </c>
      <c r="BD896" s="25" t="str">
        <f t="shared" si="752"/>
        <v/>
      </c>
      <c r="BH896" s="24" t="str">
        <f t="shared" si="753"/>
        <v/>
      </c>
      <c r="BI896" s="10" t="str">
        <f t="shared" si="754"/>
        <v/>
      </c>
      <c r="BJ896" s="10" t="str">
        <f t="shared" si="755"/>
        <v/>
      </c>
      <c r="BK896" s="10" t="str">
        <f t="shared" si="756"/>
        <v/>
      </c>
      <c r="BL896" s="10" t="str">
        <f t="shared" si="757"/>
        <v/>
      </c>
      <c r="BM896" s="25" t="str">
        <f t="shared" si="758"/>
        <v/>
      </c>
      <c r="BO896" s="24" t="str">
        <f t="shared" si="779"/>
        <v/>
      </c>
      <c r="BP896" s="10" t="str">
        <f t="shared" si="780"/>
        <v/>
      </c>
      <c r="BQ896" s="25" t="str">
        <f t="shared" si="781"/>
        <v/>
      </c>
      <c r="BU896" s="24" t="str">
        <f t="shared" si="759"/>
        <v/>
      </c>
      <c r="BV896" s="10" t="str">
        <f t="shared" si="760"/>
        <v/>
      </c>
      <c r="BW896" s="10" t="str">
        <f t="shared" si="761"/>
        <v/>
      </c>
      <c r="BX896" s="10" t="str">
        <f t="shared" si="762"/>
        <v/>
      </c>
      <c r="BY896" s="10" t="str">
        <f t="shared" si="763"/>
        <v/>
      </c>
      <c r="BZ896" s="25" t="str">
        <f t="shared" si="764"/>
        <v/>
      </c>
      <c r="CB896" s="24" t="str">
        <f t="shared" si="765"/>
        <v/>
      </c>
      <c r="CC896" s="10" t="str">
        <f t="shared" si="766"/>
        <v/>
      </c>
      <c r="CD896" s="25" t="str">
        <f t="shared" si="767"/>
        <v/>
      </c>
    </row>
    <row r="897" spans="1:82" x14ac:dyDescent="0.25">
      <c r="A897" s="5" t="str">
        <f>IF('MA Data'!A895="","",'MA Data'!A895)</f>
        <v/>
      </c>
      <c r="B897" t="str">
        <f>IF('MA Data'!B895="","",'MA Data'!B895)</f>
        <v/>
      </c>
      <c r="C897" t="str">
        <f>IF('MA Data'!C895="","",'MA Data'!C895)</f>
        <v/>
      </c>
      <c r="D897" t="str">
        <f>IF('MA Data'!D895="","",'MA Data'!D895)</f>
        <v/>
      </c>
      <c r="E897" t="str">
        <f>IF('MA Data'!E895="","",'MA Data'!E895)</f>
        <v/>
      </c>
      <c r="F897" t="str">
        <f>IF('MA Data'!F895="","",'MA Data'!F895)</f>
        <v/>
      </c>
      <c r="G897" t="str">
        <f>IF('MA Data'!G895="","",'MA Data'!G895)</f>
        <v/>
      </c>
      <c r="H897" s="5" t="str">
        <f t="shared" si="728"/>
        <v/>
      </c>
      <c r="I897" s="10" t="str">
        <f t="shared" si="729"/>
        <v/>
      </c>
      <c r="J897" s="10" t="str">
        <f t="shared" si="730"/>
        <v/>
      </c>
      <c r="K897" s="10" t="str">
        <f t="shared" si="731"/>
        <v/>
      </c>
      <c r="L897" s="10" t="str">
        <f t="shared" si="732"/>
        <v/>
      </c>
      <c r="M897" s="25" t="str">
        <f t="shared" si="733"/>
        <v/>
      </c>
      <c r="O897" s="24" t="str">
        <f t="shared" si="768"/>
        <v/>
      </c>
      <c r="P897" s="10" t="str">
        <f t="shared" si="769"/>
        <v/>
      </c>
      <c r="Q897" s="25" t="str">
        <f t="shared" si="770"/>
        <v/>
      </c>
      <c r="U897" s="5" t="str">
        <f t="shared" si="771"/>
        <v/>
      </c>
      <c r="V897" s="10" t="str">
        <f t="shared" si="772"/>
        <v/>
      </c>
      <c r="W897" s="10" t="str">
        <f t="shared" si="773"/>
        <v/>
      </c>
      <c r="X897" s="10" t="str">
        <f t="shared" si="774"/>
        <v/>
      </c>
      <c r="Y897" s="10" t="str">
        <f t="shared" si="775"/>
        <v/>
      </c>
      <c r="Z897" s="25" t="str">
        <f t="shared" si="776"/>
        <v/>
      </c>
      <c r="AB897" s="24" t="str">
        <f t="shared" si="734"/>
        <v/>
      </c>
      <c r="AC897" s="10" t="str">
        <f t="shared" si="777"/>
        <v/>
      </c>
      <c r="AD897" s="25" t="str">
        <f t="shared" si="778"/>
        <v/>
      </c>
      <c r="AH897" s="24" t="str">
        <f t="shared" si="735"/>
        <v/>
      </c>
      <c r="AI897" s="10" t="str">
        <f t="shared" si="736"/>
        <v/>
      </c>
      <c r="AJ897" s="10" t="str">
        <f t="shared" si="737"/>
        <v/>
      </c>
      <c r="AK897" s="10" t="str">
        <f t="shared" si="738"/>
        <v/>
      </c>
      <c r="AL897" s="10" t="str">
        <f t="shared" si="739"/>
        <v/>
      </c>
      <c r="AM897" s="25" t="str">
        <f t="shared" si="740"/>
        <v/>
      </c>
      <c r="AO897" s="24" t="str">
        <f t="shared" si="741"/>
        <v/>
      </c>
      <c r="AP897" s="10" t="str">
        <f t="shared" si="742"/>
        <v/>
      </c>
      <c r="AQ897" s="25" t="str">
        <f t="shared" si="743"/>
        <v/>
      </c>
      <c r="AU897" s="24" t="str">
        <f t="shared" si="744"/>
        <v/>
      </c>
      <c r="AV897" s="10" t="str">
        <f t="shared" si="745"/>
        <v/>
      </c>
      <c r="AW897" s="10" t="str">
        <f t="shared" si="746"/>
        <v/>
      </c>
      <c r="AX897" s="10" t="str">
        <f t="shared" si="747"/>
        <v/>
      </c>
      <c r="AY897" s="10" t="str">
        <f t="shared" si="748"/>
        <v/>
      </c>
      <c r="AZ897" s="25" t="str">
        <f t="shared" si="749"/>
        <v/>
      </c>
      <c r="BB897" s="24" t="str">
        <f t="shared" si="750"/>
        <v/>
      </c>
      <c r="BC897" s="10" t="str">
        <f t="shared" si="751"/>
        <v/>
      </c>
      <c r="BD897" s="25" t="str">
        <f t="shared" si="752"/>
        <v/>
      </c>
      <c r="BH897" s="24" t="str">
        <f t="shared" si="753"/>
        <v/>
      </c>
      <c r="BI897" s="10" t="str">
        <f t="shared" si="754"/>
        <v/>
      </c>
      <c r="BJ897" s="10" t="str">
        <f t="shared" si="755"/>
        <v/>
      </c>
      <c r="BK897" s="10" t="str">
        <f t="shared" si="756"/>
        <v/>
      </c>
      <c r="BL897" s="10" t="str">
        <f t="shared" si="757"/>
        <v/>
      </c>
      <c r="BM897" s="25" t="str">
        <f t="shared" si="758"/>
        <v/>
      </c>
      <c r="BO897" s="24" t="str">
        <f t="shared" si="779"/>
        <v/>
      </c>
      <c r="BP897" s="10" t="str">
        <f t="shared" si="780"/>
        <v/>
      </c>
      <c r="BQ897" s="25" t="str">
        <f t="shared" si="781"/>
        <v/>
      </c>
      <c r="BU897" s="24" t="str">
        <f t="shared" si="759"/>
        <v/>
      </c>
      <c r="BV897" s="10" t="str">
        <f t="shared" si="760"/>
        <v/>
      </c>
      <c r="BW897" s="10" t="str">
        <f t="shared" si="761"/>
        <v/>
      </c>
      <c r="BX897" s="10" t="str">
        <f t="shared" si="762"/>
        <v/>
      </c>
      <c r="BY897" s="10" t="str">
        <f t="shared" si="763"/>
        <v/>
      </c>
      <c r="BZ897" s="25" t="str">
        <f t="shared" si="764"/>
        <v/>
      </c>
      <c r="CB897" s="24" t="str">
        <f t="shared" si="765"/>
        <v/>
      </c>
      <c r="CC897" s="10" t="str">
        <f t="shared" si="766"/>
        <v/>
      </c>
      <c r="CD897" s="25" t="str">
        <f t="shared" si="767"/>
        <v/>
      </c>
    </row>
    <row r="898" spans="1:82" x14ac:dyDescent="0.25">
      <c r="A898" s="5" t="str">
        <f>IF('MA Data'!A896="","",'MA Data'!A896)</f>
        <v/>
      </c>
      <c r="B898" t="str">
        <f>IF('MA Data'!B896="","",'MA Data'!B896)</f>
        <v/>
      </c>
      <c r="C898" t="str">
        <f>IF('MA Data'!C896="","",'MA Data'!C896)</f>
        <v/>
      </c>
      <c r="D898" t="str">
        <f>IF('MA Data'!D896="","",'MA Data'!D896)</f>
        <v/>
      </c>
      <c r="E898" t="str">
        <f>IF('MA Data'!E896="","",'MA Data'!E896)</f>
        <v/>
      </c>
      <c r="F898" t="str">
        <f>IF('MA Data'!F896="","",'MA Data'!F896)</f>
        <v/>
      </c>
      <c r="G898" t="str">
        <f>IF('MA Data'!G896="","",'MA Data'!G896)</f>
        <v/>
      </c>
      <c r="H898" s="5" t="str">
        <f t="shared" si="728"/>
        <v/>
      </c>
      <c r="I898" s="10" t="str">
        <f t="shared" si="729"/>
        <v/>
      </c>
      <c r="J898" s="10" t="str">
        <f t="shared" si="730"/>
        <v/>
      </c>
      <c r="K898" s="10" t="str">
        <f t="shared" si="731"/>
        <v/>
      </c>
      <c r="L898" s="10" t="str">
        <f t="shared" si="732"/>
        <v/>
      </c>
      <c r="M898" s="25" t="str">
        <f t="shared" si="733"/>
        <v/>
      </c>
      <c r="O898" s="24" t="str">
        <f t="shared" si="768"/>
        <v/>
      </c>
      <c r="P898" s="10" t="str">
        <f t="shared" si="769"/>
        <v/>
      </c>
      <c r="Q898" s="25" t="str">
        <f t="shared" si="770"/>
        <v/>
      </c>
      <c r="U898" s="5" t="str">
        <f t="shared" si="771"/>
        <v/>
      </c>
      <c r="V898" s="10" t="str">
        <f t="shared" si="772"/>
        <v/>
      </c>
      <c r="W898" s="10" t="str">
        <f t="shared" si="773"/>
        <v/>
      </c>
      <c r="X898" s="10" t="str">
        <f t="shared" si="774"/>
        <v/>
      </c>
      <c r="Y898" s="10" t="str">
        <f t="shared" si="775"/>
        <v/>
      </c>
      <c r="Z898" s="25" t="str">
        <f t="shared" si="776"/>
        <v/>
      </c>
      <c r="AB898" s="24" t="str">
        <f t="shared" si="734"/>
        <v/>
      </c>
      <c r="AC898" s="10" t="str">
        <f t="shared" si="777"/>
        <v/>
      </c>
      <c r="AD898" s="25" t="str">
        <f t="shared" si="778"/>
        <v/>
      </c>
      <c r="AH898" s="24" t="str">
        <f t="shared" si="735"/>
        <v/>
      </c>
      <c r="AI898" s="10" t="str">
        <f t="shared" si="736"/>
        <v/>
      </c>
      <c r="AJ898" s="10" t="str">
        <f t="shared" si="737"/>
        <v/>
      </c>
      <c r="AK898" s="10" t="str">
        <f t="shared" si="738"/>
        <v/>
      </c>
      <c r="AL898" s="10" t="str">
        <f t="shared" si="739"/>
        <v/>
      </c>
      <c r="AM898" s="25" t="str">
        <f t="shared" si="740"/>
        <v/>
      </c>
      <c r="AO898" s="24" t="str">
        <f t="shared" si="741"/>
        <v/>
      </c>
      <c r="AP898" s="10" t="str">
        <f t="shared" si="742"/>
        <v/>
      </c>
      <c r="AQ898" s="25" t="str">
        <f t="shared" si="743"/>
        <v/>
      </c>
      <c r="AU898" s="24" t="str">
        <f t="shared" si="744"/>
        <v/>
      </c>
      <c r="AV898" s="10" t="str">
        <f t="shared" si="745"/>
        <v/>
      </c>
      <c r="AW898" s="10" t="str">
        <f t="shared" si="746"/>
        <v/>
      </c>
      <c r="AX898" s="10" t="str">
        <f t="shared" si="747"/>
        <v/>
      </c>
      <c r="AY898" s="10" t="str">
        <f t="shared" si="748"/>
        <v/>
      </c>
      <c r="AZ898" s="25" t="str">
        <f t="shared" si="749"/>
        <v/>
      </c>
      <c r="BB898" s="24" t="str">
        <f t="shared" si="750"/>
        <v/>
      </c>
      <c r="BC898" s="10" t="str">
        <f t="shared" si="751"/>
        <v/>
      </c>
      <c r="BD898" s="25" t="str">
        <f t="shared" si="752"/>
        <v/>
      </c>
      <c r="BH898" s="24" t="str">
        <f t="shared" si="753"/>
        <v/>
      </c>
      <c r="BI898" s="10" t="str">
        <f t="shared" si="754"/>
        <v/>
      </c>
      <c r="BJ898" s="10" t="str">
        <f t="shared" si="755"/>
        <v/>
      </c>
      <c r="BK898" s="10" t="str">
        <f t="shared" si="756"/>
        <v/>
      </c>
      <c r="BL898" s="10" t="str">
        <f t="shared" si="757"/>
        <v/>
      </c>
      <c r="BM898" s="25" t="str">
        <f t="shared" si="758"/>
        <v/>
      </c>
      <c r="BO898" s="24" t="str">
        <f t="shared" si="779"/>
        <v/>
      </c>
      <c r="BP898" s="10" t="str">
        <f t="shared" si="780"/>
        <v/>
      </c>
      <c r="BQ898" s="25" t="str">
        <f t="shared" si="781"/>
        <v/>
      </c>
      <c r="BU898" s="24" t="str">
        <f t="shared" si="759"/>
        <v/>
      </c>
      <c r="BV898" s="10" t="str">
        <f t="shared" si="760"/>
        <v/>
      </c>
      <c r="BW898" s="10" t="str">
        <f t="shared" si="761"/>
        <v/>
      </c>
      <c r="BX898" s="10" t="str">
        <f t="shared" si="762"/>
        <v/>
      </c>
      <c r="BY898" s="10" t="str">
        <f t="shared" si="763"/>
        <v/>
      </c>
      <c r="BZ898" s="25" t="str">
        <f t="shared" si="764"/>
        <v/>
      </c>
      <c r="CB898" s="24" t="str">
        <f t="shared" si="765"/>
        <v/>
      </c>
      <c r="CC898" s="10" t="str">
        <f t="shared" si="766"/>
        <v/>
      </c>
      <c r="CD898" s="25" t="str">
        <f t="shared" si="767"/>
        <v/>
      </c>
    </row>
    <row r="899" spans="1:82" x14ac:dyDescent="0.25">
      <c r="A899" s="5" t="str">
        <f>IF('MA Data'!A897="","",'MA Data'!A897)</f>
        <v/>
      </c>
      <c r="B899" t="str">
        <f>IF('MA Data'!B897="","",'MA Data'!B897)</f>
        <v/>
      </c>
      <c r="C899" t="str">
        <f>IF('MA Data'!C897="","",'MA Data'!C897)</f>
        <v/>
      </c>
      <c r="D899" t="str">
        <f>IF('MA Data'!D897="","",'MA Data'!D897)</f>
        <v/>
      </c>
      <c r="E899" t="str">
        <f>IF('MA Data'!E897="","",'MA Data'!E897)</f>
        <v/>
      </c>
      <c r="F899" t="str">
        <f>IF('MA Data'!F897="","",'MA Data'!F897)</f>
        <v/>
      </c>
      <c r="G899" t="str">
        <f>IF('MA Data'!G897="","",'MA Data'!G897)</f>
        <v/>
      </c>
      <c r="H899" s="5" t="str">
        <f t="shared" si="728"/>
        <v/>
      </c>
      <c r="I899" s="10" t="str">
        <f t="shared" si="729"/>
        <v/>
      </c>
      <c r="J899" s="10" t="str">
        <f t="shared" si="730"/>
        <v/>
      </c>
      <c r="K899" s="10" t="str">
        <f t="shared" si="731"/>
        <v/>
      </c>
      <c r="L899" s="10" t="str">
        <f t="shared" si="732"/>
        <v/>
      </c>
      <c r="M899" s="25" t="str">
        <f t="shared" si="733"/>
        <v/>
      </c>
      <c r="O899" s="24" t="str">
        <f t="shared" si="768"/>
        <v/>
      </c>
      <c r="P899" s="10" t="str">
        <f t="shared" si="769"/>
        <v/>
      </c>
      <c r="Q899" s="25" t="str">
        <f t="shared" si="770"/>
        <v/>
      </c>
      <c r="U899" s="5" t="str">
        <f t="shared" si="771"/>
        <v/>
      </c>
      <c r="V899" s="10" t="str">
        <f t="shared" si="772"/>
        <v/>
      </c>
      <c r="W899" s="10" t="str">
        <f t="shared" si="773"/>
        <v/>
      </c>
      <c r="X899" s="10" t="str">
        <f t="shared" si="774"/>
        <v/>
      </c>
      <c r="Y899" s="10" t="str">
        <f t="shared" si="775"/>
        <v/>
      </c>
      <c r="Z899" s="25" t="str">
        <f t="shared" si="776"/>
        <v/>
      </c>
      <c r="AB899" s="24" t="str">
        <f t="shared" si="734"/>
        <v/>
      </c>
      <c r="AC899" s="10" t="str">
        <f t="shared" si="777"/>
        <v/>
      </c>
      <c r="AD899" s="25" t="str">
        <f t="shared" si="778"/>
        <v/>
      </c>
      <c r="AH899" s="24" t="str">
        <f t="shared" si="735"/>
        <v/>
      </c>
      <c r="AI899" s="10" t="str">
        <f t="shared" si="736"/>
        <v/>
      </c>
      <c r="AJ899" s="10" t="str">
        <f t="shared" si="737"/>
        <v/>
      </c>
      <c r="AK899" s="10" t="str">
        <f t="shared" si="738"/>
        <v/>
      </c>
      <c r="AL899" s="10" t="str">
        <f t="shared" si="739"/>
        <v/>
      </c>
      <c r="AM899" s="25" t="str">
        <f t="shared" si="740"/>
        <v/>
      </c>
      <c r="AO899" s="24" t="str">
        <f t="shared" si="741"/>
        <v/>
      </c>
      <c r="AP899" s="10" t="str">
        <f t="shared" si="742"/>
        <v/>
      </c>
      <c r="AQ899" s="25" t="str">
        <f t="shared" si="743"/>
        <v/>
      </c>
      <c r="AU899" s="24" t="str">
        <f t="shared" si="744"/>
        <v/>
      </c>
      <c r="AV899" s="10" t="str">
        <f t="shared" si="745"/>
        <v/>
      </c>
      <c r="AW899" s="10" t="str">
        <f t="shared" si="746"/>
        <v/>
      </c>
      <c r="AX899" s="10" t="str">
        <f t="shared" si="747"/>
        <v/>
      </c>
      <c r="AY899" s="10" t="str">
        <f t="shared" si="748"/>
        <v/>
      </c>
      <c r="AZ899" s="25" t="str">
        <f t="shared" si="749"/>
        <v/>
      </c>
      <c r="BB899" s="24" t="str">
        <f t="shared" si="750"/>
        <v/>
      </c>
      <c r="BC899" s="10" t="str">
        <f t="shared" si="751"/>
        <v/>
      </c>
      <c r="BD899" s="25" t="str">
        <f t="shared" si="752"/>
        <v/>
      </c>
      <c r="BH899" s="24" t="str">
        <f t="shared" si="753"/>
        <v/>
      </c>
      <c r="BI899" s="10" t="str">
        <f t="shared" si="754"/>
        <v/>
      </c>
      <c r="BJ899" s="10" t="str">
        <f t="shared" si="755"/>
        <v/>
      </c>
      <c r="BK899" s="10" t="str">
        <f t="shared" si="756"/>
        <v/>
      </c>
      <c r="BL899" s="10" t="str">
        <f t="shared" si="757"/>
        <v/>
      </c>
      <c r="BM899" s="25" t="str">
        <f t="shared" si="758"/>
        <v/>
      </c>
      <c r="BO899" s="24" t="str">
        <f t="shared" si="779"/>
        <v/>
      </c>
      <c r="BP899" s="10" t="str">
        <f t="shared" si="780"/>
        <v/>
      </c>
      <c r="BQ899" s="25" t="str">
        <f t="shared" si="781"/>
        <v/>
      </c>
      <c r="BU899" s="24" t="str">
        <f t="shared" si="759"/>
        <v/>
      </c>
      <c r="BV899" s="10" t="str">
        <f t="shared" si="760"/>
        <v/>
      </c>
      <c r="BW899" s="10" t="str">
        <f t="shared" si="761"/>
        <v/>
      </c>
      <c r="BX899" s="10" t="str">
        <f t="shared" si="762"/>
        <v/>
      </c>
      <c r="BY899" s="10" t="str">
        <f t="shared" si="763"/>
        <v/>
      </c>
      <c r="BZ899" s="25" t="str">
        <f t="shared" si="764"/>
        <v/>
      </c>
      <c r="CB899" s="24" t="str">
        <f t="shared" si="765"/>
        <v/>
      </c>
      <c r="CC899" s="10" t="str">
        <f t="shared" si="766"/>
        <v/>
      </c>
      <c r="CD899" s="25" t="str">
        <f t="shared" si="767"/>
        <v/>
      </c>
    </row>
    <row r="900" spans="1:82" x14ac:dyDescent="0.25">
      <c r="A900" s="5" t="str">
        <f>IF('MA Data'!A898="","",'MA Data'!A898)</f>
        <v/>
      </c>
      <c r="B900" t="str">
        <f>IF('MA Data'!B898="","",'MA Data'!B898)</f>
        <v/>
      </c>
      <c r="C900" t="str">
        <f>IF('MA Data'!C898="","",'MA Data'!C898)</f>
        <v/>
      </c>
      <c r="D900" t="str">
        <f>IF('MA Data'!D898="","",'MA Data'!D898)</f>
        <v/>
      </c>
      <c r="E900" t="str">
        <f>IF('MA Data'!E898="","",'MA Data'!E898)</f>
        <v/>
      </c>
      <c r="F900" t="str">
        <f>IF('MA Data'!F898="","",'MA Data'!F898)</f>
        <v/>
      </c>
      <c r="G900" t="str">
        <f>IF('MA Data'!G898="","",'MA Data'!G898)</f>
        <v/>
      </c>
      <c r="H900" s="5" t="str">
        <f t="shared" ref="H900:H963" si="782">IF(D900="","",D900)</f>
        <v/>
      </c>
      <c r="I900" s="10" t="str">
        <f t="shared" ref="I900:I963" si="783">IF(D900="","",(1/(((1-D900^2)^2)/(C900-1))))</f>
        <v/>
      </c>
      <c r="J900" s="10" t="str">
        <f t="shared" ref="J900:J963" si="784">IF(D900="","",1/I900)</f>
        <v/>
      </c>
      <c r="K900" s="10" t="str">
        <f t="shared" ref="K900:K963" si="785">IF(D900="","",H900*I900)</f>
        <v/>
      </c>
      <c r="L900" s="10" t="str">
        <f t="shared" ref="L900:L963" si="786">IF(D900="","",I900*H900^2)</f>
        <v/>
      </c>
      <c r="M900" s="25" t="str">
        <f t="shared" ref="M900:M963" si="787">IF(D900="","",I900^2)</f>
        <v/>
      </c>
      <c r="O900" s="24" t="str">
        <f t="shared" si="768"/>
        <v/>
      </c>
      <c r="P900" s="10" t="str">
        <f t="shared" si="769"/>
        <v/>
      </c>
      <c r="Q900" s="25" t="str">
        <f t="shared" si="770"/>
        <v/>
      </c>
      <c r="U900" s="5" t="str">
        <f t="shared" si="771"/>
        <v/>
      </c>
      <c r="V900" s="10" t="str">
        <f t="shared" si="772"/>
        <v/>
      </c>
      <c r="W900" s="10" t="str">
        <f t="shared" si="773"/>
        <v/>
      </c>
      <c r="X900" s="10" t="str">
        <f t="shared" si="774"/>
        <v/>
      </c>
      <c r="Y900" s="10" t="str">
        <f t="shared" si="775"/>
        <v/>
      </c>
      <c r="Z900" s="25" t="str">
        <f t="shared" si="776"/>
        <v/>
      </c>
      <c r="AB900" s="24" t="str">
        <f t="shared" ref="AB900:AB963" si="788">IF(D900="","",W900+AA$15)</f>
        <v/>
      </c>
      <c r="AC900" s="10" t="str">
        <f t="shared" si="777"/>
        <v/>
      </c>
      <c r="AD900" s="25" t="str">
        <f t="shared" si="778"/>
        <v/>
      </c>
      <c r="AH900" s="24" t="str">
        <f t="shared" si="735"/>
        <v/>
      </c>
      <c r="AI900" s="10" t="str">
        <f t="shared" si="736"/>
        <v/>
      </c>
      <c r="AJ900" s="10" t="str">
        <f t="shared" si="737"/>
        <v/>
      </c>
      <c r="AK900" s="10" t="str">
        <f t="shared" si="738"/>
        <v/>
      </c>
      <c r="AL900" s="10" t="str">
        <f t="shared" si="739"/>
        <v/>
      </c>
      <c r="AM900" s="25" t="str">
        <f t="shared" si="740"/>
        <v/>
      </c>
      <c r="AO900" s="24" t="str">
        <f t="shared" si="741"/>
        <v/>
      </c>
      <c r="AP900" s="10" t="str">
        <f t="shared" si="742"/>
        <v/>
      </c>
      <c r="AQ900" s="25" t="str">
        <f t="shared" si="743"/>
        <v/>
      </c>
      <c r="AU900" s="24" t="str">
        <f t="shared" si="744"/>
        <v/>
      </c>
      <c r="AV900" s="10" t="str">
        <f t="shared" si="745"/>
        <v/>
      </c>
      <c r="AW900" s="10" t="str">
        <f t="shared" si="746"/>
        <v/>
      </c>
      <c r="AX900" s="10" t="str">
        <f t="shared" si="747"/>
        <v/>
      </c>
      <c r="AY900" s="10" t="str">
        <f t="shared" si="748"/>
        <v/>
      </c>
      <c r="AZ900" s="25" t="str">
        <f t="shared" si="749"/>
        <v/>
      </c>
      <c r="BB900" s="24" t="str">
        <f t="shared" si="750"/>
        <v/>
      </c>
      <c r="BC900" s="10" t="str">
        <f t="shared" si="751"/>
        <v/>
      </c>
      <c r="BD900" s="25" t="str">
        <f t="shared" si="752"/>
        <v/>
      </c>
      <c r="BH900" s="24" t="str">
        <f t="shared" si="753"/>
        <v/>
      </c>
      <c r="BI900" s="10" t="str">
        <f t="shared" si="754"/>
        <v/>
      </c>
      <c r="BJ900" s="10" t="str">
        <f t="shared" si="755"/>
        <v/>
      </c>
      <c r="BK900" s="10" t="str">
        <f t="shared" si="756"/>
        <v/>
      </c>
      <c r="BL900" s="10" t="str">
        <f t="shared" si="757"/>
        <v/>
      </c>
      <c r="BM900" s="25" t="str">
        <f t="shared" si="758"/>
        <v/>
      </c>
      <c r="BO900" s="24" t="str">
        <f t="shared" si="779"/>
        <v/>
      </c>
      <c r="BP900" s="10" t="str">
        <f t="shared" si="780"/>
        <v/>
      </c>
      <c r="BQ900" s="25" t="str">
        <f t="shared" si="781"/>
        <v/>
      </c>
      <c r="BU900" s="24" t="str">
        <f t="shared" si="759"/>
        <v/>
      </c>
      <c r="BV900" s="10" t="str">
        <f t="shared" si="760"/>
        <v/>
      </c>
      <c r="BW900" s="10" t="str">
        <f t="shared" si="761"/>
        <v/>
      </c>
      <c r="BX900" s="10" t="str">
        <f t="shared" si="762"/>
        <v/>
      </c>
      <c r="BY900" s="10" t="str">
        <f t="shared" si="763"/>
        <v/>
      </c>
      <c r="BZ900" s="25" t="str">
        <f t="shared" si="764"/>
        <v/>
      </c>
      <c r="CB900" s="24" t="str">
        <f t="shared" si="765"/>
        <v/>
      </c>
      <c r="CC900" s="10" t="str">
        <f t="shared" si="766"/>
        <v/>
      </c>
      <c r="CD900" s="25" t="str">
        <f t="shared" si="767"/>
        <v/>
      </c>
    </row>
    <row r="901" spans="1:82" x14ac:dyDescent="0.25">
      <c r="A901" s="5" t="str">
        <f>IF('MA Data'!A899="","",'MA Data'!A899)</f>
        <v/>
      </c>
      <c r="B901" t="str">
        <f>IF('MA Data'!B899="","",'MA Data'!B899)</f>
        <v/>
      </c>
      <c r="C901" t="str">
        <f>IF('MA Data'!C899="","",'MA Data'!C899)</f>
        <v/>
      </c>
      <c r="D901" t="str">
        <f>IF('MA Data'!D899="","",'MA Data'!D899)</f>
        <v/>
      </c>
      <c r="E901" t="str">
        <f>IF('MA Data'!E899="","",'MA Data'!E899)</f>
        <v/>
      </c>
      <c r="F901" t="str">
        <f>IF('MA Data'!F899="","",'MA Data'!F899)</f>
        <v/>
      </c>
      <c r="G901" t="str">
        <f>IF('MA Data'!G899="","",'MA Data'!G899)</f>
        <v/>
      </c>
      <c r="H901" s="5" t="str">
        <f t="shared" si="782"/>
        <v/>
      </c>
      <c r="I901" s="10" t="str">
        <f t="shared" si="783"/>
        <v/>
      </c>
      <c r="J901" s="10" t="str">
        <f t="shared" si="784"/>
        <v/>
      </c>
      <c r="K901" s="10" t="str">
        <f t="shared" si="785"/>
        <v/>
      </c>
      <c r="L901" s="10" t="str">
        <f t="shared" si="786"/>
        <v/>
      </c>
      <c r="M901" s="25" t="str">
        <f t="shared" si="787"/>
        <v/>
      </c>
      <c r="O901" s="24" t="str">
        <f t="shared" si="768"/>
        <v/>
      </c>
      <c r="P901" s="10" t="str">
        <f t="shared" si="769"/>
        <v/>
      </c>
      <c r="Q901" s="25" t="str">
        <f t="shared" si="770"/>
        <v/>
      </c>
      <c r="U901" s="5" t="str">
        <f t="shared" si="771"/>
        <v/>
      </c>
      <c r="V901" s="10" t="str">
        <f t="shared" si="772"/>
        <v/>
      </c>
      <c r="W901" s="10" t="str">
        <f t="shared" si="773"/>
        <v/>
      </c>
      <c r="X901" s="10" t="str">
        <f t="shared" si="774"/>
        <v/>
      </c>
      <c r="Y901" s="10" t="str">
        <f t="shared" si="775"/>
        <v/>
      </c>
      <c r="Z901" s="25" t="str">
        <f t="shared" si="776"/>
        <v/>
      </c>
      <c r="AB901" s="24" t="str">
        <f t="shared" si="788"/>
        <v/>
      </c>
      <c r="AC901" s="10" t="str">
        <f t="shared" si="777"/>
        <v/>
      </c>
      <c r="AD901" s="25" t="str">
        <f t="shared" si="778"/>
        <v/>
      </c>
      <c r="AH901" s="24" t="str">
        <f t="shared" ref="AH901:AH964" si="789">IF(D901="","",D901/SQRT(E901))</f>
        <v/>
      </c>
      <c r="AI901" s="10" t="str">
        <f t="shared" ref="AI901:AI964" si="790">IF(D901="","",(1/(((1-AH901^2)^2)/(C901-1))))</f>
        <v/>
      </c>
      <c r="AJ901" s="10" t="str">
        <f t="shared" ref="AJ901:AJ964" si="791">IF(D901="","",1/AI901)</f>
        <v/>
      </c>
      <c r="AK901" s="10" t="str">
        <f t="shared" ref="AK901:AK964" si="792">IF(D901="","",AH901*AI901)</f>
        <v/>
      </c>
      <c r="AL901" s="10" t="str">
        <f t="shared" ref="AL901:AL964" si="793">IF(D901="","",AI901*AH901^2)</f>
        <v/>
      </c>
      <c r="AM901" s="25" t="str">
        <f t="shared" ref="AM901:AM964" si="794">IF(D901="","",AI901^2)</f>
        <v/>
      </c>
      <c r="AO901" s="24" t="str">
        <f t="shared" ref="AO901:AO964" si="795">IF(D901="","",AJ901+AN$15)</f>
        <v/>
      </c>
      <c r="AP901" s="10" t="str">
        <f t="shared" ref="AP901:AP964" si="796">IF(D901="","",1/AO901)</f>
        <v/>
      </c>
      <c r="AQ901" s="25" t="str">
        <f t="shared" ref="AQ901:AQ964" si="797">IF(D901="","",AH901*AP901)</f>
        <v/>
      </c>
      <c r="AU901" s="24" t="str">
        <f t="shared" ref="AU901:AU964" si="798">IF(D901="","",((0.5)*(LN((1+(D901/SQRT(E901)))/(1-(D901/SQRT(E901)))))))</f>
        <v/>
      </c>
      <c r="AV901" s="10" t="str">
        <f t="shared" ref="AV901:AV964" si="799">IF(D901="","",C901-3)</f>
        <v/>
      </c>
      <c r="AW901" s="10" t="str">
        <f t="shared" ref="AW901:AW964" si="800">IF(D901="","",1/AV901)</f>
        <v/>
      </c>
      <c r="AX901" s="10" t="str">
        <f t="shared" ref="AX901:AX964" si="801">IF(D901="","",AU901*AV901)</f>
        <v/>
      </c>
      <c r="AY901" s="10" t="str">
        <f t="shared" ref="AY901:AY964" si="802">IF(D901="","",AV901*(AU901^2))</f>
        <v/>
      </c>
      <c r="AZ901" s="25" t="str">
        <f t="shared" ref="AZ901:AZ964" si="803">IF(D901="","",AV901^2)</f>
        <v/>
      </c>
      <c r="BB901" s="24" t="str">
        <f t="shared" ref="BB901:BB964" si="804">IF(AD901="","",AW901+BA$15)</f>
        <v/>
      </c>
      <c r="BC901" s="10" t="str">
        <f t="shared" ref="BC901:BC964" si="805">IF(AD901="","",1/BB901)</f>
        <v/>
      </c>
      <c r="BD901" s="25" t="str">
        <f t="shared" ref="BD901:BD964" si="806">IF(AD901="","",BC901*AU901)</f>
        <v/>
      </c>
      <c r="BH901" s="24" t="str">
        <f t="shared" ref="BH901:BH964" si="807">IF(D901="","",D901/(SQRT(E901)*SQRT(F901)))</f>
        <v/>
      </c>
      <c r="BI901" s="10" t="str">
        <f t="shared" ref="BI901:BI964" si="808">IF(D901="","",(1/(((1-BH901^2)^2)/(C901-1))))</f>
        <v/>
      </c>
      <c r="BJ901" s="10" t="str">
        <f t="shared" ref="BJ901:BJ964" si="809">IF(D901="","",1/BI901)</f>
        <v/>
      </c>
      <c r="BK901" s="10" t="str">
        <f t="shared" ref="BK901:BK964" si="810">IF(D901="","",BH901*BI901)</f>
        <v/>
      </c>
      <c r="BL901" s="10" t="str">
        <f t="shared" ref="BL901:BL964" si="811">IF(D901="","",BI901*BH901^2)</f>
        <v/>
      </c>
      <c r="BM901" s="25" t="str">
        <f t="shared" ref="BM901:BM964" si="812">IF(D901="","",BI901^2)</f>
        <v/>
      </c>
      <c r="BO901" s="24" t="str">
        <f t="shared" si="779"/>
        <v/>
      </c>
      <c r="BP901" s="10" t="str">
        <f t="shared" si="780"/>
        <v/>
      </c>
      <c r="BQ901" s="25" t="str">
        <f t="shared" si="781"/>
        <v/>
      </c>
      <c r="BU901" s="24" t="str">
        <f t="shared" ref="BU901:BU964" si="813">IF(BD901="","",((0.5)*(LN((1+(D901/(SQRT(E901)*SQRT(F901))))/(1-(D901/(SQRT(E901)*SQRT(F901))))))))</f>
        <v/>
      </c>
      <c r="BV901" s="10" t="str">
        <f t="shared" ref="BV901:BV964" si="814">IF(BD901="","",C901-3)</f>
        <v/>
      </c>
      <c r="BW901" s="10" t="str">
        <f t="shared" ref="BW901:BW964" si="815">IF(BD901="","",1/V901)</f>
        <v/>
      </c>
      <c r="BX901" s="10" t="str">
        <f t="shared" ref="BX901:BX964" si="816">IF(BD901="","",U901*V901)</f>
        <v/>
      </c>
      <c r="BY901" s="10" t="str">
        <f t="shared" ref="BY901:BY964" si="817">IF(BD901="","",V901*(U901^2))</f>
        <v/>
      </c>
      <c r="BZ901" s="25" t="str">
        <f t="shared" ref="BZ901:BZ964" si="818">IF(BD901="","",V901^2)</f>
        <v/>
      </c>
      <c r="CB901" s="24" t="str">
        <f t="shared" ref="CB901:CB964" si="819">IF(D901="","",BW901+CA$15)</f>
        <v/>
      </c>
      <c r="CC901" s="10" t="str">
        <f t="shared" ref="CC901:CC964" si="820">IF(D901="","",1/CB901)</f>
        <v/>
      </c>
      <c r="CD901" s="25" t="str">
        <f t="shared" ref="CD901:CD964" si="821">IF(D901="","",CC901*BU901)</f>
        <v/>
      </c>
    </row>
    <row r="902" spans="1:82" x14ac:dyDescent="0.25">
      <c r="A902" s="5" t="str">
        <f>IF('MA Data'!A900="","",'MA Data'!A900)</f>
        <v/>
      </c>
      <c r="B902" t="str">
        <f>IF('MA Data'!B900="","",'MA Data'!B900)</f>
        <v/>
      </c>
      <c r="C902" t="str">
        <f>IF('MA Data'!C900="","",'MA Data'!C900)</f>
        <v/>
      </c>
      <c r="D902" t="str">
        <f>IF('MA Data'!D900="","",'MA Data'!D900)</f>
        <v/>
      </c>
      <c r="E902" t="str">
        <f>IF('MA Data'!E900="","",'MA Data'!E900)</f>
        <v/>
      </c>
      <c r="F902" t="str">
        <f>IF('MA Data'!F900="","",'MA Data'!F900)</f>
        <v/>
      </c>
      <c r="G902" t="str">
        <f>IF('MA Data'!G900="","",'MA Data'!G900)</f>
        <v/>
      </c>
      <c r="H902" s="5" t="str">
        <f t="shared" si="782"/>
        <v/>
      </c>
      <c r="I902" s="10" t="str">
        <f t="shared" si="783"/>
        <v/>
      </c>
      <c r="J902" s="10" t="str">
        <f t="shared" si="784"/>
        <v/>
      </c>
      <c r="K902" s="10" t="str">
        <f t="shared" si="785"/>
        <v/>
      </c>
      <c r="L902" s="10" t="str">
        <f t="shared" si="786"/>
        <v/>
      </c>
      <c r="M902" s="25" t="str">
        <f t="shared" si="787"/>
        <v/>
      </c>
      <c r="O902" s="24" t="str">
        <f t="shared" si="768"/>
        <v/>
      </c>
      <c r="P902" s="10" t="str">
        <f t="shared" si="769"/>
        <v/>
      </c>
      <c r="Q902" s="25" t="str">
        <f t="shared" si="770"/>
        <v/>
      </c>
      <c r="U902" s="5" t="str">
        <f t="shared" si="771"/>
        <v/>
      </c>
      <c r="V902" s="10" t="str">
        <f t="shared" si="772"/>
        <v/>
      </c>
      <c r="W902" s="10" t="str">
        <f t="shared" si="773"/>
        <v/>
      </c>
      <c r="X902" s="10" t="str">
        <f t="shared" si="774"/>
        <v/>
      </c>
      <c r="Y902" s="10" t="str">
        <f t="shared" si="775"/>
        <v/>
      </c>
      <c r="Z902" s="25" t="str">
        <f t="shared" si="776"/>
        <v/>
      </c>
      <c r="AB902" s="24" t="str">
        <f t="shared" si="788"/>
        <v/>
      </c>
      <c r="AC902" s="10" t="str">
        <f t="shared" si="777"/>
        <v/>
      </c>
      <c r="AD902" s="25" t="str">
        <f t="shared" si="778"/>
        <v/>
      </c>
      <c r="AH902" s="24" t="str">
        <f t="shared" si="789"/>
        <v/>
      </c>
      <c r="AI902" s="10" t="str">
        <f t="shared" si="790"/>
        <v/>
      </c>
      <c r="AJ902" s="10" t="str">
        <f t="shared" si="791"/>
        <v/>
      </c>
      <c r="AK902" s="10" t="str">
        <f t="shared" si="792"/>
        <v/>
      </c>
      <c r="AL902" s="10" t="str">
        <f t="shared" si="793"/>
        <v/>
      </c>
      <c r="AM902" s="25" t="str">
        <f t="shared" si="794"/>
        <v/>
      </c>
      <c r="AO902" s="24" t="str">
        <f t="shared" si="795"/>
        <v/>
      </c>
      <c r="AP902" s="10" t="str">
        <f t="shared" si="796"/>
        <v/>
      </c>
      <c r="AQ902" s="25" t="str">
        <f t="shared" si="797"/>
        <v/>
      </c>
      <c r="AU902" s="24" t="str">
        <f t="shared" si="798"/>
        <v/>
      </c>
      <c r="AV902" s="10" t="str">
        <f t="shared" si="799"/>
        <v/>
      </c>
      <c r="AW902" s="10" t="str">
        <f t="shared" si="800"/>
        <v/>
      </c>
      <c r="AX902" s="10" t="str">
        <f t="shared" si="801"/>
        <v/>
      </c>
      <c r="AY902" s="10" t="str">
        <f t="shared" si="802"/>
        <v/>
      </c>
      <c r="AZ902" s="25" t="str">
        <f t="shared" si="803"/>
        <v/>
      </c>
      <c r="BB902" s="24" t="str">
        <f t="shared" si="804"/>
        <v/>
      </c>
      <c r="BC902" s="10" t="str">
        <f t="shared" si="805"/>
        <v/>
      </c>
      <c r="BD902" s="25" t="str">
        <f t="shared" si="806"/>
        <v/>
      </c>
      <c r="BH902" s="24" t="str">
        <f t="shared" si="807"/>
        <v/>
      </c>
      <c r="BI902" s="10" t="str">
        <f t="shared" si="808"/>
        <v/>
      </c>
      <c r="BJ902" s="10" t="str">
        <f t="shared" si="809"/>
        <v/>
      </c>
      <c r="BK902" s="10" t="str">
        <f t="shared" si="810"/>
        <v/>
      </c>
      <c r="BL902" s="10" t="str">
        <f t="shared" si="811"/>
        <v/>
      </c>
      <c r="BM902" s="25" t="str">
        <f t="shared" si="812"/>
        <v/>
      </c>
      <c r="BO902" s="24" t="str">
        <f t="shared" si="779"/>
        <v/>
      </c>
      <c r="BP902" s="10" t="str">
        <f t="shared" si="780"/>
        <v/>
      </c>
      <c r="BQ902" s="25" t="str">
        <f t="shared" si="781"/>
        <v/>
      </c>
      <c r="BU902" s="24" t="str">
        <f t="shared" si="813"/>
        <v/>
      </c>
      <c r="BV902" s="10" t="str">
        <f t="shared" si="814"/>
        <v/>
      </c>
      <c r="BW902" s="10" t="str">
        <f t="shared" si="815"/>
        <v/>
      </c>
      <c r="BX902" s="10" t="str">
        <f t="shared" si="816"/>
        <v/>
      </c>
      <c r="BY902" s="10" t="str">
        <f t="shared" si="817"/>
        <v/>
      </c>
      <c r="BZ902" s="25" t="str">
        <f t="shared" si="818"/>
        <v/>
      </c>
      <c r="CB902" s="24" t="str">
        <f t="shared" si="819"/>
        <v/>
      </c>
      <c r="CC902" s="10" t="str">
        <f t="shared" si="820"/>
        <v/>
      </c>
      <c r="CD902" s="25" t="str">
        <f t="shared" si="821"/>
        <v/>
      </c>
    </row>
    <row r="903" spans="1:82" x14ac:dyDescent="0.25">
      <c r="A903" s="5" t="str">
        <f>IF('MA Data'!A901="","",'MA Data'!A901)</f>
        <v/>
      </c>
      <c r="B903" t="str">
        <f>IF('MA Data'!B901="","",'MA Data'!B901)</f>
        <v/>
      </c>
      <c r="C903" t="str">
        <f>IF('MA Data'!C901="","",'MA Data'!C901)</f>
        <v/>
      </c>
      <c r="D903" t="str">
        <f>IF('MA Data'!D901="","",'MA Data'!D901)</f>
        <v/>
      </c>
      <c r="E903" t="str">
        <f>IF('MA Data'!E901="","",'MA Data'!E901)</f>
        <v/>
      </c>
      <c r="F903" t="str">
        <f>IF('MA Data'!F901="","",'MA Data'!F901)</f>
        <v/>
      </c>
      <c r="G903" t="str">
        <f>IF('MA Data'!G901="","",'MA Data'!G901)</f>
        <v/>
      </c>
      <c r="H903" s="5" t="str">
        <f t="shared" si="782"/>
        <v/>
      </c>
      <c r="I903" s="10" t="str">
        <f t="shared" si="783"/>
        <v/>
      </c>
      <c r="J903" s="10" t="str">
        <f t="shared" si="784"/>
        <v/>
      </c>
      <c r="K903" s="10" t="str">
        <f t="shared" si="785"/>
        <v/>
      </c>
      <c r="L903" s="10" t="str">
        <f t="shared" si="786"/>
        <v/>
      </c>
      <c r="M903" s="25" t="str">
        <f t="shared" si="787"/>
        <v/>
      </c>
      <c r="O903" s="24" t="str">
        <f t="shared" si="768"/>
        <v/>
      </c>
      <c r="P903" s="10" t="str">
        <f t="shared" si="769"/>
        <v/>
      </c>
      <c r="Q903" s="25" t="str">
        <f t="shared" si="770"/>
        <v/>
      </c>
      <c r="U903" s="5" t="str">
        <f t="shared" si="771"/>
        <v/>
      </c>
      <c r="V903" s="10" t="str">
        <f t="shared" si="772"/>
        <v/>
      </c>
      <c r="W903" s="10" t="str">
        <f t="shared" si="773"/>
        <v/>
      </c>
      <c r="X903" s="10" t="str">
        <f t="shared" si="774"/>
        <v/>
      </c>
      <c r="Y903" s="10" t="str">
        <f t="shared" si="775"/>
        <v/>
      </c>
      <c r="Z903" s="25" t="str">
        <f t="shared" si="776"/>
        <v/>
      </c>
      <c r="AB903" s="24" t="str">
        <f t="shared" si="788"/>
        <v/>
      </c>
      <c r="AC903" s="10" t="str">
        <f t="shared" si="777"/>
        <v/>
      </c>
      <c r="AD903" s="25" t="str">
        <f t="shared" si="778"/>
        <v/>
      </c>
      <c r="AH903" s="24" t="str">
        <f t="shared" si="789"/>
        <v/>
      </c>
      <c r="AI903" s="10" t="str">
        <f t="shared" si="790"/>
        <v/>
      </c>
      <c r="AJ903" s="10" t="str">
        <f t="shared" si="791"/>
        <v/>
      </c>
      <c r="AK903" s="10" t="str">
        <f t="shared" si="792"/>
        <v/>
      </c>
      <c r="AL903" s="10" t="str">
        <f t="shared" si="793"/>
        <v/>
      </c>
      <c r="AM903" s="25" t="str">
        <f t="shared" si="794"/>
        <v/>
      </c>
      <c r="AO903" s="24" t="str">
        <f t="shared" si="795"/>
        <v/>
      </c>
      <c r="AP903" s="10" t="str">
        <f t="shared" si="796"/>
        <v/>
      </c>
      <c r="AQ903" s="25" t="str">
        <f t="shared" si="797"/>
        <v/>
      </c>
      <c r="AU903" s="24" t="str">
        <f t="shared" si="798"/>
        <v/>
      </c>
      <c r="AV903" s="10" t="str">
        <f t="shared" si="799"/>
        <v/>
      </c>
      <c r="AW903" s="10" t="str">
        <f t="shared" si="800"/>
        <v/>
      </c>
      <c r="AX903" s="10" t="str">
        <f t="shared" si="801"/>
        <v/>
      </c>
      <c r="AY903" s="10" t="str">
        <f t="shared" si="802"/>
        <v/>
      </c>
      <c r="AZ903" s="25" t="str">
        <f t="shared" si="803"/>
        <v/>
      </c>
      <c r="BB903" s="24" t="str">
        <f t="shared" si="804"/>
        <v/>
      </c>
      <c r="BC903" s="10" t="str">
        <f t="shared" si="805"/>
        <v/>
      </c>
      <c r="BD903" s="25" t="str">
        <f t="shared" si="806"/>
        <v/>
      </c>
      <c r="BH903" s="24" t="str">
        <f t="shared" si="807"/>
        <v/>
      </c>
      <c r="BI903" s="10" t="str">
        <f t="shared" si="808"/>
        <v/>
      </c>
      <c r="BJ903" s="10" t="str">
        <f t="shared" si="809"/>
        <v/>
      </c>
      <c r="BK903" s="10" t="str">
        <f t="shared" si="810"/>
        <v/>
      </c>
      <c r="BL903" s="10" t="str">
        <f t="shared" si="811"/>
        <v/>
      </c>
      <c r="BM903" s="25" t="str">
        <f t="shared" si="812"/>
        <v/>
      </c>
      <c r="BO903" s="24" t="str">
        <f t="shared" si="779"/>
        <v/>
      </c>
      <c r="BP903" s="10" t="str">
        <f t="shared" si="780"/>
        <v/>
      </c>
      <c r="BQ903" s="25" t="str">
        <f t="shared" si="781"/>
        <v/>
      </c>
      <c r="BU903" s="24" t="str">
        <f t="shared" si="813"/>
        <v/>
      </c>
      <c r="BV903" s="10" t="str">
        <f t="shared" si="814"/>
        <v/>
      </c>
      <c r="BW903" s="10" t="str">
        <f t="shared" si="815"/>
        <v/>
      </c>
      <c r="BX903" s="10" t="str">
        <f t="shared" si="816"/>
        <v/>
      </c>
      <c r="BY903" s="10" t="str">
        <f t="shared" si="817"/>
        <v/>
      </c>
      <c r="BZ903" s="25" t="str">
        <f t="shared" si="818"/>
        <v/>
      </c>
      <c r="CB903" s="24" t="str">
        <f t="shared" si="819"/>
        <v/>
      </c>
      <c r="CC903" s="10" t="str">
        <f t="shared" si="820"/>
        <v/>
      </c>
      <c r="CD903" s="25" t="str">
        <f t="shared" si="821"/>
        <v/>
      </c>
    </row>
    <row r="904" spans="1:82" x14ac:dyDescent="0.25">
      <c r="A904" s="5" t="str">
        <f>IF('MA Data'!A902="","",'MA Data'!A902)</f>
        <v/>
      </c>
      <c r="B904" t="str">
        <f>IF('MA Data'!B902="","",'MA Data'!B902)</f>
        <v/>
      </c>
      <c r="C904" t="str">
        <f>IF('MA Data'!C902="","",'MA Data'!C902)</f>
        <v/>
      </c>
      <c r="D904" t="str">
        <f>IF('MA Data'!D902="","",'MA Data'!D902)</f>
        <v/>
      </c>
      <c r="E904" t="str">
        <f>IF('MA Data'!E902="","",'MA Data'!E902)</f>
        <v/>
      </c>
      <c r="F904" t="str">
        <f>IF('MA Data'!F902="","",'MA Data'!F902)</f>
        <v/>
      </c>
      <c r="G904" t="str">
        <f>IF('MA Data'!G902="","",'MA Data'!G902)</f>
        <v/>
      </c>
      <c r="H904" s="5" t="str">
        <f t="shared" si="782"/>
        <v/>
      </c>
      <c r="I904" s="10" t="str">
        <f t="shared" si="783"/>
        <v/>
      </c>
      <c r="J904" s="10" t="str">
        <f t="shared" si="784"/>
        <v/>
      </c>
      <c r="K904" s="10" t="str">
        <f t="shared" si="785"/>
        <v/>
      </c>
      <c r="L904" s="10" t="str">
        <f t="shared" si="786"/>
        <v/>
      </c>
      <c r="M904" s="25" t="str">
        <f t="shared" si="787"/>
        <v/>
      </c>
      <c r="O904" s="24" t="str">
        <f t="shared" si="768"/>
        <v/>
      </c>
      <c r="P904" s="10" t="str">
        <f t="shared" si="769"/>
        <v/>
      </c>
      <c r="Q904" s="25" t="str">
        <f t="shared" si="770"/>
        <v/>
      </c>
      <c r="U904" s="5" t="str">
        <f t="shared" si="771"/>
        <v/>
      </c>
      <c r="V904" s="10" t="str">
        <f t="shared" si="772"/>
        <v/>
      </c>
      <c r="W904" s="10" t="str">
        <f t="shared" si="773"/>
        <v/>
      </c>
      <c r="X904" s="10" t="str">
        <f t="shared" si="774"/>
        <v/>
      </c>
      <c r="Y904" s="10" t="str">
        <f t="shared" si="775"/>
        <v/>
      </c>
      <c r="Z904" s="25" t="str">
        <f t="shared" si="776"/>
        <v/>
      </c>
      <c r="AB904" s="24" t="str">
        <f t="shared" si="788"/>
        <v/>
      </c>
      <c r="AC904" s="10" t="str">
        <f t="shared" si="777"/>
        <v/>
      </c>
      <c r="AD904" s="25" t="str">
        <f t="shared" si="778"/>
        <v/>
      </c>
      <c r="AH904" s="24" t="str">
        <f t="shared" si="789"/>
        <v/>
      </c>
      <c r="AI904" s="10" t="str">
        <f t="shared" si="790"/>
        <v/>
      </c>
      <c r="AJ904" s="10" t="str">
        <f t="shared" si="791"/>
        <v/>
      </c>
      <c r="AK904" s="10" t="str">
        <f t="shared" si="792"/>
        <v/>
      </c>
      <c r="AL904" s="10" t="str">
        <f t="shared" si="793"/>
        <v/>
      </c>
      <c r="AM904" s="25" t="str">
        <f t="shared" si="794"/>
        <v/>
      </c>
      <c r="AO904" s="24" t="str">
        <f t="shared" si="795"/>
        <v/>
      </c>
      <c r="AP904" s="10" t="str">
        <f t="shared" si="796"/>
        <v/>
      </c>
      <c r="AQ904" s="25" t="str">
        <f t="shared" si="797"/>
        <v/>
      </c>
      <c r="AU904" s="24" t="str">
        <f t="shared" si="798"/>
        <v/>
      </c>
      <c r="AV904" s="10" t="str">
        <f t="shared" si="799"/>
        <v/>
      </c>
      <c r="AW904" s="10" t="str">
        <f t="shared" si="800"/>
        <v/>
      </c>
      <c r="AX904" s="10" t="str">
        <f t="shared" si="801"/>
        <v/>
      </c>
      <c r="AY904" s="10" t="str">
        <f t="shared" si="802"/>
        <v/>
      </c>
      <c r="AZ904" s="25" t="str">
        <f t="shared" si="803"/>
        <v/>
      </c>
      <c r="BB904" s="24" t="str">
        <f t="shared" si="804"/>
        <v/>
      </c>
      <c r="BC904" s="10" t="str">
        <f t="shared" si="805"/>
        <v/>
      </c>
      <c r="BD904" s="25" t="str">
        <f t="shared" si="806"/>
        <v/>
      </c>
      <c r="BH904" s="24" t="str">
        <f t="shared" si="807"/>
        <v/>
      </c>
      <c r="BI904" s="10" t="str">
        <f t="shared" si="808"/>
        <v/>
      </c>
      <c r="BJ904" s="10" t="str">
        <f t="shared" si="809"/>
        <v/>
      </c>
      <c r="BK904" s="10" t="str">
        <f t="shared" si="810"/>
        <v/>
      </c>
      <c r="BL904" s="10" t="str">
        <f t="shared" si="811"/>
        <v/>
      </c>
      <c r="BM904" s="25" t="str">
        <f t="shared" si="812"/>
        <v/>
      </c>
      <c r="BO904" s="24" t="str">
        <f t="shared" si="779"/>
        <v/>
      </c>
      <c r="BP904" s="10" t="str">
        <f t="shared" si="780"/>
        <v/>
      </c>
      <c r="BQ904" s="25" t="str">
        <f t="shared" si="781"/>
        <v/>
      </c>
      <c r="BU904" s="24" t="str">
        <f t="shared" si="813"/>
        <v/>
      </c>
      <c r="BV904" s="10" t="str">
        <f t="shared" si="814"/>
        <v/>
      </c>
      <c r="BW904" s="10" t="str">
        <f t="shared" si="815"/>
        <v/>
      </c>
      <c r="BX904" s="10" t="str">
        <f t="shared" si="816"/>
        <v/>
      </c>
      <c r="BY904" s="10" t="str">
        <f t="shared" si="817"/>
        <v/>
      </c>
      <c r="BZ904" s="25" t="str">
        <f t="shared" si="818"/>
        <v/>
      </c>
      <c r="CB904" s="24" t="str">
        <f t="shared" si="819"/>
        <v/>
      </c>
      <c r="CC904" s="10" t="str">
        <f t="shared" si="820"/>
        <v/>
      </c>
      <c r="CD904" s="25" t="str">
        <f t="shared" si="821"/>
        <v/>
      </c>
    </row>
    <row r="905" spans="1:82" x14ac:dyDescent="0.25">
      <c r="A905" s="5" t="str">
        <f>IF('MA Data'!A903="","",'MA Data'!A903)</f>
        <v/>
      </c>
      <c r="B905" t="str">
        <f>IF('MA Data'!B903="","",'MA Data'!B903)</f>
        <v/>
      </c>
      <c r="C905" t="str">
        <f>IF('MA Data'!C903="","",'MA Data'!C903)</f>
        <v/>
      </c>
      <c r="D905" t="str">
        <f>IF('MA Data'!D903="","",'MA Data'!D903)</f>
        <v/>
      </c>
      <c r="E905" t="str">
        <f>IF('MA Data'!E903="","",'MA Data'!E903)</f>
        <v/>
      </c>
      <c r="F905" t="str">
        <f>IF('MA Data'!F903="","",'MA Data'!F903)</f>
        <v/>
      </c>
      <c r="G905" t="str">
        <f>IF('MA Data'!G903="","",'MA Data'!G903)</f>
        <v/>
      </c>
      <c r="H905" s="5" t="str">
        <f t="shared" si="782"/>
        <v/>
      </c>
      <c r="I905" s="10" t="str">
        <f t="shared" si="783"/>
        <v/>
      </c>
      <c r="J905" s="10" t="str">
        <f t="shared" si="784"/>
        <v/>
      </c>
      <c r="K905" s="10" t="str">
        <f t="shared" si="785"/>
        <v/>
      </c>
      <c r="L905" s="10" t="str">
        <f t="shared" si="786"/>
        <v/>
      </c>
      <c r="M905" s="25" t="str">
        <f t="shared" si="787"/>
        <v/>
      </c>
      <c r="O905" s="24" t="str">
        <f t="shared" si="768"/>
        <v/>
      </c>
      <c r="P905" s="10" t="str">
        <f t="shared" si="769"/>
        <v/>
      </c>
      <c r="Q905" s="25" t="str">
        <f t="shared" si="770"/>
        <v/>
      </c>
      <c r="U905" s="5" t="str">
        <f t="shared" si="771"/>
        <v/>
      </c>
      <c r="V905" s="10" t="str">
        <f t="shared" si="772"/>
        <v/>
      </c>
      <c r="W905" s="10" t="str">
        <f t="shared" si="773"/>
        <v/>
      </c>
      <c r="X905" s="10" t="str">
        <f t="shared" si="774"/>
        <v/>
      </c>
      <c r="Y905" s="10" t="str">
        <f t="shared" si="775"/>
        <v/>
      </c>
      <c r="Z905" s="25" t="str">
        <f t="shared" si="776"/>
        <v/>
      </c>
      <c r="AB905" s="24" t="str">
        <f t="shared" si="788"/>
        <v/>
      </c>
      <c r="AC905" s="10" t="str">
        <f t="shared" si="777"/>
        <v/>
      </c>
      <c r="AD905" s="25" t="str">
        <f t="shared" si="778"/>
        <v/>
      </c>
      <c r="AH905" s="24" t="str">
        <f t="shared" si="789"/>
        <v/>
      </c>
      <c r="AI905" s="10" t="str">
        <f t="shared" si="790"/>
        <v/>
      </c>
      <c r="AJ905" s="10" t="str">
        <f t="shared" si="791"/>
        <v/>
      </c>
      <c r="AK905" s="10" t="str">
        <f t="shared" si="792"/>
        <v/>
      </c>
      <c r="AL905" s="10" t="str">
        <f t="shared" si="793"/>
        <v/>
      </c>
      <c r="AM905" s="25" t="str">
        <f t="shared" si="794"/>
        <v/>
      </c>
      <c r="AO905" s="24" t="str">
        <f t="shared" si="795"/>
        <v/>
      </c>
      <c r="AP905" s="10" t="str">
        <f t="shared" si="796"/>
        <v/>
      </c>
      <c r="AQ905" s="25" t="str">
        <f t="shared" si="797"/>
        <v/>
      </c>
      <c r="AU905" s="24" t="str">
        <f t="shared" si="798"/>
        <v/>
      </c>
      <c r="AV905" s="10" t="str">
        <f t="shared" si="799"/>
        <v/>
      </c>
      <c r="AW905" s="10" t="str">
        <f t="shared" si="800"/>
        <v/>
      </c>
      <c r="AX905" s="10" t="str">
        <f t="shared" si="801"/>
        <v/>
      </c>
      <c r="AY905" s="10" t="str">
        <f t="shared" si="802"/>
        <v/>
      </c>
      <c r="AZ905" s="25" t="str">
        <f t="shared" si="803"/>
        <v/>
      </c>
      <c r="BB905" s="24" t="str">
        <f t="shared" si="804"/>
        <v/>
      </c>
      <c r="BC905" s="10" t="str">
        <f t="shared" si="805"/>
        <v/>
      </c>
      <c r="BD905" s="25" t="str">
        <f t="shared" si="806"/>
        <v/>
      </c>
      <c r="BH905" s="24" t="str">
        <f t="shared" si="807"/>
        <v/>
      </c>
      <c r="BI905" s="10" t="str">
        <f t="shared" si="808"/>
        <v/>
      </c>
      <c r="BJ905" s="10" t="str">
        <f t="shared" si="809"/>
        <v/>
      </c>
      <c r="BK905" s="10" t="str">
        <f t="shared" si="810"/>
        <v/>
      </c>
      <c r="BL905" s="10" t="str">
        <f t="shared" si="811"/>
        <v/>
      </c>
      <c r="BM905" s="25" t="str">
        <f t="shared" si="812"/>
        <v/>
      </c>
      <c r="BO905" s="24" t="str">
        <f t="shared" si="779"/>
        <v/>
      </c>
      <c r="BP905" s="10" t="str">
        <f t="shared" si="780"/>
        <v/>
      </c>
      <c r="BQ905" s="25" t="str">
        <f t="shared" si="781"/>
        <v/>
      </c>
      <c r="BU905" s="24" t="str">
        <f t="shared" si="813"/>
        <v/>
      </c>
      <c r="BV905" s="10" t="str">
        <f t="shared" si="814"/>
        <v/>
      </c>
      <c r="BW905" s="10" t="str">
        <f t="shared" si="815"/>
        <v/>
      </c>
      <c r="BX905" s="10" t="str">
        <f t="shared" si="816"/>
        <v/>
      </c>
      <c r="BY905" s="10" t="str">
        <f t="shared" si="817"/>
        <v/>
      </c>
      <c r="BZ905" s="25" t="str">
        <f t="shared" si="818"/>
        <v/>
      </c>
      <c r="CB905" s="24" t="str">
        <f t="shared" si="819"/>
        <v/>
      </c>
      <c r="CC905" s="10" t="str">
        <f t="shared" si="820"/>
        <v/>
      </c>
      <c r="CD905" s="25" t="str">
        <f t="shared" si="821"/>
        <v/>
      </c>
    </row>
    <row r="906" spans="1:82" x14ac:dyDescent="0.25">
      <c r="A906" s="5" t="str">
        <f>IF('MA Data'!A904="","",'MA Data'!A904)</f>
        <v/>
      </c>
      <c r="B906" t="str">
        <f>IF('MA Data'!B904="","",'MA Data'!B904)</f>
        <v/>
      </c>
      <c r="C906" t="str">
        <f>IF('MA Data'!C904="","",'MA Data'!C904)</f>
        <v/>
      </c>
      <c r="D906" t="str">
        <f>IF('MA Data'!D904="","",'MA Data'!D904)</f>
        <v/>
      </c>
      <c r="E906" t="str">
        <f>IF('MA Data'!E904="","",'MA Data'!E904)</f>
        <v/>
      </c>
      <c r="F906" t="str">
        <f>IF('MA Data'!F904="","",'MA Data'!F904)</f>
        <v/>
      </c>
      <c r="G906" t="str">
        <f>IF('MA Data'!G904="","",'MA Data'!G904)</f>
        <v/>
      </c>
      <c r="H906" s="5" t="str">
        <f t="shared" si="782"/>
        <v/>
      </c>
      <c r="I906" s="10" t="str">
        <f t="shared" si="783"/>
        <v/>
      </c>
      <c r="J906" s="10" t="str">
        <f t="shared" si="784"/>
        <v/>
      </c>
      <c r="K906" s="10" t="str">
        <f t="shared" si="785"/>
        <v/>
      </c>
      <c r="L906" s="10" t="str">
        <f t="shared" si="786"/>
        <v/>
      </c>
      <c r="M906" s="25" t="str">
        <f t="shared" si="787"/>
        <v/>
      </c>
      <c r="O906" s="24" t="str">
        <f t="shared" si="768"/>
        <v/>
      </c>
      <c r="P906" s="10" t="str">
        <f t="shared" si="769"/>
        <v/>
      </c>
      <c r="Q906" s="25" t="str">
        <f t="shared" si="770"/>
        <v/>
      </c>
      <c r="U906" s="5" t="str">
        <f t="shared" si="771"/>
        <v/>
      </c>
      <c r="V906" s="10" t="str">
        <f t="shared" si="772"/>
        <v/>
      </c>
      <c r="W906" s="10" t="str">
        <f t="shared" si="773"/>
        <v/>
      </c>
      <c r="X906" s="10" t="str">
        <f t="shared" si="774"/>
        <v/>
      </c>
      <c r="Y906" s="10" t="str">
        <f t="shared" si="775"/>
        <v/>
      </c>
      <c r="Z906" s="25" t="str">
        <f t="shared" si="776"/>
        <v/>
      </c>
      <c r="AB906" s="24" t="str">
        <f t="shared" si="788"/>
        <v/>
      </c>
      <c r="AC906" s="10" t="str">
        <f t="shared" si="777"/>
        <v/>
      </c>
      <c r="AD906" s="25" t="str">
        <f t="shared" si="778"/>
        <v/>
      </c>
      <c r="AH906" s="24" t="str">
        <f t="shared" si="789"/>
        <v/>
      </c>
      <c r="AI906" s="10" t="str">
        <f t="shared" si="790"/>
        <v/>
      </c>
      <c r="AJ906" s="10" t="str">
        <f t="shared" si="791"/>
        <v/>
      </c>
      <c r="AK906" s="10" t="str">
        <f t="shared" si="792"/>
        <v/>
      </c>
      <c r="AL906" s="10" t="str">
        <f t="shared" si="793"/>
        <v/>
      </c>
      <c r="AM906" s="25" t="str">
        <f t="shared" si="794"/>
        <v/>
      </c>
      <c r="AO906" s="24" t="str">
        <f t="shared" si="795"/>
        <v/>
      </c>
      <c r="AP906" s="10" t="str">
        <f t="shared" si="796"/>
        <v/>
      </c>
      <c r="AQ906" s="25" t="str">
        <f t="shared" si="797"/>
        <v/>
      </c>
      <c r="AU906" s="24" t="str">
        <f t="shared" si="798"/>
        <v/>
      </c>
      <c r="AV906" s="10" t="str">
        <f t="shared" si="799"/>
        <v/>
      </c>
      <c r="AW906" s="10" t="str">
        <f t="shared" si="800"/>
        <v/>
      </c>
      <c r="AX906" s="10" t="str">
        <f t="shared" si="801"/>
        <v/>
      </c>
      <c r="AY906" s="10" t="str">
        <f t="shared" si="802"/>
        <v/>
      </c>
      <c r="AZ906" s="25" t="str">
        <f t="shared" si="803"/>
        <v/>
      </c>
      <c r="BB906" s="24" t="str">
        <f t="shared" si="804"/>
        <v/>
      </c>
      <c r="BC906" s="10" t="str">
        <f t="shared" si="805"/>
        <v/>
      </c>
      <c r="BD906" s="25" t="str">
        <f t="shared" si="806"/>
        <v/>
      </c>
      <c r="BH906" s="24" t="str">
        <f t="shared" si="807"/>
        <v/>
      </c>
      <c r="BI906" s="10" t="str">
        <f t="shared" si="808"/>
        <v/>
      </c>
      <c r="BJ906" s="10" t="str">
        <f t="shared" si="809"/>
        <v/>
      </c>
      <c r="BK906" s="10" t="str">
        <f t="shared" si="810"/>
        <v/>
      </c>
      <c r="BL906" s="10" t="str">
        <f t="shared" si="811"/>
        <v/>
      </c>
      <c r="BM906" s="25" t="str">
        <f t="shared" si="812"/>
        <v/>
      </c>
      <c r="BO906" s="24" t="str">
        <f t="shared" si="779"/>
        <v/>
      </c>
      <c r="BP906" s="10" t="str">
        <f t="shared" si="780"/>
        <v/>
      </c>
      <c r="BQ906" s="25" t="str">
        <f t="shared" si="781"/>
        <v/>
      </c>
      <c r="BU906" s="24" t="str">
        <f t="shared" si="813"/>
        <v/>
      </c>
      <c r="BV906" s="10" t="str">
        <f t="shared" si="814"/>
        <v/>
      </c>
      <c r="BW906" s="10" t="str">
        <f t="shared" si="815"/>
        <v/>
      </c>
      <c r="BX906" s="10" t="str">
        <f t="shared" si="816"/>
        <v/>
      </c>
      <c r="BY906" s="10" t="str">
        <f t="shared" si="817"/>
        <v/>
      </c>
      <c r="BZ906" s="25" t="str">
        <f t="shared" si="818"/>
        <v/>
      </c>
      <c r="CB906" s="24" t="str">
        <f t="shared" si="819"/>
        <v/>
      </c>
      <c r="CC906" s="10" t="str">
        <f t="shared" si="820"/>
        <v/>
      </c>
      <c r="CD906" s="25" t="str">
        <f t="shared" si="821"/>
        <v/>
      </c>
    </row>
    <row r="907" spans="1:82" x14ac:dyDescent="0.25">
      <c r="A907" s="5" t="str">
        <f>IF('MA Data'!A905="","",'MA Data'!A905)</f>
        <v/>
      </c>
      <c r="B907" t="str">
        <f>IF('MA Data'!B905="","",'MA Data'!B905)</f>
        <v/>
      </c>
      <c r="C907" t="str">
        <f>IF('MA Data'!C905="","",'MA Data'!C905)</f>
        <v/>
      </c>
      <c r="D907" t="str">
        <f>IF('MA Data'!D905="","",'MA Data'!D905)</f>
        <v/>
      </c>
      <c r="E907" t="str">
        <f>IF('MA Data'!E905="","",'MA Data'!E905)</f>
        <v/>
      </c>
      <c r="F907" t="str">
        <f>IF('MA Data'!F905="","",'MA Data'!F905)</f>
        <v/>
      </c>
      <c r="G907" t="str">
        <f>IF('MA Data'!G905="","",'MA Data'!G905)</f>
        <v/>
      </c>
      <c r="H907" s="5" t="str">
        <f t="shared" si="782"/>
        <v/>
      </c>
      <c r="I907" s="10" t="str">
        <f t="shared" si="783"/>
        <v/>
      </c>
      <c r="J907" s="10" t="str">
        <f t="shared" si="784"/>
        <v/>
      </c>
      <c r="K907" s="10" t="str">
        <f t="shared" si="785"/>
        <v/>
      </c>
      <c r="L907" s="10" t="str">
        <f t="shared" si="786"/>
        <v/>
      </c>
      <c r="M907" s="25" t="str">
        <f t="shared" si="787"/>
        <v/>
      </c>
      <c r="O907" s="24" t="str">
        <f t="shared" si="768"/>
        <v/>
      </c>
      <c r="P907" s="10" t="str">
        <f t="shared" si="769"/>
        <v/>
      </c>
      <c r="Q907" s="25" t="str">
        <f t="shared" si="770"/>
        <v/>
      </c>
      <c r="U907" s="5" t="str">
        <f t="shared" si="771"/>
        <v/>
      </c>
      <c r="V907" s="10" t="str">
        <f t="shared" si="772"/>
        <v/>
      </c>
      <c r="W907" s="10" t="str">
        <f t="shared" si="773"/>
        <v/>
      </c>
      <c r="X907" s="10" t="str">
        <f t="shared" si="774"/>
        <v/>
      </c>
      <c r="Y907" s="10" t="str">
        <f t="shared" si="775"/>
        <v/>
      </c>
      <c r="Z907" s="25" t="str">
        <f t="shared" si="776"/>
        <v/>
      </c>
      <c r="AB907" s="24" t="str">
        <f t="shared" si="788"/>
        <v/>
      </c>
      <c r="AC907" s="10" t="str">
        <f t="shared" si="777"/>
        <v/>
      </c>
      <c r="AD907" s="25" t="str">
        <f t="shared" si="778"/>
        <v/>
      </c>
      <c r="AH907" s="24" t="str">
        <f t="shared" si="789"/>
        <v/>
      </c>
      <c r="AI907" s="10" t="str">
        <f t="shared" si="790"/>
        <v/>
      </c>
      <c r="AJ907" s="10" t="str">
        <f t="shared" si="791"/>
        <v/>
      </c>
      <c r="AK907" s="10" t="str">
        <f t="shared" si="792"/>
        <v/>
      </c>
      <c r="AL907" s="10" t="str">
        <f t="shared" si="793"/>
        <v/>
      </c>
      <c r="AM907" s="25" t="str">
        <f t="shared" si="794"/>
        <v/>
      </c>
      <c r="AO907" s="24" t="str">
        <f t="shared" si="795"/>
        <v/>
      </c>
      <c r="AP907" s="10" t="str">
        <f t="shared" si="796"/>
        <v/>
      </c>
      <c r="AQ907" s="25" t="str">
        <f t="shared" si="797"/>
        <v/>
      </c>
      <c r="AU907" s="24" t="str">
        <f t="shared" si="798"/>
        <v/>
      </c>
      <c r="AV907" s="10" t="str">
        <f t="shared" si="799"/>
        <v/>
      </c>
      <c r="AW907" s="10" t="str">
        <f t="shared" si="800"/>
        <v/>
      </c>
      <c r="AX907" s="10" t="str">
        <f t="shared" si="801"/>
        <v/>
      </c>
      <c r="AY907" s="10" t="str">
        <f t="shared" si="802"/>
        <v/>
      </c>
      <c r="AZ907" s="25" t="str">
        <f t="shared" si="803"/>
        <v/>
      </c>
      <c r="BB907" s="24" t="str">
        <f t="shared" si="804"/>
        <v/>
      </c>
      <c r="BC907" s="10" t="str">
        <f t="shared" si="805"/>
        <v/>
      </c>
      <c r="BD907" s="25" t="str">
        <f t="shared" si="806"/>
        <v/>
      </c>
      <c r="BH907" s="24" t="str">
        <f t="shared" si="807"/>
        <v/>
      </c>
      <c r="BI907" s="10" t="str">
        <f t="shared" si="808"/>
        <v/>
      </c>
      <c r="BJ907" s="10" t="str">
        <f t="shared" si="809"/>
        <v/>
      </c>
      <c r="BK907" s="10" t="str">
        <f t="shared" si="810"/>
        <v/>
      </c>
      <c r="BL907" s="10" t="str">
        <f t="shared" si="811"/>
        <v/>
      </c>
      <c r="BM907" s="25" t="str">
        <f t="shared" si="812"/>
        <v/>
      </c>
      <c r="BO907" s="24" t="str">
        <f t="shared" si="779"/>
        <v/>
      </c>
      <c r="BP907" s="10" t="str">
        <f t="shared" si="780"/>
        <v/>
      </c>
      <c r="BQ907" s="25" t="str">
        <f t="shared" si="781"/>
        <v/>
      </c>
      <c r="BU907" s="24" t="str">
        <f t="shared" si="813"/>
        <v/>
      </c>
      <c r="BV907" s="10" t="str">
        <f t="shared" si="814"/>
        <v/>
      </c>
      <c r="BW907" s="10" t="str">
        <f t="shared" si="815"/>
        <v/>
      </c>
      <c r="BX907" s="10" t="str">
        <f t="shared" si="816"/>
        <v/>
      </c>
      <c r="BY907" s="10" t="str">
        <f t="shared" si="817"/>
        <v/>
      </c>
      <c r="BZ907" s="25" t="str">
        <f t="shared" si="818"/>
        <v/>
      </c>
      <c r="CB907" s="24" t="str">
        <f t="shared" si="819"/>
        <v/>
      </c>
      <c r="CC907" s="10" t="str">
        <f t="shared" si="820"/>
        <v/>
      </c>
      <c r="CD907" s="25" t="str">
        <f t="shared" si="821"/>
        <v/>
      </c>
    </row>
    <row r="908" spans="1:82" x14ac:dyDescent="0.25">
      <c r="A908" s="5" t="str">
        <f>IF('MA Data'!A906="","",'MA Data'!A906)</f>
        <v/>
      </c>
      <c r="B908" t="str">
        <f>IF('MA Data'!B906="","",'MA Data'!B906)</f>
        <v/>
      </c>
      <c r="C908" t="str">
        <f>IF('MA Data'!C906="","",'MA Data'!C906)</f>
        <v/>
      </c>
      <c r="D908" t="str">
        <f>IF('MA Data'!D906="","",'MA Data'!D906)</f>
        <v/>
      </c>
      <c r="E908" t="str">
        <f>IF('MA Data'!E906="","",'MA Data'!E906)</f>
        <v/>
      </c>
      <c r="F908" t="str">
        <f>IF('MA Data'!F906="","",'MA Data'!F906)</f>
        <v/>
      </c>
      <c r="G908" t="str">
        <f>IF('MA Data'!G906="","",'MA Data'!G906)</f>
        <v/>
      </c>
      <c r="H908" s="5" t="str">
        <f t="shared" si="782"/>
        <v/>
      </c>
      <c r="I908" s="10" t="str">
        <f t="shared" si="783"/>
        <v/>
      </c>
      <c r="J908" s="10" t="str">
        <f t="shared" si="784"/>
        <v/>
      </c>
      <c r="K908" s="10" t="str">
        <f t="shared" si="785"/>
        <v/>
      </c>
      <c r="L908" s="10" t="str">
        <f t="shared" si="786"/>
        <v/>
      </c>
      <c r="M908" s="25" t="str">
        <f t="shared" si="787"/>
        <v/>
      </c>
      <c r="O908" s="24" t="str">
        <f t="shared" si="768"/>
        <v/>
      </c>
      <c r="P908" s="10" t="str">
        <f t="shared" si="769"/>
        <v/>
      </c>
      <c r="Q908" s="25" t="str">
        <f t="shared" si="770"/>
        <v/>
      </c>
      <c r="U908" s="5" t="str">
        <f t="shared" si="771"/>
        <v/>
      </c>
      <c r="V908" s="10" t="str">
        <f t="shared" si="772"/>
        <v/>
      </c>
      <c r="W908" s="10" t="str">
        <f t="shared" si="773"/>
        <v/>
      </c>
      <c r="X908" s="10" t="str">
        <f t="shared" si="774"/>
        <v/>
      </c>
      <c r="Y908" s="10" t="str">
        <f t="shared" si="775"/>
        <v/>
      </c>
      <c r="Z908" s="25" t="str">
        <f t="shared" si="776"/>
        <v/>
      </c>
      <c r="AB908" s="24" t="str">
        <f t="shared" si="788"/>
        <v/>
      </c>
      <c r="AC908" s="10" t="str">
        <f t="shared" si="777"/>
        <v/>
      </c>
      <c r="AD908" s="25" t="str">
        <f t="shared" si="778"/>
        <v/>
      </c>
      <c r="AH908" s="24" t="str">
        <f t="shared" si="789"/>
        <v/>
      </c>
      <c r="AI908" s="10" t="str">
        <f t="shared" si="790"/>
        <v/>
      </c>
      <c r="AJ908" s="10" t="str">
        <f t="shared" si="791"/>
        <v/>
      </c>
      <c r="AK908" s="10" t="str">
        <f t="shared" si="792"/>
        <v/>
      </c>
      <c r="AL908" s="10" t="str">
        <f t="shared" si="793"/>
        <v/>
      </c>
      <c r="AM908" s="25" t="str">
        <f t="shared" si="794"/>
        <v/>
      </c>
      <c r="AO908" s="24" t="str">
        <f t="shared" si="795"/>
        <v/>
      </c>
      <c r="AP908" s="10" t="str">
        <f t="shared" si="796"/>
        <v/>
      </c>
      <c r="AQ908" s="25" t="str">
        <f t="shared" si="797"/>
        <v/>
      </c>
      <c r="AU908" s="24" t="str">
        <f t="shared" si="798"/>
        <v/>
      </c>
      <c r="AV908" s="10" t="str">
        <f t="shared" si="799"/>
        <v/>
      </c>
      <c r="AW908" s="10" t="str">
        <f t="shared" si="800"/>
        <v/>
      </c>
      <c r="AX908" s="10" t="str">
        <f t="shared" si="801"/>
        <v/>
      </c>
      <c r="AY908" s="10" t="str">
        <f t="shared" si="802"/>
        <v/>
      </c>
      <c r="AZ908" s="25" t="str">
        <f t="shared" si="803"/>
        <v/>
      </c>
      <c r="BB908" s="24" t="str">
        <f t="shared" si="804"/>
        <v/>
      </c>
      <c r="BC908" s="10" t="str">
        <f t="shared" si="805"/>
        <v/>
      </c>
      <c r="BD908" s="25" t="str">
        <f t="shared" si="806"/>
        <v/>
      </c>
      <c r="BH908" s="24" t="str">
        <f t="shared" si="807"/>
        <v/>
      </c>
      <c r="BI908" s="10" t="str">
        <f t="shared" si="808"/>
        <v/>
      </c>
      <c r="BJ908" s="10" t="str">
        <f t="shared" si="809"/>
        <v/>
      </c>
      <c r="BK908" s="10" t="str">
        <f t="shared" si="810"/>
        <v/>
      </c>
      <c r="BL908" s="10" t="str">
        <f t="shared" si="811"/>
        <v/>
      </c>
      <c r="BM908" s="25" t="str">
        <f t="shared" si="812"/>
        <v/>
      </c>
      <c r="BO908" s="24" t="str">
        <f t="shared" si="779"/>
        <v/>
      </c>
      <c r="BP908" s="10" t="str">
        <f t="shared" si="780"/>
        <v/>
      </c>
      <c r="BQ908" s="25" t="str">
        <f t="shared" si="781"/>
        <v/>
      </c>
      <c r="BU908" s="24" t="str">
        <f t="shared" si="813"/>
        <v/>
      </c>
      <c r="BV908" s="10" t="str">
        <f t="shared" si="814"/>
        <v/>
      </c>
      <c r="BW908" s="10" t="str">
        <f t="shared" si="815"/>
        <v/>
      </c>
      <c r="BX908" s="10" t="str">
        <f t="shared" si="816"/>
        <v/>
      </c>
      <c r="BY908" s="10" t="str">
        <f t="shared" si="817"/>
        <v/>
      </c>
      <c r="BZ908" s="25" t="str">
        <f t="shared" si="818"/>
        <v/>
      </c>
      <c r="CB908" s="24" t="str">
        <f t="shared" si="819"/>
        <v/>
      </c>
      <c r="CC908" s="10" t="str">
        <f t="shared" si="820"/>
        <v/>
      </c>
      <c r="CD908" s="25" t="str">
        <f t="shared" si="821"/>
        <v/>
      </c>
    </row>
    <row r="909" spans="1:82" x14ac:dyDescent="0.25">
      <c r="A909" s="5" t="str">
        <f>IF('MA Data'!A907="","",'MA Data'!A907)</f>
        <v/>
      </c>
      <c r="B909" t="str">
        <f>IF('MA Data'!B907="","",'MA Data'!B907)</f>
        <v/>
      </c>
      <c r="C909" t="str">
        <f>IF('MA Data'!C907="","",'MA Data'!C907)</f>
        <v/>
      </c>
      <c r="D909" t="str">
        <f>IF('MA Data'!D907="","",'MA Data'!D907)</f>
        <v/>
      </c>
      <c r="E909" t="str">
        <f>IF('MA Data'!E907="","",'MA Data'!E907)</f>
        <v/>
      </c>
      <c r="F909" t="str">
        <f>IF('MA Data'!F907="","",'MA Data'!F907)</f>
        <v/>
      </c>
      <c r="G909" t="str">
        <f>IF('MA Data'!G907="","",'MA Data'!G907)</f>
        <v/>
      </c>
      <c r="H909" s="5" t="str">
        <f t="shared" si="782"/>
        <v/>
      </c>
      <c r="I909" s="10" t="str">
        <f t="shared" si="783"/>
        <v/>
      </c>
      <c r="J909" s="10" t="str">
        <f t="shared" si="784"/>
        <v/>
      </c>
      <c r="K909" s="10" t="str">
        <f t="shared" si="785"/>
        <v/>
      </c>
      <c r="L909" s="10" t="str">
        <f t="shared" si="786"/>
        <v/>
      </c>
      <c r="M909" s="25" t="str">
        <f t="shared" si="787"/>
        <v/>
      </c>
      <c r="O909" s="24" t="str">
        <f t="shared" si="768"/>
        <v/>
      </c>
      <c r="P909" s="10" t="str">
        <f t="shared" si="769"/>
        <v/>
      </c>
      <c r="Q909" s="25" t="str">
        <f t="shared" si="770"/>
        <v/>
      </c>
      <c r="U909" s="5" t="str">
        <f t="shared" si="771"/>
        <v/>
      </c>
      <c r="V909" s="10" t="str">
        <f t="shared" si="772"/>
        <v/>
      </c>
      <c r="W909" s="10" t="str">
        <f t="shared" si="773"/>
        <v/>
      </c>
      <c r="X909" s="10" t="str">
        <f t="shared" si="774"/>
        <v/>
      </c>
      <c r="Y909" s="10" t="str">
        <f t="shared" si="775"/>
        <v/>
      </c>
      <c r="Z909" s="25" t="str">
        <f t="shared" si="776"/>
        <v/>
      </c>
      <c r="AB909" s="24" t="str">
        <f t="shared" si="788"/>
        <v/>
      </c>
      <c r="AC909" s="10" t="str">
        <f t="shared" si="777"/>
        <v/>
      </c>
      <c r="AD909" s="25" t="str">
        <f t="shared" si="778"/>
        <v/>
      </c>
      <c r="AH909" s="24" t="str">
        <f t="shared" si="789"/>
        <v/>
      </c>
      <c r="AI909" s="10" t="str">
        <f t="shared" si="790"/>
        <v/>
      </c>
      <c r="AJ909" s="10" t="str">
        <f t="shared" si="791"/>
        <v/>
      </c>
      <c r="AK909" s="10" t="str">
        <f t="shared" si="792"/>
        <v/>
      </c>
      <c r="AL909" s="10" t="str">
        <f t="shared" si="793"/>
        <v/>
      </c>
      <c r="AM909" s="25" t="str">
        <f t="shared" si="794"/>
        <v/>
      </c>
      <c r="AO909" s="24" t="str">
        <f t="shared" si="795"/>
        <v/>
      </c>
      <c r="AP909" s="10" t="str">
        <f t="shared" si="796"/>
        <v/>
      </c>
      <c r="AQ909" s="25" t="str">
        <f t="shared" si="797"/>
        <v/>
      </c>
      <c r="AU909" s="24" t="str">
        <f t="shared" si="798"/>
        <v/>
      </c>
      <c r="AV909" s="10" t="str">
        <f t="shared" si="799"/>
        <v/>
      </c>
      <c r="AW909" s="10" t="str">
        <f t="shared" si="800"/>
        <v/>
      </c>
      <c r="AX909" s="10" t="str">
        <f t="shared" si="801"/>
        <v/>
      </c>
      <c r="AY909" s="10" t="str">
        <f t="shared" si="802"/>
        <v/>
      </c>
      <c r="AZ909" s="25" t="str">
        <f t="shared" si="803"/>
        <v/>
      </c>
      <c r="BB909" s="24" t="str">
        <f t="shared" si="804"/>
        <v/>
      </c>
      <c r="BC909" s="10" t="str">
        <f t="shared" si="805"/>
        <v/>
      </c>
      <c r="BD909" s="25" t="str">
        <f t="shared" si="806"/>
        <v/>
      </c>
      <c r="BH909" s="24" t="str">
        <f t="shared" si="807"/>
        <v/>
      </c>
      <c r="BI909" s="10" t="str">
        <f t="shared" si="808"/>
        <v/>
      </c>
      <c r="BJ909" s="10" t="str">
        <f t="shared" si="809"/>
        <v/>
      </c>
      <c r="BK909" s="10" t="str">
        <f t="shared" si="810"/>
        <v/>
      </c>
      <c r="BL909" s="10" t="str">
        <f t="shared" si="811"/>
        <v/>
      </c>
      <c r="BM909" s="25" t="str">
        <f t="shared" si="812"/>
        <v/>
      </c>
      <c r="BO909" s="24" t="str">
        <f t="shared" si="779"/>
        <v/>
      </c>
      <c r="BP909" s="10" t="str">
        <f t="shared" si="780"/>
        <v/>
      </c>
      <c r="BQ909" s="25" t="str">
        <f t="shared" si="781"/>
        <v/>
      </c>
      <c r="BU909" s="24" t="str">
        <f t="shared" si="813"/>
        <v/>
      </c>
      <c r="BV909" s="10" t="str">
        <f t="shared" si="814"/>
        <v/>
      </c>
      <c r="BW909" s="10" t="str">
        <f t="shared" si="815"/>
        <v/>
      </c>
      <c r="BX909" s="10" t="str">
        <f t="shared" si="816"/>
        <v/>
      </c>
      <c r="BY909" s="10" t="str">
        <f t="shared" si="817"/>
        <v/>
      </c>
      <c r="BZ909" s="25" t="str">
        <f t="shared" si="818"/>
        <v/>
      </c>
      <c r="CB909" s="24" t="str">
        <f t="shared" si="819"/>
        <v/>
      </c>
      <c r="CC909" s="10" t="str">
        <f t="shared" si="820"/>
        <v/>
      </c>
      <c r="CD909" s="25" t="str">
        <f t="shared" si="821"/>
        <v/>
      </c>
    </row>
    <row r="910" spans="1:82" x14ac:dyDescent="0.25">
      <c r="A910" s="5" t="str">
        <f>IF('MA Data'!A908="","",'MA Data'!A908)</f>
        <v/>
      </c>
      <c r="B910" t="str">
        <f>IF('MA Data'!B908="","",'MA Data'!B908)</f>
        <v/>
      </c>
      <c r="C910" t="str">
        <f>IF('MA Data'!C908="","",'MA Data'!C908)</f>
        <v/>
      </c>
      <c r="D910" t="str">
        <f>IF('MA Data'!D908="","",'MA Data'!D908)</f>
        <v/>
      </c>
      <c r="E910" t="str">
        <f>IF('MA Data'!E908="","",'MA Data'!E908)</f>
        <v/>
      </c>
      <c r="F910" t="str">
        <f>IF('MA Data'!F908="","",'MA Data'!F908)</f>
        <v/>
      </c>
      <c r="G910" t="str">
        <f>IF('MA Data'!G908="","",'MA Data'!G908)</f>
        <v/>
      </c>
      <c r="H910" s="5" t="str">
        <f t="shared" si="782"/>
        <v/>
      </c>
      <c r="I910" s="10" t="str">
        <f t="shared" si="783"/>
        <v/>
      </c>
      <c r="J910" s="10" t="str">
        <f t="shared" si="784"/>
        <v/>
      </c>
      <c r="K910" s="10" t="str">
        <f t="shared" si="785"/>
        <v/>
      </c>
      <c r="L910" s="10" t="str">
        <f t="shared" si="786"/>
        <v/>
      </c>
      <c r="M910" s="25" t="str">
        <f t="shared" si="787"/>
        <v/>
      </c>
      <c r="O910" s="24" t="str">
        <f t="shared" si="768"/>
        <v/>
      </c>
      <c r="P910" s="10" t="str">
        <f t="shared" si="769"/>
        <v/>
      </c>
      <c r="Q910" s="25" t="str">
        <f t="shared" si="770"/>
        <v/>
      </c>
      <c r="U910" s="5" t="str">
        <f t="shared" si="771"/>
        <v/>
      </c>
      <c r="V910" s="10" t="str">
        <f t="shared" si="772"/>
        <v/>
      </c>
      <c r="W910" s="10" t="str">
        <f t="shared" si="773"/>
        <v/>
      </c>
      <c r="X910" s="10" t="str">
        <f t="shared" si="774"/>
        <v/>
      </c>
      <c r="Y910" s="10" t="str">
        <f t="shared" si="775"/>
        <v/>
      </c>
      <c r="Z910" s="25" t="str">
        <f t="shared" si="776"/>
        <v/>
      </c>
      <c r="AB910" s="24" t="str">
        <f t="shared" si="788"/>
        <v/>
      </c>
      <c r="AC910" s="10" t="str">
        <f t="shared" si="777"/>
        <v/>
      </c>
      <c r="AD910" s="25" t="str">
        <f t="shared" si="778"/>
        <v/>
      </c>
      <c r="AH910" s="24" t="str">
        <f t="shared" si="789"/>
        <v/>
      </c>
      <c r="AI910" s="10" t="str">
        <f t="shared" si="790"/>
        <v/>
      </c>
      <c r="AJ910" s="10" t="str">
        <f t="shared" si="791"/>
        <v/>
      </c>
      <c r="AK910" s="10" t="str">
        <f t="shared" si="792"/>
        <v/>
      </c>
      <c r="AL910" s="10" t="str">
        <f t="shared" si="793"/>
        <v/>
      </c>
      <c r="AM910" s="25" t="str">
        <f t="shared" si="794"/>
        <v/>
      </c>
      <c r="AO910" s="24" t="str">
        <f t="shared" si="795"/>
        <v/>
      </c>
      <c r="AP910" s="10" t="str">
        <f t="shared" si="796"/>
        <v/>
      </c>
      <c r="AQ910" s="25" t="str">
        <f t="shared" si="797"/>
        <v/>
      </c>
      <c r="AU910" s="24" t="str">
        <f t="shared" si="798"/>
        <v/>
      </c>
      <c r="AV910" s="10" t="str">
        <f t="shared" si="799"/>
        <v/>
      </c>
      <c r="AW910" s="10" t="str">
        <f t="shared" si="800"/>
        <v/>
      </c>
      <c r="AX910" s="10" t="str">
        <f t="shared" si="801"/>
        <v/>
      </c>
      <c r="AY910" s="10" t="str">
        <f t="shared" si="802"/>
        <v/>
      </c>
      <c r="AZ910" s="25" t="str">
        <f t="shared" si="803"/>
        <v/>
      </c>
      <c r="BB910" s="24" t="str">
        <f t="shared" si="804"/>
        <v/>
      </c>
      <c r="BC910" s="10" t="str">
        <f t="shared" si="805"/>
        <v/>
      </c>
      <c r="BD910" s="25" t="str">
        <f t="shared" si="806"/>
        <v/>
      </c>
      <c r="BH910" s="24" t="str">
        <f t="shared" si="807"/>
        <v/>
      </c>
      <c r="BI910" s="10" t="str">
        <f t="shared" si="808"/>
        <v/>
      </c>
      <c r="BJ910" s="10" t="str">
        <f t="shared" si="809"/>
        <v/>
      </c>
      <c r="BK910" s="10" t="str">
        <f t="shared" si="810"/>
        <v/>
      </c>
      <c r="BL910" s="10" t="str">
        <f t="shared" si="811"/>
        <v/>
      </c>
      <c r="BM910" s="25" t="str">
        <f t="shared" si="812"/>
        <v/>
      </c>
      <c r="BO910" s="24" t="str">
        <f t="shared" si="779"/>
        <v/>
      </c>
      <c r="BP910" s="10" t="str">
        <f t="shared" si="780"/>
        <v/>
      </c>
      <c r="BQ910" s="25" t="str">
        <f t="shared" si="781"/>
        <v/>
      </c>
      <c r="BU910" s="24" t="str">
        <f t="shared" si="813"/>
        <v/>
      </c>
      <c r="BV910" s="10" t="str">
        <f t="shared" si="814"/>
        <v/>
      </c>
      <c r="BW910" s="10" t="str">
        <f t="shared" si="815"/>
        <v/>
      </c>
      <c r="BX910" s="10" t="str">
        <f t="shared" si="816"/>
        <v/>
      </c>
      <c r="BY910" s="10" t="str">
        <f t="shared" si="817"/>
        <v/>
      </c>
      <c r="BZ910" s="25" t="str">
        <f t="shared" si="818"/>
        <v/>
      </c>
      <c r="CB910" s="24" t="str">
        <f t="shared" si="819"/>
        <v/>
      </c>
      <c r="CC910" s="10" t="str">
        <f t="shared" si="820"/>
        <v/>
      </c>
      <c r="CD910" s="25" t="str">
        <f t="shared" si="821"/>
        <v/>
      </c>
    </row>
    <row r="911" spans="1:82" x14ac:dyDescent="0.25">
      <c r="A911" s="5" t="str">
        <f>IF('MA Data'!A909="","",'MA Data'!A909)</f>
        <v/>
      </c>
      <c r="B911" t="str">
        <f>IF('MA Data'!B909="","",'MA Data'!B909)</f>
        <v/>
      </c>
      <c r="C911" t="str">
        <f>IF('MA Data'!C909="","",'MA Data'!C909)</f>
        <v/>
      </c>
      <c r="D911" t="str">
        <f>IF('MA Data'!D909="","",'MA Data'!D909)</f>
        <v/>
      </c>
      <c r="E911" t="str">
        <f>IF('MA Data'!E909="","",'MA Data'!E909)</f>
        <v/>
      </c>
      <c r="F911" t="str">
        <f>IF('MA Data'!F909="","",'MA Data'!F909)</f>
        <v/>
      </c>
      <c r="G911" t="str">
        <f>IF('MA Data'!G909="","",'MA Data'!G909)</f>
        <v/>
      </c>
      <c r="H911" s="5" t="str">
        <f t="shared" si="782"/>
        <v/>
      </c>
      <c r="I911" s="10" t="str">
        <f t="shared" si="783"/>
        <v/>
      </c>
      <c r="J911" s="10" t="str">
        <f t="shared" si="784"/>
        <v/>
      </c>
      <c r="K911" s="10" t="str">
        <f t="shared" si="785"/>
        <v/>
      </c>
      <c r="L911" s="10" t="str">
        <f t="shared" si="786"/>
        <v/>
      </c>
      <c r="M911" s="25" t="str">
        <f t="shared" si="787"/>
        <v/>
      </c>
      <c r="O911" s="24" t="str">
        <f t="shared" si="768"/>
        <v/>
      </c>
      <c r="P911" s="10" t="str">
        <f t="shared" si="769"/>
        <v/>
      </c>
      <c r="Q911" s="25" t="str">
        <f t="shared" si="770"/>
        <v/>
      </c>
      <c r="U911" s="5" t="str">
        <f t="shared" si="771"/>
        <v/>
      </c>
      <c r="V911" s="10" t="str">
        <f t="shared" si="772"/>
        <v/>
      </c>
      <c r="W911" s="10" t="str">
        <f t="shared" si="773"/>
        <v/>
      </c>
      <c r="X911" s="10" t="str">
        <f t="shared" si="774"/>
        <v/>
      </c>
      <c r="Y911" s="10" t="str">
        <f t="shared" si="775"/>
        <v/>
      </c>
      <c r="Z911" s="25" t="str">
        <f t="shared" si="776"/>
        <v/>
      </c>
      <c r="AB911" s="24" t="str">
        <f t="shared" si="788"/>
        <v/>
      </c>
      <c r="AC911" s="10" t="str">
        <f t="shared" si="777"/>
        <v/>
      </c>
      <c r="AD911" s="25" t="str">
        <f t="shared" si="778"/>
        <v/>
      </c>
      <c r="AH911" s="24" t="str">
        <f t="shared" si="789"/>
        <v/>
      </c>
      <c r="AI911" s="10" t="str">
        <f t="shared" si="790"/>
        <v/>
      </c>
      <c r="AJ911" s="10" t="str">
        <f t="shared" si="791"/>
        <v/>
      </c>
      <c r="AK911" s="10" t="str">
        <f t="shared" si="792"/>
        <v/>
      </c>
      <c r="AL911" s="10" t="str">
        <f t="shared" si="793"/>
        <v/>
      </c>
      <c r="AM911" s="25" t="str">
        <f t="shared" si="794"/>
        <v/>
      </c>
      <c r="AO911" s="24" t="str">
        <f t="shared" si="795"/>
        <v/>
      </c>
      <c r="AP911" s="10" t="str">
        <f t="shared" si="796"/>
        <v/>
      </c>
      <c r="AQ911" s="25" t="str">
        <f t="shared" si="797"/>
        <v/>
      </c>
      <c r="AU911" s="24" t="str">
        <f t="shared" si="798"/>
        <v/>
      </c>
      <c r="AV911" s="10" t="str">
        <f t="shared" si="799"/>
        <v/>
      </c>
      <c r="AW911" s="10" t="str">
        <f t="shared" si="800"/>
        <v/>
      </c>
      <c r="AX911" s="10" t="str">
        <f t="shared" si="801"/>
        <v/>
      </c>
      <c r="AY911" s="10" t="str">
        <f t="shared" si="802"/>
        <v/>
      </c>
      <c r="AZ911" s="25" t="str">
        <f t="shared" si="803"/>
        <v/>
      </c>
      <c r="BB911" s="24" t="str">
        <f t="shared" si="804"/>
        <v/>
      </c>
      <c r="BC911" s="10" t="str">
        <f t="shared" si="805"/>
        <v/>
      </c>
      <c r="BD911" s="25" t="str">
        <f t="shared" si="806"/>
        <v/>
      </c>
      <c r="BH911" s="24" t="str">
        <f t="shared" si="807"/>
        <v/>
      </c>
      <c r="BI911" s="10" t="str">
        <f t="shared" si="808"/>
        <v/>
      </c>
      <c r="BJ911" s="10" t="str">
        <f t="shared" si="809"/>
        <v/>
      </c>
      <c r="BK911" s="10" t="str">
        <f t="shared" si="810"/>
        <v/>
      </c>
      <c r="BL911" s="10" t="str">
        <f t="shared" si="811"/>
        <v/>
      </c>
      <c r="BM911" s="25" t="str">
        <f t="shared" si="812"/>
        <v/>
      </c>
      <c r="BO911" s="24" t="str">
        <f t="shared" si="779"/>
        <v/>
      </c>
      <c r="BP911" s="10" t="str">
        <f t="shared" si="780"/>
        <v/>
      </c>
      <c r="BQ911" s="25" t="str">
        <f t="shared" si="781"/>
        <v/>
      </c>
      <c r="BU911" s="24" t="str">
        <f t="shared" si="813"/>
        <v/>
      </c>
      <c r="BV911" s="10" t="str">
        <f t="shared" si="814"/>
        <v/>
      </c>
      <c r="BW911" s="10" t="str">
        <f t="shared" si="815"/>
        <v/>
      </c>
      <c r="BX911" s="10" t="str">
        <f t="shared" si="816"/>
        <v/>
      </c>
      <c r="BY911" s="10" t="str">
        <f t="shared" si="817"/>
        <v/>
      </c>
      <c r="BZ911" s="25" t="str">
        <f t="shared" si="818"/>
        <v/>
      </c>
      <c r="CB911" s="24" t="str">
        <f t="shared" si="819"/>
        <v/>
      </c>
      <c r="CC911" s="10" t="str">
        <f t="shared" si="820"/>
        <v/>
      </c>
      <c r="CD911" s="25" t="str">
        <f t="shared" si="821"/>
        <v/>
      </c>
    </row>
    <row r="912" spans="1:82" x14ac:dyDescent="0.25">
      <c r="A912" s="5" t="str">
        <f>IF('MA Data'!A910="","",'MA Data'!A910)</f>
        <v/>
      </c>
      <c r="B912" t="str">
        <f>IF('MA Data'!B910="","",'MA Data'!B910)</f>
        <v/>
      </c>
      <c r="C912" t="str">
        <f>IF('MA Data'!C910="","",'MA Data'!C910)</f>
        <v/>
      </c>
      <c r="D912" t="str">
        <f>IF('MA Data'!D910="","",'MA Data'!D910)</f>
        <v/>
      </c>
      <c r="E912" t="str">
        <f>IF('MA Data'!E910="","",'MA Data'!E910)</f>
        <v/>
      </c>
      <c r="F912" t="str">
        <f>IF('MA Data'!F910="","",'MA Data'!F910)</f>
        <v/>
      </c>
      <c r="G912" t="str">
        <f>IF('MA Data'!G910="","",'MA Data'!G910)</f>
        <v/>
      </c>
      <c r="H912" s="5" t="str">
        <f t="shared" si="782"/>
        <v/>
      </c>
      <c r="I912" s="10" t="str">
        <f t="shared" si="783"/>
        <v/>
      </c>
      <c r="J912" s="10" t="str">
        <f t="shared" si="784"/>
        <v/>
      </c>
      <c r="K912" s="10" t="str">
        <f t="shared" si="785"/>
        <v/>
      </c>
      <c r="L912" s="10" t="str">
        <f t="shared" si="786"/>
        <v/>
      </c>
      <c r="M912" s="25" t="str">
        <f t="shared" si="787"/>
        <v/>
      </c>
      <c r="O912" s="24" t="str">
        <f t="shared" si="768"/>
        <v/>
      </c>
      <c r="P912" s="10" t="str">
        <f t="shared" si="769"/>
        <v/>
      </c>
      <c r="Q912" s="25" t="str">
        <f t="shared" si="770"/>
        <v/>
      </c>
      <c r="U912" s="5" t="str">
        <f t="shared" si="771"/>
        <v/>
      </c>
      <c r="V912" s="10" t="str">
        <f t="shared" si="772"/>
        <v/>
      </c>
      <c r="W912" s="10" t="str">
        <f t="shared" si="773"/>
        <v/>
      </c>
      <c r="X912" s="10" t="str">
        <f t="shared" si="774"/>
        <v/>
      </c>
      <c r="Y912" s="10" t="str">
        <f t="shared" si="775"/>
        <v/>
      </c>
      <c r="Z912" s="25" t="str">
        <f t="shared" si="776"/>
        <v/>
      </c>
      <c r="AB912" s="24" t="str">
        <f t="shared" si="788"/>
        <v/>
      </c>
      <c r="AC912" s="10" t="str">
        <f t="shared" si="777"/>
        <v/>
      </c>
      <c r="AD912" s="25" t="str">
        <f t="shared" si="778"/>
        <v/>
      </c>
      <c r="AH912" s="24" t="str">
        <f t="shared" si="789"/>
        <v/>
      </c>
      <c r="AI912" s="10" t="str">
        <f t="shared" si="790"/>
        <v/>
      </c>
      <c r="AJ912" s="10" t="str">
        <f t="shared" si="791"/>
        <v/>
      </c>
      <c r="AK912" s="10" t="str">
        <f t="shared" si="792"/>
        <v/>
      </c>
      <c r="AL912" s="10" t="str">
        <f t="shared" si="793"/>
        <v/>
      </c>
      <c r="AM912" s="25" t="str">
        <f t="shared" si="794"/>
        <v/>
      </c>
      <c r="AO912" s="24" t="str">
        <f t="shared" si="795"/>
        <v/>
      </c>
      <c r="AP912" s="10" t="str">
        <f t="shared" si="796"/>
        <v/>
      </c>
      <c r="AQ912" s="25" t="str">
        <f t="shared" si="797"/>
        <v/>
      </c>
      <c r="AU912" s="24" t="str">
        <f t="shared" si="798"/>
        <v/>
      </c>
      <c r="AV912" s="10" t="str">
        <f t="shared" si="799"/>
        <v/>
      </c>
      <c r="AW912" s="10" t="str">
        <f t="shared" si="800"/>
        <v/>
      </c>
      <c r="AX912" s="10" t="str">
        <f t="shared" si="801"/>
        <v/>
      </c>
      <c r="AY912" s="10" t="str">
        <f t="shared" si="802"/>
        <v/>
      </c>
      <c r="AZ912" s="25" t="str">
        <f t="shared" si="803"/>
        <v/>
      </c>
      <c r="BB912" s="24" t="str">
        <f t="shared" si="804"/>
        <v/>
      </c>
      <c r="BC912" s="10" t="str">
        <f t="shared" si="805"/>
        <v/>
      </c>
      <c r="BD912" s="25" t="str">
        <f t="shared" si="806"/>
        <v/>
      </c>
      <c r="BH912" s="24" t="str">
        <f t="shared" si="807"/>
        <v/>
      </c>
      <c r="BI912" s="10" t="str">
        <f t="shared" si="808"/>
        <v/>
      </c>
      <c r="BJ912" s="10" t="str">
        <f t="shared" si="809"/>
        <v/>
      </c>
      <c r="BK912" s="10" t="str">
        <f t="shared" si="810"/>
        <v/>
      </c>
      <c r="BL912" s="10" t="str">
        <f t="shared" si="811"/>
        <v/>
      </c>
      <c r="BM912" s="25" t="str">
        <f t="shared" si="812"/>
        <v/>
      </c>
      <c r="BO912" s="24" t="str">
        <f t="shared" si="779"/>
        <v/>
      </c>
      <c r="BP912" s="10" t="str">
        <f t="shared" si="780"/>
        <v/>
      </c>
      <c r="BQ912" s="25" t="str">
        <f t="shared" si="781"/>
        <v/>
      </c>
      <c r="BU912" s="24" t="str">
        <f t="shared" si="813"/>
        <v/>
      </c>
      <c r="BV912" s="10" t="str">
        <f t="shared" si="814"/>
        <v/>
      </c>
      <c r="BW912" s="10" t="str">
        <f t="shared" si="815"/>
        <v/>
      </c>
      <c r="BX912" s="10" t="str">
        <f t="shared" si="816"/>
        <v/>
      </c>
      <c r="BY912" s="10" t="str">
        <f t="shared" si="817"/>
        <v/>
      </c>
      <c r="BZ912" s="25" t="str">
        <f t="shared" si="818"/>
        <v/>
      </c>
      <c r="CB912" s="24" t="str">
        <f t="shared" si="819"/>
        <v/>
      </c>
      <c r="CC912" s="10" t="str">
        <f t="shared" si="820"/>
        <v/>
      </c>
      <c r="CD912" s="25" t="str">
        <f t="shared" si="821"/>
        <v/>
      </c>
    </row>
    <row r="913" spans="1:82" x14ac:dyDescent="0.25">
      <c r="A913" s="5" t="str">
        <f>IF('MA Data'!A911="","",'MA Data'!A911)</f>
        <v/>
      </c>
      <c r="B913" t="str">
        <f>IF('MA Data'!B911="","",'MA Data'!B911)</f>
        <v/>
      </c>
      <c r="C913" t="str">
        <f>IF('MA Data'!C911="","",'MA Data'!C911)</f>
        <v/>
      </c>
      <c r="D913" t="str">
        <f>IF('MA Data'!D911="","",'MA Data'!D911)</f>
        <v/>
      </c>
      <c r="E913" t="str">
        <f>IF('MA Data'!E911="","",'MA Data'!E911)</f>
        <v/>
      </c>
      <c r="F913" t="str">
        <f>IF('MA Data'!F911="","",'MA Data'!F911)</f>
        <v/>
      </c>
      <c r="G913" t="str">
        <f>IF('MA Data'!G911="","",'MA Data'!G911)</f>
        <v/>
      </c>
      <c r="H913" s="5" t="str">
        <f t="shared" si="782"/>
        <v/>
      </c>
      <c r="I913" s="10" t="str">
        <f t="shared" si="783"/>
        <v/>
      </c>
      <c r="J913" s="10" t="str">
        <f t="shared" si="784"/>
        <v/>
      </c>
      <c r="K913" s="10" t="str">
        <f t="shared" si="785"/>
        <v/>
      </c>
      <c r="L913" s="10" t="str">
        <f t="shared" si="786"/>
        <v/>
      </c>
      <c r="M913" s="25" t="str">
        <f t="shared" si="787"/>
        <v/>
      </c>
      <c r="O913" s="24" t="str">
        <f t="shared" si="768"/>
        <v/>
      </c>
      <c r="P913" s="10" t="str">
        <f t="shared" si="769"/>
        <v/>
      </c>
      <c r="Q913" s="25" t="str">
        <f t="shared" si="770"/>
        <v/>
      </c>
      <c r="U913" s="5" t="str">
        <f t="shared" si="771"/>
        <v/>
      </c>
      <c r="V913" s="10" t="str">
        <f t="shared" si="772"/>
        <v/>
      </c>
      <c r="W913" s="10" t="str">
        <f t="shared" si="773"/>
        <v/>
      </c>
      <c r="X913" s="10" t="str">
        <f t="shared" si="774"/>
        <v/>
      </c>
      <c r="Y913" s="10" t="str">
        <f t="shared" si="775"/>
        <v/>
      </c>
      <c r="Z913" s="25" t="str">
        <f t="shared" si="776"/>
        <v/>
      </c>
      <c r="AB913" s="24" t="str">
        <f t="shared" si="788"/>
        <v/>
      </c>
      <c r="AC913" s="10" t="str">
        <f t="shared" si="777"/>
        <v/>
      </c>
      <c r="AD913" s="25" t="str">
        <f t="shared" si="778"/>
        <v/>
      </c>
      <c r="AH913" s="24" t="str">
        <f t="shared" si="789"/>
        <v/>
      </c>
      <c r="AI913" s="10" t="str">
        <f t="shared" si="790"/>
        <v/>
      </c>
      <c r="AJ913" s="10" t="str">
        <f t="shared" si="791"/>
        <v/>
      </c>
      <c r="AK913" s="10" t="str">
        <f t="shared" si="792"/>
        <v/>
      </c>
      <c r="AL913" s="10" t="str">
        <f t="shared" si="793"/>
        <v/>
      </c>
      <c r="AM913" s="25" t="str">
        <f t="shared" si="794"/>
        <v/>
      </c>
      <c r="AO913" s="24" t="str">
        <f t="shared" si="795"/>
        <v/>
      </c>
      <c r="AP913" s="10" t="str">
        <f t="shared" si="796"/>
        <v/>
      </c>
      <c r="AQ913" s="25" t="str">
        <f t="shared" si="797"/>
        <v/>
      </c>
      <c r="AU913" s="24" t="str">
        <f t="shared" si="798"/>
        <v/>
      </c>
      <c r="AV913" s="10" t="str">
        <f t="shared" si="799"/>
        <v/>
      </c>
      <c r="AW913" s="10" t="str">
        <f t="shared" si="800"/>
        <v/>
      </c>
      <c r="AX913" s="10" t="str">
        <f t="shared" si="801"/>
        <v/>
      </c>
      <c r="AY913" s="10" t="str">
        <f t="shared" si="802"/>
        <v/>
      </c>
      <c r="AZ913" s="25" t="str">
        <f t="shared" si="803"/>
        <v/>
      </c>
      <c r="BB913" s="24" t="str">
        <f t="shared" si="804"/>
        <v/>
      </c>
      <c r="BC913" s="10" t="str">
        <f t="shared" si="805"/>
        <v/>
      </c>
      <c r="BD913" s="25" t="str">
        <f t="shared" si="806"/>
        <v/>
      </c>
      <c r="BH913" s="24" t="str">
        <f t="shared" si="807"/>
        <v/>
      </c>
      <c r="BI913" s="10" t="str">
        <f t="shared" si="808"/>
        <v/>
      </c>
      <c r="BJ913" s="10" t="str">
        <f t="shared" si="809"/>
        <v/>
      </c>
      <c r="BK913" s="10" t="str">
        <f t="shared" si="810"/>
        <v/>
      </c>
      <c r="BL913" s="10" t="str">
        <f t="shared" si="811"/>
        <v/>
      </c>
      <c r="BM913" s="25" t="str">
        <f t="shared" si="812"/>
        <v/>
      </c>
      <c r="BO913" s="24" t="str">
        <f t="shared" si="779"/>
        <v/>
      </c>
      <c r="BP913" s="10" t="str">
        <f t="shared" si="780"/>
        <v/>
      </c>
      <c r="BQ913" s="25" t="str">
        <f t="shared" si="781"/>
        <v/>
      </c>
      <c r="BU913" s="24" t="str">
        <f t="shared" si="813"/>
        <v/>
      </c>
      <c r="BV913" s="10" t="str">
        <f t="shared" si="814"/>
        <v/>
      </c>
      <c r="BW913" s="10" t="str">
        <f t="shared" si="815"/>
        <v/>
      </c>
      <c r="BX913" s="10" t="str">
        <f t="shared" si="816"/>
        <v/>
      </c>
      <c r="BY913" s="10" t="str">
        <f t="shared" si="817"/>
        <v/>
      </c>
      <c r="BZ913" s="25" t="str">
        <f t="shared" si="818"/>
        <v/>
      </c>
      <c r="CB913" s="24" t="str">
        <f t="shared" si="819"/>
        <v/>
      </c>
      <c r="CC913" s="10" t="str">
        <f t="shared" si="820"/>
        <v/>
      </c>
      <c r="CD913" s="25" t="str">
        <f t="shared" si="821"/>
        <v/>
      </c>
    </row>
    <row r="914" spans="1:82" x14ac:dyDescent="0.25">
      <c r="A914" s="5" t="str">
        <f>IF('MA Data'!A912="","",'MA Data'!A912)</f>
        <v/>
      </c>
      <c r="B914" t="str">
        <f>IF('MA Data'!B912="","",'MA Data'!B912)</f>
        <v/>
      </c>
      <c r="C914" t="str">
        <f>IF('MA Data'!C912="","",'MA Data'!C912)</f>
        <v/>
      </c>
      <c r="D914" t="str">
        <f>IF('MA Data'!D912="","",'MA Data'!D912)</f>
        <v/>
      </c>
      <c r="E914" t="str">
        <f>IF('MA Data'!E912="","",'MA Data'!E912)</f>
        <v/>
      </c>
      <c r="F914" t="str">
        <f>IF('MA Data'!F912="","",'MA Data'!F912)</f>
        <v/>
      </c>
      <c r="G914" t="str">
        <f>IF('MA Data'!G912="","",'MA Data'!G912)</f>
        <v/>
      </c>
      <c r="H914" s="5" t="str">
        <f t="shared" si="782"/>
        <v/>
      </c>
      <c r="I914" s="10" t="str">
        <f t="shared" si="783"/>
        <v/>
      </c>
      <c r="J914" s="10" t="str">
        <f t="shared" si="784"/>
        <v/>
      </c>
      <c r="K914" s="10" t="str">
        <f t="shared" si="785"/>
        <v/>
      </c>
      <c r="L914" s="10" t="str">
        <f t="shared" si="786"/>
        <v/>
      </c>
      <c r="M914" s="25" t="str">
        <f t="shared" si="787"/>
        <v/>
      </c>
      <c r="O914" s="24" t="str">
        <f t="shared" si="768"/>
        <v/>
      </c>
      <c r="P914" s="10" t="str">
        <f t="shared" si="769"/>
        <v/>
      </c>
      <c r="Q914" s="25" t="str">
        <f t="shared" si="770"/>
        <v/>
      </c>
      <c r="U914" s="5" t="str">
        <f t="shared" si="771"/>
        <v/>
      </c>
      <c r="V914" s="10" t="str">
        <f t="shared" si="772"/>
        <v/>
      </c>
      <c r="W914" s="10" t="str">
        <f t="shared" si="773"/>
        <v/>
      </c>
      <c r="X914" s="10" t="str">
        <f t="shared" si="774"/>
        <v/>
      </c>
      <c r="Y914" s="10" t="str">
        <f t="shared" si="775"/>
        <v/>
      </c>
      <c r="Z914" s="25" t="str">
        <f t="shared" si="776"/>
        <v/>
      </c>
      <c r="AB914" s="24" t="str">
        <f t="shared" si="788"/>
        <v/>
      </c>
      <c r="AC914" s="10" t="str">
        <f t="shared" si="777"/>
        <v/>
      </c>
      <c r="AD914" s="25" t="str">
        <f t="shared" si="778"/>
        <v/>
      </c>
      <c r="AH914" s="24" t="str">
        <f t="shared" si="789"/>
        <v/>
      </c>
      <c r="AI914" s="10" t="str">
        <f t="shared" si="790"/>
        <v/>
      </c>
      <c r="AJ914" s="10" t="str">
        <f t="shared" si="791"/>
        <v/>
      </c>
      <c r="AK914" s="10" t="str">
        <f t="shared" si="792"/>
        <v/>
      </c>
      <c r="AL914" s="10" t="str">
        <f t="shared" si="793"/>
        <v/>
      </c>
      <c r="AM914" s="25" t="str">
        <f t="shared" si="794"/>
        <v/>
      </c>
      <c r="AO914" s="24" t="str">
        <f t="shared" si="795"/>
        <v/>
      </c>
      <c r="AP914" s="10" t="str">
        <f t="shared" si="796"/>
        <v/>
      </c>
      <c r="AQ914" s="25" t="str">
        <f t="shared" si="797"/>
        <v/>
      </c>
      <c r="AU914" s="24" t="str">
        <f t="shared" si="798"/>
        <v/>
      </c>
      <c r="AV914" s="10" t="str">
        <f t="shared" si="799"/>
        <v/>
      </c>
      <c r="AW914" s="10" t="str">
        <f t="shared" si="800"/>
        <v/>
      </c>
      <c r="AX914" s="10" t="str">
        <f t="shared" si="801"/>
        <v/>
      </c>
      <c r="AY914" s="10" t="str">
        <f t="shared" si="802"/>
        <v/>
      </c>
      <c r="AZ914" s="25" t="str">
        <f t="shared" si="803"/>
        <v/>
      </c>
      <c r="BB914" s="24" t="str">
        <f t="shared" si="804"/>
        <v/>
      </c>
      <c r="BC914" s="10" t="str">
        <f t="shared" si="805"/>
        <v/>
      </c>
      <c r="BD914" s="25" t="str">
        <f t="shared" si="806"/>
        <v/>
      </c>
      <c r="BH914" s="24" t="str">
        <f t="shared" si="807"/>
        <v/>
      </c>
      <c r="BI914" s="10" t="str">
        <f t="shared" si="808"/>
        <v/>
      </c>
      <c r="BJ914" s="10" t="str">
        <f t="shared" si="809"/>
        <v/>
      </c>
      <c r="BK914" s="10" t="str">
        <f t="shared" si="810"/>
        <v/>
      </c>
      <c r="BL914" s="10" t="str">
        <f t="shared" si="811"/>
        <v/>
      </c>
      <c r="BM914" s="25" t="str">
        <f t="shared" si="812"/>
        <v/>
      </c>
      <c r="BO914" s="24" t="str">
        <f t="shared" si="779"/>
        <v/>
      </c>
      <c r="BP914" s="10" t="str">
        <f t="shared" si="780"/>
        <v/>
      </c>
      <c r="BQ914" s="25" t="str">
        <f t="shared" si="781"/>
        <v/>
      </c>
      <c r="BU914" s="24" t="str">
        <f t="shared" si="813"/>
        <v/>
      </c>
      <c r="BV914" s="10" t="str">
        <f t="shared" si="814"/>
        <v/>
      </c>
      <c r="BW914" s="10" t="str">
        <f t="shared" si="815"/>
        <v/>
      </c>
      <c r="BX914" s="10" t="str">
        <f t="shared" si="816"/>
        <v/>
      </c>
      <c r="BY914" s="10" t="str">
        <f t="shared" si="817"/>
        <v/>
      </c>
      <c r="BZ914" s="25" t="str">
        <f t="shared" si="818"/>
        <v/>
      </c>
      <c r="CB914" s="24" t="str">
        <f t="shared" si="819"/>
        <v/>
      </c>
      <c r="CC914" s="10" t="str">
        <f t="shared" si="820"/>
        <v/>
      </c>
      <c r="CD914" s="25" t="str">
        <f t="shared" si="821"/>
        <v/>
      </c>
    </row>
    <row r="915" spans="1:82" x14ac:dyDescent="0.25">
      <c r="A915" s="5" t="str">
        <f>IF('MA Data'!A913="","",'MA Data'!A913)</f>
        <v/>
      </c>
      <c r="B915" t="str">
        <f>IF('MA Data'!B913="","",'MA Data'!B913)</f>
        <v/>
      </c>
      <c r="C915" t="str">
        <f>IF('MA Data'!C913="","",'MA Data'!C913)</f>
        <v/>
      </c>
      <c r="D915" t="str">
        <f>IF('MA Data'!D913="","",'MA Data'!D913)</f>
        <v/>
      </c>
      <c r="E915" t="str">
        <f>IF('MA Data'!E913="","",'MA Data'!E913)</f>
        <v/>
      </c>
      <c r="F915" t="str">
        <f>IF('MA Data'!F913="","",'MA Data'!F913)</f>
        <v/>
      </c>
      <c r="G915" t="str">
        <f>IF('MA Data'!G913="","",'MA Data'!G913)</f>
        <v/>
      </c>
      <c r="H915" s="5" t="str">
        <f t="shared" si="782"/>
        <v/>
      </c>
      <c r="I915" s="10" t="str">
        <f t="shared" si="783"/>
        <v/>
      </c>
      <c r="J915" s="10" t="str">
        <f t="shared" si="784"/>
        <v/>
      </c>
      <c r="K915" s="10" t="str">
        <f t="shared" si="785"/>
        <v/>
      </c>
      <c r="L915" s="10" t="str">
        <f t="shared" si="786"/>
        <v/>
      </c>
      <c r="M915" s="25" t="str">
        <f t="shared" si="787"/>
        <v/>
      </c>
      <c r="O915" s="24" t="str">
        <f t="shared" ref="O915:O978" si="822">IF(D915="","",J915+N$15)</f>
        <v/>
      </c>
      <c r="P915" s="10" t="str">
        <f t="shared" ref="P915:P978" si="823">IF(D915="","",1/O915)</f>
        <v/>
      </c>
      <c r="Q915" s="25" t="str">
        <f t="shared" ref="Q915:Q978" si="824">IF(D915="","",H915*P915)</f>
        <v/>
      </c>
      <c r="U915" s="5" t="str">
        <f t="shared" ref="U915:U978" si="825">IF(D915="","",((0.5)*(LN((1+D915)/(1-D915)))))</f>
        <v/>
      </c>
      <c r="V915" s="10" t="str">
        <f t="shared" ref="V915:V978" si="826">IF(D915="","",C915-3)</f>
        <v/>
      </c>
      <c r="W915" s="10" t="str">
        <f t="shared" ref="W915:W978" si="827">IF(D915="","",1/V915)</f>
        <v/>
      </c>
      <c r="X915" s="10" t="str">
        <f t="shared" ref="X915:X978" si="828">IF(D915="","",U915*V915)</f>
        <v/>
      </c>
      <c r="Y915" s="10" t="str">
        <f t="shared" ref="Y915:Y978" si="829">IF(D915="","",V915*(U915^2))</f>
        <v/>
      </c>
      <c r="Z915" s="25" t="str">
        <f t="shared" ref="Z915:Z978" si="830">IF(D915="","",V915^2)</f>
        <v/>
      </c>
      <c r="AB915" s="24" t="str">
        <f t="shared" si="788"/>
        <v/>
      </c>
      <c r="AC915" s="10" t="str">
        <f t="shared" ref="AC915:AC978" si="831">IF(D915="","",1/AB915)</f>
        <v/>
      </c>
      <c r="AD915" s="25" t="str">
        <f t="shared" ref="AD915:AD978" si="832">IF(D915="","",AC915*U915)</f>
        <v/>
      </c>
      <c r="AH915" s="24" t="str">
        <f t="shared" si="789"/>
        <v/>
      </c>
      <c r="AI915" s="10" t="str">
        <f t="shared" si="790"/>
        <v/>
      </c>
      <c r="AJ915" s="10" t="str">
        <f t="shared" si="791"/>
        <v/>
      </c>
      <c r="AK915" s="10" t="str">
        <f t="shared" si="792"/>
        <v/>
      </c>
      <c r="AL915" s="10" t="str">
        <f t="shared" si="793"/>
        <v/>
      </c>
      <c r="AM915" s="25" t="str">
        <f t="shared" si="794"/>
        <v/>
      </c>
      <c r="AO915" s="24" t="str">
        <f t="shared" si="795"/>
        <v/>
      </c>
      <c r="AP915" s="10" t="str">
        <f t="shared" si="796"/>
        <v/>
      </c>
      <c r="AQ915" s="25" t="str">
        <f t="shared" si="797"/>
        <v/>
      </c>
      <c r="AU915" s="24" t="str">
        <f t="shared" si="798"/>
        <v/>
      </c>
      <c r="AV915" s="10" t="str">
        <f t="shared" si="799"/>
        <v/>
      </c>
      <c r="AW915" s="10" t="str">
        <f t="shared" si="800"/>
        <v/>
      </c>
      <c r="AX915" s="10" t="str">
        <f t="shared" si="801"/>
        <v/>
      </c>
      <c r="AY915" s="10" t="str">
        <f t="shared" si="802"/>
        <v/>
      </c>
      <c r="AZ915" s="25" t="str">
        <f t="shared" si="803"/>
        <v/>
      </c>
      <c r="BB915" s="24" t="str">
        <f t="shared" si="804"/>
        <v/>
      </c>
      <c r="BC915" s="10" t="str">
        <f t="shared" si="805"/>
        <v/>
      </c>
      <c r="BD915" s="25" t="str">
        <f t="shared" si="806"/>
        <v/>
      </c>
      <c r="BH915" s="24" t="str">
        <f t="shared" si="807"/>
        <v/>
      </c>
      <c r="BI915" s="10" t="str">
        <f t="shared" si="808"/>
        <v/>
      </c>
      <c r="BJ915" s="10" t="str">
        <f t="shared" si="809"/>
        <v/>
      </c>
      <c r="BK915" s="10" t="str">
        <f t="shared" si="810"/>
        <v/>
      </c>
      <c r="BL915" s="10" t="str">
        <f t="shared" si="811"/>
        <v/>
      </c>
      <c r="BM915" s="25" t="str">
        <f t="shared" si="812"/>
        <v/>
      </c>
      <c r="BO915" s="24" t="str">
        <f t="shared" si="779"/>
        <v/>
      </c>
      <c r="BP915" s="10" t="str">
        <f t="shared" si="780"/>
        <v/>
      </c>
      <c r="BQ915" s="25" t="str">
        <f t="shared" si="781"/>
        <v/>
      </c>
      <c r="BU915" s="24" t="str">
        <f t="shared" si="813"/>
        <v/>
      </c>
      <c r="BV915" s="10" t="str">
        <f t="shared" si="814"/>
        <v/>
      </c>
      <c r="BW915" s="10" t="str">
        <f t="shared" si="815"/>
        <v/>
      </c>
      <c r="BX915" s="10" t="str">
        <f t="shared" si="816"/>
        <v/>
      </c>
      <c r="BY915" s="10" t="str">
        <f t="shared" si="817"/>
        <v/>
      </c>
      <c r="BZ915" s="25" t="str">
        <f t="shared" si="818"/>
        <v/>
      </c>
      <c r="CB915" s="24" t="str">
        <f t="shared" si="819"/>
        <v/>
      </c>
      <c r="CC915" s="10" t="str">
        <f t="shared" si="820"/>
        <v/>
      </c>
      <c r="CD915" s="25" t="str">
        <f t="shared" si="821"/>
        <v/>
      </c>
    </row>
    <row r="916" spans="1:82" x14ac:dyDescent="0.25">
      <c r="A916" s="5" t="str">
        <f>IF('MA Data'!A914="","",'MA Data'!A914)</f>
        <v/>
      </c>
      <c r="B916" t="str">
        <f>IF('MA Data'!B914="","",'MA Data'!B914)</f>
        <v/>
      </c>
      <c r="C916" t="str">
        <f>IF('MA Data'!C914="","",'MA Data'!C914)</f>
        <v/>
      </c>
      <c r="D916" t="str">
        <f>IF('MA Data'!D914="","",'MA Data'!D914)</f>
        <v/>
      </c>
      <c r="E916" t="str">
        <f>IF('MA Data'!E914="","",'MA Data'!E914)</f>
        <v/>
      </c>
      <c r="F916" t="str">
        <f>IF('MA Data'!F914="","",'MA Data'!F914)</f>
        <v/>
      </c>
      <c r="G916" t="str">
        <f>IF('MA Data'!G914="","",'MA Data'!G914)</f>
        <v/>
      </c>
      <c r="H916" s="5" t="str">
        <f t="shared" si="782"/>
        <v/>
      </c>
      <c r="I916" s="10" t="str">
        <f t="shared" si="783"/>
        <v/>
      </c>
      <c r="J916" s="10" t="str">
        <f t="shared" si="784"/>
        <v/>
      </c>
      <c r="K916" s="10" t="str">
        <f t="shared" si="785"/>
        <v/>
      </c>
      <c r="L916" s="10" t="str">
        <f t="shared" si="786"/>
        <v/>
      </c>
      <c r="M916" s="25" t="str">
        <f t="shared" si="787"/>
        <v/>
      </c>
      <c r="O916" s="24" t="str">
        <f t="shared" si="822"/>
        <v/>
      </c>
      <c r="P916" s="10" t="str">
        <f t="shared" si="823"/>
        <v/>
      </c>
      <c r="Q916" s="25" t="str">
        <f t="shared" si="824"/>
        <v/>
      </c>
      <c r="U916" s="5" t="str">
        <f t="shared" si="825"/>
        <v/>
      </c>
      <c r="V916" s="10" t="str">
        <f t="shared" si="826"/>
        <v/>
      </c>
      <c r="W916" s="10" t="str">
        <f t="shared" si="827"/>
        <v/>
      </c>
      <c r="X916" s="10" t="str">
        <f t="shared" si="828"/>
        <v/>
      </c>
      <c r="Y916" s="10" t="str">
        <f t="shared" si="829"/>
        <v/>
      </c>
      <c r="Z916" s="25" t="str">
        <f t="shared" si="830"/>
        <v/>
      </c>
      <c r="AB916" s="24" t="str">
        <f t="shared" si="788"/>
        <v/>
      </c>
      <c r="AC916" s="10" t="str">
        <f t="shared" si="831"/>
        <v/>
      </c>
      <c r="AD916" s="25" t="str">
        <f t="shared" si="832"/>
        <v/>
      </c>
      <c r="AH916" s="24" t="str">
        <f t="shared" si="789"/>
        <v/>
      </c>
      <c r="AI916" s="10" t="str">
        <f t="shared" si="790"/>
        <v/>
      </c>
      <c r="AJ916" s="10" t="str">
        <f t="shared" si="791"/>
        <v/>
      </c>
      <c r="AK916" s="10" t="str">
        <f t="shared" si="792"/>
        <v/>
      </c>
      <c r="AL916" s="10" t="str">
        <f t="shared" si="793"/>
        <v/>
      </c>
      <c r="AM916" s="25" t="str">
        <f t="shared" si="794"/>
        <v/>
      </c>
      <c r="AO916" s="24" t="str">
        <f t="shared" si="795"/>
        <v/>
      </c>
      <c r="AP916" s="10" t="str">
        <f t="shared" si="796"/>
        <v/>
      </c>
      <c r="AQ916" s="25" t="str">
        <f t="shared" si="797"/>
        <v/>
      </c>
      <c r="AU916" s="24" t="str">
        <f t="shared" si="798"/>
        <v/>
      </c>
      <c r="AV916" s="10" t="str">
        <f t="shared" si="799"/>
        <v/>
      </c>
      <c r="AW916" s="10" t="str">
        <f t="shared" si="800"/>
        <v/>
      </c>
      <c r="AX916" s="10" t="str">
        <f t="shared" si="801"/>
        <v/>
      </c>
      <c r="AY916" s="10" t="str">
        <f t="shared" si="802"/>
        <v/>
      </c>
      <c r="AZ916" s="25" t="str">
        <f t="shared" si="803"/>
        <v/>
      </c>
      <c r="BB916" s="24" t="str">
        <f t="shared" si="804"/>
        <v/>
      </c>
      <c r="BC916" s="10" t="str">
        <f t="shared" si="805"/>
        <v/>
      </c>
      <c r="BD916" s="25" t="str">
        <f t="shared" si="806"/>
        <v/>
      </c>
      <c r="BH916" s="24" t="str">
        <f t="shared" si="807"/>
        <v/>
      </c>
      <c r="BI916" s="10" t="str">
        <f t="shared" si="808"/>
        <v/>
      </c>
      <c r="BJ916" s="10" t="str">
        <f t="shared" si="809"/>
        <v/>
      </c>
      <c r="BK916" s="10" t="str">
        <f t="shared" si="810"/>
        <v/>
      </c>
      <c r="BL916" s="10" t="str">
        <f t="shared" si="811"/>
        <v/>
      </c>
      <c r="BM916" s="25" t="str">
        <f t="shared" si="812"/>
        <v/>
      </c>
      <c r="BO916" s="24" t="str">
        <f t="shared" si="779"/>
        <v/>
      </c>
      <c r="BP916" s="10" t="str">
        <f t="shared" si="780"/>
        <v/>
      </c>
      <c r="BQ916" s="25" t="str">
        <f t="shared" si="781"/>
        <v/>
      </c>
      <c r="BU916" s="24" t="str">
        <f t="shared" si="813"/>
        <v/>
      </c>
      <c r="BV916" s="10" t="str">
        <f t="shared" si="814"/>
        <v/>
      </c>
      <c r="BW916" s="10" t="str">
        <f t="shared" si="815"/>
        <v/>
      </c>
      <c r="BX916" s="10" t="str">
        <f t="shared" si="816"/>
        <v/>
      </c>
      <c r="BY916" s="10" t="str">
        <f t="shared" si="817"/>
        <v/>
      </c>
      <c r="BZ916" s="25" t="str">
        <f t="shared" si="818"/>
        <v/>
      </c>
      <c r="CB916" s="24" t="str">
        <f t="shared" si="819"/>
        <v/>
      </c>
      <c r="CC916" s="10" t="str">
        <f t="shared" si="820"/>
        <v/>
      </c>
      <c r="CD916" s="25" t="str">
        <f t="shared" si="821"/>
        <v/>
      </c>
    </row>
    <row r="917" spans="1:82" x14ac:dyDescent="0.25">
      <c r="A917" s="5" t="str">
        <f>IF('MA Data'!A915="","",'MA Data'!A915)</f>
        <v/>
      </c>
      <c r="B917" t="str">
        <f>IF('MA Data'!B915="","",'MA Data'!B915)</f>
        <v/>
      </c>
      <c r="C917" t="str">
        <f>IF('MA Data'!C915="","",'MA Data'!C915)</f>
        <v/>
      </c>
      <c r="D917" t="str">
        <f>IF('MA Data'!D915="","",'MA Data'!D915)</f>
        <v/>
      </c>
      <c r="E917" t="str">
        <f>IF('MA Data'!E915="","",'MA Data'!E915)</f>
        <v/>
      </c>
      <c r="F917" t="str">
        <f>IF('MA Data'!F915="","",'MA Data'!F915)</f>
        <v/>
      </c>
      <c r="G917" t="str">
        <f>IF('MA Data'!G915="","",'MA Data'!G915)</f>
        <v/>
      </c>
      <c r="H917" s="5" t="str">
        <f t="shared" si="782"/>
        <v/>
      </c>
      <c r="I917" s="10" t="str">
        <f t="shared" si="783"/>
        <v/>
      </c>
      <c r="J917" s="10" t="str">
        <f t="shared" si="784"/>
        <v/>
      </c>
      <c r="K917" s="10" t="str">
        <f t="shared" si="785"/>
        <v/>
      </c>
      <c r="L917" s="10" t="str">
        <f t="shared" si="786"/>
        <v/>
      </c>
      <c r="M917" s="25" t="str">
        <f t="shared" si="787"/>
        <v/>
      </c>
      <c r="O917" s="24" t="str">
        <f t="shared" si="822"/>
        <v/>
      </c>
      <c r="P917" s="10" t="str">
        <f t="shared" si="823"/>
        <v/>
      </c>
      <c r="Q917" s="25" t="str">
        <f t="shared" si="824"/>
        <v/>
      </c>
      <c r="U917" s="5" t="str">
        <f t="shared" si="825"/>
        <v/>
      </c>
      <c r="V917" s="10" t="str">
        <f t="shared" si="826"/>
        <v/>
      </c>
      <c r="W917" s="10" t="str">
        <f t="shared" si="827"/>
        <v/>
      </c>
      <c r="X917" s="10" t="str">
        <f t="shared" si="828"/>
        <v/>
      </c>
      <c r="Y917" s="10" t="str">
        <f t="shared" si="829"/>
        <v/>
      </c>
      <c r="Z917" s="25" t="str">
        <f t="shared" si="830"/>
        <v/>
      </c>
      <c r="AB917" s="24" t="str">
        <f t="shared" si="788"/>
        <v/>
      </c>
      <c r="AC917" s="10" t="str">
        <f t="shared" si="831"/>
        <v/>
      </c>
      <c r="AD917" s="25" t="str">
        <f t="shared" si="832"/>
        <v/>
      </c>
      <c r="AH917" s="24" t="str">
        <f t="shared" si="789"/>
        <v/>
      </c>
      <c r="AI917" s="10" t="str">
        <f t="shared" si="790"/>
        <v/>
      </c>
      <c r="AJ917" s="10" t="str">
        <f t="shared" si="791"/>
        <v/>
      </c>
      <c r="AK917" s="10" t="str">
        <f t="shared" si="792"/>
        <v/>
      </c>
      <c r="AL917" s="10" t="str">
        <f t="shared" si="793"/>
        <v/>
      </c>
      <c r="AM917" s="25" t="str">
        <f t="shared" si="794"/>
        <v/>
      </c>
      <c r="AO917" s="24" t="str">
        <f t="shared" si="795"/>
        <v/>
      </c>
      <c r="AP917" s="10" t="str">
        <f t="shared" si="796"/>
        <v/>
      </c>
      <c r="AQ917" s="25" t="str">
        <f t="shared" si="797"/>
        <v/>
      </c>
      <c r="AU917" s="24" t="str">
        <f t="shared" si="798"/>
        <v/>
      </c>
      <c r="AV917" s="10" t="str">
        <f t="shared" si="799"/>
        <v/>
      </c>
      <c r="AW917" s="10" t="str">
        <f t="shared" si="800"/>
        <v/>
      </c>
      <c r="AX917" s="10" t="str">
        <f t="shared" si="801"/>
        <v/>
      </c>
      <c r="AY917" s="10" t="str">
        <f t="shared" si="802"/>
        <v/>
      </c>
      <c r="AZ917" s="25" t="str">
        <f t="shared" si="803"/>
        <v/>
      </c>
      <c r="BB917" s="24" t="str">
        <f t="shared" si="804"/>
        <v/>
      </c>
      <c r="BC917" s="10" t="str">
        <f t="shared" si="805"/>
        <v/>
      </c>
      <c r="BD917" s="25" t="str">
        <f t="shared" si="806"/>
        <v/>
      </c>
      <c r="BH917" s="24" t="str">
        <f t="shared" si="807"/>
        <v/>
      </c>
      <c r="BI917" s="10" t="str">
        <f t="shared" si="808"/>
        <v/>
      </c>
      <c r="BJ917" s="10" t="str">
        <f t="shared" si="809"/>
        <v/>
      </c>
      <c r="BK917" s="10" t="str">
        <f t="shared" si="810"/>
        <v/>
      </c>
      <c r="BL917" s="10" t="str">
        <f t="shared" si="811"/>
        <v/>
      </c>
      <c r="BM917" s="25" t="str">
        <f t="shared" si="812"/>
        <v/>
      </c>
      <c r="BO917" s="24" t="str">
        <f t="shared" si="779"/>
        <v/>
      </c>
      <c r="BP917" s="10" t="str">
        <f t="shared" si="780"/>
        <v/>
      </c>
      <c r="BQ917" s="25" t="str">
        <f t="shared" si="781"/>
        <v/>
      </c>
      <c r="BU917" s="24" t="str">
        <f t="shared" si="813"/>
        <v/>
      </c>
      <c r="BV917" s="10" t="str">
        <f t="shared" si="814"/>
        <v/>
      </c>
      <c r="BW917" s="10" t="str">
        <f t="shared" si="815"/>
        <v/>
      </c>
      <c r="BX917" s="10" t="str">
        <f t="shared" si="816"/>
        <v/>
      </c>
      <c r="BY917" s="10" t="str">
        <f t="shared" si="817"/>
        <v/>
      </c>
      <c r="BZ917" s="25" t="str">
        <f t="shared" si="818"/>
        <v/>
      </c>
      <c r="CB917" s="24" t="str">
        <f t="shared" si="819"/>
        <v/>
      </c>
      <c r="CC917" s="10" t="str">
        <f t="shared" si="820"/>
        <v/>
      </c>
      <c r="CD917" s="25" t="str">
        <f t="shared" si="821"/>
        <v/>
      </c>
    </row>
    <row r="918" spans="1:82" x14ac:dyDescent="0.25">
      <c r="A918" s="5" t="str">
        <f>IF('MA Data'!A916="","",'MA Data'!A916)</f>
        <v/>
      </c>
      <c r="B918" t="str">
        <f>IF('MA Data'!B916="","",'MA Data'!B916)</f>
        <v/>
      </c>
      <c r="C918" t="str">
        <f>IF('MA Data'!C916="","",'MA Data'!C916)</f>
        <v/>
      </c>
      <c r="D918" t="str">
        <f>IF('MA Data'!D916="","",'MA Data'!D916)</f>
        <v/>
      </c>
      <c r="E918" t="str">
        <f>IF('MA Data'!E916="","",'MA Data'!E916)</f>
        <v/>
      </c>
      <c r="F918" t="str">
        <f>IF('MA Data'!F916="","",'MA Data'!F916)</f>
        <v/>
      </c>
      <c r="G918" t="str">
        <f>IF('MA Data'!G916="","",'MA Data'!G916)</f>
        <v/>
      </c>
      <c r="H918" s="5" t="str">
        <f t="shared" si="782"/>
        <v/>
      </c>
      <c r="I918" s="10" t="str">
        <f t="shared" si="783"/>
        <v/>
      </c>
      <c r="J918" s="10" t="str">
        <f t="shared" si="784"/>
        <v/>
      </c>
      <c r="K918" s="10" t="str">
        <f t="shared" si="785"/>
        <v/>
      </c>
      <c r="L918" s="10" t="str">
        <f t="shared" si="786"/>
        <v/>
      </c>
      <c r="M918" s="25" t="str">
        <f t="shared" si="787"/>
        <v/>
      </c>
      <c r="O918" s="24" t="str">
        <f t="shared" si="822"/>
        <v/>
      </c>
      <c r="P918" s="10" t="str">
        <f t="shared" si="823"/>
        <v/>
      </c>
      <c r="Q918" s="25" t="str">
        <f t="shared" si="824"/>
        <v/>
      </c>
      <c r="U918" s="5" t="str">
        <f t="shared" si="825"/>
        <v/>
      </c>
      <c r="V918" s="10" t="str">
        <f t="shared" si="826"/>
        <v/>
      </c>
      <c r="W918" s="10" t="str">
        <f t="shared" si="827"/>
        <v/>
      </c>
      <c r="X918" s="10" t="str">
        <f t="shared" si="828"/>
        <v/>
      </c>
      <c r="Y918" s="10" t="str">
        <f t="shared" si="829"/>
        <v/>
      </c>
      <c r="Z918" s="25" t="str">
        <f t="shared" si="830"/>
        <v/>
      </c>
      <c r="AB918" s="24" t="str">
        <f t="shared" si="788"/>
        <v/>
      </c>
      <c r="AC918" s="10" t="str">
        <f t="shared" si="831"/>
        <v/>
      </c>
      <c r="AD918" s="25" t="str">
        <f t="shared" si="832"/>
        <v/>
      </c>
      <c r="AH918" s="24" t="str">
        <f t="shared" si="789"/>
        <v/>
      </c>
      <c r="AI918" s="10" t="str">
        <f t="shared" si="790"/>
        <v/>
      </c>
      <c r="AJ918" s="10" t="str">
        <f t="shared" si="791"/>
        <v/>
      </c>
      <c r="AK918" s="10" t="str">
        <f t="shared" si="792"/>
        <v/>
      </c>
      <c r="AL918" s="10" t="str">
        <f t="shared" si="793"/>
        <v/>
      </c>
      <c r="AM918" s="25" t="str">
        <f t="shared" si="794"/>
        <v/>
      </c>
      <c r="AO918" s="24" t="str">
        <f t="shared" si="795"/>
        <v/>
      </c>
      <c r="AP918" s="10" t="str">
        <f t="shared" si="796"/>
        <v/>
      </c>
      <c r="AQ918" s="25" t="str">
        <f t="shared" si="797"/>
        <v/>
      </c>
      <c r="AU918" s="24" t="str">
        <f t="shared" si="798"/>
        <v/>
      </c>
      <c r="AV918" s="10" t="str">
        <f t="shared" si="799"/>
        <v/>
      </c>
      <c r="AW918" s="10" t="str">
        <f t="shared" si="800"/>
        <v/>
      </c>
      <c r="AX918" s="10" t="str">
        <f t="shared" si="801"/>
        <v/>
      </c>
      <c r="AY918" s="10" t="str">
        <f t="shared" si="802"/>
        <v/>
      </c>
      <c r="AZ918" s="25" t="str">
        <f t="shared" si="803"/>
        <v/>
      </c>
      <c r="BB918" s="24" t="str">
        <f t="shared" si="804"/>
        <v/>
      </c>
      <c r="BC918" s="10" t="str">
        <f t="shared" si="805"/>
        <v/>
      </c>
      <c r="BD918" s="25" t="str">
        <f t="shared" si="806"/>
        <v/>
      </c>
      <c r="BH918" s="24" t="str">
        <f t="shared" si="807"/>
        <v/>
      </c>
      <c r="BI918" s="10" t="str">
        <f t="shared" si="808"/>
        <v/>
      </c>
      <c r="BJ918" s="10" t="str">
        <f t="shared" si="809"/>
        <v/>
      </c>
      <c r="BK918" s="10" t="str">
        <f t="shared" si="810"/>
        <v/>
      </c>
      <c r="BL918" s="10" t="str">
        <f t="shared" si="811"/>
        <v/>
      </c>
      <c r="BM918" s="25" t="str">
        <f t="shared" si="812"/>
        <v/>
      </c>
      <c r="BO918" s="24" t="str">
        <f t="shared" si="779"/>
        <v/>
      </c>
      <c r="BP918" s="10" t="str">
        <f t="shared" si="780"/>
        <v/>
      </c>
      <c r="BQ918" s="25" t="str">
        <f t="shared" si="781"/>
        <v/>
      </c>
      <c r="BU918" s="24" t="str">
        <f t="shared" si="813"/>
        <v/>
      </c>
      <c r="BV918" s="10" t="str">
        <f t="shared" si="814"/>
        <v/>
      </c>
      <c r="BW918" s="10" t="str">
        <f t="shared" si="815"/>
        <v/>
      </c>
      <c r="BX918" s="10" t="str">
        <f t="shared" si="816"/>
        <v/>
      </c>
      <c r="BY918" s="10" t="str">
        <f t="shared" si="817"/>
        <v/>
      </c>
      <c r="BZ918" s="25" t="str">
        <f t="shared" si="818"/>
        <v/>
      </c>
      <c r="CB918" s="24" t="str">
        <f t="shared" si="819"/>
        <v/>
      </c>
      <c r="CC918" s="10" t="str">
        <f t="shared" si="820"/>
        <v/>
      </c>
      <c r="CD918" s="25" t="str">
        <f t="shared" si="821"/>
        <v/>
      </c>
    </row>
    <row r="919" spans="1:82" x14ac:dyDescent="0.25">
      <c r="A919" s="5" t="str">
        <f>IF('MA Data'!A917="","",'MA Data'!A917)</f>
        <v/>
      </c>
      <c r="B919" t="str">
        <f>IF('MA Data'!B917="","",'MA Data'!B917)</f>
        <v/>
      </c>
      <c r="C919" t="str">
        <f>IF('MA Data'!C917="","",'MA Data'!C917)</f>
        <v/>
      </c>
      <c r="D919" t="str">
        <f>IF('MA Data'!D917="","",'MA Data'!D917)</f>
        <v/>
      </c>
      <c r="E919" t="str">
        <f>IF('MA Data'!E917="","",'MA Data'!E917)</f>
        <v/>
      </c>
      <c r="F919" t="str">
        <f>IF('MA Data'!F917="","",'MA Data'!F917)</f>
        <v/>
      </c>
      <c r="G919" t="str">
        <f>IF('MA Data'!G917="","",'MA Data'!G917)</f>
        <v/>
      </c>
      <c r="H919" s="5" t="str">
        <f t="shared" si="782"/>
        <v/>
      </c>
      <c r="I919" s="10" t="str">
        <f t="shared" si="783"/>
        <v/>
      </c>
      <c r="J919" s="10" t="str">
        <f t="shared" si="784"/>
        <v/>
      </c>
      <c r="K919" s="10" t="str">
        <f t="shared" si="785"/>
        <v/>
      </c>
      <c r="L919" s="10" t="str">
        <f t="shared" si="786"/>
        <v/>
      </c>
      <c r="M919" s="25" t="str">
        <f t="shared" si="787"/>
        <v/>
      </c>
      <c r="O919" s="24" t="str">
        <f t="shared" si="822"/>
        <v/>
      </c>
      <c r="P919" s="10" t="str">
        <f t="shared" si="823"/>
        <v/>
      </c>
      <c r="Q919" s="25" t="str">
        <f t="shared" si="824"/>
        <v/>
      </c>
      <c r="U919" s="5" t="str">
        <f t="shared" si="825"/>
        <v/>
      </c>
      <c r="V919" s="10" t="str">
        <f t="shared" si="826"/>
        <v/>
      </c>
      <c r="W919" s="10" t="str">
        <f t="shared" si="827"/>
        <v/>
      </c>
      <c r="X919" s="10" t="str">
        <f t="shared" si="828"/>
        <v/>
      </c>
      <c r="Y919" s="10" t="str">
        <f t="shared" si="829"/>
        <v/>
      </c>
      <c r="Z919" s="25" t="str">
        <f t="shared" si="830"/>
        <v/>
      </c>
      <c r="AB919" s="24" t="str">
        <f t="shared" si="788"/>
        <v/>
      </c>
      <c r="AC919" s="10" t="str">
        <f t="shared" si="831"/>
        <v/>
      </c>
      <c r="AD919" s="25" t="str">
        <f t="shared" si="832"/>
        <v/>
      </c>
      <c r="AH919" s="24" t="str">
        <f t="shared" si="789"/>
        <v/>
      </c>
      <c r="AI919" s="10" t="str">
        <f t="shared" si="790"/>
        <v/>
      </c>
      <c r="AJ919" s="10" t="str">
        <f t="shared" si="791"/>
        <v/>
      </c>
      <c r="AK919" s="10" t="str">
        <f t="shared" si="792"/>
        <v/>
      </c>
      <c r="AL919" s="10" t="str">
        <f t="shared" si="793"/>
        <v/>
      </c>
      <c r="AM919" s="25" t="str">
        <f t="shared" si="794"/>
        <v/>
      </c>
      <c r="AO919" s="24" t="str">
        <f t="shared" si="795"/>
        <v/>
      </c>
      <c r="AP919" s="10" t="str">
        <f t="shared" si="796"/>
        <v/>
      </c>
      <c r="AQ919" s="25" t="str">
        <f t="shared" si="797"/>
        <v/>
      </c>
      <c r="AU919" s="24" t="str">
        <f t="shared" si="798"/>
        <v/>
      </c>
      <c r="AV919" s="10" t="str">
        <f t="shared" si="799"/>
        <v/>
      </c>
      <c r="AW919" s="10" t="str">
        <f t="shared" si="800"/>
        <v/>
      </c>
      <c r="AX919" s="10" t="str">
        <f t="shared" si="801"/>
        <v/>
      </c>
      <c r="AY919" s="10" t="str">
        <f t="shared" si="802"/>
        <v/>
      </c>
      <c r="AZ919" s="25" t="str">
        <f t="shared" si="803"/>
        <v/>
      </c>
      <c r="BB919" s="24" t="str">
        <f t="shared" si="804"/>
        <v/>
      </c>
      <c r="BC919" s="10" t="str">
        <f t="shared" si="805"/>
        <v/>
      </c>
      <c r="BD919" s="25" t="str">
        <f t="shared" si="806"/>
        <v/>
      </c>
      <c r="BH919" s="24" t="str">
        <f t="shared" si="807"/>
        <v/>
      </c>
      <c r="BI919" s="10" t="str">
        <f t="shared" si="808"/>
        <v/>
      </c>
      <c r="BJ919" s="10" t="str">
        <f t="shared" si="809"/>
        <v/>
      </c>
      <c r="BK919" s="10" t="str">
        <f t="shared" si="810"/>
        <v/>
      </c>
      <c r="BL919" s="10" t="str">
        <f t="shared" si="811"/>
        <v/>
      </c>
      <c r="BM919" s="25" t="str">
        <f t="shared" si="812"/>
        <v/>
      </c>
      <c r="BO919" s="24" t="str">
        <f t="shared" si="779"/>
        <v/>
      </c>
      <c r="BP919" s="10" t="str">
        <f t="shared" si="780"/>
        <v/>
      </c>
      <c r="BQ919" s="25" t="str">
        <f t="shared" si="781"/>
        <v/>
      </c>
      <c r="BU919" s="24" t="str">
        <f t="shared" si="813"/>
        <v/>
      </c>
      <c r="BV919" s="10" t="str">
        <f t="shared" si="814"/>
        <v/>
      </c>
      <c r="BW919" s="10" t="str">
        <f t="shared" si="815"/>
        <v/>
      </c>
      <c r="BX919" s="10" t="str">
        <f t="shared" si="816"/>
        <v/>
      </c>
      <c r="BY919" s="10" t="str">
        <f t="shared" si="817"/>
        <v/>
      </c>
      <c r="BZ919" s="25" t="str">
        <f t="shared" si="818"/>
        <v/>
      </c>
      <c r="CB919" s="24" t="str">
        <f t="shared" si="819"/>
        <v/>
      </c>
      <c r="CC919" s="10" t="str">
        <f t="shared" si="820"/>
        <v/>
      </c>
      <c r="CD919" s="25" t="str">
        <f t="shared" si="821"/>
        <v/>
      </c>
    </row>
    <row r="920" spans="1:82" x14ac:dyDescent="0.25">
      <c r="A920" s="5" t="str">
        <f>IF('MA Data'!A918="","",'MA Data'!A918)</f>
        <v/>
      </c>
      <c r="B920" t="str">
        <f>IF('MA Data'!B918="","",'MA Data'!B918)</f>
        <v/>
      </c>
      <c r="C920" t="str">
        <f>IF('MA Data'!C918="","",'MA Data'!C918)</f>
        <v/>
      </c>
      <c r="D920" t="str">
        <f>IF('MA Data'!D918="","",'MA Data'!D918)</f>
        <v/>
      </c>
      <c r="E920" t="str">
        <f>IF('MA Data'!E918="","",'MA Data'!E918)</f>
        <v/>
      </c>
      <c r="F920" t="str">
        <f>IF('MA Data'!F918="","",'MA Data'!F918)</f>
        <v/>
      </c>
      <c r="G920" t="str">
        <f>IF('MA Data'!G918="","",'MA Data'!G918)</f>
        <v/>
      </c>
      <c r="H920" s="5" t="str">
        <f t="shared" si="782"/>
        <v/>
      </c>
      <c r="I920" s="10" t="str">
        <f t="shared" si="783"/>
        <v/>
      </c>
      <c r="J920" s="10" t="str">
        <f t="shared" si="784"/>
        <v/>
      </c>
      <c r="K920" s="10" t="str">
        <f t="shared" si="785"/>
        <v/>
      </c>
      <c r="L920" s="10" t="str">
        <f t="shared" si="786"/>
        <v/>
      </c>
      <c r="M920" s="25" t="str">
        <f t="shared" si="787"/>
        <v/>
      </c>
      <c r="O920" s="24" t="str">
        <f t="shared" si="822"/>
        <v/>
      </c>
      <c r="P920" s="10" t="str">
        <f t="shared" si="823"/>
        <v/>
      </c>
      <c r="Q920" s="25" t="str">
        <f t="shared" si="824"/>
        <v/>
      </c>
      <c r="U920" s="5" t="str">
        <f t="shared" si="825"/>
        <v/>
      </c>
      <c r="V920" s="10" t="str">
        <f t="shared" si="826"/>
        <v/>
      </c>
      <c r="W920" s="10" t="str">
        <f t="shared" si="827"/>
        <v/>
      </c>
      <c r="X920" s="10" t="str">
        <f t="shared" si="828"/>
        <v/>
      </c>
      <c r="Y920" s="10" t="str">
        <f t="shared" si="829"/>
        <v/>
      </c>
      <c r="Z920" s="25" t="str">
        <f t="shared" si="830"/>
        <v/>
      </c>
      <c r="AB920" s="24" t="str">
        <f t="shared" si="788"/>
        <v/>
      </c>
      <c r="AC920" s="10" t="str">
        <f t="shared" si="831"/>
        <v/>
      </c>
      <c r="AD920" s="25" t="str">
        <f t="shared" si="832"/>
        <v/>
      </c>
      <c r="AH920" s="24" t="str">
        <f t="shared" si="789"/>
        <v/>
      </c>
      <c r="AI920" s="10" t="str">
        <f t="shared" si="790"/>
        <v/>
      </c>
      <c r="AJ920" s="10" t="str">
        <f t="shared" si="791"/>
        <v/>
      </c>
      <c r="AK920" s="10" t="str">
        <f t="shared" si="792"/>
        <v/>
      </c>
      <c r="AL920" s="10" t="str">
        <f t="shared" si="793"/>
        <v/>
      </c>
      <c r="AM920" s="25" t="str">
        <f t="shared" si="794"/>
        <v/>
      </c>
      <c r="AO920" s="24" t="str">
        <f t="shared" si="795"/>
        <v/>
      </c>
      <c r="AP920" s="10" t="str">
        <f t="shared" si="796"/>
        <v/>
      </c>
      <c r="AQ920" s="25" t="str">
        <f t="shared" si="797"/>
        <v/>
      </c>
      <c r="AU920" s="24" t="str">
        <f t="shared" si="798"/>
        <v/>
      </c>
      <c r="AV920" s="10" t="str">
        <f t="shared" si="799"/>
        <v/>
      </c>
      <c r="AW920" s="10" t="str">
        <f t="shared" si="800"/>
        <v/>
      </c>
      <c r="AX920" s="10" t="str">
        <f t="shared" si="801"/>
        <v/>
      </c>
      <c r="AY920" s="10" t="str">
        <f t="shared" si="802"/>
        <v/>
      </c>
      <c r="AZ920" s="25" t="str">
        <f t="shared" si="803"/>
        <v/>
      </c>
      <c r="BB920" s="24" t="str">
        <f t="shared" si="804"/>
        <v/>
      </c>
      <c r="BC920" s="10" t="str">
        <f t="shared" si="805"/>
        <v/>
      </c>
      <c r="BD920" s="25" t="str">
        <f t="shared" si="806"/>
        <v/>
      </c>
      <c r="BH920" s="24" t="str">
        <f t="shared" si="807"/>
        <v/>
      </c>
      <c r="BI920" s="10" t="str">
        <f t="shared" si="808"/>
        <v/>
      </c>
      <c r="BJ920" s="10" t="str">
        <f t="shared" si="809"/>
        <v/>
      </c>
      <c r="BK920" s="10" t="str">
        <f t="shared" si="810"/>
        <v/>
      </c>
      <c r="BL920" s="10" t="str">
        <f t="shared" si="811"/>
        <v/>
      </c>
      <c r="BM920" s="25" t="str">
        <f t="shared" si="812"/>
        <v/>
      </c>
      <c r="BO920" s="24" t="str">
        <f t="shared" si="779"/>
        <v/>
      </c>
      <c r="BP920" s="10" t="str">
        <f t="shared" si="780"/>
        <v/>
      </c>
      <c r="BQ920" s="25" t="str">
        <f t="shared" si="781"/>
        <v/>
      </c>
      <c r="BU920" s="24" t="str">
        <f t="shared" si="813"/>
        <v/>
      </c>
      <c r="BV920" s="10" t="str">
        <f t="shared" si="814"/>
        <v/>
      </c>
      <c r="BW920" s="10" t="str">
        <f t="shared" si="815"/>
        <v/>
      </c>
      <c r="BX920" s="10" t="str">
        <f t="shared" si="816"/>
        <v/>
      </c>
      <c r="BY920" s="10" t="str">
        <f t="shared" si="817"/>
        <v/>
      </c>
      <c r="BZ920" s="25" t="str">
        <f t="shared" si="818"/>
        <v/>
      </c>
      <c r="CB920" s="24" t="str">
        <f t="shared" si="819"/>
        <v/>
      </c>
      <c r="CC920" s="10" t="str">
        <f t="shared" si="820"/>
        <v/>
      </c>
      <c r="CD920" s="25" t="str">
        <f t="shared" si="821"/>
        <v/>
      </c>
    </row>
    <row r="921" spans="1:82" x14ac:dyDescent="0.25">
      <c r="A921" s="5" t="str">
        <f>IF('MA Data'!A919="","",'MA Data'!A919)</f>
        <v/>
      </c>
      <c r="B921" t="str">
        <f>IF('MA Data'!B919="","",'MA Data'!B919)</f>
        <v/>
      </c>
      <c r="C921" t="str">
        <f>IF('MA Data'!C919="","",'MA Data'!C919)</f>
        <v/>
      </c>
      <c r="D921" t="str">
        <f>IF('MA Data'!D919="","",'MA Data'!D919)</f>
        <v/>
      </c>
      <c r="E921" t="str">
        <f>IF('MA Data'!E919="","",'MA Data'!E919)</f>
        <v/>
      </c>
      <c r="F921" t="str">
        <f>IF('MA Data'!F919="","",'MA Data'!F919)</f>
        <v/>
      </c>
      <c r="G921" t="str">
        <f>IF('MA Data'!G919="","",'MA Data'!G919)</f>
        <v/>
      </c>
      <c r="H921" s="5" t="str">
        <f t="shared" si="782"/>
        <v/>
      </c>
      <c r="I921" s="10" t="str">
        <f t="shared" si="783"/>
        <v/>
      </c>
      <c r="J921" s="10" t="str">
        <f t="shared" si="784"/>
        <v/>
      </c>
      <c r="K921" s="10" t="str">
        <f t="shared" si="785"/>
        <v/>
      </c>
      <c r="L921" s="10" t="str">
        <f t="shared" si="786"/>
        <v/>
      </c>
      <c r="M921" s="25" t="str">
        <f t="shared" si="787"/>
        <v/>
      </c>
      <c r="O921" s="24" t="str">
        <f t="shared" si="822"/>
        <v/>
      </c>
      <c r="P921" s="10" t="str">
        <f t="shared" si="823"/>
        <v/>
      </c>
      <c r="Q921" s="25" t="str">
        <f t="shared" si="824"/>
        <v/>
      </c>
      <c r="U921" s="5" t="str">
        <f t="shared" si="825"/>
        <v/>
      </c>
      <c r="V921" s="10" t="str">
        <f t="shared" si="826"/>
        <v/>
      </c>
      <c r="W921" s="10" t="str">
        <f t="shared" si="827"/>
        <v/>
      </c>
      <c r="X921" s="10" t="str">
        <f t="shared" si="828"/>
        <v/>
      </c>
      <c r="Y921" s="10" t="str">
        <f t="shared" si="829"/>
        <v/>
      </c>
      <c r="Z921" s="25" t="str">
        <f t="shared" si="830"/>
        <v/>
      </c>
      <c r="AB921" s="24" t="str">
        <f t="shared" si="788"/>
        <v/>
      </c>
      <c r="AC921" s="10" t="str">
        <f t="shared" si="831"/>
        <v/>
      </c>
      <c r="AD921" s="25" t="str">
        <f t="shared" si="832"/>
        <v/>
      </c>
      <c r="AH921" s="24" t="str">
        <f t="shared" si="789"/>
        <v/>
      </c>
      <c r="AI921" s="10" t="str">
        <f t="shared" si="790"/>
        <v/>
      </c>
      <c r="AJ921" s="10" t="str">
        <f t="shared" si="791"/>
        <v/>
      </c>
      <c r="AK921" s="10" t="str">
        <f t="shared" si="792"/>
        <v/>
      </c>
      <c r="AL921" s="10" t="str">
        <f t="shared" si="793"/>
        <v/>
      </c>
      <c r="AM921" s="25" t="str">
        <f t="shared" si="794"/>
        <v/>
      </c>
      <c r="AO921" s="24" t="str">
        <f t="shared" si="795"/>
        <v/>
      </c>
      <c r="AP921" s="10" t="str">
        <f t="shared" si="796"/>
        <v/>
      </c>
      <c r="AQ921" s="25" t="str">
        <f t="shared" si="797"/>
        <v/>
      </c>
      <c r="AU921" s="24" t="str">
        <f t="shared" si="798"/>
        <v/>
      </c>
      <c r="AV921" s="10" t="str">
        <f t="shared" si="799"/>
        <v/>
      </c>
      <c r="AW921" s="10" t="str">
        <f t="shared" si="800"/>
        <v/>
      </c>
      <c r="AX921" s="10" t="str">
        <f t="shared" si="801"/>
        <v/>
      </c>
      <c r="AY921" s="10" t="str">
        <f t="shared" si="802"/>
        <v/>
      </c>
      <c r="AZ921" s="25" t="str">
        <f t="shared" si="803"/>
        <v/>
      </c>
      <c r="BB921" s="24" t="str">
        <f t="shared" si="804"/>
        <v/>
      </c>
      <c r="BC921" s="10" t="str">
        <f t="shared" si="805"/>
        <v/>
      </c>
      <c r="BD921" s="25" t="str">
        <f t="shared" si="806"/>
        <v/>
      </c>
      <c r="BH921" s="24" t="str">
        <f t="shared" si="807"/>
        <v/>
      </c>
      <c r="BI921" s="10" t="str">
        <f t="shared" si="808"/>
        <v/>
      </c>
      <c r="BJ921" s="10" t="str">
        <f t="shared" si="809"/>
        <v/>
      </c>
      <c r="BK921" s="10" t="str">
        <f t="shared" si="810"/>
        <v/>
      </c>
      <c r="BL921" s="10" t="str">
        <f t="shared" si="811"/>
        <v/>
      </c>
      <c r="BM921" s="25" t="str">
        <f t="shared" si="812"/>
        <v/>
      </c>
      <c r="BO921" s="24" t="str">
        <f t="shared" si="779"/>
        <v/>
      </c>
      <c r="BP921" s="10" t="str">
        <f t="shared" si="780"/>
        <v/>
      </c>
      <c r="BQ921" s="25" t="str">
        <f t="shared" si="781"/>
        <v/>
      </c>
      <c r="BU921" s="24" t="str">
        <f t="shared" si="813"/>
        <v/>
      </c>
      <c r="BV921" s="10" t="str">
        <f t="shared" si="814"/>
        <v/>
      </c>
      <c r="BW921" s="10" t="str">
        <f t="shared" si="815"/>
        <v/>
      </c>
      <c r="BX921" s="10" t="str">
        <f t="shared" si="816"/>
        <v/>
      </c>
      <c r="BY921" s="10" t="str">
        <f t="shared" si="817"/>
        <v/>
      </c>
      <c r="BZ921" s="25" t="str">
        <f t="shared" si="818"/>
        <v/>
      </c>
      <c r="CB921" s="24" t="str">
        <f t="shared" si="819"/>
        <v/>
      </c>
      <c r="CC921" s="10" t="str">
        <f t="shared" si="820"/>
        <v/>
      </c>
      <c r="CD921" s="25" t="str">
        <f t="shared" si="821"/>
        <v/>
      </c>
    </row>
    <row r="922" spans="1:82" x14ac:dyDescent="0.25">
      <c r="A922" s="5" t="str">
        <f>IF('MA Data'!A920="","",'MA Data'!A920)</f>
        <v/>
      </c>
      <c r="B922" t="str">
        <f>IF('MA Data'!B920="","",'MA Data'!B920)</f>
        <v/>
      </c>
      <c r="C922" t="str">
        <f>IF('MA Data'!C920="","",'MA Data'!C920)</f>
        <v/>
      </c>
      <c r="D922" t="str">
        <f>IF('MA Data'!D920="","",'MA Data'!D920)</f>
        <v/>
      </c>
      <c r="E922" t="str">
        <f>IF('MA Data'!E920="","",'MA Data'!E920)</f>
        <v/>
      </c>
      <c r="F922" t="str">
        <f>IF('MA Data'!F920="","",'MA Data'!F920)</f>
        <v/>
      </c>
      <c r="G922" t="str">
        <f>IF('MA Data'!G920="","",'MA Data'!G920)</f>
        <v/>
      </c>
      <c r="H922" s="5" t="str">
        <f t="shared" si="782"/>
        <v/>
      </c>
      <c r="I922" s="10" t="str">
        <f t="shared" si="783"/>
        <v/>
      </c>
      <c r="J922" s="10" t="str">
        <f t="shared" si="784"/>
        <v/>
      </c>
      <c r="K922" s="10" t="str">
        <f t="shared" si="785"/>
        <v/>
      </c>
      <c r="L922" s="10" t="str">
        <f t="shared" si="786"/>
        <v/>
      </c>
      <c r="M922" s="25" t="str">
        <f t="shared" si="787"/>
        <v/>
      </c>
      <c r="O922" s="24" t="str">
        <f t="shared" si="822"/>
        <v/>
      </c>
      <c r="P922" s="10" t="str">
        <f t="shared" si="823"/>
        <v/>
      </c>
      <c r="Q922" s="25" t="str">
        <f t="shared" si="824"/>
        <v/>
      </c>
      <c r="U922" s="5" t="str">
        <f t="shared" si="825"/>
        <v/>
      </c>
      <c r="V922" s="10" t="str">
        <f t="shared" si="826"/>
        <v/>
      </c>
      <c r="W922" s="10" t="str">
        <f t="shared" si="827"/>
        <v/>
      </c>
      <c r="X922" s="10" t="str">
        <f t="shared" si="828"/>
        <v/>
      </c>
      <c r="Y922" s="10" t="str">
        <f t="shared" si="829"/>
        <v/>
      </c>
      <c r="Z922" s="25" t="str">
        <f t="shared" si="830"/>
        <v/>
      </c>
      <c r="AB922" s="24" t="str">
        <f t="shared" si="788"/>
        <v/>
      </c>
      <c r="AC922" s="10" t="str">
        <f t="shared" si="831"/>
        <v/>
      </c>
      <c r="AD922" s="25" t="str">
        <f t="shared" si="832"/>
        <v/>
      </c>
      <c r="AH922" s="24" t="str">
        <f t="shared" si="789"/>
        <v/>
      </c>
      <c r="AI922" s="10" t="str">
        <f t="shared" si="790"/>
        <v/>
      </c>
      <c r="AJ922" s="10" t="str">
        <f t="shared" si="791"/>
        <v/>
      </c>
      <c r="AK922" s="10" t="str">
        <f t="shared" si="792"/>
        <v/>
      </c>
      <c r="AL922" s="10" t="str">
        <f t="shared" si="793"/>
        <v/>
      </c>
      <c r="AM922" s="25" t="str">
        <f t="shared" si="794"/>
        <v/>
      </c>
      <c r="AO922" s="24" t="str">
        <f t="shared" si="795"/>
        <v/>
      </c>
      <c r="AP922" s="10" t="str">
        <f t="shared" si="796"/>
        <v/>
      </c>
      <c r="AQ922" s="25" t="str">
        <f t="shared" si="797"/>
        <v/>
      </c>
      <c r="AU922" s="24" t="str">
        <f t="shared" si="798"/>
        <v/>
      </c>
      <c r="AV922" s="10" t="str">
        <f t="shared" si="799"/>
        <v/>
      </c>
      <c r="AW922" s="10" t="str">
        <f t="shared" si="800"/>
        <v/>
      </c>
      <c r="AX922" s="10" t="str">
        <f t="shared" si="801"/>
        <v/>
      </c>
      <c r="AY922" s="10" t="str">
        <f t="shared" si="802"/>
        <v/>
      </c>
      <c r="AZ922" s="25" t="str">
        <f t="shared" si="803"/>
        <v/>
      </c>
      <c r="BB922" s="24" t="str">
        <f t="shared" si="804"/>
        <v/>
      </c>
      <c r="BC922" s="10" t="str">
        <f t="shared" si="805"/>
        <v/>
      </c>
      <c r="BD922" s="25" t="str">
        <f t="shared" si="806"/>
        <v/>
      </c>
      <c r="BH922" s="24" t="str">
        <f t="shared" si="807"/>
        <v/>
      </c>
      <c r="BI922" s="10" t="str">
        <f t="shared" si="808"/>
        <v/>
      </c>
      <c r="BJ922" s="10" t="str">
        <f t="shared" si="809"/>
        <v/>
      </c>
      <c r="BK922" s="10" t="str">
        <f t="shared" si="810"/>
        <v/>
      </c>
      <c r="BL922" s="10" t="str">
        <f t="shared" si="811"/>
        <v/>
      </c>
      <c r="BM922" s="25" t="str">
        <f t="shared" si="812"/>
        <v/>
      </c>
      <c r="BO922" s="24" t="str">
        <f t="shared" ref="BO922:BO985" si="833">IF(D922="","",BJ922+BN$15)</f>
        <v/>
      </c>
      <c r="BP922" s="10" t="str">
        <f t="shared" ref="BP922:BP985" si="834">IF(D922="","",1/BO922)</f>
        <v/>
      </c>
      <c r="BQ922" s="25" t="str">
        <f t="shared" ref="BQ922:BQ985" si="835">IF(D922="","",BH922*BP922)</f>
        <v/>
      </c>
      <c r="BU922" s="24" t="str">
        <f t="shared" si="813"/>
        <v/>
      </c>
      <c r="BV922" s="10" t="str">
        <f t="shared" si="814"/>
        <v/>
      </c>
      <c r="BW922" s="10" t="str">
        <f t="shared" si="815"/>
        <v/>
      </c>
      <c r="BX922" s="10" t="str">
        <f t="shared" si="816"/>
        <v/>
      </c>
      <c r="BY922" s="10" t="str">
        <f t="shared" si="817"/>
        <v/>
      </c>
      <c r="BZ922" s="25" t="str">
        <f t="shared" si="818"/>
        <v/>
      </c>
      <c r="CB922" s="24" t="str">
        <f t="shared" si="819"/>
        <v/>
      </c>
      <c r="CC922" s="10" t="str">
        <f t="shared" si="820"/>
        <v/>
      </c>
      <c r="CD922" s="25" t="str">
        <f t="shared" si="821"/>
        <v/>
      </c>
    </row>
    <row r="923" spans="1:82" x14ac:dyDescent="0.25">
      <c r="A923" s="5" t="str">
        <f>IF('MA Data'!A921="","",'MA Data'!A921)</f>
        <v/>
      </c>
      <c r="B923" t="str">
        <f>IF('MA Data'!B921="","",'MA Data'!B921)</f>
        <v/>
      </c>
      <c r="C923" t="str">
        <f>IF('MA Data'!C921="","",'MA Data'!C921)</f>
        <v/>
      </c>
      <c r="D923" t="str">
        <f>IF('MA Data'!D921="","",'MA Data'!D921)</f>
        <v/>
      </c>
      <c r="E923" t="str">
        <f>IF('MA Data'!E921="","",'MA Data'!E921)</f>
        <v/>
      </c>
      <c r="F923" t="str">
        <f>IF('MA Data'!F921="","",'MA Data'!F921)</f>
        <v/>
      </c>
      <c r="G923" t="str">
        <f>IF('MA Data'!G921="","",'MA Data'!G921)</f>
        <v/>
      </c>
      <c r="H923" s="5" t="str">
        <f t="shared" si="782"/>
        <v/>
      </c>
      <c r="I923" s="10" t="str">
        <f t="shared" si="783"/>
        <v/>
      </c>
      <c r="J923" s="10" t="str">
        <f t="shared" si="784"/>
        <v/>
      </c>
      <c r="K923" s="10" t="str">
        <f t="shared" si="785"/>
        <v/>
      </c>
      <c r="L923" s="10" t="str">
        <f t="shared" si="786"/>
        <v/>
      </c>
      <c r="M923" s="25" t="str">
        <f t="shared" si="787"/>
        <v/>
      </c>
      <c r="O923" s="24" t="str">
        <f t="shared" si="822"/>
        <v/>
      </c>
      <c r="P923" s="10" t="str">
        <f t="shared" si="823"/>
        <v/>
      </c>
      <c r="Q923" s="25" t="str">
        <f t="shared" si="824"/>
        <v/>
      </c>
      <c r="U923" s="5" t="str">
        <f t="shared" si="825"/>
        <v/>
      </c>
      <c r="V923" s="10" t="str">
        <f t="shared" si="826"/>
        <v/>
      </c>
      <c r="W923" s="10" t="str">
        <f t="shared" si="827"/>
        <v/>
      </c>
      <c r="X923" s="10" t="str">
        <f t="shared" si="828"/>
        <v/>
      </c>
      <c r="Y923" s="10" t="str">
        <f t="shared" si="829"/>
        <v/>
      </c>
      <c r="Z923" s="25" t="str">
        <f t="shared" si="830"/>
        <v/>
      </c>
      <c r="AB923" s="24" t="str">
        <f t="shared" si="788"/>
        <v/>
      </c>
      <c r="AC923" s="10" t="str">
        <f t="shared" si="831"/>
        <v/>
      </c>
      <c r="AD923" s="25" t="str">
        <f t="shared" si="832"/>
        <v/>
      </c>
      <c r="AH923" s="24" t="str">
        <f t="shared" si="789"/>
        <v/>
      </c>
      <c r="AI923" s="10" t="str">
        <f t="shared" si="790"/>
        <v/>
      </c>
      <c r="AJ923" s="10" t="str">
        <f t="shared" si="791"/>
        <v/>
      </c>
      <c r="AK923" s="10" t="str">
        <f t="shared" si="792"/>
        <v/>
      </c>
      <c r="AL923" s="10" t="str">
        <f t="shared" si="793"/>
        <v/>
      </c>
      <c r="AM923" s="25" t="str">
        <f t="shared" si="794"/>
        <v/>
      </c>
      <c r="AO923" s="24" t="str">
        <f t="shared" si="795"/>
        <v/>
      </c>
      <c r="AP923" s="10" t="str">
        <f t="shared" si="796"/>
        <v/>
      </c>
      <c r="AQ923" s="25" t="str">
        <f t="shared" si="797"/>
        <v/>
      </c>
      <c r="AU923" s="24" t="str">
        <f t="shared" si="798"/>
        <v/>
      </c>
      <c r="AV923" s="10" t="str">
        <f t="shared" si="799"/>
        <v/>
      </c>
      <c r="AW923" s="10" t="str">
        <f t="shared" si="800"/>
        <v/>
      </c>
      <c r="AX923" s="10" t="str">
        <f t="shared" si="801"/>
        <v/>
      </c>
      <c r="AY923" s="10" t="str">
        <f t="shared" si="802"/>
        <v/>
      </c>
      <c r="AZ923" s="25" t="str">
        <f t="shared" si="803"/>
        <v/>
      </c>
      <c r="BB923" s="24" t="str">
        <f t="shared" si="804"/>
        <v/>
      </c>
      <c r="BC923" s="10" t="str">
        <f t="shared" si="805"/>
        <v/>
      </c>
      <c r="BD923" s="25" t="str">
        <f t="shared" si="806"/>
        <v/>
      </c>
      <c r="BH923" s="24" t="str">
        <f t="shared" si="807"/>
        <v/>
      </c>
      <c r="BI923" s="10" t="str">
        <f t="shared" si="808"/>
        <v/>
      </c>
      <c r="BJ923" s="10" t="str">
        <f t="shared" si="809"/>
        <v/>
      </c>
      <c r="BK923" s="10" t="str">
        <f t="shared" si="810"/>
        <v/>
      </c>
      <c r="BL923" s="10" t="str">
        <f t="shared" si="811"/>
        <v/>
      </c>
      <c r="BM923" s="25" t="str">
        <f t="shared" si="812"/>
        <v/>
      </c>
      <c r="BO923" s="24" t="str">
        <f t="shared" si="833"/>
        <v/>
      </c>
      <c r="BP923" s="10" t="str">
        <f t="shared" si="834"/>
        <v/>
      </c>
      <c r="BQ923" s="25" t="str">
        <f t="shared" si="835"/>
        <v/>
      </c>
      <c r="BU923" s="24" t="str">
        <f t="shared" si="813"/>
        <v/>
      </c>
      <c r="BV923" s="10" t="str">
        <f t="shared" si="814"/>
        <v/>
      </c>
      <c r="BW923" s="10" t="str">
        <f t="shared" si="815"/>
        <v/>
      </c>
      <c r="BX923" s="10" t="str">
        <f t="shared" si="816"/>
        <v/>
      </c>
      <c r="BY923" s="10" t="str">
        <f t="shared" si="817"/>
        <v/>
      </c>
      <c r="BZ923" s="25" t="str">
        <f t="shared" si="818"/>
        <v/>
      </c>
      <c r="CB923" s="24" t="str">
        <f t="shared" si="819"/>
        <v/>
      </c>
      <c r="CC923" s="10" t="str">
        <f t="shared" si="820"/>
        <v/>
      </c>
      <c r="CD923" s="25" t="str">
        <f t="shared" si="821"/>
        <v/>
      </c>
    </row>
    <row r="924" spans="1:82" x14ac:dyDescent="0.25">
      <c r="A924" s="5" t="str">
        <f>IF('MA Data'!A922="","",'MA Data'!A922)</f>
        <v/>
      </c>
      <c r="B924" t="str">
        <f>IF('MA Data'!B922="","",'MA Data'!B922)</f>
        <v/>
      </c>
      <c r="C924" t="str">
        <f>IF('MA Data'!C922="","",'MA Data'!C922)</f>
        <v/>
      </c>
      <c r="D924" t="str">
        <f>IF('MA Data'!D922="","",'MA Data'!D922)</f>
        <v/>
      </c>
      <c r="E924" t="str">
        <f>IF('MA Data'!E922="","",'MA Data'!E922)</f>
        <v/>
      </c>
      <c r="F924" t="str">
        <f>IF('MA Data'!F922="","",'MA Data'!F922)</f>
        <v/>
      </c>
      <c r="G924" t="str">
        <f>IF('MA Data'!G922="","",'MA Data'!G922)</f>
        <v/>
      </c>
      <c r="H924" s="5" t="str">
        <f t="shared" si="782"/>
        <v/>
      </c>
      <c r="I924" s="10" t="str">
        <f t="shared" si="783"/>
        <v/>
      </c>
      <c r="J924" s="10" t="str">
        <f t="shared" si="784"/>
        <v/>
      </c>
      <c r="K924" s="10" t="str">
        <f t="shared" si="785"/>
        <v/>
      </c>
      <c r="L924" s="10" t="str">
        <f t="shared" si="786"/>
        <v/>
      </c>
      <c r="M924" s="25" t="str">
        <f t="shared" si="787"/>
        <v/>
      </c>
      <c r="O924" s="24" t="str">
        <f t="shared" si="822"/>
        <v/>
      </c>
      <c r="P924" s="10" t="str">
        <f t="shared" si="823"/>
        <v/>
      </c>
      <c r="Q924" s="25" t="str">
        <f t="shared" si="824"/>
        <v/>
      </c>
      <c r="U924" s="5" t="str">
        <f t="shared" si="825"/>
        <v/>
      </c>
      <c r="V924" s="10" t="str">
        <f t="shared" si="826"/>
        <v/>
      </c>
      <c r="W924" s="10" t="str">
        <f t="shared" si="827"/>
        <v/>
      </c>
      <c r="X924" s="10" t="str">
        <f t="shared" si="828"/>
        <v/>
      </c>
      <c r="Y924" s="10" t="str">
        <f t="shared" si="829"/>
        <v/>
      </c>
      <c r="Z924" s="25" t="str">
        <f t="shared" si="830"/>
        <v/>
      </c>
      <c r="AB924" s="24" t="str">
        <f t="shared" si="788"/>
        <v/>
      </c>
      <c r="AC924" s="10" t="str">
        <f t="shared" si="831"/>
        <v/>
      </c>
      <c r="AD924" s="25" t="str">
        <f t="shared" si="832"/>
        <v/>
      </c>
      <c r="AH924" s="24" t="str">
        <f t="shared" si="789"/>
        <v/>
      </c>
      <c r="AI924" s="10" t="str">
        <f t="shared" si="790"/>
        <v/>
      </c>
      <c r="AJ924" s="10" t="str">
        <f t="shared" si="791"/>
        <v/>
      </c>
      <c r="AK924" s="10" t="str">
        <f t="shared" si="792"/>
        <v/>
      </c>
      <c r="AL924" s="10" t="str">
        <f t="shared" si="793"/>
        <v/>
      </c>
      <c r="AM924" s="25" t="str">
        <f t="shared" si="794"/>
        <v/>
      </c>
      <c r="AO924" s="24" t="str">
        <f t="shared" si="795"/>
        <v/>
      </c>
      <c r="AP924" s="10" t="str">
        <f t="shared" si="796"/>
        <v/>
      </c>
      <c r="AQ924" s="25" t="str">
        <f t="shared" si="797"/>
        <v/>
      </c>
      <c r="AU924" s="24" t="str">
        <f t="shared" si="798"/>
        <v/>
      </c>
      <c r="AV924" s="10" t="str">
        <f t="shared" si="799"/>
        <v/>
      </c>
      <c r="AW924" s="10" t="str">
        <f t="shared" si="800"/>
        <v/>
      </c>
      <c r="AX924" s="10" t="str">
        <f t="shared" si="801"/>
        <v/>
      </c>
      <c r="AY924" s="10" t="str">
        <f t="shared" si="802"/>
        <v/>
      </c>
      <c r="AZ924" s="25" t="str">
        <f t="shared" si="803"/>
        <v/>
      </c>
      <c r="BB924" s="24" t="str">
        <f t="shared" si="804"/>
        <v/>
      </c>
      <c r="BC924" s="10" t="str">
        <f t="shared" si="805"/>
        <v/>
      </c>
      <c r="BD924" s="25" t="str">
        <f t="shared" si="806"/>
        <v/>
      </c>
      <c r="BH924" s="24" t="str">
        <f t="shared" si="807"/>
        <v/>
      </c>
      <c r="BI924" s="10" t="str">
        <f t="shared" si="808"/>
        <v/>
      </c>
      <c r="BJ924" s="10" t="str">
        <f t="shared" si="809"/>
        <v/>
      </c>
      <c r="BK924" s="10" t="str">
        <f t="shared" si="810"/>
        <v/>
      </c>
      <c r="BL924" s="10" t="str">
        <f t="shared" si="811"/>
        <v/>
      </c>
      <c r="BM924" s="25" t="str">
        <f t="shared" si="812"/>
        <v/>
      </c>
      <c r="BO924" s="24" t="str">
        <f t="shared" si="833"/>
        <v/>
      </c>
      <c r="BP924" s="10" t="str">
        <f t="shared" si="834"/>
        <v/>
      </c>
      <c r="BQ924" s="25" t="str">
        <f t="shared" si="835"/>
        <v/>
      </c>
      <c r="BU924" s="24" t="str">
        <f t="shared" si="813"/>
        <v/>
      </c>
      <c r="BV924" s="10" t="str">
        <f t="shared" si="814"/>
        <v/>
      </c>
      <c r="BW924" s="10" t="str">
        <f t="shared" si="815"/>
        <v/>
      </c>
      <c r="BX924" s="10" t="str">
        <f t="shared" si="816"/>
        <v/>
      </c>
      <c r="BY924" s="10" t="str">
        <f t="shared" si="817"/>
        <v/>
      </c>
      <c r="BZ924" s="25" t="str">
        <f t="shared" si="818"/>
        <v/>
      </c>
      <c r="CB924" s="24" t="str">
        <f t="shared" si="819"/>
        <v/>
      </c>
      <c r="CC924" s="10" t="str">
        <f t="shared" si="820"/>
        <v/>
      </c>
      <c r="CD924" s="25" t="str">
        <f t="shared" si="821"/>
        <v/>
      </c>
    </row>
    <row r="925" spans="1:82" x14ac:dyDescent="0.25">
      <c r="A925" s="5" t="str">
        <f>IF('MA Data'!A923="","",'MA Data'!A923)</f>
        <v/>
      </c>
      <c r="B925" t="str">
        <f>IF('MA Data'!B923="","",'MA Data'!B923)</f>
        <v/>
      </c>
      <c r="C925" t="str">
        <f>IF('MA Data'!C923="","",'MA Data'!C923)</f>
        <v/>
      </c>
      <c r="D925" t="str">
        <f>IF('MA Data'!D923="","",'MA Data'!D923)</f>
        <v/>
      </c>
      <c r="E925" t="str">
        <f>IF('MA Data'!E923="","",'MA Data'!E923)</f>
        <v/>
      </c>
      <c r="F925" t="str">
        <f>IF('MA Data'!F923="","",'MA Data'!F923)</f>
        <v/>
      </c>
      <c r="G925" t="str">
        <f>IF('MA Data'!G923="","",'MA Data'!G923)</f>
        <v/>
      </c>
      <c r="H925" s="5" t="str">
        <f t="shared" si="782"/>
        <v/>
      </c>
      <c r="I925" s="10" t="str">
        <f t="shared" si="783"/>
        <v/>
      </c>
      <c r="J925" s="10" t="str">
        <f t="shared" si="784"/>
        <v/>
      </c>
      <c r="K925" s="10" t="str">
        <f t="shared" si="785"/>
        <v/>
      </c>
      <c r="L925" s="10" t="str">
        <f t="shared" si="786"/>
        <v/>
      </c>
      <c r="M925" s="25" t="str">
        <f t="shared" si="787"/>
        <v/>
      </c>
      <c r="O925" s="24" t="str">
        <f t="shared" si="822"/>
        <v/>
      </c>
      <c r="P925" s="10" t="str">
        <f t="shared" si="823"/>
        <v/>
      </c>
      <c r="Q925" s="25" t="str">
        <f t="shared" si="824"/>
        <v/>
      </c>
      <c r="U925" s="5" t="str">
        <f t="shared" si="825"/>
        <v/>
      </c>
      <c r="V925" s="10" t="str">
        <f t="shared" si="826"/>
        <v/>
      </c>
      <c r="W925" s="10" t="str">
        <f t="shared" si="827"/>
        <v/>
      </c>
      <c r="X925" s="10" t="str">
        <f t="shared" si="828"/>
        <v/>
      </c>
      <c r="Y925" s="10" t="str">
        <f t="shared" si="829"/>
        <v/>
      </c>
      <c r="Z925" s="25" t="str">
        <f t="shared" si="830"/>
        <v/>
      </c>
      <c r="AB925" s="24" t="str">
        <f t="shared" si="788"/>
        <v/>
      </c>
      <c r="AC925" s="10" t="str">
        <f t="shared" si="831"/>
        <v/>
      </c>
      <c r="AD925" s="25" t="str">
        <f t="shared" si="832"/>
        <v/>
      </c>
      <c r="AH925" s="24" t="str">
        <f t="shared" si="789"/>
        <v/>
      </c>
      <c r="AI925" s="10" t="str">
        <f t="shared" si="790"/>
        <v/>
      </c>
      <c r="AJ925" s="10" t="str">
        <f t="shared" si="791"/>
        <v/>
      </c>
      <c r="AK925" s="10" t="str">
        <f t="shared" si="792"/>
        <v/>
      </c>
      <c r="AL925" s="10" t="str">
        <f t="shared" si="793"/>
        <v/>
      </c>
      <c r="AM925" s="25" t="str">
        <f t="shared" si="794"/>
        <v/>
      </c>
      <c r="AO925" s="24" t="str">
        <f t="shared" si="795"/>
        <v/>
      </c>
      <c r="AP925" s="10" t="str">
        <f t="shared" si="796"/>
        <v/>
      </c>
      <c r="AQ925" s="25" t="str">
        <f t="shared" si="797"/>
        <v/>
      </c>
      <c r="AU925" s="24" t="str">
        <f t="shared" si="798"/>
        <v/>
      </c>
      <c r="AV925" s="10" t="str">
        <f t="shared" si="799"/>
        <v/>
      </c>
      <c r="AW925" s="10" t="str">
        <f t="shared" si="800"/>
        <v/>
      </c>
      <c r="AX925" s="10" t="str">
        <f t="shared" si="801"/>
        <v/>
      </c>
      <c r="AY925" s="10" t="str">
        <f t="shared" si="802"/>
        <v/>
      </c>
      <c r="AZ925" s="25" t="str">
        <f t="shared" si="803"/>
        <v/>
      </c>
      <c r="BB925" s="24" t="str">
        <f t="shared" si="804"/>
        <v/>
      </c>
      <c r="BC925" s="10" t="str">
        <f t="shared" si="805"/>
        <v/>
      </c>
      <c r="BD925" s="25" t="str">
        <f t="shared" si="806"/>
        <v/>
      </c>
      <c r="BH925" s="24" t="str">
        <f t="shared" si="807"/>
        <v/>
      </c>
      <c r="BI925" s="10" t="str">
        <f t="shared" si="808"/>
        <v/>
      </c>
      <c r="BJ925" s="10" t="str">
        <f t="shared" si="809"/>
        <v/>
      </c>
      <c r="BK925" s="10" t="str">
        <f t="shared" si="810"/>
        <v/>
      </c>
      <c r="BL925" s="10" t="str">
        <f t="shared" si="811"/>
        <v/>
      </c>
      <c r="BM925" s="25" t="str">
        <f t="shared" si="812"/>
        <v/>
      </c>
      <c r="BO925" s="24" t="str">
        <f t="shared" si="833"/>
        <v/>
      </c>
      <c r="BP925" s="10" t="str">
        <f t="shared" si="834"/>
        <v/>
      </c>
      <c r="BQ925" s="25" t="str">
        <f t="shared" si="835"/>
        <v/>
      </c>
      <c r="BU925" s="24" t="str">
        <f t="shared" si="813"/>
        <v/>
      </c>
      <c r="BV925" s="10" t="str">
        <f t="shared" si="814"/>
        <v/>
      </c>
      <c r="BW925" s="10" t="str">
        <f t="shared" si="815"/>
        <v/>
      </c>
      <c r="BX925" s="10" t="str">
        <f t="shared" si="816"/>
        <v/>
      </c>
      <c r="BY925" s="10" t="str">
        <f t="shared" si="817"/>
        <v/>
      </c>
      <c r="BZ925" s="25" t="str">
        <f t="shared" si="818"/>
        <v/>
      </c>
      <c r="CB925" s="24" t="str">
        <f t="shared" si="819"/>
        <v/>
      </c>
      <c r="CC925" s="10" t="str">
        <f t="shared" si="820"/>
        <v/>
      </c>
      <c r="CD925" s="25" t="str">
        <f t="shared" si="821"/>
        <v/>
      </c>
    </row>
    <row r="926" spans="1:82" x14ac:dyDescent="0.25">
      <c r="A926" s="5" t="str">
        <f>IF('MA Data'!A924="","",'MA Data'!A924)</f>
        <v/>
      </c>
      <c r="B926" t="str">
        <f>IF('MA Data'!B924="","",'MA Data'!B924)</f>
        <v/>
      </c>
      <c r="C926" t="str">
        <f>IF('MA Data'!C924="","",'MA Data'!C924)</f>
        <v/>
      </c>
      <c r="D926" t="str">
        <f>IF('MA Data'!D924="","",'MA Data'!D924)</f>
        <v/>
      </c>
      <c r="E926" t="str">
        <f>IF('MA Data'!E924="","",'MA Data'!E924)</f>
        <v/>
      </c>
      <c r="F926" t="str">
        <f>IF('MA Data'!F924="","",'MA Data'!F924)</f>
        <v/>
      </c>
      <c r="G926" t="str">
        <f>IF('MA Data'!G924="","",'MA Data'!G924)</f>
        <v/>
      </c>
      <c r="H926" s="5" t="str">
        <f t="shared" si="782"/>
        <v/>
      </c>
      <c r="I926" s="10" t="str">
        <f t="shared" si="783"/>
        <v/>
      </c>
      <c r="J926" s="10" t="str">
        <f t="shared" si="784"/>
        <v/>
      </c>
      <c r="K926" s="10" t="str">
        <f t="shared" si="785"/>
        <v/>
      </c>
      <c r="L926" s="10" t="str">
        <f t="shared" si="786"/>
        <v/>
      </c>
      <c r="M926" s="25" t="str">
        <f t="shared" si="787"/>
        <v/>
      </c>
      <c r="O926" s="24" t="str">
        <f t="shared" si="822"/>
        <v/>
      </c>
      <c r="P926" s="10" t="str">
        <f t="shared" si="823"/>
        <v/>
      </c>
      <c r="Q926" s="25" t="str">
        <f t="shared" si="824"/>
        <v/>
      </c>
      <c r="U926" s="5" t="str">
        <f t="shared" si="825"/>
        <v/>
      </c>
      <c r="V926" s="10" t="str">
        <f t="shared" si="826"/>
        <v/>
      </c>
      <c r="W926" s="10" t="str">
        <f t="shared" si="827"/>
        <v/>
      </c>
      <c r="X926" s="10" t="str">
        <f t="shared" si="828"/>
        <v/>
      </c>
      <c r="Y926" s="10" t="str">
        <f t="shared" si="829"/>
        <v/>
      </c>
      <c r="Z926" s="25" t="str">
        <f t="shared" si="830"/>
        <v/>
      </c>
      <c r="AB926" s="24" t="str">
        <f t="shared" si="788"/>
        <v/>
      </c>
      <c r="AC926" s="10" t="str">
        <f t="shared" si="831"/>
        <v/>
      </c>
      <c r="AD926" s="25" t="str">
        <f t="shared" si="832"/>
        <v/>
      </c>
      <c r="AH926" s="24" t="str">
        <f t="shared" si="789"/>
        <v/>
      </c>
      <c r="AI926" s="10" t="str">
        <f t="shared" si="790"/>
        <v/>
      </c>
      <c r="AJ926" s="10" t="str">
        <f t="shared" si="791"/>
        <v/>
      </c>
      <c r="AK926" s="10" t="str">
        <f t="shared" si="792"/>
        <v/>
      </c>
      <c r="AL926" s="10" t="str">
        <f t="shared" si="793"/>
        <v/>
      </c>
      <c r="AM926" s="25" t="str">
        <f t="shared" si="794"/>
        <v/>
      </c>
      <c r="AO926" s="24" t="str">
        <f t="shared" si="795"/>
        <v/>
      </c>
      <c r="AP926" s="10" t="str">
        <f t="shared" si="796"/>
        <v/>
      </c>
      <c r="AQ926" s="25" t="str">
        <f t="shared" si="797"/>
        <v/>
      </c>
      <c r="AU926" s="24" t="str">
        <f t="shared" si="798"/>
        <v/>
      </c>
      <c r="AV926" s="10" t="str">
        <f t="shared" si="799"/>
        <v/>
      </c>
      <c r="AW926" s="10" t="str">
        <f t="shared" si="800"/>
        <v/>
      </c>
      <c r="AX926" s="10" t="str">
        <f t="shared" si="801"/>
        <v/>
      </c>
      <c r="AY926" s="10" t="str">
        <f t="shared" si="802"/>
        <v/>
      </c>
      <c r="AZ926" s="25" t="str">
        <f t="shared" si="803"/>
        <v/>
      </c>
      <c r="BB926" s="24" t="str">
        <f t="shared" si="804"/>
        <v/>
      </c>
      <c r="BC926" s="10" t="str">
        <f t="shared" si="805"/>
        <v/>
      </c>
      <c r="BD926" s="25" t="str">
        <f t="shared" si="806"/>
        <v/>
      </c>
      <c r="BH926" s="24" t="str">
        <f t="shared" si="807"/>
        <v/>
      </c>
      <c r="BI926" s="10" t="str">
        <f t="shared" si="808"/>
        <v/>
      </c>
      <c r="BJ926" s="10" t="str">
        <f t="shared" si="809"/>
        <v/>
      </c>
      <c r="BK926" s="10" t="str">
        <f t="shared" si="810"/>
        <v/>
      </c>
      <c r="BL926" s="10" t="str">
        <f t="shared" si="811"/>
        <v/>
      </c>
      <c r="BM926" s="25" t="str">
        <f t="shared" si="812"/>
        <v/>
      </c>
      <c r="BO926" s="24" t="str">
        <f t="shared" si="833"/>
        <v/>
      </c>
      <c r="BP926" s="10" t="str">
        <f t="shared" si="834"/>
        <v/>
      </c>
      <c r="BQ926" s="25" t="str">
        <f t="shared" si="835"/>
        <v/>
      </c>
      <c r="BU926" s="24" t="str">
        <f t="shared" si="813"/>
        <v/>
      </c>
      <c r="BV926" s="10" t="str">
        <f t="shared" si="814"/>
        <v/>
      </c>
      <c r="BW926" s="10" t="str">
        <f t="shared" si="815"/>
        <v/>
      </c>
      <c r="BX926" s="10" t="str">
        <f t="shared" si="816"/>
        <v/>
      </c>
      <c r="BY926" s="10" t="str">
        <f t="shared" si="817"/>
        <v/>
      </c>
      <c r="BZ926" s="25" t="str">
        <f t="shared" si="818"/>
        <v/>
      </c>
      <c r="CB926" s="24" t="str">
        <f t="shared" si="819"/>
        <v/>
      </c>
      <c r="CC926" s="10" t="str">
        <f t="shared" si="820"/>
        <v/>
      </c>
      <c r="CD926" s="25" t="str">
        <f t="shared" si="821"/>
        <v/>
      </c>
    </row>
    <row r="927" spans="1:82" x14ac:dyDescent="0.25">
      <c r="A927" s="5" t="str">
        <f>IF('MA Data'!A925="","",'MA Data'!A925)</f>
        <v/>
      </c>
      <c r="B927" t="str">
        <f>IF('MA Data'!B925="","",'MA Data'!B925)</f>
        <v/>
      </c>
      <c r="C927" t="str">
        <f>IF('MA Data'!C925="","",'MA Data'!C925)</f>
        <v/>
      </c>
      <c r="D927" t="str">
        <f>IF('MA Data'!D925="","",'MA Data'!D925)</f>
        <v/>
      </c>
      <c r="E927" t="str">
        <f>IF('MA Data'!E925="","",'MA Data'!E925)</f>
        <v/>
      </c>
      <c r="F927" t="str">
        <f>IF('MA Data'!F925="","",'MA Data'!F925)</f>
        <v/>
      </c>
      <c r="G927" t="str">
        <f>IF('MA Data'!G925="","",'MA Data'!G925)</f>
        <v/>
      </c>
      <c r="H927" s="5" t="str">
        <f t="shared" si="782"/>
        <v/>
      </c>
      <c r="I927" s="10" t="str">
        <f t="shared" si="783"/>
        <v/>
      </c>
      <c r="J927" s="10" t="str">
        <f t="shared" si="784"/>
        <v/>
      </c>
      <c r="K927" s="10" t="str">
        <f t="shared" si="785"/>
        <v/>
      </c>
      <c r="L927" s="10" t="str">
        <f t="shared" si="786"/>
        <v/>
      </c>
      <c r="M927" s="25" t="str">
        <f t="shared" si="787"/>
        <v/>
      </c>
      <c r="O927" s="24" t="str">
        <f t="shared" si="822"/>
        <v/>
      </c>
      <c r="P927" s="10" t="str">
        <f t="shared" si="823"/>
        <v/>
      </c>
      <c r="Q927" s="25" t="str">
        <f t="shared" si="824"/>
        <v/>
      </c>
      <c r="U927" s="5" t="str">
        <f t="shared" si="825"/>
        <v/>
      </c>
      <c r="V927" s="10" t="str">
        <f t="shared" si="826"/>
        <v/>
      </c>
      <c r="W927" s="10" t="str">
        <f t="shared" si="827"/>
        <v/>
      </c>
      <c r="X927" s="10" t="str">
        <f t="shared" si="828"/>
        <v/>
      </c>
      <c r="Y927" s="10" t="str">
        <f t="shared" si="829"/>
        <v/>
      </c>
      <c r="Z927" s="25" t="str">
        <f t="shared" si="830"/>
        <v/>
      </c>
      <c r="AB927" s="24" t="str">
        <f t="shared" si="788"/>
        <v/>
      </c>
      <c r="AC927" s="10" t="str">
        <f t="shared" si="831"/>
        <v/>
      </c>
      <c r="AD927" s="25" t="str">
        <f t="shared" si="832"/>
        <v/>
      </c>
      <c r="AH927" s="24" t="str">
        <f t="shared" si="789"/>
        <v/>
      </c>
      <c r="AI927" s="10" t="str">
        <f t="shared" si="790"/>
        <v/>
      </c>
      <c r="AJ927" s="10" t="str">
        <f t="shared" si="791"/>
        <v/>
      </c>
      <c r="AK927" s="10" t="str">
        <f t="shared" si="792"/>
        <v/>
      </c>
      <c r="AL927" s="10" t="str">
        <f t="shared" si="793"/>
        <v/>
      </c>
      <c r="AM927" s="25" t="str">
        <f t="shared" si="794"/>
        <v/>
      </c>
      <c r="AO927" s="24" t="str">
        <f t="shared" si="795"/>
        <v/>
      </c>
      <c r="AP927" s="10" t="str">
        <f t="shared" si="796"/>
        <v/>
      </c>
      <c r="AQ927" s="25" t="str">
        <f t="shared" si="797"/>
        <v/>
      </c>
      <c r="AU927" s="24" t="str">
        <f t="shared" si="798"/>
        <v/>
      </c>
      <c r="AV927" s="10" t="str">
        <f t="shared" si="799"/>
        <v/>
      </c>
      <c r="AW927" s="10" t="str">
        <f t="shared" si="800"/>
        <v/>
      </c>
      <c r="AX927" s="10" t="str">
        <f t="shared" si="801"/>
        <v/>
      </c>
      <c r="AY927" s="10" t="str">
        <f t="shared" si="802"/>
        <v/>
      </c>
      <c r="AZ927" s="25" t="str">
        <f t="shared" si="803"/>
        <v/>
      </c>
      <c r="BB927" s="24" t="str">
        <f t="shared" si="804"/>
        <v/>
      </c>
      <c r="BC927" s="10" t="str">
        <f t="shared" si="805"/>
        <v/>
      </c>
      <c r="BD927" s="25" t="str">
        <f t="shared" si="806"/>
        <v/>
      </c>
      <c r="BH927" s="24" t="str">
        <f t="shared" si="807"/>
        <v/>
      </c>
      <c r="BI927" s="10" t="str">
        <f t="shared" si="808"/>
        <v/>
      </c>
      <c r="BJ927" s="10" t="str">
        <f t="shared" si="809"/>
        <v/>
      </c>
      <c r="BK927" s="10" t="str">
        <f t="shared" si="810"/>
        <v/>
      </c>
      <c r="BL927" s="10" t="str">
        <f t="shared" si="811"/>
        <v/>
      </c>
      <c r="BM927" s="25" t="str">
        <f t="shared" si="812"/>
        <v/>
      </c>
      <c r="BO927" s="24" t="str">
        <f t="shared" si="833"/>
        <v/>
      </c>
      <c r="BP927" s="10" t="str">
        <f t="shared" si="834"/>
        <v/>
      </c>
      <c r="BQ927" s="25" t="str">
        <f t="shared" si="835"/>
        <v/>
      </c>
      <c r="BU927" s="24" t="str">
        <f t="shared" si="813"/>
        <v/>
      </c>
      <c r="BV927" s="10" t="str">
        <f t="shared" si="814"/>
        <v/>
      </c>
      <c r="BW927" s="10" t="str">
        <f t="shared" si="815"/>
        <v/>
      </c>
      <c r="BX927" s="10" t="str">
        <f t="shared" si="816"/>
        <v/>
      </c>
      <c r="BY927" s="10" t="str">
        <f t="shared" si="817"/>
        <v/>
      </c>
      <c r="BZ927" s="25" t="str">
        <f t="shared" si="818"/>
        <v/>
      </c>
      <c r="CB927" s="24" t="str">
        <f t="shared" si="819"/>
        <v/>
      </c>
      <c r="CC927" s="10" t="str">
        <f t="shared" si="820"/>
        <v/>
      </c>
      <c r="CD927" s="25" t="str">
        <f t="shared" si="821"/>
        <v/>
      </c>
    </row>
    <row r="928" spans="1:82" x14ac:dyDescent="0.25">
      <c r="A928" s="5" t="str">
        <f>IF('MA Data'!A926="","",'MA Data'!A926)</f>
        <v/>
      </c>
      <c r="B928" t="str">
        <f>IF('MA Data'!B926="","",'MA Data'!B926)</f>
        <v/>
      </c>
      <c r="C928" t="str">
        <f>IF('MA Data'!C926="","",'MA Data'!C926)</f>
        <v/>
      </c>
      <c r="D928" t="str">
        <f>IF('MA Data'!D926="","",'MA Data'!D926)</f>
        <v/>
      </c>
      <c r="E928" t="str">
        <f>IF('MA Data'!E926="","",'MA Data'!E926)</f>
        <v/>
      </c>
      <c r="F928" t="str">
        <f>IF('MA Data'!F926="","",'MA Data'!F926)</f>
        <v/>
      </c>
      <c r="G928" t="str">
        <f>IF('MA Data'!G926="","",'MA Data'!G926)</f>
        <v/>
      </c>
      <c r="H928" s="5" t="str">
        <f t="shared" si="782"/>
        <v/>
      </c>
      <c r="I928" s="10" t="str">
        <f t="shared" si="783"/>
        <v/>
      </c>
      <c r="J928" s="10" t="str">
        <f t="shared" si="784"/>
        <v/>
      </c>
      <c r="K928" s="10" t="str">
        <f t="shared" si="785"/>
        <v/>
      </c>
      <c r="L928" s="10" t="str">
        <f t="shared" si="786"/>
        <v/>
      </c>
      <c r="M928" s="25" t="str">
        <f t="shared" si="787"/>
        <v/>
      </c>
      <c r="O928" s="24" t="str">
        <f t="shared" si="822"/>
        <v/>
      </c>
      <c r="P928" s="10" t="str">
        <f t="shared" si="823"/>
        <v/>
      </c>
      <c r="Q928" s="25" t="str">
        <f t="shared" si="824"/>
        <v/>
      </c>
      <c r="U928" s="5" t="str">
        <f t="shared" si="825"/>
        <v/>
      </c>
      <c r="V928" s="10" t="str">
        <f t="shared" si="826"/>
        <v/>
      </c>
      <c r="W928" s="10" t="str">
        <f t="shared" si="827"/>
        <v/>
      </c>
      <c r="X928" s="10" t="str">
        <f t="shared" si="828"/>
        <v/>
      </c>
      <c r="Y928" s="10" t="str">
        <f t="shared" si="829"/>
        <v/>
      </c>
      <c r="Z928" s="25" t="str">
        <f t="shared" si="830"/>
        <v/>
      </c>
      <c r="AB928" s="24" t="str">
        <f t="shared" si="788"/>
        <v/>
      </c>
      <c r="AC928" s="10" t="str">
        <f t="shared" si="831"/>
        <v/>
      </c>
      <c r="AD928" s="25" t="str">
        <f t="shared" si="832"/>
        <v/>
      </c>
      <c r="AH928" s="24" t="str">
        <f t="shared" si="789"/>
        <v/>
      </c>
      <c r="AI928" s="10" t="str">
        <f t="shared" si="790"/>
        <v/>
      </c>
      <c r="AJ928" s="10" t="str">
        <f t="shared" si="791"/>
        <v/>
      </c>
      <c r="AK928" s="10" t="str">
        <f t="shared" si="792"/>
        <v/>
      </c>
      <c r="AL928" s="10" t="str">
        <f t="shared" si="793"/>
        <v/>
      </c>
      <c r="AM928" s="25" t="str">
        <f t="shared" si="794"/>
        <v/>
      </c>
      <c r="AO928" s="24" t="str">
        <f t="shared" si="795"/>
        <v/>
      </c>
      <c r="AP928" s="10" t="str">
        <f t="shared" si="796"/>
        <v/>
      </c>
      <c r="AQ928" s="25" t="str">
        <f t="shared" si="797"/>
        <v/>
      </c>
      <c r="AU928" s="24" t="str">
        <f t="shared" si="798"/>
        <v/>
      </c>
      <c r="AV928" s="10" t="str">
        <f t="shared" si="799"/>
        <v/>
      </c>
      <c r="AW928" s="10" t="str">
        <f t="shared" si="800"/>
        <v/>
      </c>
      <c r="AX928" s="10" t="str">
        <f t="shared" si="801"/>
        <v/>
      </c>
      <c r="AY928" s="10" t="str">
        <f t="shared" si="802"/>
        <v/>
      </c>
      <c r="AZ928" s="25" t="str">
        <f t="shared" si="803"/>
        <v/>
      </c>
      <c r="BB928" s="24" t="str">
        <f t="shared" si="804"/>
        <v/>
      </c>
      <c r="BC928" s="10" t="str">
        <f t="shared" si="805"/>
        <v/>
      </c>
      <c r="BD928" s="25" t="str">
        <f t="shared" si="806"/>
        <v/>
      </c>
      <c r="BH928" s="24" t="str">
        <f t="shared" si="807"/>
        <v/>
      </c>
      <c r="BI928" s="10" t="str">
        <f t="shared" si="808"/>
        <v/>
      </c>
      <c r="BJ928" s="10" t="str">
        <f t="shared" si="809"/>
        <v/>
      </c>
      <c r="BK928" s="10" t="str">
        <f t="shared" si="810"/>
        <v/>
      </c>
      <c r="BL928" s="10" t="str">
        <f t="shared" si="811"/>
        <v/>
      </c>
      <c r="BM928" s="25" t="str">
        <f t="shared" si="812"/>
        <v/>
      </c>
      <c r="BO928" s="24" t="str">
        <f t="shared" si="833"/>
        <v/>
      </c>
      <c r="BP928" s="10" t="str">
        <f t="shared" si="834"/>
        <v/>
      </c>
      <c r="BQ928" s="25" t="str">
        <f t="shared" si="835"/>
        <v/>
      </c>
      <c r="BU928" s="24" t="str">
        <f t="shared" si="813"/>
        <v/>
      </c>
      <c r="BV928" s="10" t="str">
        <f t="shared" si="814"/>
        <v/>
      </c>
      <c r="BW928" s="10" t="str">
        <f t="shared" si="815"/>
        <v/>
      </c>
      <c r="BX928" s="10" t="str">
        <f t="shared" si="816"/>
        <v/>
      </c>
      <c r="BY928" s="10" t="str">
        <f t="shared" si="817"/>
        <v/>
      </c>
      <c r="BZ928" s="25" t="str">
        <f t="shared" si="818"/>
        <v/>
      </c>
      <c r="CB928" s="24" t="str">
        <f t="shared" si="819"/>
        <v/>
      </c>
      <c r="CC928" s="10" t="str">
        <f t="shared" si="820"/>
        <v/>
      </c>
      <c r="CD928" s="25" t="str">
        <f t="shared" si="821"/>
        <v/>
      </c>
    </row>
    <row r="929" spans="1:82" x14ac:dyDescent="0.25">
      <c r="A929" s="5" t="str">
        <f>IF('MA Data'!A927="","",'MA Data'!A927)</f>
        <v/>
      </c>
      <c r="B929" t="str">
        <f>IF('MA Data'!B927="","",'MA Data'!B927)</f>
        <v/>
      </c>
      <c r="C929" t="str">
        <f>IF('MA Data'!C927="","",'MA Data'!C927)</f>
        <v/>
      </c>
      <c r="D929" t="str">
        <f>IF('MA Data'!D927="","",'MA Data'!D927)</f>
        <v/>
      </c>
      <c r="E929" t="str">
        <f>IF('MA Data'!E927="","",'MA Data'!E927)</f>
        <v/>
      </c>
      <c r="F929" t="str">
        <f>IF('MA Data'!F927="","",'MA Data'!F927)</f>
        <v/>
      </c>
      <c r="G929" t="str">
        <f>IF('MA Data'!G927="","",'MA Data'!G927)</f>
        <v/>
      </c>
      <c r="H929" s="5" t="str">
        <f t="shared" si="782"/>
        <v/>
      </c>
      <c r="I929" s="10" t="str">
        <f t="shared" si="783"/>
        <v/>
      </c>
      <c r="J929" s="10" t="str">
        <f t="shared" si="784"/>
        <v/>
      </c>
      <c r="K929" s="10" t="str">
        <f t="shared" si="785"/>
        <v/>
      </c>
      <c r="L929" s="10" t="str">
        <f t="shared" si="786"/>
        <v/>
      </c>
      <c r="M929" s="25" t="str">
        <f t="shared" si="787"/>
        <v/>
      </c>
      <c r="O929" s="24" t="str">
        <f t="shared" si="822"/>
        <v/>
      </c>
      <c r="P929" s="10" t="str">
        <f t="shared" si="823"/>
        <v/>
      </c>
      <c r="Q929" s="25" t="str">
        <f t="shared" si="824"/>
        <v/>
      </c>
      <c r="U929" s="5" t="str">
        <f t="shared" si="825"/>
        <v/>
      </c>
      <c r="V929" s="10" t="str">
        <f t="shared" si="826"/>
        <v/>
      </c>
      <c r="W929" s="10" t="str">
        <f t="shared" si="827"/>
        <v/>
      </c>
      <c r="X929" s="10" t="str">
        <f t="shared" si="828"/>
        <v/>
      </c>
      <c r="Y929" s="10" t="str">
        <f t="shared" si="829"/>
        <v/>
      </c>
      <c r="Z929" s="25" t="str">
        <f t="shared" si="830"/>
        <v/>
      </c>
      <c r="AB929" s="24" t="str">
        <f t="shared" si="788"/>
        <v/>
      </c>
      <c r="AC929" s="10" t="str">
        <f t="shared" si="831"/>
        <v/>
      </c>
      <c r="AD929" s="25" t="str">
        <f t="shared" si="832"/>
        <v/>
      </c>
      <c r="AH929" s="24" t="str">
        <f t="shared" si="789"/>
        <v/>
      </c>
      <c r="AI929" s="10" t="str">
        <f t="shared" si="790"/>
        <v/>
      </c>
      <c r="AJ929" s="10" t="str">
        <f t="shared" si="791"/>
        <v/>
      </c>
      <c r="AK929" s="10" t="str">
        <f t="shared" si="792"/>
        <v/>
      </c>
      <c r="AL929" s="10" t="str">
        <f t="shared" si="793"/>
        <v/>
      </c>
      <c r="AM929" s="25" t="str">
        <f t="shared" si="794"/>
        <v/>
      </c>
      <c r="AO929" s="24" t="str">
        <f t="shared" si="795"/>
        <v/>
      </c>
      <c r="AP929" s="10" t="str">
        <f t="shared" si="796"/>
        <v/>
      </c>
      <c r="AQ929" s="25" t="str">
        <f t="shared" si="797"/>
        <v/>
      </c>
      <c r="AU929" s="24" t="str">
        <f t="shared" si="798"/>
        <v/>
      </c>
      <c r="AV929" s="10" t="str">
        <f t="shared" si="799"/>
        <v/>
      </c>
      <c r="AW929" s="10" t="str">
        <f t="shared" si="800"/>
        <v/>
      </c>
      <c r="AX929" s="10" t="str">
        <f t="shared" si="801"/>
        <v/>
      </c>
      <c r="AY929" s="10" t="str">
        <f t="shared" si="802"/>
        <v/>
      </c>
      <c r="AZ929" s="25" t="str">
        <f t="shared" si="803"/>
        <v/>
      </c>
      <c r="BB929" s="24" t="str">
        <f t="shared" si="804"/>
        <v/>
      </c>
      <c r="BC929" s="10" t="str">
        <f t="shared" si="805"/>
        <v/>
      </c>
      <c r="BD929" s="25" t="str">
        <f t="shared" si="806"/>
        <v/>
      </c>
      <c r="BH929" s="24" t="str">
        <f t="shared" si="807"/>
        <v/>
      </c>
      <c r="BI929" s="10" t="str">
        <f t="shared" si="808"/>
        <v/>
      </c>
      <c r="BJ929" s="10" t="str">
        <f t="shared" si="809"/>
        <v/>
      </c>
      <c r="BK929" s="10" t="str">
        <f t="shared" si="810"/>
        <v/>
      </c>
      <c r="BL929" s="10" t="str">
        <f t="shared" si="811"/>
        <v/>
      </c>
      <c r="BM929" s="25" t="str">
        <f t="shared" si="812"/>
        <v/>
      </c>
      <c r="BO929" s="24" t="str">
        <f t="shared" si="833"/>
        <v/>
      </c>
      <c r="BP929" s="10" t="str">
        <f t="shared" si="834"/>
        <v/>
      </c>
      <c r="BQ929" s="25" t="str">
        <f t="shared" si="835"/>
        <v/>
      </c>
      <c r="BU929" s="24" t="str">
        <f t="shared" si="813"/>
        <v/>
      </c>
      <c r="BV929" s="10" t="str">
        <f t="shared" si="814"/>
        <v/>
      </c>
      <c r="BW929" s="10" t="str">
        <f t="shared" si="815"/>
        <v/>
      </c>
      <c r="BX929" s="10" t="str">
        <f t="shared" si="816"/>
        <v/>
      </c>
      <c r="BY929" s="10" t="str">
        <f t="shared" si="817"/>
        <v/>
      </c>
      <c r="BZ929" s="25" t="str">
        <f t="shared" si="818"/>
        <v/>
      </c>
      <c r="CB929" s="24" t="str">
        <f t="shared" si="819"/>
        <v/>
      </c>
      <c r="CC929" s="10" t="str">
        <f t="shared" si="820"/>
        <v/>
      </c>
      <c r="CD929" s="25" t="str">
        <f t="shared" si="821"/>
        <v/>
      </c>
    </row>
    <row r="930" spans="1:82" x14ac:dyDescent="0.25">
      <c r="A930" s="5" t="str">
        <f>IF('MA Data'!A928="","",'MA Data'!A928)</f>
        <v/>
      </c>
      <c r="B930" t="str">
        <f>IF('MA Data'!B928="","",'MA Data'!B928)</f>
        <v/>
      </c>
      <c r="C930" t="str">
        <f>IF('MA Data'!C928="","",'MA Data'!C928)</f>
        <v/>
      </c>
      <c r="D930" t="str">
        <f>IF('MA Data'!D928="","",'MA Data'!D928)</f>
        <v/>
      </c>
      <c r="E930" t="str">
        <f>IF('MA Data'!E928="","",'MA Data'!E928)</f>
        <v/>
      </c>
      <c r="F930" t="str">
        <f>IF('MA Data'!F928="","",'MA Data'!F928)</f>
        <v/>
      </c>
      <c r="G930" t="str">
        <f>IF('MA Data'!G928="","",'MA Data'!G928)</f>
        <v/>
      </c>
      <c r="H930" s="5" t="str">
        <f t="shared" si="782"/>
        <v/>
      </c>
      <c r="I930" s="10" t="str">
        <f t="shared" si="783"/>
        <v/>
      </c>
      <c r="J930" s="10" t="str">
        <f t="shared" si="784"/>
        <v/>
      </c>
      <c r="K930" s="10" t="str">
        <f t="shared" si="785"/>
        <v/>
      </c>
      <c r="L930" s="10" t="str">
        <f t="shared" si="786"/>
        <v/>
      </c>
      <c r="M930" s="25" t="str">
        <f t="shared" si="787"/>
        <v/>
      </c>
      <c r="O930" s="24" t="str">
        <f t="shared" si="822"/>
        <v/>
      </c>
      <c r="P930" s="10" t="str">
        <f t="shared" si="823"/>
        <v/>
      </c>
      <c r="Q930" s="25" t="str">
        <f t="shared" si="824"/>
        <v/>
      </c>
      <c r="U930" s="5" t="str">
        <f t="shared" si="825"/>
        <v/>
      </c>
      <c r="V930" s="10" t="str">
        <f t="shared" si="826"/>
        <v/>
      </c>
      <c r="W930" s="10" t="str">
        <f t="shared" si="827"/>
        <v/>
      </c>
      <c r="X930" s="10" t="str">
        <f t="shared" si="828"/>
        <v/>
      </c>
      <c r="Y930" s="10" t="str">
        <f t="shared" si="829"/>
        <v/>
      </c>
      <c r="Z930" s="25" t="str">
        <f t="shared" si="830"/>
        <v/>
      </c>
      <c r="AB930" s="24" t="str">
        <f t="shared" si="788"/>
        <v/>
      </c>
      <c r="AC930" s="10" t="str">
        <f t="shared" si="831"/>
        <v/>
      </c>
      <c r="AD930" s="25" t="str">
        <f t="shared" si="832"/>
        <v/>
      </c>
      <c r="AH930" s="24" t="str">
        <f t="shared" si="789"/>
        <v/>
      </c>
      <c r="AI930" s="10" t="str">
        <f t="shared" si="790"/>
        <v/>
      </c>
      <c r="AJ930" s="10" t="str">
        <f t="shared" si="791"/>
        <v/>
      </c>
      <c r="AK930" s="10" t="str">
        <f t="shared" si="792"/>
        <v/>
      </c>
      <c r="AL930" s="10" t="str">
        <f t="shared" si="793"/>
        <v/>
      </c>
      <c r="AM930" s="25" t="str">
        <f t="shared" si="794"/>
        <v/>
      </c>
      <c r="AO930" s="24" t="str">
        <f t="shared" si="795"/>
        <v/>
      </c>
      <c r="AP930" s="10" t="str">
        <f t="shared" si="796"/>
        <v/>
      </c>
      <c r="AQ930" s="25" t="str">
        <f t="shared" si="797"/>
        <v/>
      </c>
      <c r="AU930" s="24" t="str">
        <f t="shared" si="798"/>
        <v/>
      </c>
      <c r="AV930" s="10" t="str">
        <f t="shared" si="799"/>
        <v/>
      </c>
      <c r="AW930" s="10" t="str">
        <f t="shared" si="800"/>
        <v/>
      </c>
      <c r="AX930" s="10" t="str">
        <f t="shared" si="801"/>
        <v/>
      </c>
      <c r="AY930" s="10" t="str">
        <f t="shared" si="802"/>
        <v/>
      </c>
      <c r="AZ930" s="25" t="str">
        <f t="shared" si="803"/>
        <v/>
      </c>
      <c r="BB930" s="24" t="str">
        <f t="shared" si="804"/>
        <v/>
      </c>
      <c r="BC930" s="10" t="str">
        <f t="shared" si="805"/>
        <v/>
      </c>
      <c r="BD930" s="25" t="str">
        <f t="shared" si="806"/>
        <v/>
      </c>
      <c r="BH930" s="24" t="str">
        <f t="shared" si="807"/>
        <v/>
      </c>
      <c r="BI930" s="10" t="str">
        <f t="shared" si="808"/>
        <v/>
      </c>
      <c r="BJ930" s="10" t="str">
        <f t="shared" si="809"/>
        <v/>
      </c>
      <c r="BK930" s="10" t="str">
        <f t="shared" si="810"/>
        <v/>
      </c>
      <c r="BL930" s="10" t="str">
        <f t="shared" si="811"/>
        <v/>
      </c>
      <c r="BM930" s="25" t="str">
        <f t="shared" si="812"/>
        <v/>
      </c>
      <c r="BO930" s="24" t="str">
        <f t="shared" si="833"/>
        <v/>
      </c>
      <c r="BP930" s="10" t="str">
        <f t="shared" si="834"/>
        <v/>
      </c>
      <c r="BQ930" s="25" t="str">
        <f t="shared" si="835"/>
        <v/>
      </c>
      <c r="BU930" s="24" t="str">
        <f t="shared" si="813"/>
        <v/>
      </c>
      <c r="BV930" s="10" t="str">
        <f t="shared" si="814"/>
        <v/>
      </c>
      <c r="BW930" s="10" t="str">
        <f t="shared" si="815"/>
        <v/>
      </c>
      <c r="BX930" s="10" t="str">
        <f t="shared" si="816"/>
        <v/>
      </c>
      <c r="BY930" s="10" t="str">
        <f t="shared" si="817"/>
        <v/>
      </c>
      <c r="BZ930" s="25" t="str">
        <f t="shared" si="818"/>
        <v/>
      </c>
      <c r="CB930" s="24" t="str">
        <f t="shared" si="819"/>
        <v/>
      </c>
      <c r="CC930" s="10" t="str">
        <f t="shared" si="820"/>
        <v/>
      </c>
      <c r="CD930" s="25" t="str">
        <f t="shared" si="821"/>
        <v/>
      </c>
    </row>
    <row r="931" spans="1:82" x14ac:dyDescent="0.25">
      <c r="A931" s="5" t="str">
        <f>IF('MA Data'!A929="","",'MA Data'!A929)</f>
        <v/>
      </c>
      <c r="B931" t="str">
        <f>IF('MA Data'!B929="","",'MA Data'!B929)</f>
        <v/>
      </c>
      <c r="C931" t="str">
        <f>IF('MA Data'!C929="","",'MA Data'!C929)</f>
        <v/>
      </c>
      <c r="D931" t="str">
        <f>IF('MA Data'!D929="","",'MA Data'!D929)</f>
        <v/>
      </c>
      <c r="E931" t="str">
        <f>IF('MA Data'!E929="","",'MA Data'!E929)</f>
        <v/>
      </c>
      <c r="F931" t="str">
        <f>IF('MA Data'!F929="","",'MA Data'!F929)</f>
        <v/>
      </c>
      <c r="G931" t="str">
        <f>IF('MA Data'!G929="","",'MA Data'!G929)</f>
        <v/>
      </c>
      <c r="H931" s="5" t="str">
        <f t="shared" si="782"/>
        <v/>
      </c>
      <c r="I931" s="10" t="str">
        <f t="shared" si="783"/>
        <v/>
      </c>
      <c r="J931" s="10" t="str">
        <f t="shared" si="784"/>
        <v/>
      </c>
      <c r="K931" s="10" t="str">
        <f t="shared" si="785"/>
        <v/>
      </c>
      <c r="L931" s="10" t="str">
        <f t="shared" si="786"/>
        <v/>
      </c>
      <c r="M931" s="25" t="str">
        <f t="shared" si="787"/>
        <v/>
      </c>
      <c r="O931" s="24" t="str">
        <f t="shared" si="822"/>
        <v/>
      </c>
      <c r="P931" s="10" t="str">
        <f t="shared" si="823"/>
        <v/>
      </c>
      <c r="Q931" s="25" t="str">
        <f t="shared" si="824"/>
        <v/>
      </c>
      <c r="U931" s="5" t="str">
        <f t="shared" si="825"/>
        <v/>
      </c>
      <c r="V931" s="10" t="str">
        <f t="shared" si="826"/>
        <v/>
      </c>
      <c r="W931" s="10" t="str">
        <f t="shared" si="827"/>
        <v/>
      </c>
      <c r="X931" s="10" t="str">
        <f t="shared" si="828"/>
        <v/>
      </c>
      <c r="Y931" s="10" t="str">
        <f t="shared" si="829"/>
        <v/>
      </c>
      <c r="Z931" s="25" t="str">
        <f t="shared" si="830"/>
        <v/>
      </c>
      <c r="AB931" s="24" t="str">
        <f t="shared" si="788"/>
        <v/>
      </c>
      <c r="AC931" s="10" t="str">
        <f t="shared" si="831"/>
        <v/>
      </c>
      <c r="AD931" s="25" t="str">
        <f t="shared" si="832"/>
        <v/>
      </c>
      <c r="AH931" s="24" t="str">
        <f t="shared" si="789"/>
        <v/>
      </c>
      <c r="AI931" s="10" t="str">
        <f t="shared" si="790"/>
        <v/>
      </c>
      <c r="AJ931" s="10" t="str">
        <f t="shared" si="791"/>
        <v/>
      </c>
      <c r="AK931" s="10" t="str">
        <f t="shared" si="792"/>
        <v/>
      </c>
      <c r="AL931" s="10" t="str">
        <f t="shared" si="793"/>
        <v/>
      </c>
      <c r="AM931" s="25" t="str">
        <f t="shared" si="794"/>
        <v/>
      </c>
      <c r="AO931" s="24" t="str">
        <f t="shared" si="795"/>
        <v/>
      </c>
      <c r="AP931" s="10" t="str">
        <f t="shared" si="796"/>
        <v/>
      </c>
      <c r="AQ931" s="25" t="str">
        <f t="shared" si="797"/>
        <v/>
      </c>
      <c r="AU931" s="24" t="str">
        <f t="shared" si="798"/>
        <v/>
      </c>
      <c r="AV931" s="10" t="str">
        <f t="shared" si="799"/>
        <v/>
      </c>
      <c r="AW931" s="10" t="str">
        <f t="shared" si="800"/>
        <v/>
      </c>
      <c r="AX931" s="10" t="str">
        <f t="shared" si="801"/>
        <v/>
      </c>
      <c r="AY931" s="10" t="str">
        <f t="shared" si="802"/>
        <v/>
      </c>
      <c r="AZ931" s="25" t="str">
        <f t="shared" si="803"/>
        <v/>
      </c>
      <c r="BB931" s="24" t="str">
        <f t="shared" si="804"/>
        <v/>
      </c>
      <c r="BC931" s="10" t="str">
        <f t="shared" si="805"/>
        <v/>
      </c>
      <c r="BD931" s="25" t="str">
        <f t="shared" si="806"/>
        <v/>
      </c>
      <c r="BH931" s="24" t="str">
        <f t="shared" si="807"/>
        <v/>
      </c>
      <c r="BI931" s="10" t="str">
        <f t="shared" si="808"/>
        <v/>
      </c>
      <c r="BJ931" s="10" t="str">
        <f t="shared" si="809"/>
        <v/>
      </c>
      <c r="BK931" s="10" t="str">
        <f t="shared" si="810"/>
        <v/>
      </c>
      <c r="BL931" s="10" t="str">
        <f t="shared" si="811"/>
        <v/>
      </c>
      <c r="BM931" s="25" t="str">
        <f t="shared" si="812"/>
        <v/>
      </c>
      <c r="BO931" s="24" t="str">
        <f t="shared" si="833"/>
        <v/>
      </c>
      <c r="BP931" s="10" t="str">
        <f t="shared" si="834"/>
        <v/>
      </c>
      <c r="BQ931" s="25" t="str">
        <f t="shared" si="835"/>
        <v/>
      </c>
      <c r="BU931" s="24" t="str">
        <f t="shared" si="813"/>
        <v/>
      </c>
      <c r="BV931" s="10" t="str">
        <f t="shared" si="814"/>
        <v/>
      </c>
      <c r="BW931" s="10" t="str">
        <f t="shared" si="815"/>
        <v/>
      </c>
      <c r="BX931" s="10" t="str">
        <f t="shared" si="816"/>
        <v/>
      </c>
      <c r="BY931" s="10" t="str">
        <f t="shared" si="817"/>
        <v/>
      </c>
      <c r="BZ931" s="25" t="str">
        <f t="shared" si="818"/>
        <v/>
      </c>
      <c r="CB931" s="24" t="str">
        <f t="shared" si="819"/>
        <v/>
      </c>
      <c r="CC931" s="10" t="str">
        <f t="shared" si="820"/>
        <v/>
      </c>
      <c r="CD931" s="25" t="str">
        <f t="shared" si="821"/>
        <v/>
      </c>
    </row>
    <row r="932" spans="1:82" x14ac:dyDescent="0.25">
      <c r="A932" s="5" t="str">
        <f>IF('MA Data'!A930="","",'MA Data'!A930)</f>
        <v/>
      </c>
      <c r="B932" t="str">
        <f>IF('MA Data'!B930="","",'MA Data'!B930)</f>
        <v/>
      </c>
      <c r="C932" t="str">
        <f>IF('MA Data'!C930="","",'MA Data'!C930)</f>
        <v/>
      </c>
      <c r="D932" t="str">
        <f>IF('MA Data'!D930="","",'MA Data'!D930)</f>
        <v/>
      </c>
      <c r="E932" t="str">
        <f>IF('MA Data'!E930="","",'MA Data'!E930)</f>
        <v/>
      </c>
      <c r="F932" t="str">
        <f>IF('MA Data'!F930="","",'MA Data'!F930)</f>
        <v/>
      </c>
      <c r="G932" t="str">
        <f>IF('MA Data'!G930="","",'MA Data'!G930)</f>
        <v/>
      </c>
      <c r="H932" s="5" t="str">
        <f t="shared" si="782"/>
        <v/>
      </c>
      <c r="I932" s="10" t="str">
        <f t="shared" si="783"/>
        <v/>
      </c>
      <c r="J932" s="10" t="str">
        <f t="shared" si="784"/>
        <v/>
      </c>
      <c r="K932" s="10" t="str">
        <f t="shared" si="785"/>
        <v/>
      </c>
      <c r="L932" s="10" t="str">
        <f t="shared" si="786"/>
        <v/>
      </c>
      <c r="M932" s="25" t="str">
        <f t="shared" si="787"/>
        <v/>
      </c>
      <c r="O932" s="24" t="str">
        <f t="shared" si="822"/>
        <v/>
      </c>
      <c r="P932" s="10" t="str">
        <f t="shared" si="823"/>
        <v/>
      </c>
      <c r="Q932" s="25" t="str">
        <f t="shared" si="824"/>
        <v/>
      </c>
      <c r="U932" s="5" t="str">
        <f t="shared" si="825"/>
        <v/>
      </c>
      <c r="V932" s="10" t="str">
        <f t="shared" si="826"/>
        <v/>
      </c>
      <c r="W932" s="10" t="str">
        <f t="shared" si="827"/>
        <v/>
      </c>
      <c r="X932" s="10" t="str">
        <f t="shared" si="828"/>
        <v/>
      </c>
      <c r="Y932" s="10" t="str">
        <f t="shared" si="829"/>
        <v/>
      </c>
      <c r="Z932" s="25" t="str">
        <f t="shared" si="830"/>
        <v/>
      </c>
      <c r="AB932" s="24" t="str">
        <f t="shared" si="788"/>
        <v/>
      </c>
      <c r="AC932" s="10" t="str">
        <f t="shared" si="831"/>
        <v/>
      </c>
      <c r="AD932" s="25" t="str">
        <f t="shared" si="832"/>
        <v/>
      </c>
      <c r="AH932" s="24" t="str">
        <f t="shared" si="789"/>
        <v/>
      </c>
      <c r="AI932" s="10" t="str">
        <f t="shared" si="790"/>
        <v/>
      </c>
      <c r="AJ932" s="10" t="str">
        <f t="shared" si="791"/>
        <v/>
      </c>
      <c r="AK932" s="10" t="str">
        <f t="shared" si="792"/>
        <v/>
      </c>
      <c r="AL932" s="10" t="str">
        <f t="shared" si="793"/>
        <v/>
      </c>
      <c r="AM932" s="25" t="str">
        <f t="shared" si="794"/>
        <v/>
      </c>
      <c r="AO932" s="24" t="str">
        <f t="shared" si="795"/>
        <v/>
      </c>
      <c r="AP932" s="10" t="str">
        <f t="shared" si="796"/>
        <v/>
      </c>
      <c r="AQ932" s="25" t="str">
        <f t="shared" si="797"/>
        <v/>
      </c>
      <c r="AU932" s="24" t="str">
        <f t="shared" si="798"/>
        <v/>
      </c>
      <c r="AV932" s="10" t="str">
        <f t="shared" si="799"/>
        <v/>
      </c>
      <c r="AW932" s="10" t="str">
        <f t="shared" si="800"/>
        <v/>
      </c>
      <c r="AX932" s="10" t="str">
        <f t="shared" si="801"/>
        <v/>
      </c>
      <c r="AY932" s="10" t="str">
        <f t="shared" si="802"/>
        <v/>
      </c>
      <c r="AZ932" s="25" t="str">
        <f t="shared" si="803"/>
        <v/>
      </c>
      <c r="BB932" s="24" t="str">
        <f t="shared" si="804"/>
        <v/>
      </c>
      <c r="BC932" s="10" t="str">
        <f t="shared" si="805"/>
        <v/>
      </c>
      <c r="BD932" s="25" t="str">
        <f t="shared" si="806"/>
        <v/>
      </c>
      <c r="BH932" s="24" t="str">
        <f t="shared" si="807"/>
        <v/>
      </c>
      <c r="BI932" s="10" t="str">
        <f t="shared" si="808"/>
        <v/>
      </c>
      <c r="BJ932" s="10" t="str">
        <f t="shared" si="809"/>
        <v/>
      </c>
      <c r="BK932" s="10" t="str">
        <f t="shared" si="810"/>
        <v/>
      </c>
      <c r="BL932" s="10" t="str">
        <f t="shared" si="811"/>
        <v/>
      </c>
      <c r="BM932" s="25" t="str">
        <f t="shared" si="812"/>
        <v/>
      </c>
      <c r="BO932" s="24" t="str">
        <f t="shared" si="833"/>
        <v/>
      </c>
      <c r="BP932" s="10" t="str">
        <f t="shared" si="834"/>
        <v/>
      </c>
      <c r="BQ932" s="25" t="str">
        <f t="shared" si="835"/>
        <v/>
      </c>
      <c r="BU932" s="24" t="str">
        <f t="shared" si="813"/>
        <v/>
      </c>
      <c r="BV932" s="10" t="str">
        <f t="shared" si="814"/>
        <v/>
      </c>
      <c r="BW932" s="10" t="str">
        <f t="shared" si="815"/>
        <v/>
      </c>
      <c r="BX932" s="10" t="str">
        <f t="shared" si="816"/>
        <v/>
      </c>
      <c r="BY932" s="10" t="str">
        <f t="shared" si="817"/>
        <v/>
      </c>
      <c r="BZ932" s="25" t="str">
        <f t="shared" si="818"/>
        <v/>
      </c>
      <c r="CB932" s="24" t="str">
        <f t="shared" si="819"/>
        <v/>
      </c>
      <c r="CC932" s="10" t="str">
        <f t="shared" si="820"/>
        <v/>
      </c>
      <c r="CD932" s="25" t="str">
        <f t="shared" si="821"/>
        <v/>
      </c>
    </row>
    <row r="933" spans="1:82" x14ac:dyDescent="0.25">
      <c r="A933" s="5" t="str">
        <f>IF('MA Data'!A931="","",'MA Data'!A931)</f>
        <v/>
      </c>
      <c r="B933" t="str">
        <f>IF('MA Data'!B931="","",'MA Data'!B931)</f>
        <v/>
      </c>
      <c r="C933" t="str">
        <f>IF('MA Data'!C931="","",'MA Data'!C931)</f>
        <v/>
      </c>
      <c r="D933" t="str">
        <f>IF('MA Data'!D931="","",'MA Data'!D931)</f>
        <v/>
      </c>
      <c r="E933" t="str">
        <f>IF('MA Data'!E931="","",'MA Data'!E931)</f>
        <v/>
      </c>
      <c r="F933" t="str">
        <f>IF('MA Data'!F931="","",'MA Data'!F931)</f>
        <v/>
      </c>
      <c r="G933" t="str">
        <f>IF('MA Data'!G931="","",'MA Data'!G931)</f>
        <v/>
      </c>
      <c r="H933" s="5" t="str">
        <f t="shared" si="782"/>
        <v/>
      </c>
      <c r="I933" s="10" t="str">
        <f t="shared" si="783"/>
        <v/>
      </c>
      <c r="J933" s="10" t="str">
        <f t="shared" si="784"/>
        <v/>
      </c>
      <c r="K933" s="10" t="str">
        <f t="shared" si="785"/>
        <v/>
      </c>
      <c r="L933" s="10" t="str">
        <f t="shared" si="786"/>
        <v/>
      </c>
      <c r="M933" s="25" t="str">
        <f t="shared" si="787"/>
        <v/>
      </c>
      <c r="O933" s="24" t="str">
        <f t="shared" si="822"/>
        <v/>
      </c>
      <c r="P933" s="10" t="str">
        <f t="shared" si="823"/>
        <v/>
      </c>
      <c r="Q933" s="25" t="str">
        <f t="shared" si="824"/>
        <v/>
      </c>
      <c r="U933" s="5" t="str">
        <f t="shared" si="825"/>
        <v/>
      </c>
      <c r="V933" s="10" t="str">
        <f t="shared" si="826"/>
        <v/>
      </c>
      <c r="W933" s="10" t="str">
        <f t="shared" si="827"/>
        <v/>
      </c>
      <c r="X933" s="10" t="str">
        <f t="shared" si="828"/>
        <v/>
      </c>
      <c r="Y933" s="10" t="str">
        <f t="shared" si="829"/>
        <v/>
      </c>
      <c r="Z933" s="25" t="str">
        <f t="shared" si="830"/>
        <v/>
      </c>
      <c r="AB933" s="24" t="str">
        <f t="shared" si="788"/>
        <v/>
      </c>
      <c r="AC933" s="10" t="str">
        <f t="shared" si="831"/>
        <v/>
      </c>
      <c r="AD933" s="25" t="str">
        <f t="shared" si="832"/>
        <v/>
      </c>
      <c r="AH933" s="24" t="str">
        <f t="shared" si="789"/>
        <v/>
      </c>
      <c r="AI933" s="10" t="str">
        <f t="shared" si="790"/>
        <v/>
      </c>
      <c r="AJ933" s="10" t="str">
        <f t="shared" si="791"/>
        <v/>
      </c>
      <c r="AK933" s="10" t="str">
        <f t="shared" si="792"/>
        <v/>
      </c>
      <c r="AL933" s="10" t="str">
        <f t="shared" si="793"/>
        <v/>
      </c>
      <c r="AM933" s="25" t="str">
        <f t="shared" si="794"/>
        <v/>
      </c>
      <c r="AO933" s="24" t="str">
        <f t="shared" si="795"/>
        <v/>
      </c>
      <c r="AP933" s="10" t="str">
        <f t="shared" si="796"/>
        <v/>
      </c>
      <c r="AQ933" s="25" t="str">
        <f t="shared" si="797"/>
        <v/>
      </c>
      <c r="AU933" s="24" t="str">
        <f t="shared" si="798"/>
        <v/>
      </c>
      <c r="AV933" s="10" t="str">
        <f t="shared" si="799"/>
        <v/>
      </c>
      <c r="AW933" s="10" t="str">
        <f t="shared" si="800"/>
        <v/>
      </c>
      <c r="AX933" s="10" t="str">
        <f t="shared" si="801"/>
        <v/>
      </c>
      <c r="AY933" s="10" t="str">
        <f t="shared" si="802"/>
        <v/>
      </c>
      <c r="AZ933" s="25" t="str">
        <f t="shared" si="803"/>
        <v/>
      </c>
      <c r="BB933" s="24" t="str">
        <f t="shared" si="804"/>
        <v/>
      </c>
      <c r="BC933" s="10" t="str">
        <f t="shared" si="805"/>
        <v/>
      </c>
      <c r="BD933" s="25" t="str">
        <f t="shared" si="806"/>
        <v/>
      </c>
      <c r="BH933" s="24" t="str">
        <f t="shared" si="807"/>
        <v/>
      </c>
      <c r="BI933" s="10" t="str">
        <f t="shared" si="808"/>
        <v/>
      </c>
      <c r="BJ933" s="10" t="str">
        <f t="shared" si="809"/>
        <v/>
      </c>
      <c r="BK933" s="10" t="str">
        <f t="shared" si="810"/>
        <v/>
      </c>
      <c r="BL933" s="10" t="str">
        <f t="shared" si="811"/>
        <v/>
      </c>
      <c r="BM933" s="25" t="str">
        <f t="shared" si="812"/>
        <v/>
      </c>
      <c r="BO933" s="24" t="str">
        <f t="shared" si="833"/>
        <v/>
      </c>
      <c r="BP933" s="10" t="str">
        <f t="shared" si="834"/>
        <v/>
      </c>
      <c r="BQ933" s="25" t="str">
        <f t="shared" si="835"/>
        <v/>
      </c>
      <c r="BU933" s="24" t="str">
        <f t="shared" si="813"/>
        <v/>
      </c>
      <c r="BV933" s="10" t="str">
        <f t="shared" si="814"/>
        <v/>
      </c>
      <c r="BW933" s="10" t="str">
        <f t="shared" si="815"/>
        <v/>
      </c>
      <c r="BX933" s="10" t="str">
        <f t="shared" si="816"/>
        <v/>
      </c>
      <c r="BY933" s="10" t="str">
        <f t="shared" si="817"/>
        <v/>
      </c>
      <c r="BZ933" s="25" t="str">
        <f t="shared" si="818"/>
        <v/>
      </c>
      <c r="CB933" s="24" t="str">
        <f t="shared" si="819"/>
        <v/>
      </c>
      <c r="CC933" s="10" t="str">
        <f t="shared" si="820"/>
        <v/>
      </c>
      <c r="CD933" s="25" t="str">
        <f t="shared" si="821"/>
        <v/>
      </c>
    </row>
    <row r="934" spans="1:82" x14ac:dyDescent="0.25">
      <c r="A934" s="5" t="str">
        <f>IF('MA Data'!A932="","",'MA Data'!A932)</f>
        <v/>
      </c>
      <c r="B934" t="str">
        <f>IF('MA Data'!B932="","",'MA Data'!B932)</f>
        <v/>
      </c>
      <c r="C934" t="str">
        <f>IF('MA Data'!C932="","",'MA Data'!C932)</f>
        <v/>
      </c>
      <c r="D934" t="str">
        <f>IF('MA Data'!D932="","",'MA Data'!D932)</f>
        <v/>
      </c>
      <c r="E934" t="str">
        <f>IF('MA Data'!E932="","",'MA Data'!E932)</f>
        <v/>
      </c>
      <c r="F934" t="str">
        <f>IF('MA Data'!F932="","",'MA Data'!F932)</f>
        <v/>
      </c>
      <c r="G934" t="str">
        <f>IF('MA Data'!G932="","",'MA Data'!G932)</f>
        <v/>
      </c>
      <c r="H934" s="5" t="str">
        <f t="shared" si="782"/>
        <v/>
      </c>
      <c r="I934" s="10" t="str">
        <f t="shared" si="783"/>
        <v/>
      </c>
      <c r="J934" s="10" t="str">
        <f t="shared" si="784"/>
        <v/>
      </c>
      <c r="K934" s="10" t="str">
        <f t="shared" si="785"/>
        <v/>
      </c>
      <c r="L934" s="10" t="str">
        <f t="shared" si="786"/>
        <v/>
      </c>
      <c r="M934" s="25" t="str">
        <f t="shared" si="787"/>
        <v/>
      </c>
      <c r="O934" s="24" t="str">
        <f t="shared" si="822"/>
        <v/>
      </c>
      <c r="P934" s="10" t="str">
        <f t="shared" si="823"/>
        <v/>
      </c>
      <c r="Q934" s="25" t="str">
        <f t="shared" si="824"/>
        <v/>
      </c>
      <c r="U934" s="5" t="str">
        <f t="shared" si="825"/>
        <v/>
      </c>
      <c r="V934" s="10" t="str">
        <f t="shared" si="826"/>
        <v/>
      </c>
      <c r="W934" s="10" t="str">
        <f t="shared" si="827"/>
        <v/>
      </c>
      <c r="X934" s="10" t="str">
        <f t="shared" si="828"/>
        <v/>
      </c>
      <c r="Y934" s="10" t="str">
        <f t="shared" si="829"/>
        <v/>
      </c>
      <c r="Z934" s="25" t="str">
        <f t="shared" si="830"/>
        <v/>
      </c>
      <c r="AB934" s="24" t="str">
        <f t="shared" si="788"/>
        <v/>
      </c>
      <c r="AC934" s="10" t="str">
        <f t="shared" si="831"/>
        <v/>
      </c>
      <c r="AD934" s="25" t="str">
        <f t="shared" si="832"/>
        <v/>
      </c>
      <c r="AH934" s="24" t="str">
        <f t="shared" si="789"/>
        <v/>
      </c>
      <c r="AI934" s="10" t="str">
        <f t="shared" si="790"/>
        <v/>
      </c>
      <c r="AJ934" s="10" t="str">
        <f t="shared" si="791"/>
        <v/>
      </c>
      <c r="AK934" s="10" t="str">
        <f t="shared" si="792"/>
        <v/>
      </c>
      <c r="AL934" s="10" t="str">
        <f t="shared" si="793"/>
        <v/>
      </c>
      <c r="AM934" s="25" t="str">
        <f t="shared" si="794"/>
        <v/>
      </c>
      <c r="AO934" s="24" t="str">
        <f t="shared" si="795"/>
        <v/>
      </c>
      <c r="AP934" s="10" t="str">
        <f t="shared" si="796"/>
        <v/>
      </c>
      <c r="AQ934" s="25" t="str">
        <f t="shared" si="797"/>
        <v/>
      </c>
      <c r="AU934" s="24" t="str">
        <f t="shared" si="798"/>
        <v/>
      </c>
      <c r="AV934" s="10" t="str">
        <f t="shared" si="799"/>
        <v/>
      </c>
      <c r="AW934" s="10" t="str">
        <f t="shared" si="800"/>
        <v/>
      </c>
      <c r="AX934" s="10" t="str">
        <f t="shared" si="801"/>
        <v/>
      </c>
      <c r="AY934" s="10" t="str">
        <f t="shared" si="802"/>
        <v/>
      </c>
      <c r="AZ934" s="25" t="str">
        <f t="shared" si="803"/>
        <v/>
      </c>
      <c r="BB934" s="24" t="str">
        <f t="shared" si="804"/>
        <v/>
      </c>
      <c r="BC934" s="10" t="str">
        <f t="shared" si="805"/>
        <v/>
      </c>
      <c r="BD934" s="25" t="str">
        <f t="shared" si="806"/>
        <v/>
      </c>
      <c r="BH934" s="24" t="str">
        <f t="shared" si="807"/>
        <v/>
      </c>
      <c r="BI934" s="10" t="str">
        <f t="shared" si="808"/>
        <v/>
      </c>
      <c r="BJ934" s="10" t="str">
        <f t="shared" si="809"/>
        <v/>
      </c>
      <c r="BK934" s="10" t="str">
        <f t="shared" si="810"/>
        <v/>
      </c>
      <c r="BL934" s="10" t="str">
        <f t="shared" si="811"/>
        <v/>
      </c>
      <c r="BM934" s="25" t="str">
        <f t="shared" si="812"/>
        <v/>
      </c>
      <c r="BO934" s="24" t="str">
        <f t="shared" si="833"/>
        <v/>
      </c>
      <c r="BP934" s="10" t="str">
        <f t="shared" si="834"/>
        <v/>
      </c>
      <c r="BQ934" s="25" t="str">
        <f t="shared" si="835"/>
        <v/>
      </c>
      <c r="BU934" s="24" t="str">
        <f t="shared" si="813"/>
        <v/>
      </c>
      <c r="BV934" s="10" t="str">
        <f t="shared" si="814"/>
        <v/>
      </c>
      <c r="BW934" s="10" t="str">
        <f t="shared" si="815"/>
        <v/>
      </c>
      <c r="BX934" s="10" t="str">
        <f t="shared" si="816"/>
        <v/>
      </c>
      <c r="BY934" s="10" t="str">
        <f t="shared" si="817"/>
        <v/>
      </c>
      <c r="BZ934" s="25" t="str">
        <f t="shared" si="818"/>
        <v/>
      </c>
      <c r="CB934" s="24" t="str">
        <f t="shared" si="819"/>
        <v/>
      </c>
      <c r="CC934" s="10" t="str">
        <f t="shared" si="820"/>
        <v/>
      </c>
      <c r="CD934" s="25" t="str">
        <f t="shared" si="821"/>
        <v/>
      </c>
    </row>
    <row r="935" spans="1:82" x14ac:dyDescent="0.25">
      <c r="A935" s="5" t="str">
        <f>IF('MA Data'!A933="","",'MA Data'!A933)</f>
        <v/>
      </c>
      <c r="B935" t="str">
        <f>IF('MA Data'!B933="","",'MA Data'!B933)</f>
        <v/>
      </c>
      <c r="C935" t="str">
        <f>IF('MA Data'!C933="","",'MA Data'!C933)</f>
        <v/>
      </c>
      <c r="D935" t="str">
        <f>IF('MA Data'!D933="","",'MA Data'!D933)</f>
        <v/>
      </c>
      <c r="E935" t="str">
        <f>IF('MA Data'!E933="","",'MA Data'!E933)</f>
        <v/>
      </c>
      <c r="F935" t="str">
        <f>IF('MA Data'!F933="","",'MA Data'!F933)</f>
        <v/>
      </c>
      <c r="G935" t="str">
        <f>IF('MA Data'!G933="","",'MA Data'!G933)</f>
        <v/>
      </c>
      <c r="H935" s="5" t="str">
        <f t="shared" si="782"/>
        <v/>
      </c>
      <c r="I935" s="10" t="str">
        <f t="shared" si="783"/>
        <v/>
      </c>
      <c r="J935" s="10" t="str">
        <f t="shared" si="784"/>
        <v/>
      </c>
      <c r="K935" s="10" t="str">
        <f t="shared" si="785"/>
        <v/>
      </c>
      <c r="L935" s="10" t="str">
        <f t="shared" si="786"/>
        <v/>
      </c>
      <c r="M935" s="25" t="str">
        <f t="shared" si="787"/>
        <v/>
      </c>
      <c r="O935" s="24" t="str">
        <f t="shared" si="822"/>
        <v/>
      </c>
      <c r="P935" s="10" t="str">
        <f t="shared" si="823"/>
        <v/>
      </c>
      <c r="Q935" s="25" t="str">
        <f t="shared" si="824"/>
        <v/>
      </c>
      <c r="U935" s="5" t="str">
        <f t="shared" si="825"/>
        <v/>
      </c>
      <c r="V935" s="10" t="str">
        <f t="shared" si="826"/>
        <v/>
      </c>
      <c r="W935" s="10" t="str">
        <f t="shared" si="827"/>
        <v/>
      </c>
      <c r="X935" s="10" t="str">
        <f t="shared" si="828"/>
        <v/>
      </c>
      <c r="Y935" s="10" t="str">
        <f t="shared" si="829"/>
        <v/>
      </c>
      <c r="Z935" s="25" t="str">
        <f t="shared" si="830"/>
        <v/>
      </c>
      <c r="AB935" s="24" t="str">
        <f t="shared" si="788"/>
        <v/>
      </c>
      <c r="AC935" s="10" t="str">
        <f t="shared" si="831"/>
        <v/>
      </c>
      <c r="AD935" s="25" t="str">
        <f t="shared" si="832"/>
        <v/>
      </c>
      <c r="AH935" s="24" t="str">
        <f t="shared" si="789"/>
        <v/>
      </c>
      <c r="AI935" s="10" t="str">
        <f t="shared" si="790"/>
        <v/>
      </c>
      <c r="AJ935" s="10" t="str">
        <f t="shared" si="791"/>
        <v/>
      </c>
      <c r="AK935" s="10" t="str">
        <f t="shared" si="792"/>
        <v/>
      </c>
      <c r="AL935" s="10" t="str">
        <f t="shared" si="793"/>
        <v/>
      </c>
      <c r="AM935" s="25" t="str">
        <f t="shared" si="794"/>
        <v/>
      </c>
      <c r="AO935" s="24" t="str">
        <f t="shared" si="795"/>
        <v/>
      </c>
      <c r="AP935" s="10" t="str">
        <f t="shared" si="796"/>
        <v/>
      </c>
      <c r="AQ935" s="25" t="str">
        <f t="shared" si="797"/>
        <v/>
      </c>
      <c r="AU935" s="24" t="str">
        <f t="shared" si="798"/>
        <v/>
      </c>
      <c r="AV935" s="10" t="str">
        <f t="shared" si="799"/>
        <v/>
      </c>
      <c r="AW935" s="10" t="str">
        <f t="shared" si="800"/>
        <v/>
      </c>
      <c r="AX935" s="10" t="str">
        <f t="shared" si="801"/>
        <v/>
      </c>
      <c r="AY935" s="10" t="str">
        <f t="shared" si="802"/>
        <v/>
      </c>
      <c r="AZ935" s="25" t="str">
        <f t="shared" si="803"/>
        <v/>
      </c>
      <c r="BB935" s="24" t="str">
        <f t="shared" si="804"/>
        <v/>
      </c>
      <c r="BC935" s="10" t="str">
        <f t="shared" si="805"/>
        <v/>
      </c>
      <c r="BD935" s="25" t="str">
        <f t="shared" si="806"/>
        <v/>
      </c>
      <c r="BH935" s="24" t="str">
        <f t="shared" si="807"/>
        <v/>
      </c>
      <c r="BI935" s="10" t="str">
        <f t="shared" si="808"/>
        <v/>
      </c>
      <c r="BJ935" s="10" t="str">
        <f t="shared" si="809"/>
        <v/>
      </c>
      <c r="BK935" s="10" t="str">
        <f t="shared" si="810"/>
        <v/>
      </c>
      <c r="BL935" s="10" t="str">
        <f t="shared" si="811"/>
        <v/>
      </c>
      <c r="BM935" s="25" t="str">
        <f t="shared" si="812"/>
        <v/>
      </c>
      <c r="BO935" s="24" t="str">
        <f t="shared" si="833"/>
        <v/>
      </c>
      <c r="BP935" s="10" t="str">
        <f t="shared" si="834"/>
        <v/>
      </c>
      <c r="BQ935" s="25" t="str">
        <f t="shared" si="835"/>
        <v/>
      </c>
      <c r="BU935" s="24" t="str">
        <f t="shared" si="813"/>
        <v/>
      </c>
      <c r="BV935" s="10" t="str">
        <f t="shared" si="814"/>
        <v/>
      </c>
      <c r="BW935" s="10" t="str">
        <f t="shared" si="815"/>
        <v/>
      </c>
      <c r="BX935" s="10" t="str">
        <f t="shared" si="816"/>
        <v/>
      </c>
      <c r="BY935" s="10" t="str">
        <f t="shared" si="817"/>
        <v/>
      </c>
      <c r="BZ935" s="25" t="str">
        <f t="shared" si="818"/>
        <v/>
      </c>
      <c r="CB935" s="24" t="str">
        <f t="shared" si="819"/>
        <v/>
      </c>
      <c r="CC935" s="10" t="str">
        <f t="shared" si="820"/>
        <v/>
      </c>
      <c r="CD935" s="25" t="str">
        <f t="shared" si="821"/>
        <v/>
      </c>
    </row>
    <row r="936" spans="1:82" x14ac:dyDescent="0.25">
      <c r="A936" s="5" t="str">
        <f>IF('MA Data'!A934="","",'MA Data'!A934)</f>
        <v/>
      </c>
      <c r="B936" t="str">
        <f>IF('MA Data'!B934="","",'MA Data'!B934)</f>
        <v/>
      </c>
      <c r="C936" t="str">
        <f>IF('MA Data'!C934="","",'MA Data'!C934)</f>
        <v/>
      </c>
      <c r="D936" t="str">
        <f>IF('MA Data'!D934="","",'MA Data'!D934)</f>
        <v/>
      </c>
      <c r="E936" t="str">
        <f>IF('MA Data'!E934="","",'MA Data'!E934)</f>
        <v/>
      </c>
      <c r="F936" t="str">
        <f>IF('MA Data'!F934="","",'MA Data'!F934)</f>
        <v/>
      </c>
      <c r="G936" t="str">
        <f>IF('MA Data'!G934="","",'MA Data'!G934)</f>
        <v/>
      </c>
      <c r="H936" s="5" t="str">
        <f t="shared" si="782"/>
        <v/>
      </c>
      <c r="I936" s="10" t="str">
        <f t="shared" si="783"/>
        <v/>
      </c>
      <c r="J936" s="10" t="str">
        <f t="shared" si="784"/>
        <v/>
      </c>
      <c r="K936" s="10" t="str">
        <f t="shared" si="785"/>
        <v/>
      </c>
      <c r="L936" s="10" t="str">
        <f t="shared" si="786"/>
        <v/>
      </c>
      <c r="M936" s="25" t="str">
        <f t="shared" si="787"/>
        <v/>
      </c>
      <c r="O936" s="24" t="str">
        <f t="shared" si="822"/>
        <v/>
      </c>
      <c r="P936" s="10" t="str">
        <f t="shared" si="823"/>
        <v/>
      </c>
      <c r="Q936" s="25" t="str">
        <f t="shared" si="824"/>
        <v/>
      </c>
      <c r="U936" s="5" t="str">
        <f t="shared" si="825"/>
        <v/>
      </c>
      <c r="V936" s="10" t="str">
        <f t="shared" si="826"/>
        <v/>
      </c>
      <c r="W936" s="10" t="str">
        <f t="shared" si="827"/>
        <v/>
      </c>
      <c r="X936" s="10" t="str">
        <f t="shared" si="828"/>
        <v/>
      </c>
      <c r="Y936" s="10" t="str">
        <f t="shared" si="829"/>
        <v/>
      </c>
      <c r="Z936" s="25" t="str">
        <f t="shared" si="830"/>
        <v/>
      </c>
      <c r="AB936" s="24" t="str">
        <f t="shared" si="788"/>
        <v/>
      </c>
      <c r="AC936" s="10" t="str">
        <f t="shared" si="831"/>
        <v/>
      </c>
      <c r="AD936" s="25" t="str">
        <f t="shared" si="832"/>
        <v/>
      </c>
      <c r="AH936" s="24" t="str">
        <f t="shared" si="789"/>
        <v/>
      </c>
      <c r="AI936" s="10" t="str">
        <f t="shared" si="790"/>
        <v/>
      </c>
      <c r="AJ936" s="10" t="str">
        <f t="shared" si="791"/>
        <v/>
      </c>
      <c r="AK936" s="10" t="str">
        <f t="shared" si="792"/>
        <v/>
      </c>
      <c r="AL936" s="10" t="str">
        <f t="shared" si="793"/>
        <v/>
      </c>
      <c r="AM936" s="25" t="str">
        <f t="shared" si="794"/>
        <v/>
      </c>
      <c r="AO936" s="24" t="str">
        <f t="shared" si="795"/>
        <v/>
      </c>
      <c r="AP936" s="10" t="str">
        <f t="shared" si="796"/>
        <v/>
      </c>
      <c r="AQ936" s="25" t="str">
        <f t="shared" si="797"/>
        <v/>
      </c>
      <c r="AU936" s="24" t="str">
        <f t="shared" si="798"/>
        <v/>
      </c>
      <c r="AV936" s="10" t="str">
        <f t="shared" si="799"/>
        <v/>
      </c>
      <c r="AW936" s="10" t="str">
        <f t="shared" si="800"/>
        <v/>
      </c>
      <c r="AX936" s="10" t="str">
        <f t="shared" si="801"/>
        <v/>
      </c>
      <c r="AY936" s="10" t="str">
        <f t="shared" si="802"/>
        <v/>
      </c>
      <c r="AZ936" s="25" t="str">
        <f t="shared" si="803"/>
        <v/>
      </c>
      <c r="BB936" s="24" t="str">
        <f t="shared" si="804"/>
        <v/>
      </c>
      <c r="BC936" s="10" t="str">
        <f t="shared" si="805"/>
        <v/>
      </c>
      <c r="BD936" s="25" t="str">
        <f t="shared" si="806"/>
        <v/>
      </c>
      <c r="BH936" s="24" t="str">
        <f t="shared" si="807"/>
        <v/>
      </c>
      <c r="BI936" s="10" t="str">
        <f t="shared" si="808"/>
        <v/>
      </c>
      <c r="BJ936" s="10" t="str">
        <f t="shared" si="809"/>
        <v/>
      </c>
      <c r="BK936" s="10" t="str">
        <f t="shared" si="810"/>
        <v/>
      </c>
      <c r="BL936" s="10" t="str">
        <f t="shared" si="811"/>
        <v/>
      </c>
      <c r="BM936" s="25" t="str">
        <f t="shared" si="812"/>
        <v/>
      </c>
      <c r="BO936" s="24" t="str">
        <f t="shared" si="833"/>
        <v/>
      </c>
      <c r="BP936" s="10" t="str">
        <f t="shared" si="834"/>
        <v/>
      </c>
      <c r="BQ936" s="25" t="str">
        <f t="shared" si="835"/>
        <v/>
      </c>
      <c r="BU936" s="24" t="str">
        <f t="shared" si="813"/>
        <v/>
      </c>
      <c r="BV936" s="10" t="str">
        <f t="shared" si="814"/>
        <v/>
      </c>
      <c r="BW936" s="10" t="str">
        <f t="shared" si="815"/>
        <v/>
      </c>
      <c r="BX936" s="10" t="str">
        <f t="shared" si="816"/>
        <v/>
      </c>
      <c r="BY936" s="10" t="str">
        <f t="shared" si="817"/>
        <v/>
      </c>
      <c r="BZ936" s="25" t="str">
        <f t="shared" si="818"/>
        <v/>
      </c>
      <c r="CB936" s="24" t="str">
        <f t="shared" si="819"/>
        <v/>
      </c>
      <c r="CC936" s="10" t="str">
        <f t="shared" si="820"/>
        <v/>
      </c>
      <c r="CD936" s="25" t="str">
        <f t="shared" si="821"/>
        <v/>
      </c>
    </row>
    <row r="937" spans="1:82" x14ac:dyDescent="0.25">
      <c r="A937" s="5" t="str">
        <f>IF('MA Data'!A935="","",'MA Data'!A935)</f>
        <v/>
      </c>
      <c r="B937" t="str">
        <f>IF('MA Data'!B935="","",'MA Data'!B935)</f>
        <v/>
      </c>
      <c r="C937" t="str">
        <f>IF('MA Data'!C935="","",'MA Data'!C935)</f>
        <v/>
      </c>
      <c r="D937" t="str">
        <f>IF('MA Data'!D935="","",'MA Data'!D935)</f>
        <v/>
      </c>
      <c r="E937" t="str">
        <f>IF('MA Data'!E935="","",'MA Data'!E935)</f>
        <v/>
      </c>
      <c r="F937" t="str">
        <f>IF('MA Data'!F935="","",'MA Data'!F935)</f>
        <v/>
      </c>
      <c r="G937" t="str">
        <f>IF('MA Data'!G935="","",'MA Data'!G935)</f>
        <v/>
      </c>
      <c r="H937" s="5" t="str">
        <f t="shared" si="782"/>
        <v/>
      </c>
      <c r="I937" s="10" t="str">
        <f t="shared" si="783"/>
        <v/>
      </c>
      <c r="J937" s="10" t="str">
        <f t="shared" si="784"/>
        <v/>
      </c>
      <c r="K937" s="10" t="str">
        <f t="shared" si="785"/>
        <v/>
      </c>
      <c r="L937" s="10" t="str">
        <f t="shared" si="786"/>
        <v/>
      </c>
      <c r="M937" s="25" t="str">
        <f t="shared" si="787"/>
        <v/>
      </c>
      <c r="O937" s="24" t="str">
        <f t="shared" si="822"/>
        <v/>
      </c>
      <c r="P937" s="10" t="str">
        <f t="shared" si="823"/>
        <v/>
      </c>
      <c r="Q937" s="25" t="str">
        <f t="shared" si="824"/>
        <v/>
      </c>
      <c r="U937" s="5" t="str">
        <f t="shared" si="825"/>
        <v/>
      </c>
      <c r="V937" s="10" t="str">
        <f t="shared" si="826"/>
        <v/>
      </c>
      <c r="W937" s="10" t="str">
        <f t="shared" si="827"/>
        <v/>
      </c>
      <c r="X937" s="10" t="str">
        <f t="shared" si="828"/>
        <v/>
      </c>
      <c r="Y937" s="10" t="str">
        <f t="shared" si="829"/>
        <v/>
      </c>
      <c r="Z937" s="25" t="str">
        <f t="shared" si="830"/>
        <v/>
      </c>
      <c r="AB937" s="24" t="str">
        <f t="shared" si="788"/>
        <v/>
      </c>
      <c r="AC937" s="10" t="str">
        <f t="shared" si="831"/>
        <v/>
      </c>
      <c r="AD937" s="25" t="str">
        <f t="shared" si="832"/>
        <v/>
      </c>
      <c r="AH937" s="24" t="str">
        <f t="shared" si="789"/>
        <v/>
      </c>
      <c r="AI937" s="10" t="str">
        <f t="shared" si="790"/>
        <v/>
      </c>
      <c r="AJ937" s="10" t="str">
        <f t="shared" si="791"/>
        <v/>
      </c>
      <c r="AK937" s="10" t="str">
        <f t="shared" si="792"/>
        <v/>
      </c>
      <c r="AL937" s="10" t="str">
        <f t="shared" si="793"/>
        <v/>
      </c>
      <c r="AM937" s="25" t="str">
        <f t="shared" si="794"/>
        <v/>
      </c>
      <c r="AO937" s="24" t="str">
        <f t="shared" si="795"/>
        <v/>
      </c>
      <c r="AP937" s="10" t="str">
        <f t="shared" si="796"/>
        <v/>
      </c>
      <c r="AQ937" s="25" t="str">
        <f t="shared" si="797"/>
        <v/>
      </c>
      <c r="AU937" s="24" t="str">
        <f t="shared" si="798"/>
        <v/>
      </c>
      <c r="AV937" s="10" t="str">
        <f t="shared" si="799"/>
        <v/>
      </c>
      <c r="AW937" s="10" t="str">
        <f t="shared" si="800"/>
        <v/>
      </c>
      <c r="AX937" s="10" t="str">
        <f t="shared" si="801"/>
        <v/>
      </c>
      <c r="AY937" s="10" t="str">
        <f t="shared" si="802"/>
        <v/>
      </c>
      <c r="AZ937" s="25" t="str">
        <f t="shared" si="803"/>
        <v/>
      </c>
      <c r="BB937" s="24" t="str">
        <f t="shared" si="804"/>
        <v/>
      </c>
      <c r="BC937" s="10" t="str">
        <f t="shared" si="805"/>
        <v/>
      </c>
      <c r="BD937" s="25" t="str">
        <f t="shared" si="806"/>
        <v/>
      </c>
      <c r="BH937" s="24" t="str">
        <f t="shared" si="807"/>
        <v/>
      </c>
      <c r="BI937" s="10" t="str">
        <f t="shared" si="808"/>
        <v/>
      </c>
      <c r="BJ937" s="10" t="str">
        <f t="shared" si="809"/>
        <v/>
      </c>
      <c r="BK937" s="10" t="str">
        <f t="shared" si="810"/>
        <v/>
      </c>
      <c r="BL937" s="10" t="str">
        <f t="shared" si="811"/>
        <v/>
      </c>
      <c r="BM937" s="25" t="str">
        <f t="shared" si="812"/>
        <v/>
      </c>
      <c r="BO937" s="24" t="str">
        <f t="shared" si="833"/>
        <v/>
      </c>
      <c r="BP937" s="10" t="str">
        <f t="shared" si="834"/>
        <v/>
      </c>
      <c r="BQ937" s="25" t="str">
        <f t="shared" si="835"/>
        <v/>
      </c>
      <c r="BU937" s="24" t="str">
        <f t="shared" si="813"/>
        <v/>
      </c>
      <c r="BV937" s="10" t="str">
        <f t="shared" si="814"/>
        <v/>
      </c>
      <c r="BW937" s="10" t="str">
        <f t="shared" si="815"/>
        <v/>
      </c>
      <c r="BX937" s="10" t="str">
        <f t="shared" si="816"/>
        <v/>
      </c>
      <c r="BY937" s="10" t="str">
        <f t="shared" si="817"/>
        <v/>
      </c>
      <c r="BZ937" s="25" t="str">
        <f t="shared" si="818"/>
        <v/>
      </c>
      <c r="CB937" s="24" t="str">
        <f t="shared" si="819"/>
        <v/>
      </c>
      <c r="CC937" s="10" t="str">
        <f t="shared" si="820"/>
        <v/>
      </c>
      <c r="CD937" s="25" t="str">
        <f t="shared" si="821"/>
        <v/>
      </c>
    </row>
    <row r="938" spans="1:82" x14ac:dyDescent="0.25">
      <c r="A938" s="5" t="str">
        <f>IF('MA Data'!A936="","",'MA Data'!A936)</f>
        <v/>
      </c>
      <c r="B938" t="str">
        <f>IF('MA Data'!B936="","",'MA Data'!B936)</f>
        <v/>
      </c>
      <c r="C938" t="str">
        <f>IF('MA Data'!C936="","",'MA Data'!C936)</f>
        <v/>
      </c>
      <c r="D938" t="str">
        <f>IF('MA Data'!D936="","",'MA Data'!D936)</f>
        <v/>
      </c>
      <c r="E938" t="str">
        <f>IF('MA Data'!E936="","",'MA Data'!E936)</f>
        <v/>
      </c>
      <c r="F938" t="str">
        <f>IF('MA Data'!F936="","",'MA Data'!F936)</f>
        <v/>
      </c>
      <c r="G938" t="str">
        <f>IF('MA Data'!G936="","",'MA Data'!G936)</f>
        <v/>
      </c>
      <c r="H938" s="5" t="str">
        <f t="shared" si="782"/>
        <v/>
      </c>
      <c r="I938" s="10" t="str">
        <f t="shared" si="783"/>
        <v/>
      </c>
      <c r="J938" s="10" t="str">
        <f t="shared" si="784"/>
        <v/>
      </c>
      <c r="K938" s="10" t="str">
        <f t="shared" si="785"/>
        <v/>
      </c>
      <c r="L938" s="10" t="str">
        <f t="shared" si="786"/>
        <v/>
      </c>
      <c r="M938" s="25" t="str">
        <f t="shared" si="787"/>
        <v/>
      </c>
      <c r="O938" s="24" t="str">
        <f t="shared" si="822"/>
        <v/>
      </c>
      <c r="P938" s="10" t="str">
        <f t="shared" si="823"/>
        <v/>
      </c>
      <c r="Q938" s="25" t="str">
        <f t="shared" si="824"/>
        <v/>
      </c>
      <c r="U938" s="5" t="str">
        <f t="shared" si="825"/>
        <v/>
      </c>
      <c r="V938" s="10" t="str">
        <f t="shared" si="826"/>
        <v/>
      </c>
      <c r="W938" s="10" t="str">
        <f t="shared" si="827"/>
        <v/>
      </c>
      <c r="X938" s="10" t="str">
        <f t="shared" si="828"/>
        <v/>
      </c>
      <c r="Y938" s="10" t="str">
        <f t="shared" si="829"/>
        <v/>
      </c>
      <c r="Z938" s="25" t="str">
        <f t="shared" si="830"/>
        <v/>
      </c>
      <c r="AB938" s="24" t="str">
        <f t="shared" si="788"/>
        <v/>
      </c>
      <c r="AC938" s="10" t="str">
        <f t="shared" si="831"/>
        <v/>
      </c>
      <c r="AD938" s="25" t="str">
        <f t="shared" si="832"/>
        <v/>
      </c>
      <c r="AH938" s="24" t="str">
        <f t="shared" si="789"/>
        <v/>
      </c>
      <c r="AI938" s="10" t="str">
        <f t="shared" si="790"/>
        <v/>
      </c>
      <c r="AJ938" s="10" t="str">
        <f t="shared" si="791"/>
        <v/>
      </c>
      <c r="AK938" s="10" t="str">
        <f t="shared" si="792"/>
        <v/>
      </c>
      <c r="AL938" s="10" t="str">
        <f t="shared" si="793"/>
        <v/>
      </c>
      <c r="AM938" s="25" t="str">
        <f t="shared" si="794"/>
        <v/>
      </c>
      <c r="AO938" s="24" t="str">
        <f t="shared" si="795"/>
        <v/>
      </c>
      <c r="AP938" s="10" t="str">
        <f t="shared" si="796"/>
        <v/>
      </c>
      <c r="AQ938" s="25" t="str">
        <f t="shared" si="797"/>
        <v/>
      </c>
      <c r="AU938" s="24" t="str">
        <f t="shared" si="798"/>
        <v/>
      </c>
      <c r="AV938" s="10" t="str">
        <f t="shared" si="799"/>
        <v/>
      </c>
      <c r="AW938" s="10" t="str">
        <f t="shared" si="800"/>
        <v/>
      </c>
      <c r="AX938" s="10" t="str">
        <f t="shared" si="801"/>
        <v/>
      </c>
      <c r="AY938" s="10" t="str">
        <f t="shared" si="802"/>
        <v/>
      </c>
      <c r="AZ938" s="25" t="str">
        <f t="shared" si="803"/>
        <v/>
      </c>
      <c r="BB938" s="24" t="str">
        <f t="shared" si="804"/>
        <v/>
      </c>
      <c r="BC938" s="10" t="str">
        <f t="shared" si="805"/>
        <v/>
      </c>
      <c r="BD938" s="25" t="str">
        <f t="shared" si="806"/>
        <v/>
      </c>
      <c r="BH938" s="24" t="str">
        <f t="shared" si="807"/>
        <v/>
      </c>
      <c r="BI938" s="10" t="str">
        <f t="shared" si="808"/>
        <v/>
      </c>
      <c r="BJ938" s="10" t="str">
        <f t="shared" si="809"/>
        <v/>
      </c>
      <c r="BK938" s="10" t="str">
        <f t="shared" si="810"/>
        <v/>
      </c>
      <c r="BL938" s="10" t="str">
        <f t="shared" si="811"/>
        <v/>
      </c>
      <c r="BM938" s="25" t="str">
        <f t="shared" si="812"/>
        <v/>
      </c>
      <c r="BO938" s="24" t="str">
        <f t="shared" si="833"/>
        <v/>
      </c>
      <c r="BP938" s="10" t="str">
        <f t="shared" si="834"/>
        <v/>
      </c>
      <c r="BQ938" s="25" t="str">
        <f t="shared" si="835"/>
        <v/>
      </c>
      <c r="BU938" s="24" t="str">
        <f t="shared" si="813"/>
        <v/>
      </c>
      <c r="BV938" s="10" t="str">
        <f t="shared" si="814"/>
        <v/>
      </c>
      <c r="BW938" s="10" t="str">
        <f t="shared" si="815"/>
        <v/>
      </c>
      <c r="BX938" s="10" t="str">
        <f t="shared" si="816"/>
        <v/>
      </c>
      <c r="BY938" s="10" t="str">
        <f t="shared" si="817"/>
        <v/>
      </c>
      <c r="BZ938" s="25" t="str">
        <f t="shared" si="818"/>
        <v/>
      </c>
      <c r="CB938" s="24" t="str">
        <f t="shared" si="819"/>
        <v/>
      </c>
      <c r="CC938" s="10" t="str">
        <f t="shared" si="820"/>
        <v/>
      </c>
      <c r="CD938" s="25" t="str">
        <f t="shared" si="821"/>
        <v/>
      </c>
    </row>
    <row r="939" spans="1:82" x14ac:dyDescent="0.25">
      <c r="A939" s="5" t="str">
        <f>IF('MA Data'!A937="","",'MA Data'!A937)</f>
        <v/>
      </c>
      <c r="B939" t="str">
        <f>IF('MA Data'!B937="","",'MA Data'!B937)</f>
        <v/>
      </c>
      <c r="C939" t="str">
        <f>IF('MA Data'!C937="","",'MA Data'!C937)</f>
        <v/>
      </c>
      <c r="D939" t="str">
        <f>IF('MA Data'!D937="","",'MA Data'!D937)</f>
        <v/>
      </c>
      <c r="E939" t="str">
        <f>IF('MA Data'!E937="","",'MA Data'!E937)</f>
        <v/>
      </c>
      <c r="F939" t="str">
        <f>IF('MA Data'!F937="","",'MA Data'!F937)</f>
        <v/>
      </c>
      <c r="G939" t="str">
        <f>IF('MA Data'!G937="","",'MA Data'!G937)</f>
        <v/>
      </c>
      <c r="H939" s="5" t="str">
        <f t="shared" si="782"/>
        <v/>
      </c>
      <c r="I939" s="10" t="str">
        <f t="shared" si="783"/>
        <v/>
      </c>
      <c r="J939" s="10" t="str">
        <f t="shared" si="784"/>
        <v/>
      </c>
      <c r="K939" s="10" t="str">
        <f t="shared" si="785"/>
        <v/>
      </c>
      <c r="L939" s="10" t="str">
        <f t="shared" si="786"/>
        <v/>
      </c>
      <c r="M939" s="25" t="str">
        <f t="shared" si="787"/>
        <v/>
      </c>
      <c r="O939" s="24" t="str">
        <f t="shared" si="822"/>
        <v/>
      </c>
      <c r="P939" s="10" t="str">
        <f t="shared" si="823"/>
        <v/>
      </c>
      <c r="Q939" s="25" t="str">
        <f t="shared" si="824"/>
        <v/>
      </c>
      <c r="U939" s="5" t="str">
        <f t="shared" si="825"/>
        <v/>
      </c>
      <c r="V939" s="10" t="str">
        <f t="shared" si="826"/>
        <v/>
      </c>
      <c r="W939" s="10" t="str">
        <f t="shared" si="827"/>
        <v/>
      </c>
      <c r="X939" s="10" t="str">
        <f t="shared" si="828"/>
        <v/>
      </c>
      <c r="Y939" s="10" t="str">
        <f t="shared" si="829"/>
        <v/>
      </c>
      <c r="Z939" s="25" t="str">
        <f t="shared" si="830"/>
        <v/>
      </c>
      <c r="AB939" s="24" t="str">
        <f t="shared" si="788"/>
        <v/>
      </c>
      <c r="AC939" s="10" t="str">
        <f t="shared" si="831"/>
        <v/>
      </c>
      <c r="AD939" s="25" t="str">
        <f t="shared" si="832"/>
        <v/>
      </c>
      <c r="AH939" s="24" t="str">
        <f t="shared" si="789"/>
        <v/>
      </c>
      <c r="AI939" s="10" t="str">
        <f t="shared" si="790"/>
        <v/>
      </c>
      <c r="AJ939" s="10" t="str">
        <f t="shared" si="791"/>
        <v/>
      </c>
      <c r="AK939" s="10" t="str">
        <f t="shared" si="792"/>
        <v/>
      </c>
      <c r="AL939" s="10" t="str">
        <f t="shared" si="793"/>
        <v/>
      </c>
      <c r="AM939" s="25" t="str">
        <f t="shared" si="794"/>
        <v/>
      </c>
      <c r="AO939" s="24" t="str">
        <f t="shared" si="795"/>
        <v/>
      </c>
      <c r="AP939" s="10" t="str">
        <f t="shared" si="796"/>
        <v/>
      </c>
      <c r="AQ939" s="25" t="str">
        <f t="shared" si="797"/>
        <v/>
      </c>
      <c r="AU939" s="24" t="str">
        <f t="shared" si="798"/>
        <v/>
      </c>
      <c r="AV939" s="10" t="str">
        <f t="shared" si="799"/>
        <v/>
      </c>
      <c r="AW939" s="10" t="str">
        <f t="shared" si="800"/>
        <v/>
      </c>
      <c r="AX939" s="10" t="str">
        <f t="shared" si="801"/>
        <v/>
      </c>
      <c r="AY939" s="10" t="str">
        <f t="shared" si="802"/>
        <v/>
      </c>
      <c r="AZ939" s="25" t="str">
        <f t="shared" si="803"/>
        <v/>
      </c>
      <c r="BB939" s="24" t="str">
        <f t="shared" si="804"/>
        <v/>
      </c>
      <c r="BC939" s="10" t="str">
        <f t="shared" si="805"/>
        <v/>
      </c>
      <c r="BD939" s="25" t="str">
        <f t="shared" si="806"/>
        <v/>
      </c>
      <c r="BH939" s="24" t="str">
        <f t="shared" si="807"/>
        <v/>
      </c>
      <c r="BI939" s="10" t="str">
        <f t="shared" si="808"/>
        <v/>
      </c>
      <c r="BJ939" s="10" t="str">
        <f t="shared" si="809"/>
        <v/>
      </c>
      <c r="BK939" s="10" t="str">
        <f t="shared" si="810"/>
        <v/>
      </c>
      <c r="BL939" s="10" t="str">
        <f t="shared" si="811"/>
        <v/>
      </c>
      <c r="BM939" s="25" t="str">
        <f t="shared" si="812"/>
        <v/>
      </c>
      <c r="BO939" s="24" t="str">
        <f t="shared" si="833"/>
        <v/>
      </c>
      <c r="BP939" s="10" t="str">
        <f t="shared" si="834"/>
        <v/>
      </c>
      <c r="BQ939" s="25" t="str">
        <f t="shared" si="835"/>
        <v/>
      </c>
      <c r="BU939" s="24" t="str">
        <f t="shared" si="813"/>
        <v/>
      </c>
      <c r="BV939" s="10" t="str">
        <f t="shared" si="814"/>
        <v/>
      </c>
      <c r="BW939" s="10" t="str">
        <f t="shared" si="815"/>
        <v/>
      </c>
      <c r="BX939" s="10" t="str">
        <f t="shared" si="816"/>
        <v/>
      </c>
      <c r="BY939" s="10" t="str">
        <f t="shared" si="817"/>
        <v/>
      </c>
      <c r="BZ939" s="25" t="str">
        <f t="shared" si="818"/>
        <v/>
      </c>
      <c r="CB939" s="24" t="str">
        <f t="shared" si="819"/>
        <v/>
      </c>
      <c r="CC939" s="10" t="str">
        <f t="shared" si="820"/>
        <v/>
      </c>
      <c r="CD939" s="25" t="str">
        <f t="shared" si="821"/>
        <v/>
      </c>
    </row>
    <row r="940" spans="1:82" x14ac:dyDescent="0.25">
      <c r="A940" s="5" t="str">
        <f>IF('MA Data'!A938="","",'MA Data'!A938)</f>
        <v/>
      </c>
      <c r="B940" t="str">
        <f>IF('MA Data'!B938="","",'MA Data'!B938)</f>
        <v/>
      </c>
      <c r="C940" t="str">
        <f>IF('MA Data'!C938="","",'MA Data'!C938)</f>
        <v/>
      </c>
      <c r="D940" t="str">
        <f>IF('MA Data'!D938="","",'MA Data'!D938)</f>
        <v/>
      </c>
      <c r="E940" t="str">
        <f>IF('MA Data'!E938="","",'MA Data'!E938)</f>
        <v/>
      </c>
      <c r="F940" t="str">
        <f>IF('MA Data'!F938="","",'MA Data'!F938)</f>
        <v/>
      </c>
      <c r="G940" t="str">
        <f>IF('MA Data'!G938="","",'MA Data'!G938)</f>
        <v/>
      </c>
      <c r="H940" s="5" t="str">
        <f t="shared" si="782"/>
        <v/>
      </c>
      <c r="I940" s="10" t="str">
        <f t="shared" si="783"/>
        <v/>
      </c>
      <c r="J940" s="10" t="str">
        <f t="shared" si="784"/>
        <v/>
      </c>
      <c r="K940" s="10" t="str">
        <f t="shared" si="785"/>
        <v/>
      </c>
      <c r="L940" s="10" t="str">
        <f t="shared" si="786"/>
        <v/>
      </c>
      <c r="M940" s="25" t="str">
        <f t="shared" si="787"/>
        <v/>
      </c>
      <c r="O940" s="24" t="str">
        <f t="shared" si="822"/>
        <v/>
      </c>
      <c r="P940" s="10" t="str">
        <f t="shared" si="823"/>
        <v/>
      </c>
      <c r="Q940" s="25" t="str">
        <f t="shared" si="824"/>
        <v/>
      </c>
      <c r="U940" s="5" t="str">
        <f t="shared" si="825"/>
        <v/>
      </c>
      <c r="V940" s="10" t="str">
        <f t="shared" si="826"/>
        <v/>
      </c>
      <c r="W940" s="10" t="str">
        <f t="shared" si="827"/>
        <v/>
      </c>
      <c r="X940" s="10" t="str">
        <f t="shared" si="828"/>
        <v/>
      </c>
      <c r="Y940" s="10" t="str">
        <f t="shared" si="829"/>
        <v/>
      </c>
      <c r="Z940" s="25" t="str">
        <f t="shared" si="830"/>
        <v/>
      </c>
      <c r="AB940" s="24" t="str">
        <f t="shared" si="788"/>
        <v/>
      </c>
      <c r="AC940" s="10" t="str">
        <f t="shared" si="831"/>
        <v/>
      </c>
      <c r="AD940" s="25" t="str">
        <f t="shared" si="832"/>
        <v/>
      </c>
      <c r="AH940" s="24" t="str">
        <f t="shared" si="789"/>
        <v/>
      </c>
      <c r="AI940" s="10" t="str">
        <f t="shared" si="790"/>
        <v/>
      </c>
      <c r="AJ940" s="10" t="str">
        <f t="shared" si="791"/>
        <v/>
      </c>
      <c r="AK940" s="10" t="str">
        <f t="shared" si="792"/>
        <v/>
      </c>
      <c r="AL940" s="10" t="str">
        <f t="shared" si="793"/>
        <v/>
      </c>
      <c r="AM940" s="25" t="str">
        <f t="shared" si="794"/>
        <v/>
      </c>
      <c r="AO940" s="24" t="str">
        <f t="shared" si="795"/>
        <v/>
      </c>
      <c r="AP940" s="10" t="str">
        <f t="shared" si="796"/>
        <v/>
      </c>
      <c r="AQ940" s="25" t="str">
        <f t="shared" si="797"/>
        <v/>
      </c>
      <c r="AU940" s="24" t="str">
        <f t="shared" si="798"/>
        <v/>
      </c>
      <c r="AV940" s="10" t="str">
        <f t="shared" si="799"/>
        <v/>
      </c>
      <c r="AW940" s="10" t="str">
        <f t="shared" si="800"/>
        <v/>
      </c>
      <c r="AX940" s="10" t="str">
        <f t="shared" si="801"/>
        <v/>
      </c>
      <c r="AY940" s="10" t="str">
        <f t="shared" si="802"/>
        <v/>
      </c>
      <c r="AZ940" s="25" t="str">
        <f t="shared" si="803"/>
        <v/>
      </c>
      <c r="BB940" s="24" t="str">
        <f t="shared" si="804"/>
        <v/>
      </c>
      <c r="BC940" s="10" t="str">
        <f t="shared" si="805"/>
        <v/>
      </c>
      <c r="BD940" s="25" t="str">
        <f t="shared" si="806"/>
        <v/>
      </c>
      <c r="BH940" s="24" t="str">
        <f t="shared" si="807"/>
        <v/>
      </c>
      <c r="BI940" s="10" t="str">
        <f t="shared" si="808"/>
        <v/>
      </c>
      <c r="BJ940" s="10" t="str">
        <f t="shared" si="809"/>
        <v/>
      </c>
      <c r="BK940" s="10" t="str">
        <f t="shared" si="810"/>
        <v/>
      </c>
      <c r="BL940" s="10" t="str">
        <f t="shared" si="811"/>
        <v/>
      </c>
      <c r="BM940" s="25" t="str">
        <f t="shared" si="812"/>
        <v/>
      </c>
      <c r="BO940" s="24" t="str">
        <f t="shared" si="833"/>
        <v/>
      </c>
      <c r="BP940" s="10" t="str">
        <f t="shared" si="834"/>
        <v/>
      </c>
      <c r="BQ940" s="25" t="str">
        <f t="shared" si="835"/>
        <v/>
      </c>
      <c r="BU940" s="24" t="str">
        <f t="shared" si="813"/>
        <v/>
      </c>
      <c r="BV940" s="10" t="str">
        <f t="shared" si="814"/>
        <v/>
      </c>
      <c r="BW940" s="10" t="str">
        <f t="shared" si="815"/>
        <v/>
      </c>
      <c r="BX940" s="10" t="str">
        <f t="shared" si="816"/>
        <v/>
      </c>
      <c r="BY940" s="10" t="str">
        <f t="shared" si="817"/>
        <v/>
      </c>
      <c r="BZ940" s="25" t="str">
        <f t="shared" si="818"/>
        <v/>
      </c>
      <c r="CB940" s="24" t="str">
        <f t="shared" si="819"/>
        <v/>
      </c>
      <c r="CC940" s="10" t="str">
        <f t="shared" si="820"/>
        <v/>
      </c>
      <c r="CD940" s="25" t="str">
        <f t="shared" si="821"/>
        <v/>
      </c>
    </row>
    <row r="941" spans="1:82" x14ac:dyDescent="0.25">
      <c r="A941" s="5" t="str">
        <f>IF('MA Data'!A939="","",'MA Data'!A939)</f>
        <v/>
      </c>
      <c r="B941" t="str">
        <f>IF('MA Data'!B939="","",'MA Data'!B939)</f>
        <v/>
      </c>
      <c r="C941" t="str">
        <f>IF('MA Data'!C939="","",'MA Data'!C939)</f>
        <v/>
      </c>
      <c r="D941" t="str">
        <f>IF('MA Data'!D939="","",'MA Data'!D939)</f>
        <v/>
      </c>
      <c r="E941" t="str">
        <f>IF('MA Data'!E939="","",'MA Data'!E939)</f>
        <v/>
      </c>
      <c r="F941" t="str">
        <f>IF('MA Data'!F939="","",'MA Data'!F939)</f>
        <v/>
      </c>
      <c r="G941" t="str">
        <f>IF('MA Data'!G939="","",'MA Data'!G939)</f>
        <v/>
      </c>
      <c r="H941" s="5" t="str">
        <f t="shared" si="782"/>
        <v/>
      </c>
      <c r="I941" s="10" t="str">
        <f t="shared" si="783"/>
        <v/>
      </c>
      <c r="J941" s="10" t="str">
        <f t="shared" si="784"/>
        <v/>
      </c>
      <c r="K941" s="10" t="str">
        <f t="shared" si="785"/>
        <v/>
      </c>
      <c r="L941" s="10" t="str">
        <f t="shared" si="786"/>
        <v/>
      </c>
      <c r="M941" s="25" t="str">
        <f t="shared" si="787"/>
        <v/>
      </c>
      <c r="O941" s="24" t="str">
        <f t="shared" si="822"/>
        <v/>
      </c>
      <c r="P941" s="10" t="str">
        <f t="shared" si="823"/>
        <v/>
      </c>
      <c r="Q941" s="25" t="str">
        <f t="shared" si="824"/>
        <v/>
      </c>
      <c r="U941" s="5" t="str">
        <f t="shared" si="825"/>
        <v/>
      </c>
      <c r="V941" s="10" t="str">
        <f t="shared" si="826"/>
        <v/>
      </c>
      <c r="W941" s="10" t="str">
        <f t="shared" si="827"/>
        <v/>
      </c>
      <c r="X941" s="10" t="str">
        <f t="shared" si="828"/>
        <v/>
      </c>
      <c r="Y941" s="10" t="str">
        <f t="shared" si="829"/>
        <v/>
      </c>
      <c r="Z941" s="25" t="str">
        <f t="shared" si="830"/>
        <v/>
      </c>
      <c r="AB941" s="24" t="str">
        <f t="shared" si="788"/>
        <v/>
      </c>
      <c r="AC941" s="10" t="str">
        <f t="shared" si="831"/>
        <v/>
      </c>
      <c r="AD941" s="25" t="str">
        <f t="shared" si="832"/>
        <v/>
      </c>
      <c r="AH941" s="24" t="str">
        <f t="shared" si="789"/>
        <v/>
      </c>
      <c r="AI941" s="10" t="str">
        <f t="shared" si="790"/>
        <v/>
      </c>
      <c r="AJ941" s="10" t="str">
        <f t="shared" si="791"/>
        <v/>
      </c>
      <c r="AK941" s="10" t="str">
        <f t="shared" si="792"/>
        <v/>
      </c>
      <c r="AL941" s="10" t="str">
        <f t="shared" si="793"/>
        <v/>
      </c>
      <c r="AM941" s="25" t="str">
        <f t="shared" si="794"/>
        <v/>
      </c>
      <c r="AO941" s="24" t="str">
        <f t="shared" si="795"/>
        <v/>
      </c>
      <c r="AP941" s="10" t="str">
        <f t="shared" si="796"/>
        <v/>
      </c>
      <c r="AQ941" s="25" t="str">
        <f t="shared" si="797"/>
        <v/>
      </c>
      <c r="AU941" s="24" t="str">
        <f t="shared" si="798"/>
        <v/>
      </c>
      <c r="AV941" s="10" t="str">
        <f t="shared" si="799"/>
        <v/>
      </c>
      <c r="AW941" s="10" t="str">
        <f t="shared" si="800"/>
        <v/>
      </c>
      <c r="AX941" s="10" t="str">
        <f t="shared" si="801"/>
        <v/>
      </c>
      <c r="AY941" s="10" t="str">
        <f t="shared" si="802"/>
        <v/>
      </c>
      <c r="AZ941" s="25" t="str">
        <f t="shared" si="803"/>
        <v/>
      </c>
      <c r="BB941" s="24" t="str">
        <f t="shared" si="804"/>
        <v/>
      </c>
      <c r="BC941" s="10" t="str">
        <f t="shared" si="805"/>
        <v/>
      </c>
      <c r="BD941" s="25" t="str">
        <f t="shared" si="806"/>
        <v/>
      </c>
      <c r="BH941" s="24" t="str">
        <f t="shared" si="807"/>
        <v/>
      </c>
      <c r="BI941" s="10" t="str">
        <f t="shared" si="808"/>
        <v/>
      </c>
      <c r="BJ941" s="10" t="str">
        <f t="shared" si="809"/>
        <v/>
      </c>
      <c r="BK941" s="10" t="str">
        <f t="shared" si="810"/>
        <v/>
      </c>
      <c r="BL941" s="10" t="str">
        <f t="shared" si="811"/>
        <v/>
      </c>
      <c r="BM941" s="25" t="str">
        <f t="shared" si="812"/>
        <v/>
      </c>
      <c r="BO941" s="24" t="str">
        <f t="shared" si="833"/>
        <v/>
      </c>
      <c r="BP941" s="10" t="str">
        <f t="shared" si="834"/>
        <v/>
      </c>
      <c r="BQ941" s="25" t="str">
        <f t="shared" si="835"/>
        <v/>
      </c>
      <c r="BU941" s="24" t="str">
        <f t="shared" si="813"/>
        <v/>
      </c>
      <c r="BV941" s="10" t="str">
        <f t="shared" si="814"/>
        <v/>
      </c>
      <c r="BW941" s="10" t="str">
        <f t="shared" si="815"/>
        <v/>
      </c>
      <c r="BX941" s="10" t="str">
        <f t="shared" si="816"/>
        <v/>
      </c>
      <c r="BY941" s="10" t="str">
        <f t="shared" si="817"/>
        <v/>
      </c>
      <c r="BZ941" s="25" t="str">
        <f t="shared" si="818"/>
        <v/>
      </c>
      <c r="CB941" s="24" t="str">
        <f t="shared" si="819"/>
        <v/>
      </c>
      <c r="CC941" s="10" t="str">
        <f t="shared" si="820"/>
        <v/>
      </c>
      <c r="CD941" s="25" t="str">
        <f t="shared" si="821"/>
        <v/>
      </c>
    </row>
    <row r="942" spans="1:82" x14ac:dyDescent="0.25">
      <c r="A942" s="5" t="str">
        <f>IF('MA Data'!A940="","",'MA Data'!A940)</f>
        <v/>
      </c>
      <c r="B942" t="str">
        <f>IF('MA Data'!B940="","",'MA Data'!B940)</f>
        <v/>
      </c>
      <c r="C942" t="str">
        <f>IF('MA Data'!C940="","",'MA Data'!C940)</f>
        <v/>
      </c>
      <c r="D942" t="str">
        <f>IF('MA Data'!D940="","",'MA Data'!D940)</f>
        <v/>
      </c>
      <c r="E942" t="str">
        <f>IF('MA Data'!E940="","",'MA Data'!E940)</f>
        <v/>
      </c>
      <c r="F942" t="str">
        <f>IF('MA Data'!F940="","",'MA Data'!F940)</f>
        <v/>
      </c>
      <c r="G942" t="str">
        <f>IF('MA Data'!G940="","",'MA Data'!G940)</f>
        <v/>
      </c>
      <c r="H942" s="5" t="str">
        <f t="shared" si="782"/>
        <v/>
      </c>
      <c r="I942" s="10" t="str">
        <f t="shared" si="783"/>
        <v/>
      </c>
      <c r="J942" s="10" t="str">
        <f t="shared" si="784"/>
        <v/>
      </c>
      <c r="K942" s="10" t="str">
        <f t="shared" si="785"/>
        <v/>
      </c>
      <c r="L942" s="10" t="str">
        <f t="shared" si="786"/>
        <v/>
      </c>
      <c r="M942" s="25" t="str">
        <f t="shared" si="787"/>
        <v/>
      </c>
      <c r="O942" s="24" t="str">
        <f t="shared" si="822"/>
        <v/>
      </c>
      <c r="P942" s="10" t="str">
        <f t="shared" si="823"/>
        <v/>
      </c>
      <c r="Q942" s="25" t="str">
        <f t="shared" si="824"/>
        <v/>
      </c>
      <c r="U942" s="5" t="str">
        <f t="shared" si="825"/>
        <v/>
      </c>
      <c r="V942" s="10" t="str">
        <f t="shared" si="826"/>
        <v/>
      </c>
      <c r="W942" s="10" t="str">
        <f t="shared" si="827"/>
        <v/>
      </c>
      <c r="X942" s="10" t="str">
        <f t="shared" si="828"/>
        <v/>
      </c>
      <c r="Y942" s="10" t="str">
        <f t="shared" si="829"/>
        <v/>
      </c>
      <c r="Z942" s="25" t="str">
        <f t="shared" si="830"/>
        <v/>
      </c>
      <c r="AB942" s="24" t="str">
        <f t="shared" si="788"/>
        <v/>
      </c>
      <c r="AC942" s="10" t="str">
        <f t="shared" si="831"/>
        <v/>
      </c>
      <c r="AD942" s="25" t="str">
        <f t="shared" si="832"/>
        <v/>
      </c>
      <c r="AH942" s="24" t="str">
        <f t="shared" si="789"/>
        <v/>
      </c>
      <c r="AI942" s="10" t="str">
        <f t="shared" si="790"/>
        <v/>
      </c>
      <c r="AJ942" s="10" t="str">
        <f t="shared" si="791"/>
        <v/>
      </c>
      <c r="AK942" s="10" t="str">
        <f t="shared" si="792"/>
        <v/>
      </c>
      <c r="AL942" s="10" t="str">
        <f t="shared" si="793"/>
        <v/>
      </c>
      <c r="AM942" s="25" t="str">
        <f t="shared" si="794"/>
        <v/>
      </c>
      <c r="AO942" s="24" t="str">
        <f t="shared" si="795"/>
        <v/>
      </c>
      <c r="AP942" s="10" t="str">
        <f t="shared" si="796"/>
        <v/>
      </c>
      <c r="AQ942" s="25" t="str">
        <f t="shared" si="797"/>
        <v/>
      </c>
      <c r="AU942" s="24" t="str">
        <f t="shared" si="798"/>
        <v/>
      </c>
      <c r="AV942" s="10" t="str">
        <f t="shared" si="799"/>
        <v/>
      </c>
      <c r="AW942" s="10" t="str">
        <f t="shared" si="800"/>
        <v/>
      </c>
      <c r="AX942" s="10" t="str">
        <f t="shared" si="801"/>
        <v/>
      </c>
      <c r="AY942" s="10" t="str">
        <f t="shared" si="802"/>
        <v/>
      </c>
      <c r="AZ942" s="25" t="str">
        <f t="shared" si="803"/>
        <v/>
      </c>
      <c r="BB942" s="24" t="str">
        <f t="shared" si="804"/>
        <v/>
      </c>
      <c r="BC942" s="10" t="str">
        <f t="shared" si="805"/>
        <v/>
      </c>
      <c r="BD942" s="25" t="str">
        <f t="shared" si="806"/>
        <v/>
      </c>
      <c r="BH942" s="24" t="str">
        <f t="shared" si="807"/>
        <v/>
      </c>
      <c r="BI942" s="10" t="str">
        <f t="shared" si="808"/>
        <v/>
      </c>
      <c r="BJ942" s="10" t="str">
        <f t="shared" si="809"/>
        <v/>
      </c>
      <c r="BK942" s="10" t="str">
        <f t="shared" si="810"/>
        <v/>
      </c>
      <c r="BL942" s="10" t="str">
        <f t="shared" si="811"/>
        <v/>
      </c>
      <c r="BM942" s="25" t="str">
        <f t="shared" si="812"/>
        <v/>
      </c>
      <c r="BO942" s="24" t="str">
        <f t="shared" si="833"/>
        <v/>
      </c>
      <c r="BP942" s="10" t="str">
        <f t="shared" si="834"/>
        <v/>
      </c>
      <c r="BQ942" s="25" t="str">
        <f t="shared" si="835"/>
        <v/>
      </c>
      <c r="BU942" s="24" t="str">
        <f t="shared" si="813"/>
        <v/>
      </c>
      <c r="BV942" s="10" t="str">
        <f t="shared" si="814"/>
        <v/>
      </c>
      <c r="BW942" s="10" t="str">
        <f t="shared" si="815"/>
        <v/>
      </c>
      <c r="BX942" s="10" t="str">
        <f t="shared" si="816"/>
        <v/>
      </c>
      <c r="BY942" s="10" t="str">
        <f t="shared" si="817"/>
        <v/>
      </c>
      <c r="BZ942" s="25" t="str">
        <f t="shared" si="818"/>
        <v/>
      </c>
      <c r="CB942" s="24" t="str">
        <f t="shared" si="819"/>
        <v/>
      </c>
      <c r="CC942" s="10" t="str">
        <f t="shared" si="820"/>
        <v/>
      </c>
      <c r="CD942" s="25" t="str">
        <f t="shared" si="821"/>
        <v/>
      </c>
    </row>
    <row r="943" spans="1:82" x14ac:dyDescent="0.25">
      <c r="A943" s="5" t="str">
        <f>IF('MA Data'!A941="","",'MA Data'!A941)</f>
        <v/>
      </c>
      <c r="B943" t="str">
        <f>IF('MA Data'!B941="","",'MA Data'!B941)</f>
        <v/>
      </c>
      <c r="C943" t="str">
        <f>IF('MA Data'!C941="","",'MA Data'!C941)</f>
        <v/>
      </c>
      <c r="D943" t="str">
        <f>IF('MA Data'!D941="","",'MA Data'!D941)</f>
        <v/>
      </c>
      <c r="E943" t="str">
        <f>IF('MA Data'!E941="","",'MA Data'!E941)</f>
        <v/>
      </c>
      <c r="F943" t="str">
        <f>IF('MA Data'!F941="","",'MA Data'!F941)</f>
        <v/>
      </c>
      <c r="G943" t="str">
        <f>IF('MA Data'!G941="","",'MA Data'!G941)</f>
        <v/>
      </c>
      <c r="H943" s="5" t="str">
        <f t="shared" si="782"/>
        <v/>
      </c>
      <c r="I943" s="10" t="str">
        <f t="shared" si="783"/>
        <v/>
      </c>
      <c r="J943" s="10" t="str">
        <f t="shared" si="784"/>
        <v/>
      </c>
      <c r="K943" s="10" t="str">
        <f t="shared" si="785"/>
        <v/>
      </c>
      <c r="L943" s="10" t="str">
        <f t="shared" si="786"/>
        <v/>
      </c>
      <c r="M943" s="25" t="str">
        <f t="shared" si="787"/>
        <v/>
      </c>
      <c r="O943" s="24" t="str">
        <f t="shared" si="822"/>
        <v/>
      </c>
      <c r="P943" s="10" t="str">
        <f t="shared" si="823"/>
        <v/>
      </c>
      <c r="Q943" s="25" t="str">
        <f t="shared" si="824"/>
        <v/>
      </c>
      <c r="U943" s="5" t="str">
        <f t="shared" si="825"/>
        <v/>
      </c>
      <c r="V943" s="10" t="str">
        <f t="shared" si="826"/>
        <v/>
      </c>
      <c r="W943" s="10" t="str">
        <f t="shared" si="827"/>
        <v/>
      </c>
      <c r="X943" s="10" t="str">
        <f t="shared" si="828"/>
        <v/>
      </c>
      <c r="Y943" s="10" t="str">
        <f t="shared" si="829"/>
        <v/>
      </c>
      <c r="Z943" s="25" t="str">
        <f t="shared" si="830"/>
        <v/>
      </c>
      <c r="AB943" s="24" t="str">
        <f t="shared" si="788"/>
        <v/>
      </c>
      <c r="AC943" s="10" t="str">
        <f t="shared" si="831"/>
        <v/>
      </c>
      <c r="AD943" s="25" t="str">
        <f t="shared" si="832"/>
        <v/>
      </c>
      <c r="AH943" s="24" t="str">
        <f t="shared" si="789"/>
        <v/>
      </c>
      <c r="AI943" s="10" t="str">
        <f t="shared" si="790"/>
        <v/>
      </c>
      <c r="AJ943" s="10" t="str">
        <f t="shared" si="791"/>
        <v/>
      </c>
      <c r="AK943" s="10" t="str">
        <f t="shared" si="792"/>
        <v/>
      </c>
      <c r="AL943" s="10" t="str">
        <f t="shared" si="793"/>
        <v/>
      </c>
      <c r="AM943" s="25" t="str">
        <f t="shared" si="794"/>
        <v/>
      </c>
      <c r="AO943" s="24" t="str">
        <f t="shared" si="795"/>
        <v/>
      </c>
      <c r="AP943" s="10" t="str">
        <f t="shared" si="796"/>
        <v/>
      </c>
      <c r="AQ943" s="25" t="str">
        <f t="shared" si="797"/>
        <v/>
      </c>
      <c r="AU943" s="24" t="str">
        <f t="shared" si="798"/>
        <v/>
      </c>
      <c r="AV943" s="10" t="str">
        <f t="shared" si="799"/>
        <v/>
      </c>
      <c r="AW943" s="10" t="str">
        <f t="shared" si="800"/>
        <v/>
      </c>
      <c r="AX943" s="10" t="str">
        <f t="shared" si="801"/>
        <v/>
      </c>
      <c r="AY943" s="10" t="str">
        <f t="shared" si="802"/>
        <v/>
      </c>
      <c r="AZ943" s="25" t="str">
        <f t="shared" si="803"/>
        <v/>
      </c>
      <c r="BB943" s="24" t="str">
        <f t="shared" si="804"/>
        <v/>
      </c>
      <c r="BC943" s="10" t="str">
        <f t="shared" si="805"/>
        <v/>
      </c>
      <c r="BD943" s="25" t="str">
        <f t="shared" si="806"/>
        <v/>
      </c>
      <c r="BH943" s="24" t="str">
        <f t="shared" si="807"/>
        <v/>
      </c>
      <c r="BI943" s="10" t="str">
        <f t="shared" si="808"/>
        <v/>
      </c>
      <c r="BJ943" s="10" t="str">
        <f t="shared" si="809"/>
        <v/>
      </c>
      <c r="BK943" s="10" t="str">
        <f t="shared" si="810"/>
        <v/>
      </c>
      <c r="BL943" s="10" t="str">
        <f t="shared" si="811"/>
        <v/>
      </c>
      <c r="BM943" s="25" t="str">
        <f t="shared" si="812"/>
        <v/>
      </c>
      <c r="BO943" s="24" t="str">
        <f t="shared" si="833"/>
        <v/>
      </c>
      <c r="BP943" s="10" t="str">
        <f t="shared" si="834"/>
        <v/>
      </c>
      <c r="BQ943" s="25" t="str">
        <f t="shared" si="835"/>
        <v/>
      </c>
      <c r="BU943" s="24" t="str">
        <f t="shared" si="813"/>
        <v/>
      </c>
      <c r="BV943" s="10" t="str">
        <f t="shared" si="814"/>
        <v/>
      </c>
      <c r="BW943" s="10" t="str">
        <f t="shared" si="815"/>
        <v/>
      </c>
      <c r="BX943" s="10" t="str">
        <f t="shared" si="816"/>
        <v/>
      </c>
      <c r="BY943" s="10" t="str">
        <f t="shared" si="817"/>
        <v/>
      </c>
      <c r="BZ943" s="25" t="str">
        <f t="shared" si="818"/>
        <v/>
      </c>
      <c r="CB943" s="24" t="str">
        <f t="shared" si="819"/>
        <v/>
      </c>
      <c r="CC943" s="10" t="str">
        <f t="shared" si="820"/>
        <v/>
      </c>
      <c r="CD943" s="25" t="str">
        <f t="shared" si="821"/>
        <v/>
      </c>
    </row>
    <row r="944" spans="1:82" x14ac:dyDescent="0.25">
      <c r="A944" s="5" t="str">
        <f>IF('MA Data'!A942="","",'MA Data'!A942)</f>
        <v/>
      </c>
      <c r="B944" t="str">
        <f>IF('MA Data'!B942="","",'MA Data'!B942)</f>
        <v/>
      </c>
      <c r="C944" t="str">
        <f>IF('MA Data'!C942="","",'MA Data'!C942)</f>
        <v/>
      </c>
      <c r="D944" t="str">
        <f>IF('MA Data'!D942="","",'MA Data'!D942)</f>
        <v/>
      </c>
      <c r="E944" t="str">
        <f>IF('MA Data'!E942="","",'MA Data'!E942)</f>
        <v/>
      </c>
      <c r="F944" t="str">
        <f>IF('MA Data'!F942="","",'MA Data'!F942)</f>
        <v/>
      </c>
      <c r="G944" t="str">
        <f>IF('MA Data'!G942="","",'MA Data'!G942)</f>
        <v/>
      </c>
      <c r="H944" s="5" t="str">
        <f t="shared" si="782"/>
        <v/>
      </c>
      <c r="I944" s="10" t="str">
        <f t="shared" si="783"/>
        <v/>
      </c>
      <c r="J944" s="10" t="str">
        <f t="shared" si="784"/>
        <v/>
      </c>
      <c r="K944" s="10" t="str">
        <f t="shared" si="785"/>
        <v/>
      </c>
      <c r="L944" s="10" t="str">
        <f t="shared" si="786"/>
        <v/>
      </c>
      <c r="M944" s="25" t="str">
        <f t="shared" si="787"/>
        <v/>
      </c>
      <c r="O944" s="24" t="str">
        <f t="shared" si="822"/>
        <v/>
      </c>
      <c r="P944" s="10" t="str">
        <f t="shared" si="823"/>
        <v/>
      </c>
      <c r="Q944" s="25" t="str">
        <f t="shared" si="824"/>
        <v/>
      </c>
      <c r="U944" s="5" t="str">
        <f t="shared" si="825"/>
        <v/>
      </c>
      <c r="V944" s="10" t="str">
        <f t="shared" si="826"/>
        <v/>
      </c>
      <c r="W944" s="10" t="str">
        <f t="shared" si="827"/>
        <v/>
      </c>
      <c r="X944" s="10" t="str">
        <f t="shared" si="828"/>
        <v/>
      </c>
      <c r="Y944" s="10" t="str">
        <f t="shared" si="829"/>
        <v/>
      </c>
      <c r="Z944" s="25" t="str">
        <f t="shared" si="830"/>
        <v/>
      </c>
      <c r="AB944" s="24" t="str">
        <f t="shared" si="788"/>
        <v/>
      </c>
      <c r="AC944" s="10" t="str">
        <f t="shared" si="831"/>
        <v/>
      </c>
      <c r="AD944" s="25" t="str">
        <f t="shared" si="832"/>
        <v/>
      </c>
      <c r="AH944" s="24" t="str">
        <f t="shared" si="789"/>
        <v/>
      </c>
      <c r="AI944" s="10" t="str">
        <f t="shared" si="790"/>
        <v/>
      </c>
      <c r="AJ944" s="10" t="str">
        <f t="shared" si="791"/>
        <v/>
      </c>
      <c r="AK944" s="10" t="str">
        <f t="shared" si="792"/>
        <v/>
      </c>
      <c r="AL944" s="10" t="str">
        <f t="shared" si="793"/>
        <v/>
      </c>
      <c r="AM944" s="25" t="str">
        <f t="shared" si="794"/>
        <v/>
      </c>
      <c r="AO944" s="24" t="str">
        <f t="shared" si="795"/>
        <v/>
      </c>
      <c r="AP944" s="10" t="str">
        <f t="shared" si="796"/>
        <v/>
      </c>
      <c r="AQ944" s="25" t="str">
        <f t="shared" si="797"/>
        <v/>
      </c>
      <c r="AU944" s="24" t="str">
        <f t="shared" si="798"/>
        <v/>
      </c>
      <c r="AV944" s="10" t="str">
        <f t="shared" si="799"/>
        <v/>
      </c>
      <c r="AW944" s="10" t="str">
        <f t="shared" si="800"/>
        <v/>
      </c>
      <c r="AX944" s="10" t="str">
        <f t="shared" si="801"/>
        <v/>
      </c>
      <c r="AY944" s="10" t="str">
        <f t="shared" si="802"/>
        <v/>
      </c>
      <c r="AZ944" s="25" t="str">
        <f t="shared" si="803"/>
        <v/>
      </c>
      <c r="BB944" s="24" t="str">
        <f t="shared" si="804"/>
        <v/>
      </c>
      <c r="BC944" s="10" t="str">
        <f t="shared" si="805"/>
        <v/>
      </c>
      <c r="BD944" s="25" t="str">
        <f t="shared" si="806"/>
        <v/>
      </c>
      <c r="BH944" s="24" t="str">
        <f t="shared" si="807"/>
        <v/>
      </c>
      <c r="BI944" s="10" t="str">
        <f t="shared" si="808"/>
        <v/>
      </c>
      <c r="BJ944" s="10" t="str">
        <f t="shared" si="809"/>
        <v/>
      </c>
      <c r="BK944" s="10" t="str">
        <f t="shared" si="810"/>
        <v/>
      </c>
      <c r="BL944" s="10" t="str">
        <f t="shared" si="811"/>
        <v/>
      </c>
      <c r="BM944" s="25" t="str">
        <f t="shared" si="812"/>
        <v/>
      </c>
      <c r="BO944" s="24" t="str">
        <f t="shared" si="833"/>
        <v/>
      </c>
      <c r="BP944" s="10" t="str">
        <f t="shared" si="834"/>
        <v/>
      </c>
      <c r="BQ944" s="25" t="str">
        <f t="shared" si="835"/>
        <v/>
      </c>
      <c r="BU944" s="24" t="str">
        <f t="shared" si="813"/>
        <v/>
      </c>
      <c r="BV944" s="10" t="str">
        <f t="shared" si="814"/>
        <v/>
      </c>
      <c r="BW944" s="10" t="str">
        <f t="shared" si="815"/>
        <v/>
      </c>
      <c r="BX944" s="10" t="str">
        <f t="shared" si="816"/>
        <v/>
      </c>
      <c r="BY944" s="10" t="str">
        <f t="shared" si="817"/>
        <v/>
      </c>
      <c r="BZ944" s="25" t="str">
        <f t="shared" si="818"/>
        <v/>
      </c>
      <c r="CB944" s="24" t="str">
        <f t="shared" si="819"/>
        <v/>
      </c>
      <c r="CC944" s="10" t="str">
        <f t="shared" si="820"/>
        <v/>
      </c>
      <c r="CD944" s="25" t="str">
        <f t="shared" si="821"/>
        <v/>
      </c>
    </row>
    <row r="945" spans="1:82" x14ac:dyDescent="0.25">
      <c r="A945" s="5" t="str">
        <f>IF('MA Data'!A943="","",'MA Data'!A943)</f>
        <v/>
      </c>
      <c r="B945" t="str">
        <f>IF('MA Data'!B943="","",'MA Data'!B943)</f>
        <v/>
      </c>
      <c r="C945" t="str">
        <f>IF('MA Data'!C943="","",'MA Data'!C943)</f>
        <v/>
      </c>
      <c r="D945" t="str">
        <f>IF('MA Data'!D943="","",'MA Data'!D943)</f>
        <v/>
      </c>
      <c r="E945" t="str">
        <f>IF('MA Data'!E943="","",'MA Data'!E943)</f>
        <v/>
      </c>
      <c r="F945" t="str">
        <f>IF('MA Data'!F943="","",'MA Data'!F943)</f>
        <v/>
      </c>
      <c r="G945" t="str">
        <f>IF('MA Data'!G943="","",'MA Data'!G943)</f>
        <v/>
      </c>
      <c r="H945" s="5" t="str">
        <f t="shared" si="782"/>
        <v/>
      </c>
      <c r="I945" s="10" t="str">
        <f t="shared" si="783"/>
        <v/>
      </c>
      <c r="J945" s="10" t="str">
        <f t="shared" si="784"/>
        <v/>
      </c>
      <c r="K945" s="10" t="str">
        <f t="shared" si="785"/>
        <v/>
      </c>
      <c r="L945" s="10" t="str">
        <f t="shared" si="786"/>
        <v/>
      </c>
      <c r="M945" s="25" t="str">
        <f t="shared" si="787"/>
        <v/>
      </c>
      <c r="O945" s="24" t="str">
        <f t="shared" si="822"/>
        <v/>
      </c>
      <c r="P945" s="10" t="str">
        <f t="shared" si="823"/>
        <v/>
      </c>
      <c r="Q945" s="25" t="str">
        <f t="shared" si="824"/>
        <v/>
      </c>
      <c r="U945" s="5" t="str">
        <f t="shared" si="825"/>
        <v/>
      </c>
      <c r="V945" s="10" t="str">
        <f t="shared" si="826"/>
        <v/>
      </c>
      <c r="W945" s="10" t="str">
        <f t="shared" si="827"/>
        <v/>
      </c>
      <c r="X945" s="10" t="str">
        <f t="shared" si="828"/>
        <v/>
      </c>
      <c r="Y945" s="10" t="str">
        <f t="shared" si="829"/>
        <v/>
      </c>
      <c r="Z945" s="25" t="str">
        <f t="shared" si="830"/>
        <v/>
      </c>
      <c r="AB945" s="24" t="str">
        <f t="shared" si="788"/>
        <v/>
      </c>
      <c r="AC945" s="10" t="str">
        <f t="shared" si="831"/>
        <v/>
      </c>
      <c r="AD945" s="25" t="str">
        <f t="shared" si="832"/>
        <v/>
      </c>
      <c r="AH945" s="24" t="str">
        <f t="shared" si="789"/>
        <v/>
      </c>
      <c r="AI945" s="10" t="str">
        <f t="shared" si="790"/>
        <v/>
      </c>
      <c r="AJ945" s="10" t="str">
        <f t="shared" si="791"/>
        <v/>
      </c>
      <c r="AK945" s="10" t="str">
        <f t="shared" si="792"/>
        <v/>
      </c>
      <c r="AL945" s="10" t="str">
        <f t="shared" si="793"/>
        <v/>
      </c>
      <c r="AM945" s="25" t="str">
        <f t="shared" si="794"/>
        <v/>
      </c>
      <c r="AO945" s="24" t="str">
        <f t="shared" si="795"/>
        <v/>
      </c>
      <c r="AP945" s="10" t="str">
        <f t="shared" si="796"/>
        <v/>
      </c>
      <c r="AQ945" s="25" t="str">
        <f t="shared" si="797"/>
        <v/>
      </c>
      <c r="AU945" s="24" t="str">
        <f t="shared" si="798"/>
        <v/>
      </c>
      <c r="AV945" s="10" t="str">
        <f t="shared" si="799"/>
        <v/>
      </c>
      <c r="AW945" s="10" t="str">
        <f t="shared" si="800"/>
        <v/>
      </c>
      <c r="AX945" s="10" t="str">
        <f t="shared" si="801"/>
        <v/>
      </c>
      <c r="AY945" s="10" t="str">
        <f t="shared" si="802"/>
        <v/>
      </c>
      <c r="AZ945" s="25" t="str">
        <f t="shared" si="803"/>
        <v/>
      </c>
      <c r="BB945" s="24" t="str">
        <f t="shared" si="804"/>
        <v/>
      </c>
      <c r="BC945" s="10" t="str">
        <f t="shared" si="805"/>
        <v/>
      </c>
      <c r="BD945" s="25" t="str">
        <f t="shared" si="806"/>
        <v/>
      </c>
      <c r="BH945" s="24" t="str">
        <f t="shared" si="807"/>
        <v/>
      </c>
      <c r="BI945" s="10" t="str">
        <f t="shared" si="808"/>
        <v/>
      </c>
      <c r="BJ945" s="10" t="str">
        <f t="shared" si="809"/>
        <v/>
      </c>
      <c r="BK945" s="10" t="str">
        <f t="shared" si="810"/>
        <v/>
      </c>
      <c r="BL945" s="10" t="str">
        <f t="shared" si="811"/>
        <v/>
      </c>
      <c r="BM945" s="25" t="str">
        <f t="shared" si="812"/>
        <v/>
      </c>
      <c r="BO945" s="24" t="str">
        <f t="shared" si="833"/>
        <v/>
      </c>
      <c r="BP945" s="10" t="str">
        <f t="shared" si="834"/>
        <v/>
      </c>
      <c r="BQ945" s="25" t="str">
        <f t="shared" si="835"/>
        <v/>
      </c>
      <c r="BU945" s="24" t="str">
        <f t="shared" si="813"/>
        <v/>
      </c>
      <c r="BV945" s="10" t="str">
        <f t="shared" si="814"/>
        <v/>
      </c>
      <c r="BW945" s="10" t="str">
        <f t="shared" si="815"/>
        <v/>
      </c>
      <c r="BX945" s="10" t="str">
        <f t="shared" si="816"/>
        <v/>
      </c>
      <c r="BY945" s="10" t="str">
        <f t="shared" si="817"/>
        <v/>
      </c>
      <c r="BZ945" s="25" t="str">
        <f t="shared" si="818"/>
        <v/>
      </c>
      <c r="CB945" s="24" t="str">
        <f t="shared" si="819"/>
        <v/>
      </c>
      <c r="CC945" s="10" t="str">
        <f t="shared" si="820"/>
        <v/>
      </c>
      <c r="CD945" s="25" t="str">
        <f t="shared" si="821"/>
        <v/>
      </c>
    </row>
    <row r="946" spans="1:82" x14ac:dyDescent="0.25">
      <c r="A946" s="5" t="str">
        <f>IF('MA Data'!A944="","",'MA Data'!A944)</f>
        <v/>
      </c>
      <c r="B946" t="str">
        <f>IF('MA Data'!B944="","",'MA Data'!B944)</f>
        <v/>
      </c>
      <c r="C946" t="str">
        <f>IF('MA Data'!C944="","",'MA Data'!C944)</f>
        <v/>
      </c>
      <c r="D946" t="str">
        <f>IF('MA Data'!D944="","",'MA Data'!D944)</f>
        <v/>
      </c>
      <c r="E946" t="str">
        <f>IF('MA Data'!E944="","",'MA Data'!E944)</f>
        <v/>
      </c>
      <c r="F946" t="str">
        <f>IF('MA Data'!F944="","",'MA Data'!F944)</f>
        <v/>
      </c>
      <c r="G946" t="str">
        <f>IF('MA Data'!G944="","",'MA Data'!G944)</f>
        <v/>
      </c>
      <c r="H946" s="5" t="str">
        <f t="shared" si="782"/>
        <v/>
      </c>
      <c r="I946" s="10" t="str">
        <f t="shared" si="783"/>
        <v/>
      </c>
      <c r="J946" s="10" t="str">
        <f t="shared" si="784"/>
        <v/>
      </c>
      <c r="K946" s="10" t="str">
        <f t="shared" si="785"/>
        <v/>
      </c>
      <c r="L946" s="10" t="str">
        <f t="shared" si="786"/>
        <v/>
      </c>
      <c r="M946" s="25" t="str">
        <f t="shared" si="787"/>
        <v/>
      </c>
      <c r="O946" s="24" t="str">
        <f t="shared" si="822"/>
        <v/>
      </c>
      <c r="P946" s="10" t="str">
        <f t="shared" si="823"/>
        <v/>
      </c>
      <c r="Q946" s="25" t="str">
        <f t="shared" si="824"/>
        <v/>
      </c>
      <c r="U946" s="5" t="str">
        <f t="shared" si="825"/>
        <v/>
      </c>
      <c r="V946" s="10" t="str">
        <f t="shared" si="826"/>
        <v/>
      </c>
      <c r="W946" s="10" t="str">
        <f t="shared" si="827"/>
        <v/>
      </c>
      <c r="X946" s="10" t="str">
        <f t="shared" si="828"/>
        <v/>
      </c>
      <c r="Y946" s="10" t="str">
        <f t="shared" si="829"/>
        <v/>
      </c>
      <c r="Z946" s="25" t="str">
        <f t="shared" si="830"/>
        <v/>
      </c>
      <c r="AB946" s="24" t="str">
        <f t="shared" si="788"/>
        <v/>
      </c>
      <c r="AC946" s="10" t="str">
        <f t="shared" si="831"/>
        <v/>
      </c>
      <c r="AD946" s="25" t="str">
        <f t="shared" si="832"/>
        <v/>
      </c>
      <c r="AH946" s="24" t="str">
        <f t="shared" si="789"/>
        <v/>
      </c>
      <c r="AI946" s="10" t="str">
        <f t="shared" si="790"/>
        <v/>
      </c>
      <c r="AJ946" s="10" t="str">
        <f t="shared" si="791"/>
        <v/>
      </c>
      <c r="AK946" s="10" t="str">
        <f t="shared" si="792"/>
        <v/>
      </c>
      <c r="AL946" s="10" t="str">
        <f t="shared" si="793"/>
        <v/>
      </c>
      <c r="AM946" s="25" t="str">
        <f t="shared" si="794"/>
        <v/>
      </c>
      <c r="AO946" s="24" t="str">
        <f t="shared" si="795"/>
        <v/>
      </c>
      <c r="AP946" s="10" t="str">
        <f t="shared" si="796"/>
        <v/>
      </c>
      <c r="AQ946" s="25" t="str">
        <f t="shared" si="797"/>
        <v/>
      </c>
      <c r="AU946" s="24" t="str">
        <f t="shared" si="798"/>
        <v/>
      </c>
      <c r="AV946" s="10" t="str">
        <f t="shared" si="799"/>
        <v/>
      </c>
      <c r="AW946" s="10" t="str">
        <f t="shared" si="800"/>
        <v/>
      </c>
      <c r="AX946" s="10" t="str">
        <f t="shared" si="801"/>
        <v/>
      </c>
      <c r="AY946" s="10" t="str">
        <f t="shared" si="802"/>
        <v/>
      </c>
      <c r="AZ946" s="25" t="str">
        <f t="shared" si="803"/>
        <v/>
      </c>
      <c r="BB946" s="24" t="str">
        <f t="shared" si="804"/>
        <v/>
      </c>
      <c r="BC946" s="10" t="str">
        <f t="shared" si="805"/>
        <v/>
      </c>
      <c r="BD946" s="25" t="str">
        <f t="shared" si="806"/>
        <v/>
      </c>
      <c r="BH946" s="24" t="str">
        <f t="shared" si="807"/>
        <v/>
      </c>
      <c r="BI946" s="10" t="str">
        <f t="shared" si="808"/>
        <v/>
      </c>
      <c r="BJ946" s="10" t="str">
        <f t="shared" si="809"/>
        <v/>
      </c>
      <c r="BK946" s="10" t="str">
        <f t="shared" si="810"/>
        <v/>
      </c>
      <c r="BL946" s="10" t="str">
        <f t="shared" si="811"/>
        <v/>
      </c>
      <c r="BM946" s="25" t="str">
        <f t="shared" si="812"/>
        <v/>
      </c>
      <c r="BO946" s="24" t="str">
        <f t="shared" si="833"/>
        <v/>
      </c>
      <c r="BP946" s="10" t="str">
        <f t="shared" si="834"/>
        <v/>
      </c>
      <c r="BQ946" s="25" t="str">
        <f t="shared" si="835"/>
        <v/>
      </c>
      <c r="BU946" s="24" t="str">
        <f t="shared" si="813"/>
        <v/>
      </c>
      <c r="BV946" s="10" t="str">
        <f t="shared" si="814"/>
        <v/>
      </c>
      <c r="BW946" s="10" t="str">
        <f t="shared" si="815"/>
        <v/>
      </c>
      <c r="BX946" s="10" t="str">
        <f t="shared" si="816"/>
        <v/>
      </c>
      <c r="BY946" s="10" t="str">
        <f t="shared" si="817"/>
        <v/>
      </c>
      <c r="BZ946" s="25" t="str">
        <f t="shared" si="818"/>
        <v/>
      </c>
      <c r="CB946" s="24" t="str">
        <f t="shared" si="819"/>
        <v/>
      </c>
      <c r="CC946" s="10" t="str">
        <f t="shared" si="820"/>
        <v/>
      </c>
      <c r="CD946" s="25" t="str">
        <f t="shared" si="821"/>
        <v/>
      </c>
    </row>
    <row r="947" spans="1:82" x14ac:dyDescent="0.25">
      <c r="A947" s="5" t="str">
        <f>IF('MA Data'!A945="","",'MA Data'!A945)</f>
        <v/>
      </c>
      <c r="B947" t="str">
        <f>IF('MA Data'!B945="","",'MA Data'!B945)</f>
        <v/>
      </c>
      <c r="C947" t="str">
        <f>IF('MA Data'!C945="","",'MA Data'!C945)</f>
        <v/>
      </c>
      <c r="D947" t="str">
        <f>IF('MA Data'!D945="","",'MA Data'!D945)</f>
        <v/>
      </c>
      <c r="E947" t="str">
        <f>IF('MA Data'!E945="","",'MA Data'!E945)</f>
        <v/>
      </c>
      <c r="F947" t="str">
        <f>IF('MA Data'!F945="","",'MA Data'!F945)</f>
        <v/>
      </c>
      <c r="G947" t="str">
        <f>IF('MA Data'!G945="","",'MA Data'!G945)</f>
        <v/>
      </c>
      <c r="H947" s="5" t="str">
        <f t="shared" si="782"/>
        <v/>
      </c>
      <c r="I947" s="10" t="str">
        <f t="shared" si="783"/>
        <v/>
      </c>
      <c r="J947" s="10" t="str">
        <f t="shared" si="784"/>
        <v/>
      </c>
      <c r="K947" s="10" t="str">
        <f t="shared" si="785"/>
        <v/>
      </c>
      <c r="L947" s="10" t="str">
        <f t="shared" si="786"/>
        <v/>
      </c>
      <c r="M947" s="25" t="str">
        <f t="shared" si="787"/>
        <v/>
      </c>
      <c r="O947" s="24" t="str">
        <f t="shared" si="822"/>
        <v/>
      </c>
      <c r="P947" s="10" t="str">
        <f t="shared" si="823"/>
        <v/>
      </c>
      <c r="Q947" s="25" t="str">
        <f t="shared" si="824"/>
        <v/>
      </c>
      <c r="U947" s="5" t="str">
        <f t="shared" si="825"/>
        <v/>
      </c>
      <c r="V947" s="10" t="str">
        <f t="shared" si="826"/>
        <v/>
      </c>
      <c r="W947" s="10" t="str">
        <f t="shared" si="827"/>
        <v/>
      </c>
      <c r="X947" s="10" t="str">
        <f t="shared" si="828"/>
        <v/>
      </c>
      <c r="Y947" s="10" t="str">
        <f t="shared" si="829"/>
        <v/>
      </c>
      <c r="Z947" s="25" t="str">
        <f t="shared" si="830"/>
        <v/>
      </c>
      <c r="AB947" s="24" t="str">
        <f t="shared" si="788"/>
        <v/>
      </c>
      <c r="AC947" s="10" t="str">
        <f t="shared" si="831"/>
        <v/>
      </c>
      <c r="AD947" s="25" t="str">
        <f t="shared" si="832"/>
        <v/>
      </c>
      <c r="AH947" s="24" t="str">
        <f t="shared" si="789"/>
        <v/>
      </c>
      <c r="AI947" s="10" t="str">
        <f t="shared" si="790"/>
        <v/>
      </c>
      <c r="AJ947" s="10" t="str">
        <f t="shared" si="791"/>
        <v/>
      </c>
      <c r="AK947" s="10" t="str">
        <f t="shared" si="792"/>
        <v/>
      </c>
      <c r="AL947" s="10" t="str">
        <f t="shared" si="793"/>
        <v/>
      </c>
      <c r="AM947" s="25" t="str">
        <f t="shared" si="794"/>
        <v/>
      </c>
      <c r="AO947" s="24" t="str">
        <f t="shared" si="795"/>
        <v/>
      </c>
      <c r="AP947" s="10" t="str">
        <f t="shared" si="796"/>
        <v/>
      </c>
      <c r="AQ947" s="25" t="str">
        <f t="shared" si="797"/>
        <v/>
      </c>
      <c r="AU947" s="24" t="str">
        <f t="shared" si="798"/>
        <v/>
      </c>
      <c r="AV947" s="10" t="str">
        <f t="shared" si="799"/>
        <v/>
      </c>
      <c r="AW947" s="10" t="str">
        <f t="shared" si="800"/>
        <v/>
      </c>
      <c r="AX947" s="10" t="str">
        <f t="shared" si="801"/>
        <v/>
      </c>
      <c r="AY947" s="10" t="str">
        <f t="shared" si="802"/>
        <v/>
      </c>
      <c r="AZ947" s="25" t="str">
        <f t="shared" si="803"/>
        <v/>
      </c>
      <c r="BB947" s="24" t="str">
        <f t="shared" si="804"/>
        <v/>
      </c>
      <c r="BC947" s="10" t="str">
        <f t="shared" si="805"/>
        <v/>
      </c>
      <c r="BD947" s="25" t="str">
        <f t="shared" si="806"/>
        <v/>
      </c>
      <c r="BH947" s="24" t="str">
        <f t="shared" si="807"/>
        <v/>
      </c>
      <c r="BI947" s="10" t="str">
        <f t="shared" si="808"/>
        <v/>
      </c>
      <c r="BJ947" s="10" t="str">
        <f t="shared" si="809"/>
        <v/>
      </c>
      <c r="BK947" s="10" t="str">
        <f t="shared" si="810"/>
        <v/>
      </c>
      <c r="BL947" s="10" t="str">
        <f t="shared" si="811"/>
        <v/>
      </c>
      <c r="BM947" s="25" t="str">
        <f t="shared" si="812"/>
        <v/>
      </c>
      <c r="BO947" s="24" t="str">
        <f t="shared" si="833"/>
        <v/>
      </c>
      <c r="BP947" s="10" t="str">
        <f t="shared" si="834"/>
        <v/>
      </c>
      <c r="BQ947" s="25" t="str">
        <f t="shared" si="835"/>
        <v/>
      </c>
      <c r="BU947" s="24" t="str">
        <f t="shared" si="813"/>
        <v/>
      </c>
      <c r="BV947" s="10" t="str">
        <f t="shared" si="814"/>
        <v/>
      </c>
      <c r="BW947" s="10" t="str">
        <f t="shared" si="815"/>
        <v/>
      </c>
      <c r="BX947" s="10" t="str">
        <f t="shared" si="816"/>
        <v/>
      </c>
      <c r="BY947" s="10" t="str">
        <f t="shared" si="817"/>
        <v/>
      </c>
      <c r="BZ947" s="25" t="str">
        <f t="shared" si="818"/>
        <v/>
      </c>
      <c r="CB947" s="24" t="str">
        <f t="shared" si="819"/>
        <v/>
      </c>
      <c r="CC947" s="10" t="str">
        <f t="shared" si="820"/>
        <v/>
      </c>
      <c r="CD947" s="25" t="str">
        <f t="shared" si="821"/>
        <v/>
      </c>
    </row>
    <row r="948" spans="1:82" x14ac:dyDescent="0.25">
      <c r="A948" s="5" t="str">
        <f>IF('MA Data'!A946="","",'MA Data'!A946)</f>
        <v/>
      </c>
      <c r="B948" t="str">
        <f>IF('MA Data'!B946="","",'MA Data'!B946)</f>
        <v/>
      </c>
      <c r="C948" t="str">
        <f>IF('MA Data'!C946="","",'MA Data'!C946)</f>
        <v/>
      </c>
      <c r="D948" t="str">
        <f>IF('MA Data'!D946="","",'MA Data'!D946)</f>
        <v/>
      </c>
      <c r="E948" t="str">
        <f>IF('MA Data'!E946="","",'MA Data'!E946)</f>
        <v/>
      </c>
      <c r="F948" t="str">
        <f>IF('MA Data'!F946="","",'MA Data'!F946)</f>
        <v/>
      </c>
      <c r="G948" t="str">
        <f>IF('MA Data'!G946="","",'MA Data'!G946)</f>
        <v/>
      </c>
      <c r="H948" s="5" t="str">
        <f t="shared" si="782"/>
        <v/>
      </c>
      <c r="I948" s="10" t="str">
        <f t="shared" si="783"/>
        <v/>
      </c>
      <c r="J948" s="10" t="str">
        <f t="shared" si="784"/>
        <v/>
      </c>
      <c r="K948" s="10" t="str">
        <f t="shared" si="785"/>
        <v/>
      </c>
      <c r="L948" s="10" t="str">
        <f t="shared" si="786"/>
        <v/>
      </c>
      <c r="M948" s="25" t="str">
        <f t="shared" si="787"/>
        <v/>
      </c>
      <c r="O948" s="24" t="str">
        <f t="shared" si="822"/>
        <v/>
      </c>
      <c r="P948" s="10" t="str">
        <f t="shared" si="823"/>
        <v/>
      </c>
      <c r="Q948" s="25" t="str">
        <f t="shared" si="824"/>
        <v/>
      </c>
      <c r="U948" s="5" t="str">
        <f t="shared" si="825"/>
        <v/>
      </c>
      <c r="V948" s="10" t="str">
        <f t="shared" si="826"/>
        <v/>
      </c>
      <c r="W948" s="10" t="str">
        <f t="shared" si="827"/>
        <v/>
      </c>
      <c r="X948" s="10" t="str">
        <f t="shared" si="828"/>
        <v/>
      </c>
      <c r="Y948" s="10" t="str">
        <f t="shared" si="829"/>
        <v/>
      </c>
      <c r="Z948" s="25" t="str">
        <f t="shared" si="830"/>
        <v/>
      </c>
      <c r="AB948" s="24" t="str">
        <f t="shared" si="788"/>
        <v/>
      </c>
      <c r="AC948" s="10" t="str">
        <f t="shared" si="831"/>
        <v/>
      </c>
      <c r="AD948" s="25" t="str">
        <f t="shared" si="832"/>
        <v/>
      </c>
      <c r="AH948" s="24" t="str">
        <f t="shared" si="789"/>
        <v/>
      </c>
      <c r="AI948" s="10" t="str">
        <f t="shared" si="790"/>
        <v/>
      </c>
      <c r="AJ948" s="10" t="str">
        <f t="shared" si="791"/>
        <v/>
      </c>
      <c r="AK948" s="10" t="str">
        <f t="shared" si="792"/>
        <v/>
      </c>
      <c r="AL948" s="10" t="str">
        <f t="shared" si="793"/>
        <v/>
      </c>
      <c r="AM948" s="25" t="str">
        <f t="shared" si="794"/>
        <v/>
      </c>
      <c r="AO948" s="24" t="str">
        <f t="shared" si="795"/>
        <v/>
      </c>
      <c r="AP948" s="10" t="str">
        <f t="shared" si="796"/>
        <v/>
      </c>
      <c r="AQ948" s="25" t="str">
        <f t="shared" si="797"/>
        <v/>
      </c>
      <c r="AU948" s="24" t="str">
        <f t="shared" si="798"/>
        <v/>
      </c>
      <c r="AV948" s="10" t="str">
        <f t="shared" si="799"/>
        <v/>
      </c>
      <c r="AW948" s="10" t="str">
        <f t="shared" si="800"/>
        <v/>
      </c>
      <c r="AX948" s="10" t="str">
        <f t="shared" si="801"/>
        <v/>
      </c>
      <c r="AY948" s="10" t="str">
        <f t="shared" si="802"/>
        <v/>
      </c>
      <c r="AZ948" s="25" t="str">
        <f t="shared" si="803"/>
        <v/>
      </c>
      <c r="BB948" s="24" t="str">
        <f t="shared" si="804"/>
        <v/>
      </c>
      <c r="BC948" s="10" t="str">
        <f t="shared" si="805"/>
        <v/>
      </c>
      <c r="BD948" s="25" t="str">
        <f t="shared" si="806"/>
        <v/>
      </c>
      <c r="BH948" s="24" t="str">
        <f t="shared" si="807"/>
        <v/>
      </c>
      <c r="BI948" s="10" t="str">
        <f t="shared" si="808"/>
        <v/>
      </c>
      <c r="BJ948" s="10" t="str">
        <f t="shared" si="809"/>
        <v/>
      </c>
      <c r="BK948" s="10" t="str">
        <f t="shared" si="810"/>
        <v/>
      </c>
      <c r="BL948" s="10" t="str">
        <f t="shared" si="811"/>
        <v/>
      </c>
      <c r="BM948" s="25" t="str">
        <f t="shared" si="812"/>
        <v/>
      </c>
      <c r="BO948" s="24" t="str">
        <f t="shared" si="833"/>
        <v/>
      </c>
      <c r="BP948" s="10" t="str">
        <f t="shared" si="834"/>
        <v/>
      </c>
      <c r="BQ948" s="25" t="str">
        <f t="shared" si="835"/>
        <v/>
      </c>
      <c r="BU948" s="24" t="str">
        <f t="shared" si="813"/>
        <v/>
      </c>
      <c r="BV948" s="10" t="str">
        <f t="shared" si="814"/>
        <v/>
      </c>
      <c r="BW948" s="10" t="str">
        <f t="shared" si="815"/>
        <v/>
      </c>
      <c r="BX948" s="10" t="str">
        <f t="shared" si="816"/>
        <v/>
      </c>
      <c r="BY948" s="10" t="str">
        <f t="shared" si="817"/>
        <v/>
      </c>
      <c r="BZ948" s="25" t="str">
        <f t="shared" si="818"/>
        <v/>
      </c>
      <c r="CB948" s="24" t="str">
        <f t="shared" si="819"/>
        <v/>
      </c>
      <c r="CC948" s="10" t="str">
        <f t="shared" si="820"/>
        <v/>
      </c>
      <c r="CD948" s="25" t="str">
        <f t="shared" si="821"/>
        <v/>
      </c>
    </row>
    <row r="949" spans="1:82" x14ac:dyDescent="0.25">
      <c r="A949" s="5" t="str">
        <f>IF('MA Data'!A947="","",'MA Data'!A947)</f>
        <v/>
      </c>
      <c r="B949" t="str">
        <f>IF('MA Data'!B947="","",'MA Data'!B947)</f>
        <v/>
      </c>
      <c r="C949" t="str">
        <f>IF('MA Data'!C947="","",'MA Data'!C947)</f>
        <v/>
      </c>
      <c r="D949" t="str">
        <f>IF('MA Data'!D947="","",'MA Data'!D947)</f>
        <v/>
      </c>
      <c r="E949" t="str">
        <f>IF('MA Data'!E947="","",'MA Data'!E947)</f>
        <v/>
      </c>
      <c r="F949" t="str">
        <f>IF('MA Data'!F947="","",'MA Data'!F947)</f>
        <v/>
      </c>
      <c r="G949" t="str">
        <f>IF('MA Data'!G947="","",'MA Data'!G947)</f>
        <v/>
      </c>
      <c r="H949" s="5" t="str">
        <f t="shared" si="782"/>
        <v/>
      </c>
      <c r="I949" s="10" t="str">
        <f t="shared" si="783"/>
        <v/>
      </c>
      <c r="J949" s="10" t="str">
        <f t="shared" si="784"/>
        <v/>
      </c>
      <c r="K949" s="10" t="str">
        <f t="shared" si="785"/>
        <v/>
      </c>
      <c r="L949" s="10" t="str">
        <f t="shared" si="786"/>
        <v/>
      </c>
      <c r="M949" s="25" t="str">
        <f t="shared" si="787"/>
        <v/>
      </c>
      <c r="O949" s="24" t="str">
        <f t="shared" si="822"/>
        <v/>
      </c>
      <c r="P949" s="10" t="str">
        <f t="shared" si="823"/>
        <v/>
      </c>
      <c r="Q949" s="25" t="str">
        <f t="shared" si="824"/>
        <v/>
      </c>
      <c r="U949" s="5" t="str">
        <f t="shared" si="825"/>
        <v/>
      </c>
      <c r="V949" s="10" t="str">
        <f t="shared" si="826"/>
        <v/>
      </c>
      <c r="W949" s="10" t="str">
        <f t="shared" si="827"/>
        <v/>
      </c>
      <c r="X949" s="10" t="str">
        <f t="shared" si="828"/>
        <v/>
      </c>
      <c r="Y949" s="10" t="str">
        <f t="shared" si="829"/>
        <v/>
      </c>
      <c r="Z949" s="25" t="str">
        <f t="shared" si="830"/>
        <v/>
      </c>
      <c r="AB949" s="24" t="str">
        <f t="shared" si="788"/>
        <v/>
      </c>
      <c r="AC949" s="10" t="str">
        <f t="shared" si="831"/>
        <v/>
      </c>
      <c r="AD949" s="25" t="str">
        <f t="shared" si="832"/>
        <v/>
      </c>
      <c r="AH949" s="24" t="str">
        <f t="shared" si="789"/>
        <v/>
      </c>
      <c r="AI949" s="10" t="str">
        <f t="shared" si="790"/>
        <v/>
      </c>
      <c r="AJ949" s="10" t="str">
        <f t="shared" si="791"/>
        <v/>
      </c>
      <c r="AK949" s="10" t="str">
        <f t="shared" si="792"/>
        <v/>
      </c>
      <c r="AL949" s="10" t="str">
        <f t="shared" si="793"/>
        <v/>
      </c>
      <c r="AM949" s="25" t="str">
        <f t="shared" si="794"/>
        <v/>
      </c>
      <c r="AO949" s="24" t="str">
        <f t="shared" si="795"/>
        <v/>
      </c>
      <c r="AP949" s="10" t="str">
        <f t="shared" si="796"/>
        <v/>
      </c>
      <c r="AQ949" s="25" t="str">
        <f t="shared" si="797"/>
        <v/>
      </c>
      <c r="AU949" s="24" t="str">
        <f t="shared" si="798"/>
        <v/>
      </c>
      <c r="AV949" s="10" t="str">
        <f t="shared" si="799"/>
        <v/>
      </c>
      <c r="AW949" s="10" t="str">
        <f t="shared" si="800"/>
        <v/>
      </c>
      <c r="AX949" s="10" t="str">
        <f t="shared" si="801"/>
        <v/>
      </c>
      <c r="AY949" s="10" t="str">
        <f t="shared" si="802"/>
        <v/>
      </c>
      <c r="AZ949" s="25" t="str">
        <f t="shared" si="803"/>
        <v/>
      </c>
      <c r="BB949" s="24" t="str">
        <f t="shared" si="804"/>
        <v/>
      </c>
      <c r="BC949" s="10" t="str">
        <f t="shared" si="805"/>
        <v/>
      </c>
      <c r="BD949" s="25" t="str">
        <f t="shared" si="806"/>
        <v/>
      </c>
      <c r="BH949" s="24" t="str">
        <f t="shared" si="807"/>
        <v/>
      </c>
      <c r="BI949" s="10" t="str">
        <f t="shared" si="808"/>
        <v/>
      </c>
      <c r="BJ949" s="10" t="str">
        <f t="shared" si="809"/>
        <v/>
      </c>
      <c r="BK949" s="10" t="str">
        <f t="shared" si="810"/>
        <v/>
      </c>
      <c r="BL949" s="10" t="str">
        <f t="shared" si="811"/>
        <v/>
      </c>
      <c r="BM949" s="25" t="str">
        <f t="shared" si="812"/>
        <v/>
      </c>
      <c r="BO949" s="24" t="str">
        <f t="shared" si="833"/>
        <v/>
      </c>
      <c r="BP949" s="10" t="str">
        <f t="shared" si="834"/>
        <v/>
      </c>
      <c r="BQ949" s="25" t="str">
        <f t="shared" si="835"/>
        <v/>
      </c>
      <c r="BU949" s="24" t="str">
        <f t="shared" si="813"/>
        <v/>
      </c>
      <c r="BV949" s="10" t="str">
        <f t="shared" si="814"/>
        <v/>
      </c>
      <c r="BW949" s="10" t="str">
        <f t="shared" si="815"/>
        <v/>
      </c>
      <c r="BX949" s="10" t="str">
        <f t="shared" si="816"/>
        <v/>
      </c>
      <c r="BY949" s="10" t="str">
        <f t="shared" si="817"/>
        <v/>
      </c>
      <c r="BZ949" s="25" t="str">
        <f t="shared" si="818"/>
        <v/>
      </c>
      <c r="CB949" s="24" t="str">
        <f t="shared" si="819"/>
        <v/>
      </c>
      <c r="CC949" s="10" t="str">
        <f t="shared" si="820"/>
        <v/>
      </c>
      <c r="CD949" s="25" t="str">
        <f t="shared" si="821"/>
        <v/>
      </c>
    </row>
    <row r="950" spans="1:82" x14ac:dyDescent="0.25">
      <c r="A950" s="5" t="str">
        <f>IF('MA Data'!A948="","",'MA Data'!A948)</f>
        <v/>
      </c>
      <c r="B950" t="str">
        <f>IF('MA Data'!B948="","",'MA Data'!B948)</f>
        <v/>
      </c>
      <c r="C950" t="str">
        <f>IF('MA Data'!C948="","",'MA Data'!C948)</f>
        <v/>
      </c>
      <c r="D950" t="str">
        <f>IF('MA Data'!D948="","",'MA Data'!D948)</f>
        <v/>
      </c>
      <c r="E950" t="str">
        <f>IF('MA Data'!E948="","",'MA Data'!E948)</f>
        <v/>
      </c>
      <c r="F950" t="str">
        <f>IF('MA Data'!F948="","",'MA Data'!F948)</f>
        <v/>
      </c>
      <c r="G950" t="str">
        <f>IF('MA Data'!G948="","",'MA Data'!G948)</f>
        <v/>
      </c>
      <c r="H950" s="5" t="str">
        <f t="shared" si="782"/>
        <v/>
      </c>
      <c r="I950" s="10" t="str">
        <f t="shared" si="783"/>
        <v/>
      </c>
      <c r="J950" s="10" t="str">
        <f t="shared" si="784"/>
        <v/>
      </c>
      <c r="K950" s="10" t="str">
        <f t="shared" si="785"/>
        <v/>
      </c>
      <c r="L950" s="10" t="str">
        <f t="shared" si="786"/>
        <v/>
      </c>
      <c r="M950" s="25" t="str">
        <f t="shared" si="787"/>
        <v/>
      </c>
      <c r="O950" s="24" t="str">
        <f t="shared" si="822"/>
        <v/>
      </c>
      <c r="P950" s="10" t="str">
        <f t="shared" si="823"/>
        <v/>
      </c>
      <c r="Q950" s="25" t="str">
        <f t="shared" si="824"/>
        <v/>
      </c>
      <c r="U950" s="5" t="str">
        <f t="shared" si="825"/>
        <v/>
      </c>
      <c r="V950" s="10" t="str">
        <f t="shared" si="826"/>
        <v/>
      </c>
      <c r="W950" s="10" t="str">
        <f t="shared" si="827"/>
        <v/>
      </c>
      <c r="X950" s="10" t="str">
        <f t="shared" si="828"/>
        <v/>
      </c>
      <c r="Y950" s="10" t="str">
        <f t="shared" si="829"/>
        <v/>
      </c>
      <c r="Z950" s="25" t="str">
        <f t="shared" si="830"/>
        <v/>
      </c>
      <c r="AB950" s="24" t="str">
        <f t="shared" si="788"/>
        <v/>
      </c>
      <c r="AC950" s="10" t="str">
        <f t="shared" si="831"/>
        <v/>
      </c>
      <c r="AD950" s="25" t="str">
        <f t="shared" si="832"/>
        <v/>
      </c>
      <c r="AH950" s="24" t="str">
        <f t="shared" si="789"/>
        <v/>
      </c>
      <c r="AI950" s="10" t="str">
        <f t="shared" si="790"/>
        <v/>
      </c>
      <c r="AJ950" s="10" t="str">
        <f t="shared" si="791"/>
        <v/>
      </c>
      <c r="AK950" s="10" t="str">
        <f t="shared" si="792"/>
        <v/>
      </c>
      <c r="AL950" s="10" t="str">
        <f t="shared" si="793"/>
        <v/>
      </c>
      <c r="AM950" s="25" t="str">
        <f t="shared" si="794"/>
        <v/>
      </c>
      <c r="AO950" s="24" t="str">
        <f t="shared" si="795"/>
        <v/>
      </c>
      <c r="AP950" s="10" t="str">
        <f t="shared" si="796"/>
        <v/>
      </c>
      <c r="AQ950" s="25" t="str">
        <f t="shared" si="797"/>
        <v/>
      </c>
      <c r="AU950" s="24" t="str">
        <f t="shared" si="798"/>
        <v/>
      </c>
      <c r="AV950" s="10" t="str">
        <f t="shared" si="799"/>
        <v/>
      </c>
      <c r="AW950" s="10" t="str">
        <f t="shared" si="800"/>
        <v/>
      </c>
      <c r="AX950" s="10" t="str">
        <f t="shared" si="801"/>
        <v/>
      </c>
      <c r="AY950" s="10" t="str">
        <f t="shared" si="802"/>
        <v/>
      </c>
      <c r="AZ950" s="25" t="str">
        <f t="shared" si="803"/>
        <v/>
      </c>
      <c r="BB950" s="24" t="str">
        <f t="shared" si="804"/>
        <v/>
      </c>
      <c r="BC950" s="10" t="str">
        <f t="shared" si="805"/>
        <v/>
      </c>
      <c r="BD950" s="25" t="str">
        <f t="shared" si="806"/>
        <v/>
      </c>
      <c r="BH950" s="24" t="str">
        <f t="shared" si="807"/>
        <v/>
      </c>
      <c r="BI950" s="10" t="str">
        <f t="shared" si="808"/>
        <v/>
      </c>
      <c r="BJ950" s="10" t="str">
        <f t="shared" si="809"/>
        <v/>
      </c>
      <c r="BK950" s="10" t="str">
        <f t="shared" si="810"/>
        <v/>
      </c>
      <c r="BL950" s="10" t="str">
        <f t="shared" si="811"/>
        <v/>
      </c>
      <c r="BM950" s="25" t="str">
        <f t="shared" si="812"/>
        <v/>
      </c>
      <c r="BO950" s="24" t="str">
        <f t="shared" si="833"/>
        <v/>
      </c>
      <c r="BP950" s="10" t="str">
        <f t="shared" si="834"/>
        <v/>
      </c>
      <c r="BQ950" s="25" t="str">
        <f t="shared" si="835"/>
        <v/>
      </c>
      <c r="BU950" s="24" t="str">
        <f t="shared" si="813"/>
        <v/>
      </c>
      <c r="BV950" s="10" t="str">
        <f t="shared" si="814"/>
        <v/>
      </c>
      <c r="BW950" s="10" t="str">
        <f t="shared" si="815"/>
        <v/>
      </c>
      <c r="BX950" s="10" t="str">
        <f t="shared" si="816"/>
        <v/>
      </c>
      <c r="BY950" s="10" t="str">
        <f t="shared" si="817"/>
        <v/>
      </c>
      <c r="BZ950" s="25" t="str">
        <f t="shared" si="818"/>
        <v/>
      </c>
      <c r="CB950" s="24" t="str">
        <f t="shared" si="819"/>
        <v/>
      </c>
      <c r="CC950" s="10" t="str">
        <f t="shared" si="820"/>
        <v/>
      </c>
      <c r="CD950" s="25" t="str">
        <f t="shared" si="821"/>
        <v/>
      </c>
    </row>
    <row r="951" spans="1:82" x14ac:dyDescent="0.25">
      <c r="A951" s="5" t="str">
        <f>IF('MA Data'!A949="","",'MA Data'!A949)</f>
        <v/>
      </c>
      <c r="B951" t="str">
        <f>IF('MA Data'!B949="","",'MA Data'!B949)</f>
        <v/>
      </c>
      <c r="C951" t="str">
        <f>IF('MA Data'!C949="","",'MA Data'!C949)</f>
        <v/>
      </c>
      <c r="D951" t="str">
        <f>IF('MA Data'!D949="","",'MA Data'!D949)</f>
        <v/>
      </c>
      <c r="E951" t="str">
        <f>IF('MA Data'!E949="","",'MA Data'!E949)</f>
        <v/>
      </c>
      <c r="F951" t="str">
        <f>IF('MA Data'!F949="","",'MA Data'!F949)</f>
        <v/>
      </c>
      <c r="G951" t="str">
        <f>IF('MA Data'!G949="","",'MA Data'!G949)</f>
        <v/>
      </c>
      <c r="H951" s="5" t="str">
        <f t="shared" si="782"/>
        <v/>
      </c>
      <c r="I951" s="10" t="str">
        <f t="shared" si="783"/>
        <v/>
      </c>
      <c r="J951" s="10" t="str">
        <f t="shared" si="784"/>
        <v/>
      </c>
      <c r="K951" s="10" t="str">
        <f t="shared" si="785"/>
        <v/>
      </c>
      <c r="L951" s="10" t="str">
        <f t="shared" si="786"/>
        <v/>
      </c>
      <c r="M951" s="25" t="str">
        <f t="shared" si="787"/>
        <v/>
      </c>
      <c r="O951" s="24" t="str">
        <f t="shared" si="822"/>
        <v/>
      </c>
      <c r="P951" s="10" t="str">
        <f t="shared" si="823"/>
        <v/>
      </c>
      <c r="Q951" s="25" t="str">
        <f t="shared" si="824"/>
        <v/>
      </c>
      <c r="U951" s="5" t="str">
        <f t="shared" si="825"/>
        <v/>
      </c>
      <c r="V951" s="10" t="str">
        <f t="shared" si="826"/>
        <v/>
      </c>
      <c r="W951" s="10" t="str">
        <f t="shared" si="827"/>
        <v/>
      </c>
      <c r="X951" s="10" t="str">
        <f t="shared" si="828"/>
        <v/>
      </c>
      <c r="Y951" s="10" t="str">
        <f t="shared" si="829"/>
        <v/>
      </c>
      <c r="Z951" s="25" t="str">
        <f t="shared" si="830"/>
        <v/>
      </c>
      <c r="AB951" s="24" t="str">
        <f t="shared" si="788"/>
        <v/>
      </c>
      <c r="AC951" s="10" t="str">
        <f t="shared" si="831"/>
        <v/>
      </c>
      <c r="AD951" s="25" t="str">
        <f t="shared" si="832"/>
        <v/>
      </c>
      <c r="AH951" s="24" t="str">
        <f t="shared" si="789"/>
        <v/>
      </c>
      <c r="AI951" s="10" t="str">
        <f t="shared" si="790"/>
        <v/>
      </c>
      <c r="AJ951" s="10" t="str">
        <f t="shared" si="791"/>
        <v/>
      </c>
      <c r="AK951" s="10" t="str">
        <f t="shared" si="792"/>
        <v/>
      </c>
      <c r="AL951" s="10" t="str">
        <f t="shared" si="793"/>
        <v/>
      </c>
      <c r="AM951" s="25" t="str">
        <f t="shared" si="794"/>
        <v/>
      </c>
      <c r="AO951" s="24" t="str">
        <f t="shared" si="795"/>
        <v/>
      </c>
      <c r="AP951" s="10" t="str">
        <f t="shared" si="796"/>
        <v/>
      </c>
      <c r="AQ951" s="25" t="str">
        <f t="shared" si="797"/>
        <v/>
      </c>
      <c r="AU951" s="24" t="str">
        <f t="shared" si="798"/>
        <v/>
      </c>
      <c r="AV951" s="10" t="str">
        <f t="shared" si="799"/>
        <v/>
      </c>
      <c r="AW951" s="10" t="str">
        <f t="shared" si="800"/>
        <v/>
      </c>
      <c r="AX951" s="10" t="str">
        <f t="shared" si="801"/>
        <v/>
      </c>
      <c r="AY951" s="10" t="str">
        <f t="shared" si="802"/>
        <v/>
      </c>
      <c r="AZ951" s="25" t="str">
        <f t="shared" si="803"/>
        <v/>
      </c>
      <c r="BB951" s="24" t="str">
        <f t="shared" si="804"/>
        <v/>
      </c>
      <c r="BC951" s="10" t="str">
        <f t="shared" si="805"/>
        <v/>
      </c>
      <c r="BD951" s="25" t="str">
        <f t="shared" si="806"/>
        <v/>
      </c>
      <c r="BH951" s="24" t="str">
        <f t="shared" si="807"/>
        <v/>
      </c>
      <c r="BI951" s="10" t="str">
        <f t="shared" si="808"/>
        <v/>
      </c>
      <c r="BJ951" s="10" t="str">
        <f t="shared" si="809"/>
        <v/>
      </c>
      <c r="BK951" s="10" t="str">
        <f t="shared" si="810"/>
        <v/>
      </c>
      <c r="BL951" s="10" t="str">
        <f t="shared" si="811"/>
        <v/>
      </c>
      <c r="BM951" s="25" t="str">
        <f t="shared" si="812"/>
        <v/>
      </c>
      <c r="BO951" s="24" t="str">
        <f t="shared" si="833"/>
        <v/>
      </c>
      <c r="BP951" s="10" t="str">
        <f t="shared" si="834"/>
        <v/>
      </c>
      <c r="BQ951" s="25" t="str">
        <f t="shared" si="835"/>
        <v/>
      </c>
      <c r="BU951" s="24" t="str">
        <f t="shared" si="813"/>
        <v/>
      </c>
      <c r="BV951" s="10" t="str">
        <f t="shared" si="814"/>
        <v/>
      </c>
      <c r="BW951" s="10" t="str">
        <f t="shared" si="815"/>
        <v/>
      </c>
      <c r="BX951" s="10" t="str">
        <f t="shared" si="816"/>
        <v/>
      </c>
      <c r="BY951" s="10" t="str">
        <f t="shared" si="817"/>
        <v/>
      </c>
      <c r="BZ951" s="25" t="str">
        <f t="shared" si="818"/>
        <v/>
      </c>
      <c r="CB951" s="24" t="str">
        <f t="shared" si="819"/>
        <v/>
      </c>
      <c r="CC951" s="10" t="str">
        <f t="shared" si="820"/>
        <v/>
      </c>
      <c r="CD951" s="25" t="str">
        <f t="shared" si="821"/>
        <v/>
      </c>
    </row>
    <row r="952" spans="1:82" x14ac:dyDescent="0.25">
      <c r="A952" s="5" t="str">
        <f>IF('MA Data'!A950="","",'MA Data'!A950)</f>
        <v/>
      </c>
      <c r="B952" t="str">
        <f>IF('MA Data'!B950="","",'MA Data'!B950)</f>
        <v/>
      </c>
      <c r="C952" t="str">
        <f>IF('MA Data'!C950="","",'MA Data'!C950)</f>
        <v/>
      </c>
      <c r="D952" t="str">
        <f>IF('MA Data'!D950="","",'MA Data'!D950)</f>
        <v/>
      </c>
      <c r="E952" t="str">
        <f>IF('MA Data'!E950="","",'MA Data'!E950)</f>
        <v/>
      </c>
      <c r="F952" t="str">
        <f>IF('MA Data'!F950="","",'MA Data'!F950)</f>
        <v/>
      </c>
      <c r="G952" t="str">
        <f>IF('MA Data'!G950="","",'MA Data'!G950)</f>
        <v/>
      </c>
      <c r="H952" s="5" t="str">
        <f t="shared" si="782"/>
        <v/>
      </c>
      <c r="I952" s="10" t="str">
        <f t="shared" si="783"/>
        <v/>
      </c>
      <c r="J952" s="10" t="str">
        <f t="shared" si="784"/>
        <v/>
      </c>
      <c r="K952" s="10" t="str">
        <f t="shared" si="785"/>
        <v/>
      </c>
      <c r="L952" s="10" t="str">
        <f t="shared" si="786"/>
        <v/>
      </c>
      <c r="M952" s="25" t="str">
        <f t="shared" si="787"/>
        <v/>
      </c>
      <c r="O952" s="24" t="str">
        <f t="shared" si="822"/>
        <v/>
      </c>
      <c r="P952" s="10" t="str">
        <f t="shared" si="823"/>
        <v/>
      </c>
      <c r="Q952" s="25" t="str">
        <f t="shared" si="824"/>
        <v/>
      </c>
      <c r="U952" s="5" t="str">
        <f t="shared" si="825"/>
        <v/>
      </c>
      <c r="V952" s="10" t="str">
        <f t="shared" si="826"/>
        <v/>
      </c>
      <c r="W952" s="10" t="str">
        <f t="shared" si="827"/>
        <v/>
      </c>
      <c r="X952" s="10" t="str">
        <f t="shared" si="828"/>
        <v/>
      </c>
      <c r="Y952" s="10" t="str">
        <f t="shared" si="829"/>
        <v/>
      </c>
      <c r="Z952" s="25" t="str">
        <f t="shared" si="830"/>
        <v/>
      </c>
      <c r="AB952" s="24" t="str">
        <f t="shared" si="788"/>
        <v/>
      </c>
      <c r="AC952" s="10" t="str">
        <f t="shared" si="831"/>
        <v/>
      </c>
      <c r="AD952" s="25" t="str">
        <f t="shared" si="832"/>
        <v/>
      </c>
      <c r="AH952" s="24" t="str">
        <f t="shared" si="789"/>
        <v/>
      </c>
      <c r="AI952" s="10" t="str">
        <f t="shared" si="790"/>
        <v/>
      </c>
      <c r="AJ952" s="10" t="str">
        <f t="shared" si="791"/>
        <v/>
      </c>
      <c r="AK952" s="10" t="str">
        <f t="shared" si="792"/>
        <v/>
      </c>
      <c r="AL952" s="10" t="str">
        <f t="shared" si="793"/>
        <v/>
      </c>
      <c r="AM952" s="25" t="str">
        <f t="shared" si="794"/>
        <v/>
      </c>
      <c r="AO952" s="24" t="str">
        <f t="shared" si="795"/>
        <v/>
      </c>
      <c r="AP952" s="10" t="str">
        <f t="shared" si="796"/>
        <v/>
      </c>
      <c r="AQ952" s="25" t="str">
        <f t="shared" si="797"/>
        <v/>
      </c>
      <c r="AU952" s="24" t="str">
        <f t="shared" si="798"/>
        <v/>
      </c>
      <c r="AV952" s="10" t="str">
        <f t="shared" si="799"/>
        <v/>
      </c>
      <c r="AW952" s="10" t="str">
        <f t="shared" si="800"/>
        <v/>
      </c>
      <c r="AX952" s="10" t="str">
        <f t="shared" si="801"/>
        <v/>
      </c>
      <c r="AY952" s="10" t="str">
        <f t="shared" si="802"/>
        <v/>
      </c>
      <c r="AZ952" s="25" t="str">
        <f t="shared" si="803"/>
        <v/>
      </c>
      <c r="BB952" s="24" t="str">
        <f t="shared" si="804"/>
        <v/>
      </c>
      <c r="BC952" s="10" t="str">
        <f t="shared" si="805"/>
        <v/>
      </c>
      <c r="BD952" s="25" t="str">
        <f t="shared" si="806"/>
        <v/>
      </c>
      <c r="BH952" s="24" t="str">
        <f t="shared" si="807"/>
        <v/>
      </c>
      <c r="BI952" s="10" t="str">
        <f t="shared" si="808"/>
        <v/>
      </c>
      <c r="BJ952" s="10" t="str">
        <f t="shared" si="809"/>
        <v/>
      </c>
      <c r="BK952" s="10" t="str">
        <f t="shared" si="810"/>
        <v/>
      </c>
      <c r="BL952" s="10" t="str">
        <f t="shared" si="811"/>
        <v/>
      </c>
      <c r="BM952" s="25" t="str">
        <f t="shared" si="812"/>
        <v/>
      </c>
      <c r="BO952" s="24" t="str">
        <f t="shared" si="833"/>
        <v/>
      </c>
      <c r="BP952" s="10" t="str">
        <f t="shared" si="834"/>
        <v/>
      </c>
      <c r="BQ952" s="25" t="str">
        <f t="shared" si="835"/>
        <v/>
      </c>
      <c r="BU952" s="24" t="str">
        <f t="shared" si="813"/>
        <v/>
      </c>
      <c r="BV952" s="10" t="str">
        <f t="shared" si="814"/>
        <v/>
      </c>
      <c r="BW952" s="10" t="str">
        <f t="shared" si="815"/>
        <v/>
      </c>
      <c r="BX952" s="10" t="str">
        <f t="shared" si="816"/>
        <v/>
      </c>
      <c r="BY952" s="10" t="str">
        <f t="shared" si="817"/>
        <v/>
      </c>
      <c r="BZ952" s="25" t="str">
        <f t="shared" si="818"/>
        <v/>
      </c>
      <c r="CB952" s="24" t="str">
        <f t="shared" si="819"/>
        <v/>
      </c>
      <c r="CC952" s="10" t="str">
        <f t="shared" si="820"/>
        <v/>
      </c>
      <c r="CD952" s="25" t="str">
        <f t="shared" si="821"/>
        <v/>
      </c>
    </row>
    <row r="953" spans="1:82" x14ac:dyDescent="0.25">
      <c r="A953" s="5" t="str">
        <f>IF('MA Data'!A951="","",'MA Data'!A951)</f>
        <v/>
      </c>
      <c r="B953" t="str">
        <f>IF('MA Data'!B951="","",'MA Data'!B951)</f>
        <v/>
      </c>
      <c r="C953" t="str">
        <f>IF('MA Data'!C951="","",'MA Data'!C951)</f>
        <v/>
      </c>
      <c r="D953" t="str">
        <f>IF('MA Data'!D951="","",'MA Data'!D951)</f>
        <v/>
      </c>
      <c r="E953" t="str">
        <f>IF('MA Data'!E951="","",'MA Data'!E951)</f>
        <v/>
      </c>
      <c r="F953" t="str">
        <f>IF('MA Data'!F951="","",'MA Data'!F951)</f>
        <v/>
      </c>
      <c r="G953" t="str">
        <f>IF('MA Data'!G951="","",'MA Data'!G951)</f>
        <v/>
      </c>
      <c r="H953" s="5" t="str">
        <f t="shared" si="782"/>
        <v/>
      </c>
      <c r="I953" s="10" t="str">
        <f t="shared" si="783"/>
        <v/>
      </c>
      <c r="J953" s="10" t="str">
        <f t="shared" si="784"/>
        <v/>
      </c>
      <c r="K953" s="10" t="str">
        <f t="shared" si="785"/>
        <v/>
      </c>
      <c r="L953" s="10" t="str">
        <f t="shared" si="786"/>
        <v/>
      </c>
      <c r="M953" s="25" t="str">
        <f t="shared" si="787"/>
        <v/>
      </c>
      <c r="O953" s="24" t="str">
        <f t="shared" si="822"/>
        <v/>
      </c>
      <c r="P953" s="10" t="str">
        <f t="shared" si="823"/>
        <v/>
      </c>
      <c r="Q953" s="25" t="str">
        <f t="shared" si="824"/>
        <v/>
      </c>
      <c r="U953" s="5" t="str">
        <f t="shared" si="825"/>
        <v/>
      </c>
      <c r="V953" s="10" t="str">
        <f t="shared" si="826"/>
        <v/>
      </c>
      <c r="W953" s="10" t="str">
        <f t="shared" si="827"/>
        <v/>
      </c>
      <c r="X953" s="10" t="str">
        <f t="shared" si="828"/>
        <v/>
      </c>
      <c r="Y953" s="10" t="str">
        <f t="shared" si="829"/>
        <v/>
      </c>
      <c r="Z953" s="25" t="str">
        <f t="shared" si="830"/>
        <v/>
      </c>
      <c r="AB953" s="24" t="str">
        <f t="shared" si="788"/>
        <v/>
      </c>
      <c r="AC953" s="10" t="str">
        <f t="shared" si="831"/>
        <v/>
      </c>
      <c r="AD953" s="25" t="str">
        <f t="shared" si="832"/>
        <v/>
      </c>
      <c r="AH953" s="24" t="str">
        <f t="shared" si="789"/>
        <v/>
      </c>
      <c r="AI953" s="10" t="str">
        <f t="shared" si="790"/>
        <v/>
      </c>
      <c r="AJ953" s="10" t="str">
        <f t="shared" si="791"/>
        <v/>
      </c>
      <c r="AK953" s="10" t="str">
        <f t="shared" si="792"/>
        <v/>
      </c>
      <c r="AL953" s="10" t="str">
        <f t="shared" si="793"/>
        <v/>
      </c>
      <c r="AM953" s="25" t="str">
        <f t="shared" si="794"/>
        <v/>
      </c>
      <c r="AO953" s="24" t="str">
        <f t="shared" si="795"/>
        <v/>
      </c>
      <c r="AP953" s="10" t="str">
        <f t="shared" si="796"/>
        <v/>
      </c>
      <c r="AQ953" s="25" t="str">
        <f t="shared" si="797"/>
        <v/>
      </c>
      <c r="AU953" s="24" t="str">
        <f t="shared" si="798"/>
        <v/>
      </c>
      <c r="AV953" s="10" t="str">
        <f t="shared" si="799"/>
        <v/>
      </c>
      <c r="AW953" s="10" t="str">
        <f t="shared" si="800"/>
        <v/>
      </c>
      <c r="AX953" s="10" t="str">
        <f t="shared" si="801"/>
        <v/>
      </c>
      <c r="AY953" s="10" t="str">
        <f t="shared" si="802"/>
        <v/>
      </c>
      <c r="AZ953" s="25" t="str">
        <f t="shared" si="803"/>
        <v/>
      </c>
      <c r="BB953" s="24" t="str">
        <f t="shared" si="804"/>
        <v/>
      </c>
      <c r="BC953" s="10" t="str">
        <f t="shared" si="805"/>
        <v/>
      </c>
      <c r="BD953" s="25" t="str">
        <f t="shared" si="806"/>
        <v/>
      </c>
      <c r="BH953" s="24" t="str">
        <f t="shared" si="807"/>
        <v/>
      </c>
      <c r="BI953" s="10" t="str">
        <f t="shared" si="808"/>
        <v/>
      </c>
      <c r="BJ953" s="10" t="str">
        <f t="shared" si="809"/>
        <v/>
      </c>
      <c r="BK953" s="10" t="str">
        <f t="shared" si="810"/>
        <v/>
      </c>
      <c r="BL953" s="10" t="str">
        <f t="shared" si="811"/>
        <v/>
      </c>
      <c r="BM953" s="25" t="str">
        <f t="shared" si="812"/>
        <v/>
      </c>
      <c r="BO953" s="24" t="str">
        <f t="shared" si="833"/>
        <v/>
      </c>
      <c r="BP953" s="10" t="str">
        <f t="shared" si="834"/>
        <v/>
      </c>
      <c r="BQ953" s="25" t="str">
        <f t="shared" si="835"/>
        <v/>
      </c>
      <c r="BU953" s="24" t="str">
        <f t="shared" si="813"/>
        <v/>
      </c>
      <c r="BV953" s="10" t="str">
        <f t="shared" si="814"/>
        <v/>
      </c>
      <c r="BW953" s="10" t="str">
        <f t="shared" si="815"/>
        <v/>
      </c>
      <c r="BX953" s="10" t="str">
        <f t="shared" si="816"/>
        <v/>
      </c>
      <c r="BY953" s="10" t="str">
        <f t="shared" si="817"/>
        <v/>
      </c>
      <c r="BZ953" s="25" t="str">
        <f t="shared" si="818"/>
        <v/>
      </c>
      <c r="CB953" s="24" t="str">
        <f t="shared" si="819"/>
        <v/>
      </c>
      <c r="CC953" s="10" t="str">
        <f t="shared" si="820"/>
        <v/>
      </c>
      <c r="CD953" s="25" t="str">
        <f t="shared" si="821"/>
        <v/>
      </c>
    </row>
    <row r="954" spans="1:82" x14ac:dyDescent="0.25">
      <c r="A954" s="5" t="str">
        <f>IF('MA Data'!A952="","",'MA Data'!A952)</f>
        <v/>
      </c>
      <c r="B954" t="str">
        <f>IF('MA Data'!B952="","",'MA Data'!B952)</f>
        <v/>
      </c>
      <c r="C954" t="str">
        <f>IF('MA Data'!C952="","",'MA Data'!C952)</f>
        <v/>
      </c>
      <c r="D954" t="str">
        <f>IF('MA Data'!D952="","",'MA Data'!D952)</f>
        <v/>
      </c>
      <c r="E954" t="str">
        <f>IF('MA Data'!E952="","",'MA Data'!E952)</f>
        <v/>
      </c>
      <c r="F954" t="str">
        <f>IF('MA Data'!F952="","",'MA Data'!F952)</f>
        <v/>
      </c>
      <c r="G954" t="str">
        <f>IF('MA Data'!G952="","",'MA Data'!G952)</f>
        <v/>
      </c>
      <c r="H954" s="5" t="str">
        <f t="shared" si="782"/>
        <v/>
      </c>
      <c r="I954" s="10" t="str">
        <f t="shared" si="783"/>
        <v/>
      </c>
      <c r="J954" s="10" t="str">
        <f t="shared" si="784"/>
        <v/>
      </c>
      <c r="K954" s="10" t="str">
        <f t="shared" si="785"/>
        <v/>
      </c>
      <c r="L954" s="10" t="str">
        <f t="shared" si="786"/>
        <v/>
      </c>
      <c r="M954" s="25" t="str">
        <f t="shared" si="787"/>
        <v/>
      </c>
      <c r="O954" s="24" t="str">
        <f t="shared" si="822"/>
        <v/>
      </c>
      <c r="P954" s="10" t="str">
        <f t="shared" si="823"/>
        <v/>
      </c>
      <c r="Q954" s="25" t="str">
        <f t="shared" si="824"/>
        <v/>
      </c>
      <c r="U954" s="5" t="str">
        <f t="shared" si="825"/>
        <v/>
      </c>
      <c r="V954" s="10" t="str">
        <f t="shared" si="826"/>
        <v/>
      </c>
      <c r="W954" s="10" t="str">
        <f t="shared" si="827"/>
        <v/>
      </c>
      <c r="X954" s="10" t="str">
        <f t="shared" si="828"/>
        <v/>
      </c>
      <c r="Y954" s="10" t="str">
        <f t="shared" si="829"/>
        <v/>
      </c>
      <c r="Z954" s="25" t="str">
        <f t="shared" si="830"/>
        <v/>
      </c>
      <c r="AB954" s="24" t="str">
        <f t="shared" si="788"/>
        <v/>
      </c>
      <c r="AC954" s="10" t="str">
        <f t="shared" si="831"/>
        <v/>
      </c>
      <c r="AD954" s="25" t="str">
        <f t="shared" si="832"/>
        <v/>
      </c>
      <c r="AH954" s="24" t="str">
        <f t="shared" si="789"/>
        <v/>
      </c>
      <c r="AI954" s="10" t="str">
        <f t="shared" si="790"/>
        <v/>
      </c>
      <c r="AJ954" s="10" t="str">
        <f t="shared" si="791"/>
        <v/>
      </c>
      <c r="AK954" s="10" t="str">
        <f t="shared" si="792"/>
        <v/>
      </c>
      <c r="AL954" s="10" t="str">
        <f t="shared" si="793"/>
        <v/>
      </c>
      <c r="AM954" s="25" t="str">
        <f t="shared" si="794"/>
        <v/>
      </c>
      <c r="AO954" s="24" t="str">
        <f t="shared" si="795"/>
        <v/>
      </c>
      <c r="AP954" s="10" t="str">
        <f t="shared" si="796"/>
        <v/>
      </c>
      <c r="AQ954" s="25" t="str">
        <f t="shared" si="797"/>
        <v/>
      </c>
      <c r="AU954" s="24" t="str">
        <f t="shared" si="798"/>
        <v/>
      </c>
      <c r="AV954" s="10" t="str">
        <f t="shared" si="799"/>
        <v/>
      </c>
      <c r="AW954" s="10" t="str">
        <f t="shared" si="800"/>
        <v/>
      </c>
      <c r="AX954" s="10" t="str">
        <f t="shared" si="801"/>
        <v/>
      </c>
      <c r="AY954" s="10" t="str">
        <f t="shared" si="802"/>
        <v/>
      </c>
      <c r="AZ954" s="25" t="str">
        <f t="shared" si="803"/>
        <v/>
      </c>
      <c r="BB954" s="24" t="str">
        <f t="shared" si="804"/>
        <v/>
      </c>
      <c r="BC954" s="10" t="str">
        <f t="shared" si="805"/>
        <v/>
      </c>
      <c r="BD954" s="25" t="str">
        <f t="shared" si="806"/>
        <v/>
      </c>
      <c r="BH954" s="24" t="str">
        <f t="shared" si="807"/>
        <v/>
      </c>
      <c r="BI954" s="10" t="str">
        <f t="shared" si="808"/>
        <v/>
      </c>
      <c r="BJ954" s="10" t="str">
        <f t="shared" si="809"/>
        <v/>
      </c>
      <c r="BK954" s="10" t="str">
        <f t="shared" si="810"/>
        <v/>
      </c>
      <c r="BL954" s="10" t="str">
        <f t="shared" si="811"/>
        <v/>
      </c>
      <c r="BM954" s="25" t="str">
        <f t="shared" si="812"/>
        <v/>
      </c>
      <c r="BO954" s="24" t="str">
        <f t="shared" si="833"/>
        <v/>
      </c>
      <c r="BP954" s="10" t="str">
        <f t="shared" si="834"/>
        <v/>
      </c>
      <c r="BQ954" s="25" t="str">
        <f t="shared" si="835"/>
        <v/>
      </c>
      <c r="BU954" s="24" t="str">
        <f t="shared" si="813"/>
        <v/>
      </c>
      <c r="BV954" s="10" t="str">
        <f t="shared" si="814"/>
        <v/>
      </c>
      <c r="BW954" s="10" t="str">
        <f t="shared" si="815"/>
        <v/>
      </c>
      <c r="BX954" s="10" t="str">
        <f t="shared" si="816"/>
        <v/>
      </c>
      <c r="BY954" s="10" t="str">
        <f t="shared" si="817"/>
        <v/>
      </c>
      <c r="BZ954" s="25" t="str">
        <f t="shared" si="818"/>
        <v/>
      </c>
      <c r="CB954" s="24" t="str">
        <f t="shared" si="819"/>
        <v/>
      </c>
      <c r="CC954" s="10" t="str">
        <f t="shared" si="820"/>
        <v/>
      </c>
      <c r="CD954" s="25" t="str">
        <f t="shared" si="821"/>
        <v/>
      </c>
    </row>
    <row r="955" spans="1:82" x14ac:dyDescent="0.25">
      <c r="A955" s="5" t="str">
        <f>IF('MA Data'!A953="","",'MA Data'!A953)</f>
        <v/>
      </c>
      <c r="B955" t="str">
        <f>IF('MA Data'!B953="","",'MA Data'!B953)</f>
        <v/>
      </c>
      <c r="C955" t="str">
        <f>IF('MA Data'!C953="","",'MA Data'!C953)</f>
        <v/>
      </c>
      <c r="D955" t="str">
        <f>IF('MA Data'!D953="","",'MA Data'!D953)</f>
        <v/>
      </c>
      <c r="E955" t="str">
        <f>IF('MA Data'!E953="","",'MA Data'!E953)</f>
        <v/>
      </c>
      <c r="F955" t="str">
        <f>IF('MA Data'!F953="","",'MA Data'!F953)</f>
        <v/>
      </c>
      <c r="G955" t="str">
        <f>IF('MA Data'!G953="","",'MA Data'!G953)</f>
        <v/>
      </c>
      <c r="H955" s="5" t="str">
        <f t="shared" si="782"/>
        <v/>
      </c>
      <c r="I955" s="10" t="str">
        <f t="shared" si="783"/>
        <v/>
      </c>
      <c r="J955" s="10" t="str">
        <f t="shared" si="784"/>
        <v/>
      </c>
      <c r="K955" s="10" t="str">
        <f t="shared" si="785"/>
        <v/>
      </c>
      <c r="L955" s="10" t="str">
        <f t="shared" si="786"/>
        <v/>
      </c>
      <c r="M955" s="25" t="str">
        <f t="shared" si="787"/>
        <v/>
      </c>
      <c r="O955" s="24" t="str">
        <f t="shared" si="822"/>
        <v/>
      </c>
      <c r="P955" s="10" t="str">
        <f t="shared" si="823"/>
        <v/>
      </c>
      <c r="Q955" s="25" t="str">
        <f t="shared" si="824"/>
        <v/>
      </c>
      <c r="U955" s="5" t="str">
        <f t="shared" si="825"/>
        <v/>
      </c>
      <c r="V955" s="10" t="str">
        <f t="shared" si="826"/>
        <v/>
      </c>
      <c r="W955" s="10" t="str">
        <f t="shared" si="827"/>
        <v/>
      </c>
      <c r="X955" s="10" t="str">
        <f t="shared" si="828"/>
        <v/>
      </c>
      <c r="Y955" s="10" t="str">
        <f t="shared" si="829"/>
        <v/>
      </c>
      <c r="Z955" s="25" t="str">
        <f t="shared" si="830"/>
        <v/>
      </c>
      <c r="AB955" s="24" t="str">
        <f t="shared" si="788"/>
        <v/>
      </c>
      <c r="AC955" s="10" t="str">
        <f t="shared" si="831"/>
        <v/>
      </c>
      <c r="AD955" s="25" t="str">
        <f t="shared" si="832"/>
        <v/>
      </c>
      <c r="AH955" s="24" t="str">
        <f t="shared" si="789"/>
        <v/>
      </c>
      <c r="AI955" s="10" t="str">
        <f t="shared" si="790"/>
        <v/>
      </c>
      <c r="AJ955" s="10" t="str">
        <f t="shared" si="791"/>
        <v/>
      </c>
      <c r="AK955" s="10" t="str">
        <f t="shared" si="792"/>
        <v/>
      </c>
      <c r="AL955" s="10" t="str">
        <f t="shared" si="793"/>
        <v/>
      </c>
      <c r="AM955" s="25" t="str">
        <f t="shared" si="794"/>
        <v/>
      </c>
      <c r="AO955" s="24" t="str">
        <f t="shared" si="795"/>
        <v/>
      </c>
      <c r="AP955" s="10" t="str">
        <f t="shared" si="796"/>
        <v/>
      </c>
      <c r="AQ955" s="25" t="str">
        <f t="shared" si="797"/>
        <v/>
      </c>
      <c r="AU955" s="24" t="str">
        <f t="shared" si="798"/>
        <v/>
      </c>
      <c r="AV955" s="10" t="str">
        <f t="shared" si="799"/>
        <v/>
      </c>
      <c r="AW955" s="10" t="str">
        <f t="shared" si="800"/>
        <v/>
      </c>
      <c r="AX955" s="10" t="str">
        <f t="shared" si="801"/>
        <v/>
      </c>
      <c r="AY955" s="10" t="str">
        <f t="shared" si="802"/>
        <v/>
      </c>
      <c r="AZ955" s="25" t="str">
        <f t="shared" si="803"/>
        <v/>
      </c>
      <c r="BB955" s="24" t="str">
        <f t="shared" si="804"/>
        <v/>
      </c>
      <c r="BC955" s="10" t="str">
        <f t="shared" si="805"/>
        <v/>
      </c>
      <c r="BD955" s="25" t="str">
        <f t="shared" si="806"/>
        <v/>
      </c>
      <c r="BH955" s="24" t="str">
        <f t="shared" si="807"/>
        <v/>
      </c>
      <c r="BI955" s="10" t="str">
        <f t="shared" si="808"/>
        <v/>
      </c>
      <c r="BJ955" s="10" t="str">
        <f t="shared" si="809"/>
        <v/>
      </c>
      <c r="BK955" s="10" t="str">
        <f t="shared" si="810"/>
        <v/>
      </c>
      <c r="BL955" s="10" t="str">
        <f t="shared" si="811"/>
        <v/>
      </c>
      <c r="BM955" s="25" t="str">
        <f t="shared" si="812"/>
        <v/>
      </c>
      <c r="BO955" s="24" t="str">
        <f t="shared" si="833"/>
        <v/>
      </c>
      <c r="BP955" s="10" t="str">
        <f t="shared" si="834"/>
        <v/>
      </c>
      <c r="BQ955" s="25" t="str">
        <f t="shared" si="835"/>
        <v/>
      </c>
      <c r="BU955" s="24" t="str">
        <f t="shared" si="813"/>
        <v/>
      </c>
      <c r="BV955" s="10" t="str">
        <f t="shared" si="814"/>
        <v/>
      </c>
      <c r="BW955" s="10" t="str">
        <f t="shared" si="815"/>
        <v/>
      </c>
      <c r="BX955" s="10" t="str">
        <f t="shared" si="816"/>
        <v/>
      </c>
      <c r="BY955" s="10" t="str">
        <f t="shared" si="817"/>
        <v/>
      </c>
      <c r="BZ955" s="25" t="str">
        <f t="shared" si="818"/>
        <v/>
      </c>
      <c r="CB955" s="24" t="str">
        <f t="shared" si="819"/>
        <v/>
      </c>
      <c r="CC955" s="10" t="str">
        <f t="shared" si="820"/>
        <v/>
      </c>
      <c r="CD955" s="25" t="str">
        <f t="shared" si="821"/>
        <v/>
      </c>
    </row>
    <row r="956" spans="1:82" x14ac:dyDescent="0.25">
      <c r="A956" s="5" t="str">
        <f>IF('MA Data'!A954="","",'MA Data'!A954)</f>
        <v/>
      </c>
      <c r="B956" t="str">
        <f>IF('MA Data'!B954="","",'MA Data'!B954)</f>
        <v/>
      </c>
      <c r="C956" t="str">
        <f>IF('MA Data'!C954="","",'MA Data'!C954)</f>
        <v/>
      </c>
      <c r="D956" t="str">
        <f>IF('MA Data'!D954="","",'MA Data'!D954)</f>
        <v/>
      </c>
      <c r="E956" t="str">
        <f>IF('MA Data'!E954="","",'MA Data'!E954)</f>
        <v/>
      </c>
      <c r="F956" t="str">
        <f>IF('MA Data'!F954="","",'MA Data'!F954)</f>
        <v/>
      </c>
      <c r="G956" t="str">
        <f>IF('MA Data'!G954="","",'MA Data'!G954)</f>
        <v/>
      </c>
      <c r="H956" s="5" t="str">
        <f t="shared" si="782"/>
        <v/>
      </c>
      <c r="I956" s="10" t="str">
        <f t="shared" si="783"/>
        <v/>
      </c>
      <c r="J956" s="10" t="str">
        <f t="shared" si="784"/>
        <v/>
      </c>
      <c r="K956" s="10" t="str">
        <f t="shared" si="785"/>
        <v/>
      </c>
      <c r="L956" s="10" t="str">
        <f t="shared" si="786"/>
        <v/>
      </c>
      <c r="M956" s="25" t="str">
        <f t="shared" si="787"/>
        <v/>
      </c>
      <c r="O956" s="24" t="str">
        <f t="shared" si="822"/>
        <v/>
      </c>
      <c r="P956" s="10" t="str">
        <f t="shared" si="823"/>
        <v/>
      </c>
      <c r="Q956" s="25" t="str">
        <f t="shared" si="824"/>
        <v/>
      </c>
      <c r="U956" s="5" t="str">
        <f t="shared" si="825"/>
        <v/>
      </c>
      <c r="V956" s="10" t="str">
        <f t="shared" si="826"/>
        <v/>
      </c>
      <c r="W956" s="10" t="str">
        <f t="shared" si="827"/>
        <v/>
      </c>
      <c r="X956" s="10" t="str">
        <f t="shared" si="828"/>
        <v/>
      </c>
      <c r="Y956" s="10" t="str">
        <f t="shared" si="829"/>
        <v/>
      </c>
      <c r="Z956" s="25" t="str">
        <f t="shared" si="830"/>
        <v/>
      </c>
      <c r="AB956" s="24" t="str">
        <f t="shared" si="788"/>
        <v/>
      </c>
      <c r="AC956" s="10" t="str">
        <f t="shared" si="831"/>
        <v/>
      </c>
      <c r="AD956" s="25" t="str">
        <f t="shared" si="832"/>
        <v/>
      </c>
      <c r="AH956" s="24" t="str">
        <f t="shared" si="789"/>
        <v/>
      </c>
      <c r="AI956" s="10" t="str">
        <f t="shared" si="790"/>
        <v/>
      </c>
      <c r="AJ956" s="10" t="str">
        <f t="shared" si="791"/>
        <v/>
      </c>
      <c r="AK956" s="10" t="str">
        <f t="shared" si="792"/>
        <v/>
      </c>
      <c r="AL956" s="10" t="str">
        <f t="shared" si="793"/>
        <v/>
      </c>
      <c r="AM956" s="25" t="str">
        <f t="shared" si="794"/>
        <v/>
      </c>
      <c r="AO956" s="24" t="str">
        <f t="shared" si="795"/>
        <v/>
      </c>
      <c r="AP956" s="10" t="str">
        <f t="shared" si="796"/>
        <v/>
      </c>
      <c r="AQ956" s="25" t="str">
        <f t="shared" si="797"/>
        <v/>
      </c>
      <c r="AU956" s="24" t="str">
        <f t="shared" si="798"/>
        <v/>
      </c>
      <c r="AV956" s="10" t="str">
        <f t="shared" si="799"/>
        <v/>
      </c>
      <c r="AW956" s="10" t="str">
        <f t="shared" si="800"/>
        <v/>
      </c>
      <c r="AX956" s="10" t="str">
        <f t="shared" si="801"/>
        <v/>
      </c>
      <c r="AY956" s="10" t="str">
        <f t="shared" si="802"/>
        <v/>
      </c>
      <c r="AZ956" s="25" t="str">
        <f t="shared" si="803"/>
        <v/>
      </c>
      <c r="BB956" s="24" t="str">
        <f t="shared" si="804"/>
        <v/>
      </c>
      <c r="BC956" s="10" t="str">
        <f t="shared" si="805"/>
        <v/>
      </c>
      <c r="BD956" s="25" t="str">
        <f t="shared" si="806"/>
        <v/>
      </c>
      <c r="BH956" s="24" t="str">
        <f t="shared" si="807"/>
        <v/>
      </c>
      <c r="BI956" s="10" t="str">
        <f t="shared" si="808"/>
        <v/>
      </c>
      <c r="BJ956" s="10" t="str">
        <f t="shared" si="809"/>
        <v/>
      </c>
      <c r="BK956" s="10" t="str">
        <f t="shared" si="810"/>
        <v/>
      </c>
      <c r="BL956" s="10" t="str">
        <f t="shared" si="811"/>
        <v/>
      </c>
      <c r="BM956" s="25" t="str">
        <f t="shared" si="812"/>
        <v/>
      </c>
      <c r="BO956" s="24" t="str">
        <f t="shared" si="833"/>
        <v/>
      </c>
      <c r="BP956" s="10" t="str">
        <f t="shared" si="834"/>
        <v/>
      </c>
      <c r="BQ956" s="25" t="str">
        <f t="shared" si="835"/>
        <v/>
      </c>
      <c r="BU956" s="24" t="str">
        <f t="shared" si="813"/>
        <v/>
      </c>
      <c r="BV956" s="10" t="str">
        <f t="shared" si="814"/>
        <v/>
      </c>
      <c r="BW956" s="10" t="str">
        <f t="shared" si="815"/>
        <v/>
      </c>
      <c r="BX956" s="10" t="str">
        <f t="shared" si="816"/>
        <v/>
      </c>
      <c r="BY956" s="10" t="str">
        <f t="shared" si="817"/>
        <v/>
      </c>
      <c r="BZ956" s="25" t="str">
        <f t="shared" si="818"/>
        <v/>
      </c>
      <c r="CB956" s="24" t="str">
        <f t="shared" si="819"/>
        <v/>
      </c>
      <c r="CC956" s="10" t="str">
        <f t="shared" si="820"/>
        <v/>
      </c>
      <c r="CD956" s="25" t="str">
        <f t="shared" si="821"/>
        <v/>
      </c>
    </row>
    <row r="957" spans="1:82" x14ac:dyDescent="0.25">
      <c r="A957" s="5" t="str">
        <f>IF('MA Data'!A955="","",'MA Data'!A955)</f>
        <v/>
      </c>
      <c r="B957" t="str">
        <f>IF('MA Data'!B955="","",'MA Data'!B955)</f>
        <v/>
      </c>
      <c r="C957" t="str">
        <f>IF('MA Data'!C955="","",'MA Data'!C955)</f>
        <v/>
      </c>
      <c r="D957" t="str">
        <f>IF('MA Data'!D955="","",'MA Data'!D955)</f>
        <v/>
      </c>
      <c r="E957" t="str">
        <f>IF('MA Data'!E955="","",'MA Data'!E955)</f>
        <v/>
      </c>
      <c r="F957" t="str">
        <f>IF('MA Data'!F955="","",'MA Data'!F955)</f>
        <v/>
      </c>
      <c r="G957" t="str">
        <f>IF('MA Data'!G955="","",'MA Data'!G955)</f>
        <v/>
      </c>
      <c r="H957" s="5" t="str">
        <f t="shared" si="782"/>
        <v/>
      </c>
      <c r="I957" s="10" t="str">
        <f t="shared" si="783"/>
        <v/>
      </c>
      <c r="J957" s="10" t="str">
        <f t="shared" si="784"/>
        <v/>
      </c>
      <c r="K957" s="10" t="str">
        <f t="shared" si="785"/>
        <v/>
      </c>
      <c r="L957" s="10" t="str">
        <f t="shared" si="786"/>
        <v/>
      </c>
      <c r="M957" s="25" t="str">
        <f t="shared" si="787"/>
        <v/>
      </c>
      <c r="O957" s="24" t="str">
        <f t="shared" si="822"/>
        <v/>
      </c>
      <c r="P957" s="10" t="str">
        <f t="shared" si="823"/>
        <v/>
      </c>
      <c r="Q957" s="25" t="str">
        <f t="shared" si="824"/>
        <v/>
      </c>
      <c r="U957" s="5" t="str">
        <f t="shared" si="825"/>
        <v/>
      </c>
      <c r="V957" s="10" t="str">
        <f t="shared" si="826"/>
        <v/>
      </c>
      <c r="W957" s="10" t="str">
        <f t="shared" si="827"/>
        <v/>
      </c>
      <c r="X957" s="10" t="str">
        <f t="shared" si="828"/>
        <v/>
      </c>
      <c r="Y957" s="10" t="str">
        <f t="shared" si="829"/>
        <v/>
      </c>
      <c r="Z957" s="25" t="str">
        <f t="shared" si="830"/>
        <v/>
      </c>
      <c r="AB957" s="24" t="str">
        <f t="shared" si="788"/>
        <v/>
      </c>
      <c r="AC957" s="10" t="str">
        <f t="shared" si="831"/>
        <v/>
      </c>
      <c r="AD957" s="25" t="str">
        <f t="shared" si="832"/>
        <v/>
      </c>
      <c r="AH957" s="24" t="str">
        <f t="shared" si="789"/>
        <v/>
      </c>
      <c r="AI957" s="10" t="str">
        <f t="shared" si="790"/>
        <v/>
      </c>
      <c r="AJ957" s="10" t="str">
        <f t="shared" si="791"/>
        <v/>
      </c>
      <c r="AK957" s="10" t="str">
        <f t="shared" si="792"/>
        <v/>
      </c>
      <c r="AL957" s="10" t="str">
        <f t="shared" si="793"/>
        <v/>
      </c>
      <c r="AM957" s="25" t="str">
        <f t="shared" si="794"/>
        <v/>
      </c>
      <c r="AO957" s="24" t="str">
        <f t="shared" si="795"/>
        <v/>
      </c>
      <c r="AP957" s="10" t="str">
        <f t="shared" si="796"/>
        <v/>
      </c>
      <c r="AQ957" s="25" t="str">
        <f t="shared" si="797"/>
        <v/>
      </c>
      <c r="AU957" s="24" t="str">
        <f t="shared" si="798"/>
        <v/>
      </c>
      <c r="AV957" s="10" t="str">
        <f t="shared" si="799"/>
        <v/>
      </c>
      <c r="AW957" s="10" t="str">
        <f t="shared" si="800"/>
        <v/>
      </c>
      <c r="AX957" s="10" t="str">
        <f t="shared" si="801"/>
        <v/>
      </c>
      <c r="AY957" s="10" t="str">
        <f t="shared" si="802"/>
        <v/>
      </c>
      <c r="AZ957" s="25" t="str">
        <f t="shared" si="803"/>
        <v/>
      </c>
      <c r="BB957" s="24" t="str">
        <f t="shared" si="804"/>
        <v/>
      </c>
      <c r="BC957" s="10" t="str">
        <f t="shared" si="805"/>
        <v/>
      </c>
      <c r="BD957" s="25" t="str">
        <f t="shared" si="806"/>
        <v/>
      </c>
      <c r="BH957" s="24" t="str">
        <f t="shared" si="807"/>
        <v/>
      </c>
      <c r="BI957" s="10" t="str">
        <f t="shared" si="808"/>
        <v/>
      </c>
      <c r="BJ957" s="10" t="str">
        <f t="shared" si="809"/>
        <v/>
      </c>
      <c r="BK957" s="10" t="str">
        <f t="shared" si="810"/>
        <v/>
      </c>
      <c r="BL957" s="10" t="str">
        <f t="shared" si="811"/>
        <v/>
      </c>
      <c r="BM957" s="25" t="str">
        <f t="shared" si="812"/>
        <v/>
      </c>
      <c r="BO957" s="24" t="str">
        <f t="shared" si="833"/>
        <v/>
      </c>
      <c r="BP957" s="10" t="str">
        <f t="shared" si="834"/>
        <v/>
      </c>
      <c r="BQ957" s="25" t="str">
        <f t="shared" si="835"/>
        <v/>
      </c>
      <c r="BU957" s="24" t="str">
        <f t="shared" si="813"/>
        <v/>
      </c>
      <c r="BV957" s="10" t="str">
        <f t="shared" si="814"/>
        <v/>
      </c>
      <c r="BW957" s="10" t="str">
        <f t="shared" si="815"/>
        <v/>
      </c>
      <c r="BX957" s="10" t="str">
        <f t="shared" si="816"/>
        <v/>
      </c>
      <c r="BY957" s="10" t="str">
        <f t="shared" si="817"/>
        <v/>
      </c>
      <c r="BZ957" s="25" t="str">
        <f t="shared" si="818"/>
        <v/>
      </c>
      <c r="CB957" s="24" t="str">
        <f t="shared" si="819"/>
        <v/>
      </c>
      <c r="CC957" s="10" t="str">
        <f t="shared" si="820"/>
        <v/>
      </c>
      <c r="CD957" s="25" t="str">
        <f t="shared" si="821"/>
        <v/>
      </c>
    </row>
    <row r="958" spans="1:82" x14ac:dyDescent="0.25">
      <c r="A958" s="5" t="str">
        <f>IF('MA Data'!A956="","",'MA Data'!A956)</f>
        <v/>
      </c>
      <c r="B958" t="str">
        <f>IF('MA Data'!B956="","",'MA Data'!B956)</f>
        <v/>
      </c>
      <c r="C958" t="str">
        <f>IF('MA Data'!C956="","",'MA Data'!C956)</f>
        <v/>
      </c>
      <c r="D958" t="str">
        <f>IF('MA Data'!D956="","",'MA Data'!D956)</f>
        <v/>
      </c>
      <c r="E958" t="str">
        <f>IF('MA Data'!E956="","",'MA Data'!E956)</f>
        <v/>
      </c>
      <c r="F958" t="str">
        <f>IF('MA Data'!F956="","",'MA Data'!F956)</f>
        <v/>
      </c>
      <c r="G958" t="str">
        <f>IF('MA Data'!G956="","",'MA Data'!G956)</f>
        <v/>
      </c>
      <c r="H958" s="5" t="str">
        <f t="shared" si="782"/>
        <v/>
      </c>
      <c r="I958" s="10" t="str">
        <f t="shared" si="783"/>
        <v/>
      </c>
      <c r="J958" s="10" t="str">
        <f t="shared" si="784"/>
        <v/>
      </c>
      <c r="K958" s="10" t="str">
        <f t="shared" si="785"/>
        <v/>
      </c>
      <c r="L958" s="10" t="str">
        <f t="shared" si="786"/>
        <v/>
      </c>
      <c r="M958" s="25" t="str">
        <f t="shared" si="787"/>
        <v/>
      </c>
      <c r="O958" s="24" t="str">
        <f t="shared" si="822"/>
        <v/>
      </c>
      <c r="P958" s="10" t="str">
        <f t="shared" si="823"/>
        <v/>
      </c>
      <c r="Q958" s="25" t="str">
        <f t="shared" si="824"/>
        <v/>
      </c>
      <c r="U958" s="5" t="str">
        <f t="shared" si="825"/>
        <v/>
      </c>
      <c r="V958" s="10" t="str">
        <f t="shared" si="826"/>
        <v/>
      </c>
      <c r="W958" s="10" t="str">
        <f t="shared" si="827"/>
        <v/>
      </c>
      <c r="X958" s="10" t="str">
        <f t="shared" si="828"/>
        <v/>
      </c>
      <c r="Y958" s="10" t="str">
        <f t="shared" si="829"/>
        <v/>
      </c>
      <c r="Z958" s="25" t="str">
        <f t="shared" si="830"/>
        <v/>
      </c>
      <c r="AB958" s="24" t="str">
        <f t="shared" si="788"/>
        <v/>
      </c>
      <c r="AC958" s="10" t="str">
        <f t="shared" si="831"/>
        <v/>
      </c>
      <c r="AD958" s="25" t="str">
        <f t="shared" si="832"/>
        <v/>
      </c>
      <c r="AH958" s="24" t="str">
        <f t="shared" si="789"/>
        <v/>
      </c>
      <c r="AI958" s="10" t="str">
        <f t="shared" si="790"/>
        <v/>
      </c>
      <c r="AJ958" s="10" t="str">
        <f t="shared" si="791"/>
        <v/>
      </c>
      <c r="AK958" s="10" t="str">
        <f t="shared" si="792"/>
        <v/>
      </c>
      <c r="AL958" s="10" t="str">
        <f t="shared" si="793"/>
        <v/>
      </c>
      <c r="AM958" s="25" t="str">
        <f t="shared" si="794"/>
        <v/>
      </c>
      <c r="AO958" s="24" t="str">
        <f t="shared" si="795"/>
        <v/>
      </c>
      <c r="AP958" s="10" t="str">
        <f t="shared" si="796"/>
        <v/>
      </c>
      <c r="AQ958" s="25" t="str">
        <f t="shared" si="797"/>
        <v/>
      </c>
      <c r="AU958" s="24" t="str">
        <f t="shared" si="798"/>
        <v/>
      </c>
      <c r="AV958" s="10" t="str">
        <f t="shared" si="799"/>
        <v/>
      </c>
      <c r="AW958" s="10" t="str">
        <f t="shared" si="800"/>
        <v/>
      </c>
      <c r="AX958" s="10" t="str">
        <f t="shared" si="801"/>
        <v/>
      </c>
      <c r="AY958" s="10" t="str">
        <f t="shared" si="802"/>
        <v/>
      </c>
      <c r="AZ958" s="25" t="str">
        <f t="shared" si="803"/>
        <v/>
      </c>
      <c r="BB958" s="24" t="str">
        <f t="shared" si="804"/>
        <v/>
      </c>
      <c r="BC958" s="10" t="str">
        <f t="shared" si="805"/>
        <v/>
      </c>
      <c r="BD958" s="25" t="str">
        <f t="shared" si="806"/>
        <v/>
      </c>
      <c r="BH958" s="24" t="str">
        <f t="shared" si="807"/>
        <v/>
      </c>
      <c r="BI958" s="10" t="str">
        <f t="shared" si="808"/>
        <v/>
      </c>
      <c r="BJ958" s="10" t="str">
        <f t="shared" si="809"/>
        <v/>
      </c>
      <c r="BK958" s="10" t="str">
        <f t="shared" si="810"/>
        <v/>
      </c>
      <c r="BL958" s="10" t="str">
        <f t="shared" si="811"/>
        <v/>
      </c>
      <c r="BM958" s="25" t="str">
        <f t="shared" si="812"/>
        <v/>
      </c>
      <c r="BO958" s="24" t="str">
        <f t="shared" si="833"/>
        <v/>
      </c>
      <c r="BP958" s="10" t="str">
        <f t="shared" si="834"/>
        <v/>
      </c>
      <c r="BQ958" s="25" t="str">
        <f t="shared" si="835"/>
        <v/>
      </c>
      <c r="BU958" s="24" t="str">
        <f t="shared" si="813"/>
        <v/>
      </c>
      <c r="BV958" s="10" t="str">
        <f t="shared" si="814"/>
        <v/>
      </c>
      <c r="BW958" s="10" t="str">
        <f t="shared" si="815"/>
        <v/>
      </c>
      <c r="BX958" s="10" t="str">
        <f t="shared" si="816"/>
        <v/>
      </c>
      <c r="BY958" s="10" t="str">
        <f t="shared" si="817"/>
        <v/>
      </c>
      <c r="BZ958" s="25" t="str">
        <f t="shared" si="818"/>
        <v/>
      </c>
      <c r="CB958" s="24" t="str">
        <f t="shared" si="819"/>
        <v/>
      </c>
      <c r="CC958" s="10" t="str">
        <f t="shared" si="820"/>
        <v/>
      </c>
      <c r="CD958" s="25" t="str">
        <f t="shared" si="821"/>
        <v/>
      </c>
    </row>
    <row r="959" spans="1:82" x14ac:dyDescent="0.25">
      <c r="A959" s="5" t="str">
        <f>IF('MA Data'!A957="","",'MA Data'!A957)</f>
        <v/>
      </c>
      <c r="B959" t="str">
        <f>IF('MA Data'!B957="","",'MA Data'!B957)</f>
        <v/>
      </c>
      <c r="C959" t="str">
        <f>IF('MA Data'!C957="","",'MA Data'!C957)</f>
        <v/>
      </c>
      <c r="D959" t="str">
        <f>IF('MA Data'!D957="","",'MA Data'!D957)</f>
        <v/>
      </c>
      <c r="E959" t="str">
        <f>IF('MA Data'!E957="","",'MA Data'!E957)</f>
        <v/>
      </c>
      <c r="F959" t="str">
        <f>IF('MA Data'!F957="","",'MA Data'!F957)</f>
        <v/>
      </c>
      <c r="G959" t="str">
        <f>IF('MA Data'!G957="","",'MA Data'!G957)</f>
        <v/>
      </c>
      <c r="H959" s="5" t="str">
        <f t="shared" si="782"/>
        <v/>
      </c>
      <c r="I959" s="10" t="str">
        <f t="shared" si="783"/>
        <v/>
      </c>
      <c r="J959" s="10" t="str">
        <f t="shared" si="784"/>
        <v/>
      </c>
      <c r="K959" s="10" t="str">
        <f t="shared" si="785"/>
        <v/>
      </c>
      <c r="L959" s="10" t="str">
        <f t="shared" si="786"/>
        <v/>
      </c>
      <c r="M959" s="25" t="str">
        <f t="shared" si="787"/>
        <v/>
      </c>
      <c r="O959" s="24" t="str">
        <f t="shared" si="822"/>
        <v/>
      </c>
      <c r="P959" s="10" t="str">
        <f t="shared" si="823"/>
        <v/>
      </c>
      <c r="Q959" s="25" t="str">
        <f t="shared" si="824"/>
        <v/>
      </c>
      <c r="U959" s="5" t="str">
        <f t="shared" si="825"/>
        <v/>
      </c>
      <c r="V959" s="10" t="str">
        <f t="shared" si="826"/>
        <v/>
      </c>
      <c r="W959" s="10" t="str">
        <f t="shared" si="827"/>
        <v/>
      </c>
      <c r="X959" s="10" t="str">
        <f t="shared" si="828"/>
        <v/>
      </c>
      <c r="Y959" s="10" t="str">
        <f t="shared" si="829"/>
        <v/>
      </c>
      <c r="Z959" s="25" t="str">
        <f t="shared" si="830"/>
        <v/>
      </c>
      <c r="AB959" s="24" t="str">
        <f t="shared" si="788"/>
        <v/>
      </c>
      <c r="AC959" s="10" t="str">
        <f t="shared" si="831"/>
        <v/>
      </c>
      <c r="AD959" s="25" t="str">
        <f t="shared" si="832"/>
        <v/>
      </c>
      <c r="AH959" s="24" t="str">
        <f t="shared" si="789"/>
        <v/>
      </c>
      <c r="AI959" s="10" t="str">
        <f t="shared" si="790"/>
        <v/>
      </c>
      <c r="AJ959" s="10" t="str">
        <f t="shared" si="791"/>
        <v/>
      </c>
      <c r="AK959" s="10" t="str">
        <f t="shared" si="792"/>
        <v/>
      </c>
      <c r="AL959" s="10" t="str">
        <f t="shared" si="793"/>
        <v/>
      </c>
      <c r="AM959" s="25" t="str">
        <f t="shared" si="794"/>
        <v/>
      </c>
      <c r="AO959" s="24" t="str">
        <f t="shared" si="795"/>
        <v/>
      </c>
      <c r="AP959" s="10" t="str">
        <f t="shared" si="796"/>
        <v/>
      </c>
      <c r="AQ959" s="25" t="str">
        <f t="shared" si="797"/>
        <v/>
      </c>
      <c r="AU959" s="24" t="str">
        <f t="shared" si="798"/>
        <v/>
      </c>
      <c r="AV959" s="10" t="str">
        <f t="shared" si="799"/>
        <v/>
      </c>
      <c r="AW959" s="10" t="str">
        <f t="shared" si="800"/>
        <v/>
      </c>
      <c r="AX959" s="10" t="str">
        <f t="shared" si="801"/>
        <v/>
      </c>
      <c r="AY959" s="10" t="str">
        <f t="shared" si="802"/>
        <v/>
      </c>
      <c r="AZ959" s="25" t="str">
        <f t="shared" si="803"/>
        <v/>
      </c>
      <c r="BB959" s="24" t="str">
        <f t="shared" si="804"/>
        <v/>
      </c>
      <c r="BC959" s="10" t="str">
        <f t="shared" si="805"/>
        <v/>
      </c>
      <c r="BD959" s="25" t="str">
        <f t="shared" si="806"/>
        <v/>
      </c>
      <c r="BH959" s="24" t="str">
        <f t="shared" si="807"/>
        <v/>
      </c>
      <c r="BI959" s="10" t="str">
        <f t="shared" si="808"/>
        <v/>
      </c>
      <c r="BJ959" s="10" t="str">
        <f t="shared" si="809"/>
        <v/>
      </c>
      <c r="BK959" s="10" t="str">
        <f t="shared" si="810"/>
        <v/>
      </c>
      <c r="BL959" s="10" t="str">
        <f t="shared" si="811"/>
        <v/>
      </c>
      <c r="BM959" s="25" t="str">
        <f t="shared" si="812"/>
        <v/>
      </c>
      <c r="BO959" s="24" t="str">
        <f t="shared" si="833"/>
        <v/>
      </c>
      <c r="BP959" s="10" t="str">
        <f t="shared" si="834"/>
        <v/>
      </c>
      <c r="BQ959" s="25" t="str">
        <f t="shared" si="835"/>
        <v/>
      </c>
      <c r="BU959" s="24" t="str">
        <f t="shared" si="813"/>
        <v/>
      </c>
      <c r="BV959" s="10" t="str">
        <f t="shared" si="814"/>
        <v/>
      </c>
      <c r="BW959" s="10" t="str">
        <f t="shared" si="815"/>
        <v/>
      </c>
      <c r="BX959" s="10" t="str">
        <f t="shared" si="816"/>
        <v/>
      </c>
      <c r="BY959" s="10" t="str">
        <f t="shared" si="817"/>
        <v/>
      </c>
      <c r="BZ959" s="25" t="str">
        <f t="shared" si="818"/>
        <v/>
      </c>
      <c r="CB959" s="24" t="str">
        <f t="shared" si="819"/>
        <v/>
      </c>
      <c r="CC959" s="10" t="str">
        <f t="shared" si="820"/>
        <v/>
      </c>
      <c r="CD959" s="25" t="str">
        <f t="shared" si="821"/>
        <v/>
      </c>
    </row>
    <row r="960" spans="1:82" x14ac:dyDescent="0.25">
      <c r="A960" s="5" t="str">
        <f>IF('MA Data'!A958="","",'MA Data'!A958)</f>
        <v/>
      </c>
      <c r="B960" t="str">
        <f>IF('MA Data'!B958="","",'MA Data'!B958)</f>
        <v/>
      </c>
      <c r="C960" t="str">
        <f>IF('MA Data'!C958="","",'MA Data'!C958)</f>
        <v/>
      </c>
      <c r="D960" t="str">
        <f>IF('MA Data'!D958="","",'MA Data'!D958)</f>
        <v/>
      </c>
      <c r="E960" t="str">
        <f>IF('MA Data'!E958="","",'MA Data'!E958)</f>
        <v/>
      </c>
      <c r="F960" t="str">
        <f>IF('MA Data'!F958="","",'MA Data'!F958)</f>
        <v/>
      </c>
      <c r="G960" t="str">
        <f>IF('MA Data'!G958="","",'MA Data'!G958)</f>
        <v/>
      </c>
      <c r="H960" s="5" t="str">
        <f t="shared" si="782"/>
        <v/>
      </c>
      <c r="I960" s="10" t="str">
        <f t="shared" si="783"/>
        <v/>
      </c>
      <c r="J960" s="10" t="str">
        <f t="shared" si="784"/>
        <v/>
      </c>
      <c r="K960" s="10" t="str">
        <f t="shared" si="785"/>
        <v/>
      </c>
      <c r="L960" s="10" t="str">
        <f t="shared" si="786"/>
        <v/>
      </c>
      <c r="M960" s="25" t="str">
        <f t="shared" si="787"/>
        <v/>
      </c>
      <c r="O960" s="24" t="str">
        <f t="shared" si="822"/>
        <v/>
      </c>
      <c r="P960" s="10" t="str">
        <f t="shared" si="823"/>
        <v/>
      </c>
      <c r="Q960" s="25" t="str">
        <f t="shared" si="824"/>
        <v/>
      </c>
      <c r="U960" s="5" t="str">
        <f t="shared" si="825"/>
        <v/>
      </c>
      <c r="V960" s="10" t="str">
        <f t="shared" si="826"/>
        <v/>
      </c>
      <c r="W960" s="10" t="str">
        <f t="shared" si="827"/>
        <v/>
      </c>
      <c r="X960" s="10" t="str">
        <f t="shared" si="828"/>
        <v/>
      </c>
      <c r="Y960" s="10" t="str">
        <f t="shared" si="829"/>
        <v/>
      </c>
      <c r="Z960" s="25" t="str">
        <f t="shared" si="830"/>
        <v/>
      </c>
      <c r="AB960" s="24" t="str">
        <f t="shared" si="788"/>
        <v/>
      </c>
      <c r="AC960" s="10" t="str">
        <f t="shared" si="831"/>
        <v/>
      </c>
      <c r="AD960" s="25" t="str">
        <f t="shared" si="832"/>
        <v/>
      </c>
      <c r="AH960" s="24" t="str">
        <f t="shared" si="789"/>
        <v/>
      </c>
      <c r="AI960" s="10" t="str">
        <f t="shared" si="790"/>
        <v/>
      </c>
      <c r="AJ960" s="10" t="str">
        <f t="shared" si="791"/>
        <v/>
      </c>
      <c r="AK960" s="10" t="str">
        <f t="shared" si="792"/>
        <v/>
      </c>
      <c r="AL960" s="10" t="str">
        <f t="shared" si="793"/>
        <v/>
      </c>
      <c r="AM960" s="25" t="str">
        <f t="shared" si="794"/>
        <v/>
      </c>
      <c r="AO960" s="24" t="str">
        <f t="shared" si="795"/>
        <v/>
      </c>
      <c r="AP960" s="10" t="str">
        <f t="shared" si="796"/>
        <v/>
      </c>
      <c r="AQ960" s="25" t="str">
        <f t="shared" si="797"/>
        <v/>
      </c>
      <c r="AU960" s="24" t="str">
        <f t="shared" si="798"/>
        <v/>
      </c>
      <c r="AV960" s="10" t="str">
        <f t="shared" si="799"/>
        <v/>
      </c>
      <c r="AW960" s="10" t="str">
        <f t="shared" si="800"/>
        <v/>
      </c>
      <c r="AX960" s="10" t="str">
        <f t="shared" si="801"/>
        <v/>
      </c>
      <c r="AY960" s="10" t="str">
        <f t="shared" si="802"/>
        <v/>
      </c>
      <c r="AZ960" s="25" t="str">
        <f t="shared" si="803"/>
        <v/>
      </c>
      <c r="BB960" s="24" t="str">
        <f t="shared" si="804"/>
        <v/>
      </c>
      <c r="BC960" s="10" t="str">
        <f t="shared" si="805"/>
        <v/>
      </c>
      <c r="BD960" s="25" t="str">
        <f t="shared" si="806"/>
        <v/>
      </c>
      <c r="BH960" s="24" t="str">
        <f t="shared" si="807"/>
        <v/>
      </c>
      <c r="BI960" s="10" t="str">
        <f t="shared" si="808"/>
        <v/>
      </c>
      <c r="BJ960" s="10" t="str">
        <f t="shared" si="809"/>
        <v/>
      </c>
      <c r="BK960" s="10" t="str">
        <f t="shared" si="810"/>
        <v/>
      </c>
      <c r="BL960" s="10" t="str">
        <f t="shared" si="811"/>
        <v/>
      </c>
      <c r="BM960" s="25" t="str">
        <f t="shared" si="812"/>
        <v/>
      </c>
      <c r="BO960" s="24" t="str">
        <f t="shared" si="833"/>
        <v/>
      </c>
      <c r="BP960" s="10" t="str">
        <f t="shared" si="834"/>
        <v/>
      </c>
      <c r="BQ960" s="25" t="str">
        <f t="shared" si="835"/>
        <v/>
      </c>
      <c r="BU960" s="24" t="str">
        <f t="shared" si="813"/>
        <v/>
      </c>
      <c r="BV960" s="10" t="str">
        <f t="shared" si="814"/>
        <v/>
      </c>
      <c r="BW960" s="10" t="str">
        <f t="shared" si="815"/>
        <v/>
      </c>
      <c r="BX960" s="10" t="str">
        <f t="shared" si="816"/>
        <v/>
      </c>
      <c r="BY960" s="10" t="str">
        <f t="shared" si="817"/>
        <v/>
      </c>
      <c r="BZ960" s="25" t="str">
        <f t="shared" si="818"/>
        <v/>
      </c>
      <c r="CB960" s="24" t="str">
        <f t="shared" si="819"/>
        <v/>
      </c>
      <c r="CC960" s="10" t="str">
        <f t="shared" si="820"/>
        <v/>
      </c>
      <c r="CD960" s="25" t="str">
        <f t="shared" si="821"/>
        <v/>
      </c>
    </row>
    <row r="961" spans="1:82" x14ac:dyDescent="0.25">
      <c r="A961" s="5" t="str">
        <f>IF('MA Data'!A959="","",'MA Data'!A959)</f>
        <v/>
      </c>
      <c r="B961" t="str">
        <f>IF('MA Data'!B959="","",'MA Data'!B959)</f>
        <v/>
      </c>
      <c r="C961" t="str">
        <f>IF('MA Data'!C959="","",'MA Data'!C959)</f>
        <v/>
      </c>
      <c r="D961" t="str">
        <f>IF('MA Data'!D959="","",'MA Data'!D959)</f>
        <v/>
      </c>
      <c r="E961" t="str">
        <f>IF('MA Data'!E959="","",'MA Data'!E959)</f>
        <v/>
      </c>
      <c r="F961" t="str">
        <f>IF('MA Data'!F959="","",'MA Data'!F959)</f>
        <v/>
      </c>
      <c r="G961" t="str">
        <f>IF('MA Data'!G959="","",'MA Data'!G959)</f>
        <v/>
      </c>
      <c r="H961" s="5" t="str">
        <f t="shared" si="782"/>
        <v/>
      </c>
      <c r="I961" s="10" t="str">
        <f t="shared" si="783"/>
        <v/>
      </c>
      <c r="J961" s="10" t="str">
        <f t="shared" si="784"/>
        <v/>
      </c>
      <c r="K961" s="10" t="str">
        <f t="shared" si="785"/>
        <v/>
      </c>
      <c r="L961" s="10" t="str">
        <f t="shared" si="786"/>
        <v/>
      </c>
      <c r="M961" s="25" t="str">
        <f t="shared" si="787"/>
        <v/>
      </c>
      <c r="O961" s="24" t="str">
        <f t="shared" si="822"/>
        <v/>
      </c>
      <c r="P961" s="10" t="str">
        <f t="shared" si="823"/>
        <v/>
      </c>
      <c r="Q961" s="25" t="str">
        <f t="shared" si="824"/>
        <v/>
      </c>
      <c r="U961" s="5" t="str">
        <f t="shared" si="825"/>
        <v/>
      </c>
      <c r="V961" s="10" t="str">
        <f t="shared" si="826"/>
        <v/>
      </c>
      <c r="W961" s="10" t="str">
        <f t="shared" si="827"/>
        <v/>
      </c>
      <c r="X961" s="10" t="str">
        <f t="shared" si="828"/>
        <v/>
      </c>
      <c r="Y961" s="10" t="str">
        <f t="shared" si="829"/>
        <v/>
      </c>
      <c r="Z961" s="25" t="str">
        <f t="shared" si="830"/>
        <v/>
      </c>
      <c r="AB961" s="24" t="str">
        <f t="shared" si="788"/>
        <v/>
      </c>
      <c r="AC961" s="10" t="str">
        <f t="shared" si="831"/>
        <v/>
      </c>
      <c r="AD961" s="25" t="str">
        <f t="shared" si="832"/>
        <v/>
      </c>
      <c r="AH961" s="24" t="str">
        <f t="shared" si="789"/>
        <v/>
      </c>
      <c r="AI961" s="10" t="str">
        <f t="shared" si="790"/>
        <v/>
      </c>
      <c r="AJ961" s="10" t="str">
        <f t="shared" si="791"/>
        <v/>
      </c>
      <c r="AK961" s="10" t="str">
        <f t="shared" si="792"/>
        <v/>
      </c>
      <c r="AL961" s="10" t="str">
        <f t="shared" si="793"/>
        <v/>
      </c>
      <c r="AM961" s="25" t="str">
        <f t="shared" si="794"/>
        <v/>
      </c>
      <c r="AO961" s="24" t="str">
        <f t="shared" si="795"/>
        <v/>
      </c>
      <c r="AP961" s="10" t="str">
        <f t="shared" si="796"/>
        <v/>
      </c>
      <c r="AQ961" s="25" t="str">
        <f t="shared" si="797"/>
        <v/>
      </c>
      <c r="AU961" s="24" t="str">
        <f t="shared" si="798"/>
        <v/>
      </c>
      <c r="AV961" s="10" t="str">
        <f t="shared" si="799"/>
        <v/>
      </c>
      <c r="AW961" s="10" t="str">
        <f t="shared" si="800"/>
        <v/>
      </c>
      <c r="AX961" s="10" t="str">
        <f t="shared" si="801"/>
        <v/>
      </c>
      <c r="AY961" s="10" t="str">
        <f t="shared" si="802"/>
        <v/>
      </c>
      <c r="AZ961" s="25" t="str">
        <f t="shared" si="803"/>
        <v/>
      </c>
      <c r="BB961" s="24" t="str">
        <f t="shared" si="804"/>
        <v/>
      </c>
      <c r="BC961" s="10" t="str">
        <f t="shared" si="805"/>
        <v/>
      </c>
      <c r="BD961" s="25" t="str">
        <f t="shared" si="806"/>
        <v/>
      </c>
      <c r="BH961" s="24" t="str">
        <f t="shared" si="807"/>
        <v/>
      </c>
      <c r="BI961" s="10" t="str">
        <f t="shared" si="808"/>
        <v/>
      </c>
      <c r="BJ961" s="10" t="str">
        <f t="shared" si="809"/>
        <v/>
      </c>
      <c r="BK961" s="10" t="str">
        <f t="shared" si="810"/>
        <v/>
      </c>
      <c r="BL961" s="10" t="str">
        <f t="shared" si="811"/>
        <v/>
      </c>
      <c r="BM961" s="25" t="str">
        <f t="shared" si="812"/>
        <v/>
      </c>
      <c r="BO961" s="24" t="str">
        <f t="shared" si="833"/>
        <v/>
      </c>
      <c r="BP961" s="10" t="str">
        <f t="shared" si="834"/>
        <v/>
      </c>
      <c r="BQ961" s="25" t="str">
        <f t="shared" si="835"/>
        <v/>
      </c>
      <c r="BU961" s="24" t="str">
        <f t="shared" si="813"/>
        <v/>
      </c>
      <c r="BV961" s="10" t="str">
        <f t="shared" si="814"/>
        <v/>
      </c>
      <c r="BW961" s="10" t="str">
        <f t="shared" si="815"/>
        <v/>
      </c>
      <c r="BX961" s="10" t="str">
        <f t="shared" si="816"/>
        <v/>
      </c>
      <c r="BY961" s="10" t="str">
        <f t="shared" si="817"/>
        <v/>
      </c>
      <c r="BZ961" s="25" t="str">
        <f t="shared" si="818"/>
        <v/>
      </c>
      <c r="CB961" s="24" t="str">
        <f t="shared" si="819"/>
        <v/>
      </c>
      <c r="CC961" s="10" t="str">
        <f t="shared" si="820"/>
        <v/>
      </c>
      <c r="CD961" s="25" t="str">
        <f t="shared" si="821"/>
        <v/>
      </c>
    </row>
    <row r="962" spans="1:82" x14ac:dyDescent="0.25">
      <c r="A962" s="5" t="str">
        <f>IF('MA Data'!A960="","",'MA Data'!A960)</f>
        <v/>
      </c>
      <c r="B962" t="str">
        <f>IF('MA Data'!B960="","",'MA Data'!B960)</f>
        <v/>
      </c>
      <c r="C962" t="str">
        <f>IF('MA Data'!C960="","",'MA Data'!C960)</f>
        <v/>
      </c>
      <c r="D962" t="str">
        <f>IF('MA Data'!D960="","",'MA Data'!D960)</f>
        <v/>
      </c>
      <c r="E962" t="str">
        <f>IF('MA Data'!E960="","",'MA Data'!E960)</f>
        <v/>
      </c>
      <c r="F962" t="str">
        <f>IF('MA Data'!F960="","",'MA Data'!F960)</f>
        <v/>
      </c>
      <c r="G962" t="str">
        <f>IF('MA Data'!G960="","",'MA Data'!G960)</f>
        <v/>
      </c>
      <c r="H962" s="5" t="str">
        <f t="shared" si="782"/>
        <v/>
      </c>
      <c r="I962" s="10" t="str">
        <f t="shared" si="783"/>
        <v/>
      </c>
      <c r="J962" s="10" t="str">
        <f t="shared" si="784"/>
        <v/>
      </c>
      <c r="K962" s="10" t="str">
        <f t="shared" si="785"/>
        <v/>
      </c>
      <c r="L962" s="10" t="str">
        <f t="shared" si="786"/>
        <v/>
      </c>
      <c r="M962" s="25" t="str">
        <f t="shared" si="787"/>
        <v/>
      </c>
      <c r="O962" s="24" t="str">
        <f t="shared" si="822"/>
        <v/>
      </c>
      <c r="P962" s="10" t="str">
        <f t="shared" si="823"/>
        <v/>
      </c>
      <c r="Q962" s="25" t="str">
        <f t="shared" si="824"/>
        <v/>
      </c>
      <c r="U962" s="5" t="str">
        <f t="shared" si="825"/>
        <v/>
      </c>
      <c r="V962" s="10" t="str">
        <f t="shared" si="826"/>
        <v/>
      </c>
      <c r="W962" s="10" t="str">
        <f t="shared" si="827"/>
        <v/>
      </c>
      <c r="X962" s="10" t="str">
        <f t="shared" si="828"/>
        <v/>
      </c>
      <c r="Y962" s="10" t="str">
        <f t="shared" si="829"/>
        <v/>
      </c>
      <c r="Z962" s="25" t="str">
        <f t="shared" si="830"/>
        <v/>
      </c>
      <c r="AB962" s="24" t="str">
        <f t="shared" si="788"/>
        <v/>
      </c>
      <c r="AC962" s="10" t="str">
        <f t="shared" si="831"/>
        <v/>
      </c>
      <c r="AD962" s="25" t="str">
        <f t="shared" si="832"/>
        <v/>
      </c>
      <c r="AH962" s="24" t="str">
        <f t="shared" si="789"/>
        <v/>
      </c>
      <c r="AI962" s="10" t="str">
        <f t="shared" si="790"/>
        <v/>
      </c>
      <c r="AJ962" s="10" t="str">
        <f t="shared" si="791"/>
        <v/>
      </c>
      <c r="AK962" s="10" t="str">
        <f t="shared" si="792"/>
        <v/>
      </c>
      <c r="AL962" s="10" t="str">
        <f t="shared" si="793"/>
        <v/>
      </c>
      <c r="AM962" s="25" t="str">
        <f t="shared" si="794"/>
        <v/>
      </c>
      <c r="AO962" s="24" t="str">
        <f t="shared" si="795"/>
        <v/>
      </c>
      <c r="AP962" s="10" t="str">
        <f t="shared" si="796"/>
        <v/>
      </c>
      <c r="AQ962" s="25" t="str">
        <f t="shared" si="797"/>
        <v/>
      </c>
      <c r="AU962" s="24" t="str">
        <f t="shared" si="798"/>
        <v/>
      </c>
      <c r="AV962" s="10" t="str">
        <f t="shared" si="799"/>
        <v/>
      </c>
      <c r="AW962" s="10" t="str">
        <f t="shared" si="800"/>
        <v/>
      </c>
      <c r="AX962" s="10" t="str">
        <f t="shared" si="801"/>
        <v/>
      </c>
      <c r="AY962" s="10" t="str">
        <f t="shared" si="802"/>
        <v/>
      </c>
      <c r="AZ962" s="25" t="str">
        <f t="shared" si="803"/>
        <v/>
      </c>
      <c r="BB962" s="24" t="str">
        <f t="shared" si="804"/>
        <v/>
      </c>
      <c r="BC962" s="10" t="str">
        <f t="shared" si="805"/>
        <v/>
      </c>
      <c r="BD962" s="25" t="str">
        <f t="shared" si="806"/>
        <v/>
      </c>
      <c r="BH962" s="24" t="str">
        <f t="shared" si="807"/>
        <v/>
      </c>
      <c r="BI962" s="10" t="str">
        <f t="shared" si="808"/>
        <v/>
      </c>
      <c r="BJ962" s="10" t="str">
        <f t="shared" si="809"/>
        <v/>
      </c>
      <c r="BK962" s="10" t="str">
        <f t="shared" si="810"/>
        <v/>
      </c>
      <c r="BL962" s="10" t="str">
        <f t="shared" si="811"/>
        <v/>
      </c>
      <c r="BM962" s="25" t="str">
        <f t="shared" si="812"/>
        <v/>
      </c>
      <c r="BO962" s="24" t="str">
        <f t="shared" si="833"/>
        <v/>
      </c>
      <c r="BP962" s="10" t="str">
        <f t="shared" si="834"/>
        <v/>
      </c>
      <c r="BQ962" s="25" t="str">
        <f t="shared" si="835"/>
        <v/>
      </c>
      <c r="BU962" s="24" t="str">
        <f t="shared" si="813"/>
        <v/>
      </c>
      <c r="BV962" s="10" t="str">
        <f t="shared" si="814"/>
        <v/>
      </c>
      <c r="BW962" s="10" t="str">
        <f t="shared" si="815"/>
        <v/>
      </c>
      <c r="BX962" s="10" t="str">
        <f t="shared" si="816"/>
        <v/>
      </c>
      <c r="BY962" s="10" t="str">
        <f t="shared" si="817"/>
        <v/>
      </c>
      <c r="BZ962" s="25" t="str">
        <f t="shared" si="818"/>
        <v/>
      </c>
      <c r="CB962" s="24" t="str">
        <f t="shared" si="819"/>
        <v/>
      </c>
      <c r="CC962" s="10" t="str">
        <f t="shared" si="820"/>
        <v/>
      </c>
      <c r="CD962" s="25" t="str">
        <f t="shared" si="821"/>
        <v/>
      </c>
    </row>
    <row r="963" spans="1:82" x14ac:dyDescent="0.25">
      <c r="A963" s="5" t="str">
        <f>IF('MA Data'!A961="","",'MA Data'!A961)</f>
        <v/>
      </c>
      <c r="B963" t="str">
        <f>IF('MA Data'!B961="","",'MA Data'!B961)</f>
        <v/>
      </c>
      <c r="C963" t="str">
        <f>IF('MA Data'!C961="","",'MA Data'!C961)</f>
        <v/>
      </c>
      <c r="D963" t="str">
        <f>IF('MA Data'!D961="","",'MA Data'!D961)</f>
        <v/>
      </c>
      <c r="E963" t="str">
        <f>IF('MA Data'!E961="","",'MA Data'!E961)</f>
        <v/>
      </c>
      <c r="F963" t="str">
        <f>IF('MA Data'!F961="","",'MA Data'!F961)</f>
        <v/>
      </c>
      <c r="G963" t="str">
        <f>IF('MA Data'!G961="","",'MA Data'!G961)</f>
        <v/>
      </c>
      <c r="H963" s="5" t="str">
        <f t="shared" si="782"/>
        <v/>
      </c>
      <c r="I963" s="10" t="str">
        <f t="shared" si="783"/>
        <v/>
      </c>
      <c r="J963" s="10" t="str">
        <f t="shared" si="784"/>
        <v/>
      </c>
      <c r="K963" s="10" t="str">
        <f t="shared" si="785"/>
        <v/>
      </c>
      <c r="L963" s="10" t="str">
        <f t="shared" si="786"/>
        <v/>
      </c>
      <c r="M963" s="25" t="str">
        <f t="shared" si="787"/>
        <v/>
      </c>
      <c r="O963" s="24" t="str">
        <f t="shared" si="822"/>
        <v/>
      </c>
      <c r="P963" s="10" t="str">
        <f t="shared" si="823"/>
        <v/>
      </c>
      <c r="Q963" s="25" t="str">
        <f t="shared" si="824"/>
        <v/>
      </c>
      <c r="U963" s="5" t="str">
        <f t="shared" si="825"/>
        <v/>
      </c>
      <c r="V963" s="10" t="str">
        <f t="shared" si="826"/>
        <v/>
      </c>
      <c r="W963" s="10" t="str">
        <f t="shared" si="827"/>
        <v/>
      </c>
      <c r="X963" s="10" t="str">
        <f t="shared" si="828"/>
        <v/>
      </c>
      <c r="Y963" s="10" t="str">
        <f t="shared" si="829"/>
        <v/>
      </c>
      <c r="Z963" s="25" t="str">
        <f t="shared" si="830"/>
        <v/>
      </c>
      <c r="AB963" s="24" t="str">
        <f t="shared" si="788"/>
        <v/>
      </c>
      <c r="AC963" s="10" t="str">
        <f t="shared" si="831"/>
        <v/>
      </c>
      <c r="AD963" s="25" t="str">
        <f t="shared" si="832"/>
        <v/>
      </c>
      <c r="AH963" s="24" t="str">
        <f t="shared" si="789"/>
        <v/>
      </c>
      <c r="AI963" s="10" t="str">
        <f t="shared" si="790"/>
        <v/>
      </c>
      <c r="AJ963" s="10" t="str">
        <f t="shared" si="791"/>
        <v/>
      </c>
      <c r="AK963" s="10" t="str">
        <f t="shared" si="792"/>
        <v/>
      </c>
      <c r="AL963" s="10" t="str">
        <f t="shared" si="793"/>
        <v/>
      </c>
      <c r="AM963" s="25" t="str">
        <f t="shared" si="794"/>
        <v/>
      </c>
      <c r="AO963" s="24" t="str">
        <f t="shared" si="795"/>
        <v/>
      </c>
      <c r="AP963" s="10" t="str">
        <f t="shared" si="796"/>
        <v/>
      </c>
      <c r="AQ963" s="25" t="str">
        <f t="shared" si="797"/>
        <v/>
      </c>
      <c r="AU963" s="24" t="str">
        <f t="shared" si="798"/>
        <v/>
      </c>
      <c r="AV963" s="10" t="str">
        <f t="shared" si="799"/>
        <v/>
      </c>
      <c r="AW963" s="10" t="str">
        <f t="shared" si="800"/>
        <v/>
      </c>
      <c r="AX963" s="10" t="str">
        <f t="shared" si="801"/>
        <v/>
      </c>
      <c r="AY963" s="10" t="str">
        <f t="shared" si="802"/>
        <v/>
      </c>
      <c r="AZ963" s="25" t="str">
        <f t="shared" si="803"/>
        <v/>
      </c>
      <c r="BB963" s="24" t="str">
        <f t="shared" si="804"/>
        <v/>
      </c>
      <c r="BC963" s="10" t="str">
        <f t="shared" si="805"/>
        <v/>
      </c>
      <c r="BD963" s="25" t="str">
        <f t="shared" si="806"/>
        <v/>
      </c>
      <c r="BH963" s="24" t="str">
        <f t="shared" si="807"/>
        <v/>
      </c>
      <c r="BI963" s="10" t="str">
        <f t="shared" si="808"/>
        <v/>
      </c>
      <c r="BJ963" s="10" t="str">
        <f t="shared" si="809"/>
        <v/>
      </c>
      <c r="BK963" s="10" t="str">
        <f t="shared" si="810"/>
        <v/>
      </c>
      <c r="BL963" s="10" t="str">
        <f t="shared" si="811"/>
        <v/>
      </c>
      <c r="BM963" s="25" t="str">
        <f t="shared" si="812"/>
        <v/>
      </c>
      <c r="BO963" s="24" t="str">
        <f t="shared" si="833"/>
        <v/>
      </c>
      <c r="BP963" s="10" t="str">
        <f t="shared" si="834"/>
        <v/>
      </c>
      <c r="BQ963" s="25" t="str">
        <f t="shared" si="835"/>
        <v/>
      </c>
      <c r="BU963" s="24" t="str">
        <f t="shared" si="813"/>
        <v/>
      </c>
      <c r="BV963" s="10" t="str">
        <f t="shared" si="814"/>
        <v/>
      </c>
      <c r="BW963" s="10" t="str">
        <f t="shared" si="815"/>
        <v/>
      </c>
      <c r="BX963" s="10" t="str">
        <f t="shared" si="816"/>
        <v/>
      </c>
      <c r="BY963" s="10" t="str">
        <f t="shared" si="817"/>
        <v/>
      </c>
      <c r="BZ963" s="25" t="str">
        <f t="shared" si="818"/>
        <v/>
      </c>
      <c r="CB963" s="24" t="str">
        <f t="shared" si="819"/>
        <v/>
      </c>
      <c r="CC963" s="10" t="str">
        <f t="shared" si="820"/>
        <v/>
      </c>
      <c r="CD963" s="25" t="str">
        <f t="shared" si="821"/>
        <v/>
      </c>
    </row>
    <row r="964" spans="1:82" x14ac:dyDescent="0.25">
      <c r="A964" s="5" t="str">
        <f>IF('MA Data'!A962="","",'MA Data'!A962)</f>
        <v/>
      </c>
      <c r="B964" t="str">
        <f>IF('MA Data'!B962="","",'MA Data'!B962)</f>
        <v/>
      </c>
      <c r="C964" t="str">
        <f>IF('MA Data'!C962="","",'MA Data'!C962)</f>
        <v/>
      </c>
      <c r="D964" t="str">
        <f>IF('MA Data'!D962="","",'MA Data'!D962)</f>
        <v/>
      </c>
      <c r="E964" t="str">
        <f>IF('MA Data'!E962="","",'MA Data'!E962)</f>
        <v/>
      </c>
      <c r="F964" t="str">
        <f>IF('MA Data'!F962="","",'MA Data'!F962)</f>
        <v/>
      </c>
      <c r="G964" t="str">
        <f>IF('MA Data'!G962="","",'MA Data'!G962)</f>
        <v/>
      </c>
      <c r="H964" s="5" t="str">
        <f t="shared" ref="H964:H1003" si="836">IF(D964="","",D964)</f>
        <v/>
      </c>
      <c r="I964" s="10" t="str">
        <f t="shared" ref="I964:I1003" si="837">IF(D964="","",(1/(((1-D964^2)^2)/(C964-1))))</f>
        <v/>
      </c>
      <c r="J964" s="10" t="str">
        <f t="shared" ref="J964:J1027" si="838">IF(D964="","",1/I964)</f>
        <v/>
      </c>
      <c r="K964" s="10" t="str">
        <f t="shared" ref="K964:K1003" si="839">IF(D964="","",H964*I964)</f>
        <v/>
      </c>
      <c r="L964" s="10" t="str">
        <f t="shared" ref="L964:L1003" si="840">IF(D964="","",I964*H964^2)</f>
        <v/>
      </c>
      <c r="M964" s="25" t="str">
        <f t="shared" ref="M964:M1003" si="841">IF(D964="","",I964^2)</f>
        <v/>
      </c>
      <c r="O964" s="24" t="str">
        <f t="shared" si="822"/>
        <v/>
      </c>
      <c r="P964" s="10" t="str">
        <f t="shared" si="823"/>
        <v/>
      </c>
      <c r="Q964" s="25" t="str">
        <f t="shared" si="824"/>
        <v/>
      </c>
      <c r="U964" s="5" t="str">
        <f t="shared" si="825"/>
        <v/>
      </c>
      <c r="V964" s="10" t="str">
        <f t="shared" si="826"/>
        <v/>
      </c>
      <c r="W964" s="10" t="str">
        <f t="shared" si="827"/>
        <v/>
      </c>
      <c r="X964" s="10" t="str">
        <f t="shared" si="828"/>
        <v/>
      </c>
      <c r="Y964" s="10" t="str">
        <f t="shared" si="829"/>
        <v/>
      </c>
      <c r="Z964" s="25" t="str">
        <f t="shared" si="830"/>
        <v/>
      </c>
      <c r="AB964" s="24" t="str">
        <f t="shared" ref="AB964:AB1027" si="842">IF(D964="","",W964+AA$15)</f>
        <v/>
      </c>
      <c r="AC964" s="10" t="str">
        <f t="shared" si="831"/>
        <v/>
      </c>
      <c r="AD964" s="25" t="str">
        <f t="shared" si="832"/>
        <v/>
      </c>
      <c r="AH964" s="24" t="str">
        <f t="shared" si="789"/>
        <v/>
      </c>
      <c r="AI964" s="10" t="str">
        <f t="shared" si="790"/>
        <v/>
      </c>
      <c r="AJ964" s="10" t="str">
        <f t="shared" si="791"/>
        <v/>
      </c>
      <c r="AK964" s="10" t="str">
        <f t="shared" si="792"/>
        <v/>
      </c>
      <c r="AL964" s="10" t="str">
        <f t="shared" si="793"/>
        <v/>
      </c>
      <c r="AM964" s="25" t="str">
        <f t="shared" si="794"/>
        <v/>
      </c>
      <c r="AO964" s="24" t="str">
        <f t="shared" si="795"/>
        <v/>
      </c>
      <c r="AP964" s="10" t="str">
        <f t="shared" si="796"/>
        <v/>
      </c>
      <c r="AQ964" s="25" t="str">
        <f t="shared" si="797"/>
        <v/>
      </c>
      <c r="AU964" s="24" t="str">
        <f t="shared" si="798"/>
        <v/>
      </c>
      <c r="AV964" s="10" t="str">
        <f t="shared" si="799"/>
        <v/>
      </c>
      <c r="AW964" s="10" t="str">
        <f t="shared" si="800"/>
        <v/>
      </c>
      <c r="AX964" s="10" t="str">
        <f t="shared" si="801"/>
        <v/>
      </c>
      <c r="AY964" s="10" t="str">
        <f t="shared" si="802"/>
        <v/>
      </c>
      <c r="AZ964" s="25" t="str">
        <f t="shared" si="803"/>
        <v/>
      </c>
      <c r="BB964" s="24" t="str">
        <f t="shared" si="804"/>
        <v/>
      </c>
      <c r="BC964" s="10" t="str">
        <f t="shared" si="805"/>
        <v/>
      </c>
      <c r="BD964" s="25" t="str">
        <f t="shared" si="806"/>
        <v/>
      </c>
      <c r="BH964" s="24" t="str">
        <f t="shared" si="807"/>
        <v/>
      </c>
      <c r="BI964" s="10" t="str">
        <f t="shared" si="808"/>
        <v/>
      </c>
      <c r="BJ964" s="10" t="str">
        <f t="shared" si="809"/>
        <v/>
      </c>
      <c r="BK964" s="10" t="str">
        <f t="shared" si="810"/>
        <v/>
      </c>
      <c r="BL964" s="10" t="str">
        <f t="shared" si="811"/>
        <v/>
      </c>
      <c r="BM964" s="25" t="str">
        <f t="shared" si="812"/>
        <v/>
      </c>
      <c r="BO964" s="24" t="str">
        <f t="shared" si="833"/>
        <v/>
      </c>
      <c r="BP964" s="10" t="str">
        <f t="shared" si="834"/>
        <v/>
      </c>
      <c r="BQ964" s="25" t="str">
        <f t="shared" si="835"/>
        <v/>
      </c>
      <c r="BU964" s="24" t="str">
        <f t="shared" si="813"/>
        <v/>
      </c>
      <c r="BV964" s="10" t="str">
        <f t="shared" si="814"/>
        <v/>
      </c>
      <c r="BW964" s="10" t="str">
        <f t="shared" si="815"/>
        <v/>
      </c>
      <c r="BX964" s="10" t="str">
        <f t="shared" si="816"/>
        <v/>
      </c>
      <c r="BY964" s="10" t="str">
        <f t="shared" si="817"/>
        <v/>
      </c>
      <c r="BZ964" s="25" t="str">
        <f t="shared" si="818"/>
        <v/>
      </c>
      <c r="CB964" s="24" t="str">
        <f t="shared" si="819"/>
        <v/>
      </c>
      <c r="CC964" s="10" t="str">
        <f t="shared" si="820"/>
        <v/>
      </c>
      <c r="CD964" s="25" t="str">
        <f t="shared" si="821"/>
        <v/>
      </c>
    </row>
    <row r="965" spans="1:82" x14ac:dyDescent="0.25">
      <c r="A965" s="5" t="str">
        <f>IF('MA Data'!A963="","",'MA Data'!A963)</f>
        <v/>
      </c>
      <c r="B965" t="str">
        <f>IF('MA Data'!B963="","",'MA Data'!B963)</f>
        <v/>
      </c>
      <c r="C965" t="str">
        <f>IF('MA Data'!C963="","",'MA Data'!C963)</f>
        <v/>
      </c>
      <c r="D965" t="str">
        <f>IF('MA Data'!D963="","",'MA Data'!D963)</f>
        <v/>
      </c>
      <c r="E965" t="str">
        <f>IF('MA Data'!E963="","",'MA Data'!E963)</f>
        <v/>
      </c>
      <c r="F965" t="str">
        <f>IF('MA Data'!F963="","",'MA Data'!F963)</f>
        <v/>
      </c>
      <c r="G965" t="str">
        <f>IF('MA Data'!G963="","",'MA Data'!G963)</f>
        <v/>
      </c>
      <c r="H965" s="5" t="str">
        <f t="shared" si="836"/>
        <v/>
      </c>
      <c r="I965" s="10" t="str">
        <f t="shared" si="837"/>
        <v/>
      </c>
      <c r="J965" s="10" t="str">
        <f t="shared" si="838"/>
        <v/>
      </c>
      <c r="K965" s="10" t="str">
        <f t="shared" si="839"/>
        <v/>
      </c>
      <c r="L965" s="10" t="str">
        <f t="shared" si="840"/>
        <v/>
      </c>
      <c r="M965" s="25" t="str">
        <f t="shared" si="841"/>
        <v/>
      </c>
      <c r="O965" s="24" t="str">
        <f t="shared" si="822"/>
        <v/>
      </c>
      <c r="P965" s="10" t="str">
        <f t="shared" si="823"/>
        <v/>
      </c>
      <c r="Q965" s="25" t="str">
        <f t="shared" si="824"/>
        <v/>
      </c>
      <c r="U965" s="5" t="str">
        <f t="shared" si="825"/>
        <v/>
      </c>
      <c r="V965" s="10" t="str">
        <f t="shared" si="826"/>
        <v/>
      </c>
      <c r="W965" s="10" t="str">
        <f t="shared" si="827"/>
        <v/>
      </c>
      <c r="X965" s="10" t="str">
        <f t="shared" si="828"/>
        <v/>
      </c>
      <c r="Y965" s="10" t="str">
        <f t="shared" si="829"/>
        <v/>
      </c>
      <c r="Z965" s="25" t="str">
        <f t="shared" si="830"/>
        <v/>
      </c>
      <c r="AB965" s="24" t="str">
        <f t="shared" si="842"/>
        <v/>
      </c>
      <c r="AC965" s="10" t="str">
        <f t="shared" si="831"/>
        <v/>
      </c>
      <c r="AD965" s="25" t="str">
        <f t="shared" si="832"/>
        <v/>
      </c>
      <c r="AH965" s="24" t="str">
        <f t="shared" ref="AH965:AH1003" si="843">IF(D965="","",D965/SQRT(E965))</f>
        <v/>
      </c>
      <c r="AI965" s="10" t="str">
        <f t="shared" ref="AI965:AI1003" si="844">IF(D965="","",(1/(((1-AH965^2)^2)/(C965-1))))</f>
        <v/>
      </c>
      <c r="AJ965" s="10" t="str">
        <f t="shared" ref="AJ965:AJ1003" si="845">IF(D965="","",1/AI965)</f>
        <v/>
      </c>
      <c r="AK965" s="10" t="str">
        <f t="shared" ref="AK965:AK1003" si="846">IF(D965="","",AH965*AI965)</f>
        <v/>
      </c>
      <c r="AL965" s="10" t="str">
        <f t="shared" ref="AL965:AL1003" si="847">IF(D965="","",AI965*AH965^2)</f>
        <v/>
      </c>
      <c r="AM965" s="25" t="str">
        <f t="shared" ref="AM965:AM1003" si="848">IF(D965="","",AI965^2)</f>
        <v/>
      </c>
      <c r="AO965" s="24" t="str">
        <f t="shared" ref="AO965:AO1003" si="849">IF(D965="","",AJ965+AN$15)</f>
        <v/>
      </c>
      <c r="AP965" s="10" t="str">
        <f t="shared" ref="AP965:AP1003" si="850">IF(D965="","",1/AO965)</f>
        <v/>
      </c>
      <c r="AQ965" s="25" t="str">
        <f t="shared" ref="AQ965:AQ1003" si="851">IF(D965="","",AH965*AP965)</f>
        <v/>
      </c>
      <c r="AU965" s="24" t="str">
        <f t="shared" ref="AU965:AU1003" si="852">IF(D965="","",((0.5)*(LN((1+(D965/SQRT(E965)))/(1-(D965/SQRT(E965)))))))</f>
        <v/>
      </c>
      <c r="AV965" s="10" t="str">
        <f t="shared" ref="AV965:AV1003" si="853">IF(D965="","",C965-3)</f>
        <v/>
      </c>
      <c r="AW965" s="10" t="str">
        <f t="shared" ref="AW965:AW1003" si="854">IF(D965="","",1/AV965)</f>
        <v/>
      </c>
      <c r="AX965" s="10" t="str">
        <f t="shared" ref="AX965:AX1003" si="855">IF(D965="","",AU965*AV965)</f>
        <v/>
      </c>
      <c r="AY965" s="10" t="str">
        <f t="shared" ref="AY965:AY1003" si="856">IF(D965="","",AV965*(AU965^2))</f>
        <v/>
      </c>
      <c r="AZ965" s="25" t="str">
        <f t="shared" ref="AZ965:AZ1003" si="857">IF(D965="","",AV965^2)</f>
        <v/>
      </c>
      <c r="BB965" s="24" t="str">
        <f t="shared" ref="BB965:BB1003" si="858">IF(AD965="","",AW965+BA$15)</f>
        <v/>
      </c>
      <c r="BC965" s="10" t="str">
        <f t="shared" ref="BC965:BC1003" si="859">IF(AD965="","",1/BB965)</f>
        <v/>
      </c>
      <c r="BD965" s="25" t="str">
        <f t="shared" ref="BD965:BD1003" si="860">IF(AD965="","",BC965*AU965)</f>
        <v/>
      </c>
      <c r="BH965" s="24" t="str">
        <f t="shared" ref="BH965:BH1003" si="861">IF(D965="","",D965/(SQRT(E965)*SQRT(F965)))</f>
        <v/>
      </c>
      <c r="BI965" s="10" t="str">
        <f t="shared" ref="BI965:BI1003" si="862">IF(D965="","",(1/(((1-BH965^2)^2)/(C965-1))))</f>
        <v/>
      </c>
      <c r="BJ965" s="10" t="str">
        <f t="shared" ref="BJ965:BJ1003" si="863">IF(D965="","",1/BI965)</f>
        <v/>
      </c>
      <c r="BK965" s="10" t="str">
        <f t="shared" ref="BK965:BK1003" si="864">IF(D965="","",BH965*BI965)</f>
        <v/>
      </c>
      <c r="BL965" s="10" t="str">
        <f t="shared" ref="BL965:BL1003" si="865">IF(D965="","",BI965*BH965^2)</f>
        <v/>
      </c>
      <c r="BM965" s="25" t="str">
        <f t="shared" ref="BM965:BM1003" si="866">IF(D965="","",BI965^2)</f>
        <v/>
      </c>
      <c r="BO965" s="24" t="str">
        <f t="shared" si="833"/>
        <v/>
      </c>
      <c r="BP965" s="10" t="str">
        <f t="shared" si="834"/>
        <v/>
      </c>
      <c r="BQ965" s="25" t="str">
        <f t="shared" si="835"/>
        <v/>
      </c>
      <c r="BU965" s="24" t="str">
        <f t="shared" ref="BU965:BU1003" si="867">IF(BD965="","",((0.5)*(LN((1+(D965/(SQRT(E965)*SQRT(F965))))/(1-(D965/(SQRT(E965)*SQRT(F965))))))))</f>
        <v/>
      </c>
      <c r="BV965" s="10" t="str">
        <f t="shared" ref="BV965:BV1003" si="868">IF(BD965="","",C965-3)</f>
        <v/>
      </c>
      <c r="BW965" s="10" t="str">
        <f t="shared" ref="BW965:BW1003" si="869">IF(BD965="","",1/V965)</f>
        <v/>
      </c>
      <c r="BX965" s="10" t="str">
        <f t="shared" ref="BX965:BX1003" si="870">IF(BD965="","",U965*V965)</f>
        <v/>
      </c>
      <c r="BY965" s="10" t="str">
        <f t="shared" ref="BY965:BY1003" si="871">IF(BD965="","",V965*(U965^2))</f>
        <v/>
      </c>
      <c r="BZ965" s="25" t="str">
        <f t="shared" ref="BZ965:BZ1003" si="872">IF(BD965="","",V965^2)</f>
        <v/>
      </c>
      <c r="CB965" s="24" t="str">
        <f t="shared" ref="CB965:CB1003" si="873">IF(D965="","",BW965+CA$15)</f>
        <v/>
      </c>
      <c r="CC965" s="10" t="str">
        <f t="shared" ref="CC965:CC1003" si="874">IF(D965="","",1/CB965)</f>
        <v/>
      </c>
      <c r="CD965" s="25" t="str">
        <f t="shared" ref="CD965:CD1003" si="875">IF(D965="","",CC965*BU965)</f>
        <v/>
      </c>
    </row>
    <row r="966" spans="1:82" x14ac:dyDescent="0.25">
      <c r="A966" s="5" t="str">
        <f>IF('MA Data'!A964="","",'MA Data'!A964)</f>
        <v/>
      </c>
      <c r="B966" t="str">
        <f>IF('MA Data'!B964="","",'MA Data'!B964)</f>
        <v/>
      </c>
      <c r="C966" t="str">
        <f>IF('MA Data'!C964="","",'MA Data'!C964)</f>
        <v/>
      </c>
      <c r="D966" t="str">
        <f>IF('MA Data'!D964="","",'MA Data'!D964)</f>
        <v/>
      </c>
      <c r="E966" t="str">
        <f>IF('MA Data'!E964="","",'MA Data'!E964)</f>
        <v/>
      </c>
      <c r="F966" t="str">
        <f>IF('MA Data'!F964="","",'MA Data'!F964)</f>
        <v/>
      </c>
      <c r="G966" t="str">
        <f>IF('MA Data'!G964="","",'MA Data'!G964)</f>
        <v/>
      </c>
      <c r="H966" s="5" t="str">
        <f t="shared" si="836"/>
        <v/>
      </c>
      <c r="I966" s="10" t="str">
        <f t="shared" si="837"/>
        <v/>
      </c>
      <c r="J966" s="10" t="str">
        <f t="shared" si="838"/>
        <v/>
      </c>
      <c r="K966" s="10" t="str">
        <f t="shared" si="839"/>
        <v/>
      </c>
      <c r="L966" s="10" t="str">
        <f t="shared" si="840"/>
        <v/>
      </c>
      <c r="M966" s="25" t="str">
        <f t="shared" si="841"/>
        <v/>
      </c>
      <c r="O966" s="24" t="str">
        <f t="shared" si="822"/>
        <v/>
      </c>
      <c r="P966" s="10" t="str">
        <f t="shared" si="823"/>
        <v/>
      </c>
      <c r="Q966" s="25" t="str">
        <f t="shared" si="824"/>
        <v/>
      </c>
      <c r="U966" s="5" t="str">
        <f t="shared" si="825"/>
        <v/>
      </c>
      <c r="V966" s="10" t="str">
        <f t="shared" si="826"/>
        <v/>
      </c>
      <c r="W966" s="10" t="str">
        <f t="shared" si="827"/>
        <v/>
      </c>
      <c r="X966" s="10" t="str">
        <f t="shared" si="828"/>
        <v/>
      </c>
      <c r="Y966" s="10" t="str">
        <f t="shared" si="829"/>
        <v/>
      </c>
      <c r="Z966" s="25" t="str">
        <f t="shared" si="830"/>
        <v/>
      </c>
      <c r="AB966" s="24" t="str">
        <f t="shared" si="842"/>
        <v/>
      </c>
      <c r="AC966" s="10" t="str">
        <f t="shared" si="831"/>
        <v/>
      </c>
      <c r="AD966" s="25" t="str">
        <f t="shared" si="832"/>
        <v/>
      </c>
      <c r="AH966" s="24" t="str">
        <f t="shared" si="843"/>
        <v/>
      </c>
      <c r="AI966" s="10" t="str">
        <f t="shared" si="844"/>
        <v/>
      </c>
      <c r="AJ966" s="10" t="str">
        <f t="shared" si="845"/>
        <v/>
      </c>
      <c r="AK966" s="10" t="str">
        <f t="shared" si="846"/>
        <v/>
      </c>
      <c r="AL966" s="10" t="str">
        <f t="shared" si="847"/>
        <v/>
      </c>
      <c r="AM966" s="25" t="str">
        <f t="shared" si="848"/>
        <v/>
      </c>
      <c r="AO966" s="24" t="str">
        <f t="shared" si="849"/>
        <v/>
      </c>
      <c r="AP966" s="10" t="str">
        <f t="shared" si="850"/>
        <v/>
      </c>
      <c r="AQ966" s="25" t="str">
        <f t="shared" si="851"/>
        <v/>
      </c>
      <c r="AU966" s="24" t="str">
        <f t="shared" si="852"/>
        <v/>
      </c>
      <c r="AV966" s="10" t="str">
        <f t="shared" si="853"/>
        <v/>
      </c>
      <c r="AW966" s="10" t="str">
        <f t="shared" si="854"/>
        <v/>
      </c>
      <c r="AX966" s="10" t="str">
        <f t="shared" si="855"/>
        <v/>
      </c>
      <c r="AY966" s="10" t="str">
        <f t="shared" si="856"/>
        <v/>
      </c>
      <c r="AZ966" s="25" t="str">
        <f t="shared" si="857"/>
        <v/>
      </c>
      <c r="BB966" s="24" t="str">
        <f t="shared" si="858"/>
        <v/>
      </c>
      <c r="BC966" s="10" t="str">
        <f t="shared" si="859"/>
        <v/>
      </c>
      <c r="BD966" s="25" t="str">
        <f t="shared" si="860"/>
        <v/>
      </c>
      <c r="BH966" s="24" t="str">
        <f t="shared" si="861"/>
        <v/>
      </c>
      <c r="BI966" s="10" t="str">
        <f t="shared" si="862"/>
        <v/>
      </c>
      <c r="BJ966" s="10" t="str">
        <f t="shared" si="863"/>
        <v/>
      </c>
      <c r="BK966" s="10" t="str">
        <f t="shared" si="864"/>
        <v/>
      </c>
      <c r="BL966" s="10" t="str">
        <f t="shared" si="865"/>
        <v/>
      </c>
      <c r="BM966" s="25" t="str">
        <f t="shared" si="866"/>
        <v/>
      </c>
      <c r="BO966" s="24" t="str">
        <f t="shared" si="833"/>
        <v/>
      </c>
      <c r="BP966" s="10" t="str">
        <f t="shared" si="834"/>
        <v/>
      </c>
      <c r="BQ966" s="25" t="str">
        <f t="shared" si="835"/>
        <v/>
      </c>
      <c r="BU966" s="24" t="str">
        <f t="shared" si="867"/>
        <v/>
      </c>
      <c r="BV966" s="10" t="str">
        <f t="shared" si="868"/>
        <v/>
      </c>
      <c r="BW966" s="10" t="str">
        <f t="shared" si="869"/>
        <v/>
      </c>
      <c r="BX966" s="10" t="str">
        <f t="shared" si="870"/>
        <v/>
      </c>
      <c r="BY966" s="10" t="str">
        <f t="shared" si="871"/>
        <v/>
      </c>
      <c r="BZ966" s="25" t="str">
        <f t="shared" si="872"/>
        <v/>
      </c>
      <c r="CB966" s="24" t="str">
        <f t="shared" si="873"/>
        <v/>
      </c>
      <c r="CC966" s="10" t="str">
        <f t="shared" si="874"/>
        <v/>
      </c>
      <c r="CD966" s="25" t="str">
        <f t="shared" si="875"/>
        <v/>
      </c>
    </row>
    <row r="967" spans="1:82" x14ac:dyDescent="0.25">
      <c r="A967" s="5" t="str">
        <f>IF('MA Data'!A965="","",'MA Data'!A965)</f>
        <v/>
      </c>
      <c r="B967" t="str">
        <f>IF('MA Data'!B965="","",'MA Data'!B965)</f>
        <v/>
      </c>
      <c r="C967" t="str">
        <f>IF('MA Data'!C965="","",'MA Data'!C965)</f>
        <v/>
      </c>
      <c r="D967" t="str">
        <f>IF('MA Data'!D965="","",'MA Data'!D965)</f>
        <v/>
      </c>
      <c r="E967" t="str">
        <f>IF('MA Data'!E965="","",'MA Data'!E965)</f>
        <v/>
      </c>
      <c r="F967" t="str">
        <f>IF('MA Data'!F965="","",'MA Data'!F965)</f>
        <v/>
      </c>
      <c r="G967" t="str">
        <f>IF('MA Data'!G965="","",'MA Data'!G965)</f>
        <v/>
      </c>
      <c r="H967" s="5" t="str">
        <f t="shared" si="836"/>
        <v/>
      </c>
      <c r="I967" s="10" t="str">
        <f t="shared" si="837"/>
        <v/>
      </c>
      <c r="J967" s="10" t="str">
        <f t="shared" si="838"/>
        <v/>
      </c>
      <c r="K967" s="10" t="str">
        <f t="shared" si="839"/>
        <v/>
      </c>
      <c r="L967" s="10" t="str">
        <f t="shared" si="840"/>
        <v/>
      </c>
      <c r="M967" s="25" t="str">
        <f t="shared" si="841"/>
        <v/>
      </c>
      <c r="O967" s="24" t="str">
        <f t="shared" si="822"/>
        <v/>
      </c>
      <c r="P967" s="10" t="str">
        <f t="shared" si="823"/>
        <v/>
      </c>
      <c r="Q967" s="25" t="str">
        <f t="shared" si="824"/>
        <v/>
      </c>
      <c r="U967" s="5" t="str">
        <f t="shared" si="825"/>
        <v/>
      </c>
      <c r="V967" s="10" t="str">
        <f t="shared" si="826"/>
        <v/>
      </c>
      <c r="W967" s="10" t="str">
        <f t="shared" si="827"/>
        <v/>
      </c>
      <c r="X967" s="10" t="str">
        <f t="shared" si="828"/>
        <v/>
      </c>
      <c r="Y967" s="10" t="str">
        <f t="shared" si="829"/>
        <v/>
      </c>
      <c r="Z967" s="25" t="str">
        <f t="shared" si="830"/>
        <v/>
      </c>
      <c r="AB967" s="24" t="str">
        <f t="shared" si="842"/>
        <v/>
      </c>
      <c r="AC967" s="10" t="str">
        <f t="shared" si="831"/>
        <v/>
      </c>
      <c r="AD967" s="25" t="str">
        <f t="shared" si="832"/>
        <v/>
      </c>
      <c r="AH967" s="24" t="str">
        <f t="shared" si="843"/>
        <v/>
      </c>
      <c r="AI967" s="10" t="str">
        <f t="shared" si="844"/>
        <v/>
      </c>
      <c r="AJ967" s="10" t="str">
        <f t="shared" si="845"/>
        <v/>
      </c>
      <c r="AK967" s="10" t="str">
        <f t="shared" si="846"/>
        <v/>
      </c>
      <c r="AL967" s="10" t="str">
        <f t="shared" si="847"/>
        <v/>
      </c>
      <c r="AM967" s="25" t="str">
        <f t="shared" si="848"/>
        <v/>
      </c>
      <c r="AO967" s="24" t="str">
        <f t="shared" si="849"/>
        <v/>
      </c>
      <c r="AP967" s="10" t="str">
        <f t="shared" si="850"/>
        <v/>
      </c>
      <c r="AQ967" s="25" t="str">
        <f t="shared" si="851"/>
        <v/>
      </c>
      <c r="AU967" s="24" t="str">
        <f t="shared" si="852"/>
        <v/>
      </c>
      <c r="AV967" s="10" t="str">
        <f t="shared" si="853"/>
        <v/>
      </c>
      <c r="AW967" s="10" t="str">
        <f t="shared" si="854"/>
        <v/>
      </c>
      <c r="AX967" s="10" t="str">
        <f t="shared" si="855"/>
        <v/>
      </c>
      <c r="AY967" s="10" t="str">
        <f t="shared" si="856"/>
        <v/>
      </c>
      <c r="AZ967" s="25" t="str">
        <f t="shared" si="857"/>
        <v/>
      </c>
      <c r="BB967" s="24" t="str">
        <f t="shared" si="858"/>
        <v/>
      </c>
      <c r="BC967" s="10" t="str">
        <f t="shared" si="859"/>
        <v/>
      </c>
      <c r="BD967" s="25" t="str">
        <f t="shared" si="860"/>
        <v/>
      </c>
      <c r="BH967" s="24" t="str">
        <f t="shared" si="861"/>
        <v/>
      </c>
      <c r="BI967" s="10" t="str">
        <f t="shared" si="862"/>
        <v/>
      </c>
      <c r="BJ967" s="10" t="str">
        <f t="shared" si="863"/>
        <v/>
      </c>
      <c r="BK967" s="10" t="str">
        <f t="shared" si="864"/>
        <v/>
      </c>
      <c r="BL967" s="10" t="str">
        <f t="shared" si="865"/>
        <v/>
      </c>
      <c r="BM967" s="25" t="str">
        <f t="shared" si="866"/>
        <v/>
      </c>
      <c r="BO967" s="24" t="str">
        <f t="shared" si="833"/>
        <v/>
      </c>
      <c r="BP967" s="10" t="str">
        <f t="shared" si="834"/>
        <v/>
      </c>
      <c r="BQ967" s="25" t="str">
        <f t="shared" si="835"/>
        <v/>
      </c>
      <c r="BU967" s="24" t="str">
        <f t="shared" si="867"/>
        <v/>
      </c>
      <c r="BV967" s="10" t="str">
        <f t="shared" si="868"/>
        <v/>
      </c>
      <c r="BW967" s="10" t="str">
        <f t="shared" si="869"/>
        <v/>
      </c>
      <c r="BX967" s="10" t="str">
        <f t="shared" si="870"/>
        <v/>
      </c>
      <c r="BY967" s="10" t="str">
        <f t="shared" si="871"/>
        <v/>
      </c>
      <c r="BZ967" s="25" t="str">
        <f t="shared" si="872"/>
        <v/>
      </c>
      <c r="CB967" s="24" t="str">
        <f t="shared" si="873"/>
        <v/>
      </c>
      <c r="CC967" s="10" t="str">
        <f t="shared" si="874"/>
        <v/>
      </c>
      <c r="CD967" s="25" t="str">
        <f t="shared" si="875"/>
        <v/>
      </c>
    </row>
    <row r="968" spans="1:82" x14ac:dyDescent="0.25">
      <c r="A968" s="5" t="str">
        <f>IF('MA Data'!A966="","",'MA Data'!A966)</f>
        <v/>
      </c>
      <c r="B968" t="str">
        <f>IF('MA Data'!B966="","",'MA Data'!B966)</f>
        <v/>
      </c>
      <c r="C968" t="str">
        <f>IF('MA Data'!C966="","",'MA Data'!C966)</f>
        <v/>
      </c>
      <c r="D968" t="str">
        <f>IF('MA Data'!D966="","",'MA Data'!D966)</f>
        <v/>
      </c>
      <c r="E968" t="str">
        <f>IF('MA Data'!E966="","",'MA Data'!E966)</f>
        <v/>
      </c>
      <c r="F968" t="str">
        <f>IF('MA Data'!F966="","",'MA Data'!F966)</f>
        <v/>
      </c>
      <c r="G968" t="str">
        <f>IF('MA Data'!G966="","",'MA Data'!G966)</f>
        <v/>
      </c>
      <c r="H968" s="5" t="str">
        <f t="shared" si="836"/>
        <v/>
      </c>
      <c r="I968" s="10" t="str">
        <f t="shared" si="837"/>
        <v/>
      </c>
      <c r="J968" s="10" t="str">
        <f t="shared" si="838"/>
        <v/>
      </c>
      <c r="K968" s="10" t="str">
        <f t="shared" si="839"/>
        <v/>
      </c>
      <c r="L968" s="10" t="str">
        <f t="shared" si="840"/>
        <v/>
      </c>
      <c r="M968" s="25" t="str">
        <f t="shared" si="841"/>
        <v/>
      </c>
      <c r="O968" s="24" t="str">
        <f t="shared" si="822"/>
        <v/>
      </c>
      <c r="P968" s="10" t="str">
        <f t="shared" si="823"/>
        <v/>
      </c>
      <c r="Q968" s="25" t="str">
        <f t="shared" si="824"/>
        <v/>
      </c>
      <c r="U968" s="5" t="str">
        <f t="shared" si="825"/>
        <v/>
      </c>
      <c r="V968" s="10" t="str">
        <f t="shared" si="826"/>
        <v/>
      </c>
      <c r="W968" s="10" t="str">
        <f t="shared" si="827"/>
        <v/>
      </c>
      <c r="X968" s="10" t="str">
        <f t="shared" si="828"/>
        <v/>
      </c>
      <c r="Y968" s="10" t="str">
        <f t="shared" si="829"/>
        <v/>
      </c>
      <c r="Z968" s="25" t="str">
        <f t="shared" si="830"/>
        <v/>
      </c>
      <c r="AB968" s="24" t="str">
        <f t="shared" si="842"/>
        <v/>
      </c>
      <c r="AC968" s="10" t="str">
        <f t="shared" si="831"/>
        <v/>
      </c>
      <c r="AD968" s="25" t="str">
        <f t="shared" si="832"/>
        <v/>
      </c>
      <c r="AH968" s="24" t="str">
        <f t="shared" si="843"/>
        <v/>
      </c>
      <c r="AI968" s="10" t="str">
        <f t="shared" si="844"/>
        <v/>
      </c>
      <c r="AJ968" s="10" t="str">
        <f t="shared" si="845"/>
        <v/>
      </c>
      <c r="AK968" s="10" t="str">
        <f t="shared" si="846"/>
        <v/>
      </c>
      <c r="AL968" s="10" t="str">
        <f t="shared" si="847"/>
        <v/>
      </c>
      <c r="AM968" s="25" t="str">
        <f t="shared" si="848"/>
        <v/>
      </c>
      <c r="AO968" s="24" t="str">
        <f t="shared" si="849"/>
        <v/>
      </c>
      <c r="AP968" s="10" t="str">
        <f t="shared" si="850"/>
        <v/>
      </c>
      <c r="AQ968" s="25" t="str">
        <f t="shared" si="851"/>
        <v/>
      </c>
      <c r="AU968" s="24" t="str">
        <f t="shared" si="852"/>
        <v/>
      </c>
      <c r="AV968" s="10" t="str">
        <f t="shared" si="853"/>
        <v/>
      </c>
      <c r="AW968" s="10" t="str">
        <f t="shared" si="854"/>
        <v/>
      </c>
      <c r="AX968" s="10" t="str">
        <f t="shared" si="855"/>
        <v/>
      </c>
      <c r="AY968" s="10" t="str">
        <f t="shared" si="856"/>
        <v/>
      </c>
      <c r="AZ968" s="25" t="str">
        <f t="shared" si="857"/>
        <v/>
      </c>
      <c r="BB968" s="24" t="str">
        <f t="shared" si="858"/>
        <v/>
      </c>
      <c r="BC968" s="10" t="str">
        <f t="shared" si="859"/>
        <v/>
      </c>
      <c r="BD968" s="25" t="str">
        <f t="shared" si="860"/>
        <v/>
      </c>
      <c r="BH968" s="24" t="str">
        <f t="shared" si="861"/>
        <v/>
      </c>
      <c r="BI968" s="10" t="str">
        <f t="shared" si="862"/>
        <v/>
      </c>
      <c r="BJ968" s="10" t="str">
        <f t="shared" si="863"/>
        <v/>
      </c>
      <c r="BK968" s="10" t="str">
        <f t="shared" si="864"/>
        <v/>
      </c>
      <c r="BL968" s="10" t="str">
        <f t="shared" si="865"/>
        <v/>
      </c>
      <c r="BM968" s="25" t="str">
        <f t="shared" si="866"/>
        <v/>
      </c>
      <c r="BO968" s="24" t="str">
        <f t="shared" si="833"/>
        <v/>
      </c>
      <c r="BP968" s="10" t="str">
        <f t="shared" si="834"/>
        <v/>
      </c>
      <c r="BQ968" s="25" t="str">
        <f t="shared" si="835"/>
        <v/>
      </c>
      <c r="BU968" s="24" t="str">
        <f t="shared" si="867"/>
        <v/>
      </c>
      <c r="BV968" s="10" t="str">
        <f t="shared" si="868"/>
        <v/>
      </c>
      <c r="BW968" s="10" t="str">
        <f t="shared" si="869"/>
        <v/>
      </c>
      <c r="BX968" s="10" t="str">
        <f t="shared" si="870"/>
        <v/>
      </c>
      <c r="BY968" s="10" t="str">
        <f t="shared" si="871"/>
        <v/>
      </c>
      <c r="BZ968" s="25" t="str">
        <f t="shared" si="872"/>
        <v/>
      </c>
      <c r="CB968" s="24" t="str">
        <f t="shared" si="873"/>
        <v/>
      </c>
      <c r="CC968" s="10" t="str">
        <f t="shared" si="874"/>
        <v/>
      </c>
      <c r="CD968" s="25" t="str">
        <f t="shared" si="875"/>
        <v/>
      </c>
    </row>
    <row r="969" spans="1:82" x14ac:dyDescent="0.25">
      <c r="A969" s="5" t="str">
        <f>IF('MA Data'!A967="","",'MA Data'!A967)</f>
        <v/>
      </c>
      <c r="B969" t="str">
        <f>IF('MA Data'!B967="","",'MA Data'!B967)</f>
        <v/>
      </c>
      <c r="C969" t="str">
        <f>IF('MA Data'!C967="","",'MA Data'!C967)</f>
        <v/>
      </c>
      <c r="D969" t="str">
        <f>IF('MA Data'!D967="","",'MA Data'!D967)</f>
        <v/>
      </c>
      <c r="E969" t="str">
        <f>IF('MA Data'!E967="","",'MA Data'!E967)</f>
        <v/>
      </c>
      <c r="F969" t="str">
        <f>IF('MA Data'!F967="","",'MA Data'!F967)</f>
        <v/>
      </c>
      <c r="G969" t="str">
        <f>IF('MA Data'!G967="","",'MA Data'!G967)</f>
        <v/>
      </c>
      <c r="H969" s="5" t="str">
        <f t="shared" si="836"/>
        <v/>
      </c>
      <c r="I969" s="10" t="str">
        <f t="shared" si="837"/>
        <v/>
      </c>
      <c r="J969" s="10" t="str">
        <f t="shared" si="838"/>
        <v/>
      </c>
      <c r="K969" s="10" t="str">
        <f t="shared" si="839"/>
        <v/>
      </c>
      <c r="L969" s="10" t="str">
        <f t="shared" si="840"/>
        <v/>
      </c>
      <c r="M969" s="25" t="str">
        <f t="shared" si="841"/>
        <v/>
      </c>
      <c r="O969" s="24" t="str">
        <f t="shared" si="822"/>
        <v/>
      </c>
      <c r="P969" s="10" t="str">
        <f t="shared" si="823"/>
        <v/>
      </c>
      <c r="Q969" s="25" t="str">
        <f t="shared" si="824"/>
        <v/>
      </c>
      <c r="U969" s="5" t="str">
        <f t="shared" si="825"/>
        <v/>
      </c>
      <c r="V969" s="10" t="str">
        <f t="shared" si="826"/>
        <v/>
      </c>
      <c r="W969" s="10" t="str">
        <f t="shared" si="827"/>
        <v/>
      </c>
      <c r="X969" s="10" t="str">
        <f t="shared" si="828"/>
        <v/>
      </c>
      <c r="Y969" s="10" t="str">
        <f t="shared" si="829"/>
        <v/>
      </c>
      <c r="Z969" s="25" t="str">
        <f t="shared" si="830"/>
        <v/>
      </c>
      <c r="AB969" s="24" t="str">
        <f t="shared" si="842"/>
        <v/>
      </c>
      <c r="AC969" s="10" t="str">
        <f t="shared" si="831"/>
        <v/>
      </c>
      <c r="AD969" s="25" t="str">
        <f t="shared" si="832"/>
        <v/>
      </c>
      <c r="AH969" s="24" t="str">
        <f t="shared" si="843"/>
        <v/>
      </c>
      <c r="AI969" s="10" t="str">
        <f t="shared" si="844"/>
        <v/>
      </c>
      <c r="AJ969" s="10" t="str">
        <f t="shared" si="845"/>
        <v/>
      </c>
      <c r="AK969" s="10" t="str">
        <f t="shared" si="846"/>
        <v/>
      </c>
      <c r="AL969" s="10" t="str">
        <f t="shared" si="847"/>
        <v/>
      </c>
      <c r="AM969" s="25" t="str">
        <f t="shared" si="848"/>
        <v/>
      </c>
      <c r="AO969" s="24" t="str">
        <f t="shared" si="849"/>
        <v/>
      </c>
      <c r="AP969" s="10" t="str">
        <f t="shared" si="850"/>
        <v/>
      </c>
      <c r="AQ969" s="25" t="str">
        <f t="shared" si="851"/>
        <v/>
      </c>
      <c r="AU969" s="24" t="str">
        <f t="shared" si="852"/>
        <v/>
      </c>
      <c r="AV969" s="10" t="str">
        <f t="shared" si="853"/>
        <v/>
      </c>
      <c r="AW969" s="10" t="str">
        <f t="shared" si="854"/>
        <v/>
      </c>
      <c r="AX969" s="10" t="str">
        <f t="shared" si="855"/>
        <v/>
      </c>
      <c r="AY969" s="10" t="str">
        <f t="shared" si="856"/>
        <v/>
      </c>
      <c r="AZ969" s="25" t="str">
        <f t="shared" si="857"/>
        <v/>
      </c>
      <c r="BB969" s="24" t="str">
        <f t="shared" si="858"/>
        <v/>
      </c>
      <c r="BC969" s="10" t="str">
        <f t="shared" si="859"/>
        <v/>
      </c>
      <c r="BD969" s="25" t="str">
        <f t="shared" si="860"/>
        <v/>
      </c>
      <c r="BH969" s="24" t="str">
        <f t="shared" si="861"/>
        <v/>
      </c>
      <c r="BI969" s="10" t="str">
        <f t="shared" si="862"/>
        <v/>
      </c>
      <c r="BJ969" s="10" t="str">
        <f t="shared" si="863"/>
        <v/>
      </c>
      <c r="BK969" s="10" t="str">
        <f t="shared" si="864"/>
        <v/>
      </c>
      <c r="BL969" s="10" t="str">
        <f t="shared" si="865"/>
        <v/>
      </c>
      <c r="BM969" s="25" t="str">
        <f t="shared" si="866"/>
        <v/>
      </c>
      <c r="BO969" s="24" t="str">
        <f t="shared" si="833"/>
        <v/>
      </c>
      <c r="BP969" s="10" t="str">
        <f t="shared" si="834"/>
        <v/>
      </c>
      <c r="BQ969" s="25" t="str">
        <f t="shared" si="835"/>
        <v/>
      </c>
      <c r="BU969" s="24" t="str">
        <f t="shared" si="867"/>
        <v/>
      </c>
      <c r="BV969" s="10" t="str">
        <f t="shared" si="868"/>
        <v/>
      </c>
      <c r="BW969" s="10" t="str">
        <f t="shared" si="869"/>
        <v/>
      </c>
      <c r="BX969" s="10" t="str">
        <f t="shared" si="870"/>
        <v/>
      </c>
      <c r="BY969" s="10" t="str">
        <f t="shared" si="871"/>
        <v/>
      </c>
      <c r="BZ969" s="25" t="str">
        <f t="shared" si="872"/>
        <v/>
      </c>
      <c r="CB969" s="24" t="str">
        <f t="shared" si="873"/>
        <v/>
      </c>
      <c r="CC969" s="10" t="str">
        <f t="shared" si="874"/>
        <v/>
      </c>
      <c r="CD969" s="25" t="str">
        <f t="shared" si="875"/>
        <v/>
      </c>
    </row>
    <row r="970" spans="1:82" x14ac:dyDescent="0.25">
      <c r="A970" s="5" t="str">
        <f>IF('MA Data'!A968="","",'MA Data'!A968)</f>
        <v/>
      </c>
      <c r="B970" t="str">
        <f>IF('MA Data'!B968="","",'MA Data'!B968)</f>
        <v/>
      </c>
      <c r="C970" t="str">
        <f>IF('MA Data'!C968="","",'MA Data'!C968)</f>
        <v/>
      </c>
      <c r="D970" t="str">
        <f>IF('MA Data'!D968="","",'MA Data'!D968)</f>
        <v/>
      </c>
      <c r="E970" t="str">
        <f>IF('MA Data'!E968="","",'MA Data'!E968)</f>
        <v/>
      </c>
      <c r="F970" t="str">
        <f>IF('MA Data'!F968="","",'MA Data'!F968)</f>
        <v/>
      </c>
      <c r="G970" t="str">
        <f>IF('MA Data'!G968="","",'MA Data'!G968)</f>
        <v/>
      </c>
      <c r="H970" s="5" t="str">
        <f t="shared" si="836"/>
        <v/>
      </c>
      <c r="I970" s="10" t="str">
        <f t="shared" si="837"/>
        <v/>
      </c>
      <c r="J970" s="10" t="str">
        <f t="shared" si="838"/>
        <v/>
      </c>
      <c r="K970" s="10" t="str">
        <f t="shared" si="839"/>
        <v/>
      </c>
      <c r="L970" s="10" t="str">
        <f t="shared" si="840"/>
        <v/>
      </c>
      <c r="M970" s="25" t="str">
        <f t="shared" si="841"/>
        <v/>
      </c>
      <c r="O970" s="24" t="str">
        <f t="shared" si="822"/>
        <v/>
      </c>
      <c r="P970" s="10" t="str">
        <f t="shared" si="823"/>
        <v/>
      </c>
      <c r="Q970" s="25" t="str">
        <f t="shared" si="824"/>
        <v/>
      </c>
      <c r="U970" s="5" t="str">
        <f t="shared" si="825"/>
        <v/>
      </c>
      <c r="V970" s="10" t="str">
        <f t="shared" si="826"/>
        <v/>
      </c>
      <c r="W970" s="10" t="str">
        <f t="shared" si="827"/>
        <v/>
      </c>
      <c r="X970" s="10" t="str">
        <f t="shared" si="828"/>
        <v/>
      </c>
      <c r="Y970" s="10" t="str">
        <f t="shared" si="829"/>
        <v/>
      </c>
      <c r="Z970" s="25" t="str">
        <f t="shared" si="830"/>
        <v/>
      </c>
      <c r="AB970" s="24" t="str">
        <f t="shared" si="842"/>
        <v/>
      </c>
      <c r="AC970" s="10" t="str">
        <f t="shared" si="831"/>
        <v/>
      </c>
      <c r="AD970" s="25" t="str">
        <f t="shared" si="832"/>
        <v/>
      </c>
      <c r="AH970" s="24" t="str">
        <f t="shared" si="843"/>
        <v/>
      </c>
      <c r="AI970" s="10" t="str">
        <f t="shared" si="844"/>
        <v/>
      </c>
      <c r="AJ970" s="10" t="str">
        <f t="shared" si="845"/>
        <v/>
      </c>
      <c r="AK970" s="10" t="str">
        <f t="shared" si="846"/>
        <v/>
      </c>
      <c r="AL970" s="10" t="str">
        <f t="shared" si="847"/>
        <v/>
      </c>
      <c r="AM970" s="25" t="str">
        <f t="shared" si="848"/>
        <v/>
      </c>
      <c r="AO970" s="24" t="str">
        <f t="shared" si="849"/>
        <v/>
      </c>
      <c r="AP970" s="10" t="str">
        <f t="shared" si="850"/>
        <v/>
      </c>
      <c r="AQ970" s="25" t="str">
        <f t="shared" si="851"/>
        <v/>
      </c>
      <c r="AU970" s="24" t="str">
        <f t="shared" si="852"/>
        <v/>
      </c>
      <c r="AV970" s="10" t="str">
        <f t="shared" si="853"/>
        <v/>
      </c>
      <c r="AW970" s="10" t="str">
        <f t="shared" si="854"/>
        <v/>
      </c>
      <c r="AX970" s="10" t="str">
        <f t="shared" si="855"/>
        <v/>
      </c>
      <c r="AY970" s="10" t="str">
        <f t="shared" si="856"/>
        <v/>
      </c>
      <c r="AZ970" s="25" t="str">
        <f t="shared" si="857"/>
        <v/>
      </c>
      <c r="BB970" s="24" t="str">
        <f t="shared" si="858"/>
        <v/>
      </c>
      <c r="BC970" s="10" t="str">
        <f t="shared" si="859"/>
        <v/>
      </c>
      <c r="BD970" s="25" t="str">
        <f t="shared" si="860"/>
        <v/>
      </c>
      <c r="BH970" s="24" t="str">
        <f t="shared" si="861"/>
        <v/>
      </c>
      <c r="BI970" s="10" t="str">
        <f t="shared" si="862"/>
        <v/>
      </c>
      <c r="BJ970" s="10" t="str">
        <f t="shared" si="863"/>
        <v/>
      </c>
      <c r="BK970" s="10" t="str">
        <f t="shared" si="864"/>
        <v/>
      </c>
      <c r="BL970" s="10" t="str">
        <f t="shared" si="865"/>
        <v/>
      </c>
      <c r="BM970" s="25" t="str">
        <f t="shared" si="866"/>
        <v/>
      </c>
      <c r="BO970" s="24" t="str">
        <f t="shared" si="833"/>
        <v/>
      </c>
      <c r="BP970" s="10" t="str">
        <f t="shared" si="834"/>
        <v/>
      </c>
      <c r="BQ970" s="25" t="str">
        <f t="shared" si="835"/>
        <v/>
      </c>
      <c r="BU970" s="24" t="str">
        <f t="shared" si="867"/>
        <v/>
      </c>
      <c r="BV970" s="10" t="str">
        <f t="shared" si="868"/>
        <v/>
      </c>
      <c r="BW970" s="10" t="str">
        <f t="shared" si="869"/>
        <v/>
      </c>
      <c r="BX970" s="10" t="str">
        <f t="shared" si="870"/>
        <v/>
      </c>
      <c r="BY970" s="10" t="str">
        <f t="shared" si="871"/>
        <v/>
      </c>
      <c r="BZ970" s="25" t="str">
        <f t="shared" si="872"/>
        <v/>
      </c>
      <c r="CB970" s="24" t="str">
        <f t="shared" si="873"/>
        <v/>
      </c>
      <c r="CC970" s="10" t="str">
        <f t="shared" si="874"/>
        <v/>
      </c>
      <c r="CD970" s="25" t="str">
        <f t="shared" si="875"/>
        <v/>
      </c>
    </row>
    <row r="971" spans="1:82" x14ac:dyDescent="0.25">
      <c r="A971" s="5" t="str">
        <f>IF('MA Data'!A969="","",'MA Data'!A969)</f>
        <v/>
      </c>
      <c r="B971" t="str">
        <f>IF('MA Data'!B969="","",'MA Data'!B969)</f>
        <v/>
      </c>
      <c r="C971" t="str">
        <f>IF('MA Data'!C969="","",'MA Data'!C969)</f>
        <v/>
      </c>
      <c r="D971" t="str">
        <f>IF('MA Data'!D969="","",'MA Data'!D969)</f>
        <v/>
      </c>
      <c r="E971" t="str">
        <f>IF('MA Data'!E969="","",'MA Data'!E969)</f>
        <v/>
      </c>
      <c r="F971" t="str">
        <f>IF('MA Data'!F969="","",'MA Data'!F969)</f>
        <v/>
      </c>
      <c r="G971" t="str">
        <f>IF('MA Data'!G969="","",'MA Data'!G969)</f>
        <v/>
      </c>
      <c r="H971" s="5" t="str">
        <f t="shared" si="836"/>
        <v/>
      </c>
      <c r="I971" s="10" t="str">
        <f t="shared" si="837"/>
        <v/>
      </c>
      <c r="J971" s="10" t="str">
        <f t="shared" si="838"/>
        <v/>
      </c>
      <c r="K971" s="10" t="str">
        <f t="shared" si="839"/>
        <v/>
      </c>
      <c r="L971" s="10" t="str">
        <f t="shared" si="840"/>
        <v/>
      </c>
      <c r="M971" s="25" t="str">
        <f t="shared" si="841"/>
        <v/>
      </c>
      <c r="O971" s="24" t="str">
        <f t="shared" si="822"/>
        <v/>
      </c>
      <c r="P971" s="10" t="str">
        <f t="shared" si="823"/>
        <v/>
      </c>
      <c r="Q971" s="25" t="str">
        <f t="shared" si="824"/>
        <v/>
      </c>
      <c r="U971" s="5" t="str">
        <f t="shared" si="825"/>
        <v/>
      </c>
      <c r="V971" s="10" t="str">
        <f t="shared" si="826"/>
        <v/>
      </c>
      <c r="W971" s="10" t="str">
        <f t="shared" si="827"/>
        <v/>
      </c>
      <c r="X971" s="10" t="str">
        <f t="shared" si="828"/>
        <v/>
      </c>
      <c r="Y971" s="10" t="str">
        <f t="shared" si="829"/>
        <v/>
      </c>
      <c r="Z971" s="25" t="str">
        <f t="shared" si="830"/>
        <v/>
      </c>
      <c r="AB971" s="24" t="str">
        <f t="shared" si="842"/>
        <v/>
      </c>
      <c r="AC971" s="10" t="str">
        <f t="shared" si="831"/>
        <v/>
      </c>
      <c r="AD971" s="25" t="str">
        <f t="shared" si="832"/>
        <v/>
      </c>
      <c r="AH971" s="24" t="str">
        <f t="shared" si="843"/>
        <v/>
      </c>
      <c r="AI971" s="10" t="str">
        <f t="shared" si="844"/>
        <v/>
      </c>
      <c r="AJ971" s="10" t="str">
        <f t="shared" si="845"/>
        <v/>
      </c>
      <c r="AK971" s="10" t="str">
        <f t="shared" si="846"/>
        <v/>
      </c>
      <c r="AL971" s="10" t="str">
        <f t="shared" si="847"/>
        <v/>
      </c>
      <c r="AM971" s="25" t="str">
        <f t="shared" si="848"/>
        <v/>
      </c>
      <c r="AO971" s="24" t="str">
        <f t="shared" si="849"/>
        <v/>
      </c>
      <c r="AP971" s="10" t="str">
        <f t="shared" si="850"/>
        <v/>
      </c>
      <c r="AQ971" s="25" t="str">
        <f t="shared" si="851"/>
        <v/>
      </c>
      <c r="AU971" s="24" t="str">
        <f t="shared" si="852"/>
        <v/>
      </c>
      <c r="AV971" s="10" t="str">
        <f t="shared" si="853"/>
        <v/>
      </c>
      <c r="AW971" s="10" t="str">
        <f t="shared" si="854"/>
        <v/>
      </c>
      <c r="AX971" s="10" t="str">
        <f t="shared" si="855"/>
        <v/>
      </c>
      <c r="AY971" s="10" t="str">
        <f t="shared" si="856"/>
        <v/>
      </c>
      <c r="AZ971" s="25" t="str">
        <f t="shared" si="857"/>
        <v/>
      </c>
      <c r="BB971" s="24" t="str">
        <f t="shared" si="858"/>
        <v/>
      </c>
      <c r="BC971" s="10" t="str">
        <f t="shared" si="859"/>
        <v/>
      </c>
      <c r="BD971" s="25" t="str">
        <f t="shared" si="860"/>
        <v/>
      </c>
      <c r="BH971" s="24" t="str">
        <f t="shared" si="861"/>
        <v/>
      </c>
      <c r="BI971" s="10" t="str">
        <f t="shared" si="862"/>
        <v/>
      </c>
      <c r="BJ971" s="10" t="str">
        <f t="shared" si="863"/>
        <v/>
      </c>
      <c r="BK971" s="10" t="str">
        <f t="shared" si="864"/>
        <v/>
      </c>
      <c r="BL971" s="10" t="str">
        <f t="shared" si="865"/>
        <v/>
      </c>
      <c r="BM971" s="25" t="str">
        <f t="shared" si="866"/>
        <v/>
      </c>
      <c r="BO971" s="24" t="str">
        <f t="shared" si="833"/>
        <v/>
      </c>
      <c r="BP971" s="10" t="str">
        <f t="shared" si="834"/>
        <v/>
      </c>
      <c r="BQ971" s="25" t="str">
        <f t="shared" si="835"/>
        <v/>
      </c>
      <c r="BU971" s="24" t="str">
        <f t="shared" si="867"/>
        <v/>
      </c>
      <c r="BV971" s="10" t="str">
        <f t="shared" si="868"/>
        <v/>
      </c>
      <c r="BW971" s="10" t="str">
        <f t="shared" si="869"/>
        <v/>
      </c>
      <c r="BX971" s="10" t="str">
        <f t="shared" si="870"/>
        <v/>
      </c>
      <c r="BY971" s="10" t="str">
        <f t="shared" si="871"/>
        <v/>
      </c>
      <c r="BZ971" s="25" t="str">
        <f t="shared" si="872"/>
        <v/>
      </c>
      <c r="CB971" s="24" t="str">
        <f t="shared" si="873"/>
        <v/>
      </c>
      <c r="CC971" s="10" t="str">
        <f t="shared" si="874"/>
        <v/>
      </c>
      <c r="CD971" s="25" t="str">
        <f t="shared" si="875"/>
        <v/>
      </c>
    </row>
    <row r="972" spans="1:82" x14ac:dyDescent="0.25">
      <c r="A972" s="5" t="str">
        <f>IF('MA Data'!A970="","",'MA Data'!A970)</f>
        <v/>
      </c>
      <c r="B972" t="str">
        <f>IF('MA Data'!B970="","",'MA Data'!B970)</f>
        <v/>
      </c>
      <c r="C972" t="str">
        <f>IF('MA Data'!C970="","",'MA Data'!C970)</f>
        <v/>
      </c>
      <c r="D972" t="str">
        <f>IF('MA Data'!D970="","",'MA Data'!D970)</f>
        <v/>
      </c>
      <c r="E972" t="str">
        <f>IF('MA Data'!E970="","",'MA Data'!E970)</f>
        <v/>
      </c>
      <c r="F972" t="str">
        <f>IF('MA Data'!F970="","",'MA Data'!F970)</f>
        <v/>
      </c>
      <c r="G972" t="str">
        <f>IF('MA Data'!G970="","",'MA Data'!G970)</f>
        <v/>
      </c>
      <c r="H972" s="5" t="str">
        <f t="shared" si="836"/>
        <v/>
      </c>
      <c r="I972" s="10" t="str">
        <f t="shared" si="837"/>
        <v/>
      </c>
      <c r="J972" s="10" t="str">
        <f t="shared" si="838"/>
        <v/>
      </c>
      <c r="K972" s="10" t="str">
        <f t="shared" si="839"/>
        <v/>
      </c>
      <c r="L972" s="10" t="str">
        <f t="shared" si="840"/>
        <v/>
      </c>
      <c r="M972" s="25" t="str">
        <f t="shared" si="841"/>
        <v/>
      </c>
      <c r="O972" s="24" t="str">
        <f t="shared" si="822"/>
        <v/>
      </c>
      <c r="P972" s="10" t="str">
        <f t="shared" si="823"/>
        <v/>
      </c>
      <c r="Q972" s="25" t="str">
        <f t="shared" si="824"/>
        <v/>
      </c>
      <c r="U972" s="5" t="str">
        <f t="shared" si="825"/>
        <v/>
      </c>
      <c r="V972" s="10" t="str">
        <f t="shared" si="826"/>
        <v/>
      </c>
      <c r="W972" s="10" t="str">
        <f t="shared" si="827"/>
        <v/>
      </c>
      <c r="X972" s="10" t="str">
        <f t="shared" si="828"/>
        <v/>
      </c>
      <c r="Y972" s="10" t="str">
        <f t="shared" si="829"/>
        <v/>
      </c>
      <c r="Z972" s="25" t="str">
        <f t="shared" si="830"/>
        <v/>
      </c>
      <c r="AB972" s="24" t="str">
        <f t="shared" si="842"/>
        <v/>
      </c>
      <c r="AC972" s="10" t="str">
        <f t="shared" si="831"/>
        <v/>
      </c>
      <c r="AD972" s="25" t="str">
        <f t="shared" si="832"/>
        <v/>
      </c>
      <c r="AH972" s="24" t="str">
        <f t="shared" si="843"/>
        <v/>
      </c>
      <c r="AI972" s="10" t="str">
        <f t="shared" si="844"/>
        <v/>
      </c>
      <c r="AJ972" s="10" t="str">
        <f t="shared" si="845"/>
        <v/>
      </c>
      <c r="AK972" s="10" t="str">
        <f t="shared" si="846"/>
        <v/>
      </c>
      <c r="AL972" s="10" t="str">
        <f t="shared" si="847"/>
        <v/>
      </c>
      <c r="AM972" s="25" t="str">
        <f t="shared" si="848"/>
        <v/>
      </c>
      <c r="AO972" s="24" t="str">
        <f t="shared" si="849"/>
        <v/>
      </c>
      <c r="AP972" s="10" t="str">
        <f t="shared" si="850"/>
        <v/>
      </c>
      <c r="AQ972" s="25" t="str">
        <f t="shared" si="851"/>
        <v/>
      </c>
      <c r="AU972" s="24" t="str">
        <f t="shared" si="852"/>
        <v/>
      </c>
      <c r="AV972" s="10" t="str">
        <f t="shared" si="853"/>
        <v/>
      </c>
      <c r="AW972" s="10" t="str">
        <f t="shared" si="854"/>
        <v/>
      </c>
      <c r="AX972" s="10" t="str">
        <f t="shared" si="855"/>
        <v/>
      </c>
      <c r="AY972" s="10" t="str">
        <f t="shared" si="856"/>
        <v/>
      </c>
      <c r="AZ972" s="25" t="str">
        <f t="shared" si="857"/>
        <v/>
      </c>
      <c r="BB972" s="24" t="str">
        <f t="shared" si="858"/>
        <v/>
      </c>
      <c r="BC972" s="10" t="str">
        <f t="shared" si="859"/>
        <v/>
      </c>
      <c r="BD972" s="25" t="str">
        <f t="shared" si="860"/>
        <v/>
      </c>
      <c r="BH972" s="24" t="str">
        <f t="shared" si="861"/>
        <v/>
      </c>
      <c r="BI972" s="10" t="str">
        <f t="shared" si="862"/>
        <v/>
      </c>
      <c r="BJ972" s="10" t="str">
        <f t="shared" si="863"/>
        <v/>
      </c>
      <c r="BK972" s="10" t="str">
        <f t="shared" si="864"/>
        <v/>
      </c>
      <c r="BL972" s="10" t="str">
        <f t="shared" si="865"/>
        <v/>
      </c>
      <c r="BM972" s="25" t="str">
        <f t="shared" si="866"/>
        <v/>
      </c>
      <c r="BO972" s="24" t="str">
        <f t="shared" si="833"/>
        <v/>
      </c>
      <c r="BP972" s="10" t="str">
        <f t="shared" si="834"/>
        <v/>
      </c>
      <c r="BQ972" s="25" t="str">
        <f t="shared" si="835"/>
        <v/>
      </c>
      <c r="BU972" s="24" t="str">
        <f t="shared" si="867"/>
        <v/>
      </c>
      <c r="BV972" s="10" t="str">
        <f t="shared" si="868"/>
        <v/>
      </c>
      <c r="BW972" s="10" t="str">
        <f t="shared" si="869"/>
        <v/>
      </c>
      <c r="BX972" s="10" t="str">
        <f t="shared" si="870"/>
        <v/>
      </c>
      <c r="BY972" s="10" t="str">
        <f t="shared" si="871"/>
        <v/>
      </c>
      <c r="BZ972" s="25" t="str">
        <f t="shared" si="872"/>
        <v/>
      </c>
      <c r="CB972" s="24" t="str">
        <f t="shared" si="873"/>
        <v/>
      </c>
      <c r="CC972" s="10" t="str">
        <f t="shared" si="874"/>
        <v/>
      </c>
      <c r="CD972" s="25" t="str">
        <f t="shared" si="875"/>
        <v/>
      </c>
    </row>
    <row r="973" spans="1:82" x14ac:dyDescent="0.25">
      <c r="A973" s="5" t="str">
        <f>IF('MA Data'!A971="","",'MA Data'!A971)</f>
        <v/>
      </c>
      <c r="B973" t="str">
        <f>IF('MA Data'!B971="","",'MA Data'!B971)</f>
        <v/>
      </c>
      <c r="C973" t="str">
        <f>IF('MA Data'!C971="","",'MA Data'!C971)</f>
        <v/>
      </c>
      <c r="D973" t="str">
        <f>IF('MA Data'!D971="","",'MA Data'!D971)</f>
        <v/>
      </c>
      <c r="E973" t="str">
        <f>IF('MA Data'!E971="","",'MA Data'!E971)</f>
        <v/>
      </c>
      <c r="F973" t="str">
        <f>IF('MA Data'!F971="","",'MA Data'!F971)</f>
        <v/>
      </c>
      <c r="G973" t="str">
        <f>IF('MA Data'!G971="","",'MA Data'!G971)</f>
        <v/>
      </c>
      <c r="H973" s="5" t="str">
        <f t="shared" si="836"/>
        <v/>
      </c>
      <c r="I973" s="10" t="str">
        <f t="shared" si="837"/>
        <v/>
      </c>
      <c r="J973" s="10" t="str">
        <f t="shared" si="838"/>
        <v/>
      </c>
      <c r="K973" s="10" t="str">
        <f t="shared" si="839"/>
        <v/>
      </c>
      <c r="L973" s="10" t="str">
        <f t="shared" si="840"/>
        <v/>
      </c>
      <c r="M973" s="25" t="str">
        <f t="shared" si="841"/>
        <v/>
      </c>
      <c r="O973" s="24" t="str">
        <f t="shared" si="822"/>
        <v/>
      </c>
      <c r="P973" s="10" t="str">
        <f t="shared" si="823"/>
        <v/>
      </c>
      <c r="Q973" s="25" t="str">
        <f t="shared" si="824"/>
        <v/>
      </c>
      <c r="U973" s="5" t="str">
        <f t="shared" si="825"/>
        <v/>
      </c>
      <c r="V973" s="10" t="str">
        <f t="shared" si="826"/>
        <v/>
      </c>
      <c r="W973" s="10" t="str">
        <f t="shared" si="827"/>
        <v/>
      </c>
      <c r="X973" s="10" t="str">
        <f t="shared" si="828"/>
        <v/>
      </c>
      <c r="Y973" s="10" t="str">
        <f t="shared" si="829"/>
        <v/>
      </c>
      <c r="Z973" s="25" t="str">
        <f t="shared" si="830"/>
        <v/>
      </c>
      <c r="AB973" s="24" t="str">
        <f t="shared" si="842"/>
        <v/>
      </c>
      <c r="AC973" s="10" t="str">
        <f t="shared" si="831"/>
        <v/>
      </c>
      <c r="AD973" s="25" t="str">
        <f t="shared" si="832"/>
        <v/>
      </c>
      <c r="AH973" s="24" t="str">
        <f t="shared" si="843"/>
        <v/>
      </c>
      <c r="AI973" s="10" t="str">
        <f t="shared" si="844"/>
        <v/>
      </c>
      <c r="AJ973" s="10" t="str">
        <f t="shared" si="845"/>
        <v/>
      </c>
      <c r="AK973" s="10" t="str">
        <f t="shared" si="846"/>
        <v/>
      </c>
      <c r="AL973" s="10" t="str">
        <f t="shared" si="847"/>
        <v/>
      </c>
      <c r="AM973" s="25" t="str">
        <f t="shared" si="848"/>
        <v/>
      </c>
      <c r="AO973" s="24" t="str">
        <f t="shared" si="849"/>
        <v/>
      </c>
      <c r="AP973" s="10" t="str">
        <f t="shared" si="850"/>
        <v/>
      </c>
      <c r="AQ973" s="25" t="str">
        <f t="shared" si="851"/>
        <v/>
      </c>
      <c r="AU973" s="24" t="str">
        <f t="shared" si="852"/>
        <v/>
      </c>
      <c r="AV973" s="10" t="str">
        <f t="shared" si="853"/>
        <v/>
      </c>
      <c r="AW973" s="10" t="str">
        <f t="shared" si="854"/>
        <v/>
      </c>
      <c r="AX973" s="10" t="str">
        <f t="shared" si="855"/>
        <v/>
      </c>
      <c r="AY973" s="10" t="str">
        <f t="shared" si="856"/>
        <v/>
      </c>
      <c r="AZ973" s="25" t="str">
        <f t="shared" si="857"/>
        <v/>
      </c>
      <c r="BB973" s="24" t="str">
        <f t="shared" si="858"/>
        <v/>
      </c>
      <c r="BC973" s="10" t="str">
        <f t="shared" si="859"/>
        <v/>
      </c>
      <c r="BD973" s="25" t="str">
        <f t="shared" si="860"/>
        <v/>
      </c>
      <c r="BH973" s="24" t="str">
        <f t="shared" si="861"/>
        <v/>
      </c>
      <c r="BI973" s="10" t="str">
        <f t="shared" si="862"/>
        <v/>
      </c>
      <c r="BJ973" s="10" t="str">
        <f t="shared" si="863"/>
        <v/>
      </c>
      <c r="BK973" s="10" t="str">
        <f t="shared" si="864"/>
        <v/>
      </c>
      <c r="BL973" s="10" t="str">
        <f t="shared" si="865"/>
        <v/>
      </c>
      <c r="BM973" s="25" t="str">
        <f t="shared" si="866"/>
        <v/>
      </c>
      <c r="BO973" s="24" t="str">
        <f t="shared" si="833"/>
        <v/>
      </c>
      <c r="BP973" s="10" t="str">
        <f t="shared" si="834"/>
        <v/>
      </c>
      <c r="BQ973" s="25" t="str">
        <f t="shared" si="835"/>
        <v/>
      </c>
      <c r="BU973" s="24" t="str">
        <f t="shared" si="867"/>
        <v/>
      </c>
      <c r="BV973" s="10" t="str">
        <f t="shared" si="868"/>
        <v/>
      </c>
      <c r="BW973" s="10" t="str">
        <f t="shared" si="869"/>
        <v/>
      </c>
      <c r="BX973" s="10" t="str">
        <f t="shared" si="870"/>
        <v/>
      </c>
      <c r="BY973" s="10" t="str">
        <f t="shared" si="871"/>
        <v/>
      </c>
      <c r="BZ973" s="25" t="str">
        <f t="shared" si="872"/>
        <v/>
      </c>
      <c r="CB973" s="24" t="str">
        <f t="shared" si="873"/>
        <v/>
      </c>
      <c r="CC973" s="10" t="str">
        <f t="shared" si="874"/>
        <v/>
      </c>
      <c r="CD973" s="25" t="str">
        <f t="shared" si="875"/>
        <v/>
      </c>
    </row>
    <row r="974" spans="1:82" x14ac:dyDescent="0.25">
      <c r="A974" s="5" t="str">
        <f>IF('MA Data'!A972="","",'MA Data'!A972)</f>
        <v/>
      </c>
      <c r="B974" t="str">
        <f>IF('MA Data'!B972="","",'MA Data'!B972)</f>
        <v/>
      </c>
      <c r="C974" t="str">
        <f>IF('MA Data'!C972="","",'MA Data'!C972)</f>
        <v/>
      </c>
      <c r="D974" t="str">
        <f>IF('MA Data'!D972="","",'MA Data'!D972)</f>
        <v/>
      </c>
      <c r="E974" t="str">
        <f>IF('MA Data'!E972="","",'MA Data'!E972)</f>
        <v/>
      </c>
      <c r="F974" t="str">
        <f>IF('MA Data'!F972="","",'MA Data'!F972)</f>
        <v/>
      </c>
      <c r="G974" t="str">
        <f>IF('MA Data'!G972="","",'MA Data'!G972)</f>
        <v/>
      </c>
      <c r="H974" s="5" t="str">
        <f t="shared" si="836"/>
        <v/>
      </c>
      <c r="I974" s="10" t="str">
        <f t="shared" si="837"/>
        <v/>
      </c>
      <c r="J974" s="10" t="str">
        <f t="shared" si="838"/>
        <v/>
      </c>
      <c r="K974" s="10" t="str">
        <f t="shared" si="839"/>
        <v/>
      </c>
      <c r="L974" s="10" t="str">
        <f t="shared" si="840"/>
        <v/>
      </c>
      <c r="M974" s="25" t="str">
        <f t="shared" si="841"/>
        <v/>
      </c>
      <c r="O974" s="24" t="str">
        <f t="shared" si="822"/>
        <v/>
      </c>
      <c r="P974" s="10" t="str">
        <f t="shared" si="823"/>
        <v/>
      </c>
      <c r="Q974" s="25" t="str">
        <f t="shared" si="824"/>
        <v/>
      </c>
      <c r="U974" s="5" t="str">
        <f t="shared" si="825"/>
        <v/>
      </c>
      <c r="V974" s="10" t="str">
        <f t="shared" si="826"/>
        <v/>
      </c>
      <c r="W974" s="10" t="str">
        <f t="shared" si="827"/>
        <v/>
      </c>
      <c r="X974" s="10" t="str">
        <f t="shared" si="828"/>
        <v/>
      </c>
      <c r="Y974" s="10" t="str">
        <f t="shared" si="829"/>
        <v/>
      </c>
      <c r="Z974" s="25" t="str">
        <f t="shared" si="830"/>
        <v/>
      </c>
      <c r="AB974" s="24" t="str">
        <f t="shared" si="842"/>
        <v/>
      </c>
      <c r="AC974" s="10" t="str">
        <f t="shared" si="831"/>
        <v/>
      </c>
      <c r="AD974" s="25" t="str">
        <f t="shared" si="832"/>
        <v/>
      </c>
      <c r="AH974" s="24" t="str">
        <f t="shared" si="843"/>
        <v/>
      </c>
      <c r="AI974" s="10" t="str">
        <f t="shared" si="844"/>
        <v/>
      </c>
      <c r="AJ974" s="10" t="str">
        <f t="shared" si="845"/>
        <v/>
      </c>
      <c r="AK974" s="10" t="str">
        <f t="shared" si="846"/>
        <v/>
      </c>
      <c r="AL974" s="10" t="str">
        <f t="shared" si="847"/>
        <v/>
      </c>
      <c r="AM974" s="25" t="str">
        <f t="shared" si="848"/>
        <v/>
      </c>
      <c r="AO974" s="24" t="str">
        <f t="shared" si="849"/>
        <v/>
      </c>
      <c r="AP974" s="10" t="str">
        <f t="shared" si="850"/>
        <v/>
      </c>
      <c r="AQ974" s="25" t="str">
        <f t="shared" si="851"/>
        <v/>
      </c>
      <c r="AU974" s="24" t="str">
        <f t="shared" si="852"/>
        <v/>
      </c>
      <c r="AV974" s="10" t="str">
        <f t="shared" si="853"/>
        <v/>
      </c>
      <c r="AW974" s="10" t="str">
        <f t="shared" si="854"/>
        <v/>
      </c>
      <c r="AX974" s="10" t="str">
        <f t="shared" si="855"/>
        <v/>
      </c>
      <c r="AY974" s="10" t="str">
        <f t="shared" si="856"/>
        <v/>
      </c>
      <c r="AZ974" s="25" t="str">
        <f t="shared" si="857"/>
        <v/>
      </c>
      <c r="BB974" s="24" t="str">
        <f t="shared" si="858"/>
        <v/>
      </c>
      <c r="BC974" s="10" t="str">
        <f t="shared" si="859"/>
        <v/>
      </c>
      <c r="BD974" s="25" t="str">
        <f t="shared" si="860"/>
        <v/>
      </c>
      <c r="BH974" s="24" t="str">
        <f t="shared" si="861"/>
        <v/>
      </c>
      <c r="BI974" s="10" t="str">
        <f t="shared" si="862"/>
        <v/>
      </c>
      <c r="BJ974" s="10" t="str">
        <f t="shared" si="863"/>
        <v/>
      </c>
      <c r="BK974" s="10" t="str">
        <f t="shared" si="864"/>
        <v/>
      </c>
      <c r="BL974" s="10" t="str">
        <f t="shared" si="865"/>
        <v/>
      </c>
      <c r="BM974" s="25" t="str">
        <f t="shared" si="866"/>
        <v/>
      </c>
      <c r="BO974" s="24" t="str">
        <f t="shared" si="833"/>
        <v/>
      </c>
      <c r="BP974" s="10" t="str">
        <f t="shared" si="834"/>
        <v/>
      </c>
      <c r="BQ974" s="25" t="str">
        <f t="shared" si="835"/>
        <v/>
      </c>
      <c r="BU974" s="24" t="str">
        <f t="shared" si="867"/>
        <v/>
      </c>
      <c r="BV974" s="10" t="str">
        <f t="shared" si="868"/>
        <v/>
      </c>
      <c r="BW974" s="10" t="str">
        <f t="shared" si="869"/>
        <v/>
      </c>
      <c r="BX974" s="10" t="str">
        <f t="shared" si="870"/>
        <v/>
      </c>
      <c r="BY974" s="10" t="str">
        <f t="shared" si="871"/>
        <v/>
      </c>
      <c r="BZ974" s="25" t="str">
        <f t="shared" si="872"/>
        <v/>
      </c>
      <c r="CB974" s="24" t="str">
        <f t="shared" si="873"/>
        <v/>
      </c>
      <c r="CC974" s="10" t="str">
        <f t="shared" si="874"/>
        <v/>
      </c>
      <c r="CD974" s="25" t="str">
        <f t="shared" si="875"/>
        <v/>
      </c>
    </row>
    <row r="975" spans="1:82" x14ac:dyDescent="0.25">
      <c r="A975" s="5" t="str">
        <f>IF('MA Data'!A973="","",'MA Data'!A973)</f>
        <v/>
      </c>
      <c r="B975" t="str">
        <f>IF('MA Data'!B973="","",'MA Data'!B973)</f>
        <v/>
      </c>
      <c r="C975" t="str">
        <f>IF('MA Data'!C973="","",'MA Data'!C973)</f>
        <v/>
      </c>
      <c r="D975" t="str">
        <f>IF('MA Data'!D973="","",'MA Data'!D973)</f>
        <v/>
      </c>
      <c r="E975" t="str">
        <f>IF('MA Data'!E973="","",'MA Data'!E973)</f>
        <v/>
      </c>
      <c r="F975" t="str">
        <f>IF('MA Data'!F973="","",'MA Data'!F973)</f>
        <v/>
      </c>
      <c r="G975" t="str">
        <f>IF('MA Data'!G973="","",'MA Data'!G973)</f>
        <v/>
      </c>
      <c r="H975" s="5" t="str">
        <f t="shared" si="836"/>
        <v/>
      </c>
      <c r="I975" s="10" t="str">
        <f t="shared" si="837"/>
        <v/>
      </c>
      <c r="J975" s="10" t="str">
        <f t="shared" si="838"/>
        <v/>
      </c>
      <c r="K975" s="10" t="str">
        <f t="shared" si="839"/>
        <v/>
      </c>
      <c r="L975" s="10" t="str">
        <f t="shared" si="840"/>
        <v/>
      </c>
      <c r="M975" s="25" t="str">
        <f t="shared" si="841"/>
        <v/>
      </c>
      <c r="O975" s="24" t="str">
        <f t="shared" si="822"/>
        <v/>
      </c>
      <c r="P975" s="10" t="str">
        <f t="shared" si="823"/>
        <v/>
      </c>
      <c r="Q975" s="25" t="str">
        <f t="shared" si="824"/>
        <v/>
      </c>
      <c r="U975" s="5" t="str">
        <f t="shared" si="825"/>
        <v/>
      </c>
      <c r="V975" s="10" t="str">
        <f t="shared" si="826"/>
        <v/>
      </c>
      <c r="W975" s="10" t="str">
        <f t="shared" si="827"/>
        <v/>
      </c>
      <c r="X975" s="10" t="str">
        <f t="shared" si="828"/>
        <v/>
      </c>
      <c r="Y975" s="10" t="str">
        <f t="shared" si="829"/>
        <v/>
      </c>
      <c r="Z975" s="25" t="str">
        <f t="shared" si="830"/>
        <v/>
      </c>
      <c r="AB975" s="24" t="str">
        <f t="shared" si="842"/>
        <v/>
      </c>
      <c r="AC975" s="10" t="str">
        <f t="shared" si="831"/>
        <v/>
      </c>
      <c r="AD975" s="25" t="str">
        <f t="shared" si="832"/>
        <v/>
      </c>
      <c r="AH975" s="24" t="str">
        <f t="shared" si="843"/>
        <v/>
      </c>
      <c r="AI975" s="10" t="str">
        <f t="shared" si="844"/>
        <v/>
      </c>
      <c r="AJ975" s="10" t="str">
        <f t="shared" si="845"/>
        <v/>
      </c>
      <c r="AK975" s="10" t="str">
        <f t="shared" si="846"/>
        <v/>
      </c>
      <c r="AL975" s="10" t="str">
        <f t="shared" si="847"/>
        <v/>
      </c>
      <c r="AM975" s="25" t="str">
        <f t="shared" si="848"/>
        <v/>
      </c>
      <c r="AO975" s="24" t="str">
        <f t="shared" si="849"/>
        <v/>
      </c>
      <c r="AP975" s="10" t="str">
        <f t="shared" si="850"/>
        <v/>
      </c>
      <c r="AQ975" s="25" t="str">
        <f t="shared" si="851"/>
        <v/>
      </c>
      <c r="AU975" s="24" t="str">
        <f t="shared" si="852"/>
        <v/>
      </c>
      <c r="AV975" s="10" t="str">
        <f t="shared" si="853"/>
        <v/>
      </c>
      <c r="AW975" s="10" t="str">
        <f t="shared" si="854"/>
        <v/>
      </c>
      <c r="AX975" s="10" t="str">
        <f t="shared" si="855"/>
        <v/>
      </c>
      <c r="AY975" s="10" t="str">
        <f t="shared" si="856"/>
        <v/>
      </c>
      <c r="AZ975" s="25" t="str">
        <f t="shared" si="857"/>
        <v/>
      </c>
      <c r="BB975" s="24" t="str">
        <f t="shared" si="858"/>
        <v/>
      </c>
      <c r="BC975" s="10" t="str">
        <f t="shared" si="859"/>
        <v/>
      </c>
      <c r="BD975" s="25" t="str">
        <f t="shared" si="860"/>
        <v/>
      </c>
      <c r="BH975" s="24" t="str">
        <f t="shared" si="861"/>
        <v/>
      </c>
      <c r="BI975" s="10" t="str">
        <f t="shared" si="862"/>
        <v/>
      </c>
      <c r="BJ975" s="10" t="str">
        <f t="shared" si="863"/>
        <v/>
      </c>
      <c r="BK975" s="10" t="str">
        <f t="shared" si="864"/>
        <v/>
      </c>
      <c r="BL975" s="10" t="str">
        <f t="shared" si="865"/>
        <v/>
      </c>
      <c r="BM975" s="25" t="str">
        <f t="shared" si="866"/>
        <v/>
      </c>
      <c r="BO975" s="24" t="str">
        <f t="shared" si="833"/>
        <v/>
      </c>
      <c r="BP975" s="10" t="str">
        <f t="shared" si="834"/>
        <v/>
      </c>
      <c r="BQ975" s="25" t="str">
        <f t="shared" si="835"/>
        <v/>
      </c>
      <c r="BU975" s="24" t="str">
        <f t="shared" si="867"/>
        <v/>
      </c>
      <c r="BV975" s="10" t="str">
        <f t="shared" si="868"/>
        <v/>
      </c>
      <c r="BW975" s="10" t="str">
        <f t="shared" si="869"/>
        <v/>
      </c>
      <c r="BX975" s="10" t="str">
        <f t="shared" si="870"/>
        <v/>
      </c>
      <c r="BY975" s="10" t="str">
        <f t="shared" si="871"/>
        <v/>
      </c>
      <c r="BZ975" s="25" t="str">
        <f t="shared" si="872"/>
        <v/>
      </c>
      <c r="CB975" s="24" t="str">
        <f t="shared" si="873"/>
        <v/>
      </c>
      <c r="CC975" s="10" t="str">
        <f t="shared" si="874"/>
        <v/>
      </c>
      <c r="CD975" s="25" t="str">
        <f t="shared" si="875"/>
        <v/>
      </c>
    </row>
    <row r="976" spans="1:82" x14ac:dyDescent="0.25">
      <c r="A976" s="5" t="str">
        <f>IF('MA Data'!A974="","",'MA Data'!A974)</f>
        <v/>
      </c>
      <c r="B976" t="str">
        <f>IF('MA Data'!B974="","",'MA Data'!B974)</f>
        <v/>
      </c>
      <c r="C976" t="str">
        <f>IF('MA Data'!C974="","",'MA Data'!C974)</f>
        <v/>
      </c>
      <c r="D976" t="str">
        <f>IF('MA Data'!D974="","",'MA Data'!D974)</f>
        <v/>
      </c>
      <c r="E976" t="str">
        <f>IF('MA Data'!E974="","",'MA Data'!E974)</f>
        <v/>
      </c>
      <c r="F976" t="str">
        <f>IF('MA Data'!F974="","",'MA Data'!F974)</f>
        <v/>
      </c>
      <c r="G976" t="str">
        <f>IF('MA Data'!G974="","",'MA Data'!G974)</f>
        <v/>
      </c>
      <c r="H976" s="5" t="str">
        <f t="shared" si="836"/>
        <v/>
      </c>
      <c r="I976" s="10" t="str">
        <f t="shared" si="837"/>
        <v/>
      </c>
      <c r="J976" s="10" t="str">
        <f t="shared" si="838"/>
        <v/>
      </c>
      <c r="K976" s="10" t="str">
        <f t="shared" si="839"/>
        <v/>
      </c>
      <c r="L976" s="10" t="str">
        <f t="shared" si="840"/>
        <v/>
      </c>
      <c r="M976" s="25" t="str">
        <f t="shared" si="841"/>
        <v/>
      </c>
      <c r="O976" s="24" t="str">
        <f t="shared" si="822"/>
        <v/>
      </c>
      <c r="P976" s="10" t="str">
        <f t="shared" si="823"/>
        <v/>
      </c>
      <c r="Q976" s="25" t="str">
        <f t="shared" si="824"/>
        <v/>
      </c>
      <c r="U976" s="5" t="str">
        <f t="shared" si="825"/>
        <v/>
      </c>
      <c r="V976" s="10" t="str">
        <f t="shared" si="826"/>
        <v/>
      </c>
      <c r="W976" s="10" t="str">
        <f t="shared" si="827"/>
        <v/>
      </c>
      <c r="X976" s="10" t="str">
        <f t="shared" si="828"/>
        <v/>
      </c>
      <c r="Y976" s="10" t="str">
        <f t="shared" si="829"/>
        <v/>
      </c>
      <c r="Z976" s="25" t="str">
        <f t="shared" si="830"/>
        <v/>
      </c>
      <c r="AB976" s="24" t="str">
        <f t="shared" si="842"/>
        <v/>
      </c>
      <c r="AC976" s="10" t="str">
        <f t="shared" si="831"/>
        <v/>
      </c>
      <c r="AD976" s="25" t="str">
        <f t="shared" si="832"/>
        <v/>
      </c>
      <c r="AH976" s="24" t="str">
        <f t="shared" si="843"/>
        <v/>
      </c>
      <c r="AI976" s="10" t="str">
        <f t="shared" si="844"/>
        <v/>
      </c>
      <c r="AJ976" s="10" t="str">
        <f t="shared" si="845"/>
        <v/>
      </c>
      <c r="AK976" s="10" t="str">
        <f t="shared" si="846"/>
        <v/>
      </c>
      <c r="AL976" s="10" t="str">
        <f t="shared" si="847"/>
        <v/>
      </c>
      <c r="AM976" s="25" t="str">
        <f t="shared" si="848"/>
        <v/>
      </c>
      <c r="AO976" s="24" t="str">
        <f t="shared" si="849"/>
        <v/>
      </c>
      <c r="AP976" s="10" t="str">
        <f t="shared" si="850"/>
        <v/>
      </c>
      <c r="AQ976" s="25" t="str">
        <f t="shared" si="851"/>
        <v/>
      </c>
      <c r="AU976" s="24" t="str">
        <f t="shared" si="852"/>
        <v/>
      </c>
      <c r="AV976" s="10" t="str">
        <f t="shared" si="853"/>
        <v/>
      </c>
      <c r="AW976" s="10" t="str">
        <f t="shared" si="854"/>
        <v/>
      </c>
      <c r="AX976" s="10" t="str">
        <f t="shared" si="855"/>
        <v/>
      </c>
      <c r="AY976" s="10" t="str">
        <f t="shared" si="856"/>
        <v/>
      </c>
      <c r="AZ976" s="25" t="str">
        <f t="shared" si="857"/>
        <v/>
      </c>
      <c r="BB976" s="24" t="str">
        <f t="shared" si="858"/>
        <v/>
      </c>
      <c r="BC976" s="10" t="str">
        <f t="shared" si="859"/>
        <v/>
      </c>
      <c r="BD976" s="25" t="str">
        <f t="shared" si="860"/>
        <v/>
      </c>
      <c r="BH976" s="24" t="str">
        <f t="shared" si="861"/>
        <v/>
      </c>
      <c r="BI976" s="10" t="str">
        <f t="shared" si="862"/>
        <v/>
      </c>
      <c r="BJ976" s="10" t="str">
        <f t="shared" si="863"/>
        <v/>
      </c>
      <c r="BK976" s="10" t="str">
        <f t="shared" si="864"/>
        <v/>
      </c>
      <c r="BL976" s="10" t="str">
        <f t="shared" si="865"/>
        <v/>
      </c>
      <c r="BM976" s="25" t="str">
        <f t="shared" si="866"/>
        <v/>
      </c>
      <c r="BO976" s="24" t="str">
        <f t="shared" si="833"/>
        <v/>
      </c>
      <c r="BP976" s="10" t="str">
        <f t="shared" si="834"/>
        <v/>
      </c>
      <c r="BQ976" s="25" t="str">
        <f t="shared" si="835"/>
        <v/>
      </c>
      <c r="BU976" s="24" t="str">
        <f t="shared" si="867"/>
        <v/>
      </c>
      <c r="BV976" s="10" t="str">
        <f t="shared" si="868"/>
        <v/>
      </c>
      <c r="BW976" s="10" t="str">
        <f t="shared" si="869"/>
        <v/>
      </c>
      <c r="BX976" s="10" t="str">
        <f t="shared" si="870"/>
        <v/>
      </c>
      <c r="BY976" s="10" t="str">
        <f t="shared" si="871"/>
        <v/>
      </c>
      <c r="BZ976" s="25" t="str">
        <f t="shared" si="872"/>
        <v/>
      </c>
      <c r="CB976" s="24" t="str">
        <f t="shared" si="873"/>
        <v/>
      </c>
      <c r="CC976" s="10" t="str">
        <f t="shared" si="874"/>
        <v/>
      </c>
      <c r="CD976" s="25" t="str">
        <f t="shared" si="875"/>
        <v/>
      </c>
    </row>
    <row r="977" spans="1:82" x14ac:dyDescent="0.25">
      <c r="A977" s="5" t="str">
        <f>IF('MA Data'!A975="","",'MA Data'!A975)</f>
        <v/>
      </c>
      <c r="B977" t="str">
        <f>IF('MA Data'!B975="","",'MA Data'!B975)</f>
        <v/>
      </c>
      <c r="C977" t="str">
        <f>IF('MA Data'!C975="","",'MA Data'!C975)</f>
        <v/>
      </c>
      <c r="D977" t="str">
        <f>IF('MA Data'!D975="","",'MA Data'!D975)</f>
        <v/>
      </c>
      <c r="E977" t="str">
        <f>IF('MA Data'!E975="","",'MA Data'!E975)</f>
        <v/>
      </c>
      <c r="F977" t="str">
        <f>IF('MA Data'!F975="","",'MA Data'!F975)</f>
        <v/>
      </c>
      <c r="G977" t="str">
        <f>IF('MA Data'!G975="","",'MA Data'!G975)</f>
        <v/>
      </c>
      <c r="H977" s="5" t="str">
        <f t="shared" si="836"/>
        <v/>
      </c>
      <c r="I977" s="10" t="str">
        <f t="shared" si="837"/>
        <v/>
      </c>
      <c r="J977" s="10" t="str">
        <f t="shared" si="838"/>
        <v/>
      </c>
      <c r="K977" s="10" t="str">
        <f t="shared" si="839"/>
        <v/>
      </c>
      <c r="L977" s="10" t="str">
        <f t="shared" si="840"/>
        <v/>
      </c>
      <c r="M977" s="25" t="str">
        <f t="shared" si="841"/>
        <v/>
      </c>
      <c r="O977" s="24" t="str">
        <f t="shared" si="822"/>
        <v/>
      </c>
      <c r="P977" s="10" t="str">
        <f t="shared" si="823"/>
        <v/>
      </c>
      <c r="Q977" s="25" t="str">
        <f t="shared" si="824"/>
        <v/>
      </c>
      <c r="U977" s="5" t="str">
        <f t="shared" si="825"/>
        <v/>
      </c>
      <c r="V977" s="10" t="str">
        <f t="shared" si="826"/>
        <v/>
      </c>
      <c r="W977" s="10" t="str">
        <f t="shared" si="827"/>
        <v/>
      </c>
      <c r="X977" s="10" t="str">
        <f t="shared" si="828"/>
        <v/>
      </c>
      <c r="Y977" s="10" t="str">
        <f t="shared" si="829"/>
        <v/>
      </c>
      <c r="Z977" s="25" t="str">
        <f t="shared" si="830"/>
        <v/>
      </c>
      <c r="AB977" s="24" t="str">
        <f t="shared" si="842"/>
        <v/>
      </c>
      <c r="AC977" s="10" t="str">
        <f t="shared" si="831"/>
        <v/>
      </c>
      <c r="AD977" s="25" t="str">
        <f t="shared" si="832"/>
        <v/>
      </c>
      <c r="AH977" s="24" t="str">
        <f t="shared" si="843"/>
        <v/>
      </c>
      <c r="AI977" s="10" t="str">
        <f t="shared" si="844"/>
        <v/>
      </c>
      <c r="AJ977" s="10" t="str">
        <f t="shared" si="845"/>
        <v/>
      </c>
      <c r="AK977" s="10" t="str">
        <f t="shared" si="846"/>
        <v/>
      </c>
      <c r="AL977" s="10" t="str">
        <f t="shared" si="847"/>
        <v/>
      </c>
      <c r="AM977" s="25" t="str">
        <f t="shared" si="848"/>
        <v/>
      </c>
      <c r="AO977" s="24" t="str">
        <f t="shared" si="849"/>
        <v/>
      </c>
      <c r="AP977" s="10" t="str">
        <f t="shared" si="850"/>
        <v/>
      </c>
      <c r="AQ977" s="25" t="str">
        <f t="shared" si="851"/>
        <v/>
      </c>
      <c r="AU977" s="24" t="str">
        <f t="shared" si="852"/>
        <v/>
      </c>
      <c r="AV977" s="10" t="str">
        <f t="shared" si="853"/>
        <v/>
      </c>
      <c r="AW977" s="10" t="str">
        <f t="shared" si="854"/>
        <v/>
      </c>
      <c r="AX977" s="10" t="str">
        <f t="shared" si="855"/>
        <v/>
      </c>
      <c r="AY977" s="10" t="str">
        <f t="shared" si="856"/>
        <v/>
      </c>
      <c r="AZ977" s="25" t="str">
        <f t="shared" si="857"/>
        <v/>
      </c>
      <c r="BB977" s="24" t="str">
        <f t="shared" si="858"/>
        <v/>
      </c>
      <c r="BC977" s="10" t="str">
        <f t="shared" si="859"/>
        <v/>
      </c>
      <c r="BD977" s="25" t="str">
        <f t="shared" si="860"/>
        <v/>
      </c>
      <c r="BH977" s="24" t="str">
        <f t="shared" si="861"/>
        <v/>
      </c>
      <c r="BI977" s="10" t="str">
        <f t="shared" si="862"/>
        <v/>
      </c>
      <c r="BJ977" s="10" t="str">
        <f t="shared" si="863"/>
        <v/>
      </c>
      <c r="BK977" s="10" t="str">
        <f t="shared" si="864"/>
        <v/>
      </c>
      <c r="BL977" s="10" t="str">
        <f t="shared" si="865"/>
        <v/>
      </c>
      <c r="BM977" s="25" t="str">
        <f t="shared" si="866"/>
        <v/>
      </c>
      <c r="BO977" s="24" t="str">
        <f t="shared" si="833"/>
        <v/>
      </c>
      <c r="BP977" s="10" t="str">
        <f t="shared" si="834"/>
        <v/>
      </c>
      <c r="BQ977" s="25" t="str">
        <f t="shared" si="835"/>
        <v/>
      </c>
      <c r="BU977" s="24" t="str">
        <f t="shared" si="867"/>
        <v/>
      </c>
      <c r="BV977" s="10" t="str">
        <f t="shared" si="868"/>
        <v/>
      </c>
      <c r="BW977" s="10" t="str">
        <f t="shared" si="869"/>
        <v/>
      </c>
      <c r="BX977" s="10" t="str">
        <f t="shared" si="870"/>
        <v/>
      </c>
      <c r="BY977" s="10" t="str">
        <f t="shared" si="871"/>
        <v/>
      </c>
      <c r="BZ977" s="25" t="str">
        <f t="shared" si="872"/>
        <v/>
      </c>
      <c r="CB977" s="24" t="str">
        <f t="shared" si="873"/>
        <v/>
      </c>
      <c r="CC977" s="10" t="str">
        <f t="shared" si="874"/>
        <v/>
      </c>
      <c r="CD977" s="25" t="str">
        <f t="shared" si="875"/>
        <v/>
      </c>
    </row>
    <row r="978" spans="1:82" x14ac:dyDescent="0.25">
      <c r="A978" s="5" t="str">
        <f>IF('MA Data'!A976="","",'MA Data'!A976)</f>
        <v/>
      </c>
      <c r="B978" t="str">
        <f>IF('MA Data'!B976="","",'MA Data'!B976)</f>
        <v/>
      </c>
      <c r="C978" t="str">
        <f>IF('MA Data'!C976="","",'MA Data'!C976)</f>
        <v/>
      </c>
      <c r="D978" t="str">
        <f>IF('MA Data'!D976="","",'MA Data'!D976)</f>
        <v/>
      </c>
      <c r="E978" t="str">
        <f>IF('MA Data'!E976="","",'MA Data'!E976)</f>
        <v/>
      </c>
      <c r="F978" t="str">
        <f>IF('MA Data'!F976="","",'MA Data'!F976)</f>
        <v/>
      </c>
      <c r="G978" t="str">
        <f>IF('MA Data'!G976="","",'MA Data'!G976)</f>
        <v/>
      </c>
      <c r="H978" s="5" t="str">
        <f t="shared" si="836"/>
        <v/>
      </c>
      <c r="I978" s="10" t="str">
        <f t="shared" si="837"/>
        <v/>
      </c>
      <c r="J978" s="10" t="str">
        <f t="shared" si="838"/>
        <v/>
      </c>
      <c r="K978" s="10" t="str">
        <f t="shared" si="839"/>
        <v/>
      </c>
      <c r="L978" s="10" t="str">
        <f t="shared" si="840"/>
        <v/>
      </c>
      <c r="M978" s="25" t="str">
        <f t="shared" si="841"/>
        <v/>
      </c>
      <c r="O978" s="24" t="str">
        <f t="shared" si="822"/>
        <v/>
      </c>
      <c r="P978" s="10" t="str">
        <f t="shared" si="823"/>
        <v/>
      </c>
      <c r="Q978" s="25" t="str">
        <f t="shared" si="824"/>
        <v/>
      </c>
      <c r="U978" s="5" t="str">
        <f t="shared" si="825"/>
        <v/>
      </c>
      <c r="V978" s="10" t="str">
        <f t="shared" si="826"/>
        <v/>
      </c>
      <c r="W978" s="10" t="str">
        <f t="shared" si="827"/>
        <v/>
      </c>
      <c r="X978" s="10" t="str">
        <f t="shared" si="828"/>
        <v/>
      </c>
      <c r="Y978" s="10" t="str">
        <f t="shared" si="829"/>
        <v/>
      </c>
      <c r="Z978" s="25" t="str">
        <f t="shared" si="830"/>
        <v/>
      </c>
      <c r="AB978" s="24" t="str">
        <f t="shared" si="842"/>
        <v/>
      </c>
      <c r="AC978" s="10" t="str">
        <f t="shared" si="831"/>
        <v/>
      </c>
      <c r="AD978" s="25" t="str">
        <f t="shared" si="832"/>
        <v/>
      </c>
      <c r="AH978" s="24" t="str">
        <f t="shared" si="843"/>
        <v/>
      </c>
      <c r="AI978" s="10" t="str">
        <f t="shared" si="844"/>
        <v/>
      </c>
      <c r="AJ978" s="10" t="str">
        <f t="shared" si="845"/>
        <v/>
      </c>
      <c r="AK978" s="10" t="str">
        <f t="shared" si="846"/>
        <v/>
      </c>
      <c r="AL978" s="10" t="str">
        <f t="shared" si="847"/>
        <v/>
      </c>
      <c r="AM978" s="25" t="str">
        <f t="shared" si="848"/>
        <v/>
      </c>
      <c r="AO978" s="24" t="str">
        <f t="shared" si="849"/>
        <v/>
      </c>
      <c r="AP978" s="10" t="str">
        <f t="shared" si="850"/>
        <v/>
      </c>
      <c r="AQ978" s="25" t="str">
        <f t="shared" si="851"/>
        <v/>
      </c>
      <c r="AU978" s="24" t="str">
        <f t="shared" si="852"/>
        <v/>
      </c>
      <c r="AV978" s="10" t="str">
        <f t="shared" si="853"/>
        <v/>
      </c>
      <c r="AW978" s="10" t="str">
        <f t="shared" si="854"/>
        <v/>
      </c>
      <c r="AX978" s="10" t="str">
        <f t="shared" si="855"/>
        <v/>
      </c>
      <c r="AY978" s="10" t="str">
        <f t="shared" si="856"/>
        <v/>
      </c>
      <c r="AZ978" s="25" t="str">
        <f t="shared" si="857"/>
        <v/>
      </c>
      <c r="BB978" s="24" t="str">
        <f t="shared" si="858"/>
        <v/>
      </c>
      <c r="BC978" s="10" t="str">
        <f t="shared" si="859"/>
        <v/>
      </c>
      <c r="BD978" s="25" t="str">
        <f t="shared" si="860"/>
        <v/>
      </c>
      <c r="BH978" s="24" t="str">
        <f t="shared" si="861"/>
        <v/>
      </c>
      <c r="BI978" s="10" t="str">
        <f t="shared" si="862"/>
        <v/>
      </c>
      <c r="BJ978" s="10" t="str">
        <f t="shared" si="863"/>
        <v/>
      </c>
      <c r="BK978" s="10" t="str">
        <f t="shared" si="864"/>
        <v/>
      </c>
      <c r="BL978" s="10" t="str">
        <f t="shared" si="865"/>
        <v/>
      </c>
      <c r="BM978" s="25" t="str">
        <f t="shared" si="866"/>
        <v/>
      </c>
      <c r="BO978" s="24" t="str">
        <f t="shared" si="833"/>
        <v/>
      </c>
      <c r="BP978" s="10" t="str">
        <f t="shared" si="834"/>
        <v/>
      </c>
      <c r="BQ978" s="25" t="str">
        <f t="shared" si="835"/>
        <v/>
      </c>
      <c r="BU978" s="24" t="str">
        <f t="shared" si="867"/>
        <v/>
      </c>
      <c r="BV978" s="10" t="str">
        <f t="shared" si="868"/>
        <v/>
      </c>
      <c r="BW978" s="10" t="str">
        <f t="shared" si="869"/>
        <v/>
      </c>
      <c r="BX978" s="10" t="str">
        <f t="shared" si="870"/>
        <v/>
      </c>
      <c r="BY978" s="10" t="str">
        <f t="shared" si="871"/>
        <v/>
      </c>
      <c r="BZ978" s="25" t="str">
        <f t="shared" si="872"/>
        <v/>
      </c>
      <c r="CB978" s="24" t="str">
        <f t="shared" si="873"/>
        <v/>
      </c>
      <c r="CC978" s="10" t="str">
        <f t="shared" si="874"/>
        <v/>
      </c>
      <c r="CD978" s="25" t="str">
        <f t="shared" si="875"/>
        <v/>
      </c>
    </row>
    <row r="979" spans="1:82" x14ac:dyDescent="0.25">
      <c r="A979" s="5" t="str">
        <f>IF('MA Data'!A977="","",'MA Data'!A977)</f>
        <v/>
      </c>
      <c r="B979" t="str">
        <f>IF('MA Data'!B977="","",'MA Data'!B977)</f>
        <v/>
      </c>
      <c r="C979" t="str">
        <f>IF('MA Data'!C977="","",'MA Data'!C977)</f>
        <v/>
      </c>
      <c r="D979" t="str">
        <f>IF('MA Data'!D977="","",'MA Data'!D977)</f>
        <v/>
      </c>
      <c r="E979" t="str">
        <f>IF('MA Data'!E977="","",'MA Data'!E977)</f>
        <v/>
      </c>
      <c r="F979" t="str">
        <f>IF('MA Data'!F977="","",'MA Data'!F977)</f>
        <v/>
      </c>
      <c r="G979" t="str">
        <f>IF('MA Data'!G977="","",'MA Data'!G977)</f>
        <v/>
      </c>
      <c r="H979" s="5" t="str">
        <f t="shared" si="836"/>
        <v/>
      </c>
      <c r="I979" s="10" t="str">
        <f t="shared" si="837"/>
        <v/>
      </c>
      <c r="J979" s="10" t="str">
        <f t="shared" si="838"/>
        <v/>
      </c>
      <c r="K979" s="10" t="str">
        <f t="shared" si="839"/>
        <v/>
      </c>
      <c r="L979" s="10" t="str">
        <f t="shared" si="840"/>
        <v/>
      </c>
      <c r="M979" s="25" t="str">
        <f t="shared" si="841"/>
        <v/>
      </c>
      <c r="O979" s="24" t="str">
        <f t="shared" ref="O979:O1003" si="876">IF(D979="","",J979+N$15)</f>
        <v/>
      </c>
      <c r="P979" s="10" t="str">
        <f t="shared" ref="P979:P1003" si="877">IF(D979="","",1/O979)</f>
        <v/>
      </c>
      <c r="Q979" s="25" t="str">
        <f t="shared" ref="Q979:Q1003" si="878">IF(D979="","",H979*P979)</f>
        <v/>
      </c>
      <c r="U979" s="5" t="str">
        <f t="shared" ref="U979:U1003" si="879">IF(D979="","",((0.5)*(LN((1+D979)/(1-D979)))))</f>
        <v/>
      </c>
      <c r="V979" s="10" t="str">
        <f t="shared" ref="V979:V1003" si="880">IF(D979="","",C979-3)</f>
        <v/>
      </c>
      <c r="W979" s="10" t="str">
        <f t="shared" ref="W979:W1003" si="881">IF(D979="","",1/V979)</f>
        <v/>
      </c>
      <c r="X979" s="10" t="str">
        <f t="shared" ref="X979:X1003" si="882">IF(D979="","",U979*V979)</f>
        <v/>
      </c>
      <c r="Y979" s="10" t="str">
        <f t="shared" ref="Y979:Y1003" si="883">IF(D979="","",V979*(U979^2))</f>
        <v/>
      </c>
      <c r="Z979" s="25" t="str">
        <f t="shared" ref="Z979:Z1003" si="884">IF(D979="","",V979^2)</f>
        <v/>
      </c>
      <c r="AB979" s="24" t="str">
        <f t="shared" si="842"/>
        <v/>
      </c>
      <c r="AC979" s="10" t="str">
        <f t="shared" ref="AC979:AC1003" si="885">IF(D979="","",1/AB979)</f>
        <v/>
      </c>
      <c r="AD979" s="25" t="str">
        <f t="shared" ref="AD979:AD1003" si="886">IF(D979="","",AC979*U979)</f>
        <v/>
      </c>
      <c r="AH979" s="24" t="str">
        <f t="shared" si="843"/>
        <v/>
      </c>
      <c r="AI979" s="10" t="str">
        <f t="shared" si="844"/>
        <v/>
      </c>
      <c r="AJ979" s="10" t="str">
        <f t="shared" si="845"/>
        <v/>
      </c>
      <c r="AK979" s="10" t="str">
        <f t="shared" si="846"/>
        <v/>
      </c>
      <c r="AL979" s="10" t="str">
        <f t="shared" si="847"/>
        <v/>
      </c>
      <c r="AM979" s="25" t="str">
        <f t="shared" si="848"/>
        <v/>
      </c>
      <c r="AO979" s="24" t="str">
        <f t="shared" si="849"/>
        <v/>
      </c>
      <c r="AP979" s="10" t="str">
        <f t="shared" si="850"/>
        <v/>
      </c>
      <c r="AQ979" s="25" t="str">
        <f t="shared" si="851"/>
        <v/>
      </c>
      <c r="AU979" s="24" t="str">
        <f t="shared" si="852"/>
        <v/>
      </c>
      <c r="AV979" s="10" t="str">
        <f t="shared" si="853"/>
        <v/>
      </c>
      <c r="AW979" s="10" t="str">
        <f t="shared" si="854"/>
        <v/>
      </c>
      <c r="AX979" s="10" t="str">
        <f t="shared" si="855"/>
        <v/>
      </c>
      <c r="AY979" s="10" t="str">
        <f t="shared" si="856"/>
        <v/>
      </c>
      <c r="AZ979" s="25" t="str">
        <f t="shared" si="857"/>
        <v/>
      </c>
      <c r="BB979" s="24" t="str">
        <f t="shared" si="858"/>
        <v/>
      </c>
      <c r="BC979" s="10" t="str">
        <f t="shared" si="859"/>
        <v/>
      </c>
      <c r="BD979" s="25" t="str">
        <f t="shared" si="860"/>
        <v/>
      </c>
      <c r="BH979" s="24" t="str">
        <f t="shared" si="861"/>
        <v/>
      </c>
      <c r="BI979" s="10" t="str">
        <f t="shared" si="862"/>
        <v/>
      </c>
      <c r="BJ979" s="10" t="str">
        <f t="shared" si="863"/>
        <v/>
      </c>
      <c r="BK979" s="10" t="str">
        <f t="shared" si="864"/>
        <v/>
      </c>
      <c r="BL979" s="10" t="str">
        <f t="shared" si="865"/>
        <v/>
      </c>
      <c r="BM979" s="25" t="str">
        <f t="shared" si="866"/>
        <v/>
      </c>
      <c r="BO979" s="24" t="str">
        <f t="shared" si="833"/>
        <v/>
      </c>
      <c r="BP979" s="10" t="str">
        <f t="shared" si="834"/>
        <v/>
      </c>
      <c r="BQ979" s="25" t="str">
        <f t="shared" si="835"/>
        <v/>
      </c>
      <c r="BU979" s="24" t="str">
        <f t="shared" si="867"/>
        <v/>
      </c>
      <c r="BV979" s="10" t="str">
        <f t="shared" si="868"/>
        <v/>
      </c>
      <c r="BW979" s="10" t="str">
        <f t="shared" si="869"/>
        <v/>
      </c>
      <c r="BX979" s="10" t="str">
        <f t="shared" si="870"/>
        <v/>
      </c>
      <c r="BY979" s="10" t="str">
        <f t="shared" si="871"/>
        <v/>
      </c>
      <c r="BZ979" s="25" t="str">
        <f t="shared" si="872"/>
        <v/>
      </c>
      <c r="CB979" s="24" t="str">
        <f t="shared" si="873"/>
        <v/>
      </c>
      <c r="CC979" s="10" t="str">
        <f t="shared" si="874"/>
        <v/>
      </c>
      <c r="CD979" s="25" t="str">
        <f t="shared" si="875"/>
        <v/>
      </c>
    </row>
    <row r="980" spans="1:82" x14ac:dyDescent="0.25">
      <c r="A980" s="5" t="str">
        <f>IF('MA Data'!A978="","",'MA Data'!A978)</f>
        <v/>
      </c>
      <c r="B980" t="str">
        <f>IF('MA Data'!B978="","",'MA Data'!B978)</f>
        <v/>
      </c>
      <c r="C980" t="str">
        <f>IF('MA Data'!C978="","",'MA Data'!C978)</f>
        <v/>
      </c>
      <c r="D980" t="str">
        <f>IF('MA Data'!D978="","",'MA Data'!D978)</f>
        <v/>
      </c>
      <c r="E980" t="str">
        <f>IF('MA Data'!E978="","",'MA Data'!E978)</f>
        <v/>
      </c>
      <c r="F980" t="str">
        <f>IF('MA Data'!F978="","",'MA Data'!F978)</f>
        <v/>
      </c>
      <c r="G980" t="str">
        <f>IF('MA Data'!G978="","",'MA Data'!G978)</f>
        <v/>
      </c>
      <c r="H980" s="5" t="str">
        <f t="shared" si="836"/>
        <v/>
      </c>
      <c r="I980" s="10" t="str">
        <f t="shared" si="837"/>
        <v/>
      </c>
      <c r="J980" s="10" t="str">
        <f t="shared" si="838"/>
        <v/>
      </c>
      <c r="K980" s="10" t="str">
        <f t="shared" si="839"/>
        <v/>
      </c>
      <c r="L980" s="10" t="str">
        <f t="shared" si="840"/>
        <v/>
      </c>
      <c r="M980" s="25" t="str">
        <f t="shared" si="841"/>
        <v/>
      </c>
      <c r="O980" s="24" t="str">
        <f t="shared" si="876"/>
        <v/>
      </c>
      <c r="P980" s="10" t="str">
        <f t="shared" si="877"/>
        <v/>
      </c>
      <c r="Q980" s="25" t="str">
        <f t="shared" si="878"/>
        <v/>
      </c>
      <c r="U980" s="5" t="str">
        <f t="shared" si="879"/>
        <v/>
      </c>
      <c r="V980" s="10" t="str">
        <f t="shared" si="880"/>
        <v/>
      </c>
      <c r="W980" s="10" t="str">
        <f t="shared" si="881"/>
        <v/>
      </c>
      <c r="X980" s="10" t="str">
        <f t="shared" si="882"/>
        <v/>
      </c>
      <c r="Y980" s="10" t="str">
        <f t="shared" si="883"/>
        <v/>
      </c>
      <c r="Z980" s="25" t="str">
        <f t="shared" si="884"/>
        <v/>
      </c>
      <c r="AB980" s="24" t="str">
        <f t="shared" si="842"/>
        <v/>
      </c>
      <c r="AC980" s="10" t="str">
        <f t="shared" si="885"/>
        <v/>
      </c>
      <c r="AD980" s="25" t="str">
        <f t="shared" si="886"/>
        <v/>
      </c>
      <c r="AH980" s="24" t="str">
        <f t="shared" si="843"/>
        <v/>
      </c>
      <c r="AI980" s="10" t="str">
        <f t="shared" si="844"/>
        <v/>
      </c>
      <c r="AJ980" s="10" t="str">
        <f t="shared" si="845"/>
        <v/>
      </c>
      <c r="AK980" s="10" t="str">
        <f t="shared" si="846"/>
        <v/>
      </c>
      <c r="AL980" s="10" t="str">
        <f t="shared" si="847"/>
        <v/>
      </c>
      <c r="AM980" s="25" t="str">
        <f t="shared" si="848"/>
        <v/>
      </c>
      <c r="AO980" s="24" t="str">
        <f t="shared" si="849"/>
        <v/>
      </c>
      <c r="AP980" s="10" t="str">
        <f t="shared" si="850"/>
        <v/>
      </c>
      <c r="AQ980" s="25" t="str">
        <f t="shared" si="851"/>
        <v/>
      </c>
      <c r="AU980" s="24" t="str">
        <f t="shared" si="852"/>
        <v/>
      </c>
      <c r="AV980" s="10" t="str">
        <f t="shared" si="853"/>
        <v/>
      </c>
      <c r="AW980" s="10" t="str">
        <f t="shared" si="854"/>
        <v/>
      </c>
      <c r="AX980" s="10" t="str">
        <f t="shared" si="855"/>
        <v/>
      </c>
      <c r="AY980" s="10" t="str">
        <f t="shared" si="856"/>
        <v/>
      </c>
      <c r="AZ980" s="25" t="str">
        <f t="shared" si="857"/>
        <v/>
      </c>
      <c r="BB980" s="24" t="str">
        <f t="shared" si="858"/>
        <v/>
      </c>
      <c r="BC980" s="10" t="str">
        <f t="shared" si="859"/>
        <v/>
      </c>
      <c r="BD980" s="25" t="str">
        <f t="shared" si="860"/>
        <v/>
      </c>
      <c r="BH980" s="24" t="str">
        <f t="shared" si="861"/>
        <v/>
      </c>
      <c r="BI980" s="10" t="str">
        <f t="shared" si="862"/>
        <v/>
      </c>
      <c r="BJ980" s="10" t="str">
        <f t="shared" si="863"/>
        <v/>
      </c>
      <c r="BK980" s="10" t="str">
        <f t="shared" si="864"/>
        <v/>
      </c>
      <c r="BL980" s="10" t="str">
        <f t="shared" si="865"/>
        <v/>
      </c>
      <c r="BM980" s="25" t="str">
        <f t="shared" si="866"/>
        <v/>
      </c>
      <c r="BO980" s="24" t="str">
        <f t="shared" si="833"/>
        <v/>
      </c>
      <c r="BP980" s="10" t="str">
        <f t="shared" si="834"/>
        <v/>
      </c>
      <c r="BQ980" s="25" t="str">
        <f t="shared" si="835"/>
        <v/>
      </c>
      <c r="BU980" s="24" t="str">
        <f t="shared" si="867"/>
        <v/>
      </c>
      <c r="BV980" s="10" t="str">
        <f t="shared" si="868"/>
        <v/>
      </c>
      <c r="BW980" s="10" t="str">
        <f t="shared" si="869"/>
        <v/>
      </c>
      <c r="BX980" s="10" t="str">
        <f t="shared" si="870"/>
        <v/>
      </c>
      <c r="BY980" s="10" t="str">
        <f t="shared" si="871"/>
        <v/>
      </c>
      <c r="BZ980" s="25" t="str">
        <f t="shared" si="872"/>
        <v/>
      </c>
      <c r="CB980" s="24" t="str">
        <f t="shared" si="873"/>
        <v/>
      </c>
      <c r="CC980" s="10" t="str">
        <f t="shared" si="874"/>
        <v/>
      </c>
      <c r="CD980" s="25" t="str">
        <f t="shared" si="875"/>
        <v/>
      </c>
    </row>
    <row r="981" spans="1:82" x14ac:dyDescent="0.25">
      <c r="A981" s="5" t="str">
        <f>IF('MA Data'!A979="","",'MA Data'!A979)</f>
        <v/>
      </c>
      <c r="B981" t="str">
        <f>IF('MA Data'!B979="","",'MA Data'!B979)</f>
        <v/>
      </c>
      <c r="C981" t="str">
        <f>IF('MA Data'!C979="","",'MA Data'!C979)</f>
        <v/>
      </c>
      <c r="D981" t="str">
        <f>IF('MA Data'!D979="","",'MA Data'!D979)</f>
        <v/>
      </c>
      <c r="E981" t="str">
        <f>IF('MA Data'!E979="","",'MA Data'!E979)</f>
        <v/>
      </c>
      <c r="F981" t="str">
        <f>IF('MA Data'!F979="","",'MA Data'!F979)</f>
        <v/>
      </c>
      <c r="G981" t="str">
        <f>IF('MA Data'!G979="","",'MA Data'!G979)</f>
        <v/>
      </c>
      <c r="H981" s="5" t="str">
        <f t="shared" si="836"/>
        <v/>
      </c>
      <c r="I981" s="10" t="str">
        <f t="shared" si="837"/>
        <v/>
      </c>
      <c r="J981" s="10" t="str">
        <f t="shared" si="838"/>
        <v/>
      </c>
      <c r="K981" s="10" t="str">
        <f t="shared" si="839"/>
        <v/>
      </c>
      <c r="L981" s="10" t="str">
        <f t="shared" si="840"/>
        <v/>
      </c>
      <c r="M981" s="25" t="str">
        <f t="shared" si="841"/>
        <v/>
      </c>
      <c r="O981" s="24" t="str">
        <f t="shared" si="876"/>
        <v/>
      </c>
      <c r="P981" s="10" t="str">
        <f t="shared" si="877"/>
        <v/>
      </c>
      <c r="Q981" s="25" t="str">
        <f t="shared" si="878"/>
        <v/>
      </c>
      <c r="U981" s="5" t="str">
        <f t="shared" si="879"/>
        <v/>
      </c>
      <c r="V981" s="10" t="str">
        <f t="shared" si="880"/>
        <v/>
      </c>
      <c r="W981" s="10" t="str">
        <f t="shared" si="881"/>
        <v/>
      </c>
      <c r="X981" s="10" t="str">
        <f t="shared" si="882"/>
        <v/>
      </c>
      <c r="Y981" s="10" t="str">
        <f t="shared" si="883"/>
        <v/>
      </c>
      <c r="Z981" s="25" t="str">
        <f t="shared" si="884"/>
        <v/>
      </c>
      <c r="AB981" s="24" t="str">
        <f t="shared" si="842"/>
        <v/>
      </c>
      <c r="AC981" s="10" t="str">
        <f t="shared" si="885"/>
        <v/>
      </c>
      <c r="AD981" s="25" t="str">
        <f t="shared" si="886"/>
        <v/>
      </c>
      <c r="AH981" s="24" t="str">
        <f t="shared" si="843"/>
        <v/>
      </c>
      <c r="AI981" s="10" t="str">
        <f t="shared" si="844"/>
        <v/>
      </c>
      <c r="AJ981" s="10" t="str">
        <f t="shared" si="845"/>
        <v/>
      </c>
      <c r="AK981" s="10" t="str">
        <f t="shared" si="846"/>
        <v/>
      </c>
      <c r="AL981" s="10" t="str">
        <f t="shared" si="847"/>
        <v/>
      </c>
      <c r="AM981" s="25" t="str">
        <f t="shared" si="848"/>
        <v/>
      </c>
      <c r="AO981" s="24" t="str">
        <f t="shared" si="849"/>
        <v/>
      </c>
      <c r="AP981" s="10" t="str">
        <f t="shared" si="850"/>
        <v/>
      </c>
      <c r="AQ981" s="25" t="str">
        <f t="shared" si="851"/>
        <v/>
      </c>
      <c r="AU981" s="24" t="str">
        <f t="shared" si="852"/>
        <v/>
      </c>
      <c r="AV981" s="10" t="str">
        <f t="shared" si="853"/>
        <v/>
      </c>
      <c r="AW981" s="10" t="str">
        <f t="shared" si="854"/>
        <v/>
      </c>
      <c r="AX981" s="10" t="str">
        <f t="shared" si="855"/>
        <v/>
      </c>
      <c r="AY981" s="10" t="str">
        <f t="shared" si="856"/>
        <v/>
      </c>
      <c r="AZ981" s="25" t="str">
        <f t="shared" si="857"/>
        <v/>
      </c>
      <c r="BB981" s="24" t="str">
        <f t="shared" si="858"/>
        <v/>
      </c>
      <c r="BC981" s="10" t="str">
        <f t="shared" si="859"/>
        <v/>
      </c>
      <c r="BD981" s="25" t="str">
        <f t="shared" si="860"/>
        <v/>
      </c>
      <c r="BH981" s="24" t="str">
        <f t="shared" si="861"/>
        <v/>
      </c>
      <c r="BI981" s="10" t="str">
        <f t="shared" si="862"/>
        <v/>
      </c>
      <c r="BJ981" s="10" t="str">
        <f t="shared" si="863"/>
        <v/>
      </c>
      <c r="BK981" s="10" t="str">
        <f t="shared" si="864"/>
        <v/>
      </c>
      <c r="BL981" s="10" t="str">
        <f t="shared" si="865"/>
        <v/>
      </c>
      <c r="BM981" s="25" t="str">
        <f t="shared" si="866"/>
        <v/>
      </c>
      <c r="BO981" s="24" t="str">
        <f t="shared" si="833"/>
        <v/>
      </c>
      <c r="BP981" s="10" t="str">
        <f t="shared" si="834"/>
        <v/>
      </c>
      <c r="BQ981" s="25" t="str">
        <f t="shared" si="835"/>
        <v/>
      </c>
      <c r="BU981" s="24" t="str">
        <f t="shared" si="867"/>
        <v/>
      </c>
      <c r="BV981" s="10" t="str">
        <f t="shared" si="868"/>
        <v/>
      </c>
      <c r="BW981" s="10" t="str">
        <f t="shared" si="869"/>
        <v/>
      </c>
      <c r="BX981" s="10" t="str">
        <f t="shared" si="870"/>
        <v/>
      </c>
      <c r="BY981" s="10" t="str">
        <f t="shared" si="871"/>
        <v/>
      </c>
      <c r="BZ981" s="25" t="str">
        <f t="shared" si="872"/>
        <v/>
      </c>
      <c r="CB981" s="24" t="str">
        <f t="shared" si="873"/>
        <v/>
      </c>
      <c r="CC981" s="10" t="str">
        <f t="shared" si="874"/>
        <v/>
      </c>
      <c r="CD981" s="25" t="str">
        <f t="shared" si="875"/>
        <v/>
      </c>
    </row>
    <row r="982" spans="1:82" x14ac:dyDescent="0.25">
      <c r="A982" s="5" t="str">
        <f>IF('MA Data'!A980="","",'MA Data'!A980)</f>
        <v/>
      </c>
      <c r="B982" t="str">
        <f>IF('MA Data'!B980="","",'MA Data'!B980)</f>
        <v/>
      </c>
      <c r="C982" t="str">
        <f>IF('MA Data'!C980="","",'MA Data'!C980)</f>
        <v/>
      </c>
      <c r="D982" t="str">
        <f>IF('MA Data'!D980="","",'MA Data'!D980)</f>
        <v/>
      </c>
      <c r="E982" t="str">
        <f>IF('MA Data'!E980="","",'MA Data'!E980)</f>
        <v/>
      </c>
      <c r="F982" t="str">
        <f>IF('MA Data'!F980="","",'MA Data'!F980)</f>
        <v/>
      </c>
      <c r="G982" t="str">
        <f>IF('MA Data'!G980="","",'MA Data'!G980)</f>
        <v/>
      </c>
      <c r="H982" s="5" t="str">
        <f t="shared" si="836"/>
        <v/>
      </c>
      <c r="I982" s="10" t="str">
        <f t="shared" si="837"/>
        <v/>
      </c>
      <c r="J982" s="10" t="str">
        <f t="shared" si="838"/>
        <v/>
      </c>
      <c r="K982" s="10" t="str">
        <f t="shared" si="839"/>
        <v/>
      </c>
      <c r="L982" s="10" t="str">
        <f t="shared" si="840"/>
        <v/>
      </c>
      <c r="M982" s="25" t="str">
        <f t="shared" si="841"/>
        <v/>
      </c>
      <c r="O982" s="24" t="str">
        <f t="shared" si="876"/>
        <v/>
      </c>
      <c r="P982" s="10" t="str">
        <f t="shared" si="877"/>
        <v/>
      </c>
      <c r="Q982" s="25" t="str">
        <f t="shared" si="878"/>
        <v/>
      </c>
      <c r="U982" s="5" t="str">
        <f t="shared" si="879"/>
        <v/>
      </c>
      <c r="V982" s="10" t="str">
        <f t="shared" si="880"/>
        <v/>
      </c>
      <c r="W982" s="10" t="str">
        <f t="shared" si="881"/>
        <v/>
      </c>
      <c r="X982" s="10" t="str">
        <f t="shared" si="882"/>
        <v/>
      </c>
      <c r="Y982" s="10" t="str">
        <f t="shared" si="883"/>
        <v/>
      </c>
      <c r="Z982" s="25" t="str">
        <f t="shared" si="884"/>
        <v/>
      </c>
      <c r="AB982" s="24" t="str">
        <f t="shared" si="842"/>
        <v/>
      </c>
      <c r="AC982" s="10" t="str">
        <f t="shared" si="885"/>
        <v/>
      </c>
      <c r="AD982" s="25" t="str">
        <f t="shared" si="886"/>
        <v/>
      </c>
      <c r="AH982" s="24" t="str">
        <f t="shared" si="843"/>
        <v/>
      </c>
      <c r="AI982" s="10" t="str">
        <f t="shared" si="844"/>
        <v/>
      </c>
      <c r="AJ982" s="10" t="str">
        <f t="shared" si="845"/>
        <v/>
      </c>
      <c r="AK982" s="10" t="str">
        <f t="shared" si="846"/>
        <v/>
      </c>
      <c r="AL982" s="10" t="str">
        <f t="shared" si="847"/>
        <v/>
      </c>
      <c r="AM982" s="25" t="str">
        <f t="shared" si="848"/>
        <v/>
      </c>
      <c r="AO982" s="24" t="str">
        <f t="shared" si="849"/>
        <v/>
      </c>
      <c r="AP982" s="10" t="str">
        <f t="shared" si="850"/>
        <v/>
      </c>
      <c r="AQ982" s="25" t="str">
        <f t="shared" si="851"/>
        <v/>
      </c>
      <c r="AU982" s="24" t="str">
        <f t="shared" si="852"/>
        <v/>
      </c>
      <c r="AV982" s="10" t="str">
        <f t="shared" si="853"/>
        <v/>
      </c>
      <c r="AW982" s="10" t="str">
        <f t="shared" si="854"/>
        <v/>
      </c>
      <c r="AX982" s="10" t="str">
        <f t="shared" si="855"/>
        <v/>
      </c>
      <c r="AY982" s="10" t="str">
        <f t="shared" si="856"/>
        <v/>
      </c>
      <c r="AZ982" s="25" t="str">
        <f t="shared" si="857"/>
        <v/>
      </c>
      <c r="BB982" s="24" t="str">
        <f t="shared" si="858"/>
        <v/>
      </c>
      <c r="BC982" s="10" t="str">
        <f t="shared" si="859"/>
        <v/>
      </c>
      <c r="BD982" s="25" t="str">
        <f t="shared" si="860"/>
        <v/>
      </c>
      <c r="BH982" s="24" t="str">
        <f t="shared" si="861"/>
        <v/>
      </c>
      <c r="BI982" s="10" t="str">
        <f t="shared" si="862"/>
        <v/>
      </c>
      <c r="BJ982" s="10" t="str">
        <f t="shared" si="863"/>
        <v/>
      </c>
      <c r="BK982" s="10" t="str">
        <f t="shared" si="864"/>
        <v/>
      </c>
      <c r="BL982" s="10" t="str">
        <f t="shared" si="865"/>
        <v/>
      </c>
      <c r="BM982" s="25" t="str">
        <f t="shared" si="866"/>
        <v/>
      </c>
      <c r="BO982" s="24" t="str">
        <f t="shared" si="833"/>
        <v/>
      </c>
      <c r="BP982" s="10" t="str">
        <f t="shared" si="834"/>
        <v/>
      </c>
      <c r="BQ982" s="25" t="str">
        <f t="shared" si="835"/>
        <v/>
      </c>
      <c r="BU982" s="24" t="str">
        <f t="shared" si="867"/>
        <v/>
      </c>
      <c r="BV982" s="10" t="str">
        <f t="shared" si="868"/>
        <v/>
      </c>
      <c r="BW982" s="10" t="str">
        <f t="shared" si="869"/>
        <v/>
      </c>
      <c r="BX982" s="10" t="str">
        <f t="shared" si="870"/>
        <v/>
      </c>
      <c r="BY982" s="10" t="str">
        <f t="shared" si="871"/>
        <v/>
      </c>
      <c r="BZ982" s="25" t="str">
        <f t="shared" si="872"/>
        <v/>
      </c>
      <c r="CB982" s="24" t="str">
        <f t="shared" si="873"/>
        <v/>
      </c>
      <c r="CC982" s="10" t="str">
        <f t="shared" si="874"/>
        <v/>
      </c>
      <c r="CD982" s="25" t="str">
        <f t="shared" si="875"/>
        <v/>
      </c>
    </row>
    <row r="983" spans="1:82" x14ac:dyDescent="0.25">
      <c r="A983" s="5" t="str">
        <f>IF('MA Data'!A981="","",'MA Data'!A981)</f>
        <v/>
      </c>
      <c r="B983" t="str">
        <f>IF('MA Data'!B981="","",'MA Data'!B981)</f>
        <v/>
      </c>
      <c r="C983" t="str">
        <f>IF('MA Data'!C981="","",'MA Data'!C981)</f>
        <v/>
      </c>
      <c r="D983" t="str">
        <f>IF('MA Data'!D981="","",'MA Data'!D981)</f>
        <v/>
      </c>
      <c r="E983" t="str">
        <f>IF('MA Data'!E981="","",'MA Data'!E981)</f>
        <v/>
      </c>
      <c r="F983" t="str">
        <f>IF('MA Data'!F981="","",'MA Data'!F981)</f>
        <v/>
      </c>
      <c r="G983" t="str">
        <f>IF('MA Data'!G981="","",'MA Data'!G981)</f>
        <v/>
      </c>
      <c r="H983" s="5" t="str">
        <f t="shared" si="836"/>
        <v/>
      </c>
      <c r="I983" s="10" t="str">
        <f t="shared" si="837"/>
        <v/>
      </c>
      <c r="J983" s="10" t="str">
        <f t="shared" si="838"/>
        <v/>
      </c>
      <c r="K983" s="10" t="str">
        <f t="shared" si="839"/>
        <v/>
      </c>
      <c r="L983" s="10" t="str">
        <f t="shared" si="840"/>
        <v/>
      </c>
      <c r="M983" s="25" t="str">
        <f t="shared" si="841"/>
        <v/>
      </c>
      <c r="O983" s="24" t="str">
        <f t="shared" si="876"/>
        <v/>
      </c>
      <c r="P983" s="10" t="str">
        <f t="shared" si="877"/>
        <v/>
      </c>
      <c r="Q983" s="25" t="str">
        <f t="shared" si="878"/>
        <v/>
      </c>
      <c r="U983" s="5" t="str">
        <f t="shared" si="879"/>
        <v/>
      </c>
      <c r="V983" s="10" t="str">
        <f t="shared" si="880"/>
        <v/>
      </c>
      <c r="W983" s="10" t="str">
        <f t="shared" si="881"/>
        <v/>
      </c>
      <c r="X983" s="10" t="str">
        <f t="shared" si="882"/>
        <v/>
      </c>
      <c r="Y983" s="10" t="str">
        <f t="shared" si="883"/>
        <v/>
      </c>
      <c r="Z983" s="25" t="str">
        <f t="shared" si="884"/>
        <v/>
      </c>
      <c r="AB983" s="24" t="str">
        <f t="shared" si="842"/>
        <v/>
      </c>
      <c r="AC983" s="10" t="str">
        <f t="shared" si="885"/>
        <v/>
      </c>
      <c r="AD983" s="25" t="str">
        <f t="shared" si="886"/>
        <v/>
      </c>
      <c r="AH983" s="24" t="str">
        <f t="shared" si="843"/>
        <v/>
      </c>
      <c r="AI983" s="10" t="str">
        <f t="shared" si="844"/>
        <v/>
      </c>
      <c r="AJ983" s="10" t="str">
        <f t="shared" si="845"/>
        <v/>
      </c>
      <c r="AK983" s="10" t="str">
        <f t="shared" si="846"/>
        <v/>
      </c>
      <c r="AL983" s="10" t="str">
        <f t="shared" si="847"/>
        <v/>
      </c>
      <c r="AM983" s="25" t="str">
        <f t="shared" si="848"/>
        <v/>
      </c>
      <c r="AO983" s="24" t="str">
        <f t="shared" si="849"/>
        <v/>
      </c>
      <c r="AP983" s="10" t="str">
        <f t="shared" si="850"/>
        <v/>
      </c>
      <c r="AQ983" s="25" t="str">
        <f t="shared" si="851"/>
        <v/>
      </c>
      <c r="AU983" s="24" t="str">
        <f t="shared" si="852"/>
        <v/>
      </c>
      <c r="AV983" s="10" t="str">
        <f t="shared" si="853"/>
        <v/>
      </c>
      <c r="AW983" s="10" t="str">
        <f t="shared" si="854"/>
        <v/>
      </c>
      <c r="AX983" s="10" t="str">
        <f t="shared" si="855"/>
        <v/>
      </c>
      <c r="AY983" s="10" t="str">
        <f t="shared" si="856"/>
        <v/>
      </c>
      <c r="AZ983" s="25" t="str">
        <f t="shared" si="857"/>
        <v/>
      </c>
      <c r="BB983" s="24" t="str">
        <f t="shared" si="858"/>
        <v/>
      </c>
      <c r="BC983" s="10" t="str">
        <f t="shared" si="859"/>
        <v/>
      </c>
      <c r="BD983" s="25" t="str">
        <f t="shared" si="860"/>
        <v/>
      </c>
      <c r="BH983" s="24" t="str">
        <f t="shared" si="861"/>
        <v/>
      </c>
      <c r="BI983" s="10" t="str">
        <f t="shared" si="862"/>
        <v/>
      </c>
      <c r="BJ983" s="10" t="str">
        <f t="shared" si="863"/>
        <v/>
      </c>
      <c r="BK983" s="10" t="str">
        <f t="shared" si="864"/>
        <v/>
      </c>
      <c r="BL983" s="10" t="str">
        <f t="shared" si="865"/>
        <v/>
      </c>
      <c r="BM983" s="25" t="str">
        <f t="shared" si="866"/>
        <v/>
      </c>
      <c r="BO983" s="24" t="str">
        <f t="shared" si="833"/>
        <v/>
      </c>
      <c r="BP983" s="10" t="str">
        <f t="shared" si="834"/>
        <v/>
      </c>
      <c r="BQ983" s="25" t="str">
        <f t="shared" si="835"/>
        <v/>
      </c>
      <c r="BU983" s="24" t="str">
        <f t="shared" si="867"/>
        <v/>
      </c>
      <c r="BV983" s="10" t="str">
        <f t="shared" si="868"/>
        <v/>
      </c>
      <c r="BW983" s="10" t="str">
        <f t="shared" si="869"/>
        <v/>
      </c>
      <c r="BX983" s="10" t="str">
        <f t="shared" si="870"/>
        <v/>
      </c>
      <c r="BY983" s="10" t="str">
        <f t="shared" si="871"/>
        <v/>
      </c>
      <c r="BZ983" s="25" t="str">
        <f t="shared" si="872"/>
        <v/>
      </c>
      <c r="CB983" s="24" t="str">
        <f t="shared" si="873"/>
        <v/>
      </c>
      <c r="CC983" s="10" t="str">
        <f t="shared" si="874"/>
        <v/>
      </c>
      <c r="CD983" s="25" t="str">
        <f t="shared" si="875"/>
        <v/>
      </c>
    </row>
    <row r="984" spans="1:82" x14ac:dyDescent="0.25">
      <c r="A984" s="5" t="str">
        <f>IF('MA Data'!A982="","",'MA Data'!A982)</f>
        <v/>
      </c>
      <c r="B984" t="str">
        <f>IF('MA Data'!B982="","",'MA Data'!B982)</f>
        <v/>
      </c>
      <c r="C984" t="str">
        <f>IF('MA Data'!C982="","",'MA Data'!C982)</f>
        <v/>
      </c>
      <c r="D984" t="str">
        <f>IF('MA Data'!D982="","",'MA Data'!D982)</f>
        <v/>
      </c>
      <c r="E984" t="str">
        <f>IF('MA Data'!E982="","",'MA Data'!E982)</f>
        <v/>
      </c>
      <c r="F984" t="str">
        <f>IF('MA Data'!F982="","",'MA Data'!F982)</f>
        <v/>
      </c>
      <c r="G984" t="str">
        <f>IF('MA Data'!G982="","",'MA Data'!G982)</f>
        <v/>
      </c>
      <c r="H984" s="5" t="str">
        <f t="shared" si="836"/>
        <v/>
      </c>
      <c r="I984" s="10" t="str">
        <f t="shared" si="837"/>
        <v/>
      </c>
      <c r="J984" s="10" t="str">
        <f t="shared" si="838"/>
        <v/>
      </c>
      <c r="K984" s="10" t="str">
        <f t="shared" si="839"/>
        <v/>
      </c>
      <c r="L984" s="10" t="str">
        <f t="shared" si="840"/>
        <v/>
      </c>
      <c r="M984" s="25" t="str">
        <f t="shared" si="841"/>
        <v/>
      </c>
      <c r="O984" s="24" t="str">
        <f t="shared" si="876"/>
        <v/>
      </c>
      <c r="P984" s="10" t="str">
        <f t="shared" si="877"/>
        <v/>
      </c>
      <c r="Q984" s="25" t="str">
        <f t="shared" si="878"/>
        <v/>
      </c>
      <c r="U984" s="5" t="str">
        <f t="shared" si="879"/>
        <v/>
      </c>
      <c r="V984" s="10" t="str">
        <f t="shared" si="880"/>
        <v/>
      </c>
      <c r="W984" s="10" t="str">
        <f t="shared" si="881"/>
        <v/>
      </c>
      <c r="X984" s="10" t="str">
        <f t="shared" si="882"/>
        <v/>
      </c>
      <c r="Y984" s="10" t="str">
        <f t="shared" si="883"/>
        <v/>
      </c>
      <c r="Z984" s="25" t="str">
        <f t="shared" si="884"/>
        <v/>
      </c>
      <c r="AB984" s="24" t="str">
        <f t="shared" si="842"/>
        <v/>
      </c>
      <c r="AC984" s="10" t="str">
        <f t="shared" si="885"/>
        <v/>
      </c>
      <c r="AD984" s="25" t="str">
        <f t="shared" si="886"/>
        <v/>
      </c>
      <c r="AH984" s="24" t="str">
        <f t="shared" si="843"/>
        <v/>
      </c>
      <c r="AI984" s="10" t="str">
        <f t="shared" si="844"/>
        <v/>
      </c>
      <c r="AJ984" s="10" t="str">
        <f t="shared" si="845"/>
        <v/>
      </c>
      <c r="AK984" s="10" t="str">
        <f t="shared" si="846"/>
        <v/>
      </c>
      <c r="AL984" s="10" t="str">
        <f t="shared" si="847"/>
        <v/>
      </c>
      <c r="AM984" s="25" t="str">
        <f t="shared" si="848"/>
        <v/>
      </c>
      <c r="AO984" s="24" t="str">
        <f t="shared" si="849"/>
        <v/>
      </c>
      <c r="AP984" s="10" t="str">
        <f t="shared" si="850"/>
        <v/>
      </c>
      <c r="AQ984" s="25" t="str">
        <f t="shared" si="851"/>
        <v/>
      </c>
      <c r="AU984" s="24" t="str">
        <f t="shared" si="852"/>
        <v/>
      </c>
      <c r="AV984" s="10" t="str">
        <f t="shared" si="853"/>
        <v/>
      </c>
      <c r="AW984" s="10" t="str">
        <f t="shared" si="854"/>
        <v/>
      </c>
      <c r="AX984" s="10" t="str">
        <f t="shared" si="855"/>
        <v/>
      </c>
      <c r="AY984" s="10" t="str">
        <f t="shared" si="856"/>
        <v/>
      </c>
      <c r="AZ984" s="25" t="str">
        <f t="shared" si="857"/>
        <v/>
      </c>
      <c r="BB984" s="24" t="str">
        <f t="shared" si="858"/>
        <v/>
      </c>
      <c r="BC984" s="10" t="str">
        <f t="shared" si="859"/>
        <v/>
      </c>
      <c r="BD984" s="25" t="str">
        <f t="shared" si="860"/>
        <v/>
      </c>
      <c r="BH984" s="24" t="str">
        <f t="shared" si="861"/>
        <v/>
      </c>
      <c r="BI984" s="10" t="str">
        <f t="shared" si="862"/>
        <v/>
      </c>
      <c r="BJ984" s="10" t="str">
        <f t="shared" si="863"/>
        <v/>
      </c>
      <c r="BK984" s="10" t="str">
        <f t="shared" si="864"/>
        <v/>
      </c>
      <c r="BL984" s="10" t="str">
        <f t="shared" si="865"/>
        <v/>
      </c>
      <c r="BM984" s="25" t="str">
        <f t="shared" si="866"/>
        <v/>
      </c>
      <c r="BO984" s="24" t="str">
        <f t="shared" si="833"/>
        <v/>
      </c>
      <c r="BP984" s="10" t="str">
        <f t="shared" si="834"/>
        <v/>
      </c>
      <c r="BQ984" s="25" t="str">
        <f t="shared" si="835"/>
        <v/>
      </c>
      <c r="BU984" s="24" t="str">
        <f t="shared" si="867"/>
        <v/>
      </c>
      <c r="BV984" s="10" t="str">
        <f t="shared" si="868"/>
        <v/>
      </c>
      <c r="BW984" s="10" t="str">
        <f t="shared" si="869"/>
        <v/>
      </c>
      <c r="BX984" s="10" t="str">
        <f t="shared" si="870"/>
        <v/>
      </c>
      <c r="BY984" s="10" t="str">
        <f t="shared" si="871"/>
        <v/>
      </c>
      <c r="BZ984" s="25" t="str">
        <f t="shared" si="872"/>
        <v/>
      </c>
      <c r="CB984" s="24" t="str">
        <f t="shared" si="873"/>
        <v/>
      </c>
      <c r="CC984" s="10" t="str">
        <f t="shared" si="874"/>
        <v/>
      </c>
      <c r="CD984" s="25" t="str">
        <f t="shared" si="875"/>
        <v/>
      </c>
    </row>
    <row r="985" spans="1:82" x14ac:dyDescent="0.25">
      <c r="A985" s="5" t="str">
        <f>IF('MA Data'!A983="","",'MA Data'!A983)</f>
        <v/>
      </c>
      <c r="B985" t="str">
        <f>IF('MA Data'!B983="","",'MA Data'!B983)</f>
        <v/>
      </c>
      <c r="C985" t="str">
        <f>IF('MA Data'!C983="","",'MA Data'!C983)</f>
        <v/>
      </c>
      <c r="D985" t="str">
        <f>IF('MA Data'!D983="","",'MA Data'!D983)</f>
        <v/>
      </c>
      <c r="E985" t="str">
        <f>IF('MA Data'!E983="","",'MA Data'!E983)</f>
        <v/>
      </c>
      <c r="F985" t="str">
        <f>IF('MA Data'!F983="","",'MA Data'!F983)</f>
        <v/>
      </c>
      <c r="G985" t="str">
        <f>IF('MA Data'!G983="","",'MA Data'!G983)</f>
        <v/>
      </c>
      <c r="H985" s="5" t="str">
        <f t="shared" si="836"/>
        <v/>
      </c>
      <c r="I985" s="10" t="str">
        <f t="shared" si="837"/>
        <v/>
      </c>
      <c r="J985" s="10" t="str">
        <f t="shared" si="838"/>
        <v/>
      </c>
      <c r="K985" s="10" t="str">
        <f t="shared" si="839"/>
        <v/>
      </c>
      <c r="L985" s="10" t="str">
        <f t="shared" si="840"/>
        <v/>
      </c>
      <c r="M985" s="25" t="str">
        <f t="shared" si="841"/>
        <v/>
      </c>
      <c r="O985" s="24" t="str">
        <f t="shared" si="876"/>
        <v/>
      </c>
      <c r="P985" s="10" t="str">
        <f t="shared" si="877"/>
        <v/>
      </c>
      <c r="Q985" s="25" t="str">
        <f t="shared" si="878"/>
        <v/>
      </c>
      <c r="U985" s="5" t="str">
        <f t="shared" si="879"/>
        <v/>
      </c>
      <c r="V985" s="10" t="str">
        <f t="shared" si="880"/>
        <v/>
      </c>
      <c r="W985" s="10" t="str">
        <f t="shared" si="881"/>
        <v/>
      </c>
      <c r="X985" s="10" t="str">
        <f t="shared" si="882"/>
        <v/>
      </c>
      <c r="Y985" s="10" t="str">
        <f t="shared" si="883"/>
        <v/>
      </c>
      <c r="Z985" s="25" t="str">
        <f t="shared" si="884"/>
        <v/>
      </c>
      <c r="AB985" s="24" t="str">
        <f t="shared" si="842"/>
        <v/>
      </c>
      <c r="AC985" s="10" t="str">
        <f t="shared" si="885"/>
        <v/>
      </c>
      <c r="AD985" s="25" t="str">
        <f t="shared" si="886"/>
        <v/>
      </c>
      <c r="AH985" s="24" t="str">
        <f t="shared" si="843"/>
        <v/>
      </c>
      <c r="AI985" s="10" t="str">
        <f t="shared" si="844"/>
        <v/>
      </c>
      <c r="AJ985" s="10" t="str">
        <f t="shared" si="845"/>
        <v/>
      </c>
      <c r="AK985" s="10" t="str">
        <f t="shared" si="846"/>
        <v/>
      </c>
      <c r="AL985" s="10" t="str">
        <f t="shared" si="847"/>
        <v/>
      </c>
      <c r="AM985" s="25" t="str">
        <f t="shared" si="848"/>
        <v/>
      </c>
      <c r="AO985" s="24" t="str">
        <f t="shared" si="849"/>
        <v/>
      </c>
      <c r="AP985" s="10" t="str">
        <f t="shared" si="850"/>
        <v/>
      </c>
      <c r="AQ985" s="25" t="str">
        <f t="shared" si="851"/>
        <v/>
      </c>
      <c r="AU985" s="24" t="str">
        <f t="shared" si="852"/>
        <v/>
      </c>
      <c r="AV985" s="10" t="str">
        <f t="shared" si="853"/>
        <v/>
      </c>
      <c r="AW985" s="10" t="str">
        <f t="shared" si="854"/>
        <v/>
      </c>
      <c r="AX985" s="10" t="str">
        <f t="shared" si="855"/>
        <v/>
      </c>
      <c r="AY985" s="10" t="str">
        <f t="shared" si="856"/>
        <v/>
      </c>
      <c r="AZ985" s="25" t="str">
        <f t="shared" si="857"/>
        <v/>
      </c>
      <c r="BB985" s="24" t="str">
        <f t="shared" si="858"/>
        <v/>
      </c>
      <c r="BC985" s="10" t="str">
        <f t="shared" si="859"/>
        <v/>
      </c>
      <c r="BD985" s="25" t="str">
        <f t="shared" si="860"/>
        <v/>
      </c>
      <c r="BH985" s="24" t="str">
        <f t="shared" si="861"/>
        <v/>
      </c>
      <c r="BI985" s="10" t="str">
        <f t="shared" si="862"/>
        <v/>
      </c>
      <c r="BJ985" s="10" t="str">
        <f t="shared" si="863"/>
        <v/>
      </c>
      <c r="BK985" s="10" t="str">
        <f t="shared" si="864"/>
        <v/>
      </c>
      <c r="BL985" s="10" t="str">
        <f t="shared" si="865"/>
        <v/>
      </c>
      <c r="BM985" s="25" t="str">
        <f t="shared" si="866"/>
        <v/>
      </c>
      <c r="BO985" s="24" t="str">
        <f t="shared" si="833"/>
        <v/>
      </c>
      <c r="BP985" s="10" t="str">
        <f t="shared" si="834"/>
        <v/>
      </c>
      <c r="BQ985" s="25" t="str">
        <f t="shared" si="835"/>
        <v/>
      </c>
      <c r="BU985" s="24" t="str">
        <f t="shared" si="867"/>
        <v/>
      </c>
      <c r="BV985" s="10" t="str">
        <f t="shared" si="868"/>
        <v/>
      </c>
      <c r="BW985" s="10" t="str">
        <f t="shared" si="869"/>
        <v/>
      </c>
      <c r="BX985" s="10" t="str">
        <f t="shared" si="870"/>
        <v/>
      </c>
      <c r="BY985" s="10" t="str">
        <f t="shared" si="871"/>
        <v/>
      </c>
      <c r="BZ985" s="25" t="str">
        <f t="shared" si="872"/>
        <v/>
      </c>
      <c r="CB985" s="24" t="str">
        <f t="shared" si="873"/>
        <v/>
      </c>
      <c r="CC985" s="10" t="str">
        <f t="shared" si="874"/>
        <v/>
      </c>
      <c r="CD985" s="25" t="str">
        <f t="shared" si="875"/>
        <v/>
      </c>
    </row>
    <row r="986" spans="1:82" x14ac:dyDescent="0.25">
      <c r="A986" s="5" t="str">
        <f>IF('MA Data'!A984="","",'MA Data'!A984)</f>
        <v/>
      </c>
      <c r="B986" t="str">
        <f>IF('MA Data'!B984="","",'MA Data'!B984)</f>
        <v/>
      </c>
      <c r="C986" t="str">
        <f>IF('MA Data'!C984="","",'MA Data'!C984)</f>
        <v/>
      </c>
      <c r="D986" t="str">
        <f>IF('MA Data'!D984="","",'MA Data'!D984)</f>
        <v/>
      </c>
      <c r="E986" t="str">
        <f>IF('MA Data'!E984="","",'MA Data'!E984)</f>
        <v/>
      </c>
      <c r="F986" t="str">
        <f>IF('MA Data'!F984="","",'MA Data'!F984)</f>
        <v/>
      </c>
      <c r="G986" t="str">
        <f>IF('MA Data'!G984="","",'MA Data'!G984)</f>
        <v/>
      </c>
      <c r="H986" s="5" t="str">
        <f t="shared" si="836"/>
        <v/>
      </c>
      <c r="I986" s="10" t="str">
        <f t="shared" si="837"/>
        <v/>
      </c>
      <c r="J986" s="10" t="str">
        <f t="shared" si="838"/>
        <v/>
      </c>
      <c r="K986" s="10" t="str">
        <f t="shared" si="839"/>
        <v/>
      </c>
      <c r="L986" s="10" t="str">
        <f t="shared" si="840"/>
        <v/>
      </c>
      <c r="M986" s="25" t="str">
        <f t="shared" si="841"/>
        <v/>
      </c>
      <c r="O986" s="24" t="str">
        <f t="shared" si="876"/>
        <v/>
      </c>
      <c r="P986" s="10" t="str">
        <f t="shared" si="877"/>
        <v/>
      </c>
      <c r="Q986" s="25" t="str">
        <f t="shared" si="878"/>
        <v/>
      </c>
      <c r="U986" s="5" t="str">
        <f t="shared" si="879"/>
        <v/>
      </c>
      <c r="V986" s="10" t="str">
        <f t="shared" si="880"/>
        <v/>
      </c>
      <c r="W986" s="10" t="str">
        <f t="shared" si="881"/>
        <v/>
      </c>
      <c r="X986" s="10" t="str">
        <f t="shared" si="882"/>
        <v/>
      </c>
      <c r="Y986" s="10" t="str">
        <f t="shared" si="883"/>
        <v/>
      </c>
      <c r="Z986" s="25" t="str">
        <f t="shared" si="884"/>
        <v/>
      </c>
      <c r="AB986" s="24" t="str">
        <f t="shared" si="842"/>
        <v/>
      </c>
      <c r="AC986" s="10" t="str">
        <f t="shared" si="885"/>
        <v/>
      </c>
      <c r="AD986" s="25" t="str">
        <f t="shared" si="886"/>
        <v/>
      </c>
      <c r="AH986" s="24" t="str">
        <f t="shared" si="843"/>
        <v/>
      </c>
      <c r="AI986" s="10" t="str">
        <f t="shared" si="844"/>
        <v/>
      </c>
      <c r="AJ986" s="10" t="str">
        <f t="shared" si="845"/>
        <v/>
      </c>
      <c r="AK986" s="10" t="str">
        <f t="shared" si="846"/>
        <v/>
      </c>
      <c r="AL986" s="10" t="str">
        <f t="shared" si="847"/>
        <v/>
      </c>
      <c r="AM986" s="25" t="str">
        <f t="shared" si="848"/>
        <v/>
      </c>
      <c r="AO986" s="24" t="str">
        <f t="shared" si="849"/>
        <v/>
      </c>
      <c r="AP986" s="10" t="str">
        <f t="shared" si="850"/>
        <v/>
      </c>
      <c r="AQ986" s="25" t="str">
        <f t="shared" si="851"/>
        <v/>
      </c>
      <c r="AU986" s="24" t="str">
        <f t="shared" si="852"/>
        <v/>
      </c>
      <c r="AV986" s="10" t="str">
        <f t="shared" si="853"/>
        <v/>
      </c>
      <c r="AW986" s="10" t="str">
        <f t="shared" si="854"/>
        <v/>
      </c>
      <c r="AX986" s="10" t="str">
        <f t="shared" si="855"/>
        <v/>
      </c>
      <c r="AY986" s="10" t="str">
        <f t="shared" si="856"/>
        <v/>
      </c>
      <c r="AZ986" s="25" t="str">
        <f t="shared" si="857"/>
        <v/>
      </c>
      <c r="BB986" s="24" t="str">
        <f t="shared" si="858"/>
        <v/>
      </c>
      <c r="BC986" s="10" t="str">
        <f t="shared" si="859"/>
        <v/>
      </c>
      <c r="BD986" s="25" t="str">
        <f t="shared" si="860"/>
        <v/>
      </c>
      <c r="BH986" s="24" t="str">
        <f t="shared" si="861"/>
        <v/>
      </c>
      <c r="BI986" s="10" t="str">
        <f t="shared" si="862"/>
        <v/>
      </c>
      <c r="BJ986" s="10" t="str">
        <f t="shared" si="863"/>
        <v/>
      </c>
      <c r="BK986" s="10" t="str">
        <f t="shared" si="864"/>
        <v/>
      </c>
      <c r="BL986" s="10" t="str">
        <f t="shared" si="865"/>
        <v/>
      </c>
      <c r="BM986" s="25" t="str">
        <f t="shared" si="866"/>
        <v/>
      </c>
      <c r="BO986" s="24" t="str">
        <f t="shared" ref="BO986:BO1003" si="887">IF(D986="","",BJ986+BN$15)</f>
        <v/>
      </c>
      <c r="BP986" s="10" t="str">
        <f t="shared" ref="BP986:BP1003" si="888">IF(D986="","",1/BO986)</f>
        <v/>
      </c>
      <c r="BQ986" s="25" t="str">
        <f t="shared" ref="BQ986:BQ1003" si="889">IF(D986="","",BH986*BP986)</f>
        <v/>
      </c>
      <c r="BU986" s="24" t="str">
        <f t="shared" si="867"/>
        <v/>
      </c>
      <c r="BV986" s="10" t="str">
        <f t="shared" si="868"/>
        <v/>
      </c>
      <c r="BW986" s="10" t="str">
        <f t="shared" si="869"/>
        <v/>
      </c>
      <c r="BX986" s="10" t="str">
        <f t="shared" si="870"/>
        <v/>
      </c>
      <c r="BY986" s="10" t="str">
        <f t="shared" si="871"/>
        <v/>
      </c>
      <c r="BZ986" s="25" t="str">
        <f t="shared" si="872"/>
        <v/>
      </c>
      <c r="CB986" s="24" t="str">
        <f t="shared" si="873"/>
        <v/>
      </c>
      <c r="CC986" s="10" t="str">
        <f t="shared" si="874"/>
        <v/>
      </c>
      <c r="CD986" s="25" t="str">
        <f t="shared" si="875"/>
        <v/>
      </c>
    </row>
    <row r="987" spans="1:82" x14ac:dyDescent="0.25">
      <c r="A987" s="5" t="str">
        <f>IF('MA Data'!A985="","",'MA Data'!A985)</f>
        <v/>
      </c>
      <c r="B987" t="str">
        <f>IF('MA Data'!B985="","",'MA Data'!B985)</f>
        <v/>
      </c>
      <c r="C987" t="str">
        <f>IF('MA Data'!C985="","",'MA Data'!C985)</f>
        <v/>
      </c>
      <c r="D987" t="str">
        <f>IF('MA Data'!D985="","",'MA Data'!D985)</f>
        <v/>
      </c>
      <c r="E987" t="str">
        <f>IF('MA Data'!E985="","",'MA Data'!E985)</f>
        <v/>
      </c>
      <c r="F987" t="str">
        <f>IF('MA Data'!F985="","",'MA Data'!F985)</f>
        <v/>
      </c>
      <c r="G987" t="str">
        <f>IF('MA Data'!G985="","",'MA Data'!G985)</f>
        <v/>
      </c>
      <c r="H987" s="5" t="str">
        <f t="shared" si="836"/>
        <v/>
      </c>
      <c r="I987" s="10" t="str">
        <f t="shared" si="837"/>
        <v/>
      </c>
      <c r="J987" s="10" t="str">
        <f t="shared" si="838"/>
        <v/>
      </c>
      <c r="K987" s="10" t="str">
        <f t="shared" si="839"/>
        <v/>
      </c>
      <c r="L987" s="10" t="str">
        <f t="shared" si="840"/>
        <v/>
      </c>
      <c r="M987" s="25" t="str">
        <f t="shared" si="841"/>
        <v/>
      </c>
      <c r="O987" s="24" t="str">
        <f t="shared" si="876"/>
        <v/>
      </c>
      <c r="P987" s="10" t="str">
        <f t="shared" si="877"/>
        <v/>
      </c>
      <c r="Q987" s="25" t="str">
        <f t="shared" si="878"/>
        <v/>
      </c>
      <c r="U987" s="5" t="str">
        <f t="shared" si="879"/>
        <v/>
      </c>
      <c r="V987" s="10" t="str">
        <f t="shared" si="880"/>
        <v/>
      </c>
      <c r="W987" s="10" t="str">
        <f t="shared" si="881"/>
        <v/>
      </c>
      <c r="X987" s="10" t="str">
        <f t="shared" si="882"/>
        <v/>
      </c>
      <c r="Y987" s="10" t="str">
        <f t="shared" si="883"/>
        <v/>
      </c>
      <c r="Z987" s="25" t="str">
        <f t="shared" si="884"/>
        <v/>
      </c>
      <c r="AB987" s="24" t="str">
        <f t="shared" si="842"/>
        <v/>
      </c>
      <c r="AC987" s="10" t="str">
        <f t="shared" si="885"/>
        <v/>
      </c>
      <c r="AD987" s="25" t="str">
        <f t="shared" si="886"/>
        <v/>
      </c>
      <c r="AH987" s="24" t="str">
        <f t="shared" si="843"/>
        <v/>
      </c>
      <c r="AI987" s="10" t="str">
        <f t="shared" si="844"/>
        <v/>
      </c>
      <c r="AJ987" s="10" t="str">
        <f t="shared" si="845"/>
        <v/>
      </c>
      <c r="AK987" s="10" t="str">
        <f t="shared" si="846"/>
        <v/>
      </c>
      <c r="AL987" s="10" t="str">
        <f t="shared" si="847"/>
        <v/>
      </c>
      <c r="AM987" s="25" t="str">
        <f t="shared" si="848"/>
        <v/>
      </c>
      <c r="AO987" s="24" t="str">
        <f t="shared" si="849"/>
        <v/>
      </c>
      <c r="AP987" s="10" t="str">
        <f t="shared" si="850"/>
        <v/>
      </c>
      <c r="AQ987" s="25" t="str">
        <f t="shared" si="851"/>
        <v/>
      </c>
      <c r="AU987" s="24" t="str">
        <f t="shared" si="852"/>
        <v/>
      </c>
      <c r="AV987" s="10" t="str">
        <f t="shared" si="853"/>
        <v/>
      </c>
      <c r="AW987" s="10" t="str">
        <f t="shared" si="854"/>
        <v/>
      </c>
      <c r="AX987" s="10" t="str">
        <f t="shared" si="855"/>
        <v/>
      </c>
      <c r="AY987" s="10" t="str">
        <f t="shared" si="856"/>
        <v/>
      </c>
      <c r="AZ987" s="25" t="str">
        <f t="shared" si="857"/>
        <v/>
      </c>
      <c r="BB987" s="24" t="str">
        <f t="shared" si="858"/>
        <v/>
      </c>
      <c r="BC987" s="10" t="str">
        <f t="shared" si="859"/>
        <v/>
      </c>
      <c r="BD987" s="25" t="str">
        <f t="shared" si="860"/>
        <v/>
      </c>
      <c r="BH987" s="24" t="str">
        <f t="shared" si="861"/>
        <v/>
      </c>
      <c r="BI987" s="10" t="str">
        <f t="shared" si="862"/>
        <v/>
      </c>
      <c r="BJ987" s="10" t="str">
        <f t="shared" si="863"/>
        <v/>
      </c>
      <c r="BK987" s="10" t="str">
        <f t="shared" si="864"/>
        <v/>
      </c>
      <c r="BL987" s="10" t="str">
        <f t="shared" si="865"/>
        <v/>
      </c>
      <c r="BM987" s="25" t="str">
        <f t="shared" si="866"/>
        <v/>
      </c>
      <c r="BO987" s="24" t="str">
        <f t="shared" si="887"/>
        <v/>
      </c>
      <c r="BP987" s="10" t="str">
        <f t="shared" si="888"/>
        <v/>
      </c>
      <c r="BQ987" s="25" t="str">
        <f t="shared" si="889"/>
        <v/>
      </c>
      <c r="BU987" s="24" t="str">
        <f t="shared" si="867"/>
        <v/>
      </c>
      <c r="BV987" s="10" t="str">
        <f t="shared" si="868"/>
        <v/>
      </c>
      <c r="BW987" s="10" t="str">
        <f t="shared" si="869"/>
        <v/>
      </c>
      <c r="BX987" s="10" t="str">
        <f t="shared" si="870"/>
        <v/>
      </c>
      <c r="BY987" s="10" t="str">
        <f t="shared" si="871"/>
        <v/>
      </c>
      <c r="BZ987" s="25" t="str">
        <f t="shared" si="872"/>
        <v/>
      </c>
      <c r="CB987" s="24" t="str">
        <f t="shared" si="873"/>
        <v/>
      </c>
      <c r="CC987" s="10" t="str">
        <f t="shared" si="874"/>
        <v/>
      </c>
      <c r="CD987" s="25" t="str">
        <f t="shared" si="875"/>
        <v/>
      </c>
    </row>
    <row r="988" spans="1:82" x14ac:dyDescent="0.25">
      <c r="A988" s="5" t="str">
        <f>IF('MA Data'!A986="","",'MA Data'!A986)</f>
        <v/>
      </c>
      <c r="B988" t="str">
        <f>IF('MA Data'!B986="","",'MA Data'!B986)</f>
        <v/>
      </c>
      <c r="C988" t="str">
        <f>IF('MA Data'!C986="","",'MA Data'!C986)</f>
        <v/>
      </c>
      <c r="D988" t="str">
        <f>IF('MA Data'!D986="","",'MA Data'!D986)</f>
        <v/>
      </c>
      <c r="E988" t="str">
        <f>IF('MA Data'!E986="","",'MA Data'!E986)</f>
        <v/>
      </c>
      <c r="F988" t="str">
        <f>IF('MA Data'!F986="","",'MA Data'!F986)</f>
        <v/>
      </c>
      <c r="G988" t="str">
        <f>IF('MA Data'!G986="","",'MA Data'!G986)</f>
        <v/>
      </c>
      <c r="H988" s="5" t="str">
        <f t="shared" si="836"/>
        <v/>
      </c>
      <c r="I988" s="10" t="str">
        <f t="shared" si="837"/>
        <v/>
      </c>
      <c r="J988" s="10" t="str">
        <f t="shared" si="838"/>
        <v/>
      </c>
      <c r="K988" s="10" t="str">
        <f t="shared" si="839"/>
        <v/>
      </c>
      <c r="L988" s="10" t="str">
        <f t="shared" si="840"/>
        <v/>
      </c>
      <c r="M988" s="25" t="str">
        <f t="shared" si="841"/>
        <v/>
      </c>
      <c r="O988" s="24" t="str">
        <f t="shared" si="876"/>
        <v/>
      </c>
      <c r="P988" s="10" t="str">
        <f t="shared" si="877"/>
        <v/>
      </c>
      <c r="Q988" s="25" t="str">
        <f t="shared" si="878"/>
        <v/>
      </c>
      <c r="U988" s="5" t="str">
        <f t="shared" si="879"/>
        <v/>
      </c>
      <c r="V988" s="10" t="str">
        <f t="shared" si="880"/>
        <v/>
      </c>
      <c r="W988" s="10" t="str">
        <f t="shared" si="881"/>
        <v/>
      </c>
      <c r="X988" s="10" t="str">
        <f t="shared" si="882"/>
        <v/>
      </c>
      <c r="Y988" s="10" t="str">
        <f t="shared" si="883"/>
        <v/>
      </c>
      <c r="Z988" s="25" t="str">
        <f t="shared" si="884"/>
        <v/>
      </c>
      <c r="AB988" s="24" t="str">
        <f t="shared" si="842"/>
        <v/>
      </c>
      <c r="AC988" s="10" t="str">
        <f t="shared" si="885"/>
        <v/>
      </c>
      <c r="AD988" s="25" t="str">
        <f t="shared" si="886"/>
        <v/>
      </c>
      <c r="AH988" s="24" t="str">
        <f t="shared" si="843"/>
        <v/>
      </c>
      <c r="AI988" s="10" t="str">
        <f t="shared" si="844"/>
        <v/>
      </c>
      <c r="AJ988" s="10" t="str">
        <f t="shared" si="845"/>
        <v/>
      </c>
      <c r="AK988" s="10" t="str">
        <f t="shared" si="846"/>
        <v/>
      </c>
      <c r="AL988" s="10" t="str">
        <f t="shared" si="847"/>
        <v/>
      </c>
      <c r="AM988" s="25" t="str">
        <f t="shared" si="848"/>
        <v/>
      </c>
      <c r="AO988" s="24" t="str">
        <f t="shared" si="849"/>
        <v/>
      </c>
      <c r="AP988" s="10" t="str">
        <f t="shared" si="850"/>
        <v/>
      </c>
      <c r="AQ988" s="25" t="str">
        <f t="shared" si="851"/>
        <v/>
      </c>
      <c r="AU988" s="24" t="str">
        <f t="shared" si="852"/>
        <v/>
      </c>
      <c r="AV988" s="10" t="str">
        <f t="shared" si="853"/>
        <v/>
      </c>
      <c r="AW988" s="10" t="str">
        <f t="shared" si="854"/>
        <v/>
      </c>
      <c r="AX988" s="10" t="str">
        <f t="shared" si="855"/>
        <v/>
      </c>
      <c r="AY988" s="10" t="str">
        <f t="shared" si="856"/>
        <v/>
      </c>
      <c r="AZ988" s="25" t="str">
        <f t="shared" si="857"/>
        <v/>
      </c>
      <c r="BB988" s="24" t="str">
        <f t="shared" si="858"/>
        <v/>
      </c>
      <c r="BC988" s="10" t="str">
        <f t="shared" si="859"/>
        <v/>
      </c>
      <c r="BD988" s="25" t="str">
        <f t="shared" si="860"/>
        <v/>
      </c>
      <c r="BH988" s="24" t="str">
        <f t="shared" si="861"/>
        <v/>
      </c>
      <c r="BI988" s="10" t="str">
        <f t="shared" si="862"/>
        <v/>
      </c>
      <c r="BJ988" s="10" t="str">
        <f t="shared" si="863"/>
        <v/>
      </c>
      <c r="BK988" s="10" t="str">
        <f t="shared" si="864"/>
        <v/>
      </c>
      <c r="BL988" s="10" t="str">
        <f t="shared" si="865"/>
        <v/>
      </c>
      <c r="BM988" s="25" t="str">
        <f t="shared" si="866"/>
        <v/>
      </c>
      <c r="BO988" s="24" t="str">
        <f t="shared" si="887"/>
        <v/>
      </c>
      <c r="BP988" s="10" t="str">
        <f t="shared" si="888"/>
        <v/>
      </c>
      <c r="BQ988" s="25" t="str">
        <f t="shared" si="889"/>
        <v/>
      </c>
      <c r="BU988" s="24" t="str">
        <f t="shared" si="867"/>
        <v/>
      </c>
      <c r="BV988" s="10" t="str">
        <f t="shared" si="868"/>
        <v/>
      </c>
      <c r="BW988" s="10" t="str">
        <f t="shared" si="869"/>
        <v/>
      </c>
      <c r="BX988" s="10" t="str">
        <f t="shared" si="870"/>
        <v/>
      </c>
      <c r="BY988" s="10" t="str">
        <f t="shared" si="871"/>
        <v/>
      </c>
      <c r="BZ988" s="25" t="str">
        <f t="shared" si="872"/>
        <v/>
      </c>
      <c r="CB988" s="24" t="str">
        <f t="shared" si="873"/>
        <v/>
      </c>
      <c r="CC988" s="10" t="str">
        <f t="shared" si="874"/>
        <v/>
      </c>
      <c r="CD988" s="25" t="str">
        <f t="shared" si="875"/>
        <v/>
      </c>
    </row>
    <row r="989" spans="1:82" x14ac:dyDescent="0.25">
      <c r="A989" s="5" t="str">
        <f>IF('MA Data'!A987="","",'MA Data'!A987)</f>
        <v/>
      </c>
      <c r="B989" t="str">
        <f>IF('MA Data'!B987="","",'MA Data'!B987)</f>
        <v/>
      </c>
      <c r="C989" t="str">
        <f>IF('MA Data'!C987="","",'MA Data'!C987)</f>
        <v/>
      </c>
      <c r="D989" t="str">
        <f>IF('MA Data'!D987="","",'MA Data'!D987)</f>
        <v/>
      </c>
      <c r="E989" t="str">
        <f>IF('MA Data'!E987="","",'MA Data'!E987)</f>
        <v/>
      </c>
      <c r="F989" t="str">
        <f>IF('MA Data'!F987="","",'MA Data'!F987)</f>
        <v/>
      </c>
      <c r="G989" t="str">
        <f>IF('MA Data'!G987="","",'MA Data'!G987)</f>
        <v/>
      </c>
      <c r="H989" s="5" t="str">
        <f t="shared" si="836"/>
        <v/>
      </c>
      <c r="I989" s="10" t="str">
        <f t="shared" si="837"/>
        <v/>
      </c>
      <c r="J989" s="10" t="str">
        <f t="shared" si="838"/>
        <v/>
      </c>
      <c r="K989" s="10" t="str">
        <f t="shared" si="839"/>
        <v/>
      </c>
      <c r="L989" s="10" t="str">
        <f t="shared" si="840"/>
        <v/>
      </c>
      <c r="M989" s="25" t="str">
        <f t="shared" si="841"/>
        <v/>
      </c>
      <c r="O989" s="24" t="str">
        <f t="shared" si="876"/>
        <v/>
      </c>
      <c r="P989" s="10" t="str">
        <f t="shared" si="877"/>
        <v/>
      </c>
      <c r="Q989" s="25" t="str">
        <f t="shared" si="878"/>
        <v/>
      </c>
      <c r="U989" s="5" t="str">
        <f t="shared" si="879"/>
        <v/>
      </c>
      <c r="V989" s="10" t="str">
        <f t="shared" si="880"/>
        <v/>
      </c>
      <c r="W989" s="10" t="str">
        <f t="shared" si="881"/>
        <v/>
      </c>
      <c r="X989" s="10" t="str">
        <f t="shared" si="882"/>
        <v/>
      </c>
      <c r="Y989" s="10" t="str">
        <f t="shared" si="883"/>
        <v/>
      </c>
      <c r="Z989" s="25" t="str">
        <f t="shared" si="884"/>
        <v/>
      </c>
      <c r="AB989" s="24" t="str">
        <f t="shared" si="842"/>
        <v/>
      </c>
      <c r="AC989" s="10" t="str">
        <f t="shared" si="885"/>
        <v/>
      </c>
      <c r="AD989" s="25" t="str">
        <f t="shared" si="886"/>
        <v/>
      </c>
      <c r="AH989" s="24" t="str">
        <f t="shared" si="843"/>
        <v/>
      </c>
      <c r="AI989" s="10" t="str">
        <f t="shared" si="844"/>
        <v/>
      </c>
      <c r="AJ989" s="10" t="str">
        <f t="shared" si="845"/>
        <v/>
      </c>
      <c r="AK989" s="10" t="str">
        <f t="shared" si="846"/>
        <v/>
      </c>
      <c r="AL989" s="10" t="str">
        <f t="shared" si="847"/>
        <v/>
      </c>
      <c r="AM989" s="25" t="str">
        <f t="shared" si="848"/>
        <v/>
      </c>
      <c r="AO989" s="24" t="str">
        <f t="shared" si="849"/>
        <v/>
      </c>
      <c r="AP989" s="10" t="str">
        <f t="shared" si="850"/>
        <v/>
      </c>
      <c r="AQ989" s="25" t="str">
        <f t="shared" si="851"/>
        <v/>
      </c>
      <c r="AU989" s="24" t="str">
        <f t="shared" si="852"/>
        <v/>
      </c>
      <c r="AV989" s="10" t="str">
        <f t="shared" si="853"/>
        <v/>
      </c>
      <c r="AW989" s="10" t="str">
        <f t="shared" si="854"/>
        <v/>
      </c>
      <c r="AX989" s="10" t="str">
        <f t="shared" si="855"/>
        <v/>
      </c>
      <c r="AY989" s="10" t="str">
        <f t="shared" si="856"/>
        <v/>
      </c>
      <c r="AZ989" s="25" t="str">
        <f t="shared" si="857"/>
        <v/>
      </c>
      <c r="BB989" s="24" t="str">
        <f t="shared" si="858"/>
        <v/>
      </c>
      <c r="BC989" s="10" t="str">
        <f t="shared" si="859"/>
        <v/>
      </c>
      <c r="BD989" s="25" t="str">
        <f t="shared" si="860"/>
        <v/>
      </c>
      <c r="BH989" s="24" t="str">
        <f t="shared" si="861"/>
        <v/>
      </c>
      <c r="BI989" s="10" t="str">
        <f t="shared" si="862"/>
        <v/>
      </c>
      <c r="BJ989" s="10" t="str">
        <f t="shared" si="863"/>
        <v/>
      </c>
      <c r="BK989" s="10" t="str">
        <f t="shared" si="864"/>
        <v/>
      </c>
      <c r="BL989" s="10" t="str">
        <f t="shared" si="865"/>
        <v/>
      </c>
      <c r="BM989" s="25" t="str">
        <f t="shared" si="866"/>
        <v/>
      </c>
      <c r="BO989" s="24" t="str">
        <f t="shared" si="887"/>
        <v/>
      </c>
      <c r="BP989" s="10" t="str">
        <f t="shared" si="888"/>
        <v/>
      </c>
      <c r="BQ989" s="25" t="str">
        <f t="shared" si="889"/>
        <v/>
      </c>
      <c r="BU989" s="24" t="str">
        <f t="shared" si="867"/>
        <v/>
      </c>
      <c r="BV989" s="10" t="str">
        <f t="shared" si="868"/>
        <v/>
      </c>
      <c r="BW989" s="10" t="str">
        <f t="shared" si="869"/>
        <v/>
      </c>
      <c r="BX989" s="10" t="str">
        <f t="shared" si="870"/>
        <v/>
      </c>
      <c r="BY989" s="10" t="str">
        <f t="shared" si="871"/>
        <v/>
      </c>
      <c r="BZ989" s="25" t="str">
        <f t="shared" si="872"/>
        <v/>
      </c>
      <c r="CB989" s="24" t="str">
        <f t="shared" si="873"/>
        <v/>
      </c>
      <c r="CC989" s="10" t="str">
        <f t="shared" si="874"/>
        <v/>
      </c>
      <c r="CD989" s="25" t="str">
        <f t="shared" si="875"/>
        <v/>
      </c>
    </row>
    <row r="990" spans="1:82" x14ac:dyDescent="0.25">
      <c r="A990" s="5" t="str">
        <f>IF('MA Data'!A988="","",'MA Data'!A988)</f>
        <v/>
      </c>
      <c r="B990" t="str">
        <f>IF('MA Data'!B988="","",'MA Data'!B988)</f>
        <v/>
      </c>
      <c r="C990" t="str">
        <f>IF('MA Data'!C988="","",'MA Data'!C988)</f>
        <v/>
      </c>
      <c r="D990" t="str">
        <f>IF('MA Data'!D988="","",'MA Data'!D988)</f>
        <v/>
      </c>
      <c r="E990" t="str">
        <f>IF('MA Data'!E988="","",'MA Data'!E988)</f>
        <v/>
      </c>
      <c r="F990" t="str">
        <f>IF('MA Data'!F988="","",'MA Data'!F988)</f>
        <v/>
      </c>
      <c r="G990" t="str">
        <f>IF('MA Data'!G988="","",'MA Data'!G988)</f>
        <v/>
      </c>
      <c r="H990" s="5" t="str">
        <f t="shared" si="836"/>
        <v/>
      </c>
      <c r="I990" s="10" t="str">
        <f t="shared" si="837"/>
        <v/>
      </c>
      <c r="J990" s="10" t="str">
        <f t="shared" si="838"/>
        <v/>
      </c>
      <c r="K990" s="10" t="str">
        <f t="shared" si="839"/>
        <v/>
      </c>
      <c r="L990" s="10" t="str">
        <f t="shared" si="840"/>
        <v/>
      </c>
      <c r="M990" s="25" t="str">
        <f t="shared" si="841"/>
        <v/>
      </c>
      <c r="O990" s="24" t="str">
        <f t="shared" si="876"/>
        <v/>
      </c>
      <c r="P990" s="10" t="str">
        <f t="shared" si="877"/>
        <v/>
      </c>
      <c r="Q990" s="25" t="str">
        <f t="shared" si="878"/>
        <v/>
      </c>
      <c r="U990" s="5" t="str">
        <f t="shared" si="879"/>
        <v/>
      </c>
      <c r="V990" s="10" t="str">
        <f t="shared" si="880"/>
        <v/>
      </c>
      <c r="W990" s="10" t="str">
        <f t="shared" si="881"/>
        <v/>
      </c>
      <c r="X990" s="10" t="str">
        <f t="shared" si="882"/>
        <v/>
      </c>
      <c r="Y990" s="10" t="str">
        <f t="shared" si="883"/>
        <v/>
      </c>
      <c r="Z990" s="25" t="str">
        <f t="shared" si="884"/>
        <v/>
      </c>
      <c r="AB990" s="24" t="str">
        <f t="shared" si="842"/>
        <v/>
      </c>
      <c r="AC990" s="10" t="str">
        <f t="shared" si="885"/>
        <v/>
      </c>
      <c r="AD990" s="25" t="str">
        <f t="shared" si="886"/>
        <v/>
      </c>
      <c r="AH990" s="24" t="str">
        <f t="shared" si="843"/>
        <v/>
      </c>
      <c r="AI990" s="10" t="str">
        <f t="shared" si="844"/>
        <v/>
      </c>
      <c r="AJ990" s="10" t="str">
        <f t="shared" si="845"/>
        <v/>
      </c>
      <c r="AK990" s="10" t="str">
        <f t="shared" si="846"/>
        <v/>
      </c>
      <c r="AL990" s="10" t="str">
        <f t="shared" si="847"/>
        <v/>
      </c>
      <c r="AM990" s="25" t="str">
        <f t="shared" si="848"/>
        <v/>
      </c>
      <c r="AO990" s="24" t="str">
        <f t="shared" si="849"/>
        <v/>
      </c>
      <c r="AP990" s="10" t="str">
        <f t="shared" si="850"/>
        <v/>
      </c>
      <c r="AQ990" s="25" t="str">
        <f t="shared" si="851"/>
        <v/>
      </c>
      <c r="AU990" s="24" t="str">
        <f t="shared" si="852"/>
        <v/>
      </c>
      <c r="AV990" s="10" t="str">
        <f t="shared" si="853"/>
        <v/>
      </c>
      <c r="AW990" s="10" t="str">
        <f t="shared" si="854"/>
        <v/>
      </c>
      <c r="AX990" s="10" t="str">
        <f t="shared" si="855"/>
        <v/>
      </c>
      <c r="AY990" s="10" t="str">
        <f t="shared" si="856"/>
        <v/>
      </c>
      <c r="AZ990" s="25" t="str">
        <f t="shared" si="857"/>
        <v/>
      </c>
      <c r="BB990" s="24" t="str">
        <f t="shared" si="858"/>
        <v/>
      </c>
      <c r="BC990" s="10" t="str">
        <f t="shared" si="859"/>
        <v/>
      </c>
      <c r="BD990" s="25" t="str">
        <f t="shared" si="860"/>
        <v/>
      </c>
      <c r="BH990" s="24" t="str">
        <f t="shared" si="861"/>
        <v/>
      </c>
      <c r="BI990" s="10" t="str">
        <f t="shared" si="862"/>
        <v/>
      </c>
      <c r="BJ990" s="10" t="str">
        <f t="shared" si="863"/>
        <v/>
      </c>
      <c r="BK990" s="10" t="str">
        <f t="shared" si="864"/>
        <v/>
      </c>
      <c r="BL990" s="10" t="str">
        <f t="shared" si="865"/>
        <v/>
      </c>
      <c r="BM990" s="25" t="str">
        <f t="shared" si="866"/>
        <v/>
      </c>
      <c r="BO990" s="24" t="str">
        <f t="shared" si="887"/>
        <v/>
      </c>
      <c r="BP990" s="10" t="str">
        <f t="shared" si="888"/>
        <v/>
      </c>
      <c r="BQ990" s="25" t="str">
        <f t="shared" si="889"/>
        <v/>
      </c>
      <c r="BU990" s="24" t="str">
        <f t="shared" si="867"/>
        <v/>
      </c>
      <c r="BV990" s="10" t="str">
        <f t="shared" si="868"/>
        <v/>
      </c>
      <c r="BW990" s="10" t="str">
        <f t="shared" si="869"/>
        <v/>
      </c>
      <c r="BX990" s="10" t="str">
        <f t="shared" si="870"/>
        <v/>
      </c>
      <c r="BY990" s="10" t="str">
        <f t="shared" si="871"/>
        <v/>
      </c>
      <c r="BZ990" s="25" t="str">
        <f t="shared" si="872"/>
        <v/>
      </c>
      <c r="CB990" s="24" t="str">
        <f t="shared" si="873"/>
        <v/>
      </c>
      <c r="CC990" s="10" t="str">
        <f t="shared" si="874"/>
        <v/>
      </c>
      <c r="CD990" s="25" t="str">
        <f t="shared" si="875"/>
        <v/>
      </c>
    </row>
    <row r="991" spans="1:82" x14ac:dyDescent="0.25">
      <c r="A991" s="5" t="str">
        <f>IF('MA Data'!A989="","",'MA Data'!A989)</f>
        <v/>
      </c>
      <c r="B991" t="str">
        <f>IF('MA Data'!B989="","",'MA Data'!B989)</f>
        <v/>
      </c>
      <c r="C991" t="str">
        <f>IF('MA Data'!C989="","",'MA Data'!C989)</f>
        <v/>
      </c>
      <c r="D991" t="str">
        <f>IF('MA Data'!D989="","",'MA Data'!D989)</f>
        <v/>
      </c>
      <c r="E991" t="str">
        <f>IF('MA Data'!E989="","",'MA Data'!E989)</f>
        <v/>
      </c>
      <c r="F991" t="str">
        <f>IF('MA Data'!F989="","",'MA Data'!F989)</f>
        <v/>
      </c>
      <c r="G991" t="str">
        <f>IF('MA Data'!G989="","",'MA Data'!G989)</f>
        <v/>
      </c>
      <c r="H991" s="5" t="str">
        <f t="shared" si="836"/>
        <v/>
      </c>
      <c r="I991" s="10" t="str">
        <f t="shared" si="837"/>
        <v/>
      </c>
      <c r="J991" s="10" t="str">
        <f t="shared" si="838"/>
        <v/>
      </c>
      <c r="K991" s="10" t="str">
        <f t="shared" si="839"/>
        <v/>
      </c>
      <c r="L991" s="10" t="str">
        <f t="shared" si="840"/>
        <v/>
      </c>
      <c r="M991" s="25" t="str">
        <f t="shared" si="841"/>
        <v/>
      </c>
      <c r="O991" s="24" t="str">
        <f t="shared" si="876"/>
        <v/>
      </c>
      <c r="P991" s="10" t="str">
        <f t="shared" si="877"/>
        <v/>
      </c>
      <c r="Q991" s="25" t="str">
        <f t="shared" si="878"/>
        <v/>
      </c>
      <c r="U991" s="5" t="str">
        <f t="shared" si="879"/>
        <v/>
      </c>
      <c r="V991" s="10" t="str">
        <f t="shared" si="880"/>
        <v/>
      </c>
      <c r="W991" s="10" t="str">
        <f t="shared" si="881"/>
        <v/>
      </c>
      <c r="X991" s="10" t="str">
        <f t="shared" si="882"/>
        <v/>
      </c>
      <c r="Y991" s="10" t="str">
        <f t="shared" si="883"/>
        <v/>
      </c>
      <c r="Z991" s="25" t="str">
        <f t="shared" si="884"/>
        <v/>
      </c>
      <c r="AB991" s="24" t="str">
        <f t="shared" si="842"/>
        <v/>
      </c>
      <c r="AC991" s="10" t="str">
        <f t="shared" si="885"/>
        <v/>
      </c>
      <c r="AD991" s="25" t="str">
        <f t="shared" si="886"/>
        <v/>
      </c>
      <c r="AH991" s="24" t="str">
        <f t="shared" si="843"/>
        <v/>
      </c>
      <c r="AI991" s="10" t="str">
        <f t="shared" si="844"/>
        <v/>
      </c>
      <c r="AJ991" s="10" t="str">
        <f t="shared" si="845"/>
        <v/>
      </c>
      <c r="AK991" s="10" t="str">
        <f t="shared" si="846"/>
        <v/>
      </c>
      <c r="AL991" s="10" t="str">
        <f t="shared" si="847"/>
        <v/>
      </c>
      <c r="AM991" s="25" t="str">
        <f t="shared" si="848"/>
        <v/>
      </c>
      <c r="AO991" s="24" t="str">
        <f t="shared" si="849"/>
        <v/>
      </c>
      <c r="AP991" s="10" t="str">
        <f t="shared" si="850"/>
        <v/>
      </c>
      <c r="AQ991" s="25" t="str">
        <f t="shared" si="851"/>
        <v/>
      </c>
      <c r="AU991" s="24" t="str">
        <f t="shared" si="852"/>
        <v/>
      </c>
      <c r="AV991" s="10" t="str">
        <f t="shared" si="853"/>
        <v/>
      </c>
      <c r="AW991" s="10" t="str">
        <f t="shared" si="854"/>
        <v/>
      </c>
      <c r="AX991" s="10" t="str">
        <f t="shared" si="855"/>
        <v/>
      </c>
      <c r="AY991" s="10" t="str">
        <f t="shared" si="856"/>
        <v/>
      </c>
      <c r="AZ991" s="25" t="str">
        <f t="shared" si="857"/>
        <v/>
      </c>
      <c r="BB991" s="24" t="str">
        <f t="shared" si="858"/>
        <v/>
      </c>
      <c r="BC991" s="10" t="str">
        <f t="shared" si="859"/>
        <v/>
      </c>
      <c r="BD991" s="25" t="str">
        <f t="shared" si="860"/>
        <v/>
      </c>
      <c r="BH991" s="24" t="str">
        <f t="shared" si="861"/>
        <v/>
      </c>
      <c r="BI991" s="10" t="str">
        <f t="shared" si="862"/>
        <v/>
      </c>
      <c r="BJ991" s="10" t="str">
        <f t="shared" si="863"/>
        <v/>
      </c>
      <c r="BK991" s="10" t="str">
        <f t="shared" si="864"/>
        <v/>
      </c>
      <c r="BL991" s="10" t="str">
        <f t="shared" si="865"/>
        <v/>
      </c>
      <c r="BM991" s="25" t="str">
        <f t="shared" si="866"/>
        <v/>
      </c>
      <c r="BO991" s="24" t="str">
        <f t="shared" si="887"/>
        <v/>
      </c>
      <c r="BP991" s="10" t="str">
        <f t="shared" si="888"/>
        <v/>
      </c>
      <c r="BQ991" s="25" t="str">
        <f t="shared" si="889"/>
        <v/>
      </c>
      <c r="BU991" s="24" t="str">
        <f t="shared" si="867"/>
        <v/>
      </c>
      <c r="BV991" s="10" t="str">
        <f t="shared" si="868"/>
        <v/>
      </c>
      <c r="BW991" s="10" t="str">
        <f t="shared" si="869"/>
        <v/>
      </c>
      <c r="BX991" s="10" t="str">
        <f t="shared" si="870"/>
        <v/>
      </c>
      <c r="BY991" s="10" t="str">
        <f t="shared" si="871"/>
        <v/>
      </c>
      <c r="BZ991" s="25" t="str">
        <f t="shared" si="872"/>
        <v/>
      </c>
      <c r="CB991" s="24" t="str">
        <f t="shared" si="873"/>
        <v/>
      </c>
      <c r="CC991" s="10" t="str">
        <f t="shared" si="874"/>
        <v/>
      </c>
      <c r="CD991" s="25" t="str">
        <f t="shared" si="875"/>
        <v/>
      </c>
    </row>
    <row r="992" spans="1:82" x14ac:dyDescent="0.25">
      <c r="A992" s="5" t="str">
        <f>IF('MA Data'!A990="","",'MA Data'!A990)</f>
        <v/>
      </c>
      <c r="B992" t="str">
        <f>IF('MA Data'!B990="","",'MA Data'!B990)</f>
        <v/>
      </c>
      <c r="C992" t="str">
        <f>IF('MA Data'!C990="","",'MA Data'!C990)</f>
        <v/>
      </c>
      <c r="D992" t="str">
        <f>IF('MA Data'!D990="","",'MA Data'!D990)</f>
        <v/>
      </c>
      <c r="E992" t="str">
        <f>IF('MA Data'!E990="","",'MA Data'!E990)</f>
        <v/>
      </c>
      <c r="F992" t="str">
        <f>IF('MA Data'!F990="","",'MA Data'!F990)</f>
        <v/>
      </c>
      <c r="G992" t="str">
        <f>IF('MA Data'!G990="","",'MA Data'!G990)</f>
        <v/>
      </c>
      <c r="H992" s="5" t="str">
        <f t="shared" si="836"/>
        <v/>
      </c>
      <c r="I992" s="10" t="str">
        <f t="shared" si="837"/>
        <v/>
      </c>
      <c r="J992" s="10" t="str">
        <f t="shared" si="838"/>
        <v/>
      </c>
      <c r="K992" s="10" t="str">
        <f t="shared" si="839"/>
        <v/>
      </c>
      <c r="L992" s="10" t="str">
        <f t="shared" si="840"/>
        <v/>
      </c>
      <c r="M992" s="25" t="str">
        <f t="shared" si="841"/>
        <v/>
      </c>
      <c r="O992" s="24" t="str">
        <f t="shared" si="876"/>
        <v/>
      </c>
      <c r="P992" s="10" t="str">
        <f t="shared" si="877"/>
        <v/>
      </c>
      <c r="Q992" s="25" t="str">
        <f t="shared" si="878"/>
        <v/>
      </c>
      <c r="U992" s="5" t="str">
        <f t="shared" si="879"/>
        <v/>
      </c>
      <c r="V992" s="10" t="str">
        <f t="shared" si="880"/>
        <v/>
      </c>
      <c r="W992" s="10" t="str">
        <f t="shared" si="881"/>
        <v/>
      </c>
      <c r="X992" s="10" t="str">
        <f t="shared" si="882"/>
        <v/>
      </c>
      <c r="Y992" s="10" t="str">
        <f t="shared" si="883"/>
        <v/>
      </c>
      <c r="Z992" s="25" t="str">
        <f t="shared" si="884"/>
        <v/>
      </c>
      <c r="AB992" s="24" t="str">
        <f t="shared" si="842"/>
        <v/>
      </c>
      <c r="AC992" s="10" t="str">
        <f t="shared" si="885"/>
        <v/>
      </c>
      <c r="AD992" s="25" t="str">
        <f t="shared" si="886"/>
        <v/>
      </c>
      <c r="AH992" s="24" t="str">
        <f t="shared" si="843"/>
        <v/>
      </c>
      <c r="AI992" s="10" t="str">
        <f t="shared" si="844"/>
        <v/>
      </c>
      <c r="AJ992" s="10" t="str">
        <f t="shared" si="845"/>
        <v/>
      </c>
      <c r="AK992" s="10" t="str">
        <f t="shared" si="846"/>
        <v/>
      </c>
      <c r="AL992" s="10" t="str">
        <f t="shared" si="847"/>
        <v/>
      </c>
      <c r="AM992" s="25" t="str">
        <f t="shared" si="848"/>
        <v/>
      </c>
      <c r="AO992" s="24" t="str">
        <f t="shared" si="849"/>
        <v/>
      </c>
      <c r="AP992" s="10" t="str">
        <f t="shared" si="850"/>
        <v/>
      </c>
      <c r="AQ992" s="25" t="str">
        <f t="shared" si="851"/>
        <v/>
      </c>
      <c r="AU992" s="24" t="str">
        <f t="shared" si="852"/>
        <v/>
      </c>
      <c r="AV992" s="10" t="str">
        <f t="shared" si="853"/>
        <v/>
      </c>
      <c r="AW992" s="10" t="str">
        <f t="shared" si="854"/>
        <v/>
      </c>
      <c r="AX992" s="10" t="str">
        <f t="shared" si="855"/>
        <v/>
      </c>
      <c r="AY992" s="10" t="str">
        <f t="shared" si="856"/>
        <v/>
      </c>
      <c r="AZ992" s="25" t="str">
        <f t="shared" si="857"/>
        <v/>
      </c>
      <c r="BB992" s="24" t="str">
        <f t="shared" si="858"/>
        <v/>
      </c>
      <c r="BC992" s="10" t="str">
        <f t="shared" si="859"/>
        <v/>
      </c>
      <c r="BD992" s="25" t="str">
        <f t="shared" si="860"/>
        <v/>
      </c>
      <c r="BH992" s="24" t="str">
        <f t="shared" si="861"/>
        <v/>
      </c>
      <c r="BI992" s="10" t="str">
        <f t="shared" si="862"/>
        <v/>
      </c>
      <c r="BJ992" s="10" t="str">
        <f t="shared" si="863"/>
        <v/>
      </c>
      <c r="BK992" s="10" t="str">
        <f t="shared" si="864"/>
        <v/>
      </c>
      <c r="BL992" s="10" t="str">
        <f t="shared" si="865"/>
        <v/>
      </c>
      <c r="BM992" s="25" t="str">
        <f t="shared" si="866"/>
        <v/>
      </c>
      <c r="BO992" s="24" t="str">
        <f t="shared" si="887"/>
        <v/>
      </c>
      <c r="BP992" s="10" t="str">
        <f t="shared" si="888"/>
        <v/>
      </c>
      <c r="BQ992" s="25" t="str">
        <f t="shared" si="889"/>
        <v/>
      </c>
      <c r="BU992" s="24" t="str">
        <f t="shared" si="867"/>
        <v/>
      </c>
      <c r="BV992" s="10" t="str">
        <f t="shared" si="868"/>
        <v/>
      </c>
      <c r="BW992" s="10" t="str">
        <f t="shared" si="869"/>
        <v/>
      </c>
      <c r="BX992" s="10" t="str">
        <f t="shared" si="870"/>
        <v/>
      </c>
      <c r="BY992" s="10" t="str">
        <f t="shared" si="871"/>
        <v/>
      </c>
      <c r="BZ992" s="25" t="str">
        <f t="shared" si="872"/>
        <v/>
      </c>
      <c r="CB992" s="24" t="str">
        <f t="shared" si="873"/>
        <v/>
      </c>
      <c r="CC992" s="10" t="str">
        <f t="shared" si="874"/>
        <v/>
      </c>
      <c r="CD992" s="25" t="str">
        <f t="shared" si="875"/>
        <v/>
      </c>
    </row>
    <row r="993" spans="1:82" x14ac:dyDescent="0.25">
      <c r="A993" s="5" t="str">
        <f>IF('MA Data'!A991="","",'MA Data'!A991)</f>
        <v/>
      </c>
      <c r="B993" t="str">
        <f>IF('MA Data'!B991="","",'MA Data'!B991)</f>
        <v/>
      </c>
      <c r="C993" t="str">
        <f>IF('MA Data'!C991="","",'MA Data'!C991)</f>
        <v/>
      </c>
      <c r="D993" t="str">
        <f>IF('MA Data'!D991="","",'MA Data'!D991)</f>
        <v/>
      </c>
      <c r="E993" t="str">
        <f>IF('MA Data'!E991="","",'MA Data'!E991)</f>
        <v/>
      </c>
      <c r="F993" t="str">
        <f>IF('MA Data'!F991="","",'MA Data'!F991)</f>
        <v/>
      </c>
      <c r="G993" t="str">
        <f>IF('MA Data'!G991="","",'MA Data'!G991)</f>
        <v/>
      </c>
      <c r="H993" s="5" t="str">
        <f t="shared" si="836"/>
        <v/>
      </c>
      <c r="I993" s="10" t="str">
        <f t="shared" si="837"/>
        <v/>
      </c>
      <c r="J993" s="10" t="str">
        <f t="shared" si="838"/>
        <v/>
      </c>
      <c r="K993" s="10" t="str">
        <f t="shared" si="839"/>
        <v/>
      </c>
      <c r="L993" s="10" t="str">
        <f t="shared" si="840"/>
        <v/>
      </c>
      <c r="M993" s="25" t="str">
        <f t="shared" si="841"/>
        <v/>
      </c>
      <c r="O993" s="24" t="str">
        <f t="shared" si="876"/>
        <v/>
      </c>
      <c r="P993" s="10" t="str">
        <f t="shared" si="877"/>
        <v/>
      </c>
      <c r="Q993" s="25" t="str">
        <f t="shared" si="878"/>
        <v/>
      </c>
      <c r="U993" s="5" t="str">
        <f t="shared" si="879"/>
        <v/>
      </c>
      <c r="V993" s="10" t="str">
        <f t="shared" si="880"/>
        <v/>
      </c>
      <c r="W993" s="10" t="str">
        <f t="shared" si="881"/>
        <v/>
      </c>
      <c r="X993" s="10" t="str">
        <f t="shared" si="882"/>
        <v/>
      </c>
      <c r="Y993" s="10" t="str">
        <f t="shared" si="883"/>
        <v/>
      </c>
      <c r="Z993" s="25" t="str">
        <f t="shared" si="884"/>
        <v/>
      </c>
      <c r="AB993" s="24" t="str">
        <f t="shared" si="842"/>
        <v/>
      </c>
      <c r="AC993" s="10" t="str">
        <f t="shared" si="885"/>
        <v/>
      </c>
      <c r="AD993" s="25" t="str">
        <f t="shared" si="886"/>
        <v/>
      </c>
      <c r="AH993" s="24" t="str">
        <f t="shared" si="843"/>
        <v/>
      </c>
      <c r="AI993" s="10" t="str">
        <f t="shared" si="844"/>
        <v/>
      </c>
      <c r="AJ993" s="10" t="str">
        <f t="shared" si="845"/>
        <v/>
      </c>
      <c r="AK993" s="10" t="str">
        <f t="shared" si="846"/>
        <v/>
      </c>
      <c r="AL993" s="10" t="str">
        <f t="shared" si="847"/>
        <v/>
      </c>
      <c r="AM993" s="25" t="str">
        <f t="shared" si="848"/>
        <v/>
      </c>
      <c r="AO993" s="24" t="str">
        <f t="shared" si="849"/>
        <v/>
      </c>
      <c r="AP993" s="10" t="str">
        <f t="shared" si="850"/>
        <v/>
      </c>
      <c r="AQ993" s="25" t="str">
        <f t="shared" si="851"/>
        <v/>
      </c>
      <c r="AU993" s="24" t="str">
        <f t="shared" si="852"/>
        <v/>
      </c>
      <c r="AV993" s="10" t="str">
        <f t="shared" si="853"/>
        <v/>
      </c>
      <c r="AW993" s="10" t="str">
        <f t="shared" si="854"/>
        <v/>
      </c>
      <c r="AX993" s="10" t="str">
        <f t="shared" si="855"/>
        <v/>
      </c>
      <c r="AY993" s="10" t="str">
        <f t="shared" si="856"/>
        <v/>
      </c>
      <c r="AZ993" s="25" t="str">
        <f t="shared" si="857"/>
        <v/>
      </c>
      <c r="BB993" s="24" t="str">
        <f t="shared" si="858"/>
        <v/>
      </c>
      <c r="BC993" s="10" t="str">
        <f t="shared" si="859"/>
        <v/>
      </c>
      <c r="BD993" s="25" t="str">
        <f t="shared" si="860"/>
        <v/>
      </c>
      <c r="BH993" s="24" t="str">
        <f t="shared" si="861"/>
        <v/>
      </c>
      <c r="BI993" s="10" t="str">
        <f t="shared" si="862"/>
        <v/>
      </c>
      <c r="BJ993" s="10" t="str">
        <f t="shared" si="863"/>
        <v/>
      </c>
      <c r="BK993" s="10" t="str">
        <f t="shared" si="864"/>
        <v/>
      </c>
      <c r="BL993" s="10" t="str">
        <f t="shared" si="865"/>
        <v/>
      </c>
      <c r="BM993" s="25" t="str">
        <f t="shared" si="866"/>
        <v/>
      </c>
      <c r="BO993" s="24" t="str">
        <f t="shared" si="887"/>
        <v/>
      </c>
      <c r="BP993" s="10" t="str">
        <f t="shared" si="888"/>
        <v/>
      </c>
      <c r="BQ993" s="25" t="str">
        <f t="shared" si="889"/>
        <v/>
      </c>
      <c r="BU993" s="24" t="str">
        <f t="shared" si="867"/>
        <v/>
      </c>
      <c r="BV993" s="10" t="str">
        <f t="shared" si="868"/>
        <v/>
      </c>
      <c r="BW993" s="10" t="str">
        <f t="shared" si="869"/>
        <v/>
      </c>
      <c r="BX993" s="10" t="str">
        <f t="shared" si="870"/>
        <v/>
      </c>
      <c r="BY993" s="10" t="str">
        <f t="shared" si="871"/>
        <v/>
      </c>
      <c r="BZ993" s="25" t="str">
        <f t="shared" si="872"/>
        <v/>
      </c>
      <c r="CB993" s="24" t="str">
        <f t="shared" si="873"/>
        <v/>
      </c>
      <c r="CC993" s="10" t="str">
        <f t="shared" si="874"/>
        <v/>
      </c>
      <c r="CD993" s="25" t="str">
        <f t="shared" si="875"/>
        <v/>
      </c>
    </row>
    <row r="994" spans="1:82" x14ac:dyDescent="0.25">
      <c r="A994" s="5" t="str">
        <f>IF('MA Data'!A992="","",'MA Data'!A992)</f>
        <v/>
      </c>
      <c r="B994" t="str">
        <f>IF('MA Data'!B992="","",'MA Data'!B992)</f>
        <v/>
      </c>
      <c r="C994" t="str">
        <f>IF('MA Data'!C992="","",'MA Data'!C992)</f>
        <v/>
      </c>
      <c r="D994" t="str">
        <f>IF('MA Data'!D992="","",'MA Data'!D992)</f>
        <v/>
      </c>
      <c r="E994" t="str">
        <f>IF('MA Data'!E992="","",'MA Data'!E992)</f>
        <v/>
      </c>
      <c r="F994" t="str">
        <f>IF('MA Data'!F992="","",'MA Data'!F992)</f>
        <v/>
      </c>
      <c r="G994" t="str">
        <f>IF('MA Data'!G992="","",'MA Data'!G992)</f>
        <v/>
      </c>
      <c r="H994" s="5" t="str">
        <f t="shared" si="836"/>
        <v/>
      </c>
      <c r="I994" s="10" t="str">
        <f t="shared" si="837"/>
        <v/>
      </c>
      <c r="J994" s="10" t="str">
        <f t="shared" si="838"/>
        <v/>
      </c>
      <c r="K994" s="10" t="str">
        <f t="shared" si="839"/>
        <v/>
      </c>
      <c r="L994" s="10" t="str">
        <f t="shared" si="840"/>
        <v/>
      </c>
      <c r="M994" s="25" t="str">
        <f t="shared" si="841"/>
        <v/>
      </c>
      <c r="O994" s="24" t="str">
        <f t="shared" si="876"/>
        <v/>
      </c>
      <c r="P994" s="10" t="str">
        <f t="shared" si="877"/>
        <v/>
      </c>
      <c r="Q994" s="25" t="str">
        <f t="shared" si="878"/>
        <v/>
      </c>
      <c r="U994" s="5" t="str">
        <f t="shared" si="879"/>
        <v/>
      </c>
      <c r="V994" s="10" t="str">
        <f t="shared" si="880"/>
        <v/>
      </c>
      <c r="W994" s="10" t="str">
        <f t="shared" si="881"/>
        <v/>
      </c>
      <c r="X994" s="10" t="str">
        <f t="shared" si="882"/>
        <v/>
      </c>
      <c r="Y994" s="10" t="str">
        <f t="shared" si="883"/>
        <v/>
      </c>
      <c r="Z994" s="25" t="str">
        <f t="shared" si="884"/>
        <v/>
      </c>
      <c r="AB994" s="24" t="str">
        <f t="shared" si="842"/>
        <v/>
      </c>
      <c r="AC994" s="10" t="str">
        <f t="shared" si="885"/>
        <v/>
      </c>
      <c r="AD994" s="25" t="str">
        <f t="shared" si="886"/>
        <v/>
      </c>
      <c r="AH994" s="24" t="str">
        <f t="shared" si="843"/>
        <v/>
      </c>
      <c r="AI994" s="10" t="str">
        <f t="shared" si="844"/>
        <v/>
      </c>
      <c r="AJ994" s="10" t="str">
        <f t="shared" si="845"/>
        <v/>
      </c>
      <c r="AK994" s="10" t="str">
        <f t="shared" si="846"/>
        <v/>
      </c>
      <c r="AL994" s="10" t="str">
        <f t="shared" si="847"/>
        <v/>
      </c>
      <c r="AM994" s="25" t="str">
        <f t="shared" si="848"/>
        <v/>
      </c>
      <c r="AO994" s="24" t="str">
        <f t="shared" si="849"/>
        <v/>
      </c>
      <c r="AP994" s="10" t="str">
        <f t="shared" si="850"/>
        <v/>
      </c>
      <c r="AQ994" s="25" t="str">
        <f t="shared" si="851"/>
        <v/>
      </c>
      <c r="AU994" s="24" t="str">
        <f t="shared" si="852"/>
        <v/>
      </c>
      <c r="AV994" s="10" t="str">
        <f t="shared" si="853"/>
        <v/>
      </c>
      <c r="AW994" s="10" t="str">
        <f t="shared" si="854"/>
        <v/>
      </c>
      <c r="AX994" s="10" t="str">
        <f t="shared" si="855"/>
        <v/>
      </c>
      <c r="AY994" s="10" t="str">
        <f t="shared" si="856"/>
        <v/>
      </c>
      <c r="AZ994" s="25" t="str">
        <f t="shared" si="857"/>
        <v/>
      </c>
      <c r="BB994" s="24" t="str">
        <f t="shared" si="858"/>
        <v/>
      </c>
      <c r="BC994" s="10" t="str">
        <f t="shared" si="859"/>
        <v/>
      </c>
      <c r="BD994" s="25" t="str">
        <f t="shared" si="860"/>
        <v/>
      </c>
      <c r="BH994" s="24" t="str">
        <f t="shared" si="861"/>
        <v/>
      </c>
      <c r="BI994" s="10" t="str">
        <f t="shared" si="862"/>
        <v/>
      </c>
      <c r="BJ994" s="10" t="str">
        <f t="shared" si="863"/>
        <v/>
      </c>
      <c r="BK994" s="10" t="str">
        <f t="shared" si="864"/>
        <v/>
      </c>
      <c r="BL994" s="10" t="str">
        <f t="shared" si="865"/>
        <v/>
      </c>
      <c r="BM994" s="25" t="str">
        <f t="shared" si="866"/>
        <v/>
      </c>
      <c r="BO994" s="24" t="str">
        <f t="shared" si="887"/>
        <v/>
      </c>
      <c r="BP994" s="10" t="str">
        <f t="shared" si="888"/>
        <v/>
      </c>
      <c r="BQ994" s="25" t="str">
        <f t="shared" si="889"/>
        <v/>
      </c>
      <c r="BU994" s="24" t="str">
        <f t="shared" si="867"/>
        <v/>
      </c>
      <c r="BV994" s="10" t="str">
        <f t="shared" si="868"/>
        <v/>
      </c>
      <c r="BW994" s="10" t="str">
        <f t="shared" si="869"/>
        <v/>
      </c>
      <c r="BX994" s="10" t="str">
        <f t="shared" si="870"/>
        <v/>
      </c>
      <c r="BY994" s="10" t="str">
        <f t="shared" si="871"/>
        <v/>
      </c>
      <c r="BZ994" s="25" t="str">
        <f t="shared" si="872"/>
        <v/>
      </c>
      <c r="CB994" s="24" t="str">
        <f t="shared" si="873"/>
        <v/>
      </c>
      <c r="CC994" s="10" t="str">
        <f t="shared" si="874"/>
        <v/>
      </c>
      <c r="CD994" s="25" t="str">
        <f t="shared" si="875"/>
        <v/>
      </c>
    </row>
    <row r="995" spans="1:82" x14ac:dyDescent="0.25">
      <c r="A995" s="5" t="str">
        <f>IF('MA Data'!A993="","",'MA Data'!A993)</f>
        <v/>
      </c>
      <c r="B995" t="str">
        <f>IF('MA Data'!B993="","",'MA Data'!B993)</f>
        <v/>
      </c>
      <c r="C995" t="str">
        <f>IF('MA Data'!C993="","",'MA Data'!C993)</f>
        <v/>
      </c>
      <c r="D995" t="str">
        <f>IF('MA Data'!D993="","",'MA Data'!D993)</f>
        <v/>
      </c>
      <c r="E995" t="str">
        <f>IF('MA Data'!E993="","",'MA Data'!E993)</f>
        <v/>
      </c>
      <c r="F995" t="str">
        <f>IF('MA Data'!F993="","",'MA Data'!F993)</f>
        <v/>
      </c>
      <c r="G995" t="str">
        <f>IF('MA Data'!G993="","",'MA Data'!G993)</f>
        <v/>
      </c>
      <c r="H995" s="5" t="str">
        <f t="shared" si="836"/>
        <v/>
      </c>
      <c r="I995" s="10" t="str">
        <f t="shared" si="837"/>
        <v/>
      </c>
      <c r="J995" s="10" t="str">
        <f t="shared" si="838"/>
        <v/>
      </c>
      <c r="K995" s="10" t="str">
        <f t="shared" si="839"/>
        <v/>
      </c>
      <c r="L995" s="10" t="str">
        <f t="shared" si="840"/>
        <v/>
      </c>
      <c r="M995" s="25" t="str">
        <f t="shared" si="841"/>
        <v/>
      </c>
      <c r="O995" s="24" t="str">
        <f t="shared" si="876"/>
        <v/>
      </c>
      <c r="P995" s="10" t="str">
        <f t="shared" si="877"/>
        <v/>
      </c>
      <c r="Q995" s="25" t="str">
        <f t="shared" si="878"/>
        <v/>
      </c>
      <c r="U995" s="5" t="str">
        <f t="shared" si="879"/>
        <v/>
      </c>
      <c r="V995" s="10" t="str">
        <f t="shared" si="880"/>
        <v/>
      </c>
      <c r="W995" s="10" t="str">
        <f t="shared" si="881"/>
        <v/>
      </c>
      <c r="X995" s="10" t="str">
        <f t="shared" si="882"/>
        <v/>
      </c>
      <c r="Y995" s="10" t="str">
        <f t="shared" si="883"/>
        <v/>
      </c>
      <c r="Z995" s="25" t="str">
        <f t="shared" si="884"/>
        <v/>
      </c>
      <c r="AB995" s="24" t="str">
        <f t="shared" si="842"/>
        <v/>
      </c>
      <c r="AC995" s="10" t="str">
        <f t="shared" si="885"/>
        <v/>
      </c>
      <c r="AD995" s="25" t="str">
        <f t="shared" si="886"/>
        <v/>
      </c>
      <c r="AH995" s="24" t="str">
        <f t="shared" si="843"/>
        <v/>
      </c>
      <c r="AI995" s="10" t="str">
        <f t="shared" si="844"/>
        <v/>
      </c>
      <c r="AJ995" s="10" t="str">
        <f t="shared" si="845"/>
        <v/>
      </c>
      <c r="AK995" s="10" t="str">
        <f t="shared" si="846"/>
        <v/>
      </c>
      <c r="AL995" s="10" t="str">
        <f t="shared" si="847"/>
        <v/>
      </c>
      <c r="AM995" s="25" t="str">
        <f t="shared" si="848"/>
        <v/>
      </c>
      <c r="AO995" s="24" t="str">
        <f t="shared" si="849"/>
        <v/>
      </c>
      <c r="AP995" s="10" t="str">
        <f t="shared" si="850"/>
        <v/>
      </c>
      <c r="AQ995" s="25" t="str">
        <f t="shared" si="851"/>
        <v/>
      </c>
      <c r="AU995" s="24" t="str">
        <f t="shared" si="852"/>
        <v/>
      </c>
      <c r="AV995" s="10" t="str">
        <f t="shared" si="853"/>
        <v/>
      </c>
      <c r="AW995" s="10" t="str">
        <f t="shared" si="854"/>
        <v/>
      </c>
      <c r="AX995" s="10" t="str">
        <f t="shared" si="855"/>
        <v/>
      </c>
      <c r="AY995" s="10" t="str">
        <f t="shared" si="856"/>
        <v/>
      </c>
      <c r="AZ995" s="25" t="str">
        <f t="shared" si="857"/>
        <v/>
      </c>
      <c r="BB995" s="24" t="str">
        <f t="shared" si="858"/>
        <v/>
      </c>
      <c r="BC995" s="10" t="str">
        <f t="shared" si="859"/>
        <v/>
      </c>
      <c r="BD995" s="25" t="str">
        <f t="shared" si="860"/>
        <v/>
      </c>
      <c r="BH995" s="24" t="str">
        <f t="shared" si="861"/>
        <v/>
      </c>
      <c r="BI995" s="10" t="str">
        <f t="shared" si="862"/>
        <v/>
      </c>
      <c r="BJ995" s="10" t="str">
        <f t="shared" si="863"/>
        <v/>
      </c>
      <c r="BK995" s="10" t="str">
        <f t="shared" si="864"/>
        <v/>
      </c>
      <c r="BL995" s="10" t="str">
        <f t="shared" si="865"/>
        <v/>
      </c>
      <c r="BM995" s="25" t="str">
        <f t="shared" si="866"/>
        <v/>
      </c>
      <c r="BO995" s="24" t="str">
        <f t="shared" si="887"/>
        <v/>
      </c>
      <c r="BP995" s="10" t="str">
        <f t="shared" si="888"/>
        <v/>
      </c>
      <c r="BQ995" s="25" t="str">
        <f t="shared" si="889"/>
        <v/>
      </c>
      <c r="BU995" s="24" t="str">
        <f t="shared" si="867"/>
        <v/>
      </c>
      <c r="BV995" s="10" t="str">
        <f t="shared" si="868"/>
        <v/>
      </c>
      <c r="BW995" s="10" t="str">
        <f t="shared" si="869"/>
        <v/>
      </c>
      <c r="BX995" s="10" t="str">
        <f t="shared" si="870"/>
        <v/>
      </c>
      <c r="BY995" s="10" t="str">
        <f t="shared" si="871"/>
        <v/>
      </c>
      <c r="BZ995" s="25" t="str">
        <f t="shared" si="872"/>
        <v/>
      </c>
      <c r="CB995" s="24" t="str">
        <f t="shared" si="873"/>
        <v/>
      </c>
      <c r="CC995" s="10" t="str">
        <f t="shared" si="874"/>
        <v/>
      </c>
      <c r="CD995" s="25" t="str">
        <f t="shared" si="875"/>
        <v/>
      </c>
    </row>
    <row r="996" spans="1:82" x14ac:dyDescent="0.25">
      <c r="A996" s="5" t="str">
        <f>IF('MA Data'!A994="","",'MA Data'!A994)</f>
        <v/>
      </c>
      <c r="B996" t="str">
        <f>IF('MA Data'!B994="","",'MA Data'!B994)</f>
        <v/>
      </c>
      <c r="C996" t="str">
        <f>IF('MA Data'!C994="","",'MA Data'!C994)</f>
        <v/>
      </c>
      <c r="D996" t="str">
        <f>IF('MA Data'!D994="","",'MA Data'!D994)</f>
        <v/>
      </c>
      <c r="E996" t="str">
        <f>IF('MA Data'!E994="","",'MA Data'!E994)</f>
        <v/>
      </c>
      <c r="F996" t="str">
        <f>IF('MA Data'!F994="","",'MA Data'!F994)</f>
        <v/>
      </c>
      <c r="G996" t="str">
        <f>IF('MA Data'!G994="","",'MA Data'!G994)</f>
        <v/>
      </c>
      <c r="H996" s="5" t="str">
        <f t="shared" si="836"/>
        <v/>
      </c>
      <c r="I996" s="10" t="str">
        <f t="shared" si="837"/>
        <v/>
      </c>
      <c r="J996" s="10" t="str">
        <f t="shared" si="838"/>
        <v/>
      </c>
      <c r="K996" s="10" t="str">
        <f t="shared" si="839"/>
        <v/>
      </c>
      <c r="L996" s="10" t="str">
        <f t="shared" si="840"/>
        <v/>
      </c>
      <c r="M996" s="25" t="str">
        <f t="shared" si="841"/>
        <v/>
      </c>
      <c r="O996" s="24" t="str">
        <f t="shared" si="876"/>
        <v/>
      </c>
      <c r="P996" s="10" t="str">
        <f t="shared" si="877"/>
        <v/>
      </c>
      <c r="Q996" s="25" t="str">
        <f t="shared" si="878"/>
        <v/>
      </c>
      <c r="U996" s="5" t="str">
        <f t="shared" si="879"/>
        <v/>
      </c>
      <c r="V996" s="10" t="str">
        <f t="shared" si="880"/>
        <v/>
      </c>
      <c r="W996" s="10" t="str">
        <f t="shared" si="881"/>
        <v/>
      </c>
      <c r="X996" s="10" t="str">
        <f t="shared" si="882"/>
        <v/>
      </c>
      <c r="Y996" s="10" t="str">
        <f t="shared" si="883"/>
        <v/>
      </c>
      <c r="Z996" s="25" t="str">
        <f t="shared" si="884"/>
        <v/>
      </c>
      <c r="AB996" s="24" t="str">
        <f t="shared" si="842"/>
        <v/>
      </c>
      <c r="AC996" s="10" t="str">
        <f t="shared" si="885"/>
        <v/>
      </c>
      <c r="AD996" s="25" t="str">
        <f t="shared" si="886"/>
        <v/>
      </c>
      <c r="AH996" s="24" t="str">
        <f t="shared" si="843"/>
        <v/>
      </c>
      <c r="AI996" s="10" t="str">
        <f t="shared" si="844"/>
        <v/>
      </c>
      <c r="AJ996" s="10" t="str">
        <f t="shared" si="845"/>
        <v/>
      </c>
      <c r="AK996" s="10" t="str">
        <f t="shared" si="846"/>
        <v/>
      </c>
      <c r="AL996" s="10" t="str">
        <f t="shared" si="847"/>
        <v/>
      </c>
      <c r="AM996" s="25" t="str">
        <f t="shared" si="848"/>
        <v/>
      </c>
      <c r="AO996" s="24" t="str">
        <f t="shared" si="849"/>
        <v/>
      </c>
      <c r="AP996" s="10" t="str">
        <f t="shared" si="850"/>
        <v/>
      </c>
      <c r="AQ996" s="25" t="str">
        <f t="shared" si="851"/>
        <v/>
      </c>
      <c r="AU996" s="24" t="str">
        <f t="shared" si="852"/>
        <v/>
      </c>
      <c r="AV996" s="10" t="str">
        <f t="shared" si="853"/>
        <v/>
      </c>
      <c r="AW996" s="10" t="str">
        <f t="shared" si="854"/>
        <v/>
      </c>
      <c r="AX996" s="10" t="str">
        <f t="shared" si="855"/>
        <v/>
      </c>
      <c r="AY996" s="10" t="str">
        <f t="shared" si="856"/>
        <v/>
      </c>
      <c r="AZ996" s="25" t="str">
        <f t="shared" si="857"/>
        <v/>
      </c>
      <c r="BB996" s="24" t="str">
        <f t="shared" si="858"/>
        <v/>
      </c>
      <c r="BC996" s="10" t="str">
        <f t="shared" si="859"/>
        <v/>
      </c>
      <c r="BD996" s="25" t="str">
        <f t="shared" si="860"/>
        <v/>
      </c>
      <c r="BH996" s="24" t="str">
        <f t="shared" si="861"/>
        <v/>
      </c>
      <c r="BI996" s="10" t="str">
        <f t="shared" si="862"/>
        <v/>
      </c>
      <c r="BJ996" s="10" t="str">
        <f t="shared" si="863"/>
        <v/>
      </c>
      <c r="BK996" s="10" t="str">
        <f t="shared" si="864"/>
        <v/>
      </c>
      <c r="BL996" s="10" t="str">
        <f t="shared" si="865"/>
        <v/>
      </c>
      <c r="BM996" s="25" t="str">
        <f t="shared" si="866"/>
        <v/>
      </c>
      <c r="BO996" s="24" t="str">
        <f t="shared" si="887"/>
        <v/>
      </c>
      <c r="BP996" s="10" t="str">
        <f t="shared" si="888"/>
        <v/>
      </c>
      <c r="BQ996" s="25" t="str">
        <f t="shared" si="889"/>
        <v/>
      </c>
      <c r="BU996" s="24" t="str">
        <f t="shared" si="867"/>
        <v/>
      </c>
      <c r="BV996" s="10" t="str">
        <f t="shared" si="868"/>
        <v/>
      </c>
      <c r="BW996" s="10" t="str">
        <f t="shared" si="869"/>
        <v/>
      </c>
      <c r="BX996" s="10" t="str">
        <f t="shared" si="870"/>
        <v/>
      </c>
      <c r="BY996" s="10" t="str">
        <f t="shared" si="871"/>
        <v/>
      </c>
      <c r="BZ996" s="25" t="str">
        <f t="shared" si="872"/>
        <v/>
      </c>
      <c r="CB996" s="24" t="str">
        <f t="shared" si="873"/>
        <v/>
      </c>
      <c r="CC996" s="10" t="str">
        <f t="shared" si="874"/>
        <v/>
      </c>
      <c r="CD996" s="25" t="str">
        <f t="shared" si="875"/>
        <v/>
      </c>
    </row>
    <row r="997" spans="1:82" x14ac:dyDescent="0.25">
      <c r="A997" s="5" t="str">
        <f>IF('MA Data'!A995="","",'MA Data'!A995)</f>
        <v/>
      </c>
      <c r="B997" t="str">
        <f>IF('MA Data'!B995="","",'MA Data'!B995)</f>
        <v/>
      </c>
      <c r="C997" t="str">
        <f>IF('MA Data'!C995="","",'MA Data'!C995)</f>
        <v/>
      </c>
      <c r="D997" t="str">
        <f>IF('MA Data'!D995="","",'MA Data'!D995)</f>
        <v/>
      </c>
      <c r="E997" t="str">
        <f>IF('MA Data'!E995="","",'MA Data'!E995)</f>
        <v/>
      </c>
      <c r="F997" t="str">
        <f>IF('MA Data'!F995="","",'MA Data'!F995)</f>
        <v/>
      </c>
      <c r="G997" t="str">
        <f>IF('MA Data'!G995="","",'MA Data'!G995)</f>
        <v/>
      </c>
      <c r="H997" s="5" t="str">
        <f t="shared" si="836"/>
        <v/>
      </c>
      <c r="I997" s="10" t="str">
        <f t="shared" si="837"/>
        <v/>
      </c>
      <c r="J997" s="10" t="str">
        <f t="shared" si="838"/>
        <v/>
      </c>
      <c r="K997" s="10" t="str">
        <f t="shared" si="839"/>
        <v/>
      </c>
      <c r="L997" s="10" t="str">
        <f t="shared" si="840"/>
        <v/>
      </c>
      <c r="M997" s="25" t="str">
        <f t="shared" si="841"/>
        <v/>
      </c>
      <c r="O997" s="24" t="str">
        <f t="shared" si="876"/>
        <v/>
      </c>
      <c r="P997" s="10" t="str">
        <f t="shared" si="877"/>
        <v/>
      </c>
      <c r="Q997" s="25" t="str">
        <f t="shared" si="878"/>
        <v/>
      </c>
      <c r="U997" s="5" t="str">
        <f t="shared" si="879"/>
        <v/>
      </c>
      <c r="V997" s="10" t="str">
        <f t="shared" si="880"/>
        <v/>
      </c>
      <c r="W997" s="10" t="str">
        <f t="shared" si="881"/>
        <v/>
      </c>
      <c r="X997" s="10" t="str">
        <f t="shared" si="882"/>
        <v/>
      </c>
      <c r="Y997" s="10" t="str">
        <f t="shared" si="883"/>
        <v/>
      </c>
      <c r="Z997" s="25" t="str">
        <f t="shared" si="884"/>
        <v/>
      </c>
      <c r="AB997" s="24" t="str">
        <f t="shared" si="842"/>
        <v/>
      </c>
      <c r="AC997" s="10" t="str">
        <f t="shared" si="885"/>
        <v/>
      </c>
      <c r="AD997" s="25" t="str">
        <f t="shared" si="886"/>
        <v/>
      </c>
      <c r="AH997" s="24" t="str">
        <f t="shared" si="843"/>
        <v/>
      </c>
      <c r="AI997" s="10" t="str">
        <f t="shared" si="844"/>
        <v/>
      </c>
      <c r="AJ997" s="10" t="str">
        <f t="shared" si="845"/>
        <v/>
      </c>
      <c r="AK997" s="10" t="str">
        <f t="shared" si="846"/>
        <v/>
      </c>
      <c r="AL997" s="10" t="str">
        <f t="shared" si="847"/>
        <v/>
      </c>
      <c r="AM997" s="25" t="str">
        <f t="shared" si="848"/>
        <v/>
      </c>
      <c r="AO997" s="24" t="str">
        <f t="shared" si="849"/>
        <v/>
      </c>
      <c r="AP997" s="10" t="str">
        <f t="shared" si="850"/>
        <v/>
      </c>
      <c r="AQ997" s="25" t="str">
        <f t="shared" si="851"/>
        <v/>
      </c>
      <c r="AU997" s="24" t="str">
        <f t="shared" si="852"/>
        <v/>
      </c>
      <c r="AV997" s="10" t="str">
        <f t="shared" si="853"/>
        <v/>
      </c>
      <c r="AW997" s="10" t="str">
        <f t="shared" si="854"/>
        <v/>
      </c>
      <c r="AX997" s="10" t="str">
        <f t="shared" si="855"/>
        <v/>
      </c>
      <c r="AY997" s="10" t="str">
        <f t="shared" si="856"/>
        <v/>
      </c>
      <c r="AZ997" s="25" t="str">
        <f t="shared" si="857"/>
        <v/>
      </c>
      <c r="BB997" s="24" t="str">
        <f t="shared" si="858"/>
        <v/>
      </c>
      <c r="BC997" s="10" t="str">
        <f t="shared" si="859"/>
        <v/>
      </c>
      <c r="BD997" s="25" t="str">
        <f t="shared" si="860"/>
        <v/>
      </c>
      <c r="BH997" s="24" t="str">
        <f t="shared" si="861"/>
        <v/>
      </c>
      <c r="BI997" s="10" t="str">
        <f t="shared" si="862"/>
        <v/>
      </c>
      <c r="BJ997" s="10" t="str">
        <f t="shared" si="863"/>
        <v/>
      </c>
      <c r="BK997" s="10" t="str">
        <f t="shared" si="864"/>
        <v/>
      </c>
      <c r="BL997" s="10" t="str">
        <f t="shared" si="865"/>
        <v/>
      </c>
      <c r="BM997" s="25" t="str">
        <f t="shared" si="866"/>
        <v/>
      </c>
      <c r="BO997" s="24" t="str">
        <f t="shared" si="887"/>
        <v/>
      </c>
      <c r="BP997" s="10" t="str">
        <f t="shared" si="888"/>
        <v/>
      </c>
      <c r="BQ997" s="25" t="str">
        <f t="shared" si="889"/>
        <v/>
      </c>
      <c r="BU997" s="24" t="str">
        <f t="shared" si="867"/>
        <v/>
      </c>
      <c r="BV997" s="10" t="str">
        <f t="shared" si="868"/>
        <v/>
      </c>
      <c r="BW997" s="10" t="str">
        <f t="shared" si="869"/>
        <v/>
      </c>
      <c r="BX997" s="10" t="str">
        <f t="shared" si="870"/>
        <v/>
      </c>
      <c r="BY997" s="10" t="str">
        <f t="shared" si="871"/>
        <v/>
      </c>
      <c r="BZ997" s="25" t="str">
        <f t="shared" si="872"/>
        <v/>
      </c>
      <c r="CB997" s="24" t="str">
        <f t="shared" si="873"/>
        <v/>
      </c>
      <c r="CC997" s="10" t="str">
        <f t="shared" si="874"/>
        <v/>
      </c>
      <c r="CD997" s="25" t="str">
        <f t="shared" si="875"/>
        <v/>
      </c>
    </row>
    <row r="998" spans="1:82" x14ac:dyDescent="0.25">
      <c r="A998" s="5" t="str">
        <f>IF('MA Data'!A996="","",'MA Data'!A996)</f>
        <v/>
      </c>
      <c r="B998" t="str">
        <f>IF('MA Data'!B996="","",'MA Data'!B996)</f>
        <v/>
      </c>
      <c r="C998" t="str">
        <f>IF('MA Data'!C996="","",'MA Data'!C996)</f>
        <v/>
      </c>
      <c r="D998" t="str">
        <f>IF('MA Data'!D996="","",'MA Data'!D996)</f>
        <v/>
      </c>
      <c r="E998" t="str">
        <f>IF('MA Data'!E996="","",'MA Data'!E996)</f>
        <v/>
      </c>
      <c r="F998" t="str">
        <f>IF('MA Data'!F996="","",'MA Data'!F996)</f>
        <v/>
      </c>
      <c r="G998" t="str">
        <f>IF('MA Data'!G996="","",'MA Data'!G996)</f>
        <v/>
      </c>
      <c r="H998" s="5" t="str">
        <f t="shared" si="836"/>
        <v/>
      </c>
      <c r="I998" s="10" t="str">
        <f t="shared" si="837"/>
        <v/>
      </c>
      <c r="J998" s="10" t="str">
        <f t="shared" si="838"/>
        <v/>
      </c>
      <c r="K998" s="10" t="str">
        <f t="shared" si="839"/>
        <v/>
      </c>
      <c r="L998" s="10" t="str">
        <f t="shared" si="840"/>
        <v/>
      </c>
      <c r="M998" s="25" t="str">
        <f t="shared" si="841"/>
        <v/>
      </c>
      <c r="O998" s="24" t="str">
        <f t="shared" si="876"/>
        <v/>
      </c>
      <c r="P998" s="10" t="str">
        <f t="shared" si="877"/>
        <v/>
      </c>
      <c r="Q998" s="25" t="str">
        <f t="shared" si="878"/>
        <v/>
      </c>
      <c r="U998" s="5" t="str">
        <f t="shared" si="879"/>
        <v/>
      </c>
      <c r="V998" s="10" t="str">
        <f t="shared" si="880"/>
        <v/>
      </c>
      <c r="W998" s="10" t="str">
        <f t="shared" si="881"/>
        <v/>
      </c>
      <c r="X998" s="10" t="str">
        <f t="shared" si="882"/>
        <v/>
      </c>
      <c r="Y998" s="10" t="str">
        <f t="shared" si="883"/>
        <v/>
      </c>
      <c r="Z998" s="25" t="str">
        <f t="shared" si="884"/>
        <v/>
      </c>
      <c r="AB998" s="24" t="str">
        <f t="shared" si="842"/>
        <v/>
      </c>
      <c r="AC998" s="10" t="str">
        <f t="shared" si="885"/>
        <v/>
      </c>
      <c r="AD998" s="25" t="str">
        <f t="shared" si="886"/>
        <v/>
      </c>
      <c r="AH998" s="24" t="str">
        <f t="shared" si="843"/>
        <v/>
      </c>
      <c r="AI998" s="10" t="str">
        <f t="shared" si="844"/>
        <v/>
      </c>
      <c r="AJ998" s="10" t="str">
        <f t="shared" si="845"/>
        <v/>
      </c>
      <c r="AK998" s="10" t="str">
        <f t="shared" si="846"/>
        <v/>
      </c>
      <c r="AL998" s="10" t="str">
        <f t="shared" si="847"/>
        <v/>
      </c>
      <c r="AM998" s="25" t="str">
        <f t="shared" si="848"/>
        <v/>
      </c>
      <c r="AO998" s="24" t="str">
        <f t="shared" si="849"/>
        <v/>
      </c>
      <c r="AP998" s="10" t="str">
        <f t="shared" si="850"/>
        <v/>
      </c>
      <c r="AQ998" s="25" t="str">
        <f t="shared" si="851"/>
        <v/>
      </c>
      <c r="AU998" s="24" t="str">
        <f t="shared" si="852"/>
        <v/>
      </c>
      <c r="AV998" s="10" t="str">
        <f t="shared" si="853"/>
        <v/>
      </c>
      <c r="AW998" s="10" t="str">
        <f t="shared" si="854"/>
        <v/>
      </c>
      <c r="AX998" s="10" t="str">
        <f t="shared" si="855"/>
        <v/>
      </c>
      <c r="AY998" s="10" t="str">
        <f t="shared" si="856"/>
        <v/>
      </c>
      <c r="AZ998" s="25" t="str">
        <f t="shared" si="857"/>
        <v/>
      </c>
      <c r="BB998" s="24" t="str">
        <f t="shared" si="858"/>
        <v/>
      </c>
      <c r="BC998" s="10" t="str">
        <f t="shared" si="859"/>
        <v/>
      </c>
      <c r="BD998" s="25" t="str">
        <f t="shared" si="860"/>
        <v/>
      </c>
      <c r="BH998" s="24" t="str">
        <f t="shared" si="861"/>
        <v/>
      </c>
      <c r="BI998" s="10" t="str">
        <f t="shared" si="862"/>
        <v/>
      </c>
      <c r="BJ998" s="10" t="str">
        <f t="shared" si="863"/>
        <v/>
      </c>
      <c r="BK998" s="10" t="str">
        <f t="shared" si="864"/>
        <v/>
      </c>
      <c r="BL998" s="10" t="str">
        <f t="shared" si="865"/>
        <v/>
      </c>
      <c r="BM998" s="25" t="str">
        <f t="shared" si="866"/>
        <v/>
      </c>
      <c r="BO998" s="24" t="str">
        <f t="shared" si="887"/>
        <v/>
      </c>
      <c r="BP998" s="10" t="str">
        <f t="shared" si="888"/>
        <v/>
      </c>
      <c r="BQ998" s="25" t="str">
        <f t="shared" si="889"/>
        <v/>
      </c>
      <c r="BU998" s="24" t="str">
        <f t="shared" si="867"/>
        <v/>
      </c>
      <c r="BV998" s="10" t="str">
        <f t="shared" si="868"/>
        <v/>
      </c>
      <c r="BW998" s="10" t="str">
        <f t="shared" si="869"/>
        <v/>
      </c>
      <c r="BX998" s="10" t="str">
        <f t="shared" si="870"/>
        <v/>
      </c>
      <c r="BY998" s="10" t="str">
        <f t="shared" si="871"/>
        <v/>
      </c>
      <c r="BZ998" s="25" t="str">
        <f t="shared" si="872"/>
        <v/>
      </c>
      <c r="CB998" s="24" t="str">
        <f t="shared" si="873"/>
        <v/>
      </c>
      <c r="CC998" s="10" t="str">
        <f t="shared" si="874"/>
        <v/>
      </c>
      <c r="CD998" s="25" t="str">
        <f t="shared" si="875"/>
        <v/>
      </c>
    </row>
    <row r="999" spans="1:82" x14ac:dyDescent="0.25">
      <c r="A999" s="5" t="str">
        <f>IF('MA Data'!A997="","",'MA Data'!A997)</f>
        <v/>
      </c>
      <c r="B999" t="str">
        <f>IF('MA Data'!B997="","",'MA Data'!B997)</f>
        <v/>
      </c>
      <c r="C999" t="str">
        <f>IF('MA Data'!C997="","",'MA Data'!C997)</f>
        <v/>
      </c>
      <c r="D999" t="str">
        <f>IF('MA Data'!D997="","",'MA Data'!D997)</f>
        <v/>
      </c>
      <c r="E999" t="str">
        <f>IF('MA Data'!E997="","",'MA Data'!E997)</f>
        <v/>
      </c>
      <c r="F999" t="str">
        <f>IF('MA Data'!F997="","",'MA Data'!F997)</f>
        <v/>
      </c>
      <c r="G999" t="str">
        <f>IF('MA Data'!G997="","",'MA Data'!G997)</f>
        <v/>
      </c>
      <c r="H999" s="5" t="str">
        <f t="shared" si="836"/>
        <v/>
      </c>
      <c r="I999" s="10" t="str">
        <f t="shared" si="837"/>
        <v/>
      </c>
      <c r="J999" s="10" t="str">
        <f t="shared" si="838"/>
        <v/>
      </c>
      <c r="K999" s="10" t="str">
        <f t="shared" si="839"/>
        <v/>
      </c>
      <c r="L999" s="10" t="str">
        <f t="shared" si="840"/>
        <v/>
      </c>
      <c r="M999" s="25" t="str">
        <f t="shared" si="841"/>
        <v/>
      </c>
      <c r="O999" s="24" t="str">
        <f t="shared" si="876"/>
        <v/>
      </c>
      <c r="P999" s="10" t="str">
        <f t="shared" si="877"/>
        <v/>
      </c>
      <c r="Q999" s="25" t="str">
        <f t="shared" si="878"/>
        <v/>
      </c>
      <c r="U999" s="5" t="str">
        <f t="shared" si="879"/>
        <v/>
      </c>
      <c r="V999" s="10" t="str">
        <f t="shared" si="880"/>
        <v/>
      </c>
      <c r="W999" s="10" t="str">
        <f t="shared" si="881"/>
        <v/>
      </c>
      <c r="X999" s="10" t="str">
        <f t="shared" si="882"/>
        <v/>
      </c>
      <c r="Y999" s="10" t="str">
        <f t="shared" si="883"/>
        <v/>
      </c>
      <c r="Z999" s="25" t="str">
        <f t="shared" si="884"/>
        <v/>
      </c>
      <c r="AB999" s="24" t="str">
        <f t="shared" si="842"/>
        <v/>
      </c>
      <c r="AC999" s="10" t="str">
        <f t="shared" si="885"/>
        <v/>
      </c>
      <c r="AD999" s="25" t="str">
        <f t="shared" si="886"/>
        <v/>
      </c>
      <c r="AH999" s="24" t="str">
        <f t="shared" si="843"/>
        <v/>
      </c>
      <c r="AI999" s="10" t="str">
        <f t="shared" si="844"/>
        <v/>
      </c>
      <c r="AJ999" s="10" t="str">
        <f t="shared" si="845"/>
        <v/>
      </c>
      <c r="AK999" s="10" t="str">
        <f t="shared" si="846"/>
        <v/>
      </c>
      <c r="AL999" s="10" t="str">
        <f t="shared" si="847"/>
        <v/>
      </c>
      <c r="AM999" s="25" t="str">
        <f t="shared" si="848"/>
        <v/>
      </c>
      <c r="AO999" s="24" t="str">
        <f t="shared" si="849"/>
        <v/>
      </c>
      <c r="AP999" s="10" t="str">
        <f t="shared" si="850"/>
        <v/>
      </c>
      <c r="AQ999" s="25" t="str">
        <f t="shared" si="851"/>
        <v/>
      </c>
      <c r="AU999" s="24" t="str">
        <f t="shared" si="852"/>
        <v/>
      </c>
      <c r="AV999" s="10" t="str">
        <f t="shared" si="853"/>
        <v/>
      </c>
      <c r="AW999" s="10" t="str">
        <f t="shared" si="854"/>
        <v/>
      </c>
      <c r="AX999" s="10" t="str">
        <f t="shared" si="855"/>
        <v/>
      </c>
      <c r="AY999" s="10" t="str">
        <f t="shared" si="856"/>
        <v/>
      </c>
      <c r="AZ999" s="25" t="str">
        <f t="shared" si="857"/>
        <v/>
      </c>
      <c r="BB999" s="24" t="str">
        <f t="shared" si="858"/>
        <v/>
      </c>
      <c r="BC999" s="10" t="str">
        <f t="shared" si="859"/>
        <v/>
      </c>
      <c r="BD999" s="25" t="str">
        <f t="shared" si="860"/>
        <v/>
      </c>
      <c r="BH999" s="24" t="str">
        <f t="shared" si="861"/>
        <v/>
      </c>
      <c r="BI999" s="10" t="str">
        <f t="shared" si="862"/>
        <v/>
      </c>
      <c r="BJ999" s="10" t="str">
        <f t="shared" si="863"/>
        <v/>
      </c>
      <c r="BK999" s="10" t="str">
        <f t="shared" si="864"/>
        <v/>
      </c>
      <c r="BL999" s="10" t="str">
        <f t="shared" si="865"/>
        <v/>
      </c>
      <c r="BM999" s="25" t="str">
        <f t="shared" si="866"/>
        <v/>
      </c>
      <c r="BO999" s="24" t="str">
        <f t="shared" si="887"/>
        <v/>
      </c>
      <c r="BP999" s="10" t="str">
        <f t="shared" si="888"/>
        <v/>
      </c>
      <c r="BQ999" s="25" t="str">
        <f t="shared" si="889"/>
        <v/>
      </c>
      <c r="BU999" s="24" t="str">
        <f t="shared" si="867"/>
        <v/>
      </c>
      <c r="BV999" s="10" t="str">
        <f t="shared" si="868"/>
        <v/>
      </c>
      <c r="BW999" s="10" t="str">
        <f t="shared" si="869"/>
        <v/>
      </c>
      <c r="BX999" s="10" t="str">
        <f t="shared" si="870"/>
        <v/>
      </c>
      <c r="BY999" s="10" t="str">
        <f t="shared" si="871"/>
        <v/>
      </c>
      <c r="BZ999" s="25" t="str">
        <f t="shared" si="872"/>
        <v/>
      </c>
      <c r="CB999" s="24" t="str">
        <f t="shared" si="873"/>
        <v/>
      </c>
      <c r="CC999" s="10" t="str">
        <f t="shared" si="874"/>
        <v/>
      </c>
      <c r="CD999" s="25" t="str">
        <f t="shared" si="875"/>
        <v/>
      </c>
    </row>
    <row r="1000" spans="1:82" x14ac:dyDescent="0.25">
      <c r="A1000" s="5" t="str">
        <f>IF('MA Data'!A998="","",'MA Data'!A998)</f>
        <v/>
      </c>
      <c r="B1000" t="str">
        <f>IF('MA Data'!B998="","",'MA Data'!B998)</f>
        <v/>
      </c>
      <c r="C1000" t="str">
        <f>IF('MA Data'!C998="","",'MA Data'!C998)</f>
        <v/>
      </c>
      <c r="D1000" t="str">
        <f>IF('MA Data'!D998="","",'MA Data'!D998)</f>
        <v/>
      </c>
      <c r="E1000" t="str">
        <f>IF('MA Data'!E998="","",'MA Data'!E998)</f>
        <v/>
      </c>
      <c r="F1000" t="str">
        <f>IF('MA Data'!F998="","",'MA Data'!F998)</f>
        <v/>
      </c>
      <c r="G1000" t="str">
        <f>IF('MA Data'!G998="","",'MA Data'!G998)</f>
        <v/>
      </c>
      <c r="H1000" s="5" t="str">
        <f t="shared" si="836"/>
        <v/>
      </c>
      <c r="I1000" s="10" t="str">
        <f t="shared" si="837"/>
        <v/>
      </c>
      <c r="J1000" s="10" t="str">
        <f t="shared" si="838"/>
        <v/>
      </c>
      <c r="K1000" s="10" t="str">
        <f t="shared" si="839"/>
        <v/>
      </c>
      <c r="L1000" s="10" t="str">
        <f t="shared" si="840"/>
        <v/>
      </c>
      <c r="M1000" s="25" t="str">
        <f t="shared" si="841"/>
        <v/>
      </c>
      <c r="O1000" s="24" t="str">
        <f t="shared" si="876"/>
        <v/>
      </c>
      <c r="P1000" s="10" t="str">
        <f t="shared" si="877"/>
        <v/>
      </c>
      <c r="Q1000" s="25" t="str">
        <f t="shared" si="878"/>
        <v/>
      </c>
      <c r="U1000" s="5" t="str">
        <f t="shared" si="879"/>
        <v/>
      </c>
      <c r="V1000" s="10" t="str">
        <f t="shared" si="880"/>
        <v/>
      </c>
      <c r="W1000" s="10" t="str">
        <f t="shared" si="881"/>
        <v/>
      </c>
      <c r="X1000" s="10" t="str">
        <f t="shared" si="882"/>
        <v/>
      </c>
      <c r="Y1000" s="10" t="str">
        <f t="shared" si="883"/>
        <v/>
      </c>
      <c r="Z1000" s="25" t="str">
        <f t="shared" si="884"/>
        <v/>
      </c>
      <c r="AB1000" s="24" t="str">
        <f t="shared" si="842"/>
        <v/>
      </c>
      <c r="AC1000" s="10" t="str">
        <f t="shared" si="885"/>
        <v/>
      </c>
      <c r="AD1000" s="25" t="str">
        <f t="shared" si="886"/>
        <v/>
      </c>
      <c r="AH1000" s="24" t="str">
        <f t="shared" si="843"/>
        <v/>
      </c>
      <c r="AI1000" s="10" t="str">
        <f t="shared" si="844"/>
        <v/>
      </c>
      <c r="AJ1000" s="10" t="str">
        <f t="shared" si="845"/>
        <v/>
      </c>
      <c r="AK1000" s="10" t="str">
        <f t="shared" si="846"/>
        <v/>
      </c>
      <c r="AL1000" s="10" t="str">
        <f t="shared" si="847"/>
        <v/>
      </c>
      <c r="AM1000" s="25" t="str">
        <f t="shared" si="848"/>
        <v/>
      </c>
      <c r="AO1000" s="24" t="str">
        <f t="shared" si="849"/>
        <v/>
      </c>
      <c r="AP1000" s="10" t="str">
        <f t="shared" si="850"/>
        <v/>
      </c>
      <c r="AQ1000" s="25" t="str">
        <f t="shared" si="851"/>
        <v/>
      </c>
      <c r="AU1000" s="24" t="str">
        <f t="shared" si="852"/>
        <v/>
      </c>
      <c r="AV1000" s="10" t="str">
        <f t="shared" si="853"/>
        <v/>
      </c>
      <c r="AW1000" s="10" t="str">
        <f t="shared" si="854"/>
        <v/>
      </c>
      <c r="AX1000" s="10" t="str">
        <f t="shared" si="855"/>
        <v/>
      </c>
      <c r="AY1000" s="10" t="str">
        <f t="shared" si="856"/>
        <v/>
      </c>
      <c r="AZ1000" s="25" t="str">
        <f t="shared" si="857"/>
        <v/>
      </c>
      <c r="BB1000" s="24" t="str">
        <f t="shared" si="858"/>
        <v/>
      </c>
      <c r="BC1000" s="10" t="str">
        <f t="shared" si="859"/>
        <v/>
      </c>
      <c r="BD1000" s="25" t="str">
        <f t="shared" si="860"/>
        <v/>
      </c>
      <c r="BH1000" s="24" t="str">
        <f t="shared" si="861"/>
        <v/>
      </c>
      <c r="BI1000" s="10" t="str">
        <f t="shared" si="862"/>
        <v/>
      </c>
      <c r="BJ1000" s="10" t="str">
        <f t="shared" si="863"/>
        <v/>
      </c>
      <c r="BK1000" s="10" t="str">
        <f t="shared" si="864"/>
        <v/>
      </c>
      <c r="BL1000" s="10" t="str">
        <f t="shared" si="865"/>
        <v/>
      </c>
      <c r="BM1000" s="25" t="str">
        <f t="shared" si="866"/>
        <v/>
      </c>
      <c r="BO1000" s="24" t="str">
        <f t="shared" si="887"/>
        <v/>
      </c>
      <c r="BP1000" s="10" t="str">
        <f t="shared" si="888"/>
        <v/>
      </c>
      <c r="BQ1000" s="25" t="str">
        <f t="shared" si="889"/>
        <v/>
      </c>
      <c r="BU1000" s="24" t="str">
        <f t="shared" si="867"/>
        <v/>
      </c>
      <c r="BV1000" s="10" t="str">
        <f t="shared" si="868"/>
        <v/>
      </c>
      <c r="BW1000" s="10" t="str">
        <f t="shared" si="869"/>
        <v/>
      </c>
      <c r="BX1000" s="10" t="str">
        <f t="shared" si="870"/>
        <v/>
      </c>
      <c r="BY1000" s="10" t="str">
        <f t="shared" si="871"/>
        <v/>
      </c>
      <c r="BZ1000" s="25" t="str">
        <f t="shared" si="872"/>
        <v/>
      </c>
      <c r="CB1000" s="24" t="str">
        <f t="shared" si="873"/>
        <v/>
      </c>
      <c r="CC1000" s="10" t="str">
        <f t="shared" si="874"/>
        <v/>
      </c>
      <c r="CD1000" s="25" t="str">
        <f t="shared" si="875"/>
        <v/>
      </c>
    </row>
    <row r="1001" spans="1:82" x14ac:dyDescent="0.25">
      <c r="A1001" s="5" t="str">
        <f>IF('MA Data'!A999="","",'MA Data'!A999)</f>
        <v/>
      </c>
      <c r="B1001" t="str">
        <f>IF('MA Data'!B999="","",'MA Data'!B999)</f>
        <v/>
      </c>
      <c r="C1001" t="str">
        <f>IF('MA Data'!C999="","",'MA Data'!C999)</f>
        <v/>
      </c>
      <c r="D1001" t="str">
        <f>IF('MA Data'!D999="","",'MA Data'!D999)</f>
        <v/>
      </c>
      <c r="E1001" t="str">
        <f>IF('MA Data'!E999="","",'MA Data'!E999)</f>
        <v/>
      </c>
      <c r="F1001" t="str">
        <f>IF('MA Data'!F999="","",'MA Data'!F999)</f>
        <v/>
      </c>
      <c r="G1001" t="str">
        <f>IF('MA Data'!G999="","",'MA Data'!G999)</f>
        <v/>
      </c>
      <c r="H1001" s="5" t="str">
        <f t="shared" si="836"/>
        <v/>
      </c>
      <c r="I1001" s="10" t="str">
        <f t="shared" si="837"/>
        <v/>
      </c>
      <c r="J1001" s="10" t="str">
        <f t="shared" si="838"/>
        <v/>
      </c>
      <c r="K1001" s="10" t="str">
        <f t="shared" si="839"/>
        <v/>
      </c>
      <c r="L1001" s="10" t="str">
        <f t="shared" si="840"/>
        <v/>
      </c>
      <c r="M1001" s="25" t="str">
        <f t="shared" si="841"/>
        <v/>
      </c>
      <c r="O1001" s="24" t="str">
        <f t="shared" si="876"/>
        <v/>
      </c>
      <c r="P1001" s="10" t="str">
        <f t="shared" si="877"/>
        <v/>
      </c>
      <c r="Q1001" s="25" t="str">
        <f t="shared" si="878"/>
        <v/>
      </c>
      <c r="U1001" s="5" t="str">
        <f t="shared" si="879"/>
        <v/>
      </c>
      <c r="V1001" s="10" t="str">
        <f t="shared" si="880"/>
        <v/>
      </c>
      <c r="W1001" s="10" t="str">
        <f t="shared" si="881"/>
        <v/>
      </c>
      <c r="X1001" s="10" t="str">
        <f t="shared" si="882"/>
        <v/>
      </c>
      <c r="Y1001" s="10" t="str">
        <f t="shared" si="883"/>
        <v/>
      </c>
      <c r="Z1001" s="25" t="str">
        <f t="shared" si="884"/>
        <v/>
      </c>
      <c r="AB1001" s="24" t="str">
        <f t="shared" si="842"/>
        <v/>
      </c>
      <c r="AC1001" s="10" t="str">
        <f t="shared" si="885"/>
        <v/>
      </c>
      <c r="AD1001" s="25" t="str">
        <f t="shared" si="886"/>
        <v/>
      </c>
      <c r="AH1001" s="24" t="str">
        <f t="shared" si="843"/>
        <v/>
      </c>
      <c r="AI1001" s="10" t="str">
        <f t="shared" si="844"/>
        <v/>
      </c>
      <c r="AJ1001" s="10" t="str">
        <f t="shared" si="845"/>
        <v/>
      </c>
      <c r="AK1001" s="10" t="str">
        <f t="shared" si="846"/>
        <v/>
      </c>
      <c r="AL1001" s="10" t="str">
        <f t="shared" si="847"/>
        <v/>
      </c>
      <c r="AM1001" s="25" t="str">
        <f t="shared" si="848"/>
        <v/>
      </c>
      <c r="AO1001" s="24" t="str">
        <f t="shared" si="849"/>
        <v/>
      </c>
      <c r="AP1001" s="10" t="str">
        <f t="shared" si="850"/>
        <v/>
      </c>
      <c r="AQ1001" s="25" t="str">
        <f t="shared" si="851"/>
        <v/>
      </c>
      <c r="AU1001" s="24" t="str">
        <f t="shared" si="852"/>
        <v/>
      </c>
      <c r="AV1001" s="10" t="str">
        <f t="shared" si="853"/>
        <v/>
      </c>
      <c r="AW1001" s="10" t="str">
        <f t="shared" si="854"/>
        <v/>
      </c>
      <c r="AX1001" s="10" t="str">
        <f t="shared" si="855"/>
        <v/>
      </c>
      <c r="AY1001" s="10" t="str">
        <f t="shared" si="856"/>
        <v/>
      </c>
      <c r="AZ1001" s="25" t="str">
        <f t="shared" si="857"/>
        <v/>
      </c>
      <c r="BB1001" s="24" t="str">
        <f t="shared" si="858"/>
        <v/>
      </c>
      <c r="BC1001" s="10" t="str">
        <f t="shared" si="859"/>
        <v/>
      </c>
      <c r="BD1001" s="25" t="str">
        <f t="shared" si="860"/>
        <v/>
      </c>
      <c r="BH1001" s="24" t="str">
        <f t="shared" si="861"/>
        <v/>
      </c>
      <c r="BI1001" s="10" t="str">
        <f t="shared" si="862"/>
        <v/>
      </c>
      <c r="BJ1001" s="10" t="str">
        <f t="shared" si="863"/>
        <v/>
      </c>
      <c r="BK1001" s="10" t="str">
        <f t="shared" si="864"/>
        <v/>
      </c>
      <c r="BL1001" s="10" t="str">
        <f t="shared" si="865"/>
        <v/>
      </c>
      <c r="BM1001" s="25" t="str">
        <f t="shared" si="866"/>
        <v/>
      </c>
      <c r="BO1001" s="24" t="str">
        <f t="shared" si="887"/>
        <v/>
      </c>
      <c r="BP1001" s="10" t="str">
        <f t="shared" si="888"/>
        <v/>
      </c>
      <c r="BQ1001" s="25" t="str">
        <f t="shared" si="889"/>
        <v/>
      </c>
      <c r="BU1001" s="24" t="str">
        <f t="shared" si="867"/>
        <v/>
      </c>
      <c r="BV1001" s="10" t="str">
        <f t="shared" si="868"/>
        <v/>
      </c>
      <c r="BW1001" s="10" t="str">
        <f t="shared" si="869"/>
        <v/>
      </c>
      <c r="BX1001" s="10" t="str">
        <f t="shared" si="870"/>
        <v/>
      </c>
      <c r="BY1001" s="10" t="str">
        <f t="shared" si="871"/>
        <v/>
      </c>
      <c r="BZ1001" s="25" t="str">
        <f t="shared" si="872"/>
        <v/>
      </c>
      <c r="CB1001" s="24" t="str">
        <f t="shared" si="873"/>
        <v/>
      </c>
      <c r="CC1001" s="10" t="str">
        <f t="shared" si="874"/>
        <v/>
      </c>
      <c r="CD1001" s="25" t="str">
        <f t="shared" si="875"/>
        <v/>
      </c>
    </row>
    <row r="1002" spans="1:82" x14ac:dyDescent="0.25">
      <c r="A1002" s="5" t="str">
        <f>IF('MA Data'!A1000="","",'MA Data'!A1000)</f>
        <v/>
      </c>
      <c r="B1002" t="str">
        <f>IF('MA Data'!B1000="","",'MA Data'!B1000)</f>
        <v/>
      </c>
      <c r="C1002" t="str">
        <f>IF('MA Data'!C1000="","",'MA Data'!C1000)</f>
        <v/>
      </c>
      <c r="D1002" t="str">
        <f>IF('MA Data'!D1000="","",'MA Data'!D1000)</f>
        <v/>
      </c>
      <c r="E1002" t="str">
        <f>IF('MA Data'!E1000="","",'MA Data'!E1000)</f>
        <v/>
      </c>
      <c r="F1002" t="str">
        <f>IF('MA Data'!F1000="","",'MA Data'!F1000)</f>
        <v/>
      </c>
      <c r="G1002" t="str">
        <f>IF('MA Data'!G1000="","",'MA Data'!G1000)</f>
        <v/>
      </c>
      <c r="H1002" s="5" t="str">
        <f t="shared" si="836"/>
        <v/>
      </c>
      <c r="I1002" s="10" t="str">
        <f t="shared" si="837"/>
        <v/>
      </c>
      <c r="J1002" s="10" t="str">
        <f t="shared" si="838"/>
        <v/>
      </c>
      <c r="K1002" s="10" t="str">
        <f t="shared" si="839"/>
        <v/>
      </c>
      <c r="L1002" s="10" t="str">
        <f t="shared" si="840"/>
        <v/>
      </c>
      <c r="M1002" s="25" t="str">
        <f t="shared" si="841"/>
        <v/>
      </c>
      <c r="O1002" s="24" t="str">
        <f t="shared" si="876"/>
        <v/>
      </c>
      <c r="P1002" s="10" t="str">
        <f t="shared" si="877"/>
        <v/>
      </c>
      <c r="Q1002" s="25" t="str">
        <f t="shared" si="878"/>
        <v/>
      </c>
      <c r="U1002" s="5" t="str">
        <f t="shared" si="879"/>
        <v/>
      </c>
      <c r="V1002" s="10" t="str">
        <f t="shared" si="880"/>
        <v/>
      </c>
      <c r="W1002" s="10" t="str">
        <f t="shared" si="881"/>
        <v/>
      </c>
      <c r="X1002" s="10" t="str">
        <f t="shared" si="882"/>
        <v/>
      </c>
      <c r="Y1002" s="10" t="str">
        <f t="shared" si="883"/>
        <v/>
      </c>
      <c r="Z1002" s="25" t="str">
        <f t="shared" si="884"/>
        <v/>
      </c>
      <c r="AB1002" s="24" t="str">
        <f t="shared" si="842"/>
        <v/>
      </c>
      <c r="AC1002" s="10" t="str">
        <f t="shared" si="885"/>
        <v/>
      </c>
      <c r="AD1002" s="25" t="str">
        <f t="shared" si="886"/>
        <v/>
      </c>
      <c r="AH1002" s="24" t="str">
        <f t="shared" si="843"/>
        <v/>
      </c>
      <c r="AI1002" s="10" t="str">
        <f t="shared" si="844"/>
        <v/>
      </c>
      <c r="AJ1002" s="10" t="str">
        <f t="shared" si="845"/>
        <v/>
      </c>
      <c r="AK1002" s="10" t="str">
        <f t="shared" si="846"/>
        <v/>
      </c>
      <c r="AL1002" s="10" t="str">
        <f t="shared" si="847"/>
        <v/>
      </c>
      <c r="AM1002" s="25" t="str">
        <f t="shared" si="848"/>
        <v/>
      </c>
      <c r="AO1002" s="24" t="str">
        <f t="shared" si="849"/>
        <v/>
      </c>
      <c r="AP1002" s="10" t="str">
        <f t="shared" si="850"/>
        <v/>
      </c>
      <c r="AQ1002" s="25" t="str">
        <f t="shared" si="851"/>
        <v/>
      </c>
      <c r="AU1002" s="24" t="str">
        <f t="shared" si="852"/>
        <v/>
      </c>
      <c r="AV1002" s="10" t="str">
        <f t="shared" si="853"/>
        <v/>
      </c>
      <c r="AW1002" s="10" t="str">
        <f t="shared" si="854"/>
        <v/>
      </c>
      <c r="AX1002" s="10" t="str">
        <f t="shared" si="855"/>
        <v/>
      </c>
      <c r="AY1002" s="10" t="str">
        <f t="shared" si="856"/>
        <v/>
      </c>
      <c r="AZ1002" s="25" t="str">
        <f t="shared" si="857"/>
        <v/>
      </c>
      <c r="BB1002" s="24" t="str">
        <f t="shared" si="858"/>
        <v/>
      </c>
      <c r="BC1002" s="10" t="str">
        <f t="shared" si="859"/>
        <v/>
      </c>
      <c r="BD1002" s="25" t="str">
        <f t="shared" si="860"/>
        <v/>
      </c>
      <c r="BH1002" s="24" t="str">
        <f t="shared" si="861"/>
        <v/>
      </c>
      <c r="BI1002" s="10" t="str">
        <f t="shared" si="862"/>
        <v/>
      </c>
      <c r="BJ1002" s="10" t="str">
        <f t="shared" si="863"/>
        <v/>
      </c>
      <c r="BK1002" s="10" t="str">
        <f t="shared" si="864"/>
        <v/>
      </c>
      <c r="BL1002" s="10" t="str">
        <f t="shared" si="865"/>
        <v/>
      </c>
      <c r="BM1002" s="25" t="str">
        <f t="shared" si="866"/>
        <v/>
      </c>
      <c r="BO1002" s="24" t="str">
        <f t="shared" si="887"/>
        <v/>
      </c>
      <c r="BP1002" s="10" t="str">
        <f t="shared" si="888"/>
        <v/>
      </c>
      <c r="BQ1002" s="25" t="str">
        <f t="shared" si="889"/>
        <v/>
      </c>
      <c r="BU1002" s="24" t="str">
        <f t="shared" si="867"/>
        <v/>
      </c>
      <c r="BV1002" s="10" t="str">
        <f t="shared" si="868"/>
        <v/>
      </c>
      <c r="BW1002" s="10" t="str">
        <f t="shared" si="869"/>
        <v/>
      </c>
      <c r="BX1002" s="10" t="str">
        <f t="shared" si="870"/>
        <v/>
      </c>
      <c r="BY1002" s="10" t="str">
        <f t="shared" si="871"/>
        <v/>
      </c>
      <c r="BZ1002" s="25" t="str">
        <f t="shared" si="872"/>
        <v/>
      </c>
      <c r="CB1002" s="24" t="str">
        <f t="shared" si="873"/>
        <v/>
      </c>
      <c r="CC1002" s="10" t="str">
        <f t="shared" si="874"/>
        <v/>
      </c>
      <c r="CD1002" s="25" t="str">
        <f t="shared" si="875"/>
        <v/>
      </c>
    </row>
    <row r="1003" spans="1:82" x14ac:dyDescent="0.25">
      <c r="A1003" s="7" t="str">
        <f>IF('MA Data'!A1001="","",'MA Data'!A1001)</f>
        <v/>
      </c>
      <c r="B1003" s="8" t="str">
        <f>IF('MA Data'!B1001="","",'MA Data'!B1001)</f>
        <v/>
      </c>
      <c r="C1003" s="8" t="str">
        <f>IF('MA Data'!C1001="","",'MA Data'!C1001)</f>
        <v/>
      </c>
      <c r="D1003" s="8" t="str">
        <f>IF('MA Data'!D1001="","",'MA Data'!D1001)</f>
        <v/>
      </c>
      <c r="E1003" s="8" t="str">
        <f>IF('MA Data'!E1001="","",'MA Data'!E1001)</f>
        <v/>
      </c>
      <c r="F1003" s="8" t="str">
        <f>IF('MA Data'!F1001="","",'MA Data'!F1001)</f>
        <v/>
      </c>
      <c r="G1003" s="8" t="str">
        <f>IF('MA Data'!G1001="","",'MA Data'!G1001)</f>
        <v/>
      </c>
      <c r="H1003" s="7" t="str">
        <f t="shared" si="836"/>
        <v/>
      </c>
      <c r="I1003" s="27" t="str">
        <f t="shared" si="837"/>
        <v/>
      </c>
      <c r="J1003" s="27" t="str">
        <f t="shared" si="838"/>
        <v/>
      </c>
      <c r="K1003" s="27" t="str">
        <f t="shared" si="839"/>
        <v/>
      </c>
      <c r="L1003" s="27" t="str">
        <f t="shared" si="840"/>
        <v/>
      </c>
      <c r="M1003" s="28" t="str">
        <f t="shared" si="841"/>
        <v/>
      </c>
      <c r="O1003" s="26" t="str">
        <f t="shared" si="876"/>
        <v/>
      </c>
      <c r="P1003" s="27" t="str">
        <f t="shared" si="877"/>
        <v/>
      </c>
      <c r="Q1003" s="28" t="str">
        <f t="shared" si="878"/>
        <v/>
      </c>
      <c r="U1003" s="7" t="str">
        <f t="shared" si="879"/>
        <v/>
      </c>
      <c r="V1003" s="27" t="str">
        <f t="shared" si="880"/>
        <v/>
      </c>
      <c r="W1003" s="27" t="str">
        <f t="shared" si="881"/>
        <v/>
      </c>
      <c r="X1003" s="27" t="str">
        <f t="shared" si="882"/>
        <v/>
      </c>
      <c r="Y1003" s="27" t="str">
        <f t="shared" si="883"/>
        <v/>
      </c>
      <c r="Z1003" s="28" t="str">
        <f t="shared" si="884"/>
        <v/>
      </c>
      <c r="AB1003" s="26" t="str">
        <f t="shared" si="842"/>
        <v/>
      </c>
      <c r="AC1003" s="27" t="str">
        <f t="shared" si="885"/>
        <v/>
      </c>
      <c r="AD1003" s="28" t="str">
        <f t="shared" si="886"/>
        <v/>
      </c>
      <c r="AH1003" s="26" t="str">
        <f t="shared" si="843"/>
        <v/>
      </c>
      <c r="AI1003" s="27" t="str">
        <f t="shared" si="844"/>
        <v/>
      </c>
      <c r="AJ1003" s="27" t="str">
        <f t="shared" si="845"/>
        <v/>
      </c>
      <c r="AK1003" s="27" t="str">
        <f t="shared" si="846"/>
        <v/>
      </c>
      <c r="AL1003" s="27" t="str">
        <f t="shared" si="847"/>
        <v/>
      </c>
      <c r="AM1003" s="28" t="str">
        <f t="shared" si="848"/>
        <v/>
      </c>
      <c r="AO1003" s="26" t="str">
        <f t="shared" si="849"/>
        <v/>
      </c>
      <c r="AP1003" s="27" t="str">
        <f t="shared" si="850"/>
        <v/>
      </c>
      <c r="AQ1003" s="28" t="str">
        <f t="shared" si="851"/>
        <v/>
      </c>
      <c r="AU1003" s="26" t="str">
        <f t="shared" si="852"/>
        <v/>
      </c>
      <c r="AV1003" s="27" t="str">
        <f t="shared" si="853"/>
        <v/>
      </c>
      <c r="AW1003" s="27" t="str">
        <f t="shared" si="854"/>
        <v/>
      </c>
      <c r="AX1003" s="27" t="str">
        <f t="shared" si="855"/>
        <v/>
      </c>
      <c r="AY1003" s="27" t="str">
        <f t="shared" si="856"/>
        <v/>
      </c>
      <c r="AZ1003" s="28" t="str">
        <f t="shared" si="857"/>
        <v/>
      </c>
      <c r="BB1003" s="26" t="str">
        <f t="shared" si="858"/>
        <v/>
      </c>
      <c r="BC1003" s="27" t="str">
        <f t="shared" si="859"/>
        <v/>
      </c>
      <c r="BD1003" s="28" t="str">
        <f t="shared" si="860"/>
        <v/>
      </c>
      <c r="BH1003" s="26" t="str">
        <f t="shared" si="861"/>
        <v/>
      </c>
      <c r="BI1003" s="27" t="str">
        <f t="shared" si="862"/>
        <v/>
      </c>
      <c r="BJ1003" s="27" t="str">
        <f t="shared" si="863"/>
        <v/>
      </c>
      <c r="BK1003" s="27" t="str">
        <f t="shared" si="864"/>
        <v/>
      </c>
      <c r="BL1003" s="27" t="str">
        <f t="shared" si="865"/>
        <v/>
      </c>
      <c r="BM1003" s="28" t="str">
        <f t="shared" si="866"/>
        <v/>
      </c>
      <c r="BO1003" s="26" t="str">
        <f t="shared" si="887"/>
        <v/>
      </c>
      <c r="BP1003" s="27" t="str">
        <f t="shared" si="888"/>
        <v/>
      </c>
      <c r="BQ1003" s="28" t="str">
        <f t="shared" si="889"/>
        <v/>
      </c>
      <c r="BU1003" s="26" t="str">
        <f t="shared" si="867"/>
        <v/>
      </c>
      <c r="BV1003" s="27" t="str">
        <f t="shared" si="868"/>
        <v/>
      </c>
      <c r="BW1003" s="27" t="str">
        <f t="shared" si="869"/>
        <v/>
      </c>
      <c r="BX1003" s="27" t="str">
        <f t="shared" si="870"/>
        <v/>
      </c>
      <c r="BY1003" s="27" t="str">
        <f t="shared" si="871"/>
        <v/>
      </c>
      <c r="BZ1003" s="28" t="str">
        <f t="shared" si="872"/>
        <v/>
      </c>
      <c r="CB1003" s="26" t="str">
        <f t="shared" si="873"/>
        <v/>
      </c>
      <c r="CC1003" s="27" t="str">
        <f t="shared" si="874"/>
        <v/>
      </c>
      <c r="CD1003" s="28" t="str">
        <f t="shared" si="875"/>
        <v/>
      </c>
    </row>
  </sheetData>
  <sheetProtection sheet="1" objects="1" scenarios="1"/>
  <mergeCells count="6">
    <mergeCell ref="BU1:CD1"/>
    <mergeCell ref="U1:AD1"/>
    <mergeCell ref="H1:Q1"/>
    <mergeCell ref="AH1:AQ1"/>
    <mergeCell ref="AU1:BD1"/>
    <mergeCell ref="BH1:BQ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DFC24-D435-435D-A16A-51C5D83376EB}">
  <dimension ref="A1:CG1003"/>
  <sheetViews>
    <sheetView workbookViewId="0"/>
  </sheetViews>
  <sheetFormatPr defaultRowHeight="15" x14ac:dyDescent="0.25"/>
  <cols>
    <col min="1" max="1" width="14" bestFit="1" customWidth="1"/>
    <col min="2" max="2" width="5" bestFit="1" customWidth="1"/>
    <col min="3" max="3" width="11.85546875" bestFit="1" customWidth="1"/>
    <col min="4" max="4" width="11.28515625" bestFit="1" customWidth="1"/>
    <col min="5" max="5" width="19.140625" bestFit="1" customWidth="1"/>
    <col min="6" max="6" width="19" bestFit="1" customWidth="1"/>
    <col min="7" max="7" width="15.85546875" bestFit="1" customWidth="1"/>
    <col min="9" max="9" width="12" bestFit="1" customWidth="1"/>
    <col min="10" max="10" width="14.7109375" bestFit="1" customWidth="1"/>
    <col min="11" max="17" width="12" bestFit="1" customWidth="1"/>
    <col min="18" max="18" width="12.85546875" bestFit="1" customWidth="1"/>
    <col min="19" max="21" width="12" bestFit="1" customWidth="1"/>
    <col min="22" max="22" width="12.85546875" bestFit="1" customWidth="1"/>
    <col min="23" max="23" width="14.7109375" bestFit="1" customWidth="1"/>
    <col min="24" max="25" width="12" bestFit="1" customWidth="1"/>
    <col min="26" max="26" width="7.42578125" bestFit="1" customWidth="1"/>
    <col min="27" max="27" width="12" customWidth="1"/>
    <col min="28" max="30" width="12" bestFit="1" customWidth="1"/>
    <col min="31" max="31" width="12.85546875" bestFit="1" customWidth="1"/>
    <col min="32" max="35" width="12" bestFit="1" customWidth="1"/>
    <col min="36" max="36" width="14.7109375" bestFit="1" customWidth="1"/>
    <col min="37" max="39" width="12" bestFit="1" customWidth="1"/>
    <col min="40" max="40" width="12.7109375" bestFit="1" customWidth="1"/>
    <col min="41" max="43" width="12" bestFit="1" customWidth="1"/>
    <col min="44" max="44" width="12.85546875" bestFit="1" customWidth="1"/>
    <col min="45" max="47" width="12" bestFit="1" customWidth="1"/>
    <col min="48" max="48" width="12.85546875" bestFit="1" customWidth="1"/>
    <col min="49" max="49" width="14.7109375" bestFit="1" customWidth="1"/>
    <col min="50" max="52" width="12" bestFit="1" customWidth="1"/>
    <col min="53" max="53" width="11" bestFit="1" customWidth="1"/>
    <col min="54" max="54" width="9.42578125" bestFit="1" customWidth="1"/>
    <col min="55" max="56" width="7" bestFit="1" customWidth="1"/>
    <col min="57" max="57" width="12.85546875" bestFit="1" customWidth="1"/>
    <col min="58" max="58" width="12" bestFit="1" customWidth="1"/>
    <col min="59" max="59" width="8.42578125" bestFit="1" customWidth="1"/>
    <col min="60" max="61" width="12" bestFit="1" customWidth="1"/>
    <col min="62" max="62" width="14.7109375" bestFit="1" customWidth="1"/>
    <col min="63" max="69" width="12" bestFit="1" customWidth="1"/>
    <col min="70" max="70" width="12.85546875" bestFit="1" customWidth="1"/>
    <col min="71" max="73" width="12" bestFit="1" customWidth="1"/>
    <col min="74" max="74" width="12.85546875" bestFit="1" customWidth="1"/>
    <col min="75" max="75" width="14.7109375" bestFit="1" customWidth="1"/>
    <col min="76" max="77" width="12" bestFit="1" customWidth="1"/>
    <col min="78" max="78" width="7.42578125" bestFit="1" customWidth="1"/>
    <col min="79" max="82" width="12" bestFit="1" customWidth="1"/>
    <col min="83" max="83" width="12.85546875" bestFit="1" customWidth="1"/>
    <col min="84" max="85" width="12" bestFit="1" customWidth="1"/>
  </cols>
  <sheetData>
    <row r="1" spans="1:85" x14ac:dyDescent="0.25">
      <c r="A1" t="str">
        <f>CONCATENATE("Specified Moderator Level: ",'MA Data'!$I$2)</f>
        <v>Specified Moderator Level: 2</v>
      </c>
      <c r="H1" s="94" t="s">
        <v>31</v>
      </c>
      <c r="I1" s="94"/>
      <c r="J1" s="94"/>
      <c r="K1" s="94"/>
      <c r="L1" s="94"/>
      <c r="M1" s="94"/>
      <c r="N1" s="94"/>
      <c r="O1" s="94"/>
      <c r="P1" s="94"/>
      <c r="Q1" s="94"/>
      <c r="U1" s="94" t="s">
        <v>30</v>
      </c>
      <c r="V1" s="94"/>
      <c r="W1" s="94"/>
      <c r="X1" s="94"/>
      <c r="Y1" s="94"/>
      <c r="Z1" s="94"/>
      <c r="AA1" s="94"/>
      <c r="AB1" s="94"/>
      <c r="AC1" s="94"/>
      <c r="AD1" s="94"/>
      <c r="AH1" s="94" t="s">
        <v>39</v>
      </c>
      <c r="AI1" s="94"/>
      <c r="AJ1" s="94"/>
      <c r="AK1" s="94"/>
      <c r="AL1" s="94"/>
      <c r="AM1" s="94"/>
      <c r="AN1" s="94"/>
      <c r="AO1" s="94"/>
      <c r="AP1" s="94"/>
      <c r="AQ1" s="94"/>
      <c r="AU1" s="94" t="s">
        <v>40</v>
      </c>
      <c r="AV1" s="94"/>
      <c r="AW1" s="94"/>
      <c r="AX1" s="94"/>
      <c r="AY1" s="94"/>
      <c r="AZ1" s="94"/>
      <c r="BA1" s="94"/>
      <c r="BB1" s="94"/>
      <c r="BC1" s="94"/>
      <c r="BD1" s="94"/>
      <c r="BH1" s="94" t="s">
        <v>42</v>
      </c>
      <c r="BI1" s="94"/>
      <c r="BJ1" s="94"/>
      <c r="BK1" s="94"/>
      <c r="BL1" s="94"/>
      <c r="BM1" s="94"/>
      <c r="BN1" s="94"/>
      <c r="BO1" s="94"/>
      <c r="BP1" s="94"/>
      <c r="BQ1" s="94"/>
      <c r="BU1" s="94" t="s">
        <v>41</v>
      </c>
      <c r="BV1" s="94"/>
      <c r="BW1" s="94"/>
      <c r="BX1" s="94"/>
      <c r="BY1" s="94"/>
      <c r="BZ1" s="94"/>
      <c r="CA1" s="94"/>
      <c r="CB1" s="94"/>
      <c r="CC1" s="94"/>
      <c r="CD1" s="94"/>
    </row>
    <row r="2" spans="1:85" ht="15.75" thickBot="1" x14ac:dyDescent="0.3">
      <c r="H2" s="15" t="s">
        <v>18</v>
      </c>
      <c r="I2" s="16">
        <f ca="1">SUM(I4:I1003)</f>
        <v>2032.5972904561609</v>
      </c>
      <c r="J2" s="16"/>
      <c r="K2" s="16">
        <f t="shared" ref="K2:M2" ca="1" si="0">SUM(K4:K1003)</f>
        <v>418.89122010215362</v>
      </c>
      <c r="L2" s="16">
        <f t="shared" ca="1" si="0"/>
        <v>104.69943850537381</v>
      </c>
      <c r="M2" s="16">
        <f t="shared" ca="1" si="0"/>
        <v>325251.96359213407</v>
      </c>
      <c r="N2" s="16"/>
      <c r="O2" s="16"/>
      <c r="P2" s="16">
        <f t="shared" ref="P2:Q2" ca="1" si="1">SUM(P4:P1003)</f>
        <v>1823.8382028803082</v>
      </c>
      <c r="Q2" s="17">
        <f t="shared" ca="1" si="1"/>
        <v>373.34902138385598</v>
      </c>
      <c r="U2" s="15" t="s">
        <v>18</v>
      </c>
      <c r="V2" s="16">
        <f ca="1">SUM(V4:V1003)</f>
        <v>1796</v>
      </c>
      <c r="W2" s="16"/>
      <c r="X2" s="16">
        <f t="shared" ref="X2:Z2" ca="1" si="2">SUM(X4:X1003)</f>
        <v>364.46374586498177</v>
      </c>
      <c r="Y2" s="16">
        <f t="shared" ca="1" si="2"/>
        <v>91.479351984417889</v>
      </c>
      <c r="Z2" s="16">
        <f t="shared" ca="1" si="2"/>
        <v>251368</v>
      </c>
      <c r="AA2" s="16"/>
      <c r="AB2" s="16"/>
      <c r="AC2" s="16">
        <f t="shared" ref="AC2:AD2" ca="1" si="3">SUM(AC4:AC1003)</f>
        <v>1721.2393140634138</v>
      </c>
      <c r="AD2" s="17">
        <f t="shared" ca="1" si="3"/>
        <v>349.07019045240418</v>
      </c>
      <c r="AH2" s="15" t="s">
        <v>18</v>
      </c>
      <c r="AI2" s="16">
        <f ca="1">SUM(AI4:AI1003)</f>
        <v>2111.9406082938531</v>
      </c>
      <c r="AJ2" s="16"/>
      <c r="AK2" s="16">
        <f t="shared" ref="AK2:AM2" ca="1" si="4">SUM(AK4:AK1003)</f>
        <v>509.62437251912536</v>
      </c>
      <c r="AL2" s="16">
        <f t="shared" ca="1" si="4"/>
        <v>148.02500759248272</v>
      </c>
      <c r="AM2" s="16">
        <f t="shared" ca="1" si="4"/>
        <v>355294.68007906538</v>
      </c>
      <c r="AN2" s="16"/>
      <c r="AO2" s="16"/>
      <c r="AP2" s="16">
        <f t="shared" ref="AP2:AQ2" ca="1" si="5">SUM(AP4:AP1003)</f>
        <v>1297.0371856601121</v>
      </c>
      <c r="AQ2" s="17">
        <f t="shared" ca="1" si="5"/>
        <v>303.27196919796262</v>
      </c>
      <c r="AU2" s="15" t="s">
        <v>18</v>
      </c>
      <c r="AV2" s="16">
        <f ca="1">SUM(AV4:AV1003)</f>
        <v>1796</v>
      </c>
      <c r="AW2" s="16"/>
      <c r="AX2" s="16">
        <f t="shared" ref="AX2:AZ2" ca="1" si="6">SUM(AX4:AX1003)</f>
        <v>425.34314156062885</v>
      </c>
      <c r="AY2" s="16">
        <f t="shared" ca="1" si="6"/>
        <v>124.7054475797347</v>
      </c>
      <c r="AZ2" s="16">
        <f t="shared" ca="1" si="6"/>
        <v>251368</v>
      </c>
      <c r="BA2" s="16"/>
      <c r="BB2" s="16"/>
      <c r="BC2" s="16">
        <f t="shared" ref="BC2:BD2" ca="1" si="7">SUM(BC4:BC1003)</f>
        <v>1165.2644743882056</v>
      </c>
      <c r="BD2" s="17">
        <f t="shared" ca="1" si="7"/>
        <v>273.30367206812025</v>
      </c>
      <c r="BH2" s="15" t="s">
        <v>18</v>
      </c>
      <c r="BI2" s="16">
        <f ca="1">SUM(BI4:BI1003)</f>
        <v>2239.9711096865894</v>
      </c>
      <c r="BJ2" s="16"/>
      <c r="BK2" s="16">
        <f t="shared" ref="BK2:BM2" ca="1" si="8">SUM(BK4:BK1003)</f>
        <v>640.91673195496162</v>
      </c>
      <c r="BL2" s="16">
        <f t="shared" ca="1" si="8"/>
        <v>221.28174217985617</v>
      </c>
      <c r="BM2" s="16">
        <f t="shared" ca="1" si="8"/>
        <v>414305.30365687457</v>
      </c>
      <c r="BN2" s="16"/>
      <c r="BO2" s="16"/>
      <c r="BP2" s="16">
        <f t="shared" ref="BP2:BQ2" ca="1" si="9">SUM(BP4:BP1003)</f>
        <v>883.47148282386661</v>
      </c>
      <c r="BQ2" s="17">
        <f t="shared" ca="1" si="9"/>
        <v>236.11629567946173</v>
      </c>
      <c r="BU2" s="15" t="s">
        <v>18</v>
      </c>
      <c r="BV2" s="16">
        <f ca="1">SUM(BV4:BV1003)</f>
        <v>1796</v>
      </c>
      <c r="BW2" s="16"/>
      <c r="BX2" s="16">
        <f t="shared" ref="BX2:BZ2" ca="1" si="10">SUM(BX4:BX1003)</f>
        <v>364.46374586498177</v>
      </c>
      <c r="BY2" s="16">
        <f t="shared" ca="1" si="10"/>
        <v>91.479351984417889</v>
      </c>
      <c r="BZ2" s="16">
        <f t="shared" ca="1" si="10"/>
        <v>251368</v>
      </c>
      <c r="CA2" s="16"/>
      <c r="CB2" s="16"/>
      <c r="CC2" s="16">
        <f t="shared" ref="CC2:CD2" ca="1" si="11">SUM(CC4:CC1003)</f>
        <v>1721.2393140634138</v>
      </c>
      <c r="CD2" s="17">
        <f t="shared" ca="1" si="11"/>
        <v>476.73248509503924</v>
      </c>
    </row>
    <row r="3" spans="1:85" x14ac:dyDescent="0.25">
      <c r="A3" s="1" t="s">
        <v>5</v>
      </c>
      <c r="B3" s="1" t="s">
        <v>0</v>
      </c>
      <c r="C3" s="1" t="s">
        <v>1</v>
      </c>
      <c r="D3" s="1" t="s">
        <v>2</v>
      </c>
      <c r="E3" s="1" t="s">
        <v>3</v>
      </c>
      <c r="F3" s="1" t="s">
        <v>4</v>
      </c>
      <c r="G3" s="1" t="s">
        <v>6</v>
      </c>
      <c r="H3" s="21" t="s">
        <v>32</v>
      </c>
      <c r="I3" s="22" t="s">
        <v>33</v>
      </c>
      <c r="J3" s="22" t="s">
        <v>8</v>
      </c>
      <c r="K3" s="22" t="s">
        <v>35</v>
      </c>
      <c r="L3" s="22" t="s">
        <v>36</v>
      </c>
      <c r="M3" s="23" t="s">
        <v>34</v>
      </c>
      <c r="O3" s="21" t="s">
        <v>16</v>
      </c>
      <c r="P3" s="22" t="s">
        <v>17</v>
      </c>
      <c r="Q3" s="22" t="s">
        <v>35</v>
      </c>
      <c r="R3" s="36"/>
      <c r="S3" s="37" t="s">
        <v>19</v>
      </c>
      <c r="T3" s="38" t="s">
        <v>20</v>
      </c>
      <c r="U3" s="32" t="s">
        <v>7</v>
      </c>
      <c r="V3" s="33" t="s">
        <v>25</v>
      </c>
      <c r="W3" s="33" t="s">
        <v>8</v>
      </c>
      <c r="X3" s="33" t="s">
        <v>9</v>
      </c>
      <c r="Y3" s="33" t="s">
        <v>10</v>
      </c>
      <c r="Z3" s="34" t="s">
        <v>11</v>
      </c>
      <c r="AB3" s="32" t="s">
        <v>16</v>
      </c>
      <c r="AC3" s="33" t="s">
        <v>17</v>
      </c>
      <c r="AD3" s="33" t="s">
        <v>37</v>
      </c>
      <c r="AE3" s="36"/>
      <c r="AF3" s="37" t="s">
        <v>19</v>
      </c>
      <c r="AG3" s="47" t="s">
        <v>20</v>
      </c>
      <c r="AH3" s="21" t="s">
        <v>32</v>
      </c>
      <c r="AI3" s="22" t="s">
        <v>33</v>
      </c>
      <c r="AJ3" s="22" t="s">
        <v>8</v>
      </c>
      <c r="AK3" s="22" t="s">
        <v>35</v>
      </c>
      <c r="AL3" s="22" t="s">
        <v>36</v>
      </c>
      <c r="AM3" s="23" t="s">
        <v>34</v>
      </c>
      <c r="AO3" s="21" t="s">
        <v>16</v>
      </c>
      <c r="AP3" s="22" t="s">
        <v>17</v>
      </c>
      <c r="AQ3" s="22" t="s">
        <v>35</v>
      </c>
      <c r="AR3" s="36"/>
      <c r="AS3" s="37" t="s">
        <v>19</v>
      </c>
      <c r="AT3" s="38" t="s">
        <v>20</v>
      </c>
      <c r="AU3" s="32" t="s">
        <v>7</v>
      </c>
      <c r="AV3" s="33" t="s">
        <v>25</v>
      </c>
      <c r="AW3" s="33" t="s">
        <v>8</v>
      </c>
      <c r="AX3" s="33" t="s">
        <v>9</v>
      </c>
      <c r="AY3" s="33" t="s">
        <v>10</v>
      </c>
      <c r="AZ3" s="34" t="s">
        <v>11</v>
      </c>
      <c r="BB3" s="32" t="s">
        <v>16</v>
      </c>
      <c r="BC3" s="33" t="s">
        <v>17</v>
      </c>
      <c r="BD3" s="33" t="s">
        <v>37</v>
      </c>
      <c r="BE3" s="36"/>
      <c r="BF3" s="37" t="s">
        <v>19</v>
      </c>
      <c r="BG3" s="47" t="s">
        <v>20</v>
      </c>
      <c r="BH3" s="21" t="s">
        <v>32</v>
      </c>
      <c r="BI3" s="22" t="s">
        <v>33</v>
      </c>
      <c r="BJ3" s="22" t="s">
        <v>8</v>
      </c>
      <c r="BK3" s="22" t="s">
        <v>35</v>
      </c>
      <c r="BL3" s="22" t="s">
        <v>36</v>
      </c>
      <c r="BM3" s="23" t="s">
        <v>34</v>
      </c>
      <c r="BO3" s="21" t="s">
        <v>16</v>
      </c>
      <c r="BP3" s="22" t="s">
        <v>17</v>
      </c>
      <c r="BQ3" s="22" t="s">
        <v>35</v>
      </c>
      <c r="BR3" s="36"/>
      <c r="BS3" s="37" t="s">
        <v>19</v>
      </c>
      <c r="BT3" s="38" t="s">
        <v>20</v>
      </c>
      <c r="BU3" s="32" t="s">
        <v>7</v>
      </c>
      <c r="BV3" s="33" t="s">
        <v>25</v>
      </c>
      <c r="BW3" s="33" t="s">
        <v>8</v>
      </c>
      <c r="BX3" s="33" t="s">
        <v>9</v>
      </c>
      <c r="BY3" s="33" t="s">
        <v>10</v>
      </c>
      <c r="BZ3" s="34" t="s">
        <v>11</v>
      </c>
      <c r="CB3" s="32" t="s">
        <v>16</v>
      </c>
      <c r="CC3" s="33" t="s">
        <v>17</v>
      </c>
      <c r="CD3" s="33" t="s">
        <v>37</v>
      </c>
      <c r="CE3" s="36"/>
      <c r="CF3" s="37" t="s">
        <v>19</v>
      </c>
      <c r="CG3" s="47" t="s">
        <v>20</v>
      </c>
    </row>
    <row r="4" spans="1:85" ht="15.75" thickBot="1" x14ac:dyDescent="0.3">
      <c r="A4" s="2">
        <f ca="1">IF('MA Data'!$G2='MA Data'!$I$2,'MA Data'!A2,"")</f>
        <v>1</v>
      </c>
      <c r="B4" s="3">
        <f ca="1">IF('MA Data'!$G2='MA Data'!$I$2,'MA Data'!B2,"")</f>
        <v>2025</v>
      </c>
      <c r="C4" s="3">
        <f ca="1">IF('MA Data'!$G2='MA Data'!$I$2,'MA Data'!C2,"")</f>
        <v>167</v>
      </c>
      <c r="D4" s="3">
        <f ca="1">IF('MA Data'!$G2='MA Data'!$I$2,'MA Data'!D2,"")</f>
        <v>0.23</v>
      </c>
      <c r="E4" s="3">
        <f ca="1">IF('MA Data'!$G2='MA Data'!$I$2,'MA Data'!E2,"")</f>
        <v>0.76</v>
      </c>
      <c r="F4" s="3">
        <f ca="1">IF('MA Data'!$G2='MA Data'!$I$2,'MA Data'!F2,"")</f>
        <v>0.81</v>
      </c>
      <c r="G4" s="4">
        <f ca="1">IF('MA Data'!$G2='MA Data'!$I$2,'MA Data'!G2,"")</f>
        <v>2</v>
      </c>
      <c r="H4" s="50">
        <f t="shared" ref="H4:H67" ca="1" si="12">IF(D4="","",D4)</f>
        <v>0.23</v>
      </c>
      <c r="I4" s="50">
        <f t="shared" ref="I4:I67" ca="1" si="13">IF(D4="","",(1/(((1-D4^2)^2)/(C4-1))))</f>
        <v>185.06164353178727</v>
      </c>
      <c r="J4" s="50">
        <f t="shared" ref="J4:J67" ca="1" si="14">IF(D4="","",1/I4)</f>
        <v>5.4036048795180732E-3</v>
      </c>
      <c r="K4" s="50">
        <f t="shared" ref="K4:K67" ca="1" si="15">IF(D4="","",H4*I4)</f>
        <v>42.564178012311075</v>
      </c>
      <c r="L4" s="50">
        <f t="shared" ref="L4:L67" ca="1" si="16">IF(D4="","",I4*H4^2)</f>
        <v>9.7897609428315473</v>
      </c>
      <c r="M4" s="51">
        <f t="shared" ref="M4:M67" ca="1" si="17">IF(D4="","",I4^2)</f>
        <v>34247.8119066863</v>
      </c>
      <c r="O4" s="57">
        <f t="shared" ref="O4:O18" ca="1" si="18">IF(D4="","",J4+N$15)</f>
        <v>6.136038004907805E-3</v>
      </c>
      <c r="P4" s="50">
        <f t="shared" ref="P4:P18" ca="1" si="19">IF(D4="","",1/O4)</f>
        <v>162.97161119278712</v>
      </c>
      <c r="Q4" s="51">
        <f t="shared" ref="Q4:Q18" ca="1" si="20">IF(D4="","",H4*P4)</f>
        <v>37.483470574341041</v>
      </c>
      <c r="R4" s="55" t="s">
        <v>38</v>
      </c>
      <c r="S4" s="11">
        <f ca="1">K2/I2</f>
        <v>0.20608667642577883</v>
      </c>
      <c r="T4" s="40">
        <f ca="1">Q2/P2</f>
        <v>0.20470512175599903</v>
      </c>
      <c r="U4" s="24">
        <f ca="1">IF(D4="","",((0.5)*(LN((1+D4)/(1-D4)))))</f>
        <v>0.2341894667593668</v>
      </c>
      <c r="V4" s="10">
        <f ca="1">IF(D4="","",C4-3)</f>
        <v>164</v>
      </c>
      <c r="W4" s="10">
        <f ca="1">IF(D4="","",1/V4)</f>
        <v>6.0975609756097563E-3</v>
      </c>
      <c r="X4" s="10">
        <f ca="1">IF(D4="","",U4*V4)</f>
        <v>38.407072548536156</v>
      </c>
      <c r="Y4" s="10">
        <f ca="1">IF(D4="","",V4*(U4^2))</f>
        <v>8.9945318399299978</v>
      </c>
      <c r="Z4" s="25">
        <f ca="1">IF(D4="","",V4^2)</f>
        <v>26896</v>
      </c>
      <c r="AB4" s="24">
        <f t="shared" ref="AB4:AB67" ca="1" si="21">IF(D4="","",W4+AA$15)</f>
        <v>6.4106129181782674E-3</v>
      </c>
      <c r="AC4" s="10">
        <f t="shared" ref="AC4:AC18" ca="1" si="22">IF(D4="","",1/AB4)</f>
        <v>155.99132450570335</v>
      </c>
      <c r="AD4" s="10">
        <f t="shared" ref="AD4:AD18" ca="1" si="23">IF(D4="","",AC4*U4)</f>
        <v>36.531525105078018</v>
      </c>
      <c r="AE4" s="39" t="s">
        <v>26</v>
      </c>
      <c r="AF4" s="11">
        <f ca="1">X2/V2</f>
        <v>0.20293081618317471</v>
      </c>
      <c r="AG4" s="48">
        <f ca="1">AD2/AC2</f>
        <v>0.20280166017608389</v>
      </c>
      <c r="AH4" s="57">
        <f ca="1">IF(D4="","",D4/SQRT(E4))</f>
        <v>0.26382809395114604</v>
      </c>
      <c r="AI4" s="50">
        <f ca="1">IF(D4="","",(1/(((1-AH4^2)^2)/(C4-1))))</f>
        <v>191.76687808872174</v>
      </c>
      <c r="AJ4" s="50">
        <f ca="1">IF(D4="","",1/AI4)</f>
        <v>5.2146648574909055E-3</v>
      </c>
      <c r="AK4" s="50">
        <f ca="1">IF(D4="","",AH4*AI4)</f>
        <v>50.593489929109246</v>
      </c>
      <c r="AL4" s="50">
        <f ca="1">IF(D4="","",AI4*AH4^2)</f>
        <v>13.347984014333395</v>
      </c>
      <c r="AM4" s="51">
        <f ca="1">IF(D4="","",AI4^2)</f>
        <v>36774.535531894668</v>
      </c>
      <c r="AO4" s="57">
        <f ca="1">IF(D4="","",AJ4+AN$15)</f>
        <v>9.3559656073435825E-3</v>
      </c>
      <c r="AP4" s="50">
        <f ca="1">IF(D4="","",1/AO4)</f>
        <v>106.88367635886678</v>
      </c>
      <c r="AQ4" s="51">
        <f ca="1">IF(D4="","",AH4*AP4)</f>
        <v>28.19891660825099</v>
      </c>
      <c r="AR4" s="55" t="s">
        <v>38</v>
      </c>
      <c r="AS4" s="11">
        <f ca="1">AK2/AI2</f>
        <v>0.24130620459579552</v>
      </c>
      <c r="AT4" s="48">
        <f ca="1">AQ2/AP2</f>
        <v>0.23381902427386139</v>
      </c>
      <c r="AU4" s="57">
        <f ca="1">IF(D4="","",((0.5)*(LN((1+(D4/SQRT(E4)))/(1-(D4/SQRT(E4)))))))</f>
        <v>0.2702184521897687</v>
      </c>
      <c r="AV4" s="50">
        <f ca="1">IF(D4="","",C4-3)</f>
        <v>164</v>
      </c>
      <c r="AW4" s="50">
        <f ca="1">IF(D4="","",1/AV4)</f>
        <v>6.0975609756097563E-3</v>
      </c>
      <c r="AX4" s="50">
        <f ca="1">IF(D4="","",AU4*AV4)</f>
        <v>44.315826159122068</v>
      </c>
      <c r="AY4" s="50">
        <f ca="1">IF(D4="","",AV4*(AU4^2))</f>
        <v>11.974953952228827</v>
      </c>
      <c r="AZ4" s="51">
        <f ca="1">IF(D4="","",AV4^2)</f>
        <v>26896</v>
      </c>
      <c r="BB4" s="57">
        <f ca="1">IF(AD4="","",AW4+BA$15)</f>
        <v>1.0307766641222828E-2</v>
      </c>
      <c r="BC4" s="50">
        <f ca="1">IF(AD4="","",1/BB4)</f>
        <v>97.01422575873994</v>
      </c>
      <c r="BD4" s="51">
        <f ca="1">IF(AD4="","",BC4*AU4)</f>
        <v>26.215033924915495</v>
      </c>
      <c r="BE4" s="55" t="s">
        <v>26</v>
      </c>
      <c r="BF4" s="11">
        <f ca="1">AX2/AV2</f>
        <v>0.23682802982217643</v>
      </c>
      <c r="BG4" s="48">
        <f ca="1">BD2/BC2</f>
        <v>0.23454218168936442</v>
      </c>
      <c r="BH4" s="57">
        <f ca="1">IF(D4="","",D4/(SQRT(E4)*SQRT(F4)))</f>
        <v>0.29314232661238449</v>
      </c>
      <c r="BI4" s="50">
        <f ca="1">IF(D4="","",(1/(((1-BH4^2)^2)/(C4-1))))</f>
        <v>198.67877795653109</v>
      </c>
      <c r="BJ4" s="50">
        <f ca="1">IF(D4="","",1/BI4)</f>
        <v>5.0332502056097302E-3</v>
      </c>
      <c r="BK4" s="50">
        <f ca="1">IF(D4="","",BH4*BI4)</f>
        <v>58.241159218682853</v>
      </c>
      <c r="BL4" s="50">
        <f ca="1">IF(D4="","",BI4*BH4^2)</f>
        <v>17.072948917967018</v>
      </c>
      <c r="BM4" s="51">
        <f ca="1">IF(D4="","",BI4^2)</f>
        <v>39473.256810300583</v>
      </c>
      <c r="BO4" s="57">
        <f ca="1">IF(D4="","",BJ4+BN$15)</f>
        <v>1.5202544742800783E-2</v>
      </c>
      <c r="BP4" s="50">
        <f ca="1">IF(D4="","",1/BO4)</f>
        <v>65.778461232521835</v>
      </c>
      <c r="BQ4" s="51">
        <f ca="1">IF(D4="","",BH4*BP4)</f>
        <v>19.282451166683988</v>
      </c>
      <c r="BR4" s="55" t="s">
        <v>38</v>
      </c>
      <c r="BS4" s="11">
        <f ca="1">BK2/BI2</f>
        <v>0.28612723136622814</v>
      </c>
      <c r="BT4" s="48">
        <f ca="1">BQ2/BP2</f>
        <v>0.26725966855744576</v>
      </c>
      <c r="BU4" s="57">
        <f ca="1">IF(BD4="","",((0.5)*(LN((1+(D4/(SQRT(E4)*SQRT(F4))))/(1-(D4/(SQRT(E4)*SQRT(F4))))))))</f>
        <v>0.30200055621424332</v>
      </c>
      <c r="BV4" s="50">
        <f ca="1">IF(D4="","",C4-3)</f>
        <v>164</v>
      </c>
      <c r="BW4" s="50">
        <f ca="1">IF(D4="","",1/V4)</f>
        <v>6.0975609756097563E-3</v>
      </c>
      <c r="BX4" s="50">
        <f ca="1">IF(D4="","",U4*V4)</f>
        <v>38.407072548536156</v>
      </c>
      <c r="BY4" s="50">
        <f ca="1">IF(D4="","",V4*(U4^2))</f>
        <v>8.9945318399299978</v>
      </c>
      <c r="BZ4" s="51">
        <f ca="1">IF(D4="","",V4^2)</f>
        <v>26896</v>
      </c>
      <c r="CB4" s="57">
        <f ca="1">IF(D4="","",BW4+CA$15)</f>
        <v>6.4106129181782674E-3</v>
      </c>
      <c r="CC4" s="50">
        <f ca="1">IF(D4="","",1/CB4)</f>
        <v>155.99132450570335</v>
      </c>
      <c r="CD4" s="51">
        <f ca="1">IF(D4="","",CC4*BU4)</f>
        <v>47.109466765318935</v>
      </c>
      <c r="CE4" s="55" t="s">
        <v>26</v>
      </c>
      <c r="CF4" s="11">
        <f ca="1">BX2/BV2</f>
        <v>0.20293081618317471</v>
      </c>
      <c r="CG4" s="48">
        <f ca="1">CD2/CC2</f>
        <v>0.27697048353467685</v>
      </c>
    </row>
    <row r="5" spans="1:85" x14ac:dyDescent="0.25">
      <c r="A5" s="5" t="str">
        <f ca="1">IF('MA Data'!$G3='MA Data'!$I$2,'MA Data'!A3,"")</f>
        <v/>
      </c>
      <c r="B5" t="str">
        <f ca="1">IF('MA Data'!$G3='MA Data'!$I$2,'MA Data'!B3,"")</f>
        <v/>
      </c>
      <c r="C5" t="str">
        <f ca="1">IF('MA Data'!$G3='MA Data'!$I$2,'MA Data'!C3,"")</f>
        <v/>
      </c>
      <c r="D5" t="str">
        <f ca="1">IF('MA Data'!$G3='MA Data'!$I$2,'MA Data'!D3,"")</f>
        <v/>
      </c>
      <c r="E5" t="str">
        <f ca="1">IF('MA Data'!$G3='MA Data'!$I$2,'MA Data'!E3,"")</f>
        <v/>
      </c>
      <c r="F5" t="str">
        <f ca="1">IF('MA Data'!$G3='MA Data'!$I$2,'MA Data'!F3,"")</f>
        <v/>
      </c>
      <c r="G5" s="6" t="str">
        <f ca="1">IF('MA Data'!$G3='MA Data'!$I$2,'MA Data'!G3,"")</f>
        <v/>
      </c>
      <c r="H5" s="10" t="str">
        <f t="shared" ca="1" si="12"/>
        <v/>
      </c>
      <c r="I5" s="10" t="str">
        <f t="shared" ca="1" si="13"/>
        <v/>
      </c>
      <c r="J5" s="10" t="str">
        <f t="shared" ca="1" si="14"/>
        <v/>
      </c>
      <c r="K5" s="10" t="str">
        <f t="shared" ca="1" si="15"/>
        <v/>
      </c>
      <c r="L5" s="10" t="str">
        <f t="shared" ca="1" si="16"/>
        <v/>
      </c>
      <c r="M5" s="10" t="str">
        <f t="shared" ca="1" si="17"/>
        <v/>
      </c>
      <c r="N5" s="19" t="s">
        <v>12</v>
      </c>
      <c r="O5" s="24" t="str">
        <f t="shared" ca="1" si="18"/>
        <v/>
      </c>
      <c r="P5" s="10" t="str">
        <f t="shared" ca="1" si="19"/>
        <v/>
      </c>
      <c r="Q5" s="25" t="str">
        <f t="shared" ca="1" si="20"/>
        <v/>
      </c>
      <c r="R5" s="55" t="s">
        <v>21</v>
      </c>
      <c r="S5" s="11">
        <f ca="1">1/I2</f>
        <v>4.9198137018847314E-4</v>
      </c>
      <c r="T5" s="40">
        <f ca="1">1/P2</f>
        <v>5.4829425023598228E-4</v>
      </c>
      <c r="U5" s="24" t="str">
        <f t="shared" ref="U5:U68" ca="1" si="24">IF(D5="","",((0.5)*(LN((1+D5)/(1-D5)))))</f>
        <v/>
      </c>
      <c r="V5" s="10" t="str">
        <f t="shared" ref="V5:V68" ca="1" si="25">IF(D5="","",C5-3)</f>
        <v/>
      </c>
      <c r="W5" s="10" t="str">
        <f t="shared" ref="W5:W68" ca="1" si="26">IF(D5="","",1/V5)</f>
        <v/>
      </c>
      <c r="X5" s="10" t="str">
        <f t="shared" ref="X5:X68" ca="1" si="27">IF(D5="","",U5*V5)</f>
        <v/>
      </c>
      <c r="Y5" s="10" t="str">
        <f t="shared" ref="Y5:Y68" ca="1" si="28">IF(D5="","",V5*(U5^2))</f>
        <v/>
      </c>
      <c r="Z5" s="25" t="str">
        <f t="shared" ref="Z5:Z68" ca="1" si="29">IF(D5="","",V5^2)</f>
        <v/>
      </c>
      <c r="AA5" s="12" t="s">
        <v>12</v>
      </c>
      <c r="AB5" s="24" t="str">
        <f t="shared" ca="1" si="21"/>
        <v/>
      </c>
      <c r="AC5" s="10" t="str">
        <f t="shared" ca="1" si="22"/>
        <v/>
      </c>
      <c r="AD5" s="10" t="str">
        <f t="shared" ca="1" si="23"/>
        <v/>
      </c>
      <c r="AE5" s="39" t="s">
        <v>21</v>
      </c>
      <c r="AF5" s="11">
        <f ca="1">1/V2</f>
        <v>5.5679287305122492E-4</v>
      </c>
      <c r="AG5" s="48">
        <f ca="1">1/AC2</f>
        <v>5.8097673683693129E-4</v>
      </c>
      <c r="AH5" s="24" t="str">
        <f t="shared" ref="AH5:AH68" ca="1" si="30">IF(D5="","",D5/SQRT(E5))</f>
        <v/>
      </c>
      <c r="AI5" s="10" t="str">
        <f t="shared" ref="AI5:AI68" ca="1" si="31">IF(D5="","",(1/(((1-AH5^2)^2)/(C5-1))))</f>
        <v/>
      </c>
      <c r="AJ5" s="10" t="str">
        <f t="shared" ref="AJ5:AJ68" ca="1" si="32">IF(D5="","",1/AI5)</f>
        <v/>
      </c>
      <c r="AK5" s="10" t="str">
        <f t="shared" ref="AK5:AK68" ca="1" si="33">IF(D5="","",AH5*AI5)</f>
        <v/>
      </c>
      <c r="AL5" s="10" t="str">
        <f t="shared" ref="AL5:AL68" ca="1" si="34">IF(D5="","",AI5*AH5^2)</f>
        <v/>
      </c>
      <c r="AM5" s="25" t="str">
        <f t="shared" ref="AM5:AM68" ca="1" si="35">IF(D5="","",AI5^2)</f>
        <v/>
      </c>
      <c r="AN5" s="30" t="s">
        <v>12</v>
      </c>
      <c r="AO5" s="24" t="str">
        <f t="shared" ref="AO5:AO68" ca="1" si="36">IF(D5="","",AJ5+AN$15)</f>
        <v/>
      </c>
      <c r="AP5" s="10" t="str">
        <f t="shared" ref="AP5:AP68" ca="1" si="37">IF(D5="","",1/AO5)</f>
        <v/>
      </c>
      <c r="AQ5" s="25" t="str">
        <f t="shared" ref="AQ5:AQ68" ca="1" si="38">IF(D5="","",AH5*AP5)</f>
        <v/>
      </c>
      <c r="AR5" s="55" t="s">
        <v>21</v>
      </c>
      <c r="AS5" s="11">
        <f ca="1">1/AI2</f>
        <v>4.7349816376127048E-4</v>
      </c>
      <c r="AT5" s="48">
        <f ca="1">1/AP2</f>
        <v>7.7098791850833601E-4</v>
      </c>
      <c r="AU5" s="24" t="str">
        <f t="shared" ref="AU5:AU68" ca="1" si="39">IF(D5="","",((0.5)*(LN((1+(D5/SQRT(E5)))/(1-(D5/SQRT(E5)))))))</f>
        <v/>
      </c>
      <c r="AV5" s="10" t="str">
        <f t="shared" ref="AV5:AV68" ca="1" si="40">IF(D5="","",C5-3)</f>
        <v/>
      </c>
      <c r="AW5" s="10" t="str">
        <f t="shared" ref="AW5:AW68" ca="1" si="41">IF(D5="","",1/AV5)</f>
        <v/>
      </c>
      <c r="AX5" s="10" t="str">
        <f t="shared" ref="AX5:AX68" ca="1" si="42">IF(D5="","",AU5*AV5)</f>
        <v/>
      </c>
      <c r="AY5" s="10" t="str">
        <f t="shared" ref="AY5:AY68" ca="1" si="43">IF(D5="","",AV5*(AU5^2))</f>
        <v/>
      </c>
      <c r="AZ5" s="25" t="str">
        <f t="shared" ref="AZ5:AZ68" ca="1" si="44">IF(D5="","",AV5^2)</f>
        <v/>
      </c>
      <c r="BA5" s="30" t="s">
        <v>12</v>
      </c>
      <c r="BB5" s="24" t="str">
        <f t="shared" ref="BB5:BB68" ca="1" si="45">IF(AD5="","",AW5+BA$15)</f>
        <v/>
      </c>
      <c r="BC5" s="10" t="str">
        <f t="shared" ref="BC5:BC68" ca="1" si="46">IF(AD5="","",1/BB5)</f>
        <v/>
      </c>
      <c r="BD5" s="25" t="str">
        <f t="shared" ref="BD5:BD68" ca="1" si="47">IF(AD5="","",BC5*AU5)</f>
        <v/>
      </c>
      <c r="BE5" s="55" t="s">
        <v>21</v>
      </c>
      <c r="BF5" s="11">
        <f ca="1">1/AV2</f>
        <v>5.5679287305122492E-4</v>
      </c>
      <c r="BG5" s="48">
        <f ca="1">1/BC2</f>
        <v>8.5817427886920373E-4</v>
      </c>
      <c r="BH5" s="24" t="str">
        <f t="shared" ref="BH5:BH68" ca="1" si="48">IF(D5="","",D5/(SQRT(E5)*SQRT(F5)))</f>
        <v/>
      </c>
      <c r="BI5" s="10" t="str">
        <f t="shared" ref="BI5:BI68" ca="1" si="49">IF(D5="","",(1/(((1-BH5^2)^2)/(C5-1))))</f>
        <v/>
      </c>
      <c r="BJ5" s="10" t="str">
        <f t="shared" ref="BJ5:BJ68" ca="1" si="50">IF(D5="","",1/BI5)</f>
        <v/>
      </c>
      <c r="BK5" s="10" t="str">
        <f t="shared" ref="BK5:BK68" ca="1" si="51">IF(D5="","",BH5*BI5)</f>
        <v/>
      </c>
      <c r="BL5" s="10" t="str">
        <f t="shared" ref="BL5:BL68" ca="1" si="52">IF(D5="","",BI5*BH5^2)</f>
        <v/>
      </c>
      <c r="BM5" s="25" t="str">
        <f t="shared" ref="BM5:BM68" ca="1" si="53">IF(D5="","",BI5^2)</f>
        <v/>
      </c>
      <c r="BN5" s="30" t="s">
        <v>12</v>
      </c>
      <c r="BO5" s="24" t="str">
        <f t="shared" ref="BO5:BO68" ca="1" si="54">IF(D5="","",BJ5+BN$15)</f>
        <v/>
      </c>
      <c r="BP5" s="10" t="str">
        <f t="shared" ref="BP5:BP68" ca="1" si="55">IF(D5="","",1/BO5)</f>
        <v/>
      </c>
      <c r="BQ5" s="25" t="str">
        <f t="shared" ref="BQ5:BQ68" ca="1" si="56">IF(D5="","",BH5*BP5)</f>
        <v/>
      </c>
      <c r="BR5" s="55" t="s">
        <v>21</v>
      </c>
      <c r="BS5" s="11">
        <f ca="1">1/BI2</f>
        <v>4.4643432929807617E-4</v>
      </c>
      <c r="BT5" s="48">
        <f ca="1">1/BP2</f>
        <v>1.1318984477050348E-3</v>
      </c>
      <c r="BU5" s="24" t="str">
        <f t="shared" ref="BU5:BU68" ca="1" si="57">IF(BD5="","",((0.5)*(LN((1+(D5/(SQRT(E5)*SQRT(F5))))/(1-(D5/(SQRT(E5)*SQRT(F5))))))))</f>
        <v/>
      </c>
      <c r="BV5" s="10" t="str">
        <f t="shared" ref="BV5:BV68" ca="1" si="58">IF(BD5="","",C5-3)</f>
        <v/>
      </c>
      <c r="BW5" s="10" t="str">
        <f t="shared" ref="BW5:BW68" ca="1" si="59">IF(BD5="","",1/V5)</f>
        <v/>
      </c>
      <c r="BX5" s="10" t="str">
        <f t="shared" ref="BX5:BX68" ca="1" si="60">IF(BD5="","",U5*V5)</f>
        <v/>
      </c>
      <c r="BY5" s="10" t="str">
        <f t="shared" ref="BY5:BY68" ca="1" si="61">IF(BD5="","",V5*(U5^2))</f>
        <v/>
      </c>
      <c r="BZ5" s="25" t="str">
        <f t="shared" ref="BZ5:BZ68" ca="1" si="62">IF(BD5="","",V5^2)</f>
        <v/>
      </c>
      <c r="CA5" s="30" t="s">
        <v>12</v>
      </c>
      <c r="CB5" s="24" t="str">
        <f t="shared" ref="CB5:CB68" ca="1" si="63">IF(D5="","",BW5+CA$15)</f>
        <v/>
      </c>
      <c r="CC5" s="10" t="str">
        <f t="shared" ref="CC5:CC68" ca="1" si="64">IF(D5="","",1/CB5)</f>
        <v/>
      </c>
      <c r="CD5" s="25" t="str">
        <f t="shared" ref="CD5:CD68" ca="1" si="65">IF(D5="","",CC5*BU5)</f>
        <v/>
      </c>
      <c r="CE5" s="55" t="s">
        <v>21</v>
      </c>
      <c r="CF5" s="11">
        <f ca="1">1/BV2</f>
        <v>5.5679287305122492E-4</v>
      </c>
      <c r="CG5" s="48">
        <f ca="1">1/CC2</f>
        <v>5.8097673683693129E-4</v>
      </c>
    </row>
    <row r="6" spans="1:85" ht="15.75" thickBot="1" x14ac:dyDescent="0.3">
      <c r="A6" s="5" t="str">
        <f ca="1">IF('MA Data'!$G4='MA Data'!$I$2,'MA Data'!A4,"")</f>
        <v/>
      </c>
      <c r="B6" t="str">
        <f ca="1">IF('MA Data'!$G4='MA Data'!$I$2,'MA Data'!B4,"")</f>
        <v/>
      </c>
      <c r="C6" t="str">
        <f ca="1">IF('MA Data'!$G4='MA Data'!$I$2,'MA Data'!C4,"")</f>
        <v/>
      </c>
      <c r="D6" t="str">
        <f ca="1">IF('MA Data'!$G4='MA Data'!$I$2,'MA Data'!D4,"")</f>
        <v/>
      </c>
      <c r="E6" t="str">
        <f ca="1">IF('MA Data'!$G4='MA Data'!$I$2,'MA Data'!E4,"")</f>
        <v/>
      </c>
      <c r="F6" t="str">
        <f ca="1">IF('MA Data'!$G4='MA Data'!$I$2,'MA Data'!F4,"")</f>
        <v/>
      </c>
      <c r="G6" s="6" t="str">
        <f ca="1">IF('MA Data'!$G4='MA Data'!$I$2,'MA Data'!G4,"")</f>
        <v/>
      </c>
      <c r="H6" s="10" t="str">
        <f t="shared" ca="1" si="12"/>
        <v/>
      </c>
      <c r="I6" s="10" t="str">
        <f t="shared" ca="1" si="13"/>
        <v/>
      </c>
      <c r="J6" s="10" t="str">
        <f t="shared" ca="1" si="14"/>
        <v/>
      </c>
      <c r="K6" s="10" t="str">
        <f t="shared" ca="1" si="15"/>
        <v/>
      </c>
      <c r="L6" s="10" t="str">
        <f t="shared" ca="1" si="16"/>
        <v/>
      </c>
      <c r="M6" s="10" t="str">
        <f t="shared" ca="1" si="17"/>
        <v/>
      </c>
      <c r="N6" s="18">
        <f ca="1">L2-(K2^2/I2)</f>
        <v>18.37153917058157</v>
      </c>
      <c r="O6" s="24" t="str">
        <f t="shared" ca="1" si="18"/>
        <v/>
      </c>
      <c r="P6" s="10" t="str">
        <f t="shared" ca="1" si="19"/>
        <v/>
      </c>
      <c r="Q6" s="25" t="str">
        <f t="shared" ca="1" si="20"/>
        <v/>
      </c>
      <c r="R6" s="55" t="s">
        <v>27</v>
      </c>
      <c r="S6" s="11">
        <f ca="1">SQRT(S5)</f>
        <v>2.2180653060459538E-2</v>
      </c>
      <c r="T6" s="40">
        <f ca="1">SQRT(T5)</f>
        <v>2.3415683851555184E-2</v>
      </c>
      <c r="U6" s="24" t="str">
        <f t="shared" ca="1" si="24"/>
        <v/>
      </c>
      <c r="V6" s="10" t="str">
        <f t="shared" ca="1" si="25"/>
        <v/>
      </c>
      <c r="W6" s="10" t="str">
        <f t="shared" ca="1" si="26"/>
        <v/>
      </c>
      <c r="X6" s="10" t="str">
        <f t="shared" ca="1" si="27"/>
        <v/>
      </c>
      <c r="Y6" s="10" t="str">
        <f t="shared" ca="1" si="28"/>
        <v/>
      </c>
      <c r="Z6" s="10" t="str">
        <f t="shared" ca="1" si="29"/>
        <v/>
      </c>
      <c r="AA6" s="14">
        <f ca="1">Y2-(X2^2/V2)</f>
        <v>17.518426566859972</v>
      </c>
      <c r="AB6" s="10" t="str">
        <f t="shared" ca="1" si="21"/>
        <v/>
      </c>
      <c r="AC6" s="10" t="str">
        <f t="shared" ca="1" si="22"/>
        <v/>
      </c>
      <c r="AD6" s="10" t="str">
        <f t="shared" ca="1" si="23"/>
        <v/>
      </c>
      <c r="AE6" s="39" t="s">
        <v>27</v>
      </c>
      <c r="AF6" s="11">
        <f ca="1">SQRT(AF5)</f>
        <v>2.3596458909150436E-2</v>
      </c>
      <c r="AG6" s="48">
        <f ca="1">SQRT(AG5)</f>
        <v>2.4103459022242663E-2</v>
      </c>
      <c r="AH6" s="24" t="str">
        <f t="shared" ca="1" si="30"/>
        <v/>
      </c>
      <c r="AI6" s="10" t="str">
        <f t="shared" ca="1" si="31"/>
        <v/>
      </c>
      <c r="AJ6" s="10" t="str">
        <f t="shared" ca="1" si="32"/>
        <v/>
      </c>
      <c r="AK6" s="10" t="str">
        <f t="shared" ca="1" si="33"/>
        <v/>
      </c>
      <c r="AL6" s="10" t="str">
        <f t="shared" ca="1" si="34"/>
        <v/>
      </c>
      <c r="AM6" s="25" t="str">
        <f t="shared" ca="1" si="35"/>
        <v/>
      </c>
      <c r="AN6" s="29">
        <f ca="1">AL2-(AK2^2/AI2)</f>
        <v>25.049484490378745</v>
      </c>
      <c r="AO6" s="24" t="str">
        <f t="shared" ca="1" si="36"/>
        <v/>
      </c>
      <c r="AP6" s="10" t="str">
        <f t="shared" ca="1" si="37"/>
        <v/>
      </c>
      <c r="AQ6" s="25" t="str">
        <f t="shared" ca="1" si="38"/>
        <v/>
      </c>
      <c r="AR6" s="55" t="s">
        <v>27</v>
      </c>
      <c r="AS6" s="11">
        <f ca="1">SQRT(AS5)</f>
        <v>2.1760012954069454E-2</v>
      </c>
      <c r="AT6" s="48">
        <f ca="1">SQRT(AT5)</f>
        <v>2.7766669200830266E-2</v>
      </c>
      <c r="AU6" s="24" t="str">
        <f t="shared" ca="1" si="39"/>
        <v/>
      </c>
      <c r="AV6" s="10" t="str">
        <f t="shared" ca="1" si="40"/>
        <v/>
      </c>
      <c r="AW6" s="10" t="str">
        <f t="shared" ca="1" si="41"/>
        <v/>
      </c>
      <c r="AX6" s="10" t="str">
        <f t="shared" ca="1" si="42"/>
        <v/>
      </c>
      <c r="AY6" s="10" t="str">
        <f t="shared" ca="1" si="43"/>
        <v/>
      </c>
      <c r="AZ6" s="25" t="str">
        <f t="shared" ca="1" si="44"/>
        <v/>
      </c>
      <c r="BA6" s="29">
        <f ca="1">AY2-(AX2^2/AV2)</f>
        <v>23.972269365555874</v>
      </c>
      <c r="BB6" s="24" t="str">
        <f t="shared" ca="1" si="45"/>
        <v/>
      </c>
      <c r="BC6" s="10" t="str">
        <f t="shared" ca="1" si="46"/>
        <v/>
      </c>
      <c r="BD6" s="25" t="str">
        <f t="shared" ca="1" si="47"/>
        <v/>
      </c>
      <c r="BE6" s="55" t="s">
        <v>27</v>
      </c>
      <c r="BF6" s="11">
        <f ca="1">SQRT(BF5)</f>
        <v>2.3596458909150436E-2</v>
      </c>
      <c r="BG6" s="48">
        <f ca="1">SQRT(BG5)</f>
        <v>2.9294611771948843E-2</v>
      </c>
      <c r="BH6" s="24" t="str">
        <f t="shared" ca="1" si="48"/>
        <v/>
      </c>
      <c r="BI6" s="10" t="str">
        <f t="shared" ca="1" si="49"/>
        <v/>
      </c>
      <c r="BJ6" s="10" t="str">
        <f t="shared" ca="1" si="50"/>
        <v/>
      </c>
      <c r="BK6" s="10" t="str">
        <f t="shared" ca="1" si="51"/>
        <v/>
      </c>
      <c r="BL6" s="10" t="str">
        <f t="shared" ca="1" si="52"/>
        <v/>
      </c>
      <c r="BM6" s="25" t="str">
        <f t="shared" ca="1" si="53"/>
        <v/>
      </c>
      <c r="BN6" s="29">
        <f ca="1">BL2-(BK2^2/BI2)</f>
        <v>37.898012129292027</v>
      </c>
      <c r="BO6" s="24" t="str">
        <f t="shared" ca="1" si="54"/>
        <v/>
      </c>
      <c r="BP6" s="10" t="str">
        <f t="shared" ca="1" si="55"/>
        <v/>
      </c>
      <c r="BQ6" s="25" t="str">
        <f t="shared" ca="1" si="56"/>
        <v/>
      </c>
      <c r="BR6" s="55" t="s">
        <v>27</v>
      </c>
      <c r="BS6" s="11">
        <f ca="1">SQRT(BS5)</f>
        <v>2.1128992623835056E-2</v>
      </c>
      <c r="BT6" s="48">
        <f ca="1">SQRT(BT5)</f>
        <v>3.364369848433782E-2</v>
      </c>
      <c r="BU6" s="24" t="str">
        <f t="shared" ca="1" si="57"/>
        <v/>
      </c>
      <c r="BV6" s="10" t="str">
        <f t="shared" ca="1" si="58"/>
        <v/>
      </c>
      <c r="BW6" s="10" t="str">
        <f t="shared" ca="1" si="59"/>
        <v/>
      </c>
      <c r="BX6" s="10" t="str">
        <f t="shared" ca="1" si="60"/>
        <v/>
      </c>
      <c r="BY6" s="10" t="str">
        <f t="shared" ca="1" si="61"/>
        <v/>
      </c>
      <c r="BZ6" s="25" t="str">
        <f t="shared" ca="1" si="62"/>
        <v/>
      </c>
      <c r="CA6" s="29">
        <f ca="1">BY2-(BX2^2/BV2)</f>
        <v>17.518426566859972</v>
      </c>
      <c r="CB6" s="24" t="str">
        <f t="shared" ca="1" si="63"/>
        <v/>
      </c>
      <c r="CC6" s="10" t="str">
        <f t="shared" ca="1" si="64"/>
        <v/>
      </c>
      <c r="CD6" s="25" t="str">
        <f t="shared" ca="1" si="65"/>
        <v/>
      </c>
      <c r="CE6" s="55" t="s">
        <v>27</v>
      </c>
      <c r="CF6" s="11">
        <f ca="1">SQRT(CF5)</f>
        <v>2.3596458909150436E-2</v>
      </c>
      <c r="CG6" s="48">
        <f ca="1">SQRT(CG5)</f>
        <v>2.4103459022242663E-2</v>
      </c>
    </row>
    <row r="7" spans="1:85" ht="15.75" thickBot="1" x14ac:dyDescent="0.3">
      <c r="A7" s="5">
        <f ca="1">IF('MA Data'!$G5='MA Data'!$I$2,'MA Data'!A5,"")</f>
        <v>4</v>
      </c>
      <c r="B7">
        <f ca="1">IF('MA Data'!$G5='MA Data'!$I$2,'MA Data'!B5,"")</f>
        <v>2025</v>
      </c>
      <c r="C7">
        <f ca="1">IF('MA Data'!$G5='MA Data'!$I$2,'MA Data'!C5,"")</f>
        <v>44</v>
      </c>
      <c r="D7">
        <f ca="1">IF('MA Data'!$G5='MA Data'!$I$2,'MA Data'!D5,"")</f>
        <v>0.08</v>
      </c>
      <c r="E7">
        <f ca="1">IF('MA Data'!$G5='MA Data'!$I$2,'MA Data'!E5,"")</f>
        <v>0.9</v>
      </c>
      <c r="F7">
        <f ca="1">IF('MA Data'!$G5='MA Data'!$I$2,'MA Data'!F5,"")</f>
        <v>0.61</v>
      </c>
      <c r="G7" s="6">
        <f ca="1">IF('MA Data'!$G5='MA Data'!$I$2,'MA Data'!G5,"")</f>
        <v>2</v>
      </c>
      <c r="H7" s="10">
        <f t="shared" ca="1" si="12"/>
        <v>0.08</v>
      </c>
      <c r="I7" s="10">
        <f t="shared" ca="1" si="13"/>
        <v>43.555729292269234</v>
      </c>
      <c r="J7" s="10">
        <f t="shared" ca="1" si="14"/>
        <v>2.2959092093023256E-2</v>
      </c>
      <c r="K7" s="10">
        <f t="shared" ca="1" si="15"/>
        <v>3.4844583433815388</v>
      </c>
      <c r="L7" s="10">
        <f t="shared" ca="1" si="16"/>
        <v>0.27875666747052313</v>
      </c>
      <c r="M7" s="25">
        <f t="shared" ca="1" si="17"/>
        <v>1897.1015541814402</v>
      </c>
      <c r="N7" s="52"/>
      <c r="O7" s="24">
        <f t="shared" ca="1" si="18"/>
        <v>2.3691525218412987E-2</v>
      </c>
      <c r="P7" s="10">
        <f t="shared" ca="1" si="19"/>
        <v>42.209186229293621</v>
      </c>
      <c r="Q7" s="25">
        <f t="shared" ca="1" si="20"/>
        <v>3.3767348983434897</v>
      </c>
      <c r="R7" s="55" t="s">
        <v>29</v>
      </c>
      <c r="S7" s="11">
        <f ca="1">S4-(1.96*S6)</f>
        <v>0.16261259642727813</v>
      </c>
      <c r="T7" s="40">
        <f ca="1">T4-(1.96*T6)</f>
        <v>0.15881038140695086</v>
      </c>
      <c r="U7" s="24">
        <f t="shared" ca="1" si="24"/>
        <v>8.0171325037589738E-2</v>
      </c>
      <c r="V7" s="10">
        <f t="shared" ca="1" si="25"/>
        <v>41</v>
      </c>
      <c r="W7" s="10">
        <f t="shared" ca="1" si="26"/>
        <v>2.4390243902439025E-2</v>
      </c>
      <c r="X7" s="10">
        <f t="shared" ca="1" si="27"/>
        <v>3.2870243265411792</v>
      </c>
      <c r="Y7" s="10">
        <f t="shared" ca="1" si="28"/>
        <v>0.26352509568959742</v>
      </c>
      <c r="Z7" s="10">
        <f t="shared" ca="1" si="29"/>
        <v>1681</v>
      </c>
      <c r="AA7" s="46"/>
      <c r="AB7" s="10">
        <f t="shared" ca="1" si="21"/>
        <v>2.4703295845007536E-2</v>
      </c>
      <c r="AC7" s="10">
        <f t="shared" ca="1" si="22"/>
        <v>40.480428452711791</v>
      </c>
      <c r="AD7" s="10">
        <f t="shared" ca="1" si="23"/>
        <v>3.2453695871432529</v>
      </c>
      <c r="AE7" s="39" t="s">
        <v>29</v>
      </c>
      <c r="AF7" s="11">
        <f ca="1">AF4-(1.96*AF6)</f>
        <v>0.15668175672123985</v>
      </c>
      <c r="AG7" s="48">
        <f ca="1">AG4-(1.96*AG6)</f>
        <v>0.15555888049248828</v>
      </c>
      <c r="AH7" s="24">
        <f t="shared" ca="1" si="30"/>
        <v>8.4327404271156786E-2</v>
      </c>
      <c r="AI7" s="10">
        <f t="shared" ca="1" si="31"/>
        <v>43.618141219486581</v>
      </c>
      <c r="AJ7" s="10">
        <f t="shared" ca="1" si="32"/>
        <v>2.2926240597186336E-2</v>
      </c>
      <c r="AK7" s="10">
        <f t="shared" ca="1" si="33"/>
        <v>3.6782046281720526</v>
      </c>
      <c r="AL7" s="10">
        <f t="shared" ca="1" si="34"/>
        <v>0.31017344867190461</v>
      </c>
      <c r="AM7" s="25">
        <f t="shared" ca="1" si="35"/>
        <v>1902.5422434430743</v>
      </c>
      <c r="AN7" s="52"/>
      <c r="AO7" s="24">
        <f t="shared" ca="1" si="36"/>
        <v>2.7067541347039013E-2</v>
      </c>
      <c r="AP7" s="10">
        <f t="shared" ca="1" si="37"/>
        <v>36.944618913804398</v>
      </c>
      <c r="AQ7" s="25">
        <f t="shared" ca="1" si="38"/>
        <v>3.1154438147882089</v>
      </c>
      <c r="AR7" s="55" t="s">
        <v>29</v>
      </c>
      <c r="AS7" s="11">
        <f ca="1">AS4-(1.96*AS6)</f>
        <v>0.19865657920581939</v>
      </c>
      <c r="AT7" s="48">
        <f ca="1">AT4-(1.96*AT6)</f>
        <v>0.17939635264023407</v>
      </c>
      <c r="AU7" s="24">
        <f t="shared" ca="1" si="39"/>
        <v>8.4528148659667651E-2</v>
      </c>
      <c r="AV7" s="10">
        <f t="shared" ca="1" si="40"/>
        <v>41</v>
      </c>
      <c r="AW7" s="10">
        <f t="shared" ca="1" si="41"/>
        <v>2.4390243902439025E-2</v>
      </c>
      <c r="AX7" s="10">
        <f t="shared" ca="1" si="42"/>
        <v>3.4656540950463737</v>
      </c>
      <c r="AY7" s="10">
        <f t="shared" ca="1" si="43"/>
        <v>0.29294532454906586</v>
      </c>
      <c r="AZ7" s="25">
        <f t="shared" ca="1" si="44"/>
        <v>1681</v>
      </c>
      <c r="BA7" s="52"/>
      <c r="BB7" s="24">
        <f t="shared" ca="1" si="45"/>
        <v>2.8600449568052098E-2</v>
      </c>
      <c r="BC7" s="10">
        <f t="shared" ca="1" si="46"/>
        <v>34.96448535260236</v>
      </c>
      <c r="BD7" s="25">
        <f t="shared" ca="1" si="47"/>
        <v>2.9554832156935444</v>
      </c>
      <c r="BE7" s="55" t="s">
        <v>29</v>
      </c>
      <c r="BF7" s="11">
        <f ca="1">BF4-(1.96*BF6)</f>
        <v>0.19057897036024157</v>
      </c>
      <c r="BG7" s="48">
        <f ca="1">BG4-(1.96*BG6)</f>
        <v>0.1771247426163447</v>
      </c>
      <c r="BH7" s="24">
        <f t="shared" ca="1" si="48"/>
        <v>0.10797017735718881</v>
      </c>
      <c r="BI7" s="10">
        <f t="shared" ca="1" si="49"/>
        <v>44.020357539139681</v>
      </c>
      <c r="BJ7" s="10">
        <f t="shared" ca="1" si="50"/>
        <v>2.2716762332311208E-2</v>
      </c>
      <c r="BK7" s="10">
        <f t="shared" ca="1" si="51"/>
        <v>4.7528858108277747</v>
      </c>
      <c r="BL7" s="10">
        <f t="shared" ca="1" si="52"/>
        <v>0.513169923953541</v>
      </c>
      <c r="BM7" s="25">
        <f t="shared" ca="1" si="53"/>
        <v>1937.7918778736916</v>
      </c>
      <c r="BN7" s="52"/>
      <c r="BO7" s="24">
        <f t="shared" ca="1" si="54"/>
        <v>3.2886056869502259E-2</v>
      </c>
      <c r="BP7" s="10">
        <f t="shared" ca="1" si="55"/>
        <v>30.408023800730454</v>
      </c>
      <c r="BQ7" s="25">
        <f t="shared" ca="1" si="56"/>
        <v>3.2831597228464857</v>
      </c>
      <c r="BR7" s="55" t="s">
        <v>29</v>
      </c>
      <c r="BS7" s="11">
        <f ca="1">BS4-(1.96*BS6)</f>
        <v>0.24471440582351145</v>
      </c>
      <c r="BT7" s="48">
        <f ca="1">BT4-(1.96*BT6)</f>
        <v>0.20131801952814365</v>
      </c>
      <c r="BU7" s="24">
        <f t="shared" ca="1" si="57"/>
        <v>0.10839269286259723</v>
      </c>
      <c r="BV7" s="10">
        <f t="shared" ca="1" si="58"/>
        <v>41</v>
      </c>
      <c r="BW7" s="10">
        <f t="shared" ca="1" si="59"/>
        <v>2.4390243902439025E-2</v>
      </c>
      <c r="BX7" s="10">
        <f t="shared" ca="1" si="60"/>
        <v>3.2870243265411792</v>
      </c>
      <c r="BY7" s="10">
        <f t="shared" ca="1" si="61"/>
        <v>0.26352509568959742</v>
      </c>
      <c r="BZ7" s="25">
        <f t="shared" ca="1" si="62"/>
        <v>1681</v>
      </c>
      <c r="CA7" s="52"/>
      <c r="CB7" s="24">
        <f t="shared" ca="1" si="63"/>
        <v>2.4703295845007536E-2</v>
      </c>
      <c r="CC7" s="10">
        <f t="shared" ca="1" si="64"/>
        <v>40.480428452711791</v>
      </c>
      <c r="CD7" s="25">
        <f t="shared" ca="1" si="65"/>
        <v>4.3877826482211315</v>
      </c>
      <c r="CE7" s="55" t="s">
        <v>29</v>
      </c>
      <c r="CF7" s="11">
        <f ca="1">CF4-(1.96*CF6)</f>
        <v>0.15668175672123985</v>
      </c>
      <c r="CG7" s="48">
        <f ca="1">CG4-(1.96*CG6)</f>
        <v>0.22972770385108124</v>
      </c>
    </row>
    <row r="8" spans="1:85" ht="15.75" thickBot="1" x14ac:dyDescent="0.3">
      <c r="A8" s="5">
        <f ca="1">IF('MA Data'!$G6='MA Data'!$I$2,'MA Data'!A6,"")</f>
        <v>5</v>
      </c>
      <c r="B8">
        <f ca="1">IF('MA Data'!$G6='MA Data'!$I$2,'MA Data'!B6,"")</f>
        <v>2025</v>
      </c>
      <c r="C8">
        <f ca="1">IF('MA Data'!$G6='MA Data'!$I$2,'MA Data'!C6,"")</f>
        <v>39</v>
      </c>
      <c r="D8">
        <f ca="1">IF('MA Data'!$G6='MA Data'!$I$2,'MA Data'!D6,"")</f>
        <v>0.13</v>
      </c>
      <c r="E8">
        <f ca="1">IF('MA Data'!$G6='MA Data'!$I$2,'MA Data'!E6,"")</f>
        <v>0.8</v>
      </c>
      <c r="F8">
        <f ca="1">IF('MA Data'!$G6='MA Data'!$I$2,'MA Data'!F6,"")</f>
        <v>0.7</v>
      </c>
      <c r="G8" s="6">
        <f ca="1">IF('MA Data'!$G6='MA Data'!$I$2,'MA Data'!G6,"")</f>
        <v>2</v>
      </c>
      <c r="H8" s="10">
        <f t="shared" ca="1" si="12"/>
        <v>0.13</v>
      </c>
      <c r="I8" s="10">
        <f t="shared" ca="1" si="13"/>
        <v>39.317709034488367</v>
      </c>
      <c r="J8" s="10">
        <f t="shared" ca="1" si="14"/>
        <v>2.5433831842105264E-2</v>
      </c>
      <c r="K8" s="10">
        <f t="shared" ca="1" si="15"/>
        <v>5.1113021744834874</v>
      </c>
      <c r="L8" s="10">
        <f t="shared" ca="1" si="16"/>
        <v>0.66446928268285343</v>
      </c>
      <c r="M8" s="10">
        <f t="shared" ca="1" si="17"/>
        <v>1545.8822437206882</v>
      </c>
      <c r="N8" s="19" t="s">
        <v>13</v>
      </c>
      <c r="O8" s="24">
        <f t="shared" ca="1" si="18"/>
        <v>2.6166264967494995E-2</v>
      </c>
      <c r="P8" s="10">
        <f t="shared" ca="1" si="19"/>
        <v>38.21714720240923</v>
      </c>
      <c r="Q8" s="25">
        <f t="shared" ca="1" si="20"/>
        <v>4.9682291363131998</v>
      </c>
      <c r="R8" s="56" t="s">
        <v>28</v>
      </c>
      <c r="S8" s="42">
        <f ca="1">S4+(1.96*S6)</f>
        <v>0.24956075642427952</v>
      </c>
      <c r="T8" s="43">
        <f ca="1">T4+(1.96*T6)</f>
        <v>0.2505998621050472</v>
      </c>
      <c r="U8" s="24">
        <f t="shared" ca="1" si="24"/>
        <v>0.13073985002887836</v>
      </c>
      <c r="V8" s="10">
        <f t="shared" ca="1" si="25"/>
        <v>36</v>
      </c>
      <c r="W8" s="10">
        <f t="shared" ca="1" si="26"/>
        <v>2.7777777777777776E-2</v>
      </c>
      <c r="X8" s="10">
        <f t="shared" ca="1" si="27"/>
        <v>4.7066346010396209</v>
      </c>
      <c r="Y8" s="10">
        <f t="shared" ca="1" si="28"/>
        <v>0.61534470188064971</v>
      </c>
      <c r="Z8" s="10">
        <f t="shared" ca="1" si="29"/>
        <v>1296</v>
      </c>
      <c r="AA8" s="12" t="s">
        <v>13</v>
      </c>
      <c r="AB8" s="10">
        <f t="shared" ca="1" si="21"/>
        <v>2.8090829720346287E-2</v>
      </c>
      <c r="AC8" s="10">
        <f t="shared" ca="1" si="22"/>
        <v>35.598806085663483</v>
      </c>
      <c r="AD8" s="10">
        <f t="shared" ca="1" si="23"/>
        <v>4.6541825688467657</v>
      </c>
      <c r="AE8" s="41" t="s">
        <v>28</v>
      </c>
      <c r="AF8" s="42">
        <f ca="1">AF4+(1.96*AF6)</f>
        <v>0.24917987564510957</v>
      </c>
      <c r="AG8" s="49">
        <f ca="1">AG4+(1.96*AG6)</f>
        <v>0.2500444398596795</v>
      </c>
      <c r="AH8" s="24">
        <f t="shared" ca="1" si="30"/>
        <v>0.14534441853748634</v>
      </c>
      <c r="AI8" s="10">
        <f t="shared" ca="1" si="31"/>
        <v>39.657846062689295</v>
      </c>
      <c r="AJ8" s="10">
        <f t="shared" ca="1" si="32"/>
        <v>2.5215691200657898E-2</v>
      </c>
      <c r="AK8" s="10">
        <f t="shared" ca="1" si="33"/>
        <v>5.7640465764307178</v>
      </c>
      <c r="AL8" s="10">
        <f t="shared" ca="1" si="34"/>
        <v>0.83777199807431146</v>
      </c>
      <c r="AM8" s="25">
        <f t="shared" ca="1" si="35"/>
        <v>1572.7447543319608</v>
      </c>
      <c r="AN8" s="30" t="s">
        <v>13</v>
      </c>
      <c r="AO8" s="24">
        <f t="shared" ca="1" si="36"/>
        <v>2.9356991950510575E-2</v>
      </c>
      <c r="AP8" s="10">
        <f t="shared" ca="1" si="37"/>
        <v>34.06343543935904</v>
      </c>
      <c r="AQ8" s="25">
        <f t="shared" ca="1" si="38"/>
        <v>4.9509302173228447</v>
      </c>
      <c r="AR8" s="56" t="s">
        <v>28</v>
      </c>
      <c r="AS8" s="42">
        <f ca="1">AS4+(1.96*AS6)</f>
        <v>0.28395582998577162</v>
      </c>
      <c r="AT8" s="49">
        <f ca="1">AT4+(1.96*AT6)</f>
        <v>0.28824169590748872</v>
      </c>
      <c r="AU8" s="24">
        <f t="shared" ca="1" si="39"/>
        <v>0.14638105694594963</v>
      </c>
      <c r="AV8" s="10">
        <f t="shared" ca="1" si="40"/>
        <v>36</v>
      </c>
      <c r="AW8" s="10">
        <f t="shared" ca="1" si="41"/>
        <v>2.7777777777777776E-2</v>
      </c>
      <c r="AX8" s="10">
        <f t="shared" ca="1" si="42"/>
        <v>5.2697180500541867</v>
      </c>
      <c r="AY8" s="10">
        <f t="shared" ca="1" si="43"/>
        <v>0.77138689797408055</v>
      </c>
      <c r="AZ8" s="25">
        <f t="shared" ca="1" si="44"/>
        <v>1296</v>
      </c>
      <c r="BA8" s="30" t="s">
        <v>13</v>
      </c>
      <c r="BB8" s="24">
        <f t="shared" ca="1" si="45"/>
        <v>3.1987983443390849E-2</v>
      </c>
      <c r="BC8" s="10">
        <f t="shared" ca="1" si="46"/>
        <v>31.261739326885063</v>
      </c>
      <c r="BD8" s="25">
        <f t="shared" ca="1" si="47"/>
        <v>4.576126444638196</v>
      </c>
      <c r="BE8" s="56" t="s">
        <v>28</v>
      </c>
      <c r="BF8" s="42">
        <f ca="1">BF4+(1.96*BF6)</f>
        <v>0.28307708928411129</v>
      </c>
      <c r="BG8" s="49">
        <f ca="1">BG4+(1.96*BG6)</f>
        <v>0.29195962076238413</v>
      </c>
      <c r="BH8" s="24">
        <f t="shared" ca="1" si="48"/>
        <v>0.17371980724307587</v>
      </c>
      <c r="BI8" s="10">
        <f t="shared" ca="1" si="49"/>
        <v>40.401737727668724</v>
      </c>
      <c r="BJ8" s="10">
        <f t="shared" ca="1" si="50"/>
        <v>2.4751410613587543E-2</v>
      </c>
      <c r="BK8" s="10">
        <f t="shared" ca="1" si="51"/>
        <v>7.0185820903359168</v>
      </c>
      <c r="BL8" s="10">
        <f t="shared" ca="1" si="52"/>
        <v>1.2192667278528599</v>
      </c>
      <c r="BM8" s="25">
        <f t="shared" ca="1" si="53"/>
        <v>1632.3004114153305</v>
      </c>
      <c r="BN8" s="30" t="s">
        <v>13</v>
      </c>
      <c r="BO8" s="24">
        <f t="shared" ca="1" si="54"/>
        <v>3.4920705150778594E-2</v>
      </c>
      <c r="BP8" s="10">
        <f t="shared" ca="1" si="55"/>
        <v>28.636306044859577</v>
      </c>
      <c r="BQ8" s="25">
        <f t="shared" ca="1" si="56"/>
        <v>4.9746935662667342</v>
      </c>
      <c r="BR8" s="56" t="s">
        <v>28</v>
      </c>
      <c r="BS8" s="42">
        <f ca="1">BS4+(1.96*BS6)</f>
        <v>0.32754005690894483</v>
      </c>
      <c r="BT8" s="49">
        <f ca="1">BT4+(1.96*BT6)</f>
        <v>0.33320131758674787</v>
      </c>
      <c r="BU8" s="24">
        <f t="shared" ca="1" si="57"/>
        <v>0.17549968722509995</v>
      </c>
      <c r="BV8" s="10">
        <f t="shared" ca="1" si="58"/>
        <v>36</v>
      </c>
      <c r="BW8" s="10">
        <f t="shared" ca="1" si="59"/>
        <v>2.7777777777777776E-2</v>
      </c>
      <c r="BX8" s="10">
        <f t="shared" ca="1" si="60"/>
        <v>4.7066346010396209</v>
      </c>
      <c r="BY8" s="10">
        <f t="shared" ca="1" si="61"/>
        <v>0.61534470188064971</v>
      </c>
      <c r="BZ8" s="25">
        <f t="shared" ca="1" si="62"/>
        <v>1296</v>
      </c>
      <c r="CA8" s="30" t="s">
        <v>13</v>
      </c>
      <c r="CB8" s="24">
        <f t="shared" ca="1" si="63"/>
        <v>2.8090829720346287E-2</v>
      </c>
      <c r="CC8" s="10">
        <f t="shared" ca="1" si="64"/>
        <v>35.598806085663483</v>
      </c>
      <c r="CD8" s="25">
        <f t="shared" ca="1" si="65"/>
        <v>6.2475793336209264</v>
      </c>
      <c r="CE8" s="56" t="s">
        <v>28</v>
      </c>
      <c r="CF8" s="42">
        <f ca="1">CF4+(1.96*CF6)</f>
        <v>0.24917987564510957</v>
      </c>
      <c r="CG8" s="49">
        <f ca="1">CG4+(1.96*CG6)</f>
        <v>0.32421326321827248</v>
      </c>
    </row>
    <row r="9" spans="1:85" ht="15.75" thickBot="1" x14ac:dyDescent="0.3">
      <c r="A9" s="5" t="str">
        <f ca="1">IF('MA Data'!$G7='MA Data'!$I$2,'MA Data'!A7,"")</f>
        <v/>
      </c>
      <c r="B9" t="str">
        <f ca="1">IF('MA Data'!$G7='MA Data'!$I$2,'MA Data'!B7,"")</f>
        <v/>
      </c>
      <c r="C9" t="str">
        <f ca="1">IF('MA Data'!$G7='MA Data'!$I$2,'MA Data'!C7,"")</f>
        <v/>
      </c>
      <c r="D9" t="str">
        <f ca="1">IF('MA Data'!$G7='MA Data'!$I$2,'MA Data'!D7,"")</f>
        <v/>
      </c>
      <c r="E9" t="str">
        <f ca="1">IF('MA Data'!$G7='MA Data'!$I$2,'MA Data'!E7,"")</f>
        <v/>
      </c>
      <c r="F9" t="str">
        <f ca="1">IF('MA Data'!$G7='MA Data'!$I$2,'MA Data'!F7,"")</f>
        <v/>
      </c>
      <c r="G9" s="6" t="str">
        <f ca="1">IF('MA Data'!$G7='MA Data'!$I$2,'MA Data'!G7,"")</f>
        <v/>
      </c>
      <c r="H9" s="10" t="str">
        <f t="shared" ca="1" si="12"/>
        <v/>
      </c>
      <c r="I9" s="10" t="str">
        <f t="shared" ca="1" si="13"/>
        <v/>
      </c>
      <c r="J9" s="10" t="str">
        <f t="shared" ca="1" si="14"/>
        <v/>
      </c>
      <c r="K9" s="10" t="str">
        <f t="shared" ca="1" si="15"/>
        <v/>
      </c>
      <c r="L9" s="10" t="str">
        <f t="shared" ca="1" si="16"/>
        <v/>
      </c>
      <c r="M9" s="10" t="str">
        <f t="shared" ca="1" si="17"/>
        <v/>
      </c>
      <c r="N9" s="20">
        <f ca="1">COUNT(AD4:AD1003)-1</f>
        <v>17</v>
      </c>
      <c r="O9" s="24" t="str">
        <f t="shared" ca="1" si="18"/>
        <v/>
      </c>
      <c r="P9" s="10" t="str">
        <f t="shared" ca="1" si="19"/>
        <v/>
      </c>
      <c r="Q9" s="25" t="str">
        <f t="shared" ca="1" si="20"/>
        <v/>
      </c>
      <c r="U9" s="24" t="str">
        <f t="shared" ca="1" si="24"/>
        <v/>
      </c>
      <c r="V9" s="10" t="str">
        <f t="shared" ca="1" si="25"/>
        <v/>
      </c>
      <c r="W9" s="10" t="str">
        <f t="shared" ca="1" si="26"/>
        <v/>
      </c>
      <c r="X9" s="10" t="str">
        <f t="shared" ca="1" si="27"/>
        <v/>
      </c>
      <c r="Y9" s="10" t="str">
        <f t="shared" ca="1" si="28"/>
        <v/>
      </c>
      <c r="Z9" s="10" t="str">
        <f t="shared" ca="1" si="29"/>
        <v/>
      </c>
      <c r="AA9" s="13">
        <f ca="1">COUNT(D4:D1003)-1</f>
        <v>17</v>
      </c>
      <c r="AB9" s="10" t="str">
        <f t="shared" ca="1" si="21"/>
        <v/>
      </c>
      <c r="AC9" s="10" t="str">
        <f t="shared" ca="1" si="22"/>
        <v/>
      </c>
      <c r="AD9" s="25" t="str">
        <f t="shared" ca="1" si="23"/>
        <v/>
      </c>
      <c r="AH9" s="24" t="str">
        <f t="shared" ca="1" si="30"/>
        <v/>
      </c>
      <c r="AI9" s="10" t="str">
        <f t="shared" ca="1" si="31"/>
        <v/>
      </c>
      <c r="AJ9" s="10" t="str">
        <f t="shared" ca="1" si="32"/>
        <v/>
      </c>
      <c r="AK9" s="10" t="str">
        <f t="shared" ca="1" si="33"/>
        <v/>
      </c>
      <c r="AL9" s="10" t="str">
        <f t="shared" ca="1" si="34"/>
        <v/>
      </c>
      <c r="AM9" s="25" t="str">
        <f t="shared" ca="1" si="35"/>
        <v/>
      </c>
      <c r="AN9" s="31">
        <f ca="1">COUNT(BD4:BD1003)-1</f>
        <v>17</v>
      </c>
      <c r="AO9" s="24" t="str">
        <f t="shared" ca="1" si="36"/>
        <v/>
      </c>
      <c r="AP9" s="10" t="str">
        <f t="shared" ca="1" si="37"/>
        <v/>
      </c>
      <c r="AQ9" s="25" t="str">
        <f t="shared" ca="1" si="38"/>
        <v/>
      </c>
      <c r="AU9" s="24" t="str">
        <f t="shared" ca="1" si="39"/>
        <v/>
      </c>
      <c r="AV9" s="10" t="str">
        <f t="shared" ca="1" si="40"/>
        <v/>
      </c>
      <c r="AW9" s="10" t="str">
        <f t="shared" ca="1" si="41"/>
        <v/>
      </c>
      <c r="AX9" s="10" t="str">
        <f t="shared" ca="1" si="42"/>
        <v/>
      </c>
      <c r="AY9" s="10" t="str">
        <f t="shared" ca="1" si="43"/>
        <v/>
      </c>
      <c r="AZ9" s="25" t="str">
        <f t="shared" ca="1" si="44"/>
        <v/>
      </c>
      <c r="BA9" s="31">
        <f ca="1">COUNT(AD4:AD1003)-1</f>
        <v>17</v>
      </c>
      <c r="BB9" s="24" t="str">
        <f t="shared" ca="1" si="45"/>
        <v/>
      </c>
      <c r="BC9" s="10" t="str">
        <f t="shared" ca="1" si="46"/>
        <v/>
      </c>
      <c r="BD9" s="25" t="str">
        <f t="shared" ca="1" si="47"/>
        <v/>
      </c>
      <c r="BH9" s="24" t="str">
        <f t="shared" ca="1" si="48"/>
        <v/>
      </c>
      <c r="BI9" s="10" t="str">
        <f t="shared" ca="1" si="49"/>
        <v/>
      </c>
      <c r="BJ9" s="10" t="str">
        <f t="shared" ca="1" si="50"/>
        <v/>
      </c>
      <c r="BK9" s="10" t="str">
        <f t="shared" ca="1" si="51"/>
        <v/>
      </c>
      <c r="BL9" s="10" t="str">
        <f t="shared" ca="1" si="52"/>
        <v/>
      </c>
      <c r="BM9" s="25" t="str">
        <f t="shared" ca="1" si="53"/>
        <v/>
      </c>
      <c r="BN9" s="31">
        <f ca="1">COUNT(CD4:CD1003)-1</f>
        <v>17</v>
      </c>
      <c r="BO9" s="24" t="str">
        <f t="shared" ca="1" si="54"/>
        <v/>
      </c>
      <c r="BP9" s="10" t="str">
        <f t="shared" ca="1" si="55"/>
        <v/>
      </c>
      <c r="BQ9" s="25" t="str">
        <f t="shared" ca="1" si="56"/>
        <v/>
      </c>
      <c r="BU9" s="24" t="str">
        <f t="shared" ca="1" si="57"/>
        <v/>
      </c>
      <c r="BV9" s="10" t="str">
        <f t="shared" ca="1" si="58"/>
        <v/>
      </c>
      <c r="BW9" s="10" t="str">
        <f t="shared" ca="1" si="59"/>
        <v/>
      </c>
      <c r="BX9" s="10" t="str">
        <f t="shared" ca="1" si="60"/>
        <v/>
      </c>
      <c r="BY9" s="10" t="str">
        <f t="shared" ca="1" si="61"/>
        <v/>
      </c>
      <c r="BZ9" s="25" t="str">
        <f t="shared" ca="1" si="62"/>
        <v/>
      </c>
      <c r="CA9" s="31">
        <f ca="1">COUNT(BD4:BD1003)-1</f>
        <v>17</v>
      </c>
      <c r="CB9" s="24" t="str">
        <f t="shared" ca="1" si="63"/>
        <v/>
      </c>
      <c r="CC9" s="10" t="str">
        <f t="shared" ca="1" si="64"/>
        <v/>
      </c>
      <c r="CD9" s="25" t="str">
        <f t="shared" ca="1" si="65"/>
        <v/>
      </c>
    </row>
    <row r="10" spans="1:85" ht="15.75" thickBot="1" x14ac:dyDescent="0.3">
      <c r="A10" s="5" t="str">
        <f ca="1">IF('MA Data'!$G8='MA Data'!$I$2,'MA Data'!A8,"")</f>
        <v/>
      </c>
      <c r="B10" t="str">
        <f ca="1">IF('MA Data'!$G8='MA Data'!$I$2,'MA Data'!B8,"")</f>
        <v/>
      </c>
      <c r="C10" t="str">
        <f ca="1">IF('MA Data'!$G8='MA Data'!$I$2,'MA Data'!C8,"")</f>
        <v/>
      </c>
      <c r="D10" t="str">
        <f ca="1">IF('MA Data'!$G8='MA Data'!$I$2,'MA Data'!D8,"")</f>
        <v/>
      </c>
      <c r="E10" t="str">
        <f ca="1">IF('MA Data'!$G8='MA Data'!$I$2,'MA Data'!E8,"")</f>
        <v/>
      </c>
      <c r="F10" t="str">
        <f ca="1">IF('MA Data'!$G8='MA Data'!$I$2,'MA Data'!F8,"")</f>
        <v/>
      </c>
      <c r="G10" s="6" t="str">
        <f ca="1">IF('MA Data'!$G8='MA Data'!$I$2,'MA Data'!G8,"")</f>
        <v/>
      </c>
      <c r="H10" s="10" t="str">
        <f t="shared" ca="1" si="12"/>
        <v/>
      </c>
      <c r="I10" s="10" t="str">
        <f t="shared" ca="1" si="13"/>
        <v/>
      </c>
      <c r="J10" s="10" t="str">
        <f t="shared" ca="1" si="14"/>
        <v/>
      </c>
      <c r="K10" s="10" t="str">
        <f t="shared" ca="1" si="15"/>
        <v/>
      </c>
      <c r="L10" s="10" t="str">
        <f t="shared" ca="1" si="16"/>
        <v/>
      </c>
      <c r="M10" s="25" t="str">
        <f t="shared" ca="1" si="17"/>
        <v/>
      </c>
      <c r="N10" s="10"/>
      <c r="O10" s="24" t="str">
        <f t="shared" ca="1" si="18"/>
        <v/>
      </c>
      <c r="P10" s="10" t="str">
        <f t="shared" ca="1" si="19"/>
        <v/>
      </c>
      <c r="Q10" s="25" t="str">
        <f t="shared" ca="1" si="20"/>
        <v/>
      </c>
      <c r="U10" s="24" t="str">
        <f t="shared" ca="1" si="24"/>
        <v/>
      </c>
      <c r="V10" s="10" t="str">
        <f t="shared" ca="1" si="25"/>
        <v/>
      </c>
      <c r="W10" s="10" t="str">
        <f t="shared" ca="1" si="26"/>
        <v/>
      </c>
      <c r="X10" s="10" t="str">
        <f t="shared" ca="1" si="27"/>
        <v/>
      </c>
      <c r="Y10" s="10" t="str">
        <f t="shared" ca="1" si="28"/>
        <v/>
      </c>
      <c r="Z10" s="25" t="str">
        <f t="shared" ca="1" si="29"/>
        <v/>
      </c>
      <c r="AA10" s="10"/>
      <c r="AB10" s="24" t="str">
        <f t="shared" ca="1" si="21"/>
        <v/>
      </c>
      <c r="AC10" s="10" t="str">
        <f t="shared" ca="1" si="22"/>
        <v/>
      </c>
      <c r="AD10" s="25" t="str">
        <f t="shared" ca="1" si="23"/>
        <v/>
      </c>
      <c r="AE10" s="10"/>
      <c r="AH10" s="24" t="str">
        <f t="shared" ca="1" si="30"/>
        <v/>
      </c>
      <c r="AI10" s="10" t="str">
        <f t="shared" ca="1" si="31"/>
        <v/>
      </c>
      <c r="AJ10" s="10" t="str">
        <f t="shared" ca="1" si="32"/>
        <v/>
      </c>
      <c r="AK10" s="10" t="str">
        <f t="shared" ca="1" si="33"/>
        <v/>
      </c>
      <c r="AL10" s="10" t="str">
        <f t="shared" ca="1" si="34"/>
        <v/>
      </c>
      <c r="AM10" s="25" t="str">
        <f t="shared" ca="1" si="35"/>
        <v/>
      </c>
      <c r="AN10" s="10"/>
      <c r="AO10" s="24" t="str">
        <f t="shared" ca="1" si="36"/>
        <v/>
      </c>
      <c r="AP10" s="10" t="str">
        <f t="shared" ca="1" si="37"/>
        <v/>
      </c>
      <c r="AQ10" s="25" t="str">
        <f t="shared" ca="1" si="38"/>
        <v/>
      </c>
      <c r="AU10" s="24" t="str">
        <f t="shared" ca="1" si="39"/>
        <v/>
      </c>
      <c r="AV10" s="10" t="str">
        <f t="shared" ca="1" si="40"/>
        <v/>
      </c>
      <c r="AW10" s="10" t="str">
        <f t="shared" ca="1" si="41"/>
        <v/>
      </c>
      <c r="AX10" s="10" t="str">
        <f t="shared" ca="1" si="42"/>
        <v/>
      </c>
      <c r="AY10" s="10" t="str">
        <f t="shared" ca="1" si="43"/>
        <v/>
      </c>
      <c r="AZ10" s="25" t="str">
        <f t="shared" ca="1" si="44"/>
        <v/>
      </c>
      <c r="BA10" s="10"/>
      <c r="BB10" s="24" t="str">
        <f t="shared" ca="1" si="45"/>
        <v/>
      </c>
      <c r="BC10" s="10" t="str">
        <f t="shared" ca="1" si="46"/>
        <v/>
      </c>
      <c r="BD10" s="25" t="str">
        <f t="shared" ca="1" si="47"/>
        <v/>
      </c>
      <c r="BE10" s="10"/>
      <c r="BH10" s="24" t="str">
        <f t="shared" ca="1" si="48"/>
        <v/>
      </c>
      <c r="BI10" s="10" t="str">
        <f t="shared" ca="1" si="49"/>
        <v/>
      </c>
      <c r="BJ10" s="10" t="str">
        <f t="shared" ca="1" si="50"/>
        <v/>
      </c>
      <c r="BK10" s="10" t="str">
        <f t="shared" ca="1" si="51"/>
        <v/>
      </c>
      <c r="BL10" s="10" t="str">
        <f t="shared" ca="1" si="52"/>
        <v/>
      </c>
      <c r="BM10" s="25" t="str">
        <f t="shared" ca="1" si="53"/>
        <v/>
      </c>
      <c r="BN10" s="10"/>
      <c r="BO10" s="24" t="str">
        <f t="shared" ca="1" si="54"/>
        <v/>
      </c>
      <c r="BP10" s="10" t="str">
        <f t="shared" ca="1" si="55"/>
        <v/>
      </c>
      <c r="BQ10" s="25" t="str">
        <f t="shared" ca="1" si="56"/>
        <v/>
      </c>
      <c r="BU10" s="24" t="str">
        <f t="shared" ca="1" si="57"/>
        <v/>
      </c>
      <c r="BV10" s="10" t="str">
        <f t="shared" ca="1" si="58"/>
        <v/>
      </c>
      <c r="BW10" s="10" t="str">
        <f t="shared" ca="1" si="59"/>
        <v/>
      </c>
      <c r="BX10" s="10" t="str">
        <f t="shared" ca="1" si="60"/>
        <v/>
      </c>
      <c r="BY10" s="10" t="str">
        <f t="shared" ca="1" si="61"/>
        <v/>
      </c>
      <c r="BZ10" s="25" t="str">
        <f t="shared" ca="1" si="62"/>
        <v/>
      </c>
      <c r="CA10" s="10"/>
      <c r="CB10" s="24" t="str">
        <f t="shared" ca="1" si="63"/>
        <v/>
      </c>
      <c r="CC10" s="10" t="str">
        <f t="shared" ca="1" si="64"/>
        <v/>
      </c>
      <c r="CD10" s="25" t="str">
        <f t="shared" ca="1" si="65"/>
        <v/>
      </c>
      <c r="CE10" s="10"/>
    </row>
    <row r="11" spans="1:85" x14ac:dyDescent="0.25">
      <c r="A11" s="5" t="str">
        <f ca="1">IF('MA Data'!$G9='MA Data'!$I$2,'MA Data'!A9,"")</f>
        <v/>
      </c>
      <c r="B11" t="str">
        <f ca="1">IF('MA Data'!$G9='MA Data'!$I$2,'MA Data'!B9,"")</f>
        <v/>
      </c>
      <c r="C11" t="str">
        <f ca="1">IF('MA Data'!$G9='MA Data'!$I$2,'MA Data'!C9,"")</f>
        <v/>
      </c>
      <c r="D11" t="str">
        <f ca="1">IF('MA Data'!$G9='MA Data'!$I$2,'MA Data'!D9,"")</f>
        <v/>
      </c>
      <c r="E11" t="str">
        <f ca="1">IF('MA Data'!$G9='MA Data'!$I$2,'MA Data'!E9,"")</f>
        <v/>
      </c>
      <c r="F11" t="str">
        <f ca="1">IF('MA Data'!$G9='MA Data'!$I$2,'MA Data'!F9,"")</f>
        <v/>
      </c>
      <c r="G11" s="6" t="str">
        <f ca="1">IF('MA Data'!$G9='MA Data'!$I$2,'MA Data'!G9,"")</f>
        <v/>
      </c>
      <c r="H11" s="10" t="str">
        <f t="shared" ca="1" si="12"/>
        <v/>
      </c>
      <c r="I11" s="10" t="str">
        <f t="shared" ca="1" si="13"/>
        <v/>
      </c>
      <c r="J11" s="10" t="str">
        <f t="shared" ca="1" si="14"/>
        <v/>
      </c>
      <c r="K11" s="10" t="str">
        <f t="shared" ca="1" si="15"/>
        <v/>
      </c>
      <c r="L11" s="10" t="str">
        <f t="shared" ca="1" si="16"/>
        <v/>
      </c>
      <c r="M11" s="10" t="str">
        <f t="shared" ca="1" si="17"/>
        <v/>
      </c>
      <c r="N11" s="19" t="s">
        <v>14</v>
      </c>
      <c r="O11" s="24" t="str">
        <f t="shared" ca="1" si="18"/>
        <v/>
      </c>
      <c r="P11" s="10" t="str">
        <f t="shared" ca="1" si="19"/>
        <v/>
      </c>
      <c r="Q11" s="25" t="str">
        <f t="shared" ca="1" si="20"/>
        <v/>
      </c>
      <c r="U11" s="24" t="str">
        <f t="shared" ca="1" si="24"/>
        <v/>
      </c>
      <c r="V11" s="10" t="str">
        <f t="shared" ca="1" si="25"/>
        <v/>
      </c>
      <c r="W11" s="10" t="str">
        <f t="shared" ca="1" si="26"/>
        <v/>
      </c>
      <c r="X11" s="10" t="str">
        <f t="shared" ca="1" si="27"/>
        <v/>
      </c>
      <c r="Y11" s="10" t="str">
        <f t="shared" ca="1" si="28"/>
        <v/>
      </c>
      <c r="Z11" s="10" t="str">
        <f t="shared" ca="1" si="29"/>
        <v/>
      </c>
      <c r="AA11" s="12" t="s">
        <v>14</v>
      </c>
      <c r="AB11" s="10" t="str">
        <f t="shared" ca="1" si="21"/>
        <v/>
      </c>
      <c r="AC11" s="10" t="str">
        <f t="shared" ca="1" si="22"/>
        <v/>
      </c>
      <c r="AD11" s="25" t="str">
        <f t="shared" ca="1" si="23"/>
        <v/>
      </c>
      <c r="AH11" s="24" t="str">
        <f t="shared" ca="1" si="30"/>
        <v/>
      </c>
      <c r="AI11" s="10" t="str">
        <f t="shared" ca="1" si="31"/>
        <v/>
      </c>
      <c r="AJ11" s="10" t="str">
        <f t="shared" ca="1" si="32"/>
        <v/>
      </c>
      <c r="AK11" s="10" t="str">
        <f t="shared" ca="1" si="33"/>
        <v/>
      </c>
      <c r="AL11" s="10" t="str">
        <f t="shared" ca="1" si="34"/>
        <v/>
      </c>
      <c r="AM11" s="25" t="str">
        <f t="shared" ca="1" si="35"/>
        <v/>
      </c>
      <c r="AN11" s="30" t="s">
        <v>14</v>
      </c>
      <c r="AO11" s="24" t="str">
        <f t="shared" ca="1" si="36"/>
        <v/>
      </c>
      <c r="AP11" s="10" t="str">
        <f t="shared" ca="1" si="37"/>
        <v/>
      </c>
      <c r="AQ11" s="25" t="str">
        <f t="shared" ca="1" si="38"/>
        <v/>
      </c>
      <c r="AU11" s="24" t="str">
        <f t="shared" ca="1" si="39"/>
        <v/>
      </c>
      <c r="AV11" s="10" t="str">
        <f t="shared" ca="1" si="40"/>
        <v/>
      </c>
      <c r="AW11" s="10" t="str">
        <f t="shared" ca="1" si="41"/>
        <v/>
      </c>
      <c r="AX11" s="10" t="str">
        <f t="shared" ca="1" si="42"/>
        <v/>
      </c>
      <c r="AY11" s="10" t="str">
        <f t="shared" ca="1" si="43"/>
        <v/>
      </c>
      <c r="AZ11" s="25" t="str">
        <f t="shared" ca="1" si="44"/>
        <v/>
      </c>
      <c r="BA11" s="30" t="s">
        <v>14</v>
      </c>
      <c r="BB11" s="24" t="str">
        <f t="shared" ca="1" si="45"/>
        <v/>
      </c>
      <c r="BC11" s="10" t="str">
        <f t="shared" ca="1" si="46"/>
        <v/>
      </c>
      <c r="BD11" s="25" t="str">
        <f t="shared" ca="1" si="47"/>
        <v/>
      </c>
      <c r="BH11" s="24" t="str">
        <f t="shared" ca="1" si="48"/>
        <v/>
      </c>
      <c r="BI11" s="10" t="str">
        <f t="shared" ca="1" si="49"/>
        <v/>
      </c>
      <c r="BJ11" s="10" t="str">
        <f t="shared" ca="1" si="50"/>
        <v/>
      </c>
      <c r="BK11" s="10" t="str">
        <f t="shared" ca="1" si="51"/>
        <v/>
      </c>
      <c r="BL11" s="10" t="str">
        <f t="shared" ca="1" si="52"/>
        <v/>
      </c>
      <c r="BM11" s="25" t="str">
        <f t="shared" ca="1" si="53"/>
        <v/>
      </c>
      <c r="BN11" s="30" t="s">
        <v>14</v>
      </c>
      <c r="BO11" s="24" t="str">
        <f t="shared" ca="1" si="54"/>
        <v/>
      </c>
      <c r="BP11" s="10" t="str">
        <f t="shared" ca="1" si="55"/>
        <v/>
      </c>
      <c r="BQ11" s="25" t="str">
        <f t="shared" ca="1" si="56"/>
        <v/>
      </c>
      <c r="BU11" s="24" t="str">
        <f t="shared" ca="1" si="57"/>
        <v/>
      </c>
      <c r="BV11" s="10" t="str">
        <f t="shared" ca="1" si="58"/>
        <v/>
      </c>
      <c r="BW11" s="10" t="str">
        <f t="shared" ca="1" si="59"/>
        <v/>
      </c>
      <c r="BX11" s="10" t="str">
        <f t="shared" ca="1" si="60"/>
        <v/>
      </c>
      <c r="BY11" s="10" t="str">
        <f t="shared" ca="1" si="61"/>
        <v/>
      </c>
      <c r="BZ11" s="25" t="str">
        <f t="shared" ca="1" si="62"/>
        <v/>
      </c>
      <c r="CA11" s="30" t="s">
        <v>14</v>
      </c>
      <c r="CB11" s="24" t="str">
        <f t="shared" ca="1" si="63"/>
        <v/>
      </c>
      <c r="CC11" s="10" t="str">
        <f t="shared" ca="1" si="64"/>
        <v/>
      </c>
      <c r="CD11" s="25" t="str">
        <f t="shared" ca="1" si="65"/>
        <v/>
      </c>
    </row>
    <row r="12" spans="1:85" ht="15.75" thickBot="1" x14ac:dyDescent="0.3">
      <c r="A12" s="5" t="str">
        <f ca="1">IF('MA Data'!$G10='MA Data'!$I$2,'MA Data'!A10,"")</f>
        <v/>
      </c>
      <c r="B12" t="str">
        <f ca="1">IF('MA Data'!$G10='MA Data'!$I$2,'MA Data'!B10,"")</f>
        <v/>
      </c>
      <c r="C12" t="str">
        <f ca="1">IF('MA Data'!$G10='MA Data'!$I$2,'MA Data'!C10,"")</f>
        <v/>
      </c>
      <c r="D12" t="str">
        <f ca="1">IF('MA Data'!$G10='MA Data'!$I$2,'MA Data'!D10,"")</f>
        <v/>
      </c>
      <c r="E12" t="str">
        <f ca="1">IF('MA Data'!$G10='MA Data'!$I$2,'MA Data'!E10,"")</f>
        <v/>
      </c>
      <c r="F12" t="str">
        <f ca="1">IF('MA Data'!$G10='MA Data'!$I$2,'MA Data'!F10,"")</f>
        <v/>
      </c>
      <c r="G12" s="6" t="str">
        <f ca="1">IF('MA Data'!$G10='MA Data'!$I$2,'MA Data'!G10,"")</f>
        <v/>
      </c>
      <c r="H12" s="10" t="str">
        <f t="shared" ca="1" si="12"/>
        <v/>
      </c>
      <c r="I12" s="10" t="str">
        <f t="shared" ca="1" si="13"/>
        <v/>
      </c>
      <c r="J12" s="10" t="str">
        <f t="shared" ca="1" si="14"/>
        <v/>
      </c>
      <c r="K12" s="10" t="str">
        <f t="shared" ca="1" si="15"/>
        <v/>
      </c>
      <c r="L12" s="10" t="str">
        <f t="shared" ca="1" si="16"/>
        <v/>
      </c>
      <c r="M12" s="10" t="str">
        <f t="shared" ca="1" si="17"/>
        <v/>
      </c>
      <c r="N12" s="20">
        <f ca="1">I2-(M2/I2)</f>
        <v>1872.5793837516114</v>
      </c>
      <c r="O12" s="24" t="str">
        <f t="shared" ca="1" si="18"/>
        <v/>
      </c>
      <c r="P12" s="10" t="str">
        <f t="shared" ca="1" si="19"/>
        <v/>
      </c>
      <c r="Q12" s="25" t="str">
        <f t="shared" ca="1" si="20"/>
        <v/>
      </c>
      <c r="U12" s="24" t="str">
        <f t="shared" ca="1" si="24"/>
        <v/>
      </c>
      <c r="V12" s="10" t="str">
        <f t="shared" ca="1" si="25"/>
        <v/>
      </c>
      <c r="W12" s="10" t="str">
        <f t="shared" ca="1" si="26"/>
        <v/>
      </c>
      <c r="X12" s="10" t="str">
        <f t="shared" ca="1" si="27"/>
        <v/>
      </c>
      <c r="Y12" s="10" t="str">
        <f t="shared" ca="1" si="28"/>
        <v/>
      </c>
      <c r="Z12" s="10" t="str">
        <f t="shared" ca="1" si="29"/>
        <v/>
      </c>
      <c r="AA12" s="13">
        <f ca="1">V2-(Z2/V2)</f>
        <v>1656.0400890868598</v>
      </c>
      <c r="AB12" s="10" t="str">
        <f t="shared" ca="1" si="21"/>
        <v/>
      </c>
      <c r="AC12" s="10" t="str">
        <f t="shared" ca="1" si="22"/>
        <v/>
      </c>
      <c r="AD12" s="25" t="str">
        <f t="shared" ca="1" si="23"/>
        <v/>
      </c>
      <c r="AH12" s="24" t="str">
        <f t="shared" ca="1" si="30"/>
        <v/>
      </c>
      <c r="AI12" s="10" t="str">
        <f t="shared" ca="1" si="31"/>
        <v/>
      </c>
      <c r="AJ12" s="10" t="str">
        <f t="shared" ca="1" si="32"/>
        <v/>
      </c>
      <c r="AK12" s="10" t="str">
        <f t="shared" ca="1" si="33"/>
        <v/>
      </c>
      <c r="AL12" s="10" t="str">
        <f t="shared" ca="1" si="34"/>
        <v/>
      </c>
      <c r="AM12" s="25" t="str">
        <f t="shared" ca="1" si="35"/>
        <v/>
      </c>
      <c r="AN12" s="31">
        <f ca="1">AI2-(AM2/AI2)</f>
        <v>1943.7092296822675</v>
      </c>
      <c r="AO12" s="24" t="str">
        <f t="shared" ca="1" si="36"/>
        <v/>
      </c>
      <c r="AP12" s="10" t="str">
        <f t="shared" ca="1" si="37"/>
        <v/>
      </c>
      <c r="AQ12" s="25" t="str">
        <f t="shared" ca="1" si="38"/>
        <v/>
      </c>
      <c r="AU12" s="24" t="str">
        <f t="shared" ca="1" si="39"/>
        <v/>
      </c>
      <c r="AV12" s="10" t="str">
        <f t="shared" ca="1" si="40"/>
        <v/>
      </c>
      <c r="AW12" s="10" t="str">
        <f t="shared" ca="1" si="41"/>
        <v/>
      </c>
      <c r="AX12" s="10" t="str">
        <f t="shared" ca="1" si="42"/>
        <v/>
      </c>
      <c r="AY12" s="10" t="str">
        <f t="shared" ca="1" si="43"/>
        <v/>
      </c>
      <c r="AZ12" s="25" t="str">
        <f t="shared" ca="1" si="44"/>
        <v/>
      </c>
      <c r="BA12" s="31">
        <f ca="1">AV2-(AZ2/AV2)</f>
        <v>1656.0400890868598</v>
      </c>
      <c r="BB12" s="24" t="str">
        <f t="shared" ca="1" si="45"/>
        <v/>
      </c>
      <c r="BC12" s="10" t="str">
        <f t="shared" ca="1" si="46"/>
        <v/>
      </c>
      <c r="BD12" s="25" t="str">
        <f t="shared" ca="1" si="47"/>
        <v/>
      </c>
      <c r="BH12" s="24" t="str">
        <f t="shared" ca="1" si="48"/>
        <v/>
      </c>
      <c r="BI12" s="10" t="str">
        <f t="shared" ca="1" si="49"/>
        <v/>
      </c>
      <c r="BJ12" s="10" t="str">
        <f t="shared" ca="1" si="50"/>
        <v/>
      </c>
      <c r="BK12" s="10" t="str">
        <f t="shared" ca="1" si="51"/>
        <v/>
      </c>
      <c r="BL12" s="10" t="str">
        <f t="shared" ca="1" si="52"/>
        <v/>
      </c>
      <c r="BM12" s="25" t="str">
        <f t="shared" ca="1" si="53"/>
        <v/>
      </c>
      <c r="BN12" s="31">
        <f ca="1">BI2-(BM2/BI2)</f>
        <v>2055.0109993238966</v>
      </c>
      <c r="BO12" s="24" t="str">
        <f t="shared" ca="1" si="54"/>
        <v/>
      </c>
      <c r="BP12" s="10" t="str">
        <f t="shared" ca="1" si="55"/>
        <v/>
      </c>
      <c r="BQ12" s="25" t="str">
        <f t="shared" ca="1" si="56"/>
        <v/>
      </c>
      <c r="BU12" s="24" t="str">
        <f t="shared" ca="1" si="57"/>
        <v/>
      </c>
      <c r="BV12" s="10" t="str">
        <f t="shared" ca="1" si="58"/>
        <v/>
      </c>
      <c r="BW12" s="10" t="str">
        <f t="shared" ca="1" si="59"/>
        <v/>
      </c>
      <c r="BX12" s="10" t="str">
        <f t="shared" ca="1" si="60"/>
        <v/>
      </c>
      <c r="BY12" s="10" t="str">
        <f t="shared" ca="1" si="61"/>
        <v/>
      </c>
      <c r="BZ12" s="25" t="str">
        <f t="shared" ca="1" si="62"/>
        <v/>
      </c>
      <c r="CA12" s="31">
        <f ca="1">BV2-(BZ2/BV2)</f>
        <v>1656.0400890868598</v>
      </c>
      <c r="CB12" s="24" t="str">
        <f t="shared" ca="1" si="63"/>
        <v/>
      </c>
      <c r="CC12" s="10" t="str">
        <f t="shared" ca="1" si="64"/>
        <v/>
      </c>
      <c r="CD12" s="25" t="str">
        <f t="shared" ca="1" si="65"/>
        <v/>
      </c>
    </row>
    <row r="13" spans="1:85" ht="15.75" thickBot="1" x14ac:dyDescent="0.3">
      <c r="A13" s="5">
        <f ca="1">IF('MA Data'!$G11='MA Data'!$I$2,'MA Data'!A11,"")</f>
        <v>10</v>
      </c>
      <c r="B13">
        <f ca="1">IF('MA Data'!$G11='MA Data'!$I$2,'MA Data'!B11,"")</f>
        <v>2025</v>
      </c>
      <c r="C13">
        <f ca="1">IF('MA Data'!$G11='MA Data'!$I$2,'MA Data'!C11,"")</f>
        <v>30</v>
      </c>
      <c r="D13">
        <f ca="1">IF('MA Data'!$G11='MA Data'!$I$2,'MA Data'!D11,"")</f>
        <v>0.14000000000000001</v>
      </c>
      <c r="E13">
        <f ca="1">IF('MA Data'!$G11='MA Data'!$I$2,'MA Data'!E11,"")</f>
        <v>0.78</v>
      </c>
      <c r="F13">
        <f ca="1">IF('MA Data'!$G11='MA Data'!$I$2,'MA Data'!F11,"")</f>
        <v>0.73</v>
      </c>
      <c r="G13" s="6">
        <f ca="1">IF('MA Data'!$G11='MA Data'!$I$2,'MA Data'!G11,"")</f>
        <v>2</v>
      </c>
      <c r="H13" s="10">
        <f t="shared" ca="1" si="12"/>
        <v>0.14000000000000001</v>
      </c>
      <c r="I13" s="10">
        <f t="shared" ca="1" si="13"/>
        <v>30.171117260192887</v>
      </c>
      <c r="J13" s="10">
        <f t="shared" ca="1" si="14"/>
        <v>3.3144281379310345E-2</v>
      </c>
      <c r="K13" s="10">
        <f t="shared" ca="1" si="15"/>
        <v>4.2239564164270043</v>
      </c>
      <c r="L13" s="10">
        <f t="shared" ca="1" si="16"/>
        <v>0.59135389829978069</v>
      </c>
      <c r="M13" s="25">
        <f t="shared" ca="1" si="17"/>
        <v>910.29631672830908</v>
      </c>
      <c r="N13" s="10"/>
      <c r="O13" s="24">
        <f t="shared" ca="1" si="18"/>
        <v>3.3876714504700076E-2</v>
      </c>
      <c r="P13" s="10">
        <f t="shared" ca="1" si="19"/>
        <v>29.518801177170218</v>
      </c>
      <c r="Q13" s="25">
        <f t="shared" ca="1" si="20"/>
        <v>4.1326321648038311</v>
      </c>
      <c r="U13" s="24">
        <f t="shared" ca="1" si="24"/>
        <v>0.14092557607049391</v>
      </c>
      <c r="V13" s="10">
        <f t="shared" ca="1" si="25"/>
        <v>27</v>
      </c>
      <c r="W13" s="10">
        <f t="shared" ca="1" si="26"/>
        <v>3.7037037037037035E-2</v>
      </c>
      <c r="X13" s="10">
        <f t="shared" ca="1" si="27"/>
        <v>3.8049905539033357</v>
      </c>
      <c r="Y13" s="10">
        <f t="shared" ca="1" si="28"/>
        <v>0.53622048575161529</v>
      </c>
      <c r="Z13" s="25">
        <f t="shared" ca="1" si="29"/>
        <v>729</v>
      </c>
      <c r="AA13" s="10"/>
      <c r="AB13" s="24">
        <f t="shared" ca="1" si="21"/>
        <v>3.7350088979605546E-2</v>
      </c>
      <c r="AC13" s="10">
        <f t="shared" ca="1" si="22"/>
        <v>26.773697930037997</v>
      </c>
      <c r="AD13" s="25">
        <f t="shared" ca="1" si="23"/>
        <v>3.7730988043279954</v>
      </c>
      <c r="AH13" s="24">
        <f t="shared" ca="1" si="30"/>
        <v>0.15851878478024342</v>
      </c>
      <c r="AI13" s="10">
        <f t="shared" ca="1" si="31"/>
        <v>30.514270154886784</v>
      </c>
      <c r="AJ13" s="10">
        <f t="shared" ca="1" si="32"/>
        <v>3.2771552290915683E-2</v>
      </c>
      <c r="AK13" s="10">
        <f t="shared" ca="1" si="33"/>
        <v>4.8370850234087035</v>
      </c>
      <c r="AL13" s="10">
        <f t="shared" ca="1" si="34"/>
        <v>0.76676883978946297</v>
      </c>
      <c r="AM13" s="25">
        <f t="shared" ca="1" si="35"/>
        <v>931.12068308541427</v>
      </c>
      <c r="AN13" s="10"/>
      <c r="AO13" s="24">
        <f t="shared" ca="1" si="36"/>
        <v>3.6912853040768363E-2</v>
      </c>
      <c r="AP13" s="10">
        <f t="shared" ca="1" si="37"/>
        <v>27.090834699110118</v>
      </c>
      <c r="AQ13" s="25">
        <f t="shared" ca="1" si="38"/>
        <v>4.2944061951853874</v>
      </c>
      <c r="AU13" s="24">
        <f t="shared" ca="1" si="39"/>
        <v>0.1598669340369305</v>
      </c>
      <c r="AV13" s="10">
        <f t="shared" ca="1" si="40"/>
        <v>27</v>
      </c>
      <c r="AW13" s="10">
        <f t="shared" ca="1" si="41"/>
        <v>3.7037037037037035E-2</v>
      </c>
      <c r="AX13" s="10">
        <f t="shared" ca="1" si="42"/>
        <v>4.3164072189971234</v>
      </c>
      <c r="AY13" s="10">
        <f t="shared" ca="1" si="43"/>
        <v>0.69005078815594378</v>
      </c>
      <c r="AZ13" s="25">
        <f t="shared" ca="1" si="44"/>
        <v>729</v>
      </c>
      <c r="BA13" s="10"/>
      <c r="BB13" s="24">
        <f t="shared" ca="1" si="45"/>
        <v>4.1247242702650108E-2</v>
      </c>
      <c r="BC13" s="10">
        <f t="shared" ca="1" si="46"/>
        <v>24.244044800981342</v>
      </c>
      <c r="BD13" s="25">
        <f t="shared" ca="1" si="47"/>
        <v>3.8758211109868723</v>
      </c>
      <c r="BH13" s="24">
        <f t="shared" ca="1" si="48"/>
        <v>0.18553220422816213</v>
      </c>
      <c r="BI13" s="10">
        <f t="shared" ca="1" si="49"/>
        <v>31.104516328633544</v>
      </c>
      <c r="BJ13" s="10">
        <f ca="1">IF(D13="","",1/BI13)</f>
        <v>3.2149672074451803E-2</v>
      </c>
      <c r="BK13" s="10">
        <f ca="1">IF(D13="","",BH13*BI13)</f>
        <v>5.7708894759022424</v>
      </c>
      <c r="BL13" s="10">
        <f ca="1">IF(D13="","",BI13*BH13^2)</f>
        <v>1.0706858448212464</v>
      </c>
      <c r="BM13" s="25">
        <f ca="1">IF(D13="","",BI13^2)</f>
        <v>967.49093603823076</v>
      </c>
      <c r="BN13" s="10"/>
      <c r="BO13" s="24">
        <f t="shared" ca="1" si="54"/>
        <v>4.2318966611642854E-2</v>
      </c>
      <c r="BP13" s="10">
        <f t="shared" ca="1" si="55"/>
        <v>23.630066612375138</v>
      </c>
      <c r="BQ13" s="25">
        <f t="shared" ca="1" si="56"/>
        <v>4.3841383446522597</v>
      </c>
      <c r="BU13" s="24">
        <f t="shared" ca="1" si="57"/>
        <v>0.18770609081253603</v>
      </c>
      <c r="BV13" s="10">
        <f t="shared" ca="1" si="58"/>
        <v>27</v>
      </c>
      <c r="BW13" s="10">
        <f t="shared" ca="1" si="59"/>
        <v>3.7037037037037035E-2</v>
      </c>
      <c r="BX13" s="10">
        <f t="shared" ca="1" si="60"/>
        <v>3.8049905539033357</v>
      </c>
      <c r="BY13" s="10">
        <f t="shared" ca="1" si="61"/>
        <v>0.53622048575161529</v>
      </c>
      <c r="BZ13" s="25">
        <f t="shared" ca="1" si="62"/>
        <v>729</v>
      </c>
      <c r="CA13" s="10"/>
      <c r="CB13" s="24">
        <f t="shared" ca="1" si="63"/>
        <v>3.7350088979605546E-2</v>
      </c>
      <c r="CC13" s="10">
        <f t="shared" ca="1" si="64"/>
        <v>26.773697930037997</v>
      </c>
      <c r="CD13" s="25">
        <f t="shared" ca="1" si="65"/>
        <v>5.0255861750431201</v>
      </c>
    </row>
    <row r="14" spans="1:85" x14ac:dyDescent="0.25">
      <c r="A14" s="5">
        <f ca="1">IF('MA Data'!$G12='MA Data'!$I$2,'MA Data'!A12,"")</f>
        <v>11</v>
      </c>
      <c r="B14">
        <f ca="1">IF('MA Data'!$G12='MA Data'!$I$2,'MA Data'!B12,"")</f>
        <v>2025</v>
      </c>
      <c r="C14">
        <f ca="1">IF('MA Data'!$G12='MA Data'!$I$2,'MA Data'!C12,"")</f>
        <v>39</v>
      </c>
      <c r="D14">
        <f ca="1">IF('MA Data'!$G12='MA Data'!$I$2,'MA Data'!D12,"")</f>
        <v>0.28000000000000003</v>
      </c>
      <c r="E14">
        <f ca="1">IF('MA Data'!$G12='MA Data'!$I$2,'MA Data'!E12,"")</f>
        <v>0.77</v>
      </c>
      <c r="F14">
        <f ca="1">IF('MA Data'!$G12='MA Data'!$I$2,'MA Data'!F12,"")</f>
        <v>0.65</v>
      </c>
      <c r="G14" s="6">
        <f ca="1">IF('MA Data'!$G12='MA Data'!$I$2,'MA Data'!G12,"")</f>
        <v>2</v>
      </c>
      <c r="H14" s="10">
        <f t="shared" ca="1" si="12"/>
        <v>0.28000000000000003</v>
      </c>
      <c r="I14" s="10">
        <f t="shared" ca="1" si="13"/>
        <v>44.740276572145063</v>
      </c>
      <c r="J14" s="10">
        <f t="shared" ca="1" si="14"/>
        <v>2.2351225263157894E-2</v>
      </c>
      <c r="K14" s="10">
        <f t="shared" ca="1" si="15"/>
        <v>12.527277440200619</v>
      </c>
      <c r="L14" s="10">
        <f t="shared" ca="1" si="16"/>
        <v>3.5076376832561733</v>
      </c>
      <c r="M14" s="10">
        <f t="shared" ca="1" si="17"/>
        <v>2001.6923477520324</v>
      </c>
      <c r="N14" s="19" t="s">
        <v>15</v>
      </c>
      <c r="O14" s="24">
        <f t="shared" ca="1" si="18"/>
        <v>2.3083658388547625E-2</v>
      </c>
      <c r="P14" s="10">
        <f t="shared" ca="1" si="19"/>
        <v>43.320689605081178</v>
      </c>
      <c r="Q14" s="25">
        <f t="shared" ca="1" si="20"/>
        <v>12.129793089422732</v>
      </c>
      <c r="U14" s="24">
        <f t="shared" ca="1" si="24"/>
        <v>0.28768207245178096</v>
      </c>
      <c r="V14" s="10">
        <f t="shared" ca="1" si="25"/>
        <v>36</v>
      </c>
      <c r="W14" s="10">
        <f t="shared" ca="1" si="26"/>
        <v>2.7777777777777776E-2</v>
      </c>
      <c r="X14" s="10">
        <f t="shared" ca="1" si="27"/>
        <v>10.356554608264114</v>
      </c>
      <c r="Y14" s="10">
        <f t="shared" ca="1" si="28"/>
        <v>2.9793950931654631</v>
      </c>
      <c r="Z14" s="10">
        <f t="shared" ca="1" si="29"/>
        <v>1296</v>
      </c>
      <c r="AA14" s="12" t="s">
        <v>15</v>
      </c>
      <c r="AB14" s="10">
        <f t="shared" ca="1" si="21"/>
        <v>2.8090829720346287E-2</v>
      </c>
      <c r="AC14" s="10">
        <f t="shared" ca="1" si="22"/>
        <v>35.598806085663483</v>
      </c>
      <c r="AD14" s="25">
        <f t="shared" ca="1" si="23"/>
        <v>10.241138311532742</v>
      </c>
      <c r="AH14" s="24">
        <f t="shared" ca="1" si="30"/>
        <v>0.31908961408698627</v>
      </c>
      <c r="AI14" s="10">
        <f t="shared" ca="1" si="31"/>
        <v>47.103706010588596</v>
      </c>
      <c r="AJ14" s="10">
        <f t="shared" ca="1" si="32"/>
        <v>2.1229752066115704E-2</v>
      </c>
      <c r="AK14" s="10">
        <f t="shared" ca="1" si="33"/>
        <v>15.030303372985571</v>
      </c>
      <c r="AL14" s="10">
        <f t="shared" ca="1" si="34"/>
        <v>4.7960137028962944</v>
      </c>
      <c r="AM14" s="25">
        <f t="shared" ca="1" si="35"/>
        <v>2218.7591199319604</v>
      </c>
      <c r="AN14" s="30" t="s">
        <v>15</v>
      </c>
      <c r="AO14" s="24">
        <f t="shared" ca="1" si="36"/>
        <v>2.5371052815968381E-2</v>
      </c>
      <c r="AP14" s="10">
        <f t="shared" ca="1" si="37"/>
        <v>39.414998157688053</v>
      </c>
      <c r="AQ14" s="25">
        <f t="shared" ca="1" si="38"/>
        <v>12.576916551375955</v>
      </c>
      <c r="AU14" s="24">
        <f t="shared" ca="1" si="39"/>
        <v>0.33063319287683401</v>
      </c>
      <c r="AV14" s="10">
        <f t="shared" ca="1" si="40"/>
        <v>36</v>
      </c>
      <c r="AW14" s="10">
        <f t="shared" ca="1" si="41"/>
        <v>2.7777777777777776E-2</v>
      </c>
      <c r="AX14" s="10">
        <f t="shared" ca="1" si="42"/>
        <v>11.902794943566025</v>
      </c>
      <c r="AY14" s="10">
        <f t="shared" ca="1" si="43"/>
        <v>3.9354590963494704</v>
      </c>
      <c r="AZ14" s="25">
        <f t="shared" ca="1" si="44"/>
        <v>1296</v>
      </c>
      <c r="BA14" s="30" t="s">
        <v>15</v>
      </c>
      <c r="BB14" s="24">
        <f t="shared" ca="1" si="45"/>
        <v>3.1987983443390849E-2</v>
      </c>
      <c r="BC14" s="10">
        <f t="shared" ca="1" si="46"/>
        <v>31.261739326885063</v>
      </c>
      <c r="BD14" s="25">
        <f t="shared" ca="1" si="47"/>
        <v>10.336168688531297</v>
      </c>
      <c r="BH14" s="24">
        <f t="shared" ca="1" si="48"/>
        <v>0.39578195593452292</v>
      </c>
      <c r="BI14" s="10">
        <f t="shared" ca="1" si="49"/>
        <v>53.427032884224545</v>
      </c>
      <c r="BJ14" s="10">
        <f t="shared" ca="1" si="50"/>
        <v>1.8717116523520642E-2</v>
      </c>
      <c r="BK14" s="10">
        <f t="shared" ca="1" si="51"/>
        <v>21.145455574696467</v>
      </c>
      <c r="BL14" s="10">
        <f t="shared" ca="1" si="52"/>
        <v>8.3689897664799293</v>
      </c>
      <c r="BM14" s="25">
        <f t="shared" ca="1" si="53"/>
        <v>2854.447842812011</v>
      </c>
      <c r="BN14" s="30" t="s">
        <v>15</v>
      </c>
      <c r="BO14" s="24">
        <f t="shared" ca="1" si="54"/>
        <v>2.8886411060711693E-2</v>
      </c>
      <c r="BP14" s="10">
        <f t="shared" ca="1" si="55"/>
        <v>34.618353865361158</v>
      </c>
      <c r="BQ14" s="25">
        <f t="shared" ca="1" si="56"/>
        <v>13.701319804066092</v>
      </c>
      <c r="BU14" s="24">
        <f t="shared" ca="1" si="57"/>
        <v>0.41863747310036675</v>
      </c>
      <c r="BV14" s="10">
        <f t="shared" ca="1" si="58"/>
        <v>36</v>
      </c>
      <c r="BW14" s="10">
        <f t="shared" ca="1" si="59"/>
        <v>2.7777777777777776E-2</v>
      </c>
      <c r="BX14" s="10">
        <f t="shared" ca="1" si="60"/>
        <v>10.356554608264114</v>
      </c>
      <c r="BY14" s="10">
        <f t="shared" ca="1" si="61"/>
        <v>2.9793950931654631</v>
      </c>
      <c r="BZ14" s="25">
        <f t="shared" ca="1" si="62"/>
        <v>1296</v>
      </c>
      <c r="CA14" s="30" t="s">
        <v>15</v>
      </c>
      <c r="CB14" s="24">
        <f t="shared" ca="1" si="63"/>
        <v>2.8090829720346287E-2</v>
      </c>
      <c r="CC14" s="10">
        <f t="shared" ca="1" si="64"/>
        <v>35.598806085663483</v>
      </c>
      <c r="CD14" s="25">
        <f t="shared" ca="1" si="65"/>
        <v>14.902994225092119</v>
      </c>
    </row>
    <row r="15" spans="1:85" ht="15.75" thickBot="1" x14ac:dyDescent="0.3">
      <c r="A15" s="5">
        <f ca="1">IF('MA Data'!$G13='MA Data'!$I$2,'MA Data'!A13,"")</f>
        <v>12</v>
      </c>
      <c r="B15">
        <f ca="1">IF('MA Data'!$G13='MA Data'!$I$2,'MA Data'!B13,"")</f>
        <v>2025</v>
      </c>
      <c r="C15">
        <f ca="1">IF('MA Data'!$G13='MA Data'!$I$2,'MA Data'!C13,"")</f>
        <v>163</v>
      </c>
      <c r="D15">
        <f ca="1">IF('MA Data'!$G13='MA Data'!$I$2,'MA Data'!D13,"")</f>
        <v>0.1</v>
      </c>
      <c r="E15">
        <f ca="1">IF('MA Data'!$G13='MA Data'!$I$2,'MA Data'!E13,"")</f>
        <v>0.75</v>
      </c>
      <c r="F15">
        <f ca="1">IF('MA Data'!$G13='MA Data'!$I$2,'MA Data'!F13,"")</f>
        <v>0.85</v>
      </c>
      <c r="G15" s="6">
        <f ca="1">IF('MA Data'!$G13='MA Data'!$I$2,'MA Data'!G13,"")</f>
        <v>2</v>
      </c>
      <c r="H15" s="10">
        <f t="shared" ca="1" si="12"/>
        <v>0.1</v>
      </c>
      <c r="I15" s="10">
        <f t="shared" ca="1" si="13"/>
        <v>165.28925619834712</v>
      </c>
      <c r="J15" s="10">
        <f t="shared" ca="1" si="14"/>
        <v>6.0499999999999998E-3</v>
      </c>
      <c r="K15" s="10">
        <f t="shared" ca="1" si="15"/>
        <v>16.528925619834713</v>
      </c>
      <c r="L15" s="10">
        <f t="shared" ca="1" si="16"/>
        <v>1.6528925619834716</v>
      </c>
      <c r="M15" s="10">
        <f t="shared" ca="1" si="17"/>
        <v>27320.538214602831</v>
      </c>
      <c r="N15" s="20">
        <f ca="1">(N6-N9)/N12</f>
        <v>7.3243312538973169E-4</v>
      </c>
      <c r="O15" s="24">
        <f t="shared" ca="1" si="18"/>
        <v>6.7824331253897316E-3</v>
      </c>
      <c r="P15" s="10">
        <f t="shared" ca="1" si="19"/>
        <v>147.43971396585471</v>
      </c>
      <c r="Q15" s="25">
        <f t="shared" ca="1" si="20"/>
        <v>14.743971396585472</v>
      </c>
      <c r="U15" s="24">
        <f t="shared" ca="1" si="24"/>
        <v>0.10033534773107562</v>
      </c>
      <c r="V15" s="10">
        <f t="shared" ca="1" si="25"/>
        <v>160</v>
      </c>
      <c r="W15" s="10">
        <f t="shared" ca="1" si="26"/>
        <v>6.2500000000000003E-3</v>
      </c>
      <c r="X15" s="10">
        <f t="shared" ca="1" si="27"/>
        <v>16.053655636972099</v>
      </c>
      <c r="Y15" s="10">
        <f t="shared" ca="1" si="28"/>
        <v>1.610749120690538</v>
      </c>
      <c r="Z15" s="10">
        <f t="shared" ca="1" si="29"/>
        <v>25600</v>
      </c>
      <c r="AA15" s="13">
        <f ca="1">(AA6-AA9)/AA12</f>
        <v>3.1305194256851142E-4</v>
      </c>
      <c r="AB15" s="10">
        <f t="shared" ca="1" si="21"/>
        <v>6.5630519425685114E-3</v>
      </c>
      <c r="AC15" s="10">
        <f t="shared" ca="1" si="22"/>
        <v>152.36813737735568</v>
      </c>
      <c r="AD15" s="25">
        <f t="shared" ca="1" si="23"/>
        <v>15.287910046893282</v>
      </c>
      <c r="AH15" s="24">
        <f t="shared" ca="1" si="30"/>
        <v>0.11547005383792516</v>
      </c>
      <c r="AI15" s="10">
        <f t="shared" ca="1" si="31"/>
        <v>166.40796201607012</v>
      </c>
      <c r="AJ15" s="10">
        <f t="shared" ca="1" si="32"/>
        <v>6.0093278463648836E-3</v>
      </c>
      <c r="AK15" s="10">
        <f t="shared" ca="1" si="33"/>
        <v>19.215136333055021</v>
      </c>
      <c r="AL15" s="10">
        <f t="shared" ca="1" si="34"/>
        <v>2.2187728268809352</v>
      </c>
      <c r="AM15" s="25">
        <f t="shared" ca="1" si="35"/>
        <v>27691.609822341834</v>
      </c>
      <c r="AN15" s="31">
        <f ca="1">(AN6-AN9)/AN12</f>
        <v>4.1413007498526779E-3</v>
      </c>
      <c r="AO15" s="24">
        <f t="shared" ca="1" si="36"/>
        <v>1.0150628596217562E-2</v>
      </c>
      <c r="AP15" s="10">
        <f t="shared" ca="1" si="37"/>
        <v>98.516066322496613</v>
      </c>
      <c r="AQ15" s="25">
        <f t="shared" ca="1" si="38"/>
        <v>11.37565548215929</v>
      </c>
      <c r="AU15" s="24">
        <f t="shared" ca="1" si="39"/>
        <v>0.11598739919005527</v>
      </c>
      <c r="AV15" s="10">
        <f t="shared" ca="1" si="40"/>
        <v>160</v>
      </c>
      <c r="AW15" s="10">
        <f t="shared" ca="1" si="41"/>
        <v>6.2500000000000003E-3</v>
      </c>
      <c r="AX15" s="10">
        <f t="shared" ca="1" si="42"/>
        <v>18.557983870408844</v>
      </c>
      <c r="AY15" s="10">
        <f t="shared" ca="1" si="43"/>
        <v>2.1524922833397171</v>
      </c>
      <c r="AZ15" s="25">
        <f t="shared" ca="1" si="44"/>
        <v>25600</v>
      </c>
      <c r="BA15" s="31">
        <f ca="1">(BA6-BA9)/BA12</f>
        <v>4.2102056656130723E-3</v>
      </c>
      <c r="BB15" s="24">
        <f t="shared" ca="1" si="45"/>
        <v>1.0460205665613072E-2</v>
      </c>
      <c r="BC15" s="10">
        <f t="shared" ca="1" si="46"/>
        <v>95.60041474972185</v>
      </c>
      <c r="BD15" s="25">
        <f t="shared" ca="1" si="47"/>
        <v>11.088443468310835</v>
      </c>
      <c r="BH15" s="24">
        <f t="shared" ca="1" si="48"/>
        <v>0.12524485821702991</v>
      </c>
      <c r="BI15" s="10">
        <f t="shared" ca="1" si="49"/>
        <v>167.20448881763784</v>
      </c>
      <c r="BJ15" s="10">
        <f ca="1">IF(D15="","",1/BI15)</f>
        <v>5.9807006801752402E-3</v>
      </c>
      <c r="BK15" s="10">
        <f t="shared" ca="1" si="51"/>
        <v>20.941502495216014</v>
      </c>
      <c r="BL15" s="10">
        <f t="shared" ca="1" si="52"/>
        <v>2.6228155108649078</v>
      </c>
      <c r="BM15" s="25">
        <f t="shared" ca="1" si="53"/>
        <v>27957.341080767575</v>
      </c>
      <c r="BN15" s="31">
        <f ca="1">(BN6-BN9)/BN12</f>
        <v>1.0169294537191053E-2</v>
      </c>
      <c r="BO15" s="24">
        <f t="shared" ca="1" si="54"/>
        <v>1.6149995217366292E-2</v>
      </c>
      <c r="BP15" s="10">
        <f t="shared" ca="1" si="55"/>
        <v>61.919522980705743</v>
      </c>
      <c r="BQ15" s="25">
        <f t="shared" ca="1" si="56"/>
        <v>7.7551018765846162</v>
      </c>
      <c r="BU15" s="24">
        <f t="shared" ca="1" si="57"/>
        <v>0.12590596673547008</v>
      </c>
      <c r="BV15" s="10">
        <f t="shared" ca="1" si="58"/>
        <v>160</v>
      </c>
      <c r="BW15" s="10">
        <f t="shared" ca="1" si="59"/>
        <v>6.2500000000000003E-3</v>
      </c>
      <c r="BX15" s="10">
        <f t="shared" ca="1" si="60"/>
        <v>16.053655636972099</v>
      </c>
      <c r="BY15" s="10">
        <f t="shared" ca="1" si="61"/>
        <v>1.610749120690538</v>
      </c>
      <c r="BZ15" s="25">
        <f t="shared" ca="1" si="62"/>
        <v>25600</v>
      </c>
      <c r="CA15" s="31">
        <f ca="1">(CA6-CA9)/CA12</f>
        <v>3.1305194256851142E-4</v>
      </c>
      <c r="CB15" s="24">
        <f t="shared" ca="1" si="63"/>
        <v>6.5630519425685114E-3</v>
      </c>
      <c r="CC15" s="10">
        <f t="shared" ca="1" si="64"/>
        <v>152.36813737735568</v>
      </c>
      <c r="CD15" s="25">
        <f t="shared" ca="1" si="65"/>
        <v>19.184057636178881</v>
      </c>
    </row>
    <row r="16" spans="1:85" x14ac:dyDescent="0.25">
      <c r="A16" s="5">
        <f ca="1">IF('MA Data'!$G14='MA Data'!$I$2,'MA Data'!A14,"")</f>
        <v>13</v>
      </c>
      <c r="B16">
        <f ca="1">IF('MA Data'!$G14='MA Data'!$I$2,'MA Data'!B14,"")</f>
        <v>2025</v>
      </c>
      <c r="C16">
        <f ca="1">IF('MA Data'!$G14='MA Data'!$I$2,'MA Data'!C14,"")</f>
        <v>57</v>
      </c>
      <c r="D16">
        <f ca="1">IF('MA Data'!$G14='MA Data'!$I$2,'MA Data'!D14,"")</f>
        <v>0.19</v>
      </c>
      <c r="E16">
        <f ca="1">IF('MA Data'!$G14='MA Data'!$I$2,'MA Data'!E14,"")</f>
        <v>0.91</v>
      </c>
      <c r="F16">
        <f ca="1">IF('MA Data'!$G14='MA Data'!$I$2,'MA Data'!F14,"")</f>
        <v>0.65</v>
      </c>
      <c r="G16" s="6">
        <f ca="1">IF('MA Data'!$G14='MA Data'!$I$2,'MA Data'!G14,"")</f>
        <v>2</v>
      </c>
      <c r="H16" s="10">
        <f t="shared" ca="1" si="12"/>
        <v>0.19</v>
      </c>
      <c r="I16" s="10">
        <f t="shared" ca="1" si="13"/>
        <v>60.273174602421193</v>
      </c>
      <c r="J16" s="10">
        <f t="shared" ca="1" si="14"/>
        <v>1.659112875E-2</v>
      </c>
      <c r="K16" s="10">
        <f t="shared" ca="1" si="15"/>
        <v>11.451903174460027</v>
      </c>
      <c r="L16" s="10">
        <f t="shared" ca="1" si="16"/>
        <v>2.1758616031474052</v>
      </c>
      <c r="M16" s="25">
        <f t="shared" ca="1" si="17"/>
        <v>3632.8555766539512</v>
      </c>
      <c r="N16" s="53"/>
      <c r="O16" s="24">
        <f t="shared" ca="1" si="18"/>
        <v>1.7323561875389731E-2</v>
      </c>
      <c r="P16" s="10">
        <f t="shared" ca="1" si="19"/>
        <v>57.724849381040059</v>
      </c>
      <c r="Q16" s="25">
        <f t="shared" ca="1" si="20"/>
        <v>10.967721382397611</v>
      </c>
      <c r="U16" s="24">
        <f t="shared" ca="1" si="24"/>
        <v>0.19233716921954527</v>
      </c>
      <c r="V16" s="10">
        <f t="shared" ca="1" si="25"/>
        <v>54</v>
      </c>
      <c r="W16" s="10">
        <f t="shared" ca="1" si="26"/>
        <v>1.8518518518518517E-2</v>
      </c>
      <c r="X16" s="10">
        <f t="shared" ca="1" si="27"/>
        <v>10.386207137855445</v>
      </c>
      <c r="Y16" s="10">
        <f t="shared" ca="1" si="28"/>
        <v>1.9976536798229516</v>
      </c>
      <c r="Z16" s="25">
        <f t="shared" ca="1" si="29"/>
        <v>2916</v>
      </c>
      <c r="AA16" s="44"/>
      <c r="AB16" s="24">
        <f t="shared" ca="1" si="21"/>
        <v>1.8831570461087029E-2</v>
      </c>
      <c r="AC16" s="10">
        <f t="shared" ca="1" si="22"/>
        <v>53.102315713199218</v>
      </c>
      <c r="AD16" s="25">
        <f t="shared" ca="1" si="23"/>
        <v>10.213549083279316</v>
      </c>
      <c r="AH16" s="24">
        <f t="shared" ca="1" si="30"/>
        <v>0.19917411897716447</v>
      </c>
      <c r="AI16" s="10">
        <f t="shared" ca="1" si="31"/>
        <v>60.722176936186862</v>
      </c>
      <c r="AJ16" s="10">
        <f t="shared" ca="1" si="32"/>
        <v>1.6468447780633808E-2</v>
      </c>
      <c r="AK16" s="10">
        <f t="shared" ca="1" si="33"/>
        <v>12.094286093640514</v>
      </c>
      <c r="AL16" s="10">
        <f t="shared" ca="1" si="34"/>
        <v>2.4088687773586219</v>
      </c>
      <c r="AM16" s="25">
        <f t="shared" ca="1" si="35"/>
        <v>3687.1827718695836</v>
      </c>
      <c r="AN16" s="53"/>
      <c r="AO16" s="24">
        <f t="shared" ca="1" si="36"/>
        <v>2.0609748530486485E-2</v>
      </c>
      <c r="AP16" s="10">
        <f t="shared" ca="1" si="37"/>
        <v>48.520727874033668</v>
      </c>
      <c r="AQ16" s="25">
        <f t="shared" ca="1" si="38"/>
        <v>9.6640732264414027</v>
      </c>
      <c r="AU16" s="24">
        <f t="shared" ca="1" si="39"/>
        <v>0.20187240910508925</v>
      </c>
      <c r="AV16" s="10">
        <f t="shared" ca="1" si="40"/>
        <v>54</v>
      </c>
      <c r="AW16" s="10">
        <f t="shared" ca="1" si="41"/>
        <v>1.8518518518518517E-2</v>
      </c>
      <c r="AX16" s="10">
        <f t="shared" ca="1" si="42"/>
        <v>10.90111009167482</v>
      </c>
      <c r="AY16" s="10">
        <f t="shared" ca="1" si="43"/>
        <v>2.2006333561261959</v>
      </c>
      <c r="AZ16" s="25">
        <f t="shared" ca="1" si="44"/>
        <v>2916</v>
      </c>
      <c r="BA16" s="53"/>
      <c r="BB16" s="24">
        <f t="shared" ca="1" si="45"/>
        <v>2.2728724184131591E-2</v>
      </c>
      <c r="BC16" s="10">
        <f t="shared" ca="1" si="46"/>
        <v>43.997190158969211</v>
      </c>
      <c r="BD16" s="25">
        <f t="shared" ca="1" si="47"/>
        <v>8.8818187712458396</v>
      </c>
      <c r="BH16" s="24">
        <f t="shared" ca="1" si="48"/>
        <v>0.2470450898437202</v>
      </c>
      <c r="BI16" s="10">
        <f t="shared" ca="1" si="49"/>
        <v>63.516385236047576</v>
      </c>
      <c r="BJ16" s="10">
        <f t="shared" ca="1" si="50"/>
        <v>1.574396899766374E-2</v>
      </c>
      <c r="BK16" s="10">
        <f t="shared" ca="1" si="51"/>
        <v>15.691411097187716</v>
      </c>
      <c r="BL16" s="10">
        <f t="shared" ca="1" si="52"/>
        <v>3.8764860642794878</v>
      </c>
      <c r="BM16" s="25">
        <f t="shared" ca="1" si="53"/>
        <v>4034.3311934540025</v>
      </c>
      <c r="BN16" s="53"/>
      <c r="BO16" s="24">
        <f t="shared" ca="1" si="54"/>
        <v>2.5913263534854791E-2</v>
      </c>
      <c r="BP16" s="10">
        <f t="shared" ca="1" si="55"/>
        <v>38.59027631370877</v>
      </c>
      <c r="BQ16" s="25">
        <f t="shared" ca="1" si="56"/>
        <v>9.5335382790141701</v>
      </c>
      <c r="BU16" s="24">
        <f t="shared" ca="1" si="57"/>
        <v>0.25226337897281204</v>
      </c>
      <c r="BV16" s="10">
        <f t="shared" ca="1" si="58"/>
        <v>54</v>
      </c>
      <c r="BW16" s="10">
        <f t="shared" ca="1" si="59"/>
        <v>1.8518518518518517E-2</v>
      </c>
      <c r="BX16" s="10">
        <f t="shared" ca="1" si="60"/>
        <v>10.386207137855445</v>
      </c>
      <c r="BY16" s="10">
        <f t="shared" ca="1" si="61"/>
        <v>1.9976536798229516</v>
      </c>
      <c r="BZ16" s="25">
        <f t="shared" ca="1" si="62"/>
        <v>2916</v>
      </c>
      <c r="CA16" s="53"/>
      <c r="CB16" s="24">
        <f t="shared" ca="1" si="63"/>
        <v>1.8831570461087029E-2</v>
      </c>
      <c r="CC16" s="10">
        <f t="shared" ca="1" si="64"/>
        <v>53.102315713199218</v>
      </c>
      <c r="CD16" s="25">
        <f t="shared" ca="1" si="65"/>
        <v>13.395769593092686</v>
      </c>
    </row>
    <row r="17" spans="1:82" ht="15.75" thickBot="1" x14ac:dyDescent="0.3">
      <c r="A17" s="5">
        <f ca="1">IF('MA Data'!$G15='MA Data'!$I$2,'MA Data'!A15,"")</f>
        <v>14</v>
      </c>
      <c r="B17">
        <f ca="1">IF('MA Data'!$G15='MA Data'!$I$2,'MA Data'!B15,"")</f>
        <v>2025</v>
      </c>
      <c r="C17">
        <f ca="1">IF('MA Data'!$G15='MA Data'!$I$2,'MA Data'!C15,"")</f>
        <v>67</v>
      </c>
      <c r="D17">
        <f ca="1">IF('MA Data'!$G15='MA Data'!$I$2,'MA Data'!D15,"")</f>
        <v>0.24</v>
      </c>
      <c r="E17">
        <f ca="1">IF('MA Data'!$G15='MA Data'!$I$2,'MA Data'!E15,"")</f>
        <v>0.8</v>
      </c>
      <c r="F17">
        <f ca="1">IF('MA Data'!$G15='MA Data'!$I$2,'MA Data'!F15,"")</f>
        <v>0.77</v>
      </c>
      <c r="G17" s="6">
        <f ca="1">IF('MA Data'!$G15='MA Data'!$I$2,'MA Data'!G15,"")</f>
        <v>2</v>
      </c>
      <c r="H17" s="10">
        <f t="shared" ca="1" si="12"/>
        <v>0.24</v>
      </c>
      <c r="I17" s="10">
        <f t="shared" ca="1" si="13"/>
        <v>74.314469288397078</v>
      </c>
      <c r="J17" s="10">
        <f t="shared" ca="1" si="14"/>
        <v>1.3456329696969695E-2</v>
      </c>
      <c r="K17" s="10">
        <f t="shared" ca="1" si="15"/>
        <v>17.8354726292153</v>
      </c>
      <c r="L17" s="10">
        <f t="shared" ca="1" si="16"/>
        <v>4.2805134310116717</v>
      </c>
      <c r="M17" s="25">
        <f t="shared" ca="1" si="17"/>
        <v>5522.6403456161124</v>
      </c>
      <c r="N17" s="10"/>
      <c r="O17" s="24">
        <f t="shared" ca="1" si="18"/>
        <v>1.4188762822359426E-2</v>
      </c>
      <c r="P17" s="10">
        <f t="shared" ca="1" si="19"/>
        <v>70.478308258430076</v>
      </c>
      <c r="Q17" s="25">
        <f t="shared" ca="1" si="20"/>
        <v>16.914793982023216</v>
      </c>
      <c r="U17" s="24">
        <f t="shared" ca="1" si="24"/>
        <v>0.24477411265935289</v>
      </c>
      <c r="V17" s="10">
        <f t="shared" ca="1" si="25"/>
        <v>64</v>
      </c>
      <c r="W17" s="10">
        <f t="shared" ca="1" si="26"/>
        <v>1.5625E-2</v>
      </c>
      <c r="X17" s="10">
        <f t="shared" ca="1" si="27"/>
        <v>15.665543210198585</v>
      </c>
      <c r="Y17" s="10">
        <f t="shared" ca="1" si="28"/>
        <v>3.8345194386031092</v>
      </c>
      <c r="Z17" s="10">
        <f t="shared" ca="1" si="29"/>
        <v>4096</v>
      </c>
      <c r="AA17" s="45"/>
      <c r="AB17" s="10">
        <f t="shared" ca="1" si="21"/>
        <v>1.5938051942568511E-2</v>
      </c>
      <c r="AC17" s="10">
        <f t="shared" ca="1" si="22"/>
        <v>62.742925145646382</v>
      </c>
      <c r="AD17" s="25">
        <f t="shared" ca="1" si="23"/>
        <v>15.357843828177794</v>
      </c>
      <c r="AH17" s="24">
        <f t="shared" ca="1" si="30"/>
        <v>0.26832815729997478</v>
      </c>
      <c r="AI17" s="10">
        <f t="shared" ca="1" si="31"/>
        <v>76.638674197384077</v>
      </c>
      <c r="AJ17" s="10">
        <f t="shared" ca="1" si="32"/>
        <v>1.3048242424242422E-2</v>
      </c>
      <c r="AK17" s="10">
        <f t="shared" ca="1" si="33"/>
        <v>20.564314225297192</v>
      </c>
      <c r="AL17" s="10">
        <f t="shared" ca="1" si="34"/>
        <v>5.5179845422116545</v>
      </c>
      <c r="AM17" s="25">
        <f t="shared" ca="1" si="35"/>
        <v>5873.4863827327836</v>
      </c>
      <c r="AN17" s="10"/>
      <c r="AO17" s="24">
        <f t="shared" ca="1" si="36"/>
        <v>1.7189543174095101E-2</v>
      </c>
      <c r="AP17" s="10">
        <f t="shared" ca="1" si="37"/>
        <v>58.174902606313296</v>
      </c>
      <c r="AQ17" s="25">
        <f t="shared" ca="1" si="38"/>
        <v>15.609964417457547</v>
      </c>
      <c r="AU17" s="24">
        <f t="shared" ca="1" si="39"/>
        <v>0.27506139476275582</v>
      </c>
      <c r="AV17" s="10">
        <f t="shared" ca="1" si="40"/>
        <v>64</v>
      </c>
      <c r="AW17" s="10">
        <f t="shared" ca="1" si="41"/>
        <v>1.5625E-2</v>
      </c>
      <c r="AX17" s="10">
        <f t="shared" ca="1" si="42"/>
        <v>17.603929264816372</v>
      </c>
      <c r="AY17" s="10">
        <f t="shared" ca="1" si="43"/>
        <v>4.8421613368852858</v>
      </c>
      <c r="AZ17" s="25">
        <f t="shared" ca="1" si="44"/>
        <v>4096</v>
      </c>
      <c r="BA17" s="10"/>
      <c r="BB17" s="24">
        <f t="shared" ca="1" si="45"/>
        <v>1.9835205665613073E-2</v>
      </c>
      <c r="BC17" s="10">
        <f t="shared" ca="1" si="46"/>
        <v>50.415408685861571</v>
      </c>
      <c r="BD17" s="25">
        <f t="shared" ca="1" si="47"/>
        <v>13.867332630667438</v>
      </c>
      <c r="BH17" s="24">
        <f t="shared" ca="1" si="48"/>
        <v>0.30578831486257529</v>
      </c>
      <c r="BI17" s="10">
        <f t="shared" ca="1" si="49"/>
        <v>80.318306089440981</v>
      </c>
      <c r="BJ17" s="10">
        <f t="shared" ca="1" si="50"/>
        <v>1.2450461777498376E-2</v>
      </c>
      <c r="BK17" s="10">
        <f t="shared" ca="1" si="51"/>
        <v>24.560399471706678</v>
      </c>
      <c r="BL17" s="10">
        <f t="shared" ca="1" si="52"/>
        <v>7.5102831668048688</v>
      </c>
      <c r="BM17" s="25">
        <f t="shared" ca="1" si="53"/>
        <v>6451.0302930771322</v>
      </c>
      <c r="BN17" s="10"/>
      <c r="BO17" s="24">
        <f t="shared" ca="1" si="54"/>
        <v>2.2619756314689429E-2</v>
      </c>
      <c r="BP17" s="10">
        <f t="shared" ca="1" si="55"/>
        <v>44.20914116349666</v>
      </c>
      <c r="BQ17" s="25">
        <f t="shared" ca="1" si="56"/>
        <v>13.518638777907356</v>
      </c>
      <c r="BU17" s="24">
        <f t="shared" ca="1" si="57"/>
        <v>0.31589263713049831</v>
      </c>
      <c r="BV17" s="10">
        <f t="shared" ca="1" si="58"/>
        <v>64</v>
      </c>
      <c r="BW17" s="10">
        <f t="shared" ca="1" si="59"/>
        <v>1.5625E-2</v>
      </c>
      <c r="BX17" s="10">
        <f t="shared" ca="1" si="60"/>
        <v>15.665543210198585</v>
      </c>
      <c r="BY17" s="10">
        <f t="shared" ca="1" si="61"/>
        <v>3.8345194386031092</v>
      </c>
      <c r="BZ17" s="25">
        <f t="shared" ca="1" si="62"/>
        <v>4096</v>
      </c>
      <c r="CA17" s="10"/>
      <c r="CB17" s="24">
        <f t="shared" ca="1" si="63"/>
        <v>1.5938051942568511E-2</v>
      </c>
      <c r="CC17" s="10">
        <f t="shared" ca="1" si="64"/>
        <v>62.742925145646382</v>
      </c>
      <c r="CD17" s="25">
        <f t="shared" ca="1" si="65"/>
        <v>19.82002808553969</v>
      </c>
    </row>
    <row r="18" spans="1:82" x14ac:dyDescent="0.25">
      <c r="A18" s="5">
        <f ca="1">IF('MA Data'!$G16='MA Data'!$I$2,'MA Data'!A16,"")</f>
        <v>15</v>
      </c>
      <c r="B18">
        <f ca="1">IF('MA Data'!$G16='MA Data'!$I$2,'MA Data'!B16,"")</f>
        <v>2025</v>
      </c>
      <c r="C18">
        <f ca="1">IF('MA Data'!$G16='MA Data'!$I$2,'MA Data'!C16,"")</f>
        <v>82</v>
      </c>
      <c r="D18">
        <f ca="1">IF('MA Data'!$G16='MA Data'!$I$2,'MA Data'!D16,"")</f>
        <v>0.3</v>
      </c>
      <c r="E18">
        <f ca="1">IF('MA Data'!$G16='MA Data'!$I$2,'MA Data'!E16,"")</f>
        <v>0.71</v>
      </c>
      <c r="F18">
        <f ca="1">IF('MA Data'!$G16='MA Data'!$I$2,'MA Data'!F16,"")</f>
        <v>0.81</v>
      </c>
      <c r="G18" s="6">
        <f ca="1">IF('MA Data'!$G16='MA Data'!$I$2,'MA Data'!G16,"")</f>
        <v>2</v>
      </c>
      <c r="H18" s="10">
        <f t="shared" ca="1" si="12"/>
        <v>0.3</v>
      </c>
      <c r="I18" s="10">
        <f t="shared" ca="1" si="13"/>
        <v>97.814273638449464</v>
      </c>
      <c r="J18" s="10">
        <f t="shared" ca="1" si="14"/>
        <v>1.0223456790123457E-2</v>
      </c>
      <c r="K18" s="10">
        <f t="shared" ca="1" si="15"/>
        <v>29.344282091534836</v>
      </c>
      <c r="L18" s="10">
        <f t="shared" ca="1" si="16"/>
        <v>8.8032846274604513</v>
      </c>
      <c r="M18" s="10">
        <f t="shared" ca="1" si="17"/>
        <v>9567.6321274174697</v>
      </c>
      <c r="N18" s="58" t="s">
        <v>22</v>
      </c>
      <c r="O18" s="24">
        <f t="shared" ca="1" si="18"/>
        <v>1.0955889915513188E-2</v>
      </c>
      <c r="P18" s="10">
        <f t="shared" ca="1" si="19"/>
        <v>91.275104780309277</v>
      </c>
      <c r="Q18" s="25">
        <f t="shared" ca="1" si="20"/>
        <v>27.382531434092783</v>
      </c>
      <c r="U18" s="24">
        <f t="shared" ca="1" si="24"/>
        <v>0.30951960420311181</v>
      </c>
      <c r="V18" s="10">
        <f t="shared" ca="1" si="25"/>
        <v>79</v>
      </c>
      <c r="W18" s="10">
        <f t="shared" ca="1" si="26"/>
        <v>1.2658227848101266E-2</v>
      </c>
      <c r="X18" s="10">
        <f t="shared" ca="1" si="27"/>
        <v>24.452048732045832</v>
      </c>
      <c r="Y18" s="10">
        <f t="shared" ca="1" si="28"/>
        <v>7.5683884454980284</v>
      </c>
      <c r="Z18" s="10">
        <f t="shared" ca="1" si="29"/>
        <v>6241</v>
      </c>
      <c r="AA18" s="35" t="s">
        <v>22</v>
      </c>
      <c r="AB18" s="10">
        <f t="shared" ca="1" si="21"/>
        <v>1.2971279790669777E-2</v>
      </c>
      <c r="AC18" s="10">
        <f t="shared" ca="1" si="22"/>
        <v>77.093395265384572</v>
      </c>
      <c r="AD18" s="25">
        <f t="shared" ca="1" si="23"/>
        <v>23.861917189215887</v>
      </c>
      <c r="AH18" s="24">
        <f t="shared" ca="1" si="30"/>
        <v>0.35603449745815602</v>
      </c>
      <c r="AI18" s="10">
        <f t="shared" ca="1" si="31"/>
        <v>106.22294484911551</v>
      </c>
      <c r="AJ18" s="10">
        <f t="shared" ca="1" si="32"/>
        <v>9.4141618971348515E-3</v>
      </c>
      <c r="AK18" s="10">
        <f t="shared" ca="1" si="33"/>
        <v>37.819032787880261</v>
      </c>
      <c r="AL18" s="10">
        <f t="shared" ca="1" si="34"/>
        <v>13.464880332986475</v>
      </c>
      <c r="AM18" s="25">
        <f t="shared" ca="1" si="35"/>
        <v>11283.314012418234</v>
      </c>
      <c r="AN18" s="54" t="s">
        <v>22</v>
      </c>
      <c r="AO18" s="24">
        <f t="shared" ca="1" si="36"/>
        <v>1.355546264698753E-2</v>
      </c>
      <c r="AP18" s="10">
        <f t="shared" ca="1" si="37"/>
        <v>73.77099742311141</v>
      </c>
      <c r="AQ18" s="25">
        <f t="shared" ca="1" si="38"/>
        <v>26.265019994524394</v>
      </c>
      <c r="AU18" s="24">
        <f t="shared" ca="1" si="39"/>
        <v>0.3723373757960689</v>
      </c>
      <c r="AV18" s="10">
        <f t="shared" ca="1" si="40"/>
        <v>79</v>
      </c>
      <c r="AW18" s="10">
        <f t="shared" ca="1" si="41"/>
        <v>1.2658227848101266E-2</v>
      </c>
      <c r="AX18" s="10">
        <f t="shared" ca="1" si="42"/>
        <v>29.414652687889443</v>
      </c>
      <c r="AY18" s="10">
        <f t="shared" ca="1" si="43"/>
        <v>10.952174591761541</v>
      </c>
      <c r="AZ18" s="25">
        <f t="shared" ca="1" si="44"/>
        <v>6241</v>
      </c>
      <c r="BA18" s="54" t="s">
        <v>22</v>
      </c>
      <c r="BB18" s="24">
        <f t="shared" ca="1" si="45"/>
        <v>1.6868433513714337E-2</v>
      </c>
      <c r="BC18" s="10">
        <f t="shared" ca="1" si="46"/>
        <v>59.282327501660554</v>
      </c>
      <c r="BD18" s="25">
        <f t="shared" ca="1" si="47"/>
        <v>22.073026253051417</v>
      </c>
      <c r="BH18" s="24">
        <f t="shared" ca="1" si="48"/>
        <v>0.39559388606461782</v>
      </c>
      <c r="BI18" s="10">
        <f t="shared" ca="1" si="49"/>
        <v>113.84375311939586</v>
      </c>
      <c r="BJ18" s="10">
        <f t="shared" ca="1" si="50"/>
        <v>8.7839690154209032E-3</v>
      </c>
      <c r="BK18" s="10">
        <f t="shared" ca="1" si="51"/>
        <v>45.035892700682766</v>
      </c>
      <c r="BL18" s="10">
        <f t="shared" ca="1" si="52"/>
        <v>17.81592380585225</v>
      </c>
      <c r="BM18" s="25">
        <f t="shared" ca="1" si="53"/>
        <v>12960.400124309954</v>
      </c>
      <c r="BN18" s="54" t="s">
        <v>22</v>
      </c>
      <c r="BO18" s="24">
        <f t="shared" ca="1" si="54"/>
        <v>1.8953263552611954E-2</v>
      </c>
      <c r="BP18" s="10">
        <f t="shared" ca="1" si="55"/>
        <v>52.761362032671663</v>
      </c>
      <c r="BQ18" s="25">
        <f t="shared" ca="1" si="56"/>
        <v>20.872072240566766</v>
      </c>
      <c r="BU18" s="24">
        <f t="shared" ca="1" si="57"/>
        <v>0.41841449119001989</v>
      </c>
      <c r="BV18" s="10">
        <f t="shared" ca="1" si="58"/>
        <v>79</v>
      </c>
      <c r="BW18" s="10">
        <f t="shared" ca="1" si="59"/>
        <v>1.2658227848101266E-2</v>
      </c>
      <c r="BX18" s="10">
        <f t="shared" ca="1" si="60"/>
        <v>24.452048732045832</v>
      </c>
      <c r="BY18" s="10">
        <f t="shared" ca="1" si="61"/>
        <v>7.5683884454980284</v>
      </c>
      <c r="BZ18" s="25">
        <f t="shared" ca="1" si="62"/>
        <v>6241</v>
      </c>
      <c r="CA18" s="54" t="s">
        <v>22</v>
      </c>
      <c r="CB18" s="24">
        <f t="shared" ca="1" si="63"/>
        <v>1.2971279790669777E-2</v>
      </c>
      <c r="CC18" s="10">
        <f t="shared" ca="1" si="64"/>
        <v>77.093395265384572</v>
      </c>
      <c r="CD18" s="25">
        <f t="shared" ca="1" si="65"/>
        <v>32.256993754076973</v>
      </c>
    </row>
    <row r="19" spans="1:82" ht="15.75" thickBot="1" x14ac:dyDescent="0.3">
      <c r="A19" s="5" t="str">
        <f ca="1">IF('MA Data'!$G17='MA Data'!$I$2,'MA Data'!A17,"")</f>
        <v/>
      </c>
      <c r="B19" t="str">
        <f ca="1">IF('MA Data'!$G17='MA Data'!$I$2,'MA Data'!B17,"")</f>
        <v/>
      </c>
      <c r="C19" t="str">
        <f ca="1">IF('MA Data'!$G17='MA Data'!$I$2,'MA Data'!C17,"")</f>
        <v/>
      </c>
      <c r="D19" t="str">
        <f ca="1">IF('MA Data'!$G17='MA Data'!$I$2,'MA Data'!D17,"")</f>
        <v/>
      </c>
      <c r="E19" t="str">
        <f ca="1">IF('MA Data'!$G17='MA Data'!$I$2,'MA Data'!E17,"")</f>
        <v/>
      </c>
      <c r="F19" t="str">
        <f ca="1">IF('MA Data'!$G17='MA Data'!$I$2,'MA Data'!F17,"")</f>
        <v/>
      </c>
      <c r="G19" s="6" t="str">
        <f ca="1">IF('MA Data'!$G17='MA Data'!$I$2,'MA Data'!G17,"")</f>
        <v/>
      </c>
      <c r="H19" t="str">
        <f t="shared" ca="1" si="12"/>
        <v/>
      </c>
      <c r="I19" s="10" t="str">
        <f t="shared" ca="1" si="13"/>
        <v/>
      </c>
      <c r="J19" s="10" t="str">
        <f t="shared" ca="1" si="14"/>
        <v/>
      </c>
      <c r="K19" s="10" t="str">
        <f t="shared" ca="1" si="15"/>
        <v/>
      </c>
      <c r="L19" s="10" t="str">
        <f t="shared" ca="1" si="16"/>
        <v/>
      </c>
      <c r="M19" s="10" t="str">
        <f t="shared" ca="1" si="17"/>
        <v/>
      </c>
      <c r="N19" s="20">
        <f ca="1">N6/N9</f>
        <v>1.0806787747400923</v>
      </c>
      <c r="O19" s="24" t="str">
        <f t="shared" ref="O19:O82" ca="1" si="66">IF(D19="","",J19+N$15)</f>
        <v/>
      </c>
      <c r="P19" s="10" t="str">
        <f t="shared" ref="P19:P82" ca="1" si="67">IF(D19="","",1/O19)</f>
        <v/>
      </c>
      <c r="Q19" s="25" t="str">
        <f t="shared" ref="Q19:Q82" ca="1" si="68">IF(D19="","",H19*P19)</f>
        <v/>
      </c>
      <c r="U19" s="5" t="str">
        <f t="shared" ca="1" si="24"/>
        <v/>
      </c>
      <c r="V19" s="10" t="str">
        <f t="shared" ca="1" si="25"/>
        <v/>
      </c>
      <c r="W19" s="10" t="str">
        <f t="shared" ca="1" si="26"/>
        <v/>
      </c>
      <c r="X19" s="10" t="str">
        <f t="shared" ca="1" si="27"/>
        <v/>
      </c>
      <c r="Y19" s="10" t="str">
        <f t="shared" ca="1" si="28"/>
        <v/>
      </c>
      <c r="Z19" s="25" t="str">
        <f t="shared" ca="1" si="29"/>
        <v/>
      </c>
      <c r="AA19" s="13">
        <f ca="1">AA6/AA9</f>
        <v>1.0304956804035277</v>
      </c>
      <c r="AB19" s="24" t="str">
        <f t="shared" ca="1" si="21"/>
        <v/>
      </c>
      <c r="AC19" s="10" t="str">
        <f t="shared" ref="AC19:AC82" ca="1" si="69">IF(D19="","",1/AB19)</f>
        <v/>
      </c>
      <c r="AD19" s="25" t="str">
        <f t="shared" ref="AD19:AD82" ca="1" si="70">IF(D19="","",AC19*U19)</f>
        <v/>
      </c>
      <c r="AH19" s="24" t="str">
        <f t="shared" ca="1" si="30"/>
        <v/>
      </c>
      <c r="AI19" s="10" t="str">
        <f t="shared" ca="1" si="31"/>
        <v/>
      </c>
      <c r="AJ19" s="10" t="str">
        <f t="shared" ca="1" si="32"/>
        <v/>
      </c>
      <c r="AK19" s="10" t="str">
        <f t="shared" ca="1" si="33"/>
        <v/>
      </c>
      <c r="AL19" s="10" t="str">
        <f t="shared" ca="1" si="34"/>
        <v/>
      </c>
      <c r="AM19" s="25" t="str">
        <f t="shared" ca="1" si="35"/>
        <v/>
      </c>
      <c r="AN19" s="31">
        <f ca="1">AN6/AN9</f>
        <v>1.4734990876693379</v>
      </c>
      <c r="AO19" s="24" t="str">
        <f t="shared" ca="1" si="36"/>
        <v/>
      </c>
      <c r="AP19" s="10" t="str">
        <f t="shared" ca="1" si="37"/>
        <v/>
      </c>
      <c r="AQ19" s="25" t="str">
        <f t="shared" ca="1" si="38"/>
        <v/>
      </c>
      <c r="AU19" s="24" t="str">
        <f t="shared" ca="1" si="39"/>
        <v/>
      </c>
      <c r="AV19" s="10" t="str">
        <f t="shared" ca="1" si="40"/>
        <v/>
      </c>
      <c r="AW19" s="10" t="str">
        <f t="shared" ca="1" si="41"/>
        <v/>
      </c>
      <c r="AX19" s="10" t="str">
        <f t="shared" ca="1" si="42"/>
        <v/>
      </c>
      <c r="AY19" s="10" t="str">
        <f t="shared" ca="1" si="43"/>
        <v/>
      </c>
      <c r="AZ19" s="25" t="str">
        <f t="shared" ca="1" si="44"/>
        <v/>
      </c>
      <c r="BA19" s="31">
        <f ca="1">BA6/BA9</f>
        <v>1.4101334920915221</v>
      </c>
      <c r="BB19" s="24" t="str">
        <f t="shared" ca="1" si="45"/>
        <v/>
      </c>
      <c r="BC19" s="10" t="str">
        <f t="shared" ca="1" si="46"/>
        <v/>
      </c>
      <c r="BD19" s="25" t="str">
        <f t="shared" ca="1" si="47"/>
        <v/>
      </c>
      <c r="BH19" s="24" t="str">
        <f t="shared" ca="1" si="48"/>
        <v/>
      </c>
      <c r="BI19" s="10" t="str">
        <f t="shared" ca="1" si="49"/>
        <v/>
      </c>
      <c r="BJ19" s="10" t="str">
        <f t="shared" ca="1" si="50"/>
        <v/>
      </c>
      <c r="BK19" s="10" t="str">
        <f t="shared" ca="1" si="51"/>
        <v/>
      </c>
      <c r="BL19" s="10" t="str">
        <f t="shared" ca="1" si="52"/>
        <v/>
      </c>
      <c r="BM19" s="25" t="str">
        <f t="shared" ca="1" si="53"/>
        <v/>
      </c>
      <c r="BN19" s="31">
        <f ca="1">BN6/BN9</f>
        <v>2.2292948311348253</v>
      </c>
      <c r="BO19" s="24" t="str">
        <f t="shared" ca="1" si="54"/>
        <v/>
      </c>
      <c r="BP19" s="10" t="str">
        <f t="shared" ca="1" si="55"/>
        <v/>
      </c>
      <c r="BQ19" s="25" t="str">
        <f t="shared" ca="1" si="56"/>
        <v/>
      </c>
      <c r="BU19" s="24" t="str">
        <f t="shared" ca="1" si="57"/>
        <v/>
      </c>
      <c r="BV19" s="10" t="str">
        <f t="shared" ca="1" si="58"/>
        <v/>
      </c>
      <c r="BW19" s="10" t="str">
        <f t="shared" ca="1" si="59"/>
        <v/>
      </c>
      <c r="BX19" s="10" t="str">
        <f t="shared" ca="1" si="60"/>
        <v/>
      </c>
      <c r="BY19" s="10" t="str">
        <f t="shared" ca="1" si="61"/>
        <v/>
      </c>
      <c r="BZ19" s="25" t="str">
        <f t="shared" ca="1" si="62"/>
        <v/>
      </c>
      <c r="CA19" s="31">
        <f ca="1">CA6/CA9</f>
        <v>1.0304956804035277</v>
      </c>
      <c r="CB19" s="24" t="str">
        <f t="shared" ca="1" si="63"/>
        <v/>
      </c>
      <c r="CC19" s="10" t="str">
        <f t="shared" ca="1" si="64"/>
        <v/>
      </c>
      <c r="CD19" s="25" t="str">
        <f t="shared" ca="1" si="65"/>
        <v/>
      </c>
    </row>
    <row r="20" spans="1:82" ht="15.75" thickBot="1" x14ac:dyDescent="0.3">
      <c r="A20" s="5">
        <f ca="1">IF('MA Data'!$G18='MA Data'!$I$2,'MA Data'!A18,"")</f>
        <v>17</v>
      </c>
      <c r="B20">
        <f ca="1">IF('MA Data'!$G18='MA Data'!$I$2,'MA Data'!B18,"")</f>
        <v>2025</v>
      </c>
      <c r="C20">
        <f ca="1">IF('MA Data'!$G18='MA Data'!$I$2,'MA Data'!C18,"")</f>
        <v>119</v>
      </c>
      <c r="D20">
        <f ca="1">IF('MA Data'!$G18='MA Data'!$I$2,'MA Data'!D18,"")</f>
        <v>0.08</v>
      </c>
      <c r="E20">
        <f ca="1">IF('MA Data'!$G18='MA Data'!$I$2,'MA Data'!E18,"")</f>
        <v>0.66</v>
      </c>
      <c r="F20">
        <f ca="1">IF('MA Data'!$G18='MA Data'!$I$2,'MA Data'!F18,"")</f>
        <v>0.97</v>
      </c>
      <c r="G20" s="6">
        <f ca="1">IF('MA Data'!$G18='MA Data'!$I$2,'MA Data'!G18,"")</f>
        <v>2</v>
      </c>
      <c r="H20">
        <f t="shared" ca="1" si="12"/>
        <v>0.08</v>
      </c>
      <c r="I20" s="10">
        <f t="shared" ca="1" si="13"/>
        <v>119.52502456948301</v>
      </c>
      <c r="J20" s="10">
        <f t="shared" ca="1" si="14"/>
        <v>8.3664488135593226E-3</v>
      </c>
      <c r="K20" s="10">
        <f t="shared" ca="1" si="15"/>
        <v>9.5620019655586415</v>
      </c>
      <c r="L20" s="10">
        <f t="shared" ca="1" si="16"/>
        <v>0.76496015724469124</v>
      </c>
      <c r="M20" s="25">
        <f t="shared" ca="1" si="17"/>
        <v>14286.231498335517</v>
      </c>
      <c r="N20" s="52"/>
      <c r="O20" s="24">
        <f t="shared" ca="1" si="66"/>
        <v>9.0988819389490536E-3</v>
      </c>
      <c r="P20" s="10">
        <f t="shared" ca="1" si="67"/>
        <v>109.90361307133334</v>
      </c>
      <c r="Q20" s="25">
        <f t="shared" ca="1" si="68"/>
        <v>8.7922890457066671</v>
      </c>
      <c r="U20" s="5">
        <f t="shared" ca="1" si="24"/>
        <v>8.0171325037589738E-2</v>
      </c>
      <c r="V20" s="10">
        <f t="shared" ca="1" si="25"/>
        <v>116</v>
      </c>
      <c r="W20" s="10">
        <f t="shared" ca="1" si="26"/>
        <v>8.6206896551724137E-3</v>
      </c>
      <c r="X20" s="10">
        <f t="shared" ca="1" si="27"/>
        <v>9.2998737043604098</v>
      </c>
      <c r="Y20" s="10">
        <f t="shared" ca="1" si="28"/>
        <v>0.74558319756081215</v>
      </c>
      <c r="Z20" s="10">
        <f t="shared" ca="1" si="29"/>
        <v>13456</v>
      </c>
      <c r="AA20" s="46"/>
      <c r="AB20" s="10">
        <f t="shared" ca="1" si="21"/>
        <v>8.9337415977409247E-3</v>
      </c>
      <c r="AC20" s="10">
        <f t="shared" ca="1" si="69"/>
        <v>111.93518293084165</v>
      </c>
      <c r="AD20" s="25">
        <f t="shared" ca="1" si="70"/>
        <v>8.9739919338905718</v>
      </c>
      <c r="AH20" s="24">
        <f t="shared" ca="1" si="30"/>
        <v>9.8473192783466182E-2</v>
      </c>
      <c r="AI20" s="10">
        <f t="shared" ca="1" si="31"/>
        <v>120.32220755697846</v>
      </c>
      <c r="AJ20" s="10">
        <f t="shared" ca="1" si="32"/>
        <v>8.3110177273505483E-3</v>
      </c>
      <c r="AK20" s="10">
        <f t="shared" ca="1" si="33"/>
        <v>11.848511940890571</v>
      </c>
      <c r="AL20" s="10">
        <f t="shared" ca="1" si="34"/>
        <v>1.1667608005525183</v>
      </c>
      <c r="AM20" s="25">
        <f t="shared" ca="1" si="35"/>
        <v>14477.433631384603</v>
      </c>
      <c r="AN20" s="52"/>
      <c r="AO20" s="24">
        <f t="shared" ca="1" si="36"/>
        <v>1.2452318477203225E-2</v>
      </c>
      <c r="AP20" s="10">
        <f t="shared" ca="1" si="37"/>
        <v>80.306330249320666</v>
      </c>
      <c r="AQ20" s="25">
        <f t="shared" ca="1" si="38"/>
        <v>7.9080207403740559</v>
      </c>
      <c r="AU20" s="24">
        <f t="shared" ca="1" si="39"/>
        <v>9.879335480778334E-2</v>
      </c>
      <c r="AV20" s="10">
        <f t="shared" ca="1" si="40"/>
        <v>116</v>
      </c>
      <c r="AW20" s="10">
        <f t="shared" ca="1" si="41"/>
        <v>8.6206896551724137E-3</v>
      </c>
      <c r="AX20" s="10">
        <f t="shared" ca="1" si="42"/>
        <v>11.460029157702868</v>
      </c>
      <c r="AY20" s="10">
        <f t="shared" ca="1" si="43"/>
        <v>1.1321747266844817</v>
      </c>
      <c r="AZ20" s="25">
        <f t="shared" ca="1" si="44"/>
        <v>13456</v>
      </c>
      <c r="BA20" s="52"/>
      <c r="BB20" s="24">
        <f t="shared" ca="1" si="45"/>
        <v>1.2830895320785487E-2</v>
      </c>
      <c r="BC20" s="10">
        <f t="shared" ca="1" si="46"/>
        <v>77.936883981902952</v>
      </c>
      <c r="BD20" s="25">
        <f t="shared" ca="1" si="47"/>
        <v>7.6996462318371846</v>
      </c>
      <c r="BH20" s="24">
        <f t="shared" ca="1" si="48"/>
        <v>9.9984378661155962E-2</v>
      </c>
      <c r="BI20" s="10">
        <f t="shared" ca="1" si="49"/>
        <v>120.39511813769414</v>
      </c>
      <c r="BJ20" s="10">
        <f t="shared" ca="1" si="50"/>
        <v>8.3059846235319489E-3</v>
      </c>
      <c r="BK20" s="10">
        <f t="shared" ca="1" si="51"/>
        <v>12.037631080833817</v>
      </c>
      <c r="BL20" s="10">
        <f t="shared" ca="1" si="52"/>
        <v>1.2035750641693885</v>
      </c>
      <c r="BM20" s="25">
        <f t="shared" ca="1" si="53"/>
        <v>14494.984471389329</v>
      </c>
      <c r="BN20" s="52"/>
      <c r="BO20" s="24">
        <f t="shared" ca="1" si="54"/>
        <v>1.8475279160723002E-2</v>
      </c>
      <c r="BP20" s="10">
        <f t="shared" ca="1" si="55"/>
        <v>54.126381057663352</v>
      </c>
      <c r="BQ20" s="25">
        <f t="shared" ca="1" si="56"/>
        <v>5.4117925792274315</v>
      </c>
      <c r="BU20" s="24">
        <f t="shared" ca="1" si="57"/>
        <v>0.10031956862582686</v>
      </c>
      <c r="BV20" s="10">
        <f t="shared" ca="1" si="58"/>
        <v>116</v>
      </c>
      <c r="BW20" s="10">
        <f t="shared" ca="1" si="59"/>
        <v>8.6206896551724137E-3</v>
      </c>
      <c r="BX20" s="10">
        <f t="shared" ca="1" si="60"/>
        <v>9.2998737043604098</v>
      </c>
      <c r="BY20" s="10">
        <f t="shared" ca="1" si="61"/>
        <v>0.74558319756081215</v>
      </c>
      <c r="BZ20" s="25">
        <f t="shared" ca="1" si="62"/>
        <v>13456</v>
      </c>
      <c r="CA20" s="52"/>
      <c r="CB20" s="24">
        <f t="shared" ca="1" si="63"/>
        <v>8.9337415977409247E-3</v>
      </c>
      <c r="CC20" s="10">
        <f t="shared" ca="1" si="64"/>
        <v>111.93518293084165</v>
      </c>
      <c r="CD20" s="25">
        <f t="shared" ca="1" si="65"/>
        <v>11.229289265675051</v>
      </c>
    </row>
    <row r="21" spans="1:82" x14ac:dyDescent="0.25">
      <c r="A21" s="5" t="str">
        <f ca="1">IF('MA Data'!$G19='MA Data'!$I$2,'MA Data'!A19,"")</f>
        <v/>
      </c>
      <c r="B21" t="str">
        <f ca="1">IF('MA Data'!$G19='MA Data'!$I$2,'MA Data'!B19,"")</f>
        <v/>
      </c>
      <c r="C21" t="str">
        <f ca="1">IF('MA Data'!$G19='MA Data'!$I$2,'MA Data'!C19,"")</f>
        <v/>
      </c>
      <c r="D21" t="str">
        <f ca="1">IF('MA Data'!$G19='MA Data'!$I$2,'MA Data'!D19,"")</f>
        <v/>
      </c>
      <c r="E21" t="str">
        <f ca="1">IF('MA Data'!$G19='MA Data'!$I$2,'MA Data'!E19,"")</f>
        <v/>
      </c>
      <c r="F21" t="str">
        <f ca="1">IF('MA Data'!$G19='MA Data'!$I$2,'MA Data'!F19,"")</f>
        <v/>
      </c>
      <c r="G21" s="6" t="str">
        <f ca="1">IF('MA Data'!$G19='MA Data'!$I$2,'MA Data'!G19,"")</f>
        <v/>
      </c>
      <c r="H21" t="str">
        <f t="shared" ca="1" si="12"/>
        <v/>
      </c>
      <c r="I21" s="10" t="str">
        <f t="shared" ca="1" si="13"/>
        <v/>
      </c>
      <c r="J21" s="10" t="str">
        <f t="shared" ca="1" si="14"/>
        <v/>
      </c>
      <c r="K21" s="10" t="str">
        <f t="shared" ca="1" si="15"/>
        <v/>
      </c>
      <c r="L21" s="10" t="str">
        <f t="shared" ca="1" si="16"/>
        <v/>
      </c>
      <c r="M21" s="10" t="str">
        <f t="shared" ca="1" si="17"/>
        <v/>
      </c>
      <c r="N21" s="58" t="s">
        <v>23</v>
      </c>
      <c r="O21" s="24" t="str">
        <f t="shared" ca="1" si="66"/>
        <v/>
      </c>
      <c r="P21" s="10" t="str">
        <f t="shared" ca="1" si="67"/>
        <v/>
      </c>
      <c r="Q21" s="25" t="str">
        <f t="shared" ca="1" si="68"/>
        <v/>
      </c>
      <c r="U21" s="5" t="str">
        <f t="shared" ca="1" si="24"/>
        <v/>
      </c>
      <c r="V21" s="10" t="str">
        <f t="shared" ca="1" si="25"/>
        <v/>
      </c>
      <c r="W21" s="10" t="str">
        <f t="shared" ca="1" si="26"/>
        <v/>
      </c>
      <c r="X21" s="10" t="str">
        <f t="shared" ca="1" si="27"/>
        <v/>
      </c>
      <c r="Y21" s="10" t="str">
        <f t="shared" ca="1" si="28"/>
        <v/>
      </c>
      <c r="Z21" s="10" t="str">
        <f t="shared" ca="1" si="29"/>
        <v/>
      </c>
      <c r="AA21" s="35" t="s">
        <v>23</v>
      </c>
      <c r="AB21" s="10" t="str">
        <f t="shared" ca="1" si="21"/>
        <v/>
      </c>
      <c r="AC21" s="10" t="str">
        <f t="shared" ca="1" si="69"/>
        <v/>
      </c>
      <c r="AD21" s="25" t="str">
        <f t="shared" ca="1" si="70"/>
        <v/>
      </c>
      <c r="AH21" s="24" t="str">
        <f t="shared" ca="1" si="30"/>
        <v/>
      </c>
      <c r="AI21" s="10" t="str">
        <f t="shared" ca="1" si="31"/>
        <v/>
      </c>
      <c r="AJ21" s="10" t="str">
        <f t="shared" ca="1" si="32"/>
        <v/>
      </c>
      <c r="AK21" s="10" t="str">
        <f t="shared" ca="1" si="33"/>
        <v/>
      </c>
      <c r="AL21" s="10" t="str">
        <f t="shared" ca="1" si="34"/>
        <v/>
      </c>
      <c r="AM21" s="25" t="str">
        <f t="shared" ca="1" si="35"/>
        <v/>
      </c>
      <c r="AN21" s="54" t="s">
        <v>23</v>
      </c>
      <c r="AO21" s="24" t="str">
        <f t="shared" ca="1" si="36"/>
        <v/>
      </c>
      <c r="AP21" s="10" t="str">
        <f t="shared" ca="1" si="37"/>
        <v/>
      </c>
      <c r="AQ21" s="25" t="str">
        <f t="shared" ca="1" si="38"/>
        <v/>
      </c>
      <c r="AU21" s="24" t="str">
        <f t="shared" ca="1" si="39"/>
        <v/>
      </c>
      <c r="AV21" s="10" t="str">
        <f t="shared" ca="1" si="40"/>
        <v/>
      </c>
      <c r="AW21" s="10" t="str">
        <f t="shared" ca="1" si="41"/>
        <v/>
      </c>
      <c r="AX21" s="10" t="str">
        <f t="shared" ca="1" si="42"/>
        <v/>
      </c>
      <c r="AY21" s="10" t="str">
        <f t="shared" ca="1" si="43"/>
        <v/>
      </c>
      <c r="AZ21" s="25" t="str">
        <f t="shared" ca="1" si="44"/>
        <v/>
      </c>
      <c r="BA21" s="54" t="s">
        <v>23</v>
      </c>
      <c r="BB21" s="24" t="str">
        <f t="shared" ca="1" si="45"/>
        <v/>
      </c>
      <c r="BC21" s="10" t="str">
        <f t="shared" ca="1" si="46"/>
        <v/>
      </c>
      <c r="BD21" s="25" t="str">
        <f t="shared" ca="1" si="47"/>
        <v/>
      </c>
      <c r="BH21" s="24" t="str">
        <f t="shared" ca="1" si="48"/>
        <v/>
      </c>
      <c r="BI21" s="10" t="str">
        <f t="shared" ca="1" si="49"/>
        <v/>
      </c>
      <c r="BJ21" s="10" t="str">
        <f t="shared" ca="1" si="50"/>
        <v/>
      </c>
      <c r="BK21" s="10" t="str">
        <f t="shared" ca="1" si="51"/>
        <v/>
      </c>
      <c r="BL21" s="10" t="str">
        <f t="shared" ca="1" si="52"/>
        <v/>
      </c>
      <c r="BM21" s="25" t="str">
        <f t="shared" ca="1" si="53"/>
        <v/>
      </c>
      <c r="BN21" s="54" t="s">
        <v>23</v>
      </c>
      <c r="BO21" s="24" t="str">
        <f t="shared" ca="1" si="54"/>
        <v/>
      </c>
      <c r="BP21" s="10" t="str">
        <f t="shared" ca="1" si="55"/>
        <v/>
      </c>
      <c r="BQ21" s="25" t="str">
        <f t="shared" ca="1" si="56"/>
        <v/>
      </c>
      <c r="BU21" s="24" t="str">
        <f t="shared" ca="1" si="57"/>
        <v/>
      </c>
      <c r="BV21" s="10" t="str">
        <f t="shared" ca="1" si="58"/>
        <v/>
      </c>
      <c r="BW21" s="10" t="str">
        <f t="shared" ca="1" si="59"/>
        <v/>
      </c>
      <c r="BX21" s="10" t="str">
        <f t="shared" ca="1" si="60"/>
        <v/>
      </c>
      <c r="BY21" s="10" t="str">
        <f t="shared" ca="1" si="61"/>
        <v/>
      </c>
      <c r="BZ21" s="25" t="str">
        <f t="shared" ca="1" si="62"/>
        <v/>
      </c>
      <c r="CA21" s="54" t="s">
        <v>23</v>
      </c>
      <c r="CB21" s="24" t="str">
        <f t="shared" ca="1" si="63"/>
        <v/>
      </c>
      <c r="CC21" s="10" t="str">
        <f t="shared" ca="1" si="64"/>
        <v/>
      </c>
      <c r="CD21" s="25" t="str">
        <f t="shared" ca="1" si="65"/>
        <v/>
      </c>
    </row>
    <row r="22" spans="1:82" ht="15.75" thickBot="1" x14ac:dyDescent="0.3">
      <c r="A22" s="5" t="str">
        <f ca="1">IF('MA Data'!$G20='MA Data'!$I$2,'MA Data'!A20,"")</f>
        <v/>
      </c>
      <c r="B22" t="str">
        <f ca="1">IF('MA Data'!$G20='MA Data'!$I$2,'MA Data'!B20,"")</f>
        <v/>
      </c>
      <c r="C22" t="str">
        <f ca="1">IF('MA Data'!$G20='MA Data'!$I$2,'MA Data'!C20,"")</f>
        <v/>
      </c>
      <c r="D22" t="str">
        <f ca="1">IF('MA Data'!$G20='MA Data'!$I$2,'MA Data'!D20,"")</f>
        <v/>
      </c>
      <c r="E22" t="str">
        <f ca="1">IF('MA Data'!$G20='MA Data'!$I$2,'MA Data'!E20,"")</f>
        <v/>
      </c>
      <c r="F22" t="str">
        <f ca="1">IF('MA Data'!$G20='MA Data'!$I$2,'MA Data'!F20,"")</f>
        <v/>
      </c>
      <c r="G22" s="6" t="str">
        <f ca="1">IF('MA Data'!$G20='MA Data'!$I$2,'MA Data'!G20,"")</f>
        <v/>
      </c>
      <c r="H22" t="str">
        <f t="shared" ca="1" si="12"/>
        <v/>
      </c>
      <c r="I22" s="10" t="str">
        <f t="shared" ca="1" si="13"/>
        <v/>
      </c>
      <c r="J22" s="10" t="str">
        <f t="shared" ca="1" si="14"/>
        <v/>
      </c>
      <c r="K22" s="10" t="str">
        <f t="shared" ca="1" si="15"/>
        <v/>
      </c>
      <c r="L22" s="10" t="str">
        <f t="shared" ca="1" si="16"/>
        <v/>
      </c>
      <c r="M22" s="10" t="str">
        <f t="shared" ca="1" si="17"/>
        <v/>
      </c>
      <c r="N22" s="20">
        <f ca="1">(N19-1)/N19</f>
        <v>7.4655648492306062E-2</v>
      </c>
      <c r="O22" s="24" t="str">
        <f t="shared" ca="1" si="66"/>
        <v/>
      </c>
      <c r="P22" s="10" t="str">
        <f t="shared" ca="1" si="67"/>
        <v/>
      </c>
      <c r="Q22" s="25" t="str">
        <f t="shared" ca="1" si="68"/>
        <v/>
      </c>
      <c r="U22" s="5" t="str">
        <f t="shared" ca="1" si="24"/>
        <v/>
      </c>
      <c r="V22" s="10" t="str">
        <f t="shared" ca="1" si="25"/>
        <v/>
      </c>
      <c r="W22" s="10" t="str">
        <f t="shared" ca="1" si="26"/>
        <v/>
      </c>
      <c r="X22" s="10" t="str">
        <f t="shared" ca="1" si="27"/>
        <v/>
      </c>
      <c r="Y22" s="10" t="str">
        <f t="shared" ca="1" si="28"/>
        <v/>
      </c>
      <c r="Z22" s="25" t="str">
        <f t="shared" ca="1" si="29"/>
        <v/>
      </c>
      <c r="AA22" s="13">
        <f ca="1">(AA19-1)/AA19</f>
        <v>2.9593215171543466E-2</v>
      </c>
      <c r="AB22" s="24" t="str">
        <f t="shared" ca="1" si="21"/>
        <v/>
      </c>
      <c r="AC22" s="10" t="str">
        <f t="shared" ca="1" si="69"/>
        <v/>
      </c>
      <c r="AD22" s="25" t="str">
        <f t="shared" ca="1" si="70"/>
        <v/>
      </c>
      <c r="AH22" s="24" t="str">
        <f t="shared" ca="1" si="30"/>
        <v/>
      </c>
      <c r="AI22" s="10" t="str">
        <f t="shared" ca="1" si="31"/>
        <v/>
      </c>
      <c r="AJ22" s="10" t="str">
        <f t="shared" ca="1" si="32"/>
        <v/>
      </c>
      <c r="AK22" s="10" t="str">
        <f t="shared" ca="1" si="33"/>
        <v/>
      </c>
      <c r="AL22" s="10" t="str">
        <f t="shared" ca="1" si="34"/>
        <v/>
      </c>
      <c r="AM22" s="25" t="str">
        <f t="shared" ca="1" si="35"/>
        <v/>
      </c>
      <c r="AN22" s="31">
        <f ca="1">(AN19-1)/AN19</f>
        <v>0.32134331919966141</v>
      </c>
      <c r="AO22" s="24" t="str">
        <f t="shared" ca="1" si="36"/>
        <v/>
      </c>
      <c r="AP22" s="10" t="str">
        <f t="shared" ca="1" si="37"/>
        <v/>
      </c>
      <c r="AQ22" s="25" t="str">
        <f t="shared" ca="1" si="38"/>
        <v/>
      </c>
      <c r="AU22" s="24" t="str">
        <f t="shared" ca="1" si="39"/>
        <v/>
      </c>
      <c r="AV22" s="10" t="str">
        <f t="shared" ca="1" si="40"/>
        <v/>
      </c>
      <c r="AW22" s="10" t="str">
        <f t="shared" ca="1" si="41"/>
        <v/>
      </c>
      <c r="AX22" s="10" t="str">
        <f t="shared" ca="1" si="42"/>
        <v/>
      </c>
      <c r="AY22" s="10" t="str">
        <f t="shared" ca="1" si="43"/>
        <v/>
      </c>
      <c r="AZ22" s="25" t="str">
        <f t="shared" ca="1" si="44"/>
        <v/>
      </c>
      <c r="BA22" s="31">
        <f ca="1">(BA19-1)/BA19</f>
        <v>0.29084728104940516</v>
      </c>
      <c r="BB22" s="24" t="str">
        <f t="shared" ca="1" si="45"/>
        <v/>
      </c>
      <c r="BC22" s="10" t="str">
        <f t="shared" ca="1" si="46"/>
        <v/>
      </c>
      <c r="BD22" s="25" t="str">
        <f t="shared" ca="1" si="47"/>
        <v/>
      </c>
      <c r="BH22" s="24" t="str">
        <f t="shared" ca="1" si="48"/>
        <v/>
      </c>
      <c r="BI22" s="10" t="str">
        <f t="shared" ca="1" si="49"/>
        <v/>
      </c>
      <c r="BJ22" s="10" t="str">
        <f t="shared" ca="1" si="50"/>
        <v/>
      </c>
      <c r="BK22" s="10" t="str">
        <f t="shared" ca="1" si="51"/>
        <v/>
      </c>
      <c r="BL22" s="10" t="str">
        <f t="shared" ca="1" si="52"/>
        <v/>
      </c>
      <c r="BM22" s="25" t="str">
        <f t="shared" ca="1" si="53"/>
        <v/>
      </c>
      <c r="BN22" s="31">
        <f ca="1">(BN19-1)/BN19</f>
        <v>0.55142765952992012</v>
      </c>
      <c r="BO22" s="24" t="str">
        <f t="shared" ca="1" si="54"/>
        <v/>
      </c>
      <c r="BP22" s="10" t="str">
        <f t="shared" ca="1" si="55"/>
        <v/>
      </c>
      <c r="BQ22" s="25" t="str">
        <f t="shared" ca="1" si="56"/>
        <v/>
      </c>
      <c r="BU22" s="24" t="str">
        <f t="shared" ca="1" si="57"/>
        <v/>
      </c>
      <c r="BV22" s="10" t="str">
        <f t="shared" ca="1" si="58"/>
        <v/>
      </c>
      <c r="BW22" s="10" t="str">
        <f t="shared" ca="1" si="59"/>
        <v/>
      </c>
      <c r="BX22" s="10" t="str">
        <f t="shared" ca="1" si="60"/>
        <v/>
      </c>
      <c r="BY22" s="10" t="str">
        <f t="shared" ca="1" si="61"/>
        <v/>
      </c>
      <c r="BZ22" s="25" t="str">
        <f t="shared" ca="1" si="62"/>
        <v/>
      </c>
      <c r="CA22" s="31">
        <f ca="1">(CA19-1)/CA19</f>
        <v>2.9593215171543466E-2</v>
      </c>
      <c r="CB22" s="24" t="str">
        <f t="shared" ca="1" si="63"/>
        <v/>
      </c>
      <c r="CC22" s="10" t="str">
        <f t="shared" ca="1" si="64"/>
        <v/>
      </c>
      <c r="CD22" s="25" t="str">
        <f t="shared" ca="1" si="65"/>
        <v/>
      </c>
    </row>
    <row r="23" spans="1:82" ht="15.75" thickBot="1" x14ac:dyDescent="0.3">
      <c r="A23" s="5">
        <f ca="1">IF('MA Data'!$G21='MA Data'!$I$2,'MA Data'!A21,"")</f>
        <v>20</v>
      </c>
      <c r="B23">
        <f ca="1">IF('MA Data'!$G21='MA Data'!$I$2,'MA Data'!B21,"")</f>
        <v>2025</v>
      </c>
      <c r="C23">
        <f ca="1">IF('MA Data'!$G21='MA Data'!$I$2,'MA Data'!C21,"")</f>
        <v>84</v>
      </c>
      <c r="D23">
        <f ca="1">IF('MA Data'!$G21='MA Data'!$I$2,'MA Data'!D21,"")</f>
        <v>0.31</v>
      </c>
      <c r="E23">
        <f ca="1">IF('MA Data'!$G21='MA Data'!$I$2,'MA Data'!E21,"")</f>
        <v>0.76</v>
      </c>
      <c r="F23">
        <f ca="1">IF('MA Data'!$G21='MA Data'!$I$2,'MA Data'!F21,"")</f>
        <v>0.87</v>
      </c>
      <c r="G23" s="6">
        <f ca="1">IF('MA Data'!$G21='MA Data'!$I$2,'MA Data'!G21,"")</f>
        <v>2</v>
      </c>
      <c r="H23">
        <f t="shared" ca="1" si="12"/>
        <v>0.31</v>
      </c>
      <c r="I23" s="10">
        <f t="shared" ca="1" si="13"/>
        <v>101.58680921474608</v>
      </c>
      <c r="J23" s="10">
        <f t="shared" ca="1" si="14"/>
        <v>9.8437977108433734E-3</v>
      </c>
      <c r="K23" s="10">
        <f t="shared" ca="1" si="15"/>
        <v>31.491910856571284</v>
      </c>
      <c r="L23" s="10">
        <f t="shared" ca="1" si="16"/>
        <v>9.7624923655370992</v>
      </c>
      <c r="M23" s="25">
        <f t="shared" ca="1" si="17"/>
        <v>10319.87980643322</v>
      </c>
      <c r="N23" s="52"/>
      <c r="O23" s="24">
        <f t="shared" ca="1" si="66"/>
        <v>1.0576230836233104E-2</v>
      </c>
      <c r="P23" s="10">
        <f t="shared" ca="1" si="67"/>
        <v>94.551642781292216</v>
      </c>
      <c r="Q23" s="25">
        <f t="shared" ca="1" si="68"/>
        <v>29.311009262200585</v>
      </c>
      <c r="U23" s="5">
        <f t="shared" ca="1" si="24"/>
        <v>0.32054540930194614</v>
      </c>
      <c r="V23" s="10">
        <f t="shared" ca="1" si="25"/>
        <v>81</v>
      </c>
      <c r="W23" s="10">
        <f t="shared" ca="1" si="26"/>
        <v>1.2345679012345678E-2</v>
      </c>
      <c r="X23" s="10">
        <f t="shared" ca="1" si="27"/>
        <v>25.964178153457638</v>
      </c>
      <c r="Y23" s="10">
        <f t="shared" ca="1" si="28"/>
        <v>8.3226981133887268</v>
      </c>
      <c r="Z23" s="10">
        <f t="shared" ca="1" si="29"/>
        <v>6561</v>
      </c>
      <c r="AA23" s="46"/>
      <c r="AB23" s="10">
        <f t="shared" ca="1" si="21"/>
        <v>1.2658730954914189E-2</v>
      </c>
      <c r="AC23" s="10">
        <f t="shared" ca="1" si="69"/>
        <v>78.99686023517188</v>
      </c>
      <c r="AD23" s="25">
        <f t="shared" ca="1" si="70"/>
        <v>25.322080897651805</v>
      </c>
      <c r="AH23" s="24">
        <f t="shared" ca="1" si="30"/>
        <v>0.35559438749937078</v>
      </c>
      <c r="AI23" s="10">
        <f t="shared" ca="1" si="31"/>
        <v>108.76769864708082</v>
      </c>
      <c r="AJ23" s="10">
        <f t="shared" ca="1" si="32"/>
        <v>9.1939060257651105E-3</v>
      </c>
      <c r="AK23" s="10">
        <f t="shared" ca="1" si="33"/>
        <v>38.677183180124842</v>
      </c>
      <c r="AL23" s="10">
        <f t="shared" ca="1" si="34"/>
        <v>13.753389263137461</v>
      </c>
      <c r="AM23" s="25">
        <f t="shared" ca="1" si="35"/>
        <v>11830.412268982187</v>
      </c>
      <c r="AN23" s="52"/>
      <c r="AO23" s="24">
        <f t="shared" ca="1" si="36"/>
        <v>1.3335206775617788E-2</v>
      </c>
      <c r="AP23" s="10">
        <f t="shared" ca="1" si="37"/>
        <v>74.989463367632894</v>
      </c>
      <c r="AQ23" s="25">
        <f t="shared" ca="1" si="38"/>
        <v>26.66583229511992</v>
      </c>
      <c r="AU23" s="24">
        <f t="shared" ca="1" si="39"/>
        <v>0.37183346928624872</v>
      </c>
      <c r="AV23" s="10">
        <f t="shared" ca="1" si="40"/>
        <v>81</v>
      </c>
      <c r="AW23" s="10">
        <f t="shared" ca="1" si="41"/>
        <v>1.2345679012345678E-2</v>
      </c>
      <c r="AX23" s="10">
        <f t="shared" ca="1" si="42"/>
        <v>30.118511012186147</v>
      </c>
      <c r="AY23" s="10">
        <f t="shared" ca="1" si="43"/>
        <v>11.199070439397262</v>
      </c>
      <c r="AZ23" s="25">
        <f t="shared" ca="1" si="44"/>
        <v>6561</v>
      </c>
      <c r="BA23" s="52"/>
      <c r="BB23" s="24">
        <f t="shared" ca="1" si="45"/>
        <v>1.6555884677958752E-2</v>
      </c>
      <c r="BC23" s="10">
        <f t="shared" ca="1" si="46"/>
        <v>60.401483789707967</v>
      </c>
      <c r="BD23" s="25">
        <f t="shared" ca="1" si="47"/>
        <v>22.459293267564227</v>
      </c>
      <c r="BH23" s="24">
        <f t="shared" ca="1" si="48"/>
        <v>0.38123720015604345</v>
      </c>
      <c r="BI23" s="10">
        <f t="shared" ca="1" si="49"/>
        <v>113.63004209865278</v>
      </c>
      <c r="BJ23" s="10">
        <f t="shared" ca="1" si="50"/>
        <v>8.8004895671147179E-3</v>
      </c>
      <c r="BK23" s="10">
        <f t="shared" ca="1" si="51"/>
        <v>43.319999103303736</v>
      </c>
      <c r="BL23" s="10">
        <f t="shared" ca="1" si="52"/>
        <v>16.515195168905827</v>
      </c>
      <c r="BM23" s="25">
        <f t="shared" ca="1" si="53"/>
        <v>12911.786467341602</v>
      </c>
      <c r="BN23" s="52"/>
      <c r="BO23" s="24">
        <f t="shared" ca="1" si="54"/>
        <v>1.8969784104305769E-2</v>
      </c>
      <c r="BP23" s="10">
        <f t="shared" ca="1" si="55"/>
        <v>52.715412811315005</v>
      </c>
      <c r="BQ23" s="25">
        <f t="shared" ca="1" si="56"/>
        <v>20.097076385255757</v>
      </c>
      <c r="BU23" s="24">
        <f t="shared" ca="1" si="57"/>
        <v>0.40150644904117089</v>
      </c>
      <c r="BV23" s="10">
        <f t="shared" ca="1" si="58"/>
        <v>81</v>
      </c>
      <c r="BW23" s="10">
        <f t="shared" ca="1" si="59"/>
        <v>1.2345679012345678E-2</v>
      </c>
      <c r="BX23" s="10">
        <f t="shared" ca="1" si="60"/>
        <v>25.964178153457638</v>
      </c>
      <c r="BY23" s="10">
        <f t="shared" ca="1" si="61"/>
        <v>8.3226981133887268</v>
      </c>
      <c r="BZ23" s="25">
        <f t="shared" ca="1" si="62"/>
        <v>6561</v>
      </c>
      <c r="CA23" s="52"/>
      <c r="CB23" s="24">
        <f t="shared" ca="1" si="63"/>
        <v>1.2658730954914189E-2</v>
      </c>
      <c r="CC23" s="10">
        <f t="shared" ca="1" si="64"/>
        <v>78.99686023517188</v>
      </c>
      <c r="CD23" s="25">
        <f t="shared" ca="1" si="65"/>
        <v>31.717748838425539</v>
      </c>
    </row>
    <row r="24" spans="1:82" x14ac:dyDescent="0.25">
      <c r="A24" s="5">
        <f ca="1">IF('MA Data'!$G22='MA Data'!$I$2,'MA Data'!A22,"")</f>
        <v>21</v>
      </c>
      <c r="B24">
        <f ca="1">IF('MA Data'!$G22='MA Data'!$I$2,'MA Data'!B22,"")</f>
        <v>2025</v>
      </c>
      <c r="C24">
        <f ca="1">IF('MA Data'!$G22='MA Data'!$I$2,'MA Data'!C22,"")</f>
        <v>227</v>
      </c>
      <c r="D24">
        <f ca="1">IF('MA Data'!$G22='MA Data'!$I$2,'MA Data'!D22,"")</f>
        <v>0.08</v>
      </c>
      <c r="E24">
        <f ca="1">IF('MA Data'!$G22='MA Data'!$I$2,'MA Data'!E22,"")</f>
        <v>0.81</v>
      </c>
      <c r="F24">
        <f ca="1">IF('MA Data'!$G22='MA Data'!$I$2,'MA Data'!F22,"")</f>
        <v>0.67</v>
      </c>
      <c r="G24" s="6">
        <f ca="1">IF('MA Data'!$G22='MA Data'!$I$2,'MA Data'!G22,"")</f>
        <v>2</v>
      </c>
      <c r="H24">
        <f t="shared" ca="1" si="12"/>
        <v>0.08</v>
      </c>
      <c r="I24" s="10">
        <f t="shared" ca="1" si="13"/>
        <v>228.92080976867084</v>
      </c>
      <c r="J24" s="10">
        <f t="shared" ca="1" si="14"/>
        <v>4.3683228318584077E-3</v>
      </c>
      <c r="K24" s="10">
        <f t="shared" ca="1" si="15"/>
        <v>18.313664781493667</v>
      </c>
      <c r="L24" s="10">
        <f t="shared" ca="1" si="16"/>
        <v>1.4650931825194935</v>
      </c>
      <c r="M24" s="10">
        <f t="shared" ca="1" si="17"/>
        <v>52404.737145143983</v>
      </c>
      <c r="N24" s="58" t="s">
        <v>24</v>
      </c>
      <c r="O24" s="24">
        <f t="shared" ca="1" si="66"/>
        <v>5.1007559572481395E-3</v>
      </c>
      <c r="P24" s="10">
        <f t="shared" ca="1" si="67"/>
        <v>196.04937157971787</v>
      </c>
      <c r="Q24" s="25">
        <f t="shared" ca="1" si="68"/>
        <v>15.683949726377429</v>
      </c>
      <c r="U24" s="5">
        <f t="shared" ca="1" si="24"/>
        <v>8.0171325037589738E-2</v>
      </c>
      <c r="V24" s="10">
        <f t="shared" ca="1" si="25"/>
        <v>224</v>
      </c>
      <c r="W24" s="10">
        <f t="shared" ca="1" si="26"/>
        <v>4.464285714285714E-3</v>
      </c>
      <c r="X24" s="10">
        <f t="shared" ca="1" si="27"/>
        <v>17.958376808420102</v>
      </c>
      <c r="Y24" s="10">
        <f t="shared" ca="1" si="28"/>
        <v>1.4397468642553615</v>
      </c>
      <c r="Z24" s="10">
        <f t="shared" ca="1" si="29"/>
        <v>50176</v>
      </c>
      <c r="AA24" s="35" t="s">
        <v>24</v>
      </c>
      <c r="AB24" s="10">
        <f t="shared" ca="1" si="21"/>
        <v>4.7773376568542251E-3</v>
      </c>
      <c r="AC24" s="10">
        <f t="shared" ca="1" si="69"/>
        <v>209.32160793894536</v>
      </c>
      <c r="AD24" s="25">
        <f t="shared" ca="1" si="70"/>
        <v>16.781590667464112</v>
      </c>
      <c r="AH24" s="24">
        <f t="shared" ca="1" si="30"/>
        <v>8.8888888888888892E-2</v>
      </c>
      <c r="AI24" s="10">
        <f t="shared" ca="1" si="31"/>
        <v>229.61413559341352</v>
      </c>
      <c r="AJ24" s="10">
        <f t="shared" ca="1" si="32"/>
        <v>4.3551325680172325E-3</v>
      </c>
      <c r="AK24" s="10">
        <f t="shared" ca="1" si="33"/>
        <v>20.410145386081204</v>
      </c>
      <c r="AL24" s="10">
        <f t="shared" ca="1" si="34"/>
        <v>1.8142351454294403</v>
      </c>
      <c r="AM24" s="25">
        <f t="shared" ca="1" si="35"/>
        <v>52722.651264310487</v>
      </c>
      <c r="AN24" s="54" t="s">
        <v>24</v>
      </c>
      <c r="AO24" s="24">
        <f t="shared" ca="1" si="36"/>
        <v>8.4964333178699104E-3</v>
      </c>
      <c r="AP24" s="10">
        <f t="shared" ca="1" si="37"/>
        <v>117.69644538924058</v>
      </c>
      <c r="AQ24" s="25">
        <f t="shared" ca="1" si="38"/>
        <v>10.461906256821385</v>
      </c>
      <c r="AU24" s="24">
        <f t="shared" ca="1" si="39"/>
        <v>8.9124115703159382E-2</v>
      </c>
      <c r="AV24" s="10">
        <f t="shared" ca="1" si="40"/>
        <v>224</v>
      </c>
      <c r="AW24" s="10">
        <f t="shared" ca="1" si="41"/>
        <v>4.464285714285714E-3</v>
      </c>
      <c r="AX24" s="10">
        <f t="shared" ca="1" si="42"/>
        <v>19.963801917507702</v>
      </c>
      <c r="AY24" s="10">
        <f t="shared" ca="1" si="43"/>
        <v>1.7792561919709116</v>
      </c>
      <c r="AZ24" s="25">
        <f t="shared" ca="1" si="44"/>
        <v>50176</v>
      </c>
      <c r="BA24" s="54" t="s">
        <v>24</v>
      </c>
      <c r="BB24" s="24">
        <f t="shared" ca="1" si="45"/>
        <v>8.6744913798987855E-3</v>
      </c>
      <c r="BC24" s="10">
        <f t="shared" ca="1" si="46"/>
        <v>115.28053417832413</v>
      </c>
      <c r="BD24" s="25">
        <f t="shared" ca="1" si="47"/>
        <v>10.274275666430979</v>
      </c>
      <c r="BH24" s="24">
        <f t="shared" ca="1" si="48"/>
        <v>0.10859506165004908</v>
      </c>
      <c r="BI24" s="10">
        <f t="shared" ca="1" si="49"/>
        <v>231.42618084443967</v>
      </c>
      <c r="BJ24" s="10">
        <f t="shared" ca="1" si="50"/>
        <v>4.3210322892213359E-3</v>
      </c>
      <c r="BK24" s="10">
        <f t="shared" ca="1" si="51"/>
        <v>25.131740376237332</v>
      </c>
      <c r="BL24" s="10">
        <f t="shared" ca="1" si="52"/>
        <v>2.7291828955305211</v>
      </c>
      <c r="BM24" s="25">
        <f t="shared" ca="1" si="53"/>
        <v>53558.077180243294</v>
      </c>
      <c r="BN24" s="54" t="s">
        <v>24</v>
      </c>
      <c r="BO24" s="24">
        <f t="shared" ca="1" si="54"/>
        <v>1.4490326826412388E-2</v>
      </c>
      <c r="BP24" s="10">
        <f t="shared" ca="1" si="55"/>
        <v>69.011555914476688</v>
      </c>
      <c r="BQ24" s="25">
        <f t="shared" ca="1" si="56"/>
        <v>7.4943141690984048</v>
      </c>
      <c r="BU24" s="24">
        <f t="shared" ca="1" si="57"/>
        <v>0.10902499095157356</v>
      </c>
      <c r="BV24" s="10">
        <f t="shared" ca="1" si="58"/>
        <v>224</v>
      </c>
      <c r="BW24" s="10">
        <f t="shared" ca="1" si="59"/>
        <v>4.464285714285714E-3</v>
      </c>
      <c r="BX24" s="10">
        <f t="shared" ca="1" si="60"/>
        <v>17.958376808420102</v>
      </c>
      <c r="BY24" s="10">
        <f t="shared" ca="1" si="61"/>
        <v>1.4397468642553615</v>
      </c>
      <c r="BZ24" s="25">
        <f t="shared" ca="1" si="62"/>
        <v>50176</v>
      </c>
      <c r="CA24" s="54" t="s">
        <v>24</v>
      </c>
      <c r="CB24" s="24">
        <f t="shared" ca="1" si="63"/>
        <v>4.7773376568542251E-3</v>
      </c>
      <c r="CC24" s="10">
        <f t="shared" ca="1" si="64"/>
        <v>209.32160793894536</v>
      </c>
      <c r="CD24" s="25">
        <f t="shared" ca="1" si="65"/>
        <v>22.821286411512347</v>
      </c>
    </row>
    <row r="25" spans="1:82" ht="15.75" thickBot="1" x14ac:dyDescent="0.3">
      <c r="A25" s="5">
        <f ca="1">IF('MA Data'!$G23='MA Data'!$I$2,'MA Data'!A23,"")</f>
        <v>22</v>
      </c>
      <c r="B25">
        <f ca="1">IF('MA Data'!$G23='MA Data'!$I$2,'MA Data'!B23,"")</f>
        <v>2025</v>
      </c>
      <c r="C25">
        <f ca="1">IF('MA Data'!$G23='MA Data'!$I$2,'MA Data'!C23,"")</f>
        <v>204</v>
      </c>
      <c r="D25">
        <f ca="1">IF('MA Data'!$G23='MA Data'!$I$2,'MA Data'!D23,"")</f>
        <v>0.26</v>
      </c>
      <c r="E25">
        <f ca="1">IF('MA Data'!$G23='MA Data'!$I$2,'MA Data'!E23,"")</f>
        <v>0.59</v>
      </c>
      <c r="F25">
        <f ca="1">IF('MA Data'!$G23='MA Data'!$I$2,'MA Data'!F23,"")</f>
        <v>0.78</v>
      </c>
      <c r="G25" s="6">
        <f ca="1">IF('MA Data'!$G23='MA Data'!$I$2,'MA Data'!G23,"")</f>
        <v>2</v>
      </c>
      <c r="H25">
        <f t="shared" ca="1" si="12"/>
        <v>0.26</v>
      </c>
      <c r="I25" s="10">
        <f t="shared" ca="1" si="13"/>
        <v>233.50248575473802</v>
      </c>
      <c r="J25" s="10">
        <f t="shared" ca="1" si="14"/>
        <v>4.2826096551724134E-3</v>
      </c>
      <c r="K25" s="10">
        <f t="shared" ca="1" si="15"/>
        <v>60.710646296231886</v>
      </c>
      <c r="L25" s="10">
        <f t="shared" ca="1" si="16"/>
        <v>15.784768037020292</v>
      </c>
      <c r="M25" s="10">
        <f t="shared" ca="1" si="17"/>
        <v>54523.410853641632</v>
      </c>
      <c r="N25" s="20">
        <f ca="1">I2/P2</f>
        <v>1.1144614074023498</v>
      </c>
      <c r="O25" s="24">
        <f t="shared" ca="1" si="66"/>
        <v>5.0150427805621452E-3</v>
      </c>
      <c r="P25" s="10">
        <f t="shared" ca="1" si="67"/>
        <v>199.40009362949206</v>
      </c>
      <c r="Q25" s="25">
        <f t="shared" ca="1" si="68"/>
        <v>51.84402434366794</v>
      </c>
      <c r="U25" s="5">
        <f t="shared" ca="1" si="24"/>
        <v>0.26610840687365411</v>
      </c>
      <c r="V25" s="10">
        <f t="shared" ca="1" si="25"/>
        <v>201</v>
      </c>
      <c r="W25" s="10">
        <f t="shared" ca="1" si="26"/>
        <v>4.9751243781094526E-3</v>
      </c>
      <c r="X25" s="10">
        <f t="shared" ca="1" si="27"/>
        <v>53.487789781604477</v>
      </c>
      <c r="Y25" s="10">
        <f t="shared" ca="1" si="28"/>
        <v>14.233550525975684</v>
      </c>
      <c r="Z25" s="25">
        <f t="shared" ca="1" si="29"/>
        <v>40401</v>
      </c>
      <c r="AA25" s="13">
        <f ca="1">V2/AC2</f>
        <v>1.0434342193591286</v>
      </c>
      <c r="AB25" s="24">
        <f t="shared" ca="1" si="21"/>
        <v>5.2881763206779637E-3</v>
      </c>
      <c r="AC25" s="10">
        <f t="shared" ca="1" si="69"/>
        <v>189.10110770886632</v>
      </c>
      <c r="AD25" s="25">
        <f t="shared" ca="1" si="70"/>
        <v>50.321394510449693</v>
      </c>
      <c r="AH25" s="24">
        <f t="shared" ca="1" si="30"/>
        <v>0.33849116855014205</v>
      </c>
      <c r="AI25" s="10">
        <f t="shared" ca="1" si="31"/>
        <v>258.93676904099112</v>
      </c>
      <c r="AJ25" s="10">
        <f t="shared" ca="1" si="32"/>
        <v>3.8619466972714656E-3</v>
      </c>
      <c r="AK25" s="10">
        <f t="shared" ca="1" si="33"/>
        <v>87.647809533283336</v>
      </c>
      <c r="AL25" s="10">
        <f t="shared" ca="1" si="34"/>
        <v>29.668009469781357</v>
      </c>
      <c r="AM25" s="25">
        <f t="shared" ca="1" si="35"/>
        <v>67048.250361387574</v>
      </c>
      <c r="AN25" s="31">
        <f ca="1">AI2/AP2</f>
        <v>1.6282806936017069</v>
      </c>
      <c r="AO25" s="24">
        <f t="shared" ca="1" si="36"/>
        <v>8.0032474471241431E-3</v>
      </c>
      <c r="AP25" s="10">
        <f t="shared" ca="1" si="37"/>
        <v>124.94927922781349</v>
      </c>
      <c r="AQ25" s="25">
        <f t="shared" ca="1" si="38"/>
        <v>42.29422753532058</v>
      </c>
      <c r="AU25" s="24">
        <f t="shared" ca="1" si="39"/>
        <v>0.35238746540520938</v>
      </c>
      <c r="AV25" s="10">
        <f t="shared" ca="1" si="40"/>
        <v>201</v>
      </c>
      <c r="AW25" s="10">
        <f t="shared" ca="1" si="41"/>
        <v>4.9751243781094526E-3</v>
      </c>
      <c r="AX25" s="10">
        <f t="shared" ca="1" si="42"/>
        <v>70.829880546447086</v>
      </c>
      <c r="AY25" s="10">
        <f t="shared" ca="1" si="43"/>
        <v>24.959562080716235</v>
      </c>
      <c r="AZ25" s="25">
        <f t="shared" ca="1" si="44"/>
        <v>40401</v>
      </c>
      <c r="BA25" s="31">
        <f ca="1">AV2/BC2</f>
        <v>1.5412810048490897</v>
      </c>
      <c r="BB25" s="24">
        <f t="shared" ca="1" si="45"/>
        <v>9.1853300437225241E-3</v>
      </c>
      <c r="BC25" s="10">
        <f t="shared" ca="1" si="46"/>
        <v>108.8692507770501</v>
      </c>
      <c r="BD25" s="25">
        <f t="shared" ca="1" si="47"/>
        <v>38.364159341888808</v>
      </c>
      <c r="BH25" s="24">
        <f t="shared" ca="1" si="48"/>
        <v>0.3832657764100933</v>
      </c>
      <c r="BI25" s="10">
        <f t="shared" ca="1" si="49"/>
        <v>278.92579272838907</v>
      </c>
      <c r="BJ25" s="10">
        <f t="shared" ca="1" si="50"/>
        <v>3.5851829628885373E-3</v>
      </c>
      <c r="BK25" s="10">
        <f t="shared" ca="1" si="51"/>
        <v>106.90271051084679</v>
      </c>
      <c r="BL25" s="10">
        <f t="shared" ca="1" si="52"/>
        <v>40.972150344283136</v>
      </c>
      <c r="BM25" s="25">
        <f t="shared" ca="1" si="53"/>
        <v>77799.597849160258</v>
      </c>
      <c r="BN25" s="31">
        <f ca="1">BI2/BP2</f>
        <v>2.5354198219583752</v>
      </c>
      <c r="BO25" s="24">
        <f t="shared" ca="1" si="54"/>
        <v>1.375447750007959E-2</v>
      </c>
      <c r="BP25" s="10">
        <f t="shared" ca="1" si="55"/>
        <v>72.703597791643745</v>
      </c>
      <c r="BQ25" s="25">
        <f t="shared" ca="1" si="56"/>
        <v>27.864800855421485</v>
      </c>
      <c r="BU25" s="24">
        <f t="shared" ca="1" si="57"/>
        <v>0.40388215593136417</v>
      </c>
      <c r="BV25" s="10">
        <f t="shared" ca="1" si="58"/>
        <v>201</v>
      </c>
      <c r="BW25" s="10">
        <f t="shared" ca="1" si="59"/>
        <v>4.9751243781094526E-3</v>
      </c>
      <c r="BX25" s="10">
        <f t="shared" ca="1" si="60"/>
        <v>53.487789781604477</v>
      </c>
      <c r="BY25" s="10">
        <f t="shared" ca="1" si="61"/>
        <v>14.233550525975684</v>
      </c>
      <c r="BZ25" s="25">
        <f t="shared" ca="1" si="62"/>
        <v>40401</v>
      </c>
      <c r="CA25" s="31">
        <f ca="1">BV2/CC2</f>
        <v>1.0434342193591286</v>
      </c>
      <c r="CB25" s="24">
        <f t="shared" ca="1" si="63"/>
        <v>5.2881763206779637E-3</v>
      </c>
      <c r="CC25" s="10">
        <f t="shared" ca="1" si="64"/>
        <v>189.10110770886632</v>
      </c>
      <c r="CD25" s="25">
        <f t="shared" ca="1" si="65"/>
        <v>76.374563070466039</v>
      </c>
    </row>
    <row r="26" spans="1:82" x14ac:dyDescent="0.25">
      <c r="A26" s="5">
        <f ca="1">IF('MA Data'!$G24='MA Data'!$I$2,'MA Data'!A24,"")</f>
        <v>23</v>
      </c>
      <c r="B26">
        <f ca="1">IF('MA Data'!$G24='MA Data'!$I$2,'MA Data'!B24,"")</f>
        <v>2025</v>
      </c>
      <c r="C26">
        <f ca="1">IF('MA Data'!$G24='MA Data'!$I$2,'MA Data'!C24,"")</f>
        <v>84</v>
      </c>
      <c r="D26">
        <f ca="1">IF('MA Data'!$G24='MA Data'!$I$2,'MA Data'!D24,"")</f>
        <v>0.16</v>
      </c>
      <c r="E26">
        <f ca="1">IF('MA Data'!$G24='MA Data'!$I$2,'MA Data'!E24,"")</f>
        <v>0.83</v>
      </c>
      <c r="F26">
        <f ca="1">IF('MA Data'!$G24='MA Data'!$I$2,'MA Data'!F24,"")</f>
        <v>0.53</v>
      </c>
      <c r="G26" s="6">
        <f ca="1">IF('MA Data'!$G24='MA Data'!$I$2,'MA Data'!G24,"")</f>
        <v>2</v>
      </c>
      <c r="H26">
        <f t="shared" ca="1" si="12"/>
        <v>0.16</v>
      </c>
      <c r="I26" s="10">
        <f t="shared" ca="1" si="13"/>
        <v>87.418538560886105</v>
      </c>
      <c r="J26" s="10">
        <f t="shared" ca="1" si="14"/>
        <v>1.1439221204819277E-2</v>
      </c>
      <c r="K26" s="10">
        <f t="shared" ca="1" si="15"/>
        <v>13.986966169741777</v>
      </c>
      <c r="L26" s="10">
        <f t="shared" ca="1" si="16"/>
        <v>2.2379145871586843</v>
      </c>
      <c r="M26" s="25">
        <f t="shared" ca="1" si="17"/>
        <v>7642.0008841211311</v>
      </c>
      <c r="O26" s="24">
        <f t="shared" ca="1" si="66"/>
        <v>1.2171654330209008E-2</v>
      </c>
      <c r="P26" s="10">
        <f t="shared" ca="1" si="67"/>
        <v>82.15810052361455</v>
      </c>
      <c r="Q26" s="25">
        <f t="shared" ca="1" si="68"/>
        <v>13.145296083778328</v>
      </c>
      <c r="U26" s="5">
        <f t="shared" ca="1" si="24"/>
        <v>0.16138669613152551</v>
      </c>
      <c r="V26" s="10">
        <f t="shared" ca="1" si="25"/>
        <v>81</v>
      </c>
      <c r="W26" s="10">
        <f t="shared" ca="1" si="26"/>
        <v>1.2345679012345678E-2</v>
      </c>
      <c r="X26" s="10">
        <f t="shared" ca="1" si="27"/>
        <v>13.072322386653566</v>
      </c>
      <c r="Y26" s="10">
        <f t="shared" ca="1" si="28"/>
        <v>2.1096989207481971</v>
      </c>
      <c r="Z26" s="25">
        <f t="shared" ca="1" si="29"/>
        <v>6561</v>
      </c>
      <c r="AB26" s="24">
        <f t="shared" ca="1" si="21"/>
        <v>1.2658730954914189E-2</v>
      </c>
      <c r="AC26" s="10">
        <f t="shared" ca="1" si="69"/>
        <v>78.99686023517188</v>
      </c>
      <c r="AD26" s="25">
        <f t="shared" ca="1" si="70"/>
        <v>12.749042278118274</v>
      </c>
      <c r="AH26" s="24">
        <f t="shared" ca="1" si="30"/>
        <v>0.17562281598350454</v>
      </c>
      <c r="AI26" s="10">
        <f t="shared" ca="1" si="31"/>
        <v>88.367008553898373</v>
      </c>
      <c r="AJ26" s="10">
        <f t="shared" ca="1" si="32"/>
        <v>1.1316440562657073E-2</v>
      </c>
      <c r="AK26" s="10">
        <f t="shared" ca="1" si="33"/>
        <v>15.519262882274067</v>
      </c>
      <c r="AL26" s="10">
        <f t="shared" ca="1" si="34"/>
        <v>2.7255366493732507</v>
      </c>
      <c r="AM26" s="25">
        <f t="shared" ca="1" si="35"/>
        <v>7808.7282007647482</v>
      </c>
      <c r="AO26" s="24">
        <f t="shared" ca="1" si="36"/>
        <v>1.5457741312509751E-2</v>
      </c>
      <c r="AP26" s="10">
        <f t="shared" ca="1" si="37"/>
        <v>64.692504537562215</v>
      </c>
      <c r="AQ26" s="25">
        <f t="shared" ca="1" si="38"/>
        <v>11.361479819912322</v>
      </c>
      <c r="AU26" s="24">
        <f t="shared" ca="1" si="39"/>
        <v>0.17746258476822696</v>
      </c>
      <c r="AV26" s="10">
        <f t="shared" ca="1" si="40"/>
        <v>81</v>
      </c>
      <c r="AW26" s="10">
        <f t="shared" ca="1" si="41"/>
        <v>1.2345679012345678E-2</v>
      </c>
      <c r="AX26" s="10">
        <f t="shared" ca="1" si="42"/>
        <v>14.374469366226384</v>
      </c>
      <c r="AY26" s="10">
        <f t="shared" ca="1" si="43"/>
        <v>2.5509304884022317</v>
      </c>
      <c r="AZ26" s="25">
        <f t="shared" ca="1" si="44"/>
        <v>6561</v>
      </c>
      <c r="BB26" s="24">
        <f t="shared" ca="1" si="45"/>
        <v>1.6555884677958752E-2</v>
      </c>
      <c r="BC26" s="10">
        <f t="shared" ca="1" si="46"/>
        <v>60.401483789707967</v>
      </c>
      <c r="BD26" s="25">
        <f t="shared" ca="1" si="47"/>
        <v>10.719003437157737</v>
      </c>
      <c r="BH26" s="24">
        <f t="shared" ca="1" si="48"/>
        <v>0.24123649045751025</v>
      </c>
      <c r="BI26" s="10">
        <f t="shared" ca="1" si="49"/>
        <v>93.574205790118853</v>
      </c>
      <c r="BJ26" s="10">
        <f t="shared" ca="1" si="50"/>
        <v>1.0686705717203072E-2</v>
      </c>
      <c r="BK26" s="10">
        <f t="shared" ca="1" si="51"/>
        <v>22.573513002157107</v>
      </c>
      <c r="BL26" s="10">
        <f t="shared" ca="1" si="52"/>
        <v>5.4455550539373565</v>
      </c>
      <c r="BM26" s="25">
        <f t="shared" ca="1" si="53"/>
        <v>8756.131989251513</v>
      </c>
      <c r="BO26" s="24">
        <f t="shared" ca="1" si="54"/>
        <v>2.0856000254394123E-2</v>
      </c>
      <c r="BP26" s="10">
        <f t="shared" ca="1" si="55"/>
        <v>47.947832173108615</v>
      </c>
      <c r="BQ26" s="25">
        <f t="shared" ca="1" si="56"/>
        <v>11.56676675848642</v>
      </c>
      <c r="BU26" s="24">
        <f t="shared" ca="1" si="57"/>
        <v>0.2460865921329381</v>
      </c>
      <c r="BV26" s="10">
        <f t="shared" ca="1" si="58"/>
        <v>81</v>
      </c>
      <c r="BW26" s="10">
        <f t="shared" ca="1" si="59"/>
        <v>1.2345679012345678E-2</v>
      </c>
      <c r="BX26" s="10">
        <f t="shared" ca="1" si="60"/>
        <v>13.072322386653566</v>
      </c>
      <c r="BY26" s="10">
        <f t="shared" ca="1" si="61"/>
        <v>2.1096989207481971</v>
      </c>
      <c r="BZ26" s="25">
        <f t="shared" ca="1" si="62"/>
        <v>6561</v>
      </c>
      <c r="CB26" s="24">
        <f t="shared" ca="1" si="63"/>
        <v>1.2658730954914189E-2</v>
      </c>
      <c r="CC26" s="10">
        <f t="shared" ca="1" si="64"/>
        <v>78.99686023517188</v>
      </c>
      <c r="CD26" s="25">
        <f t="shared" ca="1" si="65"/>
        <v>19.440068124475459</v>
      </c>
    </row>
    <row r="27" spans="1:82" x14ac:dyDescent="0.25">
      <c r="A27" s="5">
        <f ca="1">IF('MA Data'!$G25='MA Data'!$I$2,'MA Data'!A25,"")</f>
        <v>24</v>
      </c>
      <c r="B27">
        <f ca="1">IF('MA Data'!$G25='MA Data'!$I$2,'MA Data'!B25,"")</f>
        <v>2025</v>
      </c>
      <c r="C27">
        <f ca="1">IF('MA Data'!$G25='MA Data'!$I$2,'MA Data'!C25,"")</f>
        <v>50</v>
      </c>
      <c r="D27">
        <f ca="1">IF('MA Data'!$G25='MA Data'!$I$2,'MA Data'!D25,"")</f>
        <v>0.15</v>
      </c>
      <c r="E27">
        <f ca="1">IF('MA Data'!$G25='MA Data'!$I$2,'MA Data'!E25,"")</f>
        <v>0.68</v>
      </c>
      <c r="F27">
        <f ca="1">IF('MA Data'!$G25='MA Data'!$I$2,'MA Data'!F25,"")</f>
        <v>0.74</v>
      </c>
      <c r="G27" s="6">
        <f ca="1">IF('MA Data'!$G25='MA Data'!$I$2,'MA Data'!G25,"")</f>
        <v>2</v>
      </c>
      <c r="H27">
        <f t="shared" ca="1" si="12"/>
        <v>0.15</v>
      </c>
      <c r="I27" s="10">
        <f t="shared" ca="1" si="13"/>
        <v>51.281715844349527</v>
      </c>
      <c r="J27" s="10">
        <f t="shared" ca="1" si="14"/>
        <v>1.9500127551020409E-2</v>
      </c>
      <c r="K27" s="10">
        <f t="shared" ca="1" si="15"/>
        <v>7.6922573766524289</v>
      </c>
      <c r="L27" s="10">
        <f t="shared" ca="1" si="16"/>
        <v>1.1538386064978643</v>
      </c>
      <c r="M27" s="25">
        <f t="shared" ca="1" si="17"/>
        <v>2629.8143799406093</v>
      </c>
      <c r="O27" s="24">
        <f t="shared" ca="1" si="66"/>
        <v>2.023256067641014E-2</v>
      </c>
      <c r="P27" s="10">
        <f t="shared" ca="1" si="67"/>
        <v>49.425281159093991</v>
      </c>
      <c r="Q27" s="25">
        <f t="shared" ca="1" si="68"/>
        <v>7.4137921738640982</v>
      </c>
      <c r="U27" s="5">
        <f t="shared" ca="1" si="24"/>
        <v>0.15114043593646675</v>
      </c>
      <c r="V27" s="10">
        <f t="shared" ca="1" si="25"/>
        <v>47</v>
      </c>
      <c r="W27" s="10">
        <f t="shared" ca="1" si="26"/>
        <v>2.1276595744680851E-2</v>
      </c>
      <c r="X27" s="10">
        <f t="shared" ca="1" si="27"/>
        <v>7.103600489013937</v>
      </c>
      <c r="Y27" s="10">
        <f t="shared" ca="1" si="28"/>
        <v>1.073641274628065</v>
      </c>
      <c r="Z27" s="25">
        <f t="shared" ca="1" si="29"/>
        <v>2209</v>
      </c>
      <c r="AB27" s="24">
        <f t="shared" ca="1" si="21"/>
        <v>2.1589647687249362E-2</v>
      </c>
      <c r="AC27" s="10">
        <f t="shared" ca="1" si="69"/>
        <v>46.3184955348109</v>
      </c>
      <c r="AD27" s="25">
        <f t="shared" ca="1" si="70"/>
        <v>7.0005976070526081</v>
      </c>
      <c r="AH27" s="24">
        <f t="shared" ca="1" si="30"/>
        <v>0.18190171877724973</v>
      </c>
      <c r="AI27" s="10">
        <f t="shared" ca="1" si="31"/>
        <v>52.410993364079282</v>
      </c>
      <c r="AJ27" s="10">
        <f t="shared" ca="1" si="32"/>
        <v>1.9079966545441706E-2</v>
      </c>
      <c r="AK27" s="10">
        <f t="shared" ca="1" si="33"/>
        <v>9.5336497757490513</v>
      </c>
      <c r="AL27" s="10">
        <f t="shared" ca="1" si="34"/>
        <v>1.7341872804290939</v>
      </c>
      <c r="AM27" s="25">
        <f t="shared" ca="1" si="35"/>
        <v>2746.9122254095623</v>
      </c>
      <c r="AO27" s="24">
        <f t="shared" ca="1" si="36"/>
        <v>2.3221267295294383E-2</v>
      </c>
      <c r="AP27" s="10">
        <f t="shared" ca="1" si="37"/>
        <v>43.063971801515009</v>
      </c>
      <c r="AQ27" s="25">
        <f t="shared" ca="1" si="38"/>
        <v>7.8334104880705953</v>
      </c>
      <c r="AU27" s="24">
        <f t="shared" ca="1" si="39"/>
        <v>0.18394878434341858</v>
      </c>
      <c r="AV27" s="10">
        <f t="shared" ca="1" si="40"/>
        <v>47</v>
      </c>
      <c r="AW27" s="10">
        <f t="shared" ca="1" si="41"/>
        <v>2.1276595744680851E-2</v>
      </c>
      <c r="AX27" s="10">
        <f t="shared" ca="1" si="42"/>
        <v>8.6455928641406725</v>
      </c>
      <c r="AY27" s="10">
        <f t="shared" ca="1" si="43"/>
        <v>1.5903462972868112</v>
      </c>
      <c r="AZ27" s="25">
        <f t="shared" ca="1" si="44"/>
        <v>2209</v>
      </c>
      <c r="BB27" s="24">
        <f t="shared" ca="1" si="45"/>
        <v>2.5486801410293924E-2</v>
      </c>
      <c r="BC27" s="10">
        <f t="shared" ca="1" si="46"/>
        <v>39.235994501691671</v>
      </c>
      <c r="BD27" s="25">
        <f t="shared" ca="1" si="47"/>
        <v>7.2174134910912384</v>
      </c>
      <c r="BH27" s="24">
        <f t="shared" ca="1" si="48"/>
        <v>0.21145645291297535</v>
      </c>
      <c r="BI27" s="10">
        <f t="shared" ca="1" si="49"/>
        <v>53.694413212061718</v>
      </c>
      <c r="BJ27" s="10">
        <f t="shared" ca="1" si="50"/>
        <v>1.8623911505477885E-2</v>
      </c>
      <c r="BK27" s="10">
        <f t="shared" ca="1" si="51"/>
        <v>11.35403015906617</v>
      </c>
      <c r="BL27" s="10">
        <f t="shared" ca="1" si="52"/>
        <v>2.4008829437030776</v>
      </c>
      <c r="BM27" s="25">
        <f t="shared" ca="1" si="53"/>
        <v>2883.0900101876282</v>
      </c>
      <c r="BO27" s="24">
        <f t="shared" ca="1" si="54"/>
        <v>2.879320604266894E-2</v>
      </c>
      <c r="BP27" s="10">
        <f t="shared" ca="1" si="55"/>
        <v>34.730415172179505</v>
      </c>
      <c r="BQ27" s="25">
        <f t="shared" ca="1" si="56"/>
        <v>7.3439704005040607</v>
      </c>
      <c r="BU27" s="24">
        <f t="shared" ca="1" si="57"/>
        <v>0.21469548110308342</v>
      </c>
      <c r="BV27" s="10">
        <f t="shared" ca="1" si="58"/>
        <v>47</v>
      </c>
      <c r="BW27" s="10">
        <f t="shared" ca="1" si="59"/>
        <v>2.1276595744680851E-2</v>
      </c>
      <c r="BX27" s="10">
        <f t="shared" ca="1" si="60"/>
        <v>7.103600489013937</v>
      </c>
      <c r="BY27" s="10">
        <f t="shared" ca="1" si="61"/>
        <v>1.073641274628065</v>
      </c>
      <c r="BZ27" s="25">
        <f t="shared" ca="1" si="62"/>
        <v>2209</v>
      </c>
      <c r="CB27" s="24">
        <f t="shared" ca="1" si="63"/>
        <v>2.1589647687249362E-2</v>
      </c>
      <c r="CC27" s="10">
        <f t="shared" ca="1" si="64"/>
        <v>46.3184955348109</v>
      </c>
      <c r="CD27" s="25">
        <f t="shared" ca="1" si="65"/>
        <v>9.9443716828172484</v>
      </c>
    </row>
    <row r="28" spans="1:82" x14ac:dyDescent="0.25">
      <c r="A28" s="5" t="str">
        <f ca="1">IF('MA Data'!$G26='MA Data'!$I$2,'MA Data'!A26,"")</f>
        <v/>
      </c>
      <c r="B28" t="str">
        <f ca="1">IF('MA Data'!$G26='MA Data'!$I$2,'MA Data'!B26,"")</f>
        <v/>
      </c>
      <c r="C28" t="str">
        <f ca="1">IF('MA Data'!$G26='MA Data'!$I$2,'MA Data'!C26,"")</f>
        <v/>
      </c>
      <c r="D28" t="str">
        <f ca="1">IF('MA Data'!$G26='MA Data'!$I$2,'MA Data'!D26,"")</f>
        <v/>
      </c>
      <c r="E28" t="str">
        <f ca="1">IF('MA Data'!$G26='MA Data'!$I$2,'MA Data'!E26,"")</f>
        <v/>
      </c>
      <c r="F28" t="str">
        <f ca="1">IF('MA Data'!$G26='MA Data'!$I$2,'MA Data'!F26,"")</f>
        <v/>
      </c>
      <c r="G28" s="6" t="str">
        <f ca="1">IF('MA Data'!$G26='MA Data'!$I$2,'MA Data'!G26,"")</f>
        <v/>
      </c>
      <c r="H28" t="str">
        <f t="shared" ca="1" si="12"/>
        <v/>
      </c>
      <c r="I28" s="10" t="str">
        <f t="shared" ca="1" si="13"/>
        <v/>
      </c>
      <c r="J28" s="10" t="str">
        <f t="shared" ca="1" si="14"/>
        <v/>
      </c>
      <c r="K28" s="10" t="str">
        <f t="shared" ca="1" si="15"/>
        <v/>
      </c>
      <c r="L28" s="10" t="str">
        <f t="shared" ca="1" si="16"/>
        <v/>
      </c>
      <c r="M28" s="25" t="str">
        <f t="shared" ca="1" si="17"/>
        <v/>
      </c>
      <c r="O28" s="24" t="str">
        <f t="shared" ca="1" si="66"/>
        <v/>
      </c>
      <c r="P28" s="10" t="str">
        <f t="shared" ca="1" si="67"/>
        <v/>
      </c>
      <c r="Q28" s="25" t="str">
        <f t="shared" ca="1" si="68"/>
        <v/>
      </c>
      <c r="U28" s="5" t="str">
        <f t="shared" ca="1" si="24"/>
        <v/>
      </c>
      <c r="V28" s="10" t="str">
        <f t="shared" ca="1" si="25"/>
        <v/>
      </c>
      <c r="W28" s="10" t="str">
        <f t="shared" ca="1" si="26"/>
        <v/>
      </c>
      <c r="X28" s="10" t="str">
        <f t="shared" ca="1" si="27"/>
        <v/>
      </c>
      <c r="Y28" s="10" t="str">
        <f t="shared" ca="1" si="28"/>
        <v/>
      </c>
      <c r="Z28" s="25" t="str">
        <f t="shared" ca="1" si="29"/>
        <v/>
      </c>
      <c r="AB28" s="24" t="str">
        <f t="shared" ca="1" si="21"/>
        <v/>
      </c>
      <c r="AC28" s="10" t="str">
        <f t="shared" ca="1" si="69"/>
        <v/>
      </c>
      <c r="AD28" s="25" t="str">
        <f t="shared" ca="1" si="70"/>
        <v/>
      </c>
      <c r="AH28" s="24" t="str">
        <f t="shared" ca="1" si="30"/>
        <v/>
      </c>
      <c r="AI28" s="10" t="str">
        <f t="shared" ca="1" si="31"/>
        <v/>
      </c>
      <c r="AJ28" s="10" t="str">
        <f t="shared" ca="1" si="32"/>
        <v/>
      </c>
      <c r="AK28" s="10" t="str">
        <f t="shared" ca="1" si="33"/>
        <v/>
      </c>
      <c r="AL28" s="10" t="str">
        <f t="shared" ca="1" si="34"/>
        <v/>
      </c>
      <c r="AM28" s="25" t="str">
        <f t="shared" ca="1" si="35"/>
        <v/>
      </c>
      <c r="AO28" s="24" t="str">
        <f t="shared" ca="1" si="36"/>
        <v/>
      </c>
      <c r="AP28" s="10" t="str">
        <f t="shared" ca="1" si="37"/>
        <v/>
      </c>
      <c r="AQ28" s="25" t="str">
        <f t="shared" ca="1" si="38"/>
        <v/>
      </c>
      <c r="AU28" s="24" t="str">
        <f t="shared" ca="1" si="39"/>
        <v/>
      </c>
      <c r="AV28" s="10" t="str">
        <f t="shared" ca="1" si="40"/>
        <v/>
      </c>
      <c r="AW28" s="10" t="str">
        <f t="shared" ca="1" si="41"/>
        <v/>
      </c>
      <c r="AX28" s="10" t="str">
        <f t="shared" ca="1" si="42"/>
        <v/>
      </c>
      <c r="AY28" s="10" t="str">
        <f t="shared" ca="1" si="43"/>
        <v/>
      </c>
      <c r="AZ28" s="25" t="str">
        <f t="shared" ca="1" si="44"/>
        <v/>
      </c>
      <c r="BB28" s="24" t="str">
        <f t="shared" ca="1" si="45"/>
        <v/>
      </c>
      <c r="BC28" s="10" t="str">
        <f t="shared" ca="1" si="46"/>
        <v/>
      </c>
      <c r="BD28" s="25" t="str">
        <f t="shared" ca="1" si="47"/>
        <v/>
      </c>
      <c r="BH28" s="24" t="str">
        <f t="shared" ca="1" si="48"/>
        <v/>
      </c>
      <c r="BI28" s="10" t="str">
        <f t="shared" ca="1" si="49"/>
        <v/>
      </c>
      <c r="BJ28" s="10" t="str">
        <f t="shared" ca="1" si="50"/>
        <v/>
      </c>
      <c r="BK28" s="10" t="str">
        <f t="shared" ca="1" si="51"/>
        <v/>
      </c>
      <c r="BL28" s="10" t="str">
        <f t="shared" ca="1" si="52"/>
        <v/>
      </c>
      <c r="BM28" s="25" t="str">
        <f t="shared" ca="1" si="53"/>
        <v/>
      </c>
      <c r="BO28" s="24" t="str">
        <f t="shared" ca="1" si="54"/>
        <v/>
      </c>
      <c r="BP28" s="10" t="str">
        <f t="shared" ca="1" si="55"/>
        <v/>
      </c>
      <c r="BQ28" s="25" t="str">
        <f t="shared" ca="1" si="56"/>
        <v/>
      </c>
      <c r="BU28" s="24" t="str">
        <f t="shared" ca="1" si="57"/>
        <v/>
      </c>
      <c r="BV28" s="10" t="str">
        <f t="shared" ca="1" si="58"/>
        <v/>
      </c>
      <c r="BW28" s="10" t="str">
        <f t="shared" ca="1" si="59"/>
        <v/>
      </c>
      <c r="BX28" s="10" t="str">
        <f t="shared" ca="1" si="60"/>
        <v/>
      </c>
      <c r="BY28" s="10" t="str">
        <f t="shared" ca="1" si="61"/>
        <v/>
      </c>
      <c r="BZ28" s="25" t="str">
        <f t="shared" ca="1" si="62"/>
        <v/>
      </c>
      <c r="CB28" s="24" t="str">
        <f t="shared" ca="1" si="63"/>
        <v/>
      </c>
      <c r="CC28" s="10" t="str">
        <f t="shared" ca="1" si="64"/>
        <v/>
      </c>
      <c r="CD28" s="25" t="str">
        <f t="shared" ca="1" si="65"/>
        <v/>
      </c>
    </row>
    <row r="29" spans="1:82" x14ac:dyDescent="0.25">
      <c r="A29" s="5" t="str">
        <f ca="1">IF('MA Data'!$G27='MA Data'!$I$2,'MA Data'!A27,"")</f>
        <v/>
      </c>
      <c r="B29" t="str">
        <f ca="1">IF('MA Data'!$G27='MA Data'!$I$2,'MA Data'!B27,"")</f>
        <v/>
      </c>
      <c r="C29" t="str">
        <f ca="1">IF('MA Data'!$G27='MA Data'!$I$2,'MA Data'!C27,"")</f>
        <v/>
      </c>
      <c r="D29" t="str">
        <f ca="1">IF('MA Data'!$G27='MA Data'!$I$2,'MA Data'!D27,"")</f>
        <v/>
      </c>
      <c r="E29" t="str">
        <f ca="1">IF('MA Data'!$G27='MA Data'!$I$2,'MA Data'!E27,"")</f>
        <v/>
      </c>
      <c r="F29" t="str">
        <f ca="1">IF('MA Data'!$G27='MA Data'!$I$2,'MA Data'!F27,"")</f>
        <v/>
      </c>
      <c r="G29" s="6" t="str">
        <f ca="1">IF('MA Data'!$G27='MA Data'!$I$2,'MA Data'!G27,"")</f>
        <v/>
      </c>
      <c r="H29" t="str">
        <f t="shared" ca="1" si="12"/>
        <v/>
      </c>
      <c r="I29" s="10" t="str">
        <f t="shared" ca="1" si="13"/>
        <v/>
      </c>
      <c r="J29" s="10" t="str">
        <f t="shared" ca="1" si="14"/>
        <v/>
      </c>
      <c r="K29" s="10" t="str">
        <f t="shared" ca="1" si="15"/>
        <v/>
      </c>
      <c r="L29" s="10" t="str">
        <f t="shared" ca="1" si="16"/>
        <v/>
      </c>
      <c r="M29" s="25" t="str">
        <f t="shared" ca="1" si="17"/>
        <v/>
      </c>
      <c r="O29" s="24" t="str">
        <f t="shared" ca="1" si="66"/>
        <v/>
      </c>
      <c r="P29" s="10" t="str">
        <f t="shared" ca="1" si="67"/>
        <v/>
      </c>
      <c r="Q29" s="25" t="str">
        <f t="shared" ca="1" si="68"/>
        <v/>
      </c>
      <c r="U29" s="5" t="str">
        <f t="shared" ca="1" si="24"/>
        <v/>
      </c>
      <c r="V29" s="10" t="str">
        <f t="shared" ca="1" si="25"/>
        <v/>
      </c>
      <c r="W29" s="10" t="str">
        <f t="shared" ca="1" si="26"/>
        <v/>
      </c>
      <c r="X29" s="10" t="str">
        <f t="shared" ca="1" si="27"/>
        <v/>
      </c>
      <c r="Y29" s="10" t="str">
        <f t="shared" ca="1" si="28"/>
        <v/>
      </c>
      <c r="Z29" s="25" t="str">
        <f t="shared" ca="1" si="29"/>
        <v/>
      </c>
      <c r="AB29" s="24" t="str">
        <f t="shared" ca="1" si="21"/>
        <v/>
      </c>
      <c r="AC29" s="10" t="str">
        <f t="shared" ca="1" si="69"/>
        <v/>
      </c>
      <c r="AD29" s="25" t="str">
        <f t="shared" ca="1" si="70"/>
        <v/>
      </c>
      <c r="AH29" s="24" t="str">
        <f t="shared" ca="1" si="30"/>
        <v/>
      </c>
      <c r="AI29" s="10" t="str">
        <f t="shared" ca="1" si="31"/>
        <v/>
      </c>
      <c r="AJ29" s="10" t="str">
        <f t="shared" ca="1" si="32"/>
        <v/>
      </c>
      <c r="AK29" s="10" t="str">
        <f t="shared" ca="1" si="33"/>
        <v/>
      </c>
      <c r="AL29" s="10" t="str">
        <f t="shared" ca="1" si="34"/>
        <v/>
      </c>
      <c r="AM29" s="25" t="str">
        <f t="shared" ca="1" si="35"/>
        <v/>
      </c>
      <c r="AO29" s="24" t="str">
        <f t="shared" ca="1" si="36"/>
        <v/>
      </c>
      <c r="AP29" s="10" t="str">
        <f t="shared" ca="1" si="37"/>
        <v/>
      </c>
      <c r="AQ29" s="25" t="str">
        <f t="shared" ca="1" si="38"/>
        <v/>
      </c>
      <c r="AU29" s="24" t="str">
        <f t="shared" ca="1" si="39"/>
        <v/>
      </c>
      <c r="AV29" s="10" t="str">
        <f t="shared" ca="1" si="40"/>
        <v/>
      </c>
      <c r="AW29" s="10" t="str">
        <f t="shared" ca="1" si="41"/>
        <v/>
      </c>
      <c r="AX29" s="10" t="str">
        <f t="shared" ca="1" si="42"/>
        <v/>
      </c>
      <c r="AY29" s="10" t="str">
        <f t="shared" ca="1" si="43"/>
        <v/>
      </c>
      <c r="AZ29" s="25" t="str">
        <f t="shared" ca="1" si="44"/>
        <v/>
      </c>
      <c r="BB29" s="24" t="str">
        <f t="shared" ca="1" si="45"/>
        <v/>
      </c>
      <c r="BC29" s="10" t="str">
        <f t="shared" ca="1" si="46"/>
        <v/>
      </c>
      <c r="BD29" s="25" t="str">
        <f t="shared" ca="1" si="47"/>
        <v/>
      </c>
      <c r="BH29" s="24" t="str">
        <f t="shared" ca="1" si="48"/>
        <v/>
      </c>
      <c r="BI29" s="10" t="str">
        <f t="shared" ca="1" si="49"/>
        <v/>
      </c>
      <c r="BJ29" s="10" t="str">
        <f t="shared" ca="1" si="50"/>
        <v/>
      </c>
      <c r="BK29" s="10" t="str">
        <f t="shared" ca="1" si="51"/>
        <v/>
      </c>
      <c r="BL29" s="10" t="str">
        <f t="shared" ca="1" si="52"/>
        <v/>
      </c>
      <c r="BM29" s="25" t="str">
        <f t="shared" ca="1" si="53"/>
        <v/>
      </c>
      <c r="BO29" s="24" t="str">
        <f t="shared" ca="1" si="54"/>
        <v/>
      </c>
      <c r="BP29" s="10" t="str">
        <f t="shared" ca="1" si="55"/>
        <v/>
      </c>
      <c r="BQ29" s="25" t="str">
        <f t="shared" ca="1" si="56"/>
        <v/>
      </c>
      <c r="BU29" s="24" t="str">
        <f t="shared" ca="1" si="57"/>
        <v/>
      </c>
      <c r="BV29" s="10" t="str">
        <f t="shared" ca="1" si="58"/>
        <v/>
      </c>
      <c r="BW29" s="10" t="str">
        <f t="shared" ca="1" si="59"/>
        <v/>
      </c>
      <c r="BX29" s="10" t="str">
        <f t="shared" ca="1" si="60"/>
        <v/>
      </c>
      <c r="BY29" s="10" t="str">
        <f t="shared" ca="1" si="61"/>
        <v/>
      </c>
      <c r="BZ29" s="25" t="str">
        <f t="shared" ca="1" si="62"/>
        <v/>
      </c>
      <c r="CB29" s="24" t="str">
        <f t="shared" ca="1" si="63"/>
        <v/>
      </c>
      <c r="CC29" s="10" t="str">
        <f t="shared" ca="1" si="64"/>
        <v/>
      </c>
      <c r="CD29" s="25" t="str">
        <f t="shared" ca="1" si="65"/>
        <v/>
      </c>
    </row>
    <row r="30" spans="1:82" x14ac:dyDescent="0.25">
      <c r="A30" s="5" t="str">
        <f ca="1">IF('MA Data'!$G28='MA Data'!$I$2,'MA Data'!A28,"")</f>
        <v/>
      </c>
      <c r="B30" t="str">
        <f ca="1">IF('MA Data'!$G28='MA Data'!$I$2,'MA Data'!B28,"")</f>
        <v/>
      </c>
      <c r="C30" t="str">
        <f ca="1">IF('MA Data'!$G28='MA Data'!$I$2,'MA Data'!C28,"")</f>
        <v/>
      </c>
      <c r="D30" t="str">
        <f ca="1">IF('MA Data'!$G28='MA Data'!$I$2,'MA Data'!D28,"")</f>
        <v/>
      </c>
      <c r="E30" t="str">
        <f ca="1">IF('MA Data'!$G28='MA Data'!$I$2,'MA Data'!E28,"")</f>
        <v/>
      </c>
      <c r="F30" t="str">
        <f ca="1">IF('MA Data'!$G28='MA Data'!$I$2,'MA Data'!F28,"")</f>
        <v/>
      </c>
      <c r="G30" s="6" t="str">
        <f ca="1">IF('MA Data'!$G28='MA Data'!$I$2,'MA Data'!G28,"")</f>
        <v/>
      </c>
      <c r="H30" t="str">
        <f t="shared" ca="1" si="12"/>
        <v/>
      </c>
      <c r="I30" s="10" t="str">
        <f t="shared" ca="1" si="13"/>
        <v/>
      </c>
      <c r="J30" s="10" t="str">
        <f t="shared" ca="1" si="14"/>
        <v/>
      </c>
      <c r="K30" s="10" t="str">
        <f t="shared" ca="1" si="15"/>
        <v/>
      </c>
      <c r="L30" s="10" t="str">
        <f t="shared" ca="1" si="16"/>
        <v/>
      </c>
      <c r="M30" s="25" t="str">
        <f t="shared" ca="1" si="17"/>
        <v/>
      </c>
      <c r="O30" s="24" t="str">
        <f t="shared" ca="1" si="66"/>
        <v/>
      </c>
      <c r="P30" s="10" t="str">
        <f t="shared" ca="1" si="67"/>
        <v/>
      </c>
      <c r="Q30" s="25" t="str">
        <f t="shared" ca="1" si="68"/>
        <v/>
      </c>
      <c r="U30" s="5" t="str">
        <f t="shared" ca="1" si="24"/>
        <v/>
      </c>
      <c r="V30" s="10" t="str">
        <f t="shared" ca="1" si="25"/>
        <v/>
      </c>
      <c r="W30" s="10" t="str">
        <f t="shared" ca="1" si="26"/>
        <v/>
      </c>
      <c r="X30" s="10" t="str">
        <f t="shared" ca="1" si="27"/>
        <v/>
      </c>
      <c r="Y30" s="10" t="str">
        <f t="shared" ca="1" si="28"/>
        <v/>
      </c>
      <c r="Z30" s="25" t="str">
        <f t="shared" ca="1" si="29"/>
        <v/>
      </c>
      <c r="AB30" s="24" t="str">
        <f t="shared" ca="1" si="21"/>
        <v/>
      </c>
      <c r="AC30" s="10" t="str">
        <f t="shared" ca="1" si="69"/>
        <v/>
      </c>
      <c r="AD30" s="25" t="str">
        <f t="shared" ca="1" si="70"/>
        <v/>
      </c>
      <c r="AH30" s="24" t="str">
        <f t="shared" ca="1" si="30"/>
        <v/>
      </c>
      <c r="AI30" s="10" t="str">
        <f t="shared" ca="1" si="31"/>
        <v/>
      </c>
      <c r="AJ30" s="10" t="str">
        <f t="shared" ca="1" si="32"/>
        <v/>
      </c>
      <c r="AK30" s="10" t="str">
        <f t="shared" ca="1" si="33"/>
        <v/>
      </c>
      <c r="AL30" s="10" t="str">
        <f t="shared" ca="1" si="34"/>
        <v/>
      </c>
      <c r="AM30" s="25" t="str">
        <f t="shared" ca="1" si="35"/>
        <v/>
      </c>
      <c r="AO30" s="24" t="str">
        <f t="shared" ca="1" si="36"/>
        <v/>
      </c>
      <c r="AP30" s="10" t="str">
        <f t="shared" ca="1" si="37"/>
        <v/>
      </c>
      <c r="AQ30" s="25" t="str">
        <f t="shared" ca="1" si="38"/>
        <v/>
      </c>
      <c r="AU30" s="24" t="str">
        <f t="shared" ca="1" si="39"/>
        <v/>
      </c>
      <c r="AV30" s="10" t="str">
        <f t="shared" ca="1" si="40"/>
        <v/>
      </c>
      <c r="AW30" s="10" t="str">
        <f t="shared" ca="1" si="41"/>
        <v/>
      </c>
      <c r="AX30" s="10" t="str">
        <f t="shared" ca="1" si="42"/>
        <v/>
      </c>
      <c r="AY30" s="10" t="str">
        <f t="shared" ca="1" si="43"/>
        <v/>
      </c>
      <c r="AZ30" s="25" t="str">
        <f t="shared" ca="1" si="44"/>
        <v/>
      </c>
      <c r="BB30" s="24" t="str">
        <f t="shared" ca="1" si="45"/>
        <v/>
      </c>
      <c r="BC30" s="10" t="str">
        <f t="shared" ca="1" si="46"/>
        <v/>
      </c>
      <c r="BD30" s="25" t="str">
        <f t="shared" ca="1" si="47"/>
        <v/>
      </c>
      <c r="BH30" s="24" t="str">
        <f t="shared" ca="1" si="48"/>
        <v/>
      </c>
      <c r="BI30" s="10" t="str">
        <f t="shared" ca="1" si="49"/>
        <v/>
      </c>
      <c r="BJ30" s="10" t="str">
        <f t="shared" ca="1" si="50"/>
        <v/>
      </c>
      <c r="BK30" s="10" t="str">
        <f t="shared" ca="1" si="51"/>
        <v/>
      </c>
      <c r="BL30" s="10" t="str">
        <f t="shared" ca="1" si="52"/>
        <v/>
      </c>
      <c r="BM30" s="25" t="str">
        <f t="shared" ca="1" si="53"/>
        <v/>
      </c>
      <c r="BO30" s="24" t="str">
        <f t="shared" ca="1" si="54"/>
        <v/>
      </c>
      <c r="BP30" s="10" t="str">
        <f t="shared" ca="1" si="55"/>
        <v/>
      </c>
      <c r="BQ30" s="25" t="str">
        <f t="shared" ca="1" si="56"/>
        <v/>
      </c>
      <c r="BU30" s="24" t="str">
        <f t="shared" ca="1" si="57"/>
        <v/>
      </c>
      <c r="BV30" s="10" t="str">
        <f t="shared" ca="1" si="58"/>
        <v/>
      </c>
      <c r="BW30" s="10" t="str">
        <f t="shared" ca="1" si="59"/>
        <v/>
      </c>
      <c r="BX30" s="10" t="str">
        <f t="shared" ca="1" si="60"/>
        <v/>
      </c>
      <c r="BY30" s="10" t="str">
        <f t="shared" ca="1" si="61"/>
        <v/>
      </c>
      <c r="BZ30" s="25" t="str">
        <f t="shared" ca="1" si="62"/>
        <v/>
      </c>
      <c r="CB30" s="24" t="str">
        <f t="shared" ca="1" si="63"/>
        <v/>
      </c>
      <c r="CC30" s="10" t="str">
        <f t="shared" ca="1" si="64"/>
        <v/>
      </c>
      <c r="CD30" s="25" t="str">
        <f t="shared" ca="1" si="65"/>
        <v/>
      </c>
    </row>
    <row r="31" spans="1:82" x14ac:dyDescent="0.25">
      <c r="A31" s="5">
        <f ca="1">IF('MA Data'!$G29='MA Data'!$I$2,'MA Data'!A29,"")</f>
        <v>28</v>
      </c>
      <c r="B31">
        <f ca="1">IF('MA Data'!$G29='MA Data'!$I$2,'MA Data'!B29,"")</f>
        <v>2025</v>
      </c>
      <c r="C31">
        <f ca="1">IF('MA Data'!$G29='MA Data'!$I$2,'MA Data'!C29,"")</f>
        <v>50</v>
      </c>
      <c r="D31">
        <f ca="1">IF('MA Data'!$G29='MA Data'!$I$2,'MA Data'!D29,"")</f>
        <v>0.15</v>
      </c>
      <c r="E31">
        <f ca="1">IF('MA Data'!$G29='MA Data'!$I$2,'MA Data'!E29,"")</f>
        <v>0.88</v>
      </c>
      <c r="F31">
        <f ca="1">IF('MA Data'!$G29='MA Data'!$I$2,'MA Data'!F29,"")</f>
        <v>0.79</v>
      </c>
      <c r="G31" s="6">
        <f ca="1">IF('MA Data'!$G29='MA Data'!$I$2,'MA Data'!G29,"")</f>
        <v>2</v>
      </c>
      <c r="H31">
        <f t="shared" ca="1" si="12"/>
        <v>0.15</v>
      </c>
      <c r="I31" s="10">
        <f t="shared" ca="1" si="13"/>
        <v>51.281715844349527</v>
      </c>
      <c r="J31" s="10">
        <f t="shared" ca="1" si="14"/>
        <v>1.9500127551020409E-2</v>
      </c>
      <c r="K31" s="10">
        <f t="shared" ca="1" si="15"/>
        <v>7.6922573766524289</v>
      </c>
      <c r="L31" s="10">
        <f t="shared" ca="1" si="16"/>
        <v>1.1538386064978643</v>
      </c>
      <c r="M31" s="25">
        <f t="shared" ca="1" si="17"/>
        <v>2629.8143799406093</v>
      </c>
      <c r="O31" s="24">
        <f t="shared" ca="1" si="66"/>
        <v>2.023256067641014E-2</v>
      </c>
      <c r="P31" s="10">
        <f t="shared" ca="1" si="67"/>
        <v>49.425281159093991</v>
      </c>
      <c r="Q31" s="25">
        <f t="shared" ca="1" si="68"/>
        <v>7.4137921738640982</v>
      </c>
      <c r="U31" s="5">
        <f t="shared" ca="1" si="24"/>
        <v>0.15114043593646675</v>
      </c>
      <c r="V31" s="10">
        <f t="shared" ca="1" si="25"/>
        <v>47</v>
      </c>
      <c r="W31" s="10">
        <f t="shared" ca="1" si="26"/>
        <v>2.1276595744680851E-2</v>
      </c>
      <c r="X31" s="10">
        <f t="shared" ca="1" si="27"/>
        <v>7.103600489013937</v>
      </c>
      <c r="Y31" s="10">
        <f t="shared" ca="1" si="28"/>
        <v>1.073641274628065</v>
      </c>
      <c r="Z31" s="25">
        <f t="shared" ca="1" si="29"/>
        <v>2209</v>
      </c>
      <c r="AB31" s="24">
        <f t="shared" ca="1" si="21"/>
        <v>2.1589647687249362E-2</v>
      </c>
      <c r="AC31" s="10">
        <f t="shared" ca="1" si="69"/>
        <v>46.3184955348109</v>
      </c>
      <c r="AD31" s="25">
        <f t="shared" ca="1" si="70"/>
        <v>7.0005976070526081</v>
      </c>
      <c r="AH31" s="24">
        <f t="shared" ca="1" si="30"/>
        <v>0.1599005372667078</v>
      </c>
      <c r="AI31" s="10">
        <f t="shared" ca="1" si="31"/>
        <v>51.6051645147855</v>
      </c>
      <c r="AJ31" s="10">
        <f t="shared" ca="1" si="32"/>
        <v>1.9377905475206614E-2</v>
      </c>
      <c r="AK31" s="10">
        <f t="shared" ca="1" si="33"/>
        <v>8.2516935316510462</v>
      </c>
      <c r="AL31" s="10">
        <f t="shared" ca="1" si="34"/>
        <v>1.3194502290712198</v>
      </c>
      <c r="AM31" s="25">
        <f t="shared" ca="1" si="35"/>
        <v>2663.0930045980767</v>
      </c>
      <c r="AO31" s="24">
        <f t="shared" ca="1" si="36"/>
        <v>2.3519206225059291E-2</v>
      </c>
      <c r="AP31" s="10">
        <f t="shared" ca="1" si="37"/>
        <v>42.518441754829205</v>
      </c>
      <c r="AQ31" s="25">
        <f t="shared" ca="1" si="38"/>
        <v>6.798721680340412</v>
      </c>
      <c r="AU31" s="24">
        <f t="shared" ca="1" si="39"/>
        <v>0.16128462192255086</v>
      </c>
      <c r="AV31" s="10">
        <f t="shared" ca="1" si="40"/>
        <v>47</v>
      </c>
      <c r="AW31" s="10">
        <f t="shared" ca="1" si="41"/>
        <v>2.1276595744680851E-2</v>
      </c>
      <c r="AX31" s="10">
        <f t="shared" ca="1" si="42"/>
        <v>7.5803772303598906</v>
      </c>
      <c r="AY31" s="10">
        <f t="shared" ca="1" si="43"/>
        <v>1.222598275628908</v>
      </c>
      <c r="AZ31" s="25">
        <f t="shared" ca="1" si="44"/>
        <v>2209</v>
      </c>
      <c r="BB31" s="24">
        <f t="shared" ca="1" si="45"/>
        <v>2.5486801410293924E-2</v>
      </c>
      <c r="BC31" s="10">
        <f t="shared" ca="1" si="46"/>
        <v>39.235994501691671</v>
      </c>
      <c r="BD31" s="25">
        <f t="shared" ca="1" si="47"/>
        <v>6.3281625389606253</v>
      </c>
      <c r="BH31" s="24">
        <f t="shared" ca="1" si="48"/>
        <v>0.17990215983034374</v>
      </c>
      <c r="BI31" s="10">
        <f t="shared" ca="1" si="49"/>
        <v>52.332652966202168</v>
      </c>
      <c r="BJ31" s="10">
        <f t="shared" ca="1" si="50"/>
        <v>1.9108528677990524E-2</v>
      </c>
      <c r="BK31" s="10">
        <f t="shared" ca="1" si="51"/>
        <v>9.4147572982716152</v>
      </c>
      <c r="BL31" s="10">
        <f t="shared" ca="1" si="52"/>
        <v>1.6937351722375553</v>
      </c>
      <c r="BM31" s="25">
        <f t="shared" ca="1" si="53"/>
        <v>2738.7065664809488</v>
      </c>
      <c r="BO31" s="24">
        <f t="shared" ca="1" si="54"/>
        <v>2.9277823215181575E-2</v>
      </c>
      <c r="BP31" s="10">
        <f t="shared" ca="1" si="55"/>
        <v>34.155544715546512</v>
      </c>
      <c r="BQ31" s="25">
        <f t="shared" ca="1" si="56"/>
        <v>6.1446562645087015</v>
      </c>
      <c r="BU31" s="24">
        <f t="shared" ca="1" si="57"/>
        <v>0.18188157410169911</v>
      </c>
      <c r="BV31" s="10">
        <f t="shared" ca="1" si="58"/>
        <v>47</v>
      </c>
      <c r="BW31" s="10">
        <f t="shared" ca="1" si="59"/>
        <v>2.1276595744680851E-2</v>
      </c>
      <c r="BX31" s="10">
        <f t="shared" ca="1" si="60"/>
        <v>7.103600489013937</v>
      </c>
      <c r="BY31" s="10">
        <f t="shared" ca="1" si="61"/>
        <v>1.073641274628065</v>
      </c>
      <c r="BZ31" s="25">
        <f t="shared" ca="1" si="62"/>
        <v>2209</v>
      </c>
      <c r="CB31" s="24">
        <f t="shared" ca="1" si="63"/>
        <v>2.1589647687249362E-2</v>
      </c>
      <c r="CC31" s="10">
        <f t="shared" ca="1" si="64"/>
        <v>46.3184955348109</v>
      </c>
      <c r="CD31" s="25">
        <f t="shared" ca="1" si="65"/>
        <v>8.4244808778939273</v>
      </c>
    </row>
    <row r="32" spans="1:82" x14ac:dyDescent="0.25">
      <c r="A32" s="5">
        <f ca="1">IF('MA Data'!$G30='MA Data'!$I$2,'MA Data'!A30,"")</f>
        <v>29</v>
      </c>
      <c r="B32">
        <f ca="1">IF('MA Data'!$G30='MA Data'!$I$2,'MA Data'!B30,"")</f>
        <v>2025</v>
      </c>
      <c r="C32">
        <f ca="1">IF('MA Data'!$G30='MA Data'!$I$2,'MA Data'!C30,"")</f>
        <v>141</v>
      </c>
      <c r="D32">
        <f ca="1">IF('MA Data'!$G30='MA Data'!$I$2,'MA Data'!D30,"")</f>
        <v>0.2</v>
      </c>
      <c r="E32">
        <f ca="1">IF('MA Data'!$G30='MA Data'!$I$2,'MA Data'!E30,"")</f>
        <v>0.68</v>
      </c>
      <c r="F32">
        <f ca="1">IF('MA Data'!$G30='MA Data'!$I$2,'MA Data'!F30,"")</f>
        <v>0.84</v>
      </c>
      <c r="G32" s="6">
        <f ca="1">IF('MA Data'!$G30='MA Data'!$I$2,'MA Data'!G30,"")</f>
        <v>2</v>
      </c>
      <c r="H32">
        <f t="shared" ca="1" si="12"/>
        <v>0.2</v>
      </c>
      <c r="I32" s="10">
        <f t="shared" ca="1" si="13"/>
        <v>151.90972222222223</v>
      </c>
      <c r="J32" s="10">
        <f t="shared" ca="1" si="14"/>
        <v>6.5828571428571429E-3</v>
      </c>
      <c r="K32" s="10">
        <f t="shared" ca="1" si="15"/>
        <v>30.381944444444446</v>
      </c>
      <c r="L32" s="10">
        <f t="shared" ca="1" si="16"/>
        <v>6.0763888888888902</v>
      </c>
      <c r="M32" s="25">
        <f t="shared" ca="1" si="17"/>
        <v>23076.563705632718</v>
      </c>
      <c r="O32" s="24">
        <f t="shared" ca="1" si="66"/>
        <v>7.3152902682468747E-3</v>
      </c>
      <c r="P32" s="10">
        <f t="shared" ca="1" si="67"/>
        <v>136.69997543920456</v>
      </c>
      <c r="Q32" s="25">
        <f t="shared" ca="1" si="68"/>
        <v>27.339995087840915</v>
      </c>
      <c r="U32" s="5">
        <f t="shared" ca="1" si="24"/>
        <v>0.20273255405408211</v>
      </c>
      <c r="V32" s="10">
        <f t="shared" ca="1" si="25"/>
        <v>138</v>
      </c>
      <c r="W32" s="10">
        <f t="shared" ca="1" si="26"/>
        <v>7.246376811594203E-3</v>
      </c>
      <c r="X32" s="10">
        <f t="shared" ca="1" si="27"/>
        <v>27.977092459463332</v>
      </c>
      <c r="Y32" s="10">
        <f t="shared" ca="1" si="28"/>
        <v>5.6718674093142027</v>
      </c>
      <c r="Z32" s="25">
        <f t="shared" ca="1" si="29"/>
        <v>19044</v>
      </c>
      <c r="AB32" s="24">
        <f t="shared" ca="1" si="21"/>
        <v>7.559428754162714E-3</v>
      </c>
      <c r="AC32" s="10">
        <f t="shared" ca="1" si="69"/>
        <v>132.28512795352887</v>
      </c>
      <c r="AD32" s="25">
        <f t="shared" ca="1" si="70"/>
        <v>26.818501853389961</v>
      </c>
      <c r="AH32" s="24">
        <f t="shared" ca="1" si="30"/>
        <v>0.24253562503633297</v>
      </c>
      <c r="AI32" s="10">
        <f t="shared" ca="1" si="31"/>
        <v>158.046875</v>
      </c>
      <c r="AJ32" s="10">
        <f t="shared" ca="1" si="32"/>
        <v>6.3272367770637666E-3</v>
      </c>
      <c r="AK32" s="10">
        <f t="shared" ca="1" si="33"/>
        <v>38.331997613164184</v>
      </c>
      <c r="AL32" s="10">
        <f t="shared" ca="1" si="34"/>
        <v>9.296875</v>
      </c>
      <c r="AM32" s="25">
        <f t="shared" ca="1" si="35"/>
        <v>24978.814697265625</v>
      </c>
      <c r="AO32" s="24">
        <f t="shared" ca="1" si="36"/>
        <v>1.0468537526916444E-2</v>
      </c>
      <c r="AP32" s="10">
        <f t="shared" ca="1" si="37"/>
        <v>95.524326815357426</v>
      </c>
      <c r="AQ32" s="25">
        <f t="shared" ca="1" si="38"/>
        <v>23.168052310337654</v>
      </c>
      <c r="AU32" s="24">
        <f t="shared" ca="1" si="39"/>
        <v>0.24746646154726348</v>
      </c>
      <c r="AV32" s="10">
        <f t="shared" ca="1" si="40"/>
        <v>138</v>
      </c>
      <c r="AW32" s="10">
        <f t="shared" ca="1" si="41"/>
        <v>7.246376811594203E-3</v>
      </c>
      <c r="AX32" s="10">
        <f t="shared" ca="1" si="42"/>
        <v>34.150371693522359</v>
      </c>
      <c r="AY32" s="10">
        <f t="shared" ca="1" si="43"/>
        <v>8.451071643519807</v>
      </c>
      <c r="AZ32" s="25">
        <f t="shared" ca="1" si="44"/>
        <v>19044</v>
      </c>
      <c r="BB32" s="24">
        <f t="shared" ca="1" si="45"/>
        <v>1.1456582477207275E-2</v>
      </c>
      <c r="BC32" s="10">
        <f t="shared" ca="1" si="46"/>
        <v>87.286064757050127</v>
      </c>
      <c r="BD32" s="25">
        <f t="shared" ca="1" si="47"/>
        <v>21.600373587812495</v>
      </c>
      <c r="BH32" s="24">
        <f t="shared" ca="1" si="48"/>
        <v>0.26462806201248157</v>
      </c>
      <c r="BI32" s="10">
        <f t="shared" ca="1" si="49"/>
        <v>161.87817535201043</v>
      </c>
      <c r="BJ32" s="10">
        <f t="shared" ca="1" si="50"/>
        <v>6.1774849996020821E-3</v>
      </c>
      <c r="BK32" s="10">
        <f t="shared" ca="1" si="51"/>
        <v>42.837507825519182</v>
      </c>
      <c r="BL32" s="10">
        <f t="shared" ca="1" si="52"/>
        <v>11.336006677311655</v>
      </c>
      <c r="BM32" s="25">
        <f t="shared" ca="1" si="53"/>
        <v>26204.543655296238</v>
      </c>
      <c r="BO32" s="24">
        <f t="shared" ca="1" si="54"/>
        <v>1.6346779536793137E-2</v>
      </c>
      <c r="BP32" s="10">
        <f t="shared" ca="1" si="55"/>
        <v>61.174128992760437</v>
      </c>
      <c r="BQ32" s="25">
        <f t="shared" ca="1" si="56"/>
        <v>16.188391200655754</v>
      </c>
      <c r="BU32" s="24">
        <f t="shared" ca="1" si="57"/>
        <v>0.27107846325355889</v>
      </c>
      <c r="BV32" s="10">
        <f t="shared" ca="1" si="58"/>
        <v>138</v>
      </c>
      <c r="BW32" s="10">
        <f t="shared" ca="1" si="59"/>
        <v>7.246376811594203E-3</v>
      </c>
      <c r="BX32" s="10">
        <f t="shared" ca="1" si="60"/>
        <v>27.977092459463332</v>
      </c>
      <c r="BY32" s="10">
        <f t="shared" ca="1" si="61"/>
        <v>5.6718674093142027</v>
      </c>
      <c r="BZ32" s="25">
        <f t="shared" ca="1" si="62"/>
        <v>19044</v>
      </c>
      <c r="CB32" s="24">
        <f t="shared" ca="1" si="63"/>
        <v>7.559428754162714E-3</v>
      </c>
      <c r="CC32" s="10">
        <f t="shared" ca="1" si="64"/>
        <v>132.28512795352887</v>
      </c>
      <c r="CD32" s="25">
        <f t="shared" ca="1" si="65"/>
        <v>35.85964919694301</v>
      </c>
    </row>
    <row r="33" spans="1:82" x14ac:dyDescent="0.25">
      <c r="A33" s="5">
        <f ca="1">IF('MA Data'!$G31='MA Data'!$I$2,'MA Data'!A31,"")</f>
        <v>30</v>
      </c>
      <c r="B33">
        <f ca="1">IF('MA Data'!$G31='MA Data'!$I$2,'MA Data'!B31,"")</f>
        <v>2025</v>
      </c>
      <c r="C33">
        <f ca="1">IF('MA Data'!$G31='MA Data'!$I$2,'MA Data'!C31,"")</f>
        <v>203</v>
      </c>
      <c r="D33">
        <f ca="1">IF('MA Data'!$G31='MA Data'!$I$2,'MA Data'!D31,"")</f>
        <v>0.36</v>
      </c>
      <c r="E33">
        <f ca="1">IF('MA Data'!$G31='MA Data'!$I$2,'MA Data'!E31,"")</f>
        <v>0.85</v>
      </c>
      <c r="F33">
        <f ca="1">IF('MA Data'!$G31='MA Data'!$I$2,'MA Data'!F31,"")</f>
        <v>0.66</v>
      </c>
      <c r="G33" s="6">
        <f ca="1">IF('MA Data'!$G31='MA Data'!$I$2,'MA Data'!G31,"")</f>
        <v>2</v>
      </c>
      <c r="H33">
        <f t="shared" ca="1" si="12"/>
        <v>0.36</v>
      </c>
      <c r="I33" s="10">
        <f t="shared" ca="1" si="13"/>
        <v>266.63281925821798</v>
      </c>
      <c r="J33" s="10">
        <f t="shared" ca="1" si="14"/>
        <v>3.7504760396039607E-3</v>
      </c>
      <c r="K33" s="10">
        <f t="shared" ca="1" si="15"/>
        <v>95.987814932958472</v>
      </c>
      <c r="L33" s="10">
        <f t="shared" ca="1" si="16"/>
        <v>34.55561337586505</v>
      </c>
      <c r="M33" s="25">
        <f t="shared" ca="1" si="17"/>
        <v>71093.060305585532</v>
      </c>
      <c r="O33" s="24">
        <f t="shared" ca="1" si="66"/>
        <v>4.4829091649936925E-3</v>
      </c>
      <c r="P33" s="10">
        <f t="shared" ca="1" si="67"/>
        <v>223.06943174509024</v>
      </c>
      <c r="Q33" s="25">
        <f t="shared" ca="1" si="68"/>
        <v>80.304995428232488</v>
      </c>
      <c r="U33" s="5">
        <f t="shared" ca="1" si="24"/>
        <v>0.37688590118818999</v>
      </c>
      <c r="V33" s="10">
        <f t="shared" ca="1" si="25"/>
        <v>200</v>
      </c>
      <c r="W33" s="10">
        <f t="shared" ca="1" si="26"/>
        <v>5.0000000000000001E-3</v>
      </c>
      <c r="X33" s="10">
        <f t="shared" ca="1" si="27"/>
        <v>75.377180237638001</v>
      </c>
      <c r="Y33" s="10">
        <f t="shared" ca="1" si="28"/>
        <v>28.408596502886823</v>
      </c>
      <c r="Z33" s="25">
        <f t="shared" ca="1" si="29"/>
        <v>40000</v>
      </c>
      <c r="AB33" s="24">
        <f t="shared" ca="1" si="21"/>
        <v>5.3130519425685111E-3</v>
      </c>
      <c r="AC33" s="10">
        <f t="shared" ca="1" si="69"/>
        <v>188.2157394299002</v>
      </c>
      <c r="AD33" s="25">
        <f t="shared" ca="1" si="70"/>
        <v>70.935858572839479</v>
      </c>
      <c r="AH33" s="24">
        <f t="shared" ca="1" si="30"/>
        <v>0.39047482407358108</v>
      </c>
      <c r="AI33" s="10">
        <f t="shared" ca="1" si="31"/>
        <v>281.21715648749642</v>
      </c>
      <c r="AJ33" s="10">
        <f t="shared" ca="1" si="32"/>
        <v>3.5559708109219232E-3</v>
      </c>
      <c r="AK33" s="10">
        <f t="shared" ca="1" si="33"/>
        <v>109.80821970592788</v>
      </c>
      <c r="AL33" s="10">
        <f t="shared" ca="1" si="34"/>
        <v>42.877345271505334</v>
      </c>
      <c r="AM33" s="25">
        <f t="shared" ca="1" si="35"/>
        <v>79083.089102913058</v>
      </c>
      <c r="AO33" s="24">
        <f t="shared" ca="1" si="36"/>
        <v>7.6972715607746007E-3</v>
      </c>
      <c r="AP33" s="10">
        <f t="shared" ca="1" si="37"/>
        <v>129.91616472205729</v>
      </c>
      <c r="AQ33" s="25">
        <f t="shared" ca="1" si="38"/>
        <v>50.728991564159699</v>
      </c>
      <c r="AU33" s="24">
        <f t="shared" ca="1" si="39"/>
        <v>0.41236015695480277</v>
      </c>
      <c r="AV33" s="10">
        <f t="shared" ca="1" si="40"/>
        <v>200</v>
      </c>
      <c r="AW33" s="10">
        <f t="shared" ca="1" si="41"/>
        <v>5.0000000000000001E-3</v>
      </c>
      <c r="AX33" s="10">
        <f t="shared" ca="1" si="42"/>
        <v>82.472031390960552</v>
      </c>
      <c r="AY33" s="10">
        <f t="shared" ca="1" si="43"/>
        <v>34.008179808757916</v>
      </c>
      <c r="AZ33" s="25">
        <f t="shared" ca="1" si="44"/>
        <v>40000</v>
      </c>
      <c r="BB33" s="24">
        <f t="shared" ca="1" si="45"/>
        <v>9.2102056656130724E-3</v>
      </c>
      <c r="BC33" s="10">
        <f t="shared" ca="1" si="46"/>
        <v>108.57520844877197</v>
      </c>
      <c r="BD33" s="25">
        <f t="shared" ca="1" si="47"/>
        <v>44.772089997336039</v>
      </c>
      <c r="BH33" s="24">
        <f t="shared" ca="1" si="48"/>
        <v>0.48064128285109742</v>
      </c>
      <c r="BI33" s="10">
        <f t="shared" ca="1" si="49"/>
        <v>341.59917285830068</v>
      </c>
      <c r="BJ33" s="10">
        <f t="shared" ca="1" si="50"/>
        <v>2.9274075567355417E-3</v>
      </c>
      <c r="BK33" s="10">
        <f t="shared" ca="1" si="51"/>
        <v>164.18666466348742</v>
      </c>
      <c r="BL33" s="10">
        <f t="shared" ca="1" si="52"/>
        <v>78.914889130901543</v>
      </c>
      <c r="BM33" s="25">
        <f t="shared" ca="1" si="53"/>
        <v>116689.99489747519</v>
      </c>
      <c r="BO33" s="24">
        <f t="shared" ca="1" si="54"/>
        <v>1.3096702093926594E-2</v>
      </c>
      <c r="BP33" s="10">
        <f t="shared" ca="1" si="55"/>
        <v>76.355100148741684</v>
      </c>
      <c r="BQ33" s="25">
        <f t="shared" ca="1" si="56"/>
        <v>36.699413287715224</v>
      </c>
      <c r="BU33" s="24">
        <f t="shared" ca="1" si="57"/>
        <v>0.52381787893655796</v>
      </c>
      <c r="BV33" s="10">
        <f t="shared" ca="1" si="58"/>
        <v>200</v>
      </c>
      <c r="BW33" s="10">
        <f t="shared" ca="1" si="59"/>
        <v>5.0000000000000001E-3</v>
      </c>
      <c r="BX33" s="10">
        <f t="shared" ca="1" si="60"/>
        <v>75.377180237638001</v>
      </c>
      <c r="BY33" s="10">
        <f t="shared" ca="1" si="61"/>
        <v>28.408596502886823</v>
      </c>
      <c r="BZ33" s="25">
        <f t="shared" ca="1" si="62"/>
        <v>40000</v>
      </c>
      <c r="CB33" s="24">
        <f t="shared" ca="1" si="63"/>
        <v>5.3130519425685111E-3</v>
      </c>
      <c r="CC33" s="10">
        <f t="shared" ca="1" si="64"/>
        <v>188.2157394299002</v>
      </c>
      <c r="CD33" s="25">
        <f t="shared" ca="1" si="65"/>
        <v>98.590769410646203</v>
      </c>
    </row>
    <row r="34" spans="1:82" x14ac:dyDescent="0.25">
      <c r="A34" s="5" t="str">
        <f>IF('MA Data'!$G32='MA Data'!$I$2,'MA Data'!A32,"")</f>
        <v/>
      </c>
      <c r="B34" t="str">
        <f>IF('MA Data'!$G32='MA Data'!$I$2,'MA Data'!B32,"")</f>
        <v/>
      </c>
      <c r="C34" t="str">
        <f>IF('MA Data'!$G32='MA Data'!$I$2,'MA Data'!C32,"")</f>
        <v/>
      </c>
      <c r="D34" t="str">
        <f>IF('MA Data'!$G32='MA Data'!$I$2,'MA Data'!D32,"")</f>
        <v/>
      </c>
      <c r="E34" t="str">
        <f>IF('MA Data'!$G32='MA Data'!$I$2,'MA Data'!E32,"")</f>
        <v/>
      </c>
      <c r="F34" t="str">
        <f>IF('MA Data'!$G32='MA Data'!$I$2,'MA Data'!F32,"")</f>
        <v/>
      </c>
      <c r="G34" s="6" t="str">
        <f>IF('MA Data'!$G32='MA Data'!$I$2,'MA Data'!G32,"")</f>
        <v/>
      </c>
      <c r="H34" t="str">
        <f t="shared" si="12"/>
        <v/>
      </c>
      <c r="I34" s="10" t="str">
        <f t="shared" si="13"/>
        <v/>
      </c>
      <c r="J34" s="10" t="str">
        <f t="shared" si="14"/>
        <v/>
      </c>
      <c r="K34" s="10" t="str">
        <f t="shared" si="15"/>
        <v/>
      </c>
      <c r="L34" s="10" t="str">
        <f t="shared" si="16"/>
        <v/>
      </c>
      <c r="M34" s="25" t="str">
        <f t="shared" si="17"/>
        <v/>
      </c>
      <c r="O34" s="24" t="str">
        <f t="shared" si="66"/>
        <v/>
      </c>
      <c r="P34" s="10" t="str">
        <f t="shared" si="67"/>
        <v/>
      </c>
      <c r="Q34" s="25" t="str">
        <f t="shared" si="68"/>
        <v/>
      </c>
      <c r="U34" s="5" t="str">
        <f t="shared" si="24"/>
        <v/>
      </c>
      <c r="V34" s="10" t="str">
        <f t="shared" si="25"/>
        <v/>
      </c>
      <c r="W34" s="10" t="str">
        <f t="shared" si="26"/>
        <v/>
      </c>
      <c r="X34" s="10" t="str">
        <f t="shared" si="27"/>
        <v/>
      </c>
      <c r="Y34" s="10" t="str">
        <f t="shared" si="28"/>
        <v/>
      </c>
      <c r="Z34" s="25" t="str">
        <f t="shared" si="29"/>
        <v/>
      </c>
      <c r="AB34" s="24" t="str">
        <f t="shared" si="21"/>
        <v/>
      </c>
      <c r="AC34" s="10" t="str">
        <f t="shared" si="69"/>
        <v/>
      </c>
      <c r="AD34" s="25" t="str">
        <f t="shared" si="70"/>
        <v/>
      </c>
      <c r="AH34" s="24" t="str">
        <f t="shared" si="30"/>
        <v/>
      </c>
      <c r="AI34" s="10" t="str">
        <f t="shared" si="31"/>
        <v/>
      </c>
      <c r="AJ34" s="10" t="str">
        <f t="shared" si="32"/>
        <v/>
      </c>
      <c r="AK34" s="10" t="str">
        <f t="shared" si="33"/>
        <v/>
      </c>
      <c r="AL34" s="10" t="str">
        <f t="shared" si="34"/>
        <v/>
      </c>
      <c r="AM34" s="25" t="str">
        <f t="shared" si="35"/>
        <v/>
      </c>
      <c r="AO34" s="24" t="str">
        <f t="shared" si="36"/>
        <v/>
      </c>
      <c r="AP34" s="10" t="str">
        <f t="shared" si="37"/>
        <v/>
      </c>
      <c r="AQ34" s="25" t="str">
        <f t="shared" si="38"/>
        <v/>
      </c>
      <c r="AU34" s="24" t="str">
        <f t="shared" si="39"/>
        <v/>
      </c>
      <c r="AV34" s="10" t="str">
        <f t="shared" si="40"/>
        <v/>
      </c>
      <c r="AW34" s="10" t="str">
        <f t="shared" si="41"/>
        <v/>
      </c>
      <c r="AX34" s="10" t="str">
        <f t="shared" si="42"/>
        <v/>
      </c>
      <c r="AY34" s="10" t="str">
        <f t="shared" si="43"/>
        <v/>
      </c>
      <c r="AZ34" s="25" t="str">
        <f t="shared" si="44"/>
        <v/>
      </c>
      <c r="BB34" s="24" t="str">
        <f t="shared" si="45"/>
        <v/>
      </c>
      <c r="BC34" s="10" t="str">
        <f t="shared" si="46"/>
        <v/>
      </c>
      <c r="BD34" s="25" t="str">
        <f t="shared" si="47"/>
        <v/>
      </c>
      <c r="BH34" s="24" t="str">
        <f t="shared" si="48"/>
        <v/>
      </c>
      <c r="BI34" s="10" t="str">
        <f t="shared" si="49"/>
        <v/>
      </c>
      <c r="BJ34" s="10" t="str">
        <f t="shared" si="50"/>
        <v/>
      </c>
      <c r="BK34" s="10" t="str">
        <f t="shared" si="51"/>
        <v/>
      </c>
      <c r="BL34" s="10" t="str">
        <f t="shared" si="52"/>
        <v/>
      </c>
      <c r="BM34" s="25" t="str">
        <f t="shared" si="53"/>
        <v/>
      </c>
      <c r="BO34" s="24" t="str">
        <f t="shared" si="54"/>
        <v/>
      </c>
      <c r="BP34" s="10" t="str">
        <f t="shared" si="55"/>
        <v/>
      </c>
      <c r="BQ34" s="25" t="str">
        <f t="shared" si="56"/>
        <v/>
      </c>
      <c r="BU34" s="24" t="str">
        <f t="shared" si="57"/>
        <v/>
      </c>
      <c r="BV34" s="10" t="str">
        <f t="shared" si="58"/>
        <v/>
      </c>
      <c r="BW34" s="10" t="str">
        <f t="shared" si="59"/>
        <v/>
      </c>
      <c r="BX34" s="10" t="str">
        <f t="shared" si="60"/>
        <v/>
      </c>
      <c r="BY34" s="10" t="str">
        <f t="shared" si="61"/>
        <v/>
      </c>
      <c r="BZ34" s="25" t="str">
        <f t="shared" si="62"/>
        <v/>
      </c>
      <c r="CB34" s="24" t="str">
        <f t="shared" si="63"/>
        <v/>
      </c>
      <c r="CC34" s="10" t="str">
        <f t="shared" si="64"/>
        <v/>
      </c>
      <c r="CD34" s="25" t="str">
        <f t="shared" si="65"/>
        <v/>
      </c>
    </row>
    <row r="35" spans="1:82" x14ac:dyDescent="0.25">
      <c r="A35" s="5" t="str">
        <f>IF('MA Data'!$G33='MA Data'!$I$2,'MA Data'!A33,"")</f>
        <v/>
      </c>
      <c r="B35" t="str">
        <f>IF('MA Data'!$G33='MA Data'!$I$2,'MA Data'!B33,"")</f>
        <v/>
      </c>
      <c r="C35" t="str">
        <f>IF('MA Data'!$G33='MA Data'!$I$2,'MA Data'!C33,"")</f>
        <v/>
      </c>
      <c r="D35" t="str">
        <f>IF('MA Data'!$G33='MA Data'!$I$2,'MA Data'!D33,"")</f>
        <v/>
      </c>
      <c r="E35" t="str">
        <f>IF('MA Data'!$G33='MA Data'!$I$2,'MA Data'!E33,"")</f>
        <v/>
      </c>
      <c r="F35" t="str">
        <f>IF('MA Data'!$G33='MA Data'!$I$2,'MA Data'!F33,"")</f>
        <v/>
      </c>
      <c r="G35" s="6" t="str">
        <f>IF('MA Data'!$G33='MA Data'!$I$2,'MA Data'!G33,"")</f>
        <v/>
      </c>
      <c r="H35" t="str">
        <f t="shared" si="12"/>
        <v/>
      </c>
      <c r="I35" s="10" t="str">
        <f t="shared" si="13"/>
        <v/>
      </c>
      <c r="J35" s="10" t="str">
        <f t="shared" si="14"/>
        <v/>
      </c>
      <c r="K35" s="10" t="str">
        <f t="shared" si="15"/>
        <v/>
      </c>
      <c r="L35" s="10" t="str">
        <f t="shared" si="16"/>
        <v/>
      </c>
      <c r="M35" s="25" t="str">
        <f t="shared" si="17"/>
        <v/>
      </c>
      <c r="O35" s="24" t="str">
        <f t="shared" si="66"/>
        <v/>
      </c>
      <c r="P35" s="10" t="str">
        <f t="shared" si="67"/>
        <v/>
      </c>
      <c r="Q35" s="25" t="str">
        <f t="shared" si="68"/>
        <v/>
      </c>
      <c r="U35" s="5" t="str">
        <f t="shared" si="24"/>
        <v/>
      </c>
      <c r="V35" s="10" t="str">
        <f t="shared" si="25"/>
        <v/>
      </c>
      <c r="W35" s="10" t="str">
        <f t="shared" si="26"/>
        <v/>
      </c>
      <c r="X35" s="10" t="str">
        <f t="shared" si="27"/>
        <v/>
      </c>
      <c r="Y35" s="10" t="str">
        <f t="shared" si="28"/>
        <v/>
      </c>
      <c r="Z35" s="25" t="str">
        <f t="shared" si="29"/>
        <v/>
      </c>
      <c r="AB35" s="24" t="str">
        <f t="shared" si="21"/>
        <v/>
      </c>
      <c r="AC35" s="10" t="str">
        <f t="shared" si="69"/>
        <v/>
      </c>
      <c r="AD35" s="25" t="str">
        <f t="shared" si="70"/>
        <v/>
      </c>
      <c r="AH35" s="24" t="str">
        <f t="shared" si="30"/>
        <v/>
      </c>
      <c r="AI35" s="10" t="str">
        <f t="shared" si="31"/>
        <v/>
      </c>
      <c r="AJ35" s="10" t="str">
        <f t="shared" si="32"/>
        <v/>
      </c>
      <c r="AK35" s="10" t="str">
        <f t="shared" si="33"/>
        <v/>
      </c>
      <c r="AL35" s="10" t="str">
        <f t="shared" si="34"/>
        <v/>
      </c>
      <c r="AM35" s="25" t="str">
        <f t="shared" si="35"/>
        <v/>
      </c>
      <c r="AO35" s="24" t="str">
        <f t="shared" si="36"/>
        <v/>
      </c>
      <c r="AP35" s="10" t="str">
        <f t="shared" si="37"/>
        <v/>
      </c>
      <c r="AQ35" s="25" t="str">
        <f t="shared" si="38"/>
        <v/>
      </c>
      <c r="AU35" s="24" t="str">
        <f t="shared" si="39"/>
        <v/>
      </c>
      <c r="AV35" s="10" t="str">
        <f t="shared" si="40"/>
        <v/>
      </c>
      <c r="AW35" s="10" t="str">
        <f t="shared" si="41"/>
        <v/>
      </c>
      <c r="AX35" s="10" t="str">
        <f t="shared" si="42"/>
        <v/>
      </c>
      <c r="AY35" s="10" t="str">
        <f t="shared" si="43"/>
        <v/>
      </c>
      <c r="AZ35" s="25" t="str">
        <f t="shared" si="44"/>
        <v/>
      </c>
      <c r="BB35" s="24" t="str">
        <f t="shared" si="45"/>
        <v/>
      </c>
      <c r="BC35" s="10" t="str">
        <f t="shared" si="46"/>
        <v/>
      </c>
      <c r="BD35" s="25" t="str">
        <f t="shared" si="47"/>
        <v/>
      </c>
      <c r="BH35" s="24" t="str">
        <f t="shared" si="48"/>
        <v/>
      </c>
      <c r="BI35" s="10" t="str">
        <f t="shared" si="49"/>
        <v/>
      </c>
      <c r="BJ35" s="10" t="str">
        <f t="shared" si="50"/>
        <v/>
      </c>
      <c r="BK35" s="10" t="str">
        <f t="shared" si="51"/>
        <v/>
      </c>
      <c r="BL35" s="10" t="str">
        <f t="shared" si="52"/>
        <v/>
      </c>
      <c r="BM35" s="25" t="str">
        <f t="shared" si="53"/>
        <v/>
      </c>
      <c r="BO35" s="24" t="str">
        <f t="shared" si="54"/>
        <v/>
      </c>
      <c r="BP35" s="10" t="str">
        <f t="shared" si="55"/>
        <v/>
      </c>
      <c r="BQ35" s="25" t="str">
        <f t="shared" si="56"/>
        <v/>
      </c>
      <c r="BU35" s="24" t="str">
        <f t="shared" si="57"/>
        <v/>
      </c>
      <c r="BV35" s="10" t="str">
        <f t="shared" si="58"/>
        <v/>
      </c>
      <c r="BW35" s="10" t="str">
        <f t="shared" si="59"/>
        <v/>
      </c>
      <c r="BX35" s="10" t="str">
        <f t="shared" si="60"/>
        <v/>
      </c>
      <c r="BY35" s="10" t="str">
        <f t="shared" si="61"/>
        <v/>
      </c>
      <c r="BZ35" s="25" t="str">
        <f t="shared" si="62"/>
        <v/>
      </c>
      <c r="CB35" s="24" t="str">
        <f t="shared" si="63"/>
        <v/>
      </c>
      <c r="CC35" s="10" t="str">
        <f t="shared" si="64"/>
        <v/>
      </c>
      <c r="CD35" s="25" t="str">
        <f t="shared" si="65"/>
        <v/>
      </c>
    </row>
    <row r="36" spans="1:82" x14ac:dyDescent="0.25">
      <c r="A36" s="5" t="str">
        <f>IF('MA Data'!$G34='MA Data'!$I$2,'MA Data'!A34,"")</f>
        <v/>
      </c>
      <c r="B36" t="str">
        <f>IF('MA Data'!$G34='MA Data'!$I$2,'MA Data'!B34,"")</f>
        <v/>
      </c>
      <c r="C36" t="str">
        <f>IF('MA Data'!$G34='MA Data'!$I$2,'MA Data'!C34,"")</f>
        <v/>
      </c>
      <c r="D36" t="str">
        <f>IF('MA Data'!$G34='MA Data'!$I$2,'MA Data'!D34,"")</f>
        <v/>
      </c>
      <c r="E36" t="str">
        <f>IF('MA Data'!$G34='MA Data'!$I$2,'MA Data'!E34,"")</f>
        <v/>
      </c>
      <c r="F36" t="str">
        <f>IF('MA Data'!$G34='MA Data'!$I$2,'MA Data'!F34,"")</f>
        <v/>
      </c>
      <c r="G36" s="6" t="str">
        <f>IF('MA Data'!$G34='MA Data'!$I$2,'MA Data'!G34,"")</f>
        <v/>
      </c>
      <c r="H36" t="str">
        <f t="shared" si="12"/>
        <v/>
      </c>
      <c r="I36" s="10" t="str">
        <f t="shared" si="13"/>
        <v/>
      </c>
      <c r="J36" s="10" t="str">
        <f t="shared" si="14"/>
        <v/>
      </c>
      <c r="K36" s="10" t="str">
        <f t="shared" si="15"/>
        <v/>
      </c>
      <c r="L36" s="10" t="str">
        <f t="shared" si="16"/>
        <v/>
      </c>
      <c r="M36" s="25" t="str">
        <f t="shared" si="17"/>
        <v/>
      </c>
      <c r="O36" s="24" t="str">
        <f t="shared" si="66"/>
        <v/>
      </c>
      <c r="P36" s="10" t="str">
        <f t="shared" si="67"/>
        <v/>
      </c>
      <c r="Q36" s="25" t="str">
        <f t="shared" si="68"/>
        <v/>
      </c>
      <c r="U36" s="5" t="str">
        <f t="shared" si="24"/>
        <v/>
      </c>
      <c r="V36" s="10" t="str">
        <f t="shared" si="25"/>
        <v/>
      </c>
      <c r="W36" s="10" t="str">
        <f t="shared" si="26"/>
        <v/>
      </c>
      <c r="X36" s="10" t="str">
        <f t="shared" si="27"/>
        <v/>
      </c>
      <c r="Y36" s="10" t="str">
        <f t="shared" si="28"/>
        <v/>
      </c>
      <c r="Z36" s="25" t="str">
        <f t="shared" si="29"/>
        <v/>
      </c>
      <c r="AB36" s="24" t="str">
        <f t="shared" si="21"/>
        <v/>
      </c>
      <c r="AC36" s="10" t="str">
        <f t="shared" si="69"/>
        <v/>
      </c>
      <c r="AD36" s="25" t="str">
        <f t="shared" si="70"/>
        <v/>
      </c>
      <c r="AH36" s="24" t="str">
        <f t="shared" si="30"/>
        <v/>
      </c>
      <c r="AI36" s="10" t="str">
        <f t="shared" si="31"/>
        <v/>
      </c>
      <c r="AJ36" s="10" t="str">
        <f t="shared" si="32"/>
        <v/>
      </c>
      <c r="AK36" s="10" t="str">
        <f t="shared" si="33"/>
        <v/>
      </c>
      <c r="AL36" s="10" t="str">
        <f t="shared" si="34"/>
        <v/>
      </c>
      <c r="AM36" s="25" t="str">
        <f t="shared" si="35"/>
        <v/>
      </c>
      <c r="AO36" s="24" t="str">
        <f t="shared" si="36"/>
        <v/>
      </c>
      <c r="AP36" s="10" t="str">
        <f t="shared" si="37"/>
        <v/>
      </c>
      <c r="AQ36" s="25" t="str">
        <f t="shared" si="38"/>
        <v/>
      </c>
      <c r="AU36" s="24" t="str">
        <f t="shared" si="39"/>
        <v/>
      </c>
      <c r="AV36" s="10" t="str">
        <f t="shared" si="40"/>
        <v/>
      </c>
      <c r="AW36" s="10" t="str">
        <f t="shared" si="41"/>
        <v/>
      </c>
      <c r="AX36" s="10" t="str">
        <f t="shared" si="42"/>
        <v/>
      </c>
      <c r="AY36" s="10" t="str">
        <f t="shared" si="43"/>
        <v/>
      </c>
      <c r="AZ36" s="25" t="str">
        <f t="shared" si="44"/>
        <v/>
      </c>
      <c r="BB36" s="24" t="str">
        <f t="shared" si="45"/>
        <v/>
      </c>
      <c r="BC36" s="10" t="str">
        <f t="shared" si="46"/>
        <v/>
      </c>
      <c r="BD36" s="25" t="str">
        <f t="shared" si="47"/>
        <v/>
      </c>
      <c r="BH36" s="24" t="str">
        <f t="shared" si="48"/>
        <v/>
      </c>
      <c r="BI36" s="10" t="str">
        <f t="shared" si="49"/>
        <v/>
      </c>
      <c r="BJ36" s="10" t="str">
        <f t="shared" si="50"/>
        <v/>
      </c>
      <c r="BK36" s="10" t="str">
        <f t="shared" si="51"/>
        <v/>
      </c>
      <c r="BL36" s="10" t="str">
        <f t="shared" si="52"/>
        <v/>
      </c>
      <c r="BM36" s="25" t="str">
        <f t="shared" si="53"/>
        <v/>
      </c>
      <c r="BO36" s="24" t="str">
        <f t="shared" si="54"/>
        <v/>
      </c>
      <c r="BP36" s="10" t="str">
        <f t="shared" si="55"/>
        <v/>
      </c>
      <c r="BQ36" s="25" t="str">
        <f t="shared" si="56"/>
        <v/>
      </c>
      <c r="BU36" s="24" t="str">
        <f t="shared" si="57"/>
        <v/>
      </c>
      <c r="BV36" s="10" t="str">
        <f t="shared" si="58"/>
        <v/>
      </c>
      <c r="BW36" s="10" t="str">
        <f t="shared" si="59"/>
        <v/>
      </c>
      <c r="BX36" s="10" t="str">
        <f t="shared" si="60"/>
        <v/>
      </c>
      <c r="BY36" s="10" t="str">
        <f t="shared" si="61"/>
        <v/>
      </c>
      <c r="BZ36" s="25" t="str">
        <f t="shared" si="62"/>
        <v/>
      </c>
      <c r="CB36" s="24" t="str">
        <f t="shared" si="63"/>
        <v/>
      </c>
      <c r="CC36" s="10" t="str">
        <f t="shared" si="64"/>
        <v/>
      </c>
      <c r="CD36" s="25" t="str">
        <f t="shared" si="65"/>
        <v/>
      </c>
    </row>
    <row r="37" spans="1:82" x14ac:dyDescent="0.25">
      <c r="A37" s="5" t="str">
        <f>IF('MA Data'!$G35='MA Data'!$I$2,'MA Data'!A35,"")</f>
        <v/>
      </c>
      <c r="B37" t="str">
        <f>IF('MA Data'!$G35='MA Data'!$I$2,'MA Data'!B35,"")</f>
        <v/>
      </c>
      <c r="C37" t="str">
        <f>IF('MA Data'!$G35='MA Data'!$I$2,'MA Data'!C35,"")</f>
        <v/>
      </c>
      <c r="D37" t="str">
        <f>IF('MA Data'!$G35='MA Data'!$I$2,'MA Data'!D35,"")</f>
        <v/>
      </c>
      <c r="E37" t="str">
        <f>IF('MA Data'!$G35='MA Data'!$I$2,'MA Data'!E35,"")</f>
        <v/>
      </c>
      <c r="F37" t="str">
        <f>IF('MA Data'!$G35='MA Data'!$I$2,'MA Data'!F35,"")</f>
        <v/>
      </c>
      <c r="G37" s="6" t="str">
        <f>IF('MA Data'!$G35='MA Data'!$I$2,'MA Data'!G35,"")</f>
        <v/>
      </c>
      <c r="H37" t="str">
        <f t="shared" si="12"/>
        <v/>
      </c>
      <c r="I37" s="10" t="str">
        <f t="shared" si="13"/>
        <v/>
      </c>
      <c r="J37" s="10" t="str">
        <f t="shared" si="14"/>
        <v/>
      </c>
      <c r="K37" s="10" t="str">
        <f t="shared" si="15"/>
        <v/>
      </c>
      <c r="L37" s="10" t="str">
        <f t="shared" si="16"/>
        <v/>
      </c>
      <c r="M37" s="25" t="str">
        <f t="shared" si="17"/>
        <v/>
      </c>
      <c r="O37" s="24" t="str">
        <f t="shared" si="66"/>
        <v/>
      </c>
      <c r="P37" s="10" t="str">
        <f t="shared" si="67"/>
        <v/>
      </c>
      <c r="Q37" s="25" t="str">
        <f t="shared" si="68"/>
        <v/>
      </c>
      <c r="U37" s="5" t="str">
        <f t="shared" si="24"/>
        <v/>
      </c>
      <c r="V37" s="10" t="str">
        <f t="shared" si="25"/>
        <v/>
      </c>
      <c r="W37" s="10" t="str">
        <f t="shared" si="26"/>
        <v/>
      </c>
      <c r="X37" s="10" t="str">
        <f t="shared" si="27"/>
        <v/>
      </c>
      <c r="Y37" s="10" t="str">
        <f t="shared" si="28"/>
        <v/>
      </c>
      <c r="Z37" s="25" t="str">
        <f t="shared" si="29"/>
        <v/>
      </c>
      <c r="AB37" s="24" t="str">
        <f t="shared" si="21"/>
        <v/>
      </c>
      <c r="AC37" s="10" t="str">
        <f t="shared" si="69"/>
        <v/>
      </c>
      <c r="AD37" s="25" t="str">
        <f t="shared" si="70"/>
        <v/>
      </c>
      <c r="AH37" s="24" t="str">
        <f t="shared" si="30"/>
        <v/>
      </c>
      <c r="AI37" s="10" t="str">
        <f t="shared" si="31"/>
        <v/>
      </c>
      <c r="AJ37" s="10" t="str">
        <f t="shared" si="32"/>
        <v/>
      </c>
      <c r="AK37" s="10" t="str">
        <f t="shared" si="33"/>
        <v/>
      </c>
      <c r="AL37" s="10" t="str">
        <f t="shared" si="34"/>
        <v/>
      </c>
      <c r="AM37" s="25" t="str">
        <f t="shared" si="35"/>
        <v/>
      </c>
      <c r="AO37" s="24" t="str">
        <f t="shared" si="36"/>
        <v/>
      </c>
      <c r="AP37" s="10" t="str">
        <f t="shared" si="37"/>
        <v/>
      </c>
      <c r="AQ37" s="25" t="str">
        <f t="shared" si="38"/>
        <v/>
      </c>
      <c r="AU37" s="24" t="str">
        <f t="shared" si="39"/>
        <v/>
      </c>
      <c r="AV37" s="10" t="str">
        <f t="shared" si="40"/>
        <v/>
      </c>
      <c r="AW37" s="10" t="str">
        <f t="shared" si="41"/>
        <v/>
      </c>
      <c r="AX37" s="10" t="str">
        <f t="shared" si="42"/>
        <v/>
      </c>
      <c r="AY37" s="10" t="str">
        <f t="shared" si="43"/>
        <v/>
      </c>
      <c r="AZ37" s="25" t="str">
        <f t="shared" si="44"/>
        <v/>
      </c>
      <c r="BB37" s="24" t="str">
        <f t="shared" si="45"/>
        <v/>
      </c>
      <c r="BC37" s="10" t="str">
        <f t="shared" si="46"/>
        <v/>
      </c>
      <c r="BD37" s="25" t="str">
        <f t="shared" si="47"/>
        <v/>
      </c>
      <c r="BH37" s="24" t="str">
        <f t="shared" si="48"/>
        <v/>
      </c>
      <c r="BI37" s="10" t="str">
        <f t="shared" si="49"/>
        <v/>
      </c>
      <c r="BJ37" s="10" t="str">
        <f t="shared" si="50"/>
        <v/>
      </c>
      <c r="BK37" s="10" t="str">
        <f t="shared" si="51"/>
        <v/>
      </c>
      <c r="BL37" s="10" t="str">
        <f t="shared" si="52"/>
        <v/>
      </c>
      <c r="BM37" s="25" t="str">
        <f t="shared" si="53"/>
        <v/>
      </c>
      <c r="BO37" s="24" t="str">
        <f t="shared" si="54"/>
        <v/>
      </c>
      <c r="BP37" s="10" t="str">
        <f t="shared" si="55"/>
        <v/>
      </c>
      <c r="BQ37" s="25" t="str">
        <f t="shared" si="56"/>
        <v/>
      </c>
      <c r="BU37" s="24" t="str">
        <f t="shared" si="57"/>
        <v/>
      </c>
      <c r="BV37" s="10" t="str">
        <f t="shared" si="58"/>
        <v/>
      </c>
      <c r="BW37" s="10" t="str">
        <f t="shared" si="59"/>
        <v/>
      </c>
      <c r="BX37" s="10" t="str">
        <f t="shared" si="60"/>
        <v/>
      </c>
      <c r="BY37" s="10" t="str">
        <f t="shared" si="61"/>
        <v/>
      </c>
      <c r="BZ37" s="25" t="str">
        <f t="shared" si="62"/>
        <v/>
      </c>
      <c r="CB37" s="24" t="str">
        <f t="shared" si="63"/>
        <v/>
      </c>
      <c r="CC37" s="10" t="str">
        <f t="shared" si="64"/>
        <v/>
      </c>
      <c r="CD37" s="25" t="str">
        <f t="shared" si="65"/>
        <v/>
      </c>
    </row>
    <row r="38" spans="1:82" x14ac:dyDescent="0.25">
      <c r="A38" s="5" t="str">
        <f>IF('MA Data'!$G36='MA Data'!$I$2,'MA Data'!A36,"")</f>
        <v/>
      </c>
      <c r="B38" t="str">
        <f>IF('MA Data'!$G36='MA Data'!$I$2,'MA Data'!B36,"")</f>
        <v/>
      </c>
      <c r="C38" t="str">
        <f>IF('MA Data'!$G36='MA Data'!$I$2,'MA Data'!C36,"")</f>
        <v/>
      </c>
      <c r="D38" t="str">
        <f>IF('MA Data'!$G36='MA Data'!$I$2,'MA Data'!D36,"")</f>
        <v/>
      </c>
      <c r="E38" t="str">
        <f>IF('MA Data'!$G36='MA Data'!$I$2,'MA Data'!E36,"")</f>
        <v/>
      </c>
      <c r="F38" t="str">
        <f>IF('MA Data'!$G36='MA Data'!$I$2,'MA Data'!F36,"")</f>
        <v/>
      </c>
      <c r="G38" s="6" t="str">
        <f>IF('MA Data'!$G36='MA Data'!$I$2,'MA Data'!G36,"")</f>
        <v/>
      </c>
      <c r="H38" t="str">
        <f t="shared" si="12"/>
        <v/>
      </c>
      <c r="I38" s="10" t="str">
        <f t="shared" si="13"/>
        <v/>
      </c>
      <c r="J38" s="10" t="str">
        <f t="shared" si="14"/>
        <v/>
      </c>
      <c r="K38" s="10" t="str">
        <f t="shared" si="15"/>
        <v/>
      </c>
      <c r="L38" s="10" t="str">
        <f t="shared" si="16"/>
        <v/>
      </c>
      <c r="M38" s="25" t="str">
        <f t="shared" si="17"/>
        <v/>
      </c>
      <c r="O38" s="24" t="str">
        <f t="shared" si="66"/>
        <v/>
      </c>
      <c r="P38" s="10" t="str">
        <f t="shared" si="67"/>
        <v/>
      </c>
      <c r="Q38" s="25" t="str">
        <f t="shared" si="68"/>
        <v/>
      </c>
      <c r="U38" s="5" t="str">
        <f t="shared" si="24"/>
        <v/>
      </c>
      <c r="V38" s="10" t="str">
        <f t="shared" si="25"/>
        <v/>
      </c>
      <c r="W38" s="10" t="str">
        <f t="shared" si="26"/>
        <v/>
      </c>
      <c r="X38" s="10" t="str">
        <f t="shared" si="27"/>
        <v/>
      </c>
      <c r="Y38" s="10" t="str">
        <f t="shared" si="28"/>
        <v/>
      </c>
      <c r="Z38" s="25" t="str">
        <f t="shared" si="29"/>
        <v/>
      </c>
      <c r="AB38" s="24" t="str">
        <f t="shared" si="21"/>
        <v/>
      </c>
      <c r="AC38" s="10" t="str">
        <f t="shared" si="69"/>
        <v/>
      </c>
      <c r="AD38" s="25" t="str">
        <f t="shared" si="70"/>
        <v/>
      </c>
      <c r="AH38" s="24" t="str">
        <f t="shared" si="30"/>
        <v/>
      </c>
      <c r="AI38" s="10" t="str">
        <f t="shared" si="31"/>
        <v/>
      </c>
      <c r="AJ38" s="10" t="str">
        <f t="shared" si="32"/>
        <v/>
      </c>
      <c r="AK38" s="10" t="str">
        <f t="shared" si="33"/>
        <v/>
      </c>
      <c r="AL38" s="10" t="str">
        <f t="shared" si="34"/>
        <v/>
      </c>
      <c r="AM38" s="25" t="str">
        <f t="shared" si="35"/>
        <v/>
      </c>
      <c r="AO38" s="24" t="str">
        <f t="shared" si="36"/>
        <v/>
      </c>
      <c r="AP38" s="10" t="str">
        <f t="shared" si="37"/>
        <v/>
      </c>
      <c r="AQ38" s="25" t="str">
        <f t="shared" si="38"/>
        <v/>
      </c>
      <c r="AU38" s="24" t="str">
        <f t="shared" si="39"/>
        <v/>
      </c>
      <c r="AV38" s="10" t="str">
        <f t="shared" si="40"/>
        <v/>
      </c>
      <c r="AW38" s="10" t="str">
        <f t="shared" si="41"/>
        <v/>
      </c>
      <c r="AX38" s="10" t="str">
        <f t="shared" si="42"/>
        <v/>
      </c>
      <c r="AY38" s="10" t="str">
        <f t="shared" si="43"/>
        <v/>
      </c>
      <c r="AZ38" s="25" t="str">
        <f t="shared" si="44"/>
        <v/>
      </c>
      <c r="BB38" s="24" t="str">
        <f t="shared" si="45"/>
        <v/>
      </c>
      <c r="BC38" s="10" t="str">
        <f t="shared" si="46"/>
        <v/>
      </c>
      <c r="BD38" s="25" t="str">
        <f t="shared" si="47"/>
        <v/>
      </c>
      <c r="BH38" s="24" t="str">
        <f t="shared" si="48"/>
        <v/>
      </c>
      <c r="BI38" s="10" t="str">
        <f t="shared" si="49"/>
        <v/>
      </c>
      <c r="BJ38" s="10" t="str">
        <f t="shared" si="50"/>
        <v/>
      </c>
      <c r="BK38" s="10" t="str">
        <f t="shared" si="51"/>
        <v/>
      </c>
      <c r="BL38" s="10" t="str">
        <f t="shared" si="52"/>
        <v/>
      </c>
      <c r="BM38" s="25" t="str">
        <f t="shared" si="53"/>
        <v/>
      </c>
      <c r="BO38" s="24" t="str">
        <f t="shared" si="54"/>
        <v/>
      </c>
      <c r="BP38" s="10" t="str">
        <f t="shared" si="55"/>
        <v/>
      </c>
      <c r="BQ38" s="25" t="str">
        <f t="shared" si="56"/>
        <v/>
      </c>
      <c r="BU38" s="24" t="str">
        <f t="shared" si="57"/>
        <v/>
      </c>
      <c r="BV38" s="10" t="str">
        <f t="shared" si="58"/>
        <v/>
      </c>
      <c r="BW38" s="10" t="str">
        <f t="shared" si="59"/>
        <v/>
      </c>
      <c r="BX38" s="10" t="str">
        <f t="shared" si="60"/>
        <v/>
      </c>
      <c r="BY38" s="10" t="str">
        <f t="shared" si="61"/>
        <v/>
      </c>
      <c r="BZ38" s="25" t="str">
        <f t="shared" si="62"/>
        <v/>
      </c>
      <c r="CB38" s="24" t="str">
        <f t="shared" si="63"/>
        <v/>
      </c>
      <c r="CC38" s="10" t="str">
        <f t="shared" si="64"/>
        <v/>
      </c>
      <c r="CD38" s="25" t="str">
        <f t="shared" si="65"/>
        <v/>
      </c>
    </row>
    <row r="39" spans="1:82" x14ac:dyDescent="0.25">
      <c r="A39" s="5" t="str">
        <f>IF('MA Data'!$G37='MA Data'!$I$2,'MA Data'!A37,"")</f>
        <v/>
      </c>
      <c r="B39" t="str">
        <f>IF('MA Data'!$G37='MA Data'!$I$2,'MA Data'!B37,"")</f>
        <v/>
      </c>
      <c r="C39" t="str">
        <f>IF('MA Data'!$G37='MA Data'!$I$2,'MA Data'!C37,"")</f>
        <v/>
      </c>
      <c r="D39" t="str">
        <f>IF('MA Data'!$G37='MA Data'!$I$2,'MA Data'!D37,"")</f>
        <v/>
      </c>
      <c r="E39" t="str">
        <f>IF('MA Data'!$G37='MA Data'!$I$2,'MA Data'!E37,"")</f>
        <v/>
      </c>
      <c r="F39" t="str">
        <f>IF('MA Data'!$G37='MA Data'!$I$2,'MA Data'!F37,"")</f>
        <v/>
      </c>
      <c r="G39" s="6" t="str">
        <f>IF('MA Data'!$G37='MA Data'!$I$2,'MA Data'!G37,"")</f>
        <v/>
      </c>
      <c r="H39" t="str">
        <f t="shared" si="12"/>
        <v/>
      </c>
      <c r="I39" s="10" t="str">
        <f t="shared" si="13"/>
        <v/>
      </c>
      <c r="J39" s="10" t="str">
        <f t="shared" si="14"/>
        <v/>
      </c>
      <c r="K39" s="10" t="str">
        <f t="shared" si="15"/>
        <v/>
      </c>
      <c r="L39" s="10" t="str">
        <f t="shared" si="16"/>
        <v/>
      </c>
      <c r="M39" s="25" t="str">
        <f t="shared" si="17"/>
        <v/>
      </c>
      <c r="O39" s="24" t="str">
        <f t="shared" si="66"/>
        <v/>
      </c>
      <c r="P39" s="10" t="str">
        <f t="shared" si="67"/>
        <v/>
      </c>
      <c r="Q39" s="25" t="str">
        <f t="shared" si="68"/>
        <v/>
      </c>
      <c r="U39" s="5" t="str">
        <f t="shared" si="24"/>
        <v/>
      </c>
      <c r="V39" s="10" t="str">
        <f t="shared" si="25"/>
        <v/>
      </c>
      <c r="W39" s="10" t="str">
        <f t="shared" si="26"/>
        <v/>
      </c>
      <c r="X39" s="10" t="str">
        <f t="shared" si="27"/>
        <v/>
      </c>
      <c r="Y39" s="10" t="str">
        <f t="shared" si="28"/>
        <v/>
      </c>
      <c r="Z39" s="25" t="str">
        <f t="shared" si="29"/>
        <v/>
      </c>
      <c r="AB39" s="24" t="str">
        <f t="shared" si="21"/>
        <v/>
      </c>
      <c r="AC39" s="10" t="str">
        <f t="shared" si="69"/>
        <v/>
      </c>
      <c r="AD39" s="25" t="str">
        <f t="shared" si="70"/>
        <v/>
      </c>
      <c r="AH39" s="24" t="str">
        <f t="shared" si="30"/>
        <v/>
      </c>
      <c r="AI39" s="10" t="str">
        <f t="shared" si="31"/>
        <v/>
      </c>
      <c r="AJ39" s="10" t="str">
        <f t="shared" si="32"/>
        <v/>
      </c>
      <c r="AK39" s="10" t="str">
        <f t="shared" si="33"/>
        <v/>
      </c>
      <c r="AL39" s="10" t="str">
        <f t="shared" si="34"/>
        <v/>
      </c>
      <c r="AM39" s="25" t="str">
        <f t="shared" si="35"/>
        <v/>
      </c>
      <c r="AO39" s="24" t="str">
        <f t="shared" si="36"/>
        <v/>
      </c>
      <c r="AP39" s="10" t="str">
        <f t="shared" si="37"/>
        <v/>
      </c>
      <c r="AQ39" s="25" t="str">
        <f t="shared" si="38"/>
        <v/>
      </c>
      <c r="AU39" s="24" t="str">
        <f t="shared" si="39"/>
        <v/>
      </c>
      <c r="AV39" s="10" t="str">
        <f t="shared" si="40"/>
        <v/>
      </c>
      <c r="AW39" s="10" t="str">
        <f t="shared" si="41"/>
        <v/>
      </c>
      <c r="AX39" s="10" t="str">
        <f t="shared" si="42"/>
        <v/>
      </c>
      <c r="AY39" s="10" t="str">
        <f t="shared" si="43"/>
        <v/>
      </c>
      <c r="AZ39" s="25" t="str">
        <f t="shared" si="44"/>
        <v/>
      </c>
      <c r="BB39" s="24" t="str">
        <f t="shared" si="45"/>
        <v/>
      </c>
      <c r="BC39" s="10" t="str">
        <f t="shared" si="46"/>
        <v/>
      </c>
      <c r="BD39" s="25" t="str">
        <f t="shared" si="47"/>
        <v/>
      </c>
      <c r="BH39" s="24" t="str">
        <f t="shared" si="48"/>
        <v/>
      </c>
      <c r="BI39" s="10" t="str">
        <f t="shared" si="49"/>
        <v/>
      </c>
      <c r="BJ39" s="10" t="str">
        <f t="shared" si="50"/>
        <v/>
      </c>
      <c r="BK39" s="10" t="str">
        <f t="shared" si="51"/>
        <v/>
      </c>
      <c r="BL39" s="10" t="str">
        <f t="shared" si="52"/>
        <v/>
      </c>
      <c r="BM39" s="25" t="str">
        <f t="shared" si="53"/>
        <v/>
      </c>
      <c r="BO39" s="24" t="str">
        <f t="shared" si="54"/>
        <v/>
      </c>
      <c r="BP39" s="10" t="str">
        <f t="shared" si="55"/>
        <v/>
      </c>
      <c r="BQ39" s="25" t="str">
        <f t="shared" si="56"/>
        <v/>
      </c>
      <c r="BU39" s="24" t="str">
        <f t="shared" si="57"/>
        <v/>
      </c>
      <c r="BV39" s="10" t="str">
        <f t="shared" si="58"/>
        <v/>
      </c>
      <c r="BW39" s="10" t="str">
        <f t="shared" si="59"/>
        <v/>
      </c>
      <c r="BX39" s="10" t="str">
        <f t="shared" si="60"/>
        <v/>
      </c>
      <c r="BY39" s="10" t="str">
        <f t="shared" si="61"/>
        <v/>
      </c>
      <c r="BZ39" s="25" t="str">
        <f t="shared" si="62"/>
        <v/>
      </c>
      <c r="CB39" s="24" t="str">
        <f t="shared" si="63"/>
        <v/>
      </c>
      <c r="CC39" s="10" t="str">
        <f t="shared" si="64"/>
        <v/>
      </c>
      <c r="CD39" s="25" t="str">
        <f t="shared" si="65"/>
        <v/>
      </c>
    </row>
    <row r="40" spans="1:82" x14ac:dyDescent="0.25">
      <c r="A40" s="5" t="str">
        <f>IF('MA Data'!$G38='MA Data'!$I$2,'MA Data'!A38,"")</f>
        <v/>
      </c>
      <c r="B40" t="str">
        <f>IF('MA Data'!$G38='MA Data'!$I$2,'MA Data'!B38,"")</f>
        <v/>
      </c>
      <c r="C40" t="str">
        <f>IF('MA Data'!$G38='MA Data'!$I$2,'MA Data'!C38,"")</f>
        <v/>
      </c>
      <c r="D40" t="str">
        <f>IF('MA Data'!$G38='MA Data'!$I$2,'MA Data'!D38,"")</f>
        <v/>
      </c>
      <c r="E40" t="str">
        <f>IF('MA Data'!$G38='MA Data'!$I$2,'MA Data'!E38,"")</f>
        <v/>
      </c>
      <c r="F40" t="str">
        <f>IF('MA Data'!$G38='MA Data'!$I$2,'MA Data'!F38,"")</f>
        <v/>
      </c>
      <c r="G40" s="6" t="str">
        <f>IF('MA Data'!$G38='MA Data'!$I$2,'MA Data'!G38,"")</f>
        <v/>
      </c>
      <c r="H40" t="str">
        <f t="shared" si="12"/>
        <v/>
      </c>
      <c r="I40" s="10" t="str">
        <f t="shared" si="13"/>
        <v/>
      </c>
      <c r="J40" s="10" t="str">
        <f t="shared" si="14"/>
        <v/>
      </c>
      <c r="K40" s="10" t="str">
        <f t="shared" si="15"/>
        <v/>
      </c>
      <c r="L40" s="10" t="str">
        <f t="shared" si="16"/>
        <v/>
      </c>
      <c r="M40" s="25" t="str">
        <f t="shared" si="17"/>
        <v/>
      </c>
      <c r="O40" s="24" t="str">
        <f t="shared" si="66"/>
        <v/>
      </c>
      <c r="P40" s="10" t="str">
        <f t="shared" si="67"/>
        <v/>
      </c>
      <c r="Q40" s="25" t="str">
        <f t="shared" si="68"/>
        <v/>
      </c>
      <c r="U40" s="5" t="str">
        <f t="shared" si="24"/>
        <v/>
      </c>
      <c r="V40" s="10" t="str">
        <f t="shared" si="25"/>
        <v/>
      </c>
      <c r="W40" s="10" t="str">
        <f t="shared" si="26"/>
        <v/>
      </c>
      <c r="X40" s="10" t="str">
        <f t="shared" si="27"/>
        <v/>
      </c>
      <c r="Y40" s="10" t="str">
        <f t="shared" si="28"/>
        <v/>
      </c>
      <c r="Z40" s="25" t="str">
        <f t="shared" si="29"/>
        <v/>
      </c>
      <c r="AB40" s="24" t="str">
        <f t="shared" si="21"/>
        <v/>
      </c>
      <c r="AC40" s="10" t="str">
        <f t="shared" si="69"/>
        <v/>
      </c>
      <c r="AD40" s="25" t="str">
        <f t="shared" si="70"/>
        <v/>
      </c>
      <c r="AH40" s="24" t="str">
        <f t="shared" si="30"/>
        <v/>
      </c>
      <c r="AI40" s="10" t="str">
        <f t="shared" si="31"/>
        <v/>
      </c>
      <c r="AJ40" s="10" t="str">
        <f t="shared" si="32"/>
        <v/>
      </c>
      <c r="AK40" s="10" t="str">
        <f t="shared" si="33"/>
        <v/>
      </c>
      <c r="AL40" s="10" t="str">
        <f t="shared" si="34"/>
        <v/>
      </c>
      <c r="AM40" s="25" t="str">
        <f t="shared" si="35"/>
        <v/>
      </c>
      <c r="AO40" s="24" t="str">
        <f t="shared" si="36"/>
        <v/>
      </c>
      <c r="AP40" s="10" t="str">
        <f t="shared" si="37"/>
        <v/>
      </c>
      <c r="AQ40" s="25" t="str">
        <f t="shared" si="38"/>
        <v/>
      </c>
      <c r="AU40" s="24" t="str">
        <f t="shared" si="39"/>
        <v/>
      </c>
      <c r="AV40" s="10" t="str">
        <f t="shared" si="40"/>
        <v/>
      </c>
      <c r="AW40" s="10" t="str">
        <f t="shared" si="41"/>
        <v/>
      </c>
      <c r="AX40" s="10" t="str">
        <f t="shared" si="42"/>
        <v/>
      </c>
      <c r="AY40" s="10" t="str">
        <f t="shared" si="43"/>
        <v/>
      </c>
      <c r="AZ40" s="25" t="str">
        <f t="shared" si="44"/>
        <v/>
      </c>
      <c r="BB40" s="24" t="str">
        <f t="shared" si="45"/>
        <v/>
      </c>
      <c r="BC40" s="10" t="str">
        <f t="shared" si="46"/>
        <v/>
      </c>
      <c r="BD40" s="25" t="str">
        <f t="shared" si="47"/>
        <v/>
      </c>
      <c r="BH40" s="24" t="str">
        <f t="shared" si="48"/>
        <v/>
      </c>
      <c r="BI40" s="10" t="str">
        <f t="shared" si="49"/>
        <v/>
      </c>
      <c r="BJ40" s="10" t="str">
        <f t="shared" si="50"/>
        <v/>
      </c>
      <c r="BK40" s="10" t="str">
        <f t="shared" si="51"/>
        <v/>
      </c>
      <c r="BL40" s="10" t="str">
        <f t="shared" si="52"/>
        <v/>
      </c>
      <c r="BM40" s="25" t="str">
        <f t="shared" si="53"/>
        <v/>
      </c>
      <c r="BO40" s="24" t="str">
        <f t="shared" si="54"/>
        <v/>
      </c>
      <c r="BP40" s="10" t="str">
        <f t="shared" si="55"/>
        <v/>
      </c>
      <c r="BQ40" s="25" t="str">
        <f t="shared" si="56"/>
        <v/>
      </c>
      <c r="BU40" s="24" t="str">
        <f t="shared" si="57"/>
        <v/>
      </c>
      <c r="BV40" s="10" t="str">
        <f t="shared" si="58"/>
        <v/>
      </c>
      <c r="BW40" s="10" t="str">
        <f t="shared" si="59"/>
        <v/>
      </c>
      <c r="BX40" s="10" t="str">
        <f t="shared" si="60"/>
        <v/>
      </c>
      <c r="BY40" s="10" t="str">
        <f t="shared" si="61"/>
        <v/>
      </c>
      <c r="BZ40" s="25" t="str">
        <f t="shared" si="62"/>
        <v/>
      </c>
      <c r="CB40" s="24" t="str">
        <f t="shared" si="63"/>
        <v/>
      </c>
      <c r="CC40" s="10" t="str">
        <f t="shared" si="64"/>
        <v/>
      </c>
      <c r="CD40" s="25" t="str">
        <f t="shared" si="65"/>
        <v/>
      </c>
    </row>
    <row r="41" spans="1:82" x14ac:dyDescent="0.25">
      <c r="A41" s="5" t="str">
        <f>IF('MA Data'!$G39='MA Data'!$I$2,'MA Data'!A39,"")</f>
        <v/>
      </c>
      <c r="B41" t="str">
        <f>IF('MA Data'!$G39='MA Data'!$I$2,'MA Data'!B39,"")</f>
        <v/>
      </c>
      <c r="C41" t="str">
        <f>IF('MA Data'!$G39='MA Data'!$I$2,'MA Data'!C39,"")</f>
        <v/>
      </c>
      <c r="D41" t="str">
        <f>IF('MA Data'!$G39='MA Data'!$I$2,'MA Data'!D39,"")</f>
        <v/>
      </c>
      <c r="E41" t="str">
        <f>IF('MA Data'!$G39='MA Data'!$I$2,'MA Data'!E39,"")</f>
        <v/>
      </c>
      <c r="F41" t="str">
        <f>IF('MA Data'!$G39='MA Data'!$I$2,'MA Data'!F39,"")</f>
        <v/>
      </c>
      <c r="G41" s="6" t="str">
        <f>IF('MA Data'!$G39='MA Data'!$I$2,'MA Data'!G39,"")</f>
        <v/>
      </c>
      <c r="H41" t="str">
        <f t="shared" si="12"/>
        <v/>
      </c>
      <c r="I41" s="10" t="str">
        <f t="shared" si="13"/>
        <v/>
      </c>
      <c r="J41" s="10" t="str">
        <f t="shared" si="14"/>
        <v/>
      </c>
      <c r="K41" s="10" t="str">
        <f t="shared" si="15"/>
        <v/>
      </c>
      <c r="L41" s="10" t="str">
        <f t="shared" si="16"/>
        <v/>
      </c>
      <c r="M41" s="25" t="str">
        <f t="shared" si="17"/>
        <v/>
      </c>
      <c r="O41" s="24" t="str">
        <f t="shared" si="66"/>
        <v/>
      </c>
      <c r="P41" s="10" t="str">
        <f t="shared" si="67"/>
        <v/>
      </c>
      <c r="Q41" s="25" t="str">
        <f t="shared" si="68"/>
        <v/>
      </c>
      <c r="U41" s="5" t="str">
        <f t="shared" si="24"/>
        <v/>
      </c>
      <c r="V41" s="10" t="str">
        <f t="shared" si="25"/>
        <v/>
      </c>
      <c r="W41" s="10" t="str">
        <f t="shared" si="26"/>
        <v/>
      </c>
      <c r="X41" s="10" t="str">
        <f t="shared" si="27"/>
        <v/>
      </c>
      <c r="Y41" s="10" t="str">
        <f t="shared" si="28"/>
        <v/>
      </c>
      <c r="Z41" s="25" t="str">
        <f t="shared" si="29"/>
        <v/>
      </c>
      <c r="AB41" s="24" t="str">
        <f t="shared" si="21"/>
        <v/>
      </c>
      <c r="AC41" s="10" t="str">
        <f t="shared" si="69"/>
        <v/>
      </c>
      <c r="AD41" s="25" t="str">
        <f t="shared" si="70"/>
        <v/>
      </c>
      <c r="AH41" s="24" t="str">
        <f t="shared" si="30"/>
        <v/>
      </c>
      <c r="AI41" s="10" t="str">
        <f t="shared" si="31"/>
        <v/>
      </c>
      <c r="AJ41" s="10" t="str">
        <f t="shared" si="32"/>
        <v/>
      </c>
      <c r="AK41" s="10" t="str">
        <f t="shared" si="33"/>
        <v/>
      </c>
      <c r="AL41" s="10" t="str">
        <f t="shared" si="34"/>
        <v/>
      </c>
      <c r="AM41" s="25" t="str">
        <f t="shared" si="35"/>
        <v/>
      </c>
      <c r="AO41" s="24" t="str">
        <f t="shared" si="36"/>
        <v/>
      </c>
      <c r="AP41" s="10" t="str">
        <f t="shared" si="37"/>
        <v/>
      </c>
      <c r="AQ41" s="25" t="str">
        <f t="shared" si="38"/>
        <v/>
      </c>
      <c r="AU41" s="24" t="str">
        <f t="shared" si="39"/>
        <v/>
      </c>
      <c r="AV41" s="10" t="str">
        <f t="shared" si="40"/>
        <v/>
      </c>
      <c r="AW41" s="10" t="str">
        <f t="shared" si="41"/>
        <v/>
      </c>
      <c r="AX41" s="10" t="str">
        <f t="shared" si="42"/>
        <v/>
      </c>
      <c r="AY41" s="10" t="str">
        <f t="shared" si="43"/>
        <v/>
      </c>
      <c r="AZ41" s="25" t="str">
        <f t="shared" si="44"/>
        <v/>
      </c>
      <c r="BB41" s="24" t="str">
        <f t="shared" si="45"/>
        <v/>
      </c>
      <c r="BC41" s="10" t="str">
        <f t="shared" si="46"/>
        <v/>
      </c>
      <c r="BD41" s="25" t="str">
        <f t="shared" si="47"/>
        <v/>
      </c>
      <c r="BH41" s="24" t="str">
        <f t="shared" si="48"/>
        <v/>
      </c>
      <c r="BI41" s="10" t="str">
        <f t="shared" si="49"/>
        <v/>
      </c>
      <c r="BJ41" s="10" t="str">
        <f t="shared" si="50"/>
        <v/>
      </c>
      <c r="BK41" s="10" t="str">
        <f t="shared" si="51"/>
        <v/>
      </c>
      <c r="BL41" s="10" t="str">
        <f t="shared" si="52"/>
        <v/>
      </c>
      <c r="BM41" s="25" t="str">
        <f t="shared" si="53"/>
        <v/>
      </c>
      <c r="BO41" s="24" t="str">
        <f t="shared" si="54"/>
        <v/>
      </c>
      <c r="BP41" s="10" t="str">
        <f t="shared" si="55"/>
        <v/>
      </c>
      <c r="BQ41" s="25" t="str">
        <f t="shared" si="56"/>
        <v/>
      </c>
      <c r="BU41" s="24" t="str">
        <f t="shared" si="57"/>
        <v/>
      </c>
      <c r="BV41" s="10" t="str">
        <f t="shared" si="58"/>
        <v/>
      </c>
      <c r="BW41" s="10" t="str">
        <f t="shared" si="59"/>
        <v/>
      </c>
      <c r="BX41" s="10" t="str">
        <f t="shared" si="60"/>
        <v/>
      </c>
      <c r="BY41" s="10" t="str">
        <f t="shared" si="61"/>
        <v/>
      </c>
      <c r="BZ41" s="25" t="str">
        <f t="shared" si="62"/>
        <v/>
      </c>
      <c r="CB41" s="24" t="str">
        <f t="shared" si="63"/>
        <v/>
      </c>
      <c r="CC41" s="10" t="str">
        <f t="shared" si="64"/>
        <v/>
      </c>
      <c r="CD41" s="25" t="str">
        <f t="shared" si="65"/>
        <v/>
      </c>
    </row>
    <row r="42" spans="1:82" x14ac:dyDescent="0.25">
      <c r="A42" s="5" t="str">
        <f>IF('MA Data'!$G40='MA Data'!$I$2,'MA Data'!A40,"")</f>
        <v/>
      </c>
      <c r="B42" t="str">
        <f>IF('MA Data'!$G40='MA Data'!$I$2,'MA Data'!B40,"")</f>
        <v/>
      </c>
      <c r="C42" t="str">
        <f>IF('MA Data'!$G40='MA Data'!$I$2,'MA Data'!C40,"")</f>
        <v/>
      </c>
      <c r="D42" t="str">
        <f>IF('MA Data'!$G40='MA Data'!$I$2,'MA Data'!D40,"")</f>
        <v/>
      </c>
      <c r="E42" t="str">
        <f>IF('MA Data'!$G40='MA Data'!$I$2,'MA Data'!E40,"")</f>
        <v/>
      </c>
      <c r="F42" t="str">
        <f>IF('MA Data'!$G40='MA Data'!$I$2,'MA Data'!F40,"")</f>
        <v/>
      </c>
      <c r="G42" s="6" t="str">
        <f>IF('MA Data'!$G40='MA Data'!$I$2,'MA Data'!G40,"")</f>
        <v/>
      </c>
      <c r="H42" t="str">
        <f t="shared" si="12"/>
        <v/>
      </c>
      <c r="I42" s="10" t="str">
        <f t="shared" si="13"/>
        <v/>
      </c>
      <c r="J42" s="10" t="str">
        <f t="shared" si="14"/>
        <v/>
      </c>
      <c r="K42" s="10" t="str">
        <f t="shared" si="15"/>
        <v/>
      </c>
      <c r="L42" s="10" t="str">
        <f t="shared" si="16"/>
        <v/>
      </c>
      <c r="M42" s="25" t="str">
        <f t="shared" si="17"/>
        <v/>
      </c>
      <c r="O42" s="24" t="str">
        <f t="shared" si="66"/>
        <v/>
      </c>
      <c r="P42" s="10" t="str">
        <f t="shared" si="67"/>
        <v/>
      </c>
      <c r="Q42" s="25" t="str">
        <f t="shared" si="68"/>
        <v/>
      </c>
      <c r="U42" s="5" t="str">
        <f t="shared" si="24"/>
        <v/>
      </c>
      <c r="V42" s="10" t="str">
        <f t="shared" si="25"/>
        <v/>
      </c>
      <c r="W42" s="10" t="str">
        <f t="shared" si="26"/>
        <v/>
      </c>
      <c r="X42" s="10" t="str">
        <f t="shared" si="27"/>
        <v/>
      </c>
      <c r="Y42" s="10" t="str">
        <f t="shared" si="28"/>
        <v/>
      </c>
      <c r="Z42" s="25" t="str">
        <f t="shared" si="29"/>
        <v/>
      </c>
      <c r="AB42" s="24" t="str">
        <f t="shared" si="21"/>
        <v/>
      </c>
      <c r="AC42" s="10" t="str">
        <f t="shared" si="69"/>
        <v/>
      </c>
      <c r="AD42" s="25" t="str">
        <f t="shared" si="70"/>
        <v/>
      </c>
      <c r="AH42" s="24" t="str">
        <f t="shared" si="30"/>
        <v/>
      </c>
      <c r="AI42" s="10" t="str">
        <f t="shared" si="31"/>
        <v/>
      </c>
      <c r="AJ42" s="10" t="str">
        <f t="shared" si="32"/>
        <v/>
      </c>
      <c r="AK42" s="10" t="str">
        <f t="shared" si="33"/>
        <v/>
      </c>
      <c r="AL42" s="10" t="str">
        <f t="shared" si="34"/>
        <v/>
      </c>
      <c r="AM42" s="25" t="str">
        <f t="shared" si="35"/>
        <v/>
      </c>
      <c r="AO42" s="24" t="str">
        <f t="shared" si="36"/>
        <v/>
      </c>
      <c r="AP42" s="10" t="str">
        <f t="shared" si="37"/>
        <v/>
      </c>
      <c r="AQ42" s="25" t="str">
        <f t="shared" si="38"/>
        <v/>
      </c>
      <c r="AU42" s="24" t="str">
        <f t="shared" si="39"/>
        <v/>
      </c>
      <c r="AV42" s="10" t="str">
        <f t="shared" si="40"/>
        <v/>
      </c>
      <c r="AW42" s="10" t="str">
        <f t="shared" si="41"/>
        <v/>
      </c>
      <c r="AX42" s="10" t="str">
        <f t="shared" si="42"/>
        <v/>
      </c>
      <c r="AY42" s="10" t="str">
        <f t="shared" si="43"/>
        <v/>
      </c>
      <c r="AZ42" s="25" t="str">
        <f t="shared" si="44"/>
        <v/>
      </c>
      <c r="BB42" s="24" t="str">
        <f t="shared" si="45"/>
        <v/>
      </c>
      <c r="BC42" s="10" t="str">
        <f t="shared" si="46"/>
        <v/>
      </c>
      <c r="BD42" s="25" t="str">
        <f t="shared" si="47"/>
        <v/>
      </c>
      <c r="BH42" s="24" t="str">
        <f t="shared" si="48"/>
        <v/>
      </c>
      <c r="BI42" s="10" t="str">
        <f t="shared" si="49"/>
        <v/>
      </c>
      <c r="BJ42" s="10" t="str">
        <f t="shared" si="50"/>
        <v/>
      </c>
      <c r="BK42" s="10" t="str">
        <f t="shared" si="51"/>
        <v/>
      </c>
      <c r="BL42" s="10" t="str">
        <f t="shared" si="52"/>
        <v/>
      </c>
      <c r="BM42" s="25" t="str">
        <f t="shared" si="53"/>
        <v/>
      </c>
      <c r="BO42" s="24" t="str">
        <f t="shared" si="54"/>
        <v/>
      </c>
      <c r="BP42" s="10" t="str">
        <f t="shared" si="55"/>
        <v/>
      </c>
      <c r="BQ42" s="25" t="str">
        <f t="shared" si="56"/>
        <v/>
      </c>
      <c r="BU42" s="24" t="str">
        <f t="shared" si="57"/>
        <v/>
      </c>
      <c r="BV42" s="10" t="str">
        <f t="shared" si="58"/>
        <v/>
      </c>
      <c r="BW42" s="10" t="str">
        <f t="shared" si="59"/>
        <v/>
      </c>
      <c r="BX42" s="10" t="str">
        <f t="shared" si="60"/>
        <v/>
      </c>
      <c r="BY42" s="10" t="str">
        <f t="shared" si="61"/>
        <v/>
      </c>
      <c r="BZ42" s="25" t="str">
        <f t="shared" si="62"/>
        <v/>
      </c>
      <c r="CB42" s="24" t="str">
        <f t="shared" si="63"/>
        <v/>
      </c>
      <c r="CC42" s="10" t="str">
        <f t="shared" si="64"/>
        <v/>
      </c>
      <c r="CD42" s="25" t="str">
        <f t="shared" si="65"/>
        <v/>
      </c>
    </row>
    <row r="43" spans="1:82" x14ac:dyDescent="0.25">
      <c r="A43" s="5" t="str">
        <f>IF('MA Data'!$G41='MA Data'!$I$2,'MA Data'!A41,"")</f>
        <v/>
      </c>
      <c r="B43" t="str">
        <f>IF('MA Data'!$G41='MA Data'!$I$2,'MA Data'!B41,"")</f>
        <v/>
      </c>
      <c r="C43" t="str">
        <f>IF('MA Data'!$G41='MA Data'!$I$2,'MA Data'!C41,"")</f>
        <v/>
      </c>
      <c r="D43" t="str">
        <f>IF('MA Data'!$G41='MA Data'!$I$2,'MA Data'!D41,"")</f>
        <v/>
      </c>
      <c r="E43" t="str">
        <f>IF('MA Data'!$G41='MA Data'!$I$2,'MA Data'!E41,"")</f>
        <v/>
      </c>
      <c r="F43" t="str">
        <f>IF('MA Data'!$G41='MA Data'!$I$2,'MA Data'!F41,"")</f>
        <v/>
      </c>
      <c r="G43" s="6" t="str">
        <f>IF('MA Data'!$G41='MA Data'!$I$2,'MA Data'!G41,"")</f>
        <v/>
      </c>
      <c r="H43" t="str">
        <f t="shared" si="12"/>
        <v/>
      </c>
      <c r="I43" s="10" t="str">
        <f t="shared" si="13"/>
        <v/>
      </c>
      <c r="J43" s="10" t="str">
        <f t="shared" si="14"/>
        <v/>
      </c>
      <c r="K43" s="10" t="str">
        <f t="shared" si="15"/>
        <v/>
      </c>
      <c r="L43" s="10" t="str">
        <f t="shared" si="16"/>
        <v/>
      </c>
      <c r="M43" s="25" t="str">
        <f t="shared" si="17"/>
        <v/>
      </c>
      <c r="O43" s="24" t="str">
        <f t="shared" si="66"/>
        <v/>
      </c>
      <c r="P43" s="10" t="str">
        <f t="shared" si="67"/>
        <v/>
      </c>
      <c r="Q43" s="25" t="str">
        <f t="shared" si="68"/>
        <v/>
      </c>
      <c r="U43" s="5" t="str">
        <f t="shared" si="24"/>
        <v/>
      </c>
      <c r="V43" s="10" t="str">
        <f t="shared" si="25"/>
        <v/>
      </c>
      <c r="W43" s="10" t="str">
        <f t="shared" si="26"/>
        <v/>
      </c>
      <c r="X43" s="10" t="str">
        <f t="shared" si="27"/>
        <v/>
      </c>
      <c r="Y43" s="10" t="str">
        <f t="shared" si="28"/>
        <v/>
      </c>
      <c r="Z43" s="25" t="str">
        <f t="shared" si="29"/>
        <v/>
      </c>
      <c r="AB43" s="24" t="str">
        <f t="shared" si="21"/>
        <v/>
      </c>
      <c r="AC43" s="10" t="str">
        <f t="shared" si="69"/>
        <v/>
      </c>
      <c r="AD43" s="25" t="str">
        <f t="shared" si="70"/>
        <v/>
      </c>
      <c r="AH43" s="24" t="str">
        <f t="shared" si="30"/>
        <v/>
      </c>
      <c r="AI43" s="10" t="str">
        <f t="shared" si="31"/>
        <v/>
      </c>
      <c r="AJ43" s="10" t="str">
        <f t="shared" si="32"/>
        <v/>
      </c>
      <c r="AK43" s="10" t="str">
        <f t="shared" si="33"/>
        <v/>
      </c>
      <c r="AL43" s="10" t="str">
        <f t="shared" si="34"/>
        <v/>
      </c>
      <c r="AM43" s="25" t="str">
        <f t="shared" si="35"/>
        <v/>
      </c>
      <c r="AO43" s="24" t="str">
        <f t="shared" si="36"/>
        <v/>
      </c>
      <c r="AP43" s="10" t="str">
        <f t="shared" si="37"/>
        <v/>
      </c>
      <c r="AQ43" s="25" t="str">
        <f t="shared" si="38"/>
        <v/>
      </c>
      <c r="AU43" s="24" t="str">
        <f t="shared" si="39"/>
        <v/>
      </c>
      <c r="AV43" s="10" t="str">
        <f t="shared" si="40"/>
        <v/>
      </c>
      <c r="AW43" s="10" t="str">
        <f t="shared" si="41"/>
        <v/>
      </c>
      <c r="AX43" s="10" t="str">
        <f t="shared" si="42"/>
        <v/>
      </c>
      <c r="AY43" s="10" t="str">
        <f t="shared" si="43"/>
        <v/>
      </c>
      <c r="AZ43" s="25" t="str">
        <f t="shared" si="44"/>
        <v/>
      </c>
      <c r="BB43" s="24" t="str">
        <f t="shared" si="45"/>
        <v/>
      </c>
      <c r="BC43" s="10" t="str">
        <f t="shared" si="46"/>
        <v/>
      </c>
      <c r="BD43" s="25" t="str">
        <f t="shared" si="47"/>
        <v/>
      </c>
      <c r="BH43" s="24" t="str">
        <f t="shared" si="48"/>
        <v/>
      </c>
      <c r="BI43" s="10" t="str">
        <f t="shared" si="49"/>
        <v/>
      </c>
      <c r="BJ43" s="10" t="str">
        <f t="shared" si="50"/>
        <v/>
      </c>
      <c r="BK43" s="10" t="str">
        <f t="shared" si="51"/>
        <v/>
      </c>
      <c r="BL43" s="10" t="str">
        <f t="shared" si="52"/>
        <v/>
      </c>
      <c r="BM43" s="25" t="str">
        <f t="shared" si="53"/>
        <v/>
      </c>
      <c r="BO43" s="24" t="str">
        <f t="shared" si="54"/>
        <v/>
      </c>
      <c r="BP43" s="10" t="str">
        <f t="shared" si="55"/>
        <v/>
      </c>
      <c r="BQ43" s="25" t="str">
        <f t="shared" si="56"/>
        <v/>
      </c>
      <c r="BU43" s="24" t="str">
        <f t="shared" si="57"/>
        <v/>
      </c>
      <c r="BV43" s="10" t="str">
        <f t="shared" si="58"/>
        <v/>
      </c>
      <c r="BW43" s="10" t="str">
        <f t="shared" si="59"/>
        <v/>
      </c>
      <c r="BX43" s="10" t="str">
        <f t="shared" si="60"/>
        <v/>
      </c>
      <c r="BY43" s="10" t="str">
        <f t="shared" si="61"/>
        <v/>
      </c>
      <c r="BZ43" s="25" t="str">
        <f t="shared" si="62"/>
        <v/>
      </c>
      <c r="CB43" s="24" t="str">
        <f t="shared" si="63"/>
        <v/>
      </c>
      <c r="CC43" s="10" t="str">
        <f t="shared" si="64"/>
        <v/>
      </c>
      <c r="CD43" s="25" t="str">
        <f t="shared" si="65"/>
        <v/>
      </c>
    </row>
    <row r="44" spans="1:82" x14ac:dyDescent="0.25">
      <c r="A44" s="5" t="str">
        <f>IF('MA Data'!$G42='MA Data'!$I$2,'MA Data'!A42,"")</f>
        <v/>
      </c>
      <c r="B44" t="str">
        <f>IF('MA Data'!$G42='MA Data'!$I$2,'MA Data'!B42,"")</f>
        <v/>
      </c>
      <c r="C44" t="str">
        <f>IF('MA Data'!$G42='MA Data'!$I$2,'MA Data'!C42,"")</f>
        <v/>
      </c>
      <c r="D44" t="str">
        <f>IF('MA Data'!$G42='MA Data'!$I$2,'MA Data'!D42,"")</f>
        <v/>
      </c>
      <c r="E44" t="str">
        <f>IF('MA Data'!$G42='MA Data'!$I$2,'MA Data'!E42,"")</f>
        <v/>
      </c>
      <c r="F44" t="str">
        <f>IF('MA Data'!$G42='MA Data'!$I$2,'MA Data'!F42,"")</f>
        <v/>
      </c>
      <c r="G44" s="6" t="str">
        <f>IF('MA Data'!$G42='MA Data'!$I$2,'MA Data'!G42,"")</f>
        <v/>
      </c>
      <c r="H44" t="str">
        <f t="shared" si="12"/>
        <v/>
      </c>
      <c r="I44" s="10" t="str">
        <f t="shared" si="13"/>
        <v/>
      </c>
      <c r="J44" s="10" t="str">
        <f t="shared" si="14"/>
        <v/>
      </c>
      <c r="K44" s="10" t="str">
        <f t="shared" si="15"/>
        <v/>
      </c>
      <c r="L44" s="10" t="str">
        <f t="shared" si="16"/>
        <v/>
      </c>
      <c r="M44" s="25" t="str">
        <f t="shared" si="17"/>
        <v/>
      </c>
      <c r="O44" s="24" t="str">
        <f t="shared" si="66"/>
        <v/>
      </c>
      <c r="P44" s="10" t="str">
        <f t="shared" si="67"/>
        <v/>
      </c>
      <c r="Q44" s="25" t="str">
        <f t="shared" si="68"/>
        <v/>
      </c>
      <c r="U44" s="5" t="str">
        <f t="shared" si="24"/>
        <v/>
      </c>
      <c r="V44" s="10" t="str">
        <f t="shared" si="25"/>
        <v/>
      </c>
      <c r="W44" s="10" t="str">
        <f t="shared" si="26"/>
        <v/>
      </c>
      <c r="X44" s="10" t="str">
        <f t="shared" si="27"/>
        <v/>
      </c>
      <c r="Y44" s="10" t="str">
        <f t="shared" si="28"/>
        <v/>
      </c>
      <c r="Z44" s="25" t="str">
        <f t="shared" si="29"/>
        <v/>
      </c>
      <c r="AB44" s="24" t="str">
        <f t="shared" si="21"/>
        <v/>
      </c>
      <c r="AC44" s="10" t="str">
        <f t="shared" si="69"/>
        <v/>
      </c>
      <c r="AD44" s="25" t="str">
        <f t="shared" si="70"/>
        <v/>
      </c>
      <c r="AH44" s="24" t="str">
        <f t="shared" si="30"/>
        <v/>
      </c>
      <c r="AI44" s="10" t="str">
        <f t="shared" si="31"/>
        <v/>
      </c>
      <c r="AJ44" s="10" t="str">
        <f t="shared" si="32"/>
        <v/>
      </c>
      <c r="AK44" s="10" t="str">
        <f t="shared" si="33"/>
        <v/>
      </c>
      <c r="AL44" s="10" t="str">
        <f t="shared" si="34"/>
        <v/>
      </c>
      <c r="AM44" s="25" t="str">
        <f t="shared" si="35"/>
        <v/>
      </c>
      <c r="AO44" s="24" t="str">
        <f t="shared" si="36"/>
        <v/>
      </c>
      <c r="AP44" s="10" t="str">
        <f t="shared" si="37"/>
        <v/>
      </c>
      <c r="AQ44" s="25" t="str">
        <f t="shared" si="38"/>
        <v/>
      </c>
      <c r="AU44" s="24" t="str">
        <f t="shared" si="39"/>
        <v/>
      </c>
      <c r="AV44" s="10" t="str">
        <f t="shared" si="40"/>
        <v/>
      </c>
      <c r="AW44" s="10" t="str">
        <f t="shared" si="41"/>
        <v/>
      </c>
      <c r="AX44" s="10" t="str">
        <f t="shared" si="42"/>
        <v/>
      </c>
      <c r="AY44" s="10" t="str">
        <f t="shared" si="43"/>
        <v/>
      </c>
      <c r="AZ44" s="25" t="str">
        <f t="shared" si="44"/>
        <v/>
      </c>
      <c r="BB44" s="24" t="str">
        <f t="shared" si="45"/>
        <v/>
      </c>
      <c r="BC44" s="10" t="str">
        <f t="shared" si="46"/>
        <v/>
      </c>
      <c r="BD44" s="25" t="str">
        <f t="shared" si="47"/>
        <v/>
      </c>
      <c r="BH44" s="24" t="str">
        <f t="shared" si="48"/>
        <v/>
      </c>
      <c r="BI44" s="10" t="str">
        <f t="shared" si="49"/>
        <v/>
      </c>
      <c r="BJ44" s="10" t="str">
        <f t="shared" si="50"/>
        <v/>
      </c>
      <c r="BK44" s="10" t="str">
        <f t="shared" si="51"/>
        <v/>
      </c>
      <c r="BL44" s="10" t="str">
        <f t="shared" si="52"/>
        <v/>
      </c>
      <c r="BM44" s="25" t="str">
        <f t="shared" si="53"/>
        <v/>
      </c>
      <c r="BO44" s="24" t="str">
        <f t="shared" si="54"/>
        <v/>
      </c>
      <c r="BP44" s="10" t="str">
        <f t="shared" si="55"/>
        <v/>
      </c>
      <c r="BQ44" s="25" t="str">
        <f t="shared" si="56"/>
        <v/>
      </c>
      <c r="BU44" s="24" t="str">
        <f t="shared" si="57"/>
        <v/>
      </c>
      <c r="BV44" s="10" t="str">
        <f t="shared" si="58"/>
        <v/>
      </c>
      <c r="BW44" s="10" t="str">
        <f t="shared" si="59"/>
        <v/>
      </c>
      <c r="BX44" s="10" t="str">
        <f t="shared" si="60"/>
        <v/>
      </c>
      <c r="BY44" s="10" t="str">
        <f t="shared" si="61"/>
        <v/>
      </c>
      <c r="BZ44" s="25" t="str">
        <f t="shared" si="62"/>
        <v/>
      </c>
      <c r="CB44" s="24" t="str">
        <f t="shared" si="63"/>
        <v/>
      </c>
      <c r="CC44" s="10" t="str">
        <f t="shared" si="64"/>
        <v/>
      </c>
      <c r="CD44" s="25" t="str">
        <f t="shared" si="65"/>
        <v/>
      </c>
    </row>
    <row r="45" spans="1:82" x14ac:dyDescent="0.25">
      <c r="A45" s="5" t="str">
        <f>IF('MA Data'!$G43='MA Data'!$I$2,'MA Data'!A43,"")</f>
        <v/>
      </c>
      <c r="B45" t="str">
        <f>IF('MA Data'!$G43='MA Data'!$I$2,'MA Data'!B43,"")</f>
        <v/>
      </c>
      <c r="C45" t="str">
        <f>IF('MA Data'!$G43='MA Data'!$I$2,'MA Data'!C43,"")</f>
        <v/>
      </c>
      <c r="D45" t="str">
        <f>IF('MA Data'!$G43='MA Data'!$I$2,'MA Data'!D43,"")</f>
        <v/>
      </c>
      <c r="E45" t="str">
        <f>IF('MA Data'!$G43='MA Data'!$I$2,'MA Data'!E43,"")</f>
        <v/>
      </c>
      <c r="F45" t="str">
        <f>IF('MA Data'!$G43='MA Data'!$I$2,'MA Data'!F43,"")</f>
        <v/>
      </c>
      <c r="G45" s="6" t="str">
        <f>IF('MA Data'!$G43='MA Data'!$I$2,'MA Data'!G43,"")</f>
        <v/>
      </c>
      <c r="H45" t="str">
        <f t="shared" si="12"/>
        <v/>
      </c>
      <c r="I45" s="10" t="str">
        <f t="shared" si="13"/>
        <v/>
      </c>
      <c r="J45" s="10" t="str">
        <f t="shared" si="14"/>
        <v/>
      </c>
      <c r="K45" s="10" t="str">
        <f t="shared" si="15"/>
        <v/>
      </c>
      <c r="L45" s="10" t="str">
        <f t="shared" si="16"/>
        <v/>
      </c>
      <c r="M45" s="25" t="str">
        <f t="shared" si="17"/>
        <v/>
      </c>
      <c r="O45" s="24" t="str">
        <f t="shared" si="66"/>
        <v/>
      </c>
      <c r="P45" s="10" t="str">
        <f t="shared" si="67"/>
        <v/>
      </c>
      <c r="Q45" s="25" t="str">
        <f t="shared" si="68"/>
        <v/>
      </c>
      <c r="U45" s="5" t="str">
        <f t="shared" si="24"/>
        <v/>
      </c>
      <c r="V45" s="10" t="str">
        <f t="shared" si="25"/>
        <v/>
      </c>
      <c r="W45" s="10" t="str">
        <f t="shared" si="26"/>
        <v/>
      </c>
      <c r="X45" s="10" t="str">
        <f t="shared" si="27"/>
        <v/>
      </c>
      <c r="Y45" s="10" t="str">
        <f t="shared" si="28"/>
        <v/>
      </c>
      <c r="Z45" s="25" t="str">
        <f t="shared" si="29"/>
        <v/>
      </c>
      <c r="AB45" s="24" t="str">
        <f t="shared" si="21"/>
        <v/>
      </c>
      <c r="AC45" s="10" t="str">
        <f t="shared" si="69"/>
        <v/>
      </c>
      <c r="AD45" s="25" t="str">
        <f t="shared" si="70"/>
        <v/>
      </c>
      <c r="AH45" s="24" t="str">
        <f t="shared" si="30"/>
        <v/>
      </c>
      <c r="AI45" s="10" t="str">
        <f t="shared" si="31"/>
        <v/>
      </c>
      <c r="AJ45" s="10" t="str">
        <f t="shared" si="32"/>
        <v/>
      </c>
      <c r="AK45" s="10" t="str">
        <f t="shared" si="33"/>
        <v/>
      </c>
      <c r="AL45" s="10" t="str">
        <f t="shared" si="34"/>
        <v/>
      </c>
      <c r="AM45" s="25" t="str">
        <f t="shared" si="35"/>
        <v/>
      </c>
      <c r="AO45" s="24" t="str">
        <f t="shared" si="36"/>
        <v/>
      </c>
      <c r="AP45" s="10" t="str">
        <f t="shared" si="37"/>
        <v/>
      </c>
      <c r="AQ45" s="25" t="str">
        <f t="shared" si="38"/>
        <v/>
      </c>
      <c r="AU45" s="24" t="str">
        <f t="shared" si="39"/>
        <v/>
      </c>
      <c r="AV45" s="10" t="str">
        <f t="shared" si="40"/>
        <v/>
      </c>
      <c r="AW45" s="10" t="str">
        <f t="shared" si="41"/>
        <v/>
      </c>
      <c r="AX45" s="10" t="str">
        <f t="shared" si="42"/>
        <v/>
      </c>
      <c r="AY45" s="10" t="str">
        <f t="shared" si="43"/>
        <v/>
      </c>
      <c r="AZ45" s="25" t="str">
        <f t="shared" si="44"/>
        <v/>
      </c>
      <c r="BB45" s="24" t="str">
        <f t="shared" si="45"/>
        <v/>
      </c>
      <c r="BC45" s="10" t="str">
        <f t="shared" si="46"/>
        <v/>
      </c>
      <c r="BD45" s="25" t="str">
        <f t="shared" si="47"/>
        <v/>
      </c>
      <c r="BH45" s="24" t="str">
        <f t="shared" si="48"/>
        <v/>
      </c>
      <c r="BI45" s="10" t="str">
        <f t="shared" si="49"/>
        <v/>
      </c>
      <c r="BJ45" s="10" t="str">
        <f t="shared" si="50"/>
        <v/>
      </c>
      <c r="BK45" s="10" t="str">
        <f t="shared" si="51"/>
        <v/>
      </c>
      <c r="BL45" s="10" t="str">
        <f t="shared" si="52"/>
        <v/>
      </c>
      <c r="BM45" s="25" t="str">
        <f t="shared" si="53"/>
        <v/>
      </c>
      <c r="BO45" s="24" t="str">
        <f t="shared" si="54"/>
        <v/>
      </c>
      <c r="BP45" s="10" t="str">
        <f t="shared" si="55"/>
        <v/>
      </c>
      <c r="BQ45" s="25" t="str">
        <f t="shared" si="56"/>
        <v/>
      </c>
      <c r="BU45" s="24" t="str">
        <f t="shared" si="57"/>
        <v/>
      </c>
      <c r="BV45" s="10" t="str">
        <f t="shared" si="58"/>
        <v/>
      </c>
      <c r="BW45" s="10" t="str">
        <f t="shared" si="59"/>
        <v/>
      </c>
      <c r="BX45" s="10" t="str">
        <f t="shared" si="60"/>
        <v/>
      </c>
      <c r="BY45" s="10" t="str">
        <f t="shared" si="61"/>
        <v/>
      </c>
      <c r="BZ45" s="25" t="str">
        <f t="shared" si="62"/>
        <v/>
      </c>
      <c r="CB45" s="24" t="str">
        <f t="shared" si="63"/>
        <v/>
      </c>
      <c r="CC45" s="10" t="str">
        <f t="shared" si="64"/>
        <v/>
      </c>
      <c r="CD45" s="25" t="str">
        <f t="shared" si="65"/>
        <v/>
      </c>
    </row>
    <row r="46" spans="1:82" x14ac:dyDescent="0.25">
      <c r="A46" s="5" t="str">
        <f>IF('MA Data'!$G44='MA Data'!$I$2,'MA Data'!A44,"")</f>
        <v/>
      </c>
      <c r="B46" t="str">
        <f>IF('MA Data'!$G44='MA Data'!$I$2,'MA Data'!B44,"")</f>
        <v/>
      </c>
      <c r="C46" t="str">
        <f>IF('MA Data'!$G44='MA Data'!$I$2,'MA Data'!C44,"")</f>
        <v/>
      </c>
      <c r="D46" t="str">
        <f>IF('MA Data'!$G44='MA Data'!$I$2,'MA Data'!D44,"")</f>
        <v/>
      </c>
      <c r="E46" t="str">
        <f>IF('MA Data'!$G44='MA Data'!$I$2,'MA Data'!E44,"")</f>
        <v/>
      </c>
      <c r="F46" t="str">
        <f>IF('MA Data'!$G44='MA Data'!$I$2,'MA Data'!F44,"")</f>
        <v/>
      </c>
      <c r="G46" s="6" t="str">
        <f>IF('MA Data'!$G44='MA Data'!$I$2,'MA Data'!G44,"")</f>
        <v/>
      </c>
      <c r="H46" t="str">
        <f t="shared" si="12"/>
        <v/>
      </c>
      <c r="I46" s="10" t="str">
        <f t="shared" si="13"/>
        <v/>
      </c>
      <c r="J46" s="10" t="str">
        <f t="shared" si="14"/>
        <v/>
      </c>
      <c r="K46" s="10" t="str">
        <f t="shared" si="15"/>
        <v/>
      </c>
      <c r="L46" s="10" t="str">
        <f t="shared" si="16"/>
        <v/>
      </c>
      <c r="M46" s="25" t="str">
        <f t="shared" si="17"/>
        <v/>
      </c>
      <c r="O46" s="24" t="str">
        <f t="shared" si="66"/>
        <v/>
      </c>
      <c r="P46" s="10" t="str">
        <f t="shared" si="67"/>
        <v/>
      </c>
      <c r="Q46" s="25" t="str">
        <f t="shared" si="68"/>
        <v/>
      </c>
      <c r="U46" s="5" t="str">
        <f t="shared" si="24"/>
        <v/>
      </c>
      <c r="V46" s="10" t="str">
        <f t="shared" si="25"/>
        <v/>
      </c>
      <c r="W46" s="10" t="str">
        <f t="shared" si="26"/>
        <v/>
      </c>
      <c r="X46" s="10" t="str">
        <f t="shared" si="27"/>
        <v/>
      </c>
      <c r="Y46" s="10" t="str">
        <f t="shared" si="28"/>
        <v/>
      </c>
      <c r="Z46" s="25" t="str">
        <f t="shared" si="29"/>
        <v/>
      </c>
      <c r="AB46" s="24" t="str">
        <f t="shared" si="21"/>
        <v/>
      </c>
      <c r="AC46" s="10" t="str">
        <f t="shared" si="69"/>
        <v/>
      </c>
      <c r="AD46" s="25" t="str">
        <f t="shared" si="70"/>
        <v/>
      </c>
      <c r="AH46" s="24" t="str">
        <f t="shared" si="30"/>
        <v/>
      </c>
      <c r="AI46" s="10" t="str">
        <f t="shared" si="31"/>
        <v/>
      </c>
      <c r="AJ46" s="10" t="str">
        <f t="shared" si="32"/>
        <v/>
      </c>
      <c r="AK46" s="10" t="str">
        <f t="shared" si="33"/>
        <v/>
      </c>
      <c r="AL46" s="10" t="str">
        <f t="shared" si="34"/>
        <v/>
      </c>
      <c r="AM46" s="25" t="str">
        <f t="shared" si="35"/>
        <v/>
      </c>
      <c r="AO46" s="24" t="str">
        <f t="shared" si="36"/>
        <v/>
      </c>
      <c r="AP46" s="10" t="str">
        <f t="shared" si="37"/>
        <v/>
      </c>
      <c r="AQ46" s="25" t="str">
        <f t="shared" si="38"/>
        <v/>
      </c>
      <c r="AU46" s="24" t="str">
        <f t="shared" si="39"/>
        <v/>
      </c>
      <c r="AV46" s="10" t="str">
        <f t="shared" si="40"/>
        <v/>
      </c>
      <c r="AW46" s="10" t="str">
        <f t="shared" si="41"/>
        <v/>
      </c>
      <c r="AX46" s="10" t="str">
        <f t="shared" si="42"/>
        <v/>
      </c>
      <c r="AY46" s="10" t="str">
        <f t="shared" si="43"/>
        <v/>
      </c>
      <c r="AZ46" s="25" t="str">
        <f t="shared" si="44"/>
        <v/>
      </c>
      <c r="BB46" s="24" t="str">
        <f t="shared" si="45"/>
        <v/>
      </c>
      <c r="BC46" s="10" t="str">
        <f t="shared" si="46"/>
        <v/>
      </c>
      <c r="BD46" s="25" t="str">
        <f t="shared" si="47"/>
        <v/>
      </c>
      <c r="BH46" s="24" t="str">
        <f t="shared" si="48"/>
        <v/>
      </c>
      <c r="BI46" s="10" t="str">
        <f t="shared" si="49"/>
        <v/>
      </c>
      <c r="BJ46" s="10" t="str">
        <f t="shared" si="50"/>
        <v/>
      </c>
      <c r="BK46" s="10" t="str">
        <f t="shared" si="51"/>
        <v/>
      </c>
      <c r="BL46" s="10" t="str">
        <f t="shared" si="52"/>
        <v/>
      </c>
      <c r="BM46" s="25" t="str">
        <f t="shared" si="53"/>
        <v/>
      </c>
      <c r="BO46" s="24" t="str">
        <f t="shared" si="54"/>
        <v/>
      </c>
      <c r="BP46" s="10" t="str">
        <f t="shared" si="55"/>
        <v/>
      </c>
      <c r="BQ46" s="25" t="str">
        <f t="shared" si="56"/>
        <v/>
      </c>
      <c r="BU46" s="24" t="str">
        <f t="shared" si="57"/>
        <v/>
      </c>
      <c r="BV46" s="10" t="str">
        <f t="shared" si="58"/>
        <v/>
      </c>
      <c r="BW46" s="10" t="str">
        <f t="shared" si="59"/>
        <v/>
      </c>
      <c r="BX46" s="10" t="str">
        <f t="shared" si="60"/>
        <v/>
      </c>
      <c r="BY46" s="10" t="str">
        <f t="shared" si="61"/>
        <v/>
      </c>
      <c r="BZ46" s="25" t="str">
        <f t="shared" si="62"/>
        <v/>
      </c>
      <c r="CB46" s="24" t="str">
        <f t="shared" si="63"/>
        <v/>
      </c>
      <c r="CC46" s="10" t="str">
        <f t="shared" si="64"/>
        <v/>
      </c>
      <c r="CD46" s="25" t="str">
        <f t="shared" si="65"/>
        <v/>
      </c>
    </row>
    <row r="47" spans="1:82" x14ac:dyDescent="0.25">
      <c r="A47" s="5" t="str">
        <f>IF('MA Data'!$G45='MA Data'!$I$2,'MA Data'!A45,"")</f>
        <v/>
      </c>
      <c r="B47" t="str">
        <f>IF('MA Data'!$G45='MA Data'!$I$2,'MA Data'!B45,"")</f>
        <v/>
      </c>
      <c r="C47" t="str">
        <f>IF('MA Data'!$G45='MA Data'!$I$2,'MA Data'!C45,"")</f>
        <v/>
      </c>
      <c r="D47" t="str">
        <f>IF('MA Data'!$G45='MA Data'!$I$2,'MA Data'!D45,"")</f>
        <v/>
      </c>
      <c r="E47" t="str">
        <f>IF('MA Data'!$G45='MA Data'!$I$2,'MA Data'!E45,"")</f>
        <v/>
      </c>
      <c r="F47" t="str">
        <f>IF('MA Data'!$G45='MA Data'!$I$2,'MA Data'!F45,"")</f>
        <v/>
      </c>
      <c r="G47" s="6" t="str">
        <f>IF('MA Data'!$G45='MA Data'!$I$2,'MA Data'!G45,"")</f>
        <v/>
      </c>
      <c r="H47" t="str">
        <f t="shared" si="12"/>
        <v/>
      </c>
      <c r="I47" s="10" t="str">
        <f t="shared" si="13"/>
        <v/>
      </c>
      <c r="J47" s="10" t="str">
        <f t="shared" si="14"/>
        <v/>
      </c>
      <c r="K47" s="10" t="str">
        <f t="shared" si="15"/>
        <v/>
      </c>
      <c r="L47" s="10" t="str">
        <f t="shared" si="16"/>
        <v/>
      </c>
      <c r="M47" s="25" t="str">
        <f t="shared" si="17"/>
        <v/>
      </c>
      <c r="O47" s="24" t="str">
        <f t="shared" si="66"/>
        <v/>
      </c>
      <c r="P47" s="10" t="str">
        <f t="shared" si="67"/>
        <v/>
      </c>
      <c r="Q47" s="25" t="str">
        <f t="shared" si="68"/>
        <v/>
      </c>
      <c r="U47" s="5" t="str">
        <f t="shared" si="24"/>
        <v/>
      </c>
      <c r="V47" s="10" t="str">
        <f t="shared" si="25"/>
        <v/>
      </c>
      <c r="W47" s="10" t="str">
        <f t="shared" si="26"/>
        <v/>
      </c>
      <c r="X47" s="10" t="str">
        <f t="shared" si="27"/>
        <v/>
      </c>
      <c r="Y47" s="10" t="str">
        <f t="shared" si="28"/>
        <v/>
      </c>
      <c r="Z47" s="25" t="str">
        <f t="shared" si="29"/>
        <v/>
      </c>
      <c r="AB47" s="24" t="str">
        <f t="shared" si="21"/>
        <v/>
      </c>
      <c r="AC47" s="10" t="str">
        <f t="shared" si="69"/>
        <v/>
      </c>
      <c r="AD47" s="25" t="str">
        <f t="shared" si="70"/>
        <v/>
      </c>
      <c r="AH47" s="24" t="str">
        <f t="shared" si="30"/>
        <v/>
      </c>
      <c r="AI47" s="10" t="str">
        <f t="shared" si="31"/>
        <v/>
      </c>
      <c r="AJ47" s="10" t="str">
        <f t="shared" si="32"/>
        <v/>
      </c>
      <c r="AK47" s="10" t="str">
        <f t="shared" si="33"/>
        <v/>
      </c>
      <c r="AL47" s="10" t="str">
        <f t="shared" si="34"/>
        <v/>
      </c>
      <c r="AM47" s="25" t="str">
        <f t="shared" si="35"/>
        <v/>
      </c>
      <c r="AO47" s="24" t="str">
        <f t="shared" si="36"/>
        <v/>
      </c>
      <c r="AP47" s="10" t="str">
        <f t="shared" si="37"/>
        <v/>
      </c>
      <c r="AQ47" s="25" t="str">
        <f t="shared" si="38"/>
        <v/>
      </c>
      <c r="AU47" s="24" t="str">
        <f t="shared" si="39"/>
        <v/>
      </c>
      <c r="AV47" s="10" t="str">
        <f t="shared" si="40"/>
        <v/>
      </c>
      <c r="AW47" s="10" t="str">
        <f t="shared" si="41"/>
        <v/>
      </c>
      <c r="AX47" s="10" t="str">
        <f t="shared" si="42"/>
        <v/>
      </c>
      <c r="AY47" s="10" t="str">
        <f t="shared" si="43"/>
        <v/>
      </c>
      <c r="AZ47" s="25" t="str">
        <f t="shared" si="44"/>
        <v/>
      </c>
      <c r="BB47" s="24" t="str">
        <f t="shared" si="45"/>
        <v/>
      </c>
      <c r="BC47" s="10" t="str">
        <f t="shared" si="46"/>
        <v/>
      </c>
      <c r="BD47" s="25" t="str">
        <f t="shared" si="47"/>
        <v/>
      </c>
      <c r="BH47" s="24" t="str">
        <f t="shared" si="48"/>
        <v/>
      </c>
      <c r="BI47" s="10" t="str">
        <f t="shared" si="49"/>
        <v/>
      </c>
      <c r="BJ47" s="10" t="str">
        <f t="shared" si="50"/>
        <v/>
      </c>
      <c r="BK47" s="10" t="str">
        <f t="shared" si="51"/>
        <v/>
      </c>
      <c r="BL47" s="10" t="str">
        <f t="shared" si="52"/>
        <v/>
      </c>
      <c r="BM47" s="25" t="str">
        <f t="shared" si="53"/>
        <v/>
      </c>
      <c r="BO47" s="24" t="str">
        <f t="shared" si="54"/>
        <v/>
      </c>
      <c r="BP47" s="10" t="str">
        <f t="shared" si="55"/>
        <v/>
      </c>
      <c r="BQ47" s="25" t="str">
        <f t="shared" si="56"/>
        <v/>
      </c>
      <c r="BU47" s="24" t="str">
        <f t="shared" si="57"/>
        <v/>
      </c>
      <c r="BV47" s="10" t="str">
        <f t="shared" si="58"/>
        <v/>
      </c>
      <c r="BW47" s="10" t="str">
        <f t="shared" si="59"/>
        <v/>
      </c>
      <c r="BX47" s="10" t="str">
        <f t="shared" si="60"/>
        <v/>
      </c>
      <c r="BY47" s="10" t="str">
        <f t="shared" si="61"/>
        <v/>
      </c>
      <c r="BZ47" s="25" t="str">
        <f t="shared" si="62"/>
        <v/>
      </c>
      <c r="CB47" s="24" t="str">
        <f t="shared" si="63"/>
        <v/>
      </c>
      <c r="CC47" s="10" t="str">
        <f t="shared" si="64"/>
        <v/>
      </c>
      <c r="CD47" s="25" t="str">
        <f t="shared" si="65"/>
        <v/>
      </c>
    </row>
    <row r="48" spans="1:82" x14ac:dyDescent="0.25">
      <c r="A48" s="5" t="str">
        <f>IF('MA Data'!$G46='MA Data'!$I$2,'MA Data'!A46,"")</f>
        <v/>
      </c>
      <c r="B48" t="str">
        <f>IF('MA Data'!$G46='MA Data'!$I$2,'MA Data'!B46,"")</f>
        <v/>
      </c>
      <c r="C48" t="str">
        <f>IF('MA Data'!$G46='MA Data'!$I$2,'MA Data'!C46,"")</f>
        <v/>
      </c>
      <c r="D48" t="str">
        <f>IF('MA Data'!$G46='MA Data'!$I$2,'MA Data'!D46,"")</f>
        <v/>
      </c>
      <c r="E48" t="str">
        <f>IF('MA Data'!$G46='MA Data'!$I$2,'MA Data'!E46,"")</f>
        <v/>
      </c>
      <c r="F48" t="str">
        <f>IF('MA Data'!$G46='MA Data'!$I$2,'MA Data'!F46,"")</f>
        <v/>
      </c>
      <c r="G48" s="6" t="str">
        <f>IF('MA Data'!$G46='MA Data'!$I$2,'MA Data'!G46,"")</f>
        <v/>
      </c>
      <c r="H48" t="str">
        <f t="shared" si="12"/>
        <v/>
      </c>
      <c r="I48" s="10" t="str">
        <f t="shared" si="13"/>
        <v/>
      </c>
      <c r="J48" s="10" t="str">
        <f t="shared" si="14"/>
        <v/>
      </c>
      <c r="K48" s="10" t="str">
        <f t="shared" si="15"/>
        <v/>
      </c>
      <c r="L48" s="10" t="str">
        <f t="shared" si="16"/>
        <v/>
      </c>
      <c r="M48" s="25" t="str">
        <f t="shared" si="17"/>
        <v/>
      </c>
      <c r="O48" s="24" t="str">
        <f t="shared" si="66"/>
        <v/>
      </c>
      <c r="P48" s="10" t="str">
        <f t="shared" si="67"/>
        <v/>
      </c>
      <c r="Q48" s="25" t="str">
        <f t="shared" si="68"/>
        <v/>
      </c>
      <c r="U48" s="5" t="str">
        <f t="shared" si="24"/>
        <v/>
      </c>
      <c r="V48" s="10" t="str">
        <f t="shared" si="25"/>
        <v/>
      </c>
      <c r="W48" s="10" t="str">
        <f t="shared" si="26"/>
        <v/>
      </c>
      <c r="X48" s="10" t="str">
        <f t="shared" si="27"/>
        <v/>
      </c>
      <c r="Y48" s="10" t="str">
        <f t="shared" si="28"/>
        <v/>
      </c>
      <c r="Z48" s="25" t="str">
        <f t="shared" si="29"/>
        <v/>
      </c>
      <c r="AB48" s="24" t="str">
        <f t="shared" si="21"/>
        <v/>
      </c>
      <c r="AC48" s="10" t="str">
        <f t="shared" si="69"/>
        <v/>
      </c>
      <c r="AD48" s="25" t="str">
        <f t="shared" si="70"/>
        <v/>
      </c>
      <c r="AH48" s="24" t="str">
        <f t="shared" si="30"/>
        <v/>
      </c>
      <c r="AI48" s="10" t="str">
        <f t="shared" si="31"/>
        <v/>
      </c>
      <c r="AJ48" s="10" t="str">
        <f t="shared" si="32"/>
        <v/>
      </c>
      <c r="AK48" s="10" t="str">
        <f t="shared" si="33"/>
        <v/>
      </c>
      <c r="AL48" s="10" t="str">
        <f t="shared" si="34"/>
        <v/>
      </c>
      <c r="AM48" s="25" t="str">
        <f t="shared" si="35"/>
        <v/>
      </c>
      <c r="AO48" s="24" t="str">
        <f t="shared" si="36"/>
        <v/>
      </c>
      <c r="AP48" s="10" t="str">
        <f t="shared" si="37"/>
        <v/>
      </c>
      <c r="AQ48" s="25" t="str">
        <f t="shared" si="38"/>
        <v/>
      </c>
      <c r="AU48" s="24" t="str">
        <f t="shared" si="39"/>
        <v/>
      </c>
      <c r="AV48" s="10" t="str">
        <f t="shared" si="40"/>
        <v/>
      </c>
      <c r="AW48" s="10" t="str">
        <f t="shared" si="41"/>
        <v/>
      </c>
      <c r="AX48" s="10" t="str">
        <f t="shared" si="42"/>
        <v/>
      </c>
      <c r="AY48" s="10" t="str">
        <f t="shared" si="43"/>
        <v/>
      </c>
      <c r="AZ48" s="25" t="str">
        <f t="shared" si="44"/>
        <v/>
      </c>
      <c r="BB48" s="24" t="str">
        <f t="shared" si="45"/>
        <v/>
      </c>
      <c r="BC48" s="10" t="str">
        <f t="shared" si="46"/>
        <v/>
      </c>
      <c r="BD48" s="25" t="str">
        <f t="shared" si="47"/>
        <v/>
      </c>
      <c r="BH48" s="24" t="str">
        <f t="shared" si="48"/>
        <v/>
      </c>
      <c r="BI48" s="10" t="str">
        <f t="shared" si="49"/>
        <v/>
      </c>
      <c r="BJ48" s="10" t="str">
        <f t="shared" si="50"/>
        <v/>
      </c>
      <c r="BK48" s="10" t="str">
        <f t="shared" si="51"/>
        <v/>
      </c>
      <c r="BL48" s="10" t="str">
        <f t="shared" si="52"/>
        <v/>
      </c>
      <c r="BM48" s="25" t="str">
        <f t="shared" si="53"/>
        <v/>
      </c>
      <c r="BO48" s="24" t="str">
        <f t="shared" si="54"/>
        <v/>
      </c>
      <c r="BP48" s="10" t="str">
        <f t="shared" si="55"/>
        <v/>
      </c>
      <c r="BQ48" s="25" t="str">
        <f t="shared" si="56"/>
        <v/>
      </c>
      <c r="BU48" s="24" t="str">
        <f t="shared" si="57"/>
        <v/>
      </c>
      <c r="BV48" s="10" t="str">
        <f t="shared" si="58"/>
        <v/>
      </c>
      <c r="BW48" s="10" t="str">
        <f t="shared" si="59"/>
        <v/>
      </c>
      <c r="BX48" s="10" t="str">
        <f t="shared" si="60"/>
        <v/>
      </c>
      <c r="BY48" s="10" t="str">
        <f t="shared" si="61"/>
        <v/>
      </c>
      <c r="BZ48" s="25" t="str">
        <f t="shared" si="62"/>
        <v/>
      </c>
      <c r="CB48" s="24" t="str">
        <f t="shared" si="63"/>
        <v/>
      </c>
      <c r="CC48" s="10" t="str">
        <f t="shared" si="64"/>
        <v/>
      </c>
      <c r="CD48" s="25" t="str">
        <f t="shared" si="65"/>
        <v/>
      </c>
    </row>
    <row r="49" spans="1:82" x14ac:dyDescent="0.25">
      <c r="A49" s="5" t="str">
        <f>IF('MA Data'!$G47='MA Data'!$I$2,'MA Data'!A47,"")</f>
        <v/>
      </c>
      <c r="B49" t="str">
        <f>IF('MA Data'!$G47='MA Data'!$I$2,'MA Data'!B47,"")</f>
        <v/>
      </c>
      <c r="C49" t="str">
        <f>IF('MA Data'!$G47='MA Data'!$I$2,'MA Data'!C47,"")</f>
        <v/>
      </c>
      <c r="D49" t="str">
        <f>IF('MA Data'!$G47='MA Data'!$I$2,'MA Data'!D47,"")</f>
        <v/>
      </c>
      <c r="E49" t="str">
        <f>IF('MA Data'!$G47='MA Data'!$I$2,'MA Data'!E47,"")</f>
        <v/>
      </c>
      <c r="F49" t="str">
        <f>IF('MA Data'!$G47='MA Data'!$I$2,'MA Data'!F47,"")</f>
        <v/>
      </c>
      <c r="G49" s="6" t="str">
        <f>IF('MA Data'!$G47='MA Data'!$I$2,'MA Data'!G47,"")</f>
        <v/>
      </c>
      <c r="H49" t="str">
        <f t="shared" si="12"/>
        <v/>
      </c>
      <c r="I49" s="10" t="str">
        <f t="shared" si="13"/>
        <v/>
      </c>
      <c r="J49" s="10" t="str">
        <f t="shared" si="14"/>
        <v/>
      </c>
      <c r="K49" s="10" t="str">
        <f t="shared" si="15"/>
        <v/>
      </c>
      <c r="L49" s="10" t="str">
        <f t="shared" si="16"/>
        <v/>
      </c>
      <c r="M49" s="25" t="str">
        <f t="shared" si="17"/>
        <v/>
      </c>
      <c r="O49" s="24" t="str">
        <f t="shared" si="66"/>
        <v/>
      </c>
      <c r="P49" s="10" t="str">
        <f t="shared" si="67"/>
        <v/>
      </c>
      <c r="Q49" s="25" t="str">
        <f t="shared" si="68"/>
        <v/>
      </c>
      <c r="U49" s="5" t="str">
        <f t="shared" si="24"/>
        <v/>
      </c>
      <c r="V49" s="10" t="str">
        <f t="shared" si="25"/>
        <v/>
      </c>
      <c r="W49" s="10" t="str">
        <f t="shared" si="26"/>
        <v/>
      </c>
      <c r="X49" s="10" t="str">
        <f t="shared" si="27"/>
        <v/>
      </c>
      <c r="Y49" s="10" t="str">
        <f t="shared" si="28"/>
        <v/>
      </c>
      <c r="Z49" s="25" t="str">
        <f t="shared" si="29"/>
        <v/>
      </c>
      <c r="AB49" s="24" t="str">
        <f t="shared" si="21"/>
        <v/>
      </c>
      <c r="AC49" s="10" t="str">
        <f t="shared" si="69"/>
        <v/>
      </c>
      <c r="AD49" s="25" t="str">
        <f t="shared" si="70"/>
        <v/>
      </c>
      <c r="AH49" s="24" t="str">
        <f t="shared" si="30"/>
        <v/>
      </c>
      <c r="AI49" s="10" t="str">
        <f t="shared" si="31"/>
        <v/>
      </c>
      <c r="AJ49" s="10" t="str">
        <f t="shared" si="32"/>
        <v/>
      </c>
      <c r="AK49" s="10" t="str">
        <f t="shared" si="33"/>
        <v/>
      </c>
      <c r="AL49" s="10" t="str">
        <f t="shared" si="34"/>
        <v/>
      </c>
      <c r="AM49" s="25" t="str">
        <f t="shared" si="35"/>
        <v/>
      </c>
      <c r="AO49" s="24" t="str">
        <f t="shared" si="36"/>
        <v/>
      </c>
      <c r="AP49" s="10" t="str">
        <f t="shared" si="37"/>
        <v/>
      </c>
      <c r="AQ49" s="25" t="str">
        <f t="shared" si="38"/>
        <v/>
      </c>
      <c r="AU49" s="24" t="str">
        <f t="shared" si="39"/>
        <v/>
      </c>
      <c r="AV49" s="10" t="str">
        <f t="shared" si="40"/>
        <v/>
      </c>
      <c r="AW49" s="10" t="str">
        <f t="shared" si="41"/>
        <v/>
      </c>
      <c r="AX49" s="10" t="str">
        <f t="shared" si="42"/>
        <v/>
      </c>
      <c r="AY49" s="10" t="str">
        <f t="shared" si="43"/>
        <v/>
      </c>
      <c r="AZ49" s="25" t="str">
        <f t="shared" si="44"/>
        <v/>
      </c>
      <c r="BB49" s="24" t="str">
        <f t="shared" si="45"/>
        <v/>
      </c>
      <c r="BC49" s="10" t="str">
        <f t="shared" si="46"/>
        <v/>
      </c>
      <c r="BD49" s="25" t="str">
        <f t="shared" si="47"/>
        <v/>
      </c>
      <c r="BH49" s="24" t="str">
        <f t="shared" si="48"/>
        <v/>
      </c>
      <c r="BI49" s="10" t="str">
        <f t="shared" si="49"/>
        <v/>
      </c>
      <c r="BJ49" s="10" t="str">
        <f t="shared" si="50"/>
        <v/>
      </c>
      <c r="BK49" s="10" t="str">
        <f t="shared" si="51"/>
        <v/>
      </c>
      <c r="BL49" s="10" t="str">
        <f t="shared" si="52"/>
        <v/>
      </c>
      <c r="BM49" s="25" t="str">
        <f t="shared" si="53"/>
        <v/>
      </c>
      <c r="BO49" s="24" t="str">
        <f t="shared" si="54"/>
        <v/>
      </c>
      <c r="BP49" s="10" t="str">
        <f t="shared" si="55"/>
        <v/>
      </c>
      <c r="BQ49" s="25" t="str">
        <f t="shared" si="56"/>
        <v/>
      </c>
      <c r="BU49" s="24" t="str">
        <f t="shared" si="57"/>
        <v/>
      </c>
      <c r="BV49" s="10" t="str">
        <f t="shared" si="58"/>
        <v/>
      </c>
      <c r="BW49" s="10" t="str">
        <f t="shared" si="59"/>
        <v/>
      </c>
      <c r="BX49" s="10" t="str">
        <f t="shared" si="60"/>
        <v/>
      </c>
      <c r="BY49" s="10" t="str">
        <f t="shared" si="61"/>
        <v/>
      </c>
      <c r="BZ49" s="25" t="str">
        <f t="shared" si="62"/>
        <v/>
      </c>
      <c r="CB49" s="24" t="str">
        <f t="shared" si="63"/>
        <v/>
      </c>
      <c r="CC49" s="10" t="str">
        <f t="shared" si="64"/>
        <v/>
      </c>
      <c r="CD49" s="25" t="str">
        <f t="shared" si="65"/>
        <v/>
      </c>
    </row>
    <row r="50" spans="1:82" x14ac:dyDescent="0.25">
      <c r="A50" s="5" t="str">
        <f>IF('MA Data'!$G48='MA Data'!$I$2,'MA Data'!A48,"")</f>
        <v/>
      </c>
      <c r="B50" t="str">
        <f>IF('MA Data'!$G48='MA Data'!$I$2,'MA Data'!B48,"")</f>
        <v/>
      </c>
      <c r="C50" t="str">
        <f>IF('MA Data'!$G48='MA Data'!$I$2,'MA Data'!C48,"")</f>
        <v/>
      </c>
      <c r="D50" t="str">
        <f>IF('MA Data'!$G48='MA Data'!$I$2,'MA Data'!D48,"")</f>
        <v/>
      </c>
      <c r="E50" t="str">
        <f>IF('MA Data'!$G48='MA Data'!$I$2,'MA Data'!E48,"")</f>
        <v/>
      </c>
      <c r="F50" t="str">
        <f>IF('MA Data'!$G48='MA Data'!$I$2,'MA Data'!F48,"")</f>
        <v/>
      </c>
      <c r="G50" s="6" t="str">
        <f>IF('MA Data'!$G48='MA Data'!$I$2,'MA Data'!G48,"")</f>
        <v/>
      </c>
      <c r="H50" t="str">
        <f t="shared" si="12"/>
        <v/>
      </c>
      <c r="I50" s="10" t="str">
        <f t="shared" si="13"/>
        <v/>
      </c>
      <c r="J50" s="10" t="str">
        <f t="shared" si="14"/>
        <v/>
      </c>
      <c r="K50" s="10" t="str">
        <f t="shared" si="15"/>
        <v/>
      </c>
      <c r="L50" s="10" t="str">
        <f t="shared" si="16"/>
        <v/>
      </c>
      <c r="M50" s="25" t="str">
        <f t="shared" si="17"/>
        <v/>
      </c>
      <c r="O50" s="24" t="str">
        <f t="shared" si="66"/>
        <v/>
      </c>
      <c r="P50" s="10" t="str">
        <f t="shared" si="67"/>
        <v/>
      </c>
      <c r="Q50" s="25" t="str">
        <f t="shared" si="68"/>
        <v/>
      </c>
      <c r="U50" s="5" t="str">
        <f t="shared" si="24"/>
        <v/>
      </c>
      <c r="V50" s="10" t="str">
        <f t="shared" si="25"/>
        <v/>
      </c>
      <c r="W50" s="10" t="str">
        <f t="shared" si="26"/>
        <v/>
      </c>
      <c r="X50" s="10" t="str">
        <f t="shared" si="27"/>
        <v/>
      </c>
      <c r="Y50" s="10" t="str">
        <f t="shared" si="28"/>
        <v/>
      </c>
      <c r="Z50" s="25" t="str">
        <f t="shared" si="29"/>
        <v/>
      </c>
      <c r="AB50" s="24" t="str">
        <f t="shared" si="21"/>
        <v/>
      </c>
      <c r="AC50" s="10" t="str">
        <f t="shared" si="69"/>
        <v/>
      </c>
      <c r="AD50" s="25" t="str">
        <f t="shared" si="70"/>
        <v/>
      </c>
      <c r="AH50" s="24" t="str">
        <f t="shared" si="30"/>
        <v/>
      </c>
      <c r="AI50" s="10" t="str">
        <f t="shared" si="31"/>
        <v/>
      </c>
      <c r="AJ50" s="10" t="str">
        <f t="shared" si="32"/>
        <v/>
      </c>
      <c r="AK50" s="10" t="str">
        <f t="shared" si="33"/>
        <v/>
      </c>
      <c r="AL50" s="10" t="str">
        <f t="shared" si="34"/>
        <v/>
      </c>
      <c r="AM50" s="25" t="str">
        <f t="shared" si="35"/>
        <v/>
      </c>
      <c r="AO50" s="24" t="str">
        <f t="shared" si="36"/>
        <v/>
      </c>
      <c r="AP50" s="10" t="str">
        <f t="shared" si="37"/>
        <v/>
      </c>
      <c r="AQ50" s="25" t="str">
        <f t="shared" si="38"/>
        <v/>
      </c>
      <c r="AU50" s="24" t="str">
        <f t="shared" si="39"/>
        <v/>
      </c>
      <c r="AV50" s="10" t="str">
        <f t="shared" si="40"/>
        <v/>
      </c>
      <c r="AW50" s="10" t="str">
        <f t="shared" si="41"/>
        <v/>
      </c>
      <c r="AX50" s="10" t="str">
        <f t="shared" si="42"/>
        <v/>
      </c>
      <c r="AY50" s="10" t="str">
        <f t="shared" si="43"/>
        <v/>
      </c>
      <c r="AZ50" s="25" t="str">
        <f t="shared" si="44"/>
        <v/>
      </c>
      <c r="BB50" s="24" t="str">
        <f t="shared" si="45"/>
        <v/>
      </c>
      <c r="BC50" s="10" t="str">
        <f t="shared" si="46"/>
        <v/>
      </c>
      <c r="BD50" s="25" t="str">
        <f t="shared" si="47"/>
        <v/>
      </c>
      <c r="BH50" s="24" t="str">
        <f t="shared" si="48"/>
        <v/>
      </c>
      <c r="BI50" s="10" t="str">
        <f t="shared" si="49"/>
        <v/>
      </c>
      <c r="BJ50" s="10" t="str">
        <f t="shared" si="50"/>
        <v/>
      </c>
      <c r="BK50" s="10" t="str">
        <f t="shared" si="51"/>
        <v/>
      </c>
      <c r="BL50" s="10" t="str">
        <f t="shared" si="52"/>
        <v/>
      </c>
      <c r="BM50" s="25" t="str">
        <f t="shared" si="53"/>
        <v/>
      </c>
      <c r="BO50" s="24" t="str">
        <f t="shared" si="54"/>
        <v/>
      </c>
      <c r="BP50" s="10" t="str">
        <f t="shared" si="55"/>
        <v/>
      </c>
      <c r="BQ50" s="25" t="str">
        <f t="shared" si="56"/>
        <v/>
      </c>
      <c r="BU50" s="24" t="str">
        <f t="shared" si="57"/>
        <v/>
      </c>
      <c r="BV50" s="10" t="str">
        <f t="shared" si="58"/>
        <v/>
      </c>
      <c r="BW50" s="10" t="str">
        <f t="shared" si="59"/>
        <v/>
      </c>
      <c r="BX50" s="10" t="str">
        <f t="shared" si="60"/>
        <v/>
      </c>
      <c r="BY50" s="10" t="str">
        <f t="shared" si="61"/>
        <v/>
      </c>
      <c r="BZ50" s="25" t="str">
        <f t="shared" si="62"/>
        <v/>
      </c>
      <c r="CB50" s="24" t="str">
        <f t="shared" si="63"/>
        <v/>
      </c>
      <c r="CC50" s="10" t="str">
        <f t="shared" si="64"/>
        <v/>
      </c>
      <c r="CD50" s="25" t="str">
        <f t="shared" si="65"/>
        <v/>
      </c>
    </row>
    <row r="51" spans="1:82" x14ac:dyDescent="0.25">
      <c r="A51" s="5" t="str">
        <f>IF('MA Data'!$G49='MA Data'!$I$2,'MA Data'!A49,"")</f>
        <v/>
      </c>
      <c r="B51" t="str">
        <f>IF('MA Data'!$G49='MA Data'!$I$2,'MA Data'!B49,"")</f>
        <v/>
      </c>
      <c r="C51" t="str">
        <f>IF('MA Data'!$G49='MA Data'!$I$2,'MA Data'!C49,"")</f>
        <v/>
      </c>
      <c r="D51" t="str">
        <f>IF('MA Data'!$G49='MA Data'!$I$2,'MA Data'!D49,"")</f>
        <v/>
      </c>
      <c r="E51" t="str">
        <f>IF('MA Data'!$G49='MA Data'!$I$2,'MA Data'!E49,"")</f>
        <v/>
      </c>
      <c r="F51" t="str">
        <f>IF('MA Data'!$G49='MA Data'!$I$2,'MA Data'!F49,"")</f>
        <v/>
      </c>
      <c r="G51" s="6" t="str">
        <f>IF('MA Data'!$G49='MA Data'!$I$2,'MA Data'!G49,"")</f>
        <v/>
      </c>
      <c r="H51" t="str">
        <f t="shared" si="12"/>
        <v/>
      </c>
      <c r="I51" s="10" t="str">
        <f t="shared" si="13"/>
        <v/>
      </c>
      <c r="J51" s="10" t="str">
        <f t="shared" si="14"/>
        <v/>
      </c>
      <c r="K51" s="10" t="str">
        <f t="shared" si="15"/>
        <v/>
      </c>
      <c r="L51" s="10" t="str">
        <f t="shared" si="16"/>
        <v/>
      </c>
      <c r="M51" s="25" t="str">
        <f t="shared" si="17"/>
        <v/>
      </c>
      <c r="O51" s="24" t="str">
        <f t="shared" si="66"/>
        <v/>
      </c>
      <c r="P51" s="10" t="str">
        <f t="shared" si="67"/>
        <v/>
      </c>
      <c r="Q51" s="25" t="str">
        <f t="shared" si="68"/>
        <v/>
      </c>
      <c r="U51" s="5" t="str">
        <f t="shared" si="24"/>
        <v/>
      </c>
      <c r="V51" s="10" t="str">
        <f t="shared" si="25"/>
        <v/>
      </c>
      <c r="W51" s="10" t="str">
        <f t="shared" si="26"/>
        <v/>
      </c>
      <c r="X51" s="10" t="str">
        <f t="shared" si="27"/>
        <v/>
      </c>
      <c r="Y51" s="10" t="str">
        <f t="shared" si="28"/>
        <v/>
      </c>
      <c r="Z51" s="25" t="str">
        <f t="shared" si="29"/>
        <v/>
      </c>
      <c r="AB51" s="24" t="str">
        <f t="shared" si="21"/>
        <v/>
      </c>
      <c r="AC51" s="10" t="str">
        <f t="shared" si="69"/>
        <v/>
      </c>
      <c r="AD51" s="25" t="str">
        <f t="shared" si="70"/>
        <v/>
      </c>
      <c r="AH51" s="24" t="str">
        <f t="shared" si="30"/>
        <v/>
      </c>
      <c r="AI51" s="10" t="str">
        <f t="shared" si="31"/>
        <v/>
      </c>
      <c r="AJ51" s="10" t="str">
        <f t="shared" si="32"/>
        <v/>
      </c>
      <c r="AK51" s="10" t="str">
        <f t="shared" si="33"/>
        <v/>
      </c>
      <c r="AL51" s="10" t="str">
        <f t="shared" si="34"/>
        <v/>
      </c>
      <c r="AM51" s="25" t="str">
        <f t="shared" si="35"/>
        <v/>
      </c>
      <c r="AO51" s="24" t="str">
        <f t="shared" si="36"/>
        <v/>
      </c>
      <c r="AP51" s="10" t="str">
        <f t="shared" si="37"/>
        <v/>
      </c>
      <c r="AQ51" s="25" t="str">
        <f t="shared" si="38"/>
        <v/>
      </c>
      <c r="AU51" s="24" t="str">
        <f t="shared" si="39"/>
        <v/>
      </c>
      <c r="AV51" s="10" t="str">
        <f t="shared" si="40"/>
        <v/>
      </c>
      <c r="AW51" s="10" t="str">
        <f t="shared" si="41"/>
        <v/>
      </c>
      <c r="AX51" s="10" t="str">
        <f t="shared" si="42"/>
        <v/>
      </c>
      <c r="AY51" s="10" t="str">
        <f t="shared" si="43"/>
        <v/>
      </c>
      <c r="AZ51" s="25" t="str">
        <f t="shared" si="44"/>
        <v/>
      </c>
      <c r="BB51" s="24" t="str">
        <f t="shared" si="45"/>
        <v/>
      </c>
      <c r="BC51" s="10" t="str">
        <f t="shared" si="46"/>
        <v/>
      </c>
      <c r="BD51" s="25" t="str">
        <f t="shared" si="47"/>
        <v/>
      </c>
      <c r="BH51" s="24" t="str">
        <f t="shared" si="48"/>
        <v/>
      </c>
      <c r="BI51" s="10" t="str">
        <f t="shared" si="49"/>
        <v/>
      </c>
      <c r="BJ51" s="10" t="str">
        <f t="shared" si="50"/>
        <v/>
      </c>
      <c r="BK51" s="10" t="str">
        <f t="shared" si="51"/>
        <v/>
      </c>
      <c r="BL51" s="10" t="str">
        <f t="shared" si="52"/>
        <v/>
      </c>
      <c r="BM51" s="25" t="str">
        <f t="shared" si="53"/>
        <v/>
      </c>
      <c r="BO51" s="24" t="str">
        <f t="shared" si="54"/>
        <v/>
      </c>
      <c r="BP51" s="10" t="str">
        <f t="shared" si="55"/>
        <v/>
      </c>
      <c r="BQ51" s="25" t="str">
        <f t="shared" si="56"/>
        <v/>
      </c>
      <c r="BU51" s="24" t="str">
        <f t="shared" si="57"/>
        <v/>
      </c>
      <c r="BV51" s="10" t="str">
        <f t="shared" si="58"/>
        <v/>
      </c>
      <c r="BW51" s="10" t="str">
        <f t="shared" si="59"/>
        <v/>
      </c>
      <c r="BX51" s="10" t="str">
        <f t="shared" si="60"/>
        <v/>
      </c>
      <c r="BY51" s="10" t="str">
        <f t="shared" si="61"/>
        <v/>
      </c>
      <c r="BZ51" s="25" t="str">
        <f t="shared" si="62"/>
        <v/>
      </c>
      <c r="CB51" s="24" t="str">
        <f t="shared" si="63"/>
        <v/>
      </c>
      <c r="CC51" s="10" t="str">
        <f t="shared" si="64"/>
        <v/>
      </c>
      <c r="CD51" s="25" t="str">
        <f t="shared" si="65"/>
        <v/>
      </c>
    </row>
    <row r="52" spans="1:82" x14ac:dyDescent="0.25">
      <c r="A52" s="5" t="str">
        <f>IF('MA Data'!$G50='MA Data'!$I$2,'MA Data'!A50,"")</f>
        <v/>
      </c>
      <c r="B52" t="str">
        <f>IF('MA Data'!$G50='MA Data'!$I$2,'MA Data'!B50,"")</f>
        <v/>
      </c>
      <c r="C52" t="str">
        <f>IF('MA Data'!$G50='MA Data'!$I$2,'MA Data'!C50,"")</f>
        <v/>
      </c>
      <c r="D52" t="str">
        <f>IF('MA Data'!$G50='MA Data'!$I$2,'MA Data'!D50,"")</f>
        <v/>
      </c>
      <c r="E52" t="str">
        <f>IF('MA Data'!$G50='MA Data'!$I$2,'MA Data'!E50,"")</f>
        <v/>
      </c>
      <c r="F52" t="str">
        <f>IF('MA Data'!$G50='MA Data'!$I$2,'MA Data'!F50,"")</f>
        <v/>
      </c>
      <c r="G52" s="6" t="str">
        <f>IF('MA Data'!$G50='MA Data'!$I$2,'MA Data'!G50,"")</f>
        <v/>
      </c>
      <c r="H52" t="str">
        <f t="shared" si="12"/>
        <v/>
      </c>
      <c r="I52" s="10" t="str">
        <f t="shared" si="13"/>
        <v/>
      </c>
      <c r="J52" s="10" t="str">
        <f t="shared" si="14"/>
        <v/>
      </c>
      <c r="K52" s="10" t="str">
        <f t="shared" si="15"/>
        <v/>
      </c>
      <c r="L52" s="10" t="str">
        <f t="shared" si="16"/>
        <v/>
      </c>
      <c r="M52" s="25" t="str">
        <f t="shared" si="17"/>
        <v/>
      </c>
      <c r="O52" s="24" t="str">
        <f t="shared" si="66"/>
        <v/>
      </c>
      <c r="P52" s="10" t="str">
        <f t="shared" si="67"/>
        <v/>
      </c>
      <c r="Q52" s="25" t="str">
        <f t="shared" si="68"/>
        <v/>
      </c>
      <c r="U52" s="5" t="str">
        <f t="shared" si="24"/>
        <v/>
      </c>
      <c r="V52" s="10" t="str">
        <f t="shared" si="25"/>
        <v/>
      </c>
      <c r="W52" s="10" t="str">
        <f t="shared" si="26"/>
        <v/>
      </c>
      <c r="X52" s="10" t="str">
        <f t="shared" si="27"/>
        <v/>
      </c>
      <c r="Y52" s="10" t="str">
        <f t="shared" si="28"/>
        <v/>
      </c>
      <c r="Z52" s="25" t="str">
        <f t="shared" si="29"/>
        <v/>
      </c>
      <c r="AB52" s="24" t="str">
        <f t="shared" si="21"/>
        <v/>
      </c>
      <c r="AC52" s="10" t="str">
        <f t="shared" si="69"/>
        <v/>
      </c>
      <c r="AD52" s="25" t="str">
        <f t="shared" si="70"/>
        <v/>
      </c>
      <c r="AH52" s="24" t="str">
        <f t="shared" si="30"/>
        <v/>
      </c>
      <c r="AI52" s="10" t="str">
        <f t="shared" si="31"/>
        <v/>
      </c>
      <c r="AJ52" s="10" t="str">
        <f t="shared" si="32"/>
        <v/>
      </c>
      <c r="AK52" s="10" t="str">
        <f t="shared" si="33"/>
        <v/>
      </c>
      <c r="AL52" s="10" t="str">
        <f t="shared" si="34"/>
        <v/>
      </c>
      <c r="AM52" s="25" t="str">
        <f t="shared" si="35"/>
        <v/>
      </c>
      <c r="AO52" s="24" t="str">
        <f t="shared" si="36"/>
        <v/>
      </c>
      <c r="AP52" s="10" t="str">
        <f t="shared" si="37"/>
        <v/>
      </c>
      <c r="AQ52" s="25" t="str">
        <f t="shared" si="38"/>
        <v/>
      </c>
      <c r="AU52" s="24" t="str">
        <f t="shared" si="39"/>
        <v/>
      </c>
      <c r="AV52" s="10" t="str">
        <f t="shared" si="40"/>
        <v/>
      </c>
      <c r="AW52" s="10" t="str">
        <f t="shared" si="41"/>
        <v/>
      </c>
      <c r="AX52" s="10" t="str">
        <f t="shared" si="42"/>
        <v/>
      </c>
      <c r="AY52" s="10" t="str">
        <f t="shared" si="43"/>
        <v/>
      </c>
      <c r="AZ52" s="25" t="str">
        <f t="shared" si="44"/>
        <v/>
      </c>
      <c r="BB52" s="24" t="str">
        <f t="shared" si="45"/>
        <v/>
      </c>
      <c r="BC52" s="10" t="str">
        <f t="shared" si="46"/>
        <v/>
      </c>
      <c r="BD52" s="25" t="str">
        <f t="shared" si="47"/>
        <v/>
      </c>
      <c r="BH52" s="24" t="str">
        <f t="shared" si="48"/>
        <v/>
      </c>
      <c r="BI52" s="10" t="str">
        <f t="shared" si="49"/>
        <v/>
      </c>
      <c r="BJ52" s="10" t="str">
        <f t="shared" si="50"/>
        <v/>
      </c>
      <c r="BK52" s="10" t="str">
        <f t="shared" si="51"/>
        <v/>
      </c>
      <c r="BL52" s="10" t="str">
        <f t="shared" si="52"/>
        <v/>
      </c>
      <c r="BM52" s="25" t="str">
        <f t="shared" si="53"/>
        <v/>
      </c>
      <c r="BO52" s="24" t="str">
        <f t="shared" si="54"/>
        <v/>
      </c>
      <c r="BP52" s="10" t="str">
        <f t="shared" si="55"/>
        <v/>
      </c>
      <c r="BQ52" s="25" t="str">
        <f t="shared" si="56"/>
        <v/>
      </c>
      <c r="BU52" s="24" t="str">
        <f t="shared" si="57"/>
        <v/>
      </c>
      <c r="BV52" s="10" t="str">
        <f t="shared" si="58"/>
        <v/>
      </c>
      <c r="BW52" s="10" t="str">
        <f t="shared" si="59"/>
        <v/>
      </c>
      <c r="BX52" s="10" t="str">
        <f t="shared" si="60"/>
        <v/>
      </c>
      <c r="BY52" s="10" t="str">
        <f t="shared" si="61"/>
        <v/>
      </c>
      <c r="BZ52" s="25" t="str">
        <f t="shared" si="62"/>
        <v/>
      </c>
      <c r="CB52" s="24" t="str">
        <f t="shared" si="63"/>
        <v/>
      </c>
      <c r="CC52" s="10" t="str">
        <f t="shared" si="64"/>
        <v/>
      </c>
      <c r="CD52" s="25" t="str">
        <f t="shared" si="65"/>
        <v/>
      </c>
    </row>
    <row r="53" spans="1:82" x14ac:dyDescent="0.25">
      <c r="A53" s="5" t="str">
        <f>IF('MA Data'!$G51='MA Data'!$I$2,'MA Data'!A51,"")</f>
        <v/>
      </c>
      <c r="B53" t="str">
        <f>IF('MA Data'!$G51='MA Data'!$I$2,'MA Data'!B51,"")</f>
        <v/>
      </c>
      <c r="C53" t="str">
        <f>IF('MA Data'!$G51='MA Data'!$I$2,'MA Data'!C51,"")</f>
        <v/>
      </c>
      <c r="D53" t="str">
        <f>IF('MA Data'!$G51='MA Data'!$I$2,'MA Data'!D51,"")</f>
        <v/>
      </c>
      <c r="E53" t="str">
        <f>IF('MA Data'!$G51='MA Data'!$I$2,'MA Data'!E51,"")</f>
        <v/>
      </c>
      <c r="F53" t="str">
        <f>IF('MA Data'!$G51='MA Data'!$I$2,'MA Data'!F51,"")</f>
        <v/>
      </c>
      <c r="G53" s="6" t="str">
        <f>IF('MA Data'!$G51='MA Data'!$I$2,'MA Data'!G51,"")</f>
        <v/>
      </c>
      <c r="H53" t="str">
        <f t="shared" si="12"/>
        <v/>
      </c>
      <c r="I53" s="10" t="str">
        <f t="shared" si="13"/>
        <v/>
      </c>
      <c r="J53" s="10" t="str">
        <f t="shared" si="14"/>
        <v/>
      </c>
      <c r="K53" s="10" t="str">
        <f t="shared" si="15"/>
        <v/>
      </c>
      <c r="L53" s="10" t="str">
        <f t="shared" si="16"/>
        <v/>
      </c>
      <c r="M53" s="25" t="str">
        <f t="shared" si="17"/>
        <v/>
      </c>
      <c r="O53" s="24" t="str">
        <f t="shared" si="66"/>
        <v/>
      </c>
      <c r="P53" s="10" t="str">
        <f t="shared" si="67"/>
        <v/>
      </c>
      <c r="Q53" s="25" t="str">
        <f t="shared" si="68"/>
        <v/>
      </c>
      <c r="U53" s="5" t="str">
        <f t="shared" si="24"/>
        <v/>
      </c>
      <c r="V53" s="10" t="str">
        <f t="shared" si="25"/>
        <v/>
      </c>
      <c r="W53" s="10" t="str">
        <f t="shared" si="26"/>
        <v/>
      </c>
      <c r="X53" s="10" t="str">
        <f t="shared" si="27"/>
        <v/>
      </c>
      <c r="Y53" s="10" t="str">
        <f t="shared" si="28"/>
        <v/>
      </c>
      <c r="Z53" s="25" t="str">
        <f t="shared" si="29"/>
        <v/>
      </c>
      <c r="AB53" s="24" t="str">
        <f t="shared" si="21"/>
        <v/>
      </c>
      <c r="AC53" s="10" t="str">
        <f t="shared" si="69"/>
        <v/>
      </c>
      <c r="AD53" s="25" t="str">
        <f t="shared" si="70"/>
        <v/>
      </c>
      <c r="AH53" s="24" t="str">
        <f t="shared" si="30"/>
        <v/>
      </c>
      <c r="AI53" s="10" t="str">
        <f t="shared" si="31"/>
        <v/>
      </c>
      <c r="AJ53" s="10" t="str">
        <f t="shared" si="32"/>
        <v/>
      </c>
      <c r="AK53" s="10" t="str">
        <f t="shared" si="33"/>
        <v/>
      </c>
      <c r="AL53" s="10" t="str">
        <f t="shared" si="34"/>
        <v/>
      </c>
      <c r="AM53" s="25" t="str">
        <f t="shared" si="35"/>
        <v/>
      </c>
      <c r="AO53" s="24" t="str">
        <f t="shared" si="36"/>
        <v/>
      </c>
      <c r="AP53" s="10" t="str">
        <f t="shared" si="37"/>
        <v/>
      </c>
      <c r="AQ53" s="25" t="str">
        <f t="shared" si="38"/>
        <v/>
      </c>
      <c r="AU53" s="24" t="str">
        <f t="shared" si="39"/>
        <v/>
      </c>
      <c r="AV53" s="10" t="str">
        <f t="shared" si="40"/>
        <v/>
      </c>
      <c r="AW53" s="10" t="str">
        <f t="shared" si="41"/>
        <v/>
      </c>
      <c r="AX53" s="10" t="str">
        <f t="shared" si="42"/>
        <v/>
      </c>
      <c r="AY53" s="10" t="str">
        <f t="shared" si="43"/>
        <v/>
      </c>
      <c r="AZ53" s="25" t="str">
        <f t="shared" si="44"/>
        <v/>
      </c>
      <c r="BB53" s="24" t="str">
        <f t="shared" si="45"/>
        <v/>
      </c>
      <c r="BC53" s="10" t="str">
        <f t="shared" si="46"/>
        <v/>
      </c>
      <c r="BD53" s="25" t="str">
        <f t="shared" si="47"/>
        <v/>
      </c>
      <c r="BH53" s="24" t="str">
        <f t="shared" si="48"/>
        <v/>
      </c>
      <c r="BI53" s="10" t="str">
        <f t="shared" si="49"/>
        <v/>
      </c>
      <c r="BJ53" s="10" t="str">
        <f t="shared" si="50"/>
        <v/>
      </c>
      <c r="BK53" s="10" t="str">
        <f t="shared" si="51"/>
        <v/>
      </c>
      <c r="BL53" s="10" t="str">
        <f t="shared" si="52"/>
        <v/>
      </c>
      <c r="BM53" s="25" t="str">
        <f t="shared" si="53"/>
        <v/>
      </c>
      <c r="BO53" s="24" t="str">
        <f t="shared" si="54"/>
        <v/>
      </c>
      <c r="BP53" s="10" t="str">
        <f t="shared" si="55"/>
        <v/>
      </c>
      <c r="BQ53" s="25" t="str">
        <f t="shared" si="56"/>
        <v/>
      </c>
      <c r="BU53" s="24" t="str">
        <f t="shared" si="57"/>
        <v/>
      </c>
      <c r="BV53" s="10" t="str">
        <f t="shared" si="58"/>
        <v/>
      </c>
      <c r="BW53" s="10" t="str">
        <f t="shared" si="59"/>
        <v/>
      </c>
      <c r="BX53" s="10" t="str">
        <f t="shared" si="60"/>
        <v/>
      </c>
      <c r="BY53" s="10" t="str">
        <f t="shared" si="61"/>
        <v/>
      </c>
      <c r="BZ53" s="25" t="str">
        <f t="shared" si="62"/>
        <v/>
      </c>
      <c r="CB53" s="24" t="str">
        <f t="shared" si="63"/>
        <v/>
      </c>
      <c r="CC53" s="10" t="str">
        <f t="shared" si="64"/>
        <v/>
      </c>
      <c r="CD53" s="25" t="str">
        <f t="shared" si="65"/>
        <v/>
      </c>
    </row>
    <row r="54" spans="1:82" x14ac:dyDescent="0.25">
      <c r="A54" s="5" t="str">
        <f>IF('MA Data'!$G52='MA Data'!$I$2,'MA Data'!A52,"")</f>
        <v/>
      </c>
      <c r="B54" t="str">
        <f>IF('MA Data'!$G52='MA Data'!$I$2,'MA Data'!B52,"")</f>
        <v/>
      </c>
      <c r="C54" t="str">
        <f>IF('MA Data'!$G52='MA Data'!$I$2,'MA Data'!C52,"")</f>
        <v/>
      </c>
      <c r="D54" t="str">
        <f>IF('MA Data'!$G52='MA Data'!$I$2,'MA Data'!D52,"")</f>
        <v/>
      </c>
      <c r="E54" t="str">
        <f>IF('MA Data'!$G52='MA Data'!$I$2,'MA Data'!E52,"")</f>
        <v/>
      </c>
      <c r="F54" t="str">
        <f>IF('MA Data'!$G52='MA Data'!$I$2,'MA Data'!F52,"")</f>
        <v/>
      </c>
      <c r="G54" s="6" t="str">
        <f>IF('MA Data'!$G52='MA Data'!$I$2,'MA Data'!G52,"")</f>
        <v/>
      </c>
      <c r="H54" t="str">
        <f t="shared" si="12"/>
        <v/>
      </c>
      <c r="I54" s="10" t="str">
        <f t="shared" si="13"/>
        <v/>
      </c>
      <c r="J54" s="10" t="str">
        <f t="shared" si="14"/>
        <v/>
      </c>
      <c r="K54" s="10" t="str">
        <f t="shared" si="15"/>
        <v/>
      </c>
      <c r="L54" s="10" t="str">
        <f t="shared" si="16"/>
        <v/>
      </c>
      <c r="M54" s="25" t="str">
        <f t="shared" si="17"/>
        <v/>
      </c>
      <c r="O54" s="24" t="str">
        <f t="shared" si="66"/>
        <v/>
      </c>
      <c r="P54" s="10" t="str">
        <f t="shared" si="67"/>
        <v/>
      </c>
      <c r="Q54" s="25" t="str">
        <f t="shared" si="68"/>
        <v/>
      </c>
      <c r="U54" s="5" t="str">
        <f t="shared" si="24"/>
        <v/>
      </c>
      <c r="V54" s="10" t="str">
        <f t="shared" si="25"/>
        <v/>
      </c>
      <c r="W54" s="10" t="str">
        <f t="shared" si="26"/>
        <v/>
      </c>
      <c r="X54" s="10" t="str">
        <f t="shared" si="27"/>
        <v/>
      </c>
      <c r="Y54" s="10" t="str">
        <f t="shared" si="28"/>
        <v/>
      </c>
      <c r="Z54" s="25" t="str">
        <f t="shared" si="29"/>
        <v/>
      </c>
      <c r="AB54" s="24" t="str">
        <f t="shared" si="21"/>
        <v/>
      </c>
      <c r="AC54" s="10" t="str">
        <f t="shared" si="69"/>
        <v/>
      </c>
      <c r="AD54" s="25" t="str">
        <f t="shared" si="70"/>
        <v/>
      </c>
      <c r="AH54" s="24" t="str">
        <f t="shared" si="30"/>
        <v/>
      </c>
      <c r="AI54" s="10" t="str">
        <f t="shared" si="31"/>
        <v/>
      </c>
      <c r="AJ54" s="10" t="str">
        <f t="shared" si="32"/>
        <v/>
      </c>
      <c r="AK54" s="10" t="str">
        <f t="shared" si="33"/>
        <v/>
      </c>
      <c r="AL54" s="10" t="str">
        <f t="shared" si="34"/>
        <v/>
      </c>
      <c r="AM54" s="25" t="str">
        <f t="shared" si="35"/>
        <v/>
      </c>
      <c r="AO54" s="24" t="str">
        <f t="shared" si="36"/>
        <v/>
      </c>
      <c r="AP54" s="10" t="str">
        <f t="shared" si="37"/>
        <v/>
      </c>
      <c r="AQ54" s="25" t="str">
        <f t="shared" si="38"/>
        <v/>
      </c>
      <c r="AU54" s="24" t="str">
        <f t="shared" si="39"/>
        <v/>
      </c>
      <c r="AV54" s="10" t="str">
        <f t="shared" si="40"/>
        <v/>
      </c>
      <c r="AW54" s="10" t="str">
        <f t="shared" si="41"/>
        <v/>
      </c>
      <c r="AX54" s="10" t="str">
        <f t="shared" si="42"/>
        <v/>
      </c>
      <c r="AY54" s="10" t="str">
        <f t="shared" si="43"/>
        <v/>
      </c>
      <c r="AZ54" s="25" t="str">
        <f t="shared" si="44"/>
        <v/>
      </c>
      <c r="BB54" s="24" t="str">
        <f t="shared" si="45"/>
        <v/>
      </c>
      <c r="BC54" s="10" t="str">
        <f t="shared" si="46"/>
        <v/>
      </c>
      <c r="BD54" s="25" t="str">
        <f t="shared" si="47"/>
        <v/>
      </c>
      <c r="BH54" s="24" t="str">
        <f t="shared" si="48"/>
        <v/>
      </c>
      <c r="BI54" s="10" t="str">
        <f t="shared" si="49"/>
        <v/>
      </c>
      <c r="BJ54" s="10" t="str">
        <f t="shared" si="50"/>
        <v/>
      </c>
      <c r="BK54" s="10" t="str">
        <f t="shared" si="51"/>
        <v/>
      </c>
      <c r="BL54" s="10" t="str">
        <f t="shared" si="52"/>
        <v/>
      </c>
      <c r="BM54" s="25" t="str">
        <f t="shared" si="53"/>
        <v/>
      </c>
      <c r="BO54" s="24" t="str">
        <f t="shared" si="54"/>
        <v/>
      </c>
      <c r="BP54" s="10" t="str">
        <f t="shared" si="55"/>
        <v/>
      </c>
      <c r="BQ54" s="25" t="str">
        <f t="shared" si="56"/>
        <v/>
      </c>
      <c r="BU54" s="24" t="str">
        <f t="shared" si="57"/>
        <v/>
      </c>
      <c r="BV54" s="10" t="str">
        <f t="shared" si="58"/>
        <v/>
      </c>
      <c r="BW54" s="10" t="str">
        <f t="shared" si="59"/>
        <v/>
      </c>
      <c r="BX54" s="10" t="str">
        <f t="shared" si="60"/>
        <v/>
      </c>
      <c r="BY54" s="10" t="str">
        <f t="shared" si="61"/>
        <v/>
      </c>
      <c r="BZ54" s="25" t="str">
        <f t="shared" si="62"/>
        <v/>
      </c>
      <c r="CB54" s="24" t="str">
        <f t="shared" si="63"/>
        <v/>
      </c>
      <c r="CC54" s="10" t="str">
        <f t="shared" si="64"/>
        <v/>
      </c>
      <c r="CD54" s="25" t="str">
        <f t="shared" si="65"/>
        <v/>
      </c>
    </row>
    <row r="55" spans="1:82" x14ac:dyDescent="0.25">
      <c r="A55" s="5" t="str">
        <f>IF('MA Data'!$G53='MA Data'!$I$2,'MA Data'!A53,"")</f>
        <v/>
      </c>
      <c r="B55" t="str">
        <f>IF('MA Data'!$G53='MA Data'!$I$2,'MA Data'!B53,"")</f>
        <v/>
      </c>
      <c r="C55" t="str">
        <f>IF('MA Data'!$G53='MA Data'!$I$2,'MA Data'!C53,"")</f>
        <v/>
      </c>
      <c r="D55" t="str">
        <f>IF('MA Data'!$G53='MA Data'!$I$2,'MA Data'!D53,"")</f>
        <v/>
      </c>
      <c r="E55" t="str">
        <f>IF('MA Data'!$G53='MA Data'!$I$2,'MA Data'!E53,"")</f>
        <v/>
      </c>
      <c r="F55" t="str">
        <f>IF('MA Data'!$G53='MA Data'!$I$2,'MA Data'!F53,"")</f>
        <v/>
      </c>
      <c r="G55" s="6" t="str">
        <f>IF('MA Data'!$G53='MA Data'!$I$2,'MA Data'!G53,"")</f>
        <v/>
      </c>
      <c r="H55" t="str">
        <f t="shared" si="12"/>
        <v/>
      </c>
      <c r="I55" s="10" t="str">
        <f t="shared" si="13"/>
        <v/>
      </c>
      <c r="J55" s="10" t="str">
        <f t="shared" si="14"/>
        <v/>
      </c>
      <c r="K55" s="10" t="str">
        <f t="shared" si="15"/>
        <v/>
      </c>
      <c r="L55" s="10" t="str">
        <f t="shared" si="16"/>
        <v/>
      </c>
      <c r="M55" s="25" t="str">
        <f t="shared" si="17"/>
        <v/>
      </c>
      <c r="O55" s="24" t="str">
        <f t="shared" si="66"/>
        <v/>
      </c>
      <c r="P55" s="10" t="str">
        <f t="shared" si="67"/>
        <v/>
      </c>
      <c r="Q55" s="25" t="str">
        <f t="shared" si="68"/>
        <v/>
      </c>
      <c r="U55" s="5" t="str">
        <f t="shared" si="24"/>
        <v/>
      </c>
      <c r="V55" s="10" t="str">
        <f t="shared" si="25"/>
        <v/>
      </c>
      <c r="W55" s="10" t="str">
        <f t="shared" si="26"/>
        <v/>
      </c>
      <c r="X55" s="10" t="str">
        <f t="shared" si="27"/>
        <v/>
      </c>
      <c r="Y55" s="10" t="str">
        <f t="shared" si="28"/>
        <v/>
      </c>
      <c r="Z55" s="25" t="str">
        <f t="shared" si="29"/>
        <v/>
      </c>
      <c r="AB55" s="24" t="str">
        <f t="shared" si="21"/>
        <v/>
      </c>
      <c r="AC55" s="10" t="str">
        <f t="shared" si="69"/>
        <v/>
      </c>
      <c r="AD55" s="25" t="str">
        <f t="shared" si="70"/>
        <v/>
      </c>
      <c r="AH55" s="24" t="str">
        <f t="shared" si="30"/>
        <v/>
      </c>
      <c r="AI55" s="10" t="str">
        <f t="shared" si="31"/>
        <v/>
      </c>
      <c r="AJ55" s="10" t="str">
        <f t="shared" si="32"/>
        <v/>
      </c>
      <c r="AK55" s="10" t="str">
        <f t="shared" si="33"/>
        <v/>
      </c>
      <c r="AL55" s="10" t="str">
        <f t="shared" si="34"/>
        <v/>
      </c>
      <c r="AM55" s="25" t="str">
        <f t="shared" si="35"/>
        <v/>
      </c>
      <c r="AO55" s="24" t="str">
        <f t="shared" si="36"/>
        <v/>
      </c>
      <c r="AP55" s="10" t="str">
        <f t="shared" si="37"/>
        <v/>
      </c>
      <c r="AQ55" s="25" t="str">
        <f t="shared" si="38"/>
        <v/>
      </c>
      <c r="AU55" s="24" t="str">
        <f t="shared" si="39"/>
        <v/>
      </c>
      <c r="AV55" s="10" t="str">
        <f t="shared" si="40"/>
        <v/>
      </c>
      <c r="AW55" s="10" t="str">
        <f t="shared" si="41"/>
        <v/>
      </c>
      <c r="AX55" s="10" t="str">
        <f t="shared" si="42"/>
        <v/>
      </c>
      <c r="AY55" s="10" t="str">
        <f t="shared" si="43"/>
        <v/>
      </c>
      <c r="AZ55" s="25" t="str">
        <f t="shared" si="44"/>
        <v/>
      </c>
      <c r="BB55" s="24" t="str">
        <f t="shared" si="45"/>
        <v/>
      </c>
      <c r="BC55" s="10" t="str">
        <f t="shared" si="46"/>
        <v/>
      </c>
      <c r="BD55" s="25" t="str">
        <f t="shared" si="47"/>
        <v/>
      </c>
      <c r="BH55" s="24" t="str">
        <f t="shared" si="48"/>
        <v/>
      </c>
      <c r="BI55" s="10" t="str">
        <f t="shared" si="49"/>
        <v/>
      </c>
      <c r="BJ55" s="10" t="str">
        <f t="shared" si="50"/>
        <v/>
      </c>
      <c r="BK55" s="10" t="str">
        <f t="shared" si="51"/>
        <v/>
      </c>
      <c r="BL55" s="10" t="str">
        <f t="shared" si="52"/>
        <v/>
      </c>
      <c r="BM55" s="25" t="str">
        <f t="shared" si="53"/>
        <v/>
      </c>
      <c r="BO55" s="24" t="str">
        <f t="shared" si="54"/>
        <v/>
      </c>
      <c r="BP55" s="10" t="str">
        <f t="shared" si="55"/>
        <v/>
      </c>
      <c r="BQ55" s="25" t="str">
        <f t="shared" si="56"/>
        <v/>
      </c>
      <c r="BU55" s="24" t="str">
        <f t="shared" si="57"/>
        <v/>
      </c>
      <c r="BV55" s="10" t="str">
        <f t="shared" si="58"/>
        <v/>
      </c>
      <c r="BW55" s="10" t="str">
        <f t="shared" si="59"/>
        <v/>
      </c>
      <c r="BX55" s="10" t="str">
        <f t="shared" si="60"/>
        <v/>
      </c>
      <c r="BY55" s="10" t="str">
        <f t="shared" si="61"/>
        <v/>
      </c>
      <c r="BZ55" s="25" t="str">
        <f t="shared" si="62"/>
        <v/>
      </c>
      <c r="CB55" s="24" t="str">
        <f t="shared" si="63"/>
        <v/>
      </c>
      <c r="CC55" s="10" t="str">
        <f t="shared" si="64"/>
        <v/>
      </c>
      <c r="CD55" s="25" t="str">
        <f t="shared" si="65"/>
        <v/>
      </c>
    </row>
    <row r="56" spans="1:82" x14ac:dyDescent="0.25">
      <c r="A56" s="5" t="str">
        <f>IF('MA Data'!$G54='MA Data'!$I$2,'MA Data'!A54,"")</f>
        <v/>
      </c>
      <c r="B56" t="str">
        <f>IF('MA Data'!$G54='MA Data'!$I$2,'MA Data'!B54,"")</f>
        <v/>
      </c>
      <c r="C56" t="str">
        <f>IF('MA Data'!$G54='MA Data'!$I$2,'MA Data'!C54,"")</f>
        <v/>
      </c>
      <c r="D56" t="str">
        <f>IF('MA Data'!$G54='MA Data'!$I$2,'MA Data'!D54,"")</f>
        <v/>
      </c>
      <c r="E56" t="str">
        <f>IF('MA Data'!$G54='MA Data'!$I$2,'MA Data'!E54,"")</f>
        <v/>
      </c>
      <c r="F56" t="str">
        <f>IF('MA Data'!$G54='MA Data'!$I$2,'MA Data'!F54,"")</f>
        <v/>
      </c>
      <c r="G56" s="6" t="str">
        <f>IF('MA Data'!$G54='MA Data'!$I$2,'MA Data'!G54,"")</f>
        <v/>
      </c>
      <c r="H56" t="str">
        <f t="shared" si="12"/>
        <v/>
      </c>
      <c r="I56" s="10" t="str">
        <f t="shared" si="13"/>
        <v/>
      </c>
      <c r="J56" s="10" t="str">
        <f t="shared" si="14"/>
        <v/>
      </c>
      <c r="K56" s="10" t="str">
        <f t="shared" si="15"/>
        <v/>
      </c>
      <c r="L56" s="10" t="str">
        <f t="shared" si="16"/>
        <v/>
      </c>
      <c r="M56" s="25" t="str">
        <f t="shared" si="17"/>
        <v/>
      </c>
      <c r="O56" s="24" t="str">
        <f t="shared" si="66"/>
        <v/>
      </c>
      <c r="P56" s="10" t="str">
        <f t="shared" si="67"/>
        <v/>
      </c>
      <c r="Q56" s="25" t="str">
        <f t="shared" si="68"/>
        <v/>
      </c>
      <c r="U56" s="5" t="str">
        <f t="shared" si="24"/>
        <v/>
      </c>
      <c r="V56" s="10" t="str">
        <f t="shared" si="25"/>
        <v/>
      </c>
      <c r="W56" s="10" t="str">
        <f t="shared" si="26"/>
        <v/>
      </c>
      <c r="X56" s="10" t="str">
        <f t="shared" si="27"/>
        <v/>
      </c>
      <c r="Y56" s="10" t="str">
        <f t="shared" si="28"/>
        <v/>
      </c>
      <c r="Z56" s="25" t="str">
        <f t="shared" si="29"/>
        <v/>
      </c>
      <c r="AB56" s="24" t="str">
        <f t="shared" si="21"/>
        <v/>
      </c>
      <c r="AC56" s="10" t="str">
        <f t="shared" si="69"/>
        <v/>
      </c>
      <c r="AD56" s="25" t="str">
        <f t="shared" si="70"/>
        <v/>
      </c>
      <c r="AH56" s="24" t="str">
        <f t="shared" si="30"/>
        <v/>
      </c>
      <c r="AI56" s="10" t="str">
        <f t="shared" si="31"/>
        <v/>
      </c>
      <c r="AJ56" s="10" t="str">
        <f t="shared" si="32"/>
        <v/>
      </c>
      <c r="AK56" s="10" t="str">
        <f t="shared" si="33"/>
        <v/>
      </c>
      <c r="AL56" s="10" t="str">
        <f t="shared" si="34"/>
        <v/>
      </c>
      <c r="AM56" s="25" t="str">
        <f t="shared" si="35"/>
        <v/>
      </c>
      <c r="AO56" s="24" t="str">
        <f t="shared" si="36"/>
        <v/>
      </c>
      <c r="AP56" s="10" t="str">
        <f t="shared" si="37"/>
        <v/>
      </c>
      <c r="AQ56" s="25" t="str">
        <f t="shared" si="38"/>
        <v/>
      </c>
      <c r="AU56" s="24" t="str">
        <f t="shared" si="39"/>
        <v/>
      </c>
      <c r="AV56" s="10" t="str">
        <f t="shared" si="40"/>
        <v/>
      </c>
      <c r="AW56" s="10" t="str">
        <f t="shared" si="41"/>
        <v/>
      </c>
      <c r="AX56" s="10" t="str">
        <f t="shared" si="42"/>
        <v/>
      </c>
      <c r="AY56" s="10" t="str">
        <f t="shared" si="43"/>
        <v/>
      </c>
      <c r="AZ56" s="25" t="str">
        <f t="shared" si="44"/>
        <v/>
      </c>
      <c r="BB56" s="24" t="str">
        <f t="shared" si="45"/>
        <v/>
      </c>
      <c r="BC56" s="10" t="str">
        <f t="shared" si="46"/>
        <v/>
      </c>
      <c r="BD56" s="25" t="str">
        <f t="shared" si="47"/>
        <v/>
      </c>
      <c r="BH56" s="24" t="str">
        <f t="shared" si="48"/>
        <v/>
      </c>
      <c r="BI56" s="10" t="str">
        <f t="shared" si="49"/>
        <v/>
      </c>
      <c r="BJ56" s="10" t="str">
        <f t="shared" si="50"/>
        <v/>
      </c>
      <c r="BK56" s="10" t="str">
        <f t="shared" si="51"/>
        <v/>
      </c>
      <c r="BL56" s="10" t="str">
        <f t="shared" si="52"/>
        <v/>
      </c>
      <c r="BM56" s="25" t="str">
        <f t="shared" si="53"/>
        <v/>
      </c>
      <c r="BO56" s="24" t="str">
        <f t="shared" si="54"/>
        <v/>
      </c>
      <c r="BP56" s="10" t="str">
        <f t="shared" si="55"/>
        <v/>
      </c>
      <c r="BQ56" s="25" t="str">
        <f t="shared" si="56"/>
        <v/>
      </c>
      <c r="BU56" s="24" t="str">
        <f t="shared" si="57"/>
        <v/>
      </c>
      <c r="BV56" s="10" t="str">
        <f t="shared" si="58"/>
        <v/>
      </c>
      <c r="BW56" s="10" t="str">
        <f t="shared" si="59"/>
        <v/>
      </c>
      <c r="BX56" s="10" t="str">
        <f t="shared" si="60"/>
        <v/>
      </c>
      <c r="BY56" s="10" t="str">
        <f t="shared" si="61"/>
        <v/>
      </c>
      <c r="BZ56" s="25" t="str">
        <f t="shared" si="62"/>
        <v/>
      </c>
      <c r="CB56" s="24" t="str">
        <f t="shared" si="63"/>
        <v/>
      </c>
      <c r="CC56" s="10" t="str">
        <f t="shared" si="64"/>
        <v/>
      </c>
      <c r="CD56" s="25" t="str">
        <f t="shared" si="65"/>
        <v/>
      </c>
    </row>
    <row r="57" spans="1:82" x14ac:dyDescent="0.25">
      <c r="A57" s="5" t="str">
        <f>IF('MA Data'!$G55='MA Data'!$I$2,'MA Data'!A55,"")</f>
        <v/>
      </c>
      <c r="B57" t="str">
        <f>IF('MA Data'!$G55='MA Data'!$I$2,'MA Data'!B55,"")</f>
        <v/>
      </c>
      <c r="C57" t="str">
        <f>IF('MA Data'!$G55='MA Data'!$I$2,'MA Data'!C55,"")</f>
        <v/>
      </c>
      <c r="D57" t="str">
        <f>IF('MA Data'!$G55='MA Data'!$I$2,'MA Data'!D55,"")</f>
        <v/>
      </c>
      <c r="E57" t="str">
        <f>IF('MA Data'!$G55='MA Data'!$I$2,'MA Data'!E55,"")</f>
        <v/>
      </c>
      <c r="F57" t="str">
        <f>IF('MA Data'!$G55='MA Data'!$I$2,'MA Data'!F55,"")</f>
        <v/>
      </c>
      <c r="G57" s="6" t="str">
        <f>IF('MA Data'!$G55='MA Data'!$I$2,'MA Data'!G55,"")</f>
        <v/>
      </c>
      <c r="H57" t="str">
        <f t="shared" si="12"/>
        <v/>
      </c>
      <c r="I57" s="10" t="str">
        <f t="shared" si="13"/>
        <v/>
      </c>
      <c r="J57" s="10" t="str">
        <f t="shared" si="14"/>
        <v/>
      </c>
      <c r="K57" s="10" t="str">
        <f t="shared" si="15"/>
        <v/>
      </c>
      <c r="L57" s="10" t="str">
        <f t="shared" si="16"/>
        <v/>
      </c>
      <c r="M57" s="25" t="str">
        <f t="shared" si="17"/>
        <v/>
      </c>
      <c r="O57" s="24" t="str">
        <f t="shared" si="66"/>
        <v/>
      </c>
      <c r="P57" s="10" t="str">
        <f t="shared" si="67"/>
        <v/>
      </c>
      <c r="Q57" s="25" t="str">
        <f t="shared" si="68"/>
        <v/>
      </c>
      <c r="U57" s="5" t="str">
        <f t="shared" si="24"/>
        <v/>
      </c>
      <c r="V57" s="10" t="str">
        <f t="shared" si="25"/>
        <v/>
      </c>
      <c r="W57" s="10" t="str">
        <f t="shared" si="26"/>
        <v/>
      </c>
      <c r="X57" s="10" t="str">
        <f t="shared" si="27"/>
        <v/>
      </c>
      <c r="Y57" s="10" t="str">
        <f t="shared" si="28"/>
        <v/>
      </c>
      <c r="Z57" s="25" t="str">
        <f t="shared" si="29"/>
        <v/>
      </c>
      <c r="AB57" s="24" t="str">
        <f t="shared" si="21"/>
        <v/>
      </c>
      <c r="AC57" s="10" t="str">
        <f t="shared" si="69"/>
        <v/>
      </c>
      <c r="AD57" s="25" t="str">
        <f t="shared" si="70"/>
        <v/>
      </c>
      <c r="AH57" s="24" t="str">
        <f t="shared" si="30"/>
        <v/>
      </c>
      <c r="AI57" s="10" t="str">
        <f t="shared" si="31"/>
        <v/>
      </c>
      <c r="AJ57" s="10" t="str">
        <f t="shared" si="32"/>
        <v/>
      </c>
      <c r="AK57" s="10" t="str">
        <f t="shared" si="33"/>
        <v/>
      </c>
      <c r="AL57" s="10" t="str">
        <f t="shared" si="34"/>
        <v/>
      </c>
      <c r="AM57" s="25" t="str">
        <f t="shared" si="35"/>
        <v/>
      </c>
      <c r="AO57" s="24" t="str">
        <f t="shared" si="36"/>
        <v/>
      </c>
      <c r="AP57" s="10" t="str">
        <f t="shared" si="37"/>
        <v/>
      </c>
      <c r="AQ57" s="25" t="str">
        <f t="shared" si="38"/>
        <v/>
      </c>
      <c r="AU57" s="24" t="str">
        <f t="shared" si="39"/>
        <v/>
      </c>
      <c r="AV57" s="10" t="str">
        <f t="shared" si="40"/>
        <v/>
      </c>
      <c r="AW57" s="10" t="str">
        <f t="shared" si="41"/>
        <v/>
      </c>
      <c r="AX57" s="10" t="str">
        <f t="shared" si="42"/>
        <v/>
      </c>
      <c r="AY57" s="10" t="str">
        <f t="shared" si="43"/>
        <v/>
      </c>
      <c r="AZ57" s="25" t="str">
        <f t="shared" si="44"/>
        <v/>
      </c>
      <c r="BB57" s="24" t="str">
        <f t="shared" si="45"/>
        <v/>
      </c>
      <c r="BC57" s="10" t="str">
        <f t="shared" si="46"/>
        <v/>
      </c>
      <c r="BD57" s="25" t="str">
        <f t="shared" si="47"/>
        <v/>
      </c>
      <c r="BH57" s="24" t="str">
        <f t="shared" si="48"/>
        <v/>
      </c>
      <c r="BI57" s="10" t="str">
        <f t="shared" si="49"/>
        <v/>
      </c>
      <c r="BJ57" s="10" t="str">
        <f t="shared" si="50"/>
        <v/>
      </c>
      <c r="BK57" s="10" t="str">
        <f t="shared" si="51"/>
        <v/>
      </c>
      <c r="BL57" s="10" t="str">
        <f t="shared" si="52"/>
        <v/>
      </c>
      <c r="BM57" s="25" t="str">
        <f t="shared" si="53"/>
        <v/>
      </c>
      <c r="BO57" s="24" t="str">
        <f t="shared" si="54"/>
        <v/>
      </c>
      <c r="BP57" s="10" t="str">
        <f t="shared" si="55"/>
        <v/>
      </c>
      <c r="BQ57" s="25" t="str">
        <f t="shared" si="56"/>
        <v/>
      </c>
      <c r="BU57" s="24" t="str">
        <f t="shared" si="57"/>
        <v/>
      </c>
      <c r="BV57" s="10" t="str">
        <f t="shared" si="58"/>
        <v/>
      </c>
      <c r="BW57" s="10" t="str">
        <f t="shared" si="59"/>
        <v/>
      </c>
      <c r="BX57" s="10" t="str">
        <f t="shared" si="60"/>
        <v/>
      </c>
      <c r="BY57" s="10" t="str">
        <f t="shared" si="61"/>
        <v/>
      </c>
      <c r="BZ57" s="25" t="str">
        <f t="shared" si="62"/>
        <v/>
      </c>
      <c r="CB57" s="24" t="str">
        <f t="shared" si="63"/>
        <v/>
      </c>
      <c r="CC57" s="10" t="str">
        <f t="shared" si="64"/>
        <v/>
      </c>
      <c r="CD57" s="25" t="str">
        <f t="shared" si="65"/>
        <v/>
      </c>
    </row>
    <row r="58" spans="1:82" x14ac:dyDescent="0.25">
      <c r="A58" s="5" t="str">
        <f>IF('MA Data'!$G56='MA Data'!$I$2,'MA Data'!A56,"")</f>
        <v/>
      </c>
      <c r="B58" t="str">
        <f>IF('MA Data'!$G56='MA Data'!$I$2,'MA Data'!B56,"")</f>
        <v/>
      </c>
      <c r="C58" t="str">
        <f>IF('MA Data'!$G56='MA Data'!$I$2,'MA Data'!C56,"")</f>
        <v/>
      </c>
      <c r="D58" t="str">
        <f>IF('MA Data'!$G56='MA Data'!$I$2,'MA Data'!D56,"")</f>
        <v/>
      </c>
      <c r="E58" t="str">
        <f>IF('MA Data'!$G56='MA Data'!$I$2,'MA Data'!E56,"")</f>
        <v/>
      </c>
      <c r="F58" t="str">
        <f>IF('MA Data'!$G56='MA Data'!$I$2,'MA Data'!F56,"")</f>
        <v/>
      </c>
      <c r="G58" s="6" t="str">
        <f>IF('MA Data'!$G56='MA Data'!$I$2,'MA Data'!G56,"")</f>
        <v/>
      </c>
      <c r="H58" t="str">
        <f t="shared" si="12"/>
        <v/>
      </c>
      <c r="I58" s="10" t="str">
        <f t="shared" si="13"/>
        <v/>
      </c>
      <c r="J58" s="10" t="str">
        <f t="shared" si="14"/>
        <v/>
      </c>
      <c r="K58" s="10" t="str">
        <f t="shared" si="15"/>
        <v/>
      </c>
      <c r="L58" s="10" t="str">
        <f t="shared" si="16"/>
        <v/>
      </c>
      <c r="M58" s="25" t="str">
        <f t="shared" si="17"/>
        <v/>
      </c>
      <c r="O58" s="24" t="str">
        <f t="shared" si="66"/>
        <v/>
      </c>
      <c r="P58" s="10" t="str">
        <f t="shared" si="67"/>
        <v/>
      </c>
      <c r="Q58" s="25" t="str">
        <f t="shared" si="68"/>
        <v/>
      </c>
      <c r="U58" s="5" t="str">
        <f t="shared" si="24"/>
        <v/>
      </c>
      <c r="V58" s="10" t="str">
        <f t="shared" si="25"/>
        <v/>
      </c>
      <c r="W58" s="10" t="str">
        <f t="shared" si="26"/>
        <v/>
      </c>
      <c r="X58" s="10" t="str">
        <f t="shared" si="27"/>
        <v/>
      </c>
      <c r="Y58" s="10" t="str">
        <f t="shared" si="28"/>
        <v/>
      </c>
      <c r="Z58" s="25" t="str">
        <f t="shared" si="29"/>
        <v/>
      </c>
      <c r="AB58" s="24" t="str">
        <f t="shared" si="21"/>
        <v/>
      </c>
      <c r="AC58" s="10" t="str">
        <f t="shared" si="69"/>
        <v/>
      </c>
      <c r="AD58" s="25" t="str">
        <f t="shared" si="70"/>
        <v/>
      </c>
      <c r="AH58" s="24" t="str">
        <f t="shared" si="30"/>
        <v/>
      </c>
      <c r="AI58" s="10" t="str">
        <f t="shared" si="31"/>
        <v/>
      </c>
      <c r="AJ58" s="10" t="str">
        <f t="shared" si="32"/>
        <v/>
      </c>
      <c r="AK58" s="10" t="str">
        <f t="shared" si="33"/>
        <v/>
      </c>
      <c r="AL58" s="10" t="str">
        <f t="shared" si="34"/>
        <v/>
      </c>
      <c r="AM58" s="25" t="str">
        <f t="shared" si="35"/>
        <v/>
      </c>
      <c r="AO58" s="24" t="str">
        <f t="shared" si="36"/>
        <v/>
      </c>
      <c r="AP58" s="10" t="str">
        <f t="shared" si="37"/>
        <v/>
      </c>
      <c r="AQ58" s="25" t="str">
        <f t="shared" si="38"/>
        <v/>
      </c>
      <c r="AU58" s="24" t="str">
        <f t="shared" si="39"/>
        <v/>
      </c>
      <c r="AV58" s="10" t="str">
        <f t="shared" si="40"/>
        <v/>
      </c>
      <c r="AW58" s="10" t="str">
        <f t="shared" si="41"/>
        <v/>
      </c>
      <c r="AX58" s="10" t="str">
        <f t="shared" si="42"/>
        <v/>
      </c>
      <c r="AY58" s="10" t="str">
        <f t="shared" si="43"/>
        <v/>
      </c>
      <c r="AZ58" s="25" t="str">
        <f t="shared" si="44"/>
        <v/>
      </c>
      <c r="BB58" s="24" t="str">
        <f t="shared" si="45"/>
        <v/>
      </c>
      <c r="BC58" s="10" t="str">
        <f t="shared" si="46"/>
        <v/>
      </c>
      <c r="BD58" s="25" t="str">
        <f t="shared" si="47"/>
        <v/>
      </c>
      <c r="BH58" s="24" t="str">
        <f t="shared" si="48"/>
        <v/>
      </c>
      <c r="BI58" s="10" t="str">
        <f t="shared" si="49"/>
        <v/>
      </c>
      <c r="BJ58" s="10" t="str">
        <f t="shared" si="50"/>
        <v/>
      </c>
      <c r="BK58" s="10" t="str">
        <f t="shared" si="51"/>
        <v/>
      </c>
      <c r="BL58" s="10" t="str">
        <f t="shared" si="52"/>
        <v/>
      </c>
      <c r="BM58" s="25" t="str">
        <f t="shared" si="53"/>
        <v/>
      </c>
      <c r="BO58" s="24" t="str">
        <f t="shared" si="54"/>
        <v/>
      </c>
      <c r="BP58" s="10" t="str">
        <f t="shared" si="55"/>
        <v/>
      </c>
      <c r="BQ58" s="25" t="str">
        <f t="shared" si="56"/>
        <v/>
      </c>
      <c r="BU58" s="24" t="str">
        <f t="shared" si="57"/>
        <v/>
      </c>
      <c r="BV58" s="10" t="str">
        <f t="shared" si="58"/>
        <v/>
      </c>
      <c r="BW58" s="10" t="str">
        <f t="shared" si="59"/>
        <v/>
      </c>
      <c r="BX58" s="10" t="str">
        <f t="shared" si="60"/>
        <v/>
      </c>
      <c r="BY58" s="10" t="str">
        <f t="shared" si="61"/>
        <v/>
      </c>
      <c r="BZ58" s="25" t="str">
        <f t="shared" si="62"/>
        <v/>
      </c>
      <c r="CB58" s="24" t="str">
        <f t="shared" si="63"/>
        <v/>
      </c>
      <c r="CC58" s="10" t="str">
        <f t="shared" si="64"/>
        <v/>
      </c>
      <c r="CD58" s="25" t="str">
        <f t="shared" si="65"/>
        <v/>
      </c>
    </row>
    <row r="59" spans="1:82" x14ac:dyDescent="0.25">
      <c r="A59" s="5" t="str">
        <f>IF('MA Data'!$G57='MA Data'!$I$2,'MA Data'!A57,"")</f>
        <v/>
      </c>
      <c r="B59" t="str">
        <f>IF('MA Data'!$G57='MA Data'!$I$2,'MA Data'!B57,"")</f>
        <v/>
      </c>
      <c r="C59" t="str">
        <f>IF('MA Data'!$G57='MA Data'!$I$2,'MA Data'!C57,"")</f>
        <v/>
      </c>
      <c r="D59" t="str">
        <f>IF('MA Data'!$G57='MA Data'!$I$2,'MA Data'!D57,"")</f>
        <v/>
      </c>
      <c r="E59" t="str">
        <f>IF('MA Data'!$G57='MA Data'!$I$2,'MA Data'!E57,"")</f>
        <v/>
      </c>
      <c r="F59" t="str">
        <f>IF('MA Data'!$G57='MA Data'!$I$2,'MA Data'!F57,"")</f>
        <v/>
      </c>
      <c r="G59" s="6" t="str">
        <f>IF('MA Data'!$G57='MA Data'!$I$2,'MA Data'!G57,"")</f>
        <v/>
      </c>
      <c r="H59" t="str">
        <f t="shared" si="12"/>
        <v/>
      </c>
      <c r="I59" s="10" t="str">
        <f t="shared" si="13"/>
        <v/>
      </c>
      <c r="J59" s="10" t="str">
        <f t="shared" si="14"/>
        <v/>
      </c>
      <c r="K59" s="10" t="str">
        <f t="shared" si="15"/>
        <v/>
      </c>
      <c r="L59" s="10" t="str">
        <f t="shared" si="16"/>
        <v/>
      </c>
      <c r="M59" s="25" t="str">
        <f t="shared" si="17"/>
        <v/>
      </c>
      <c r="O59" s="24" t="str">
        <f t="shared" si="66"/>
        <v/>
      </c>
      <c r="P59" s="10" t="str">
        <f t="shared" si="67"/>
        <v/>
      </c>
      <c r="Q59" s="25" t="str">
        <f t="shared" si="68"/>
        <v/>
      </c>
      <c r="U59" s="5" t="str">
        <f t="shared" si="24"/>
        <v/>
      </c>
      <c r="V59" s="10" t="str">
        <f t="shared" si="25"/>
        <v/>
      </c>
      <c r="W59" s="10" t="str">
        <f t="shared" si="26"/>
        <v/>
      </c>
      <c r="X59" s="10" t="str">
        <f t="shared" si="27"/>
        <v/>
      </c>
      <c r="Y59" s="10" t="str">
        <f t="shared" si="28"/>
        <v/>
      </c>
      <c r="Z59" s="25" t="str">
        <f t="shared" si="29"/>
        <v/>
      </c>
      <c r="AB59" s="24" t="str">
        <f t="shared" si="21"/>
        <v/>
      </c>
      <c r="AC59" s="10" t="str">
        <f t="shared" si="69"/>
        <v/>
      </c>
      <c r="AD59" s="25" t="str">
        <f t="shared" si="70"/>
        <v/>
      </c>
      <c r="AH59" s="24" t="str">
        <f t="shared" si="30"/>
        <v/>
      </c>
      <c r="AI59" s="10" t="str">
        <f t="shared" si="31"/>
        <v/>
      </c>
      <c r="AJ59" s="10" t="str">
        <f t="shared" si="32"/>
        <v/>
      </c>
      <c r="AK59" s="10" t="str">
        <f t="shared" si="33"/>
        <v/>
      </c>
      <c r="AL59" s="10" t="str">
        <f t="shared" si="34"/>
        <v/>
      </c>
      <c r="AM59" s="25" t="str">
        <f t="shared" si="35"/>
        <v/>
      </c>
      <c r="AO59" s="24" t="str">
        <f t="shared" si="36"/>
        <v/>
      </c>
      <c r="AP59" s="10" t="str">
        <f t="shared" si="37"/>
        <v/>
      </c>
      <c r="AQ59" s="25" t="str">
        <f t="shared" si="38"/>
        <v/>
      </c>
      <c r="AU59" s="24" t="str">
        <f t="shared" si="39"/>
        <v/>
      </c>
      <c r="AV59" s="10" t="str">
        <f t="shared" si="40"/>
        <v/>
      </c>
      <c r="AW59" s="10" t="str">
        <f t="shared" si="41"/>
        <v/>
      </c>
      <c r="AX59" s="10" t="str">
        <f t="shared" si="42"/>
        <v/>
      </c>
      <c r="AY59" s="10" t="str">
        <f t="shared" si="43"/>
        <v/>
      </c>
      <c r="AZ59" s="25" t="str">
        <f t="shared" si="44"/>
        <v/>
      </c>
      <c r="BB59" s="24" t="str">
        <f t="shared" si="45"/>
        <v/>
      </c>
      <c r="BC59" s="10" t="str">
        <f t="shared" si="46"/>
        <v/>
      </c>
      <c r="BD59" s="25" t="str">
        <f t="shared" si="47"/>
        <v/>
      </c>
      <c r="BH59" s="24" t="str">
        <f t="shared" si="48"/>
        <v/>
      </c>
      <c r="BI59" s="10" t="str">
        <f t="shared" si="49"/>
        <v/>
      </c>
      <c r="BJ59" s="10" t="str">
        <f t="shared" si="50"/>
        <v/>
      </c>
      <c r="BK59" s="10" t="str">
        <f t="shared" si="51"/>
        <v/>
      </c>
      <c r="BL59" s="10" t="str">
        <f t="shared" si="52"/>
        <v/>
      </c>
      <c r="BM59" s="25" t="str">
        <f t="shared" si="53"/>
        <v/>
      </c>
      <c r="BO59" s="24" t="str">
        <f t="shared" si="54"/>
        <v/>
      </c>
      <c r="BP59" s="10" t="str">
        <f t="shared" si="55"/>
        <v/>
      </c>
      <c r="BQ59" s="25" t="str">
        <f t="shared" si="56"/>
        <v/>
      </c>
      <c r="BU59" s="24" t="str">
        <f t="shared" si="57"/>
        <v/>
      </c>
      <c r="BV59" s="10" t="str">
        <f t="shared" si="58"/>
        <v/>
      </c>
      <c r="BW59" s="10" t="str">
        <f t="shared" si="59"/>
        <v/>
      </c>
      <c r="BX59" s="10" t="str">
        <f t="shared" si="60"/>
        <v/>
      </c>
      <c r="BY59" s="10" t="str">
        <f t="shared" si="61"/>
        <v/>
      </c>
      <c r="BZ59" s="25" t="str">
        <f t="shared" si="62"/>
        <v/>
      </c>
      <c r="CB59" s="24" t="str">
        <f t="shared" si="63"/>
        <v/>
      </c>
      <c r="CC59" s="10" t="str">
        <f t="shared" si="64"/>
        <v/>
      </c>
      <c r="CD59" s="25" t="str">
        <f t="shared" si="65"/>
        <v/>
      </c>
    </row>
    <row r="60" spans="1:82" x14ac:dyDescent="0.25">
      <c r="A60" s="5" t="str">
        <f>IF('MA Data'!$G58='MA Data'!$I$2,'MA Data'!A58,"")</f>
        <v/>
      </c>
      <c r="B60" t="str">
        <f>IF('MA Data'!$G58='MA Data'!$I$2,'MA Data'!B58,"")</f>
        <v/>
      </c>
      <c r="C60" t="str">
        <f>IF('MA Data'!$G58='MA Data'!$I$2,'MA Data'!C58,"")</f>
        <v/>
      </c>
      <c r="D60" t="str">
        <f>IF('MA Data'!$G58='MA Data'!$I$2,'MA Data'!D58,"")</f>
        <v/>
      </c>
      <c r="E60" t="str">
        <f>IF('MA Data'!$G58='MA Data'!$I$2,'MA Data'!E58,"")</f>
        <v/>
      </c>
      <c r="F60" t="str">
        <f>IF('MA Data'!$G58='MA Data'!$I$2,'MA Data'!F58,"")</f>
        <v/>
      </c>
      <c r="G60" s="6" t="str">
        <f>IF('MA Data'!$G58='MA Data'!$I$2,'MA Data'!G58,"")</f>
        <v/>
      </c>
      <c r="H60" t="str">
        <f t="shared" si="12"/>
        <v/>
      </c>
      <c r="I60" s="10" t="str">
        <f t="shared" si="13"/>
        <v/>
      </c>
      <c r="J60" s="10" t="str">
        <f t="shared" si="14"/>
        <v/>
      </c>
      <c r="K60" s="10" t="str">
        <f t="shared" si="15"/>
        <v/>
      </c>
      <c r="L60" s="10" t="str">
        <f t="shared" si="16"/>
        <v/>
      </c>
      <c r="M60" s="25" t="str">
        <f t="shared" si="17"/>
        <v/>
      </c>
      <c r="O60" s="24" t="str">
        <f t="shared" si="66"/>
        <v/>
      </c>
      <c r="P60" s="10" t="str">
        <f t="shared" si="67"/>
        <v/>
      </c>
      <c r="Q60" s="25" t="str">
        <f t="shared" si="68"/>
        <v/>
      </c>
      <c r="U60" s="5" t="str">
        <f t="shared" si="24"/>
        <v/>
      </c>
      <c r="V60" s="10" t="str">
        <f t="shared" si="25"/>
        <v/>
      </c>
      <c r="W60" s="10" t="str">
        <f t="shared" si="26"/>
        <v/>
      </c>
      <c r="X60" s="10" t="str">
        <f t="shared" si="27"/>
        <v/>
      </c>
      <c r="Y60" s="10" t="str">
        <f t="shared" si="28"/>
        <v/>
      </c>
      <c r="Z60" s="25" t="str">
        <f t="shared" si="29"/>
        <v/>
      </c>
      <c r="AB60" s="24" t="str">
        <f t="shared" si="21"/>
        <v/>
      </c>
      <c r="AC60" s="10" t="str">
        <f t="shared" si="69"/>
        <v/>
      </c>
      <c r="AD60" s="25" t="str">
        <f t="shared" si="70"/>
        <v/>
      </c>
      <c r="AH60" s="24" t="str">
        <f t="shared" si="30"/>
        <v/>
      </c>
      <c r="AI60" s="10" t="str">
        <f t="shared" si="31"/>
        <v/>
      </c>
      <c r="AJ60" s="10" t="str">
        <f t="shared" si="32"/>
        <v/>
      </c>
      <c r="AK60" s="10" t="str">
        <f t="shared" si="33"/>
        <v/>
      </c>
      <c r="AL60" s="10" t="str">
        <f t="shared" si="34"/>
        <v/>
      </c>
      <c r="AM60" s="25" t="str">
        <f t="shared" si="35"/>
        <v/>
      </c>
      <c r="AO60" s="24" t="str">
        <f t="shared" si="36"/>
        <v/>
      </c>
      <c r="AP60" s="10" t="str">
        <f t="shared" si="37"/>
        <v/>
      </c>
      <c r="AQ60" s="25" t="str">
        <f t="shared" si="38"/>
        <v/>
      </c>
      <c r="AU60" s="24" t="str">
        <f t="shared" si="39"/>
        <v/>
      </c>
      <c r="AV60" s="10" t="str">
        <f t="shared" si="40"/>
        <v/>
      </c>
      <c r="AW60" s="10" t="str">
        <f t="shared" si="41"/>
        <v/>
      </c>
      <c r="AX60" s="10" t="str">
        <f t="shared" si="42"/>
        <v/>
      </c>
      <c r="AY60" s="10" t="str">
        <f t="shared" si="43"/>
        <v/>
      </c>
      <c r="AZ60" s="25" t="str">
        <f t="shared" si="44"/>
        <v/>
      </c>
      <c r="BB60" s="24" t="str">
        <f t="shared" si="45"/>
        <v/>
      </c>
      <c r="BC60" s="10" t="str">
        <f t="shared" si="46"/>
        <v/>
      </c>
      <c r="BD60" s="25" t="str">
        <f t="shared" si="47"/>
        <v/>
      </c>
      <c r="BH60" s="24" t="str">
        <f t="shared" si="48"/>
        <v/>
      </c>
      <c r="BI60" s="10" t="str">
        <f t="shared" si="49"/>
        <v/>
      </c>
      <c r="BJ60" s="10" t="str">
        <f t="shared" si="50"/>
        <v/>
      </c>
      <c r="BK60" s="10" t="str">
        <f t="shared" si="51"/>
        <v/>
      </c>
      <c r="BL60" s="10" t="str">
        <f t="shared" si="52"/>
        <v/>
      </c>
      <c r="BM60" s="25" t="str">
        <f t="shared" si="53"/>
        <v/>
      </c>
      <c r="BO60" s="24" t="str">
        <f t="shared" si="54"/>
        <v/>
      </c>
      <c r="BP60" s="10" t="str">
        <f t="shared" si="55"/>
        <v/>
      </c>
      <c r="BQ60" s="25" t="str">
        <f t="shared" si="56"/>
        <v/>
      </c>
      <c r="BU60" s="24" t="str">
        <f t="shared" si="57"/>
        <v/>
      </c>
      <c r="BV60" s="10" t="str">
        <f t="shared" si="58"/>
        <v/>
      </c>
      <c r="BW60" s="10" t="str">
        <f t="shared" si="59"/>
        <v/>
      </c>
      <c r="BX60" s="10" t="str">
        <f t="shared" si="60"/>
        <v/>
      </c>
      <c r="BY60" s="10" t="str">
        <f t="shared" si="61"/>
        <v/>
      </c>
      <c r="BZ60" s="25" t="str">
        <f t="shared" si="62"/>
        <v/>
      </c>
      <c r="CB60" s="24" t="str">
        <f t="shared" si="63"/>
        <v/>
      </c>
      <c r="CC60" s="10" t="str">
        <f t="shared" si="64"/>
        <v/>
      </c>
      <c r="CD60" s="25" t="str">
        <f t="shared" si="65"/>
        <v/>
      </c>
    </row>
    <row r="61" spans="1:82" x14ac:dyDescent="0.25">
      <c r="A61" s="5" t="str">
        <f>IF('MA Data'!$G59='MA Data'!$I$2,'MA Data'!A59,"")</f>
        <v/>
      </c>
      <c r="B61" t="str">
        <f>IF('MA Data'!$G59='MA Data'!$I$2,'MA Data'!B59,"")</f>
        <v/>
      </c>
      <c r="C61" t="str">
        <f>IF('MA Data'!$G59='MA Data'!$I$2,'MA Data'!C59,"")</f>
        <v/>
      </c>
      <c r="D61" t="str">
        <f>IF('MA Data'!$G59='MA Data'!$I$2,'MA Data'!D59,"")</f>
        <v/>
      </c>
      <c r="E61" t="str">
        <f>IF('MA Data'!$G59='MA Data'!$I$2,'MA Data'!E59,"")</f>
        <v/>
      </c>
      <c r="F61" t="str">
        <f>IF('MA Data'!$G59='MA Data'!$I$2,'MA Data'!F59,"")</f>
        <v/>
      </c>
      <c r="G61" s="6" t="str">
        <f>IF('MA Data'!$G59='MA Data'!$I$2,'MA Data'!G59,"")</f>
        <v/>
      </c>
      <c r="H61" t="str">
        <f t="shared" si="12"/>
        <v/>
      </c>
      <c r="I61" s="10" t="str">
        <f t="shared" si="13"/>
        <v/>
      </c>
      <c r="J61" s="10" t="str">
        <f t="shared" si="14"/>
        <v/>
      </c>
      <c r="K61" s="10" t="str">
        <f t="shared" si="15"/>
        <v/>
      </c>
      <c r="L61" s="10" t="str">
        <f t="shared" si="16"/>
        <v/>
      </c>
      <c r="M61" s="25" t="str">
        <f t="shared" si="17"/>
        <v/>
      </c>
      <c r="O61" s="24" t="str">
        <f t="shared" si="66"/>
        <v/>
      </c>
      <c r="P61" s="10" t="str">
        <f t="shared" si="67"/>
        <v/>
      </c>
      <c r="Q61" s="25" t="str">
        <f t="shared" si="68"/>
        <v/>
      </c>
      <c r="U61" s="5" t="str">
        <f t="shared" si="24"/>
        <v/>
      </c>
      <c r="V61" s="10" t="str">
        <f t="shared" si="25"/>
        <v/>
      </c>
      <c r="W61" s="10" t="str">
        <f t="shared" si="26"/>
        <v/>
      </c>
      <c r="X61" s="10" t="str">
        <f t="shared" si="27"/>
        <v/>
      </c>
      <c r="Y61" s="10" t="str">
        <f t="shared" si="28"/>
        <v/>
      </c>
      <c r="Z61" s="25" t="str">
        <f t="shared" si="29"/>
        <v/>
      </c>
      <c r="AB61" s="24" t="str">
        <f t="shared" si="21"/>
        <v/>
      </c>
      <c r="AC61" s="10" t="str">
        <f t="shared" si="69"/>
        <v/>
      </c>
      <c r="AD61" s="25" t="str">
        <f t="shared" si="70"/>
        <v/>
      </c>
      <c r="AH61" s="24" t="str">
        <f t="shared" si="30"/>
        <v/>
      </c>
      <c r="AI61" s="10" t="str">
        <f t="shared" si="31"/>
        <v/>
      </c>
      <c r="AJ61" s="10" t="str">
        <f t="shared" si="32"/>
        <v/>
      </c>
      <c r="AK61" s="10" t="str">
        <f t="shared" si="33"/>
        <v/>
      </c>
      <c r="AL61" s="10" t="str">
        <f t="shared" si="34"/>
        <v/>
      </c>
      <c r="AM61" s="25" t="str">
        <f t="shared" si="35"/>
        <v/>
      </c>
      <c r="AO61" s="24" t="str">
        <f t="shared" si="36"/>
        <v/>
      </c>
      <c r="AP61" s="10" t="str">
        <f t="shared" si="37"/>
        <v/>
      </c>
      <c r="AQ61" s="25" t="str">
        <f t="shared" si="38"/>
        <v/>
      </c>
      <c r="AU61" s="24" t="str">
        <f t="shared" si="39"/>
        <v/>
      </c>
      <c r="AV61" s="10" t="str">
        <f t="shared" si="40"/>
        <v/>
      </c>
      <c r="AW61" s="10" t="str">
        <f t="shared" si="41"/>
        <v/>
      </c>
      <c r="AX61" s="10" t="str">
        <f t="shared" si="42"/>
        <v/>
      </c>
      <c r="AY61" s="10" t="str">
        <f t="shared" si="43"/>
        <v/>
      </c>
      <c r="AZ61" s="25" t="str">
        <f t="shared" si="44"/>
        <v/>
      </c>
      <c r="BB61" s="24" t="str">
        <f t="shared" si="45"/>
        <v/>
      </c>
      <c r="BC61" s="10" t="str">
        <f t="shared" si="46"/>
        <v/>
      </c>
      <c r="BD61" s="25" t="str">
        <f t="shared" si="47"/>
        <v/>
      </c>
      <c r="BH61" s="24" t="str">
        <f t="shared" si="48"/>
        <v/>
      </c>
      <c r="BI61" s="10" t="str">
        <f t="shared" si="49"/>
        <v/>
      </c>
      <c r="BJ61" s="10" t="str">
        <f t="shared" si="50"/>
        <v/>
      </c>
      <c r="BK61" s="10" t="str">
        <f t="shared" si="51"/>
        <v/>
      </c>
      <c r="BL61" s="10" t="str">
        <f t="shared" si="52"/>
        <v/>
      </c>
      <c r="BM61" s="25" t="str">
        <f t="shared" si="53"/>
        <v/>
      </c>
      <c r="BO61" s="24" t="str">
        <f t="shared" si="54"/>
        <v/>
      </c>
      <c r="BP61" s="10" t="str">
        <f t="shared" si="55"/>
        <v/>
      </c>
      <c r="BQ61" s="25" t="str">
        <f t="shared" si="56"/>
        <v/>
      </c>
      <c r="BU61" s="24" t="str">
        <f t="shared" si="57"/>
        <v/>
      </c>
      <c r="BV61" s="10" t="str">
        <f t="shared" si="58"/>
        <v/>
      </c>
      <c r="BW61" s="10" t="str">
        <f t="shared" si="59"/>
        <v/>
      </c>
      <c r="BX61" s="10" t="str">
        <f t="shared" si="60"/>
        <v/>
      </c>
      <c r="BY61" s="10" t="str">
        <f t="shared" si="61"/>
        <v/>
      </c>
      <c r="BZ61" s="25" t="str">
        <f t="shared" si="62"/>
        <v/>
      </c>
      <c r="CB61" s="24" t="str">
        <f t="shared" si="63"/>
        <v/>
      </c>
      <c r="CC61" s="10" t="str">
        <f t="shared" si="64"/>
        <v/>
      </c>
      <c r="CD61" s="25" t="str">
        <f t="shared" si="65"/>
        <v/>
      </c>
    </row>
    <row r="62" spans="1:82" x14ac:dyDescent="0.25">
      <c r="A62" s="5" t="str">
        <f>IF('MA Data'!$G60='MA Data'!$I$2,'MA Data'!A60,"")</f>
        <v/>
      </c>
      <c r="B62" t="str">
        <f>IF('MA Data'!$G60='MA Data'!$I$2,'MA Data'!B60,"")</f>
        <v/>
      </c>
      <c r="C62" t="str">
        <f>IF('MA Data'!$G60='MA Data'!$I$2,'MA Data'!C60,"")</f>
        <v/>
      </c>
      <c r="D62" t="str">
        <f>IF('MA Data'!$G60='MA Data'!$I$2,'MA Data'!D60,"")</f>
        <v/>
      </c>
      <c r="E62" t="str">
        <f>IF('MA Data'!$G60='MA Data'!$I$2,'MA Data'!E60,"")</f>
        <v/>
      </c>
      <c r="F62" t="str">
        <f>IF('MA Data'!$G60='MA Data'!$I$2,'MA Data'!F60,"")</f>
        <v/>
      </c>
      <c r="G62" s="6" t="str">
        <f>IF('MA Data'!$G60='MA Data'!$I$2,'MA Data'!G60,"")</f>
        <v/>
      </c>
      <c r="H62" t="str">
        <f t="shared" si="12"/>
        <v/>
      </c>
      <c r="I62" s="10" t="str">
        <f t="shared" si="13"/>
        <v/>
      </c>
      <c r="J62" s="10" t="str">
        <f t="shared" si="14"/>
        <v/>
      </c>
      <c r="K62" s="10" t="str">
        <f t="shared" si="15"/>
        <v/>
      </c>
      <c r="L62" s="10" t="str">
        <f t="shared" si="16"/>
        <v/>
      </c>
      <c r="M62" s="25" t="str">
        <f t="shared" si="17"/>
        <v/>
      </c>
      <c r="O62" s="24" t="str">
        <f t="shared" si="66"/>
        <v/>
      </c>
      <c r="P62" s="10" t="str">
        <f t="shared" si="67"/>
        <v/>
      </c>
      <c r="Q62" s="25" t="str">
        <f t="shared" si="68"/>
        <v/>
      </c>
      <c r="U62" s="5" t="str">
        <f t="shared" si="24"/>
        <v/>
      </c>
      <c r="V62" s="10" t="str">
        <f t="shared" si="25"/>
        <v/>
      </c>
      <c r="W62" s="10" t="str">
        <f t="shared" si="26"/>
        <v/>
      </c>
      <c r="X62" s="10" t="str">
        <f t="shared" si="27"/>
        <v/>
      </c>
      <c r="Y62" s="10" t="str">
        <f t="shared" si="28"/>
        <v/>
      </c>
      <c r="Z62" s="25" t="str">
        <f t="shared" si="29"/>
        <v/>
      </c>
      <c r="AB62" s="24" t="str">
        <f t="shared" si="21"/>
        <v/>
      </c>
      <c r="AC62" s="10" t="str">
        <f t="shared" si="69"/>
        <v/>
      </c>
      <c r="AD62" s="25" t="str">
        <f t="shared" si="70"/>
        <v/>
      </c>
      <c r="AH62" s="24" t="str">
        <f t="shared" si="30"/>
        <v/>
      </c>
      <c r="AI62" s="10" t="str">
        <f t="shared" si="31"/>
        <v/>
      </c>
      <c r="AJ62" s="10" t="str">
        <f t="shared" si="32"/>
        <v/>
      </c>
      <c r="AK62" s="10" t="str">
        <f t="shared" si="33"/>
        <v/>
      </c>
      <c r="AL62" s="10" t="str">
        <f t="shared" si="34"/>
        <v/>
      </c>
      <c r="AM62" s="25" t="str">
        <f t="shared" si="35"/>
        <v/>
      </c>
      <c r="AO62" s="24" t="str">
        <f t="shared" si="36"/>
        <v/>
      </c>
      <c r="AP62" s="10" t="str">
        <f t="shared" si="37"/>
        <v/>
      </c>
      <c r="AQ62" s="25" t="str">
        <f t="shared" si="38"/>
        <v/>
      </c>
      <c r="AU62" s="24" t="str">
        <f t="shared" si="39"/>
        <v/>
      </c>
      <c r="AV62" s="10" t="str">
        <f t="shared" si="40"/>
        <v/>
      </c>
      <c r="AW62" s="10" t="str">
        <f t="shared" si="41"/>
        <v/>
      </c>
      <c r="AX62" s="10" t="str">
        <f t="shared" si="42"/>
        <v/>
      </c>
      <c r="AY62" s="10" t="str">
        <f t="shared" si="43"/>
        <v/>
      </c>
      <c r="AZ62" s="25" t="str">
        <f t="shared" si="44"/>
        <v/>
      </c>
      <c r="BB62" s="24" t="str">
        <f t="shared" si="45"/>
        <v/>
      </c>
      <c r="BC62" s="10" t="str">
        <f t="shared" si="46"/>
        <v/>
      </c>
      <c r="BD62" s="25" t="str">
        <f t="shared" si="47"/>
        <v/>
      </c>
      <c r="BH62" s="24" t="str">
        <f t="shared" si="48"/>
        <v/>
      </c>
      <c r="BI62" s="10" t="str">
        <f t="shared" si="49"/>
        <v/>
      </c>
      <c r="BJ62" s="10" t="str">
        <f t="shared" si="50"/>
        <v/>
      </c>
      <c r="BK62" s="10" t="str">
        <f t="shared" si="51"/>
        <v/>
      </c>
      <c r="BL62" s="10" t="str">
        <f t="shared" si="52"/>
        <v/>
      </c>
      <c r="BM62" s="25" t="str">
        <f t="shared" si="53"/>
        <v/>
      </c>
      <c r="BO62" s="24" t="str">
        <f t="shared" si="54"/>
        <v/>
      </c>
      <c r="BP62" s="10" t="str">
        <f t="shared" si="55"/>
        <v/>
      </c>
      <c r="BQ62" s="25" t="str">
        <f t="shared" si="56"/>
        <v/>
      </c>
      <c r="BU62" s="24" t="str">
        <f t="shared" si="57"/>
        <v/>
      </c>
      <c r="BV62" s="10" t="str">
        <f t="shared" si="58"/>
        <v/>
      </c>
      <c r="BW62" s="10" t="str">
        <f t="shared" si="59"/>
        <v/>
      </c>
      <c r="BX62" s="10" t="str">
        <f t="shared" si="60"/>
        <v/>
      </c>
      <c r="BY62" s="10" t="str">
        <f t="shared" si="61"/>
        <v/>
      </c>
      <c r="BZ62" s="25" t="str">
        <f t="shared" si="62"/>
        <v/>
      </c>
      <c r="CB62" s="24" t="str">
        <f t="shared" si="63"/>
        <v/>
      </c>
      <c r="CC62" s="10" t="str">
        <f t="shared" si="64"/>
        <v/>
      </c>
      <c r="CD62" s="25" t="str">
        <f t="shared" si="65"/>
        <v/>
      </c>
    </row>
    <row r="63" spans="1:82" x14ac:dyDescent="0.25">
      <c r="A63" s="5" t="str">
        <f>IF('MA Data'!$G61='MA Data'!$I$2,'MA Data'!A61,"")</f>
        <v/>
      </c>
      <c r="B63" t="str">
        <f>IF('MA Data'!$G61='MA Data'!$I$2,'MA Data'!B61,"")</f>
        <v/>
      </c>
      <c r="C63" t="str">
        <f>IF('MA Data'!$G61='MA Data'!$I$2,'MA Data'!C61,"")</f>
        <v/>
      </c>
      <c r="D63" t="str">
        <f>IF('MA Data'!$G61='MA Data'!$I$2,'MA Data'!D61,"")</f>
        <v/>
      </c>
      <c r="E63" t="str">
        <f>IF('MA Data'!$G61='MA Data'!$I$2,'MA Data'!E61,"")</f>
        <v/>
      </c>
      <c r="F63" t="str">
        <f>IF('MA Data'!$G61='MA Data'!$I$2,'MA Data'!F61,"")</f>
        <v/>
      </c>
      <c r="G63" s="6" t="str">
        <f>IF('MA Data'!$G61='MA Data'!$I$2,'MA Data'!G61,"")</f>
        <v/>
      </c>
      <c r="H63" t="str">
        <f t="shared" si="12"/>
        <v/>
      </c>
      <c r="I63" s="10" t="str">
        <f t="shared" si="13"/>
        <v/>
      </c>
      <c r="J63" s="10" t="str">
        <f t="shared" si="14"/>
        <v/>
      </c>
      <c r="K63" s="10" t="str">
        <f t="shared" si="15"/>
        <v/>
      </c>
      <c r="L63" s="10" t="str">
        <f t="shared" si="16"/>
        <v/>
      </c>
      <c r="M63" s="25" t="str">
        <f t="shared" si="17"/>
        <v/>
      </c>
      <c r="O63" s="24" t="str">
        <f t="shared" si="66"/>
        <v/>
      </c>
      <c r="P63" s="10" t="str">
        <f t="shared" si="67"/>
        <v/>
      </c>
      <c r="Q63" s="25" t="str">
        <f t="shared" si="68"/>
        <v/>
      </c>
      <c r="U63" s="5" t="str">
        <f t="shared" si="24"/>
        <v/>
      </c>
      <c r="V63" s="10" t="str">
        <f t="shared" si="25"/>
        <v/>
      </c>
      <c r="W63" s="10" t="str">
        <f t="shared" si="26"/>
        <v/>
      </c>
      <c r="X63" s="10" t="str">
        <f t="shared" si="27"/>
        <v/>
      </c>
      <c r="Y63" s="10" t="str">
        <f t="shared" si="28"/>
        <v/>
      </c>
      <c r="Z63" s="25" t="str">
        <f t="shared" si="29"/>
        <v/>
      </c>
      <c r="AB63" s="24" t="str">
        <f t="shared" si="21"/>
        <v/>
      </c>
      <c r="AC63" s="10" t="str">
        <f t="shared" si="69"/>
        <v/>
      </c>
      <c r="AD63" s="25" t="str">
        <f t="shared" si="70"/>
        <v/>
      </c>
      <c r="AH63" s="24" t="str">
        <f t="shared" si="30"/>
        <v/>
      </c>
      <c r="AI63" s="10" t="str">
        <f t="shared" si="31"/>
        <v/>
      </c>
      <c r="AJ63" s="10" t="str">
        <f t="shared" si="32"/>
        <v/>
      </c>
      <c r="AK63" s="10" t="str">
        <f t="shared" si="33"/>
        <v/>
      </c>
      <c r="AL63" s="10" t="str">
        <f t="shared" si="34"/>
        <v/>
      </c>
      <c r="AM63" s="25" t="str">
        <f t="shared" si="35"/>
        <v/>
      </c>
      <c r="AO63" s="24" t="str">
        <f t="shared" si="36"/>
        <v/>
      </c>
      <c r="AP63" s="10" t="str">
        <f t="shared" si="37"/>
        <v/>
      </c>
      <c r="AQ63" s="25" t="str">
        <f t="shared" si="38"/>
        <v/>
      </c>
      <c r="AU63" s="24" t="str">
        <f t="shared" si="39"/>
        <v/>
      </c>
      <c r="AV63" s="10" t="str">
        <f t="shared" si="40"/>
        <v/>
      </c>
      <c r="AW63" s="10" t="str">
        <f t="shared" si="41"/>
        <v/>
      </c>
      <c r="AX63" s="10" t="str">
        <f t="shared" si="42"/>
        <v/>
      </c>
      <c r="AY63" s="10" t="str">
        <f t="shared" si="43"/>
        <v/>
      </c>
      <c r="AZ63" s="25" t="str">
        <f t="shared" si="44"/>
        <v/>
      </c>
      <c r="BB63" s="24" t="str">
        <f t="shared" si="45"/>
        <v/>
      </c>
      <c r="BC63" s="10" t="str">
        <f t="shared" si="46"/>
        <v/>
      </c>
      <c r="BD63" s="25" t="str">
        <f t="shared" si="47"/>
        <v/>
      </c>
      <c r="BH63" s="24" t="str">
        <f t="shared" si="48"/>
        <v/>
      </c>
      <c r="BI63" s="10" t="str">
        <f t="shared" si="49"/>
        <v/>
      </c>
      <c r="BJ63" s="10" t="str">
        <f t="shared" si="50"/>
        <v/>
      </c>
      <c r="BK63" s="10" t="str">
        <f t="shared" si="51"/>
        <v/>
      </c>
      <c r="BL63" s="10" t="str">
        <f t="shared" si="52"/>
        <v/>
      </c>
      <c r="BM63" s="25" t="str">
        <f t="shared" si="53"/>
        <v/>
      </c>
      <c r="BO63" s="24" t="str">
        <f t="shared" si="54"/>
        <v/>
      </c>
      <c r="BP63" s="10" t="str">
        <f t="shared" si="55"/>
        <v/>
      </c>
      <c r="BQ63" s="25" t="str">
        <f t="shared" si="56"/>
        <v/>
      </c>
      <c r="BU63" s="24" t="str">
        <f t="shared" si="57"/>
        <v/>
      </c>
      <c r="BV63" s="10" t="str">
        <f t="shared" si="58"/>
        <v/>
      </c>
      <c r="BW63" s="10" t="str">
        <f t="shared" si="59"/>
        <v/>
      </c>
      <c r="BX63" s="10" t="str">
        <f t="shared" si="60"/>
        <v/>
      </c>
      <c r="BY63" s="10" t="str">
        <f t="shared" si="61"/>
        <v/>
      </c>
      <c r="BZ63" s="25" t="str">
        <f t="shared" si="62"/>
        <v/>
      </c>
      <c r="CB63" s="24" t="str">
        <f t="shared" si="63"/>
        <v/>
      </c>
      <c r="CC63" s="10" t="str">
        <f t="shared" si="64"/>
        <v/>
      </c>
      <c r="CD63" s="25" t="str">
        <f t="shared" si="65"/>
        <v/>
      </c>
    </row>
    <row r="64" spans="1:82" x14ac:dyDescent="0.25">
      <c r="A64" s="5" t="str">
        <f>IF('MA Data'!$G62='MA Data'!$I$2,'MA Data'!A62,"")</f>
        <v/>
      </c>
      <c r="B64" t="str">
        <f>IF('MA Data'!$G62='MA Data'!$I$2,'MA Data'!B62,"")</f>
        <v/>
      </c>
      <c r="C64" t="str">
        <f>IF('MA Data'!$G62='MA Data'!$I$2,'MA Data'!C62,"")</f>
        <v/>
      </c>
      <c r="D64" t="str">
        <f>IF('MA Data'!$G62='MA Data'!$I$2,'MA Data'!D62,"")</f>
        <v/>
      </c>
      <c r="E64" t="str">
        <f>IF('MA Data'!$G62='MA Data'!$I$2,'MA Data'!E62,"")</f>
        <v/>
      </c>
      <c r="F64" t="str">
        <f>IF('MA Data'!$G62='MA Data'!$I$2,'MA Data'!F62,"")</f>
        <v/>
      </c>
      <c r="G64" s="6" t="str">
        <f>IF('MA Data'!$G62='MA Data'!$I$2,'MA Data'!G62,"")</f>
        <v/>
      </c>
      <c r="H64" t="str">
        <f t="shared" si="12"/>
        <v/>
      </c>
      <c r="I64" s="10" t="str">
        <f t="shared" si="13"/>
        <v/>
      </c>
      <c r="J64" s="10" t="str">
        <f t="shared" si="14"/>
        <v/>
      </c>
      <c r="K64" s="10" t="str">
        <f t="shared" si="15"/>
        <v/>
      </c>
      <c r="L64" s="10" t="str">
        <f t="shared" si="16"/>
        <v/>
      </c>
      <c r="M64" s="25" t="str">
        <f t="shared" si="17"/>
        <v/>
      </c>
      <c r="O64" s="24" t="str">
        <f t="shared" si="66"/>
        <v/>
      </c>
      <c r="P64" s="10" t="str">
        <f t="shared" si="67"/>
        <v/>
      </c>
      <c r="Q64" s="25" t="str">
        <f t="shared" si="68"/>
        <v/>
      </c>
      <c r="U64" s="5" t="str">
        <f t="shared" si="24"/>
        <v/>
      </c>
      <c r="V64" s="10" t="str">
        <f t="shared" si="25"/>
        <v/>
      </c>
      <c r="W64" s="10" t="str">
        <f t="shared" si="26"/>
        <v/>
      </c>
      <c r="X64" s="10" t="str">
        <f t="shared" si="27"/>
        <v/>
      </c>
      <c r="Y64" s="10" t="str">
        <f t="shared" si="28"/>
        <v/>
      </c>
      <c r="Z64" s="25" t="str">
        <f t="shared" si="29"/>
        <v/>
      </c>
      <c r="AB64" s="24" t="str">
        <f t="shared" si="21"/>
        <v/>
      </c>
      <c r="AC64" s="10" t="str">
        <f t="shared" si="69"/>
        <v/>
      </c>
      <c r="AD64" s="25" t="str">
        <f t="shared" si="70"/>
        <v/>
      </c>
      <c r="AH64" s="24" t="str">
        <f t="shared" si="30"/>
        <v/>
      </c>
      <c r="AI64" s="10" t="str">
        <f t="shared" si="31"/>
        <v/>
      </c>
      <c r="AJ64" s="10" t="str">
        <f t="shared" si="32"/>
        <v/>
      </c>
      <c r="AK64" s="10" t="str">
        <f t="shared" si="33"/>
        <v/>
      </c>
      <c r="AL64" s="10" t="str">
        <f t="shared" si="34"/>
        <v/>
      </c>
      <c r="AM64" s="25" t="str">
        <f t="shared" si="35"/>
        <v/>
      </c>
      <c r="AO64" s="24" t="str">
        <f t="shared" si="36"/>
        <v/>
      </c>
      <c r="AP64" s="10" t="str">
        <f t="shared" si="37"/>
        <v/>
      </c>
      <c r="AQ64" s="25" t="str">
        <f t="shared" si="38"/>
        <v/>
      </c>
      <c r="AU64" s="24" t="str">
        <f t="shared" si="39"/>
        <v/>
      </c>
      <c r="AV64" s="10" t="str">
        <f t="shared" si="40"/>
        <v/>
      </c>
      <c r="AW64" s="10" t="str">
        <f t="shared" si="41"/>
        <v/>
      </c>
      <c r="AX64" s="10" t="str">
        <f t="shared" si="42"/>
        <v/>
      </c>
      <c r="AY64" s="10" t="str">
        <f t="shared" si="43"/>
        <v/>
      </c>
      <c r="AZ64" s="25" t="str">
        <f t="shared" si="44"/>
        <v/>
      </c>
      <c r="BB64" s="24" t="str">
        <f t="shared" si="45"/>
        <v/>
      </c>
      <c r="BC64" s="10" t="str">
        <f t="shared" si="46"/>
        <v/>
      </c>
      <c r="BD64" s="25" t="str">
        <f t="shared" si="47"/>
        <v/>
      </c>
      <c r="BH64" s="24" t="str">
        <f t="shared" si="48"/>
        <v/>
      </c>
      <c r="BI64" s="10" t="str">
        <f t="shared" si="49"/>
        <v/>
      </c>
      <c r="BJ64" s="10" t="str">
        <f t="shared" si="50"/>
        <v/>
      </c>
      <c r="BK64" s="10" t="str">
        <f t="shared" si="51"/>
        <v/>
      </c>
      <c r="BL64" s="10" t="str">
        <f t="shared" si="52"/>
        <v/>
      </c>
      <c r="BM64" s="25" t="str">
        <f t="shared" si="53"/>
        <v/>
      </c>
      <c r="BO64" s="24" t="str">
        <f t="shared" si="54"/>
        <v/>
      </c>
      <c r="BP64" s="10" t="str">
        <f t="shared" si="55"/>
        <v/>
      </c>
      <c r="BQ64" s="25" t="str">
        <f t="shared" si="56"/>
        <v/>
      </c>
      <c r="BU64" s="24" t="str">
        <f t="shared" si="57"/>
        <v/>
      </c>
      <c r="BV64" s="10" t="str">
        <f t="shared" si="58"/>
        <v/>
      </c>
      <c r="BW64" s="10" t="str">
        <f t="shared" si="59"/>
        <v/>
      </c>
      <c r="BX64" s="10" t="str">
        <f t="shared" si="60"/>
        <v/>
      </c>
      <c r="BY64" s="10" t="str">
        <f t="shared" si="61"/>
        <v/>
      </c>
      <c r="BZ64" s="25" t="str">
        <f t="shared" si="62"/>
        <v/>
      </c>
      <c r="CB64" s="24" t="str">
        <f t="shared" si="63"/>
        <v/>
      </c>
      <c r="CC64" s="10" t="str">
        <f t="shared" si="64"/>
        <v/>
      </c>
      <c r="CD64" s="25" t="str">
        <f t="shared" si="65"/>
        <v/>
      </c>
    </row>
    <row r="65" spans="1:82" x14ac:dyDescent="0.25">
      <c r="A65" s="5" t="str">
        <f>IF('MA Data'!$G63='MA Data'!$I$2,'MA Data'!A63,"")</f>
        <v/>
      </c>
      <c r="B65" t="str">
        <f>IF('MA Data'!$G63='MA Data'!$I$2,'MA Data'!B63,"")</f>
        <v/>
      </c>
      <c r="C65" t="str">
        <f>IF('MA Data'!$G63='MA Data'!$I$2,'MA Data'!C63,"")</f>
        <v/>
      </c>
      <c r="D65" t="str">
        <f>IF('MA Data'!$G63='MA Data'!$I$2,'MA Data'!D63,"")</f>
        <v/>
      </c>
      <c r="E65" t="str">
        <f>IF('MA Data'!$G63='MA Data'!$I$2,'MA Data'!E63,"")</f>
        <v/>
      </c>
      <c r="F65" t="str">
        <f>IF('MA Data'!$G63='MA Data'!$I$2,'MA Data'!F63,"")</f>
        <v/>
      </c>
      <c r="G65" s="6" t="str">
        <f>IF('MA Data'!$G63='MA Data'!$I$2,'MA Data'!G63,"")</f>
        <v/>
      </c>
      <c r="H65" t="str">
        <f t="shared" si="12"/>
        <v/>
      </c>
      <c r="I65" s="10" t="str">
        <f t="shared" si="13"/>
        <v/>
      </c>
      <c r="J65" s="10" t="str">
        <f t="shared" si="14"/>
        <v/>
      </c>
      <c r="K65" s="10" t="str">
        <f t="shared" si="15"/>
        <v/>
      </c>
      <c r="L65" s="10" t="str">
        <f t="shared" si="16"/>
        <v/>
      </c>
      <c r="M65" s="25" t="str">
        <f t="shared" si="17"/>
        <v/>
      </c>
      <c r="O65" s="24" t="str">
        <f t="shared" si="66"/>
        <v/>
      </c>
      <c r="P65" s="10" t="str">
        <f t="shared" si="67"/>
        <v/>
      </c>
      <c r="Q65" s="25" t="str">
        <f t="shared" si="68"/>
        <v/>
      </c>
      <c r="U65" s="5" t="str">
        <f t="shared" si="24"/>
        <v/>
      </c>
      <c r="V65" s="10" t="str">
        <f t="shared" si="25"/>
        <v/>
      </c>
      <c r="W65" s="10" t="str">
        <f t="shared" si="26"/>
        <v/>
      </c>
      <c r="X65" s="10" t="str">
        <f t="shared" si="27"/>
        <v/>
      </c>
      <c r="Y65" s="10" t="str">
        <f t="shared" si="28"/>
        <v/>
      </c>
      <c r="Z65" s="25" t="str">
        <f t="shared" si="29"/>
        <v/>
      </c>
      <c r="AB65" s="24" t="str">
        <f t="shared" si="21"/>
        <v/>
      </c>
      <c r="AC65" s="10" t="str">
        <f t="shared" si="69"/>
        <v/>
      </c>
      <c r="AD65" s="25" t="str">
        <f t="shared" si="70"/>
        <v/>
      </c>
      <c r="AH65" s="24" t="str">
        <f t="shared" si="30"/>
        <v/>
      </c>
      <c r="AI65" s="10" t="str">
        <f t="shared" si="31"/>
        <v/>
      </c>
      <c r="AJ65" s="10" t="str">
        <f t="shared" si="32"/>
        <v/>
      </c>
      <c r="AK65" s="10" t="str">
        <f t="shared" si="33"/>
        <v/>
      </c>
      <c r="AL65" s="10" t="str">
        <f t="shared" si="34"/>
        <v/>
      </c>
      <c r="AM65" s="25" t="str">
        <f t="shared" si="35"/>
        <v/>
      </c>
      <c r="AO65" s="24" t="str">
        <f t="shared" si="36"/>
        <v/>
      </c>
      <c r="AP65" s="10" t="str">
        <f t="shared" si="37"/>
        <v/>
      </c>
      <c r="AQ65" s="25" t="str">
        <f t="shared" si="38"/>
        <v/>
      </c>
      <c r="AU65" s="24" t="str">
        <f t="shared" si="39"/>
        <v/>
      </c>
      <c r="AV65" s="10" t="str">
        <f t="shared" si="40"/>
        <v/>
      </c>
      <c r="AW65" s="10" t="str">
        <f t="shared" si="41"/>
        <v/>
      </c>
      <c r="AX65" s="10" t="str">
        <f t="shared" si="42"/>
        <v/>
      </c>
      <c r="AY65" s="10" t="str">
        <f t="shared" si="43"/>
        <v/>
      </c>
      <c r="AZ65" s="25" t="str">
        <f t="shared" si="44"/>
        <v/>
      </c>
      <c r="BB65" s="24" t="str">
        <f t="shared" si="45"/>
        <v/>
      </c>
      <c r="BC65" s="10" t="str">
        <f t="shared" si="46"/>
        <v/>
      </c>
      <c r="BD65" s="25" t="str">
        <f t="shared" si="47"/>
        <v/>
      </c>
      <c r="BH65" s="24" t="str">
        <f t="shared" si="48"/>
        <v/>
      </c>
      <c r="BI65" s="10" t="str">
        <f t="shared" si="49"/>
        <v/>
      </c>
      <c r="BJ65" s="10" t="str">
        <f t="shared" si="50"/>
        <v/>
      </c>
      <c r="BK65" s="10" t="str">
        <f t="shared" si="51"/>
        <v/>
      </c>
      <c r="BL65" s="10" t="str">
        <f t="shared" si="52"/>
        <v/>
      </c>
      <c r="BM65" s="25" t="str">
        <f t="shared" si="53"/>
        <v/>
      </c>
      <c r="BO65" s="24" t="str">
        <f t="shared" si="54"/>
        <v/>
      </c>
      <c r="BP65" s="10" t="str">
        <f t="shared" si="55"/>
        <v/>
      </c>
      <c r="BQ65" s="25" t="str">
        <f t="shared" si="56"/>
        <v/>
      </c>
      <c r="BU65" s="24" t="str">
        <f t="shared" si="57"/>
        <v/>
      </c>
      <c r="BV65" s="10" t="str">
        <f t="shared" si="58"/>
        <v/>
      </c>
      <c r="BW65" s="10" t="str">
        <f t="shared" si="59"/>
        <v/>
      </c>
      <c r="BX65" s="10" t="str">
        <f t="shared" si="60"/>
        <v/>
      </c>
      <c r="BY65" s="10" t="str">
        <f t="shared" si="61"/>
        <v/>
      </c>
      <c r="BZ65" s="25" t="str">
        <f t="shared" si="62"/>
        <v/>
      </c>
      <c r="CB65" s="24" t="str">
        <f t="shared" si="63"/>
        <v/>
      </c>
      <c r="CC65" s="10" t="str">
        <f t="shared" si="64"/>
        <v/>
      </c>
      <c r="CD65" s="25" t="str">
        <f t="shared" si="65"/>
        <v/>
      </c>
    </row>
    <row r="66" spans="1:82" x14ac:dyDescent="0.25">
      <c r="A66" s="5" t="str">
        <f>IF('MA Data'!$G64='MA Data'!$I$2,'MA Data'!A64,"")</f>
        <v/>
      </c>
      <c r="B66" t="str">
        <f>IF('MA Data'!$G64='MA Data'!$I$2,'MA Data'!B64,"")</f>
        <v/>
      </c>
      <c r="C66" t="str">
        <f>IF('MA Data'!$G64='MA Data'!$I$2,'MA Data'!C64,"")</f>
        <v/>
      </c>
      <c r="D66" t="str">
        <f>IF('MA Data'!$G64='MA Data'!$I$2,'MA Data'!D64,"")</f>
        <v/>
      </c>
      <c r="E66" t="str">
        <f>IF('MA Data'!$G64='MA Data'!$I$2,'MA Data'!E64,"")</f>
        <v/>
      </c>
      <c r="F66" t="str">
        <f>IF('MA Data'!$G64='MA Data'!$I$2,'MA Data'!F64,"")</f>
        <v/>
      </c>
      <c r="G66" s="6" t="str">
        <f>IF('MA Data'!$G64='MA Data'!$I$2,'MA Data'!G64,"")</f>
        <v/>
      </c>
      <c r="H66" t="str">
        <f t="shared" si="12"/>
        <v/>
      </c>
      <c r="I66" s="10" t="str">
        <f t="shared" si="13"/>
        <v/>
      </c>
      <c r="J66" s="10" t="str">
        <f t="shared" si="14"/>
        <v/>
      </c>
      <c r="K66" s="10" t="str">
        <f t="shared" si="15"/>
        <v/>
      </c>
      <c r="L66" s="10" t="str">
        <f t="shared" si="16"/>
        <v/>
      </c>
      <c r="M66" s="25" t="str">
        <f t="shared" si="17"/>
        <v/>
      </c>
      <c r="O66" s="24" t="str">
        <f t="shared" si="66"/>
        <v/>
      </c>
      <c r="P66" s="10" t="str">
        <f t="shared" si="67"/>
        <v/>
      </c>
      <c r="Q66" s="25" t="str">
        <f t="shared" si="68"/>
        <v/>
      </c>
      <c r="U66" s="5" t="str">
        <f t="shared" si="24"/>
        <v/>
      </c>
      <c r="V66" s="10" t="str">
        <f t="shared" si="25"/>
        <v/>
      </c>
      <c r="W66" s="10" t="str">
        <f t="shared" si="26"/>
        <v/>
      </c>
      <c r="X66" s="10" t="str">
        <f t="shared" si="27"/>
        <v/>
      </c>
      <c r="Y66" s="10" t="str">
        <f t="shared" si="28"/>
        <v/>
      </c>
      <c r="Z66" s="25" t="str">
        <f t="shared" si="29"/>
        <v/>
      </c>
      <c r="AB66" s="24" t="str">
        <f t="shared" si="21"/>
        <v/>
      </c>
      <c r="AC66" s="10" t="str">
        <f t="shared" si="69"/>
        <v/>
      </c>
      <c r="AD66" s="25" t="str">
        <f t="shared" si="70"/>
        <v/>
      </c>
      <c r="AH66" s="24" t="str">
        <f t="shared" si="30"/>
        <v/>
      </c>
      <c r="AI66" s="10" t="str">
        <f t="shared" si="31"/>
        <v/>
      </c>
      <c r="AJ66" s="10" t="str">
        <f t="shared" si="32"/>
        <v/>
      </c>
      <c r="AK66" s="10" t="str">
        <f t="shared" si="33"/>
        <v/>
      </c>
      <c r="AL66" s="10" t="str">
        <f t="shared" si="34"/>
        <v/>
      </c>
      <c r="AM66" s="25" t="str">
        <f t="shared" si="35"/>
        <v/>
      </c>
      <c r="AO66" s="24" t="str">
        <f t="shared" si="36"/>
        <v/>
      </c>
      <c r="AP66" s="10" t="str">
        <f t="shared" si="37"/>
        <v/>
      </c>
      <c r="AQ66" s="25" t="str">
        <f t="shared" si="38"/>
        <v/>
      </c>
      <c r="AU66" s="24" t="str">
        <f t="shared" si="39"/>
        <v/>
      </c>
      <c r="AV66" s="10" t="str">
        <f t="shared" si="40"/>
        <v/>
      </c>
      <c r="AW66" s="10" t="str">
        <f t="shared" si="41"/>
        <v/>
      </c>
      <c r="AX66" s="10" t="str">
        <f t="shared" si="42"/>
        <v/>
      </c>
      <c r="AY66" s="10" t="str">
        <f t="shared" si="43"/>
        <v/>
      </c>
      <c r="AZ66" s="25" t="str">
        <f t="shared" si="44"/>
        <v/>
      </c>
      <c r="BB66" s="24" t="str">
        <f t="shared" si="45"/>
        <v/>
      </c>
      <c r="BC66" s="10" t="str">
        <f t="shared" si="46"/>
        <v/>
      </c>
      <c r="BD66" s="25" t="str">
        <f t="shared" si="47"/>
        <v/>
      </c>
      <c r="BH66" s="24" t="str">
        <f t="shared" si="48"/>
        <v/>
      </c>
      <c r="BI66" s="10" t="str">
        <f t="shared" si="49"/>
        <v/>
      </c>
      <c r="BJ66" s="10" t="str">
        <f t="shared" si="50"/>
        <v/>
      </c>
      <c r="BK66" s="10" t="str">
        <f t="shared" si="51"/>
        <v/>
      </c>
      <c r="BL66" s="10" t="str">
        <f t="shared" si="52"/>
        <v/>
      </c>
      <c r="BM66" s="25" t="str">
        <f t="shared" si="53"/>
        <v/>
      </c>
      <c r="BO66" s="24" t="str">
        <f t="shared" si="54"/>
        <v/>
      </c>
      <c r="BP66" s="10" t="str">
        <f t="shared" si="55"/>
        <v/>
      </c>
      <c r="BQ66" s="25" t="str">
        <f t="shared" si="56"/>
        <v/>
      </c>
      <c r="BU66" s="24" t="str">
        <f t="shared" si="57"/>
        <v/>
      </c>
      <c r="BV66" s="10" t="str">
        <f t="shared" si="58"/>
        <v/>
      </c>
      <c r="BW66" s="10" t="str">
        <f t="shared" si="59"/>
        <v/>
      </c>
      <c r="BX66" s="10" t="str">
        <f t="shared" si="60"/>
        <v/>
      </c>
      <c r="BY66" s="10" t="str">
        <f t="shared" si="61"/>
        <v/>
      </c>
      <c r="BZ66" s="25" t="str">
        <f t="shared" si="62"/>
        <v/>
      </c>
      <c r="CB66" s="24" t="str">
        <f t="shared" si="63"/>
        <v/>
      </c>
      <c r="CC66" s="10" t="str">
        <f t="shared" si="64"/>
        <v/>
      </c>
      <c r="CD66" s="25" t="str">
        <f t="shared" si="65"/>
        <v/>
      </c>
    </row>
    <row r="67" spans="1:82" x14ac:dyDescent="0.25">
      <c r="A67" s="5" t="str">
        <f>IF('MA Data'!$G65='MA Data'!$I$2,'MA Data'!A65,"")</f>
        <v/>
      </c>
      <c r="B67" t="str">
        <f>IF('MA Data'!$G65='MA Data'!$I$2,'MA Data'!B65,"")</f>
        <v/>
      </c>
      <c r="C67" t="str">
        <f>IF('MA Data'!$G65='MA Data'!$I$2,'MA Data'!C65,"")</f>
        <v/>
      </c>
      <c r="D67" t="str">
        <f>IF('MA Data'!$G65='MA Data'!$I$2,'MA Data'!D65,"")</f>
        <v/>
      </c>
      <c r="E67" t="str">
        <f>IF('MA Data'!$G65='MA Data'!$I$2,'MA Data'!E65,"")</f>
        <v/>
      </c>
      <c r="F67" t="str">
        <f>IF('MA Data'!$G65='MA Data'!$I$2,'MA Data'!F65,"")</f>
        <v/>
      </c>
      <c r="G67" s="6" t="str">
        <f>IF('MA Data'!$G65='MA Data'!$I$2,'MA Data'!G65,"")</f>
        <v/>
      </c>
      <c r="H67" t="str">
        <f t="shared" si="12"/>
        <v/>
      </c>
      <c r="I67" s="10" t="str">
        <f t="shared" si="13"/>
        <v/>
      </c>
      <c r="J67" s="10" t="str">
        <f t="shared" si="14"/>
        <v/>
      </c>
      <c r="K67" s="10" t="str">
        <f t="shared" si="15"/>
        <v/>
      </c>
      <c r="L67" s="10" t="str">
        <f t="shared" si="16"/>
        <v/>
      </c>
      <c r="M67" s="25" t="str">
        <f t="shared" si="17"/>
        <v/>
      </c>
      <c r="O67" s="24" t="str">
        <f t="shared" si="66"/>
        <v/>
      </c>
      <c r="P67" s="10" t="str">
        <f t="shared" si="67"/>
        <v/>
      </c>
      <c r="Q67" s="25" t="str">
        <f t="shared" si="68"/>
        <v/>
      </c>
      <c r="U67" s="5" t="str">
        <f t="shared" si="24"/>
        <v/>
      </c>
      <c r="V67" s="10" t="str">
        <f t="shared" si="25"/>
        <v/>
      </c>
      <c r="W67" s="10" t="str">
        <f t="shared" si="26"/>
        <v/>
      </c>
      <c r="X67" s="10" t="str">
        <f t="shared" si="27"/>
        <v/>
      </c>
      <c r="Y67" s="10" t="str">
        <f t="shared" si="28"/>
        <v/>
      </c>
      <c r="Z67" s="25" t="str">
        <f t="shared" si="29"/>
        <v/>
      </c>
      <c r="AB67" s="24" t="str">
        <f t="shared" si="21"/>
        <v/>
      </c>
      <c r="AC67" s="10" t="str">
        <f t="shared" si="69"/>
        <v/>
      </c>
      <c r="AD67" s="25" t="str">
        <f t="shared" si="70"/>
        <v/>
      </c>
      <c r="AH67" s="24" t="str">
        <f t="shared" si="30"/>
        <v/>
      </c>
      <c r="AI67" s="10" t="str">
        <f t="shared" si="31"/>
        <v/>
      </c>
      <c r="AJ67" s="10" t="str">
        <f t="shared" si="32"/>
        <v/>
      </c>
      <c r="AK67" s="10" t="str">
        <f t="shared" si="33"/>
        <v/>
      </c>
      <c r="AL67" s="10" t="str">
        <f t="shared" si="34"/>
        <v/>
      </c>
      <c r="AM67" s="25" t="str">
        <f t="shared" si="35"/>
        <v/>
      </c>
      <c r="AO67" s="24" t="str">
        <f t="shared" si="36"/>
        <v/>
      </c>
      <c r="AP67" s="10" t="str">
        <f t="shared" si="37"/>
        <v/>
      </c>
      <c r="AQ67" s="25" t="str">
        <f t="shared" si="38"/>
        <v/>
      </c>
      <c r="AU67" s="24" t="str">
        <f t="shared" si="39"/>
        <v/>
      </c>
      <c r="AV67" s="10" t="str">
        <f t="shared" si="40"/>
        <v/>
      </c>
      <c r="AW67" s="10" t="str">
        <f t="shared" si="41"/>
        <v/>
      </c>
      <c r="AX67" s="10" t="str">
        <f t="shared" si="42"/>
        <v/>
      </c>
      <c r="AY67" s="10" t="str">
        <f t="shared" si="43"/>
        <v/>
      </c>
      <c r="AZ67" s="25" t="str">
        <f t="shared" si="44"/>
        <v/>
      </c>
      <c r="BB67" s="24" t="str">
        <f t="shared" si="45"/>
        <v/>
      </c>
      <c r="BC67" s="10" t="str">
        <f t="shared" si="46"/>
        <v/>
      </c>
      <c r="BD67" s="25" t="str">
        <f t="shared" si="47"/>
        <v/>
      </c>
      <c r="BH67" s="24" t="str">
        <f t="shared" si="48"/>
        <v/>
      </c>
      <c r="BI67" s="10" t="str">
        <f t="shared" si="49"/>
        <v/>
      </c>
      <c r="BJ67" s="10" t="str">
        <f t="shared" si="50"/>
        <v/>
      </c>
      <c r="BK67" s="10" t="str">
        <f t="shared" si="51"/>
        <v/>
      </c>
      <c r="BL67" s="10" t="str">
        <f t="shared" si="52"/>
        <v/>
      </c>
      <c r="BM67" s="25" t="str">
        <f t="shared" si="53"/>
        <v/>
      </c>
      <c r="BO67" s="24" t="str">
        <f t="shared" si="54"/>
        <v/>
      </c>
      <c r="BP67" s="10" t="str">
        <f t="shared" si="55"/>
        <v/>
      </c>
      <c r="BQ67" s="25" t="str">
        <f t="shared" si="56"/>
        <v/>
      </c>
      <c r="BU67" s="24" t="str">
        <f t="shared" si="57"/>
        <v/>
      </c>
      <c r="BV67" s="10" t="str">
        <f t="shared" si="58"/>
        <v/>
      </c>
      <c r="BW67" s="10" t="str">
        <f t="shared" si="59"/>
        <v/>
      </c>
      <c r="BX67" s="10" t="str">
        <f t="shared" si="60"/>
        <v/>
      </c>
      <c r="BY67" s="10" t="str">
        <f t="shared" si="61"/>
        <v/>
      </c>
      <c r="BZ67" s="25" t="str">
        <f t="shared" si="62"/>
        <v/>
      </c>
      <c r="CB67" s="24" t="str">
        <f t="shared" si="63"/>
        <v/>
      </c>
      <c r="CC67" s="10" t="str">
        <f t="shared" si="64"/>
        <v/>
      </c>
      <c r="CD67" s="25" t="str">
        <f t="shared" si="65"/>
        <v/>
      </c>
    </row>
    <row r="68" spans="1:82" x14ac:dyDescent="0.25">
      <c r="A68" s="5" t="str">
        <f>IF('MA Data'!$G66='MA Data'!$I$2,'MA Data'!A66,"")</f>
        <v/>
      </c>
      <c r="B68" t="str">
        <f>IF('MA Data'!$G66='MA Data'!$I$2,'MA Data'!B66,"")</f>
        <v/>
      </c>
      <c r="C68" t="str">
        <f>IF('MA Data'!$G66='MA Data'!$I$2,'MA Data'!C66,"")</f>
        <v/>
      </c>
      <c r="D68" t="str">
        <f>IF('MA Data'!$G66='MA Data'!$I$2,'MA Data'!D66,"")</f>
        <v/>
      </c>
      <c r="E68" t="str">
        <f>IF('MA Data'!$G66='MA Data'!$I$2,'MA Data'!E66,"")</f>
        <v/>
      </c>
      <c r="F68" t="str">
        <f>IF('MA Data'!$G66='MA Data'!$I$2,'MA Data'!F66,"")</f>
        <v/>
      </c>
      <c r="G68" s="6" t="str">
        <f>IF('MA Data'!$G66='MA Data'!$I$2,'MA Data'!G66,"")</f>
        <v/>
      </c>
      <c r="H68" t="str">
        <f t="shared" ref="H68:H131" si="71">IF(D68="","",D68)</f>
        <v/>
      </c>
      <c r="I68" s="10" t="str">
        <f t="shared" ref="I68:I131" si="72">IF(D68="","",(1/(((1-D68^2)^2)/(C68-1))))</f>
        <v/>
      </c>
      <c r="J68" s="10" t="str">
        <f t="shared" ref="J68:J131" si="73">IF(D68="","",1/I68)</f>
        <v/>
      </c>
      <c r="K68" s="10" t="str">
        <f t="shared" ref="K68:K131" si="74">IF(D68="","",H68*I68)</f>
        <v/>
      </c>
      <c r="L68" s="10" t="str">
        <f t="shared" ref="L68:L131" si="75">IF(D68="","",I68*H68^2)</f>
        <v/>
      </c>
      <c r="M68" s="25" t="str">
        <f t="shared" ref="M68:M131" si="76">IF(D68="","",I68^2)</f>
        <v/>
      </c>
      <c r="O68" s="24" t="str">
        <f t="shared" si="66"/>
        <v/>
      </c>
      <c r="P68" s="10" t="str">
        <f t="shared" si="67"/>
        <v/>
      </c>
      <c r="Q68" s="25" t="str">
        <f t="shared" si="68"/>
        <v/>
      </c>
      <c r="U68" s="5" t="str">
        <f t="shared" si="24"/>
        <v/>
      </c>
      <c r="V68" s="10" t="str">
        <f t="shared" si="25"/>
        <v/>
      </c>
      <c r="W68" s="10" t="str">
        <f t="shared" si="26"/>
        <v/>
      </c>
      <c r="X68" s="10" t="str">
        <f t="shared" si="27"/>
        <v/>
      </c>
      <c r="Y68" s="10" t="str">
        <f t="shared" si="28"/>
        <v/>
      </c>
      <c r="Z68" s="25" t="str">
        <f t="shared" si="29"/>
        <v/>
      </c>
      <c r="AB68" s="24" t="str">
        <f t="shared" ref="AB68:AB131" si="77">IF(D68="","",W68+AA$15)</f>
        <v/>
      </c>
      <c r="AC68" s="10" t="str">
        <f t="shared" si="69"/>
        <v/>
      </c>
      <c r="AD68" s="25" t="str">
        <f t="shared" si="70"/>
        <v/>
      </c>
      <c r="AH68" s="24" t="str">
        <f t="shared" si="30"/>
        <v/>
      </c>
      <c r="AI68" s="10" t="str">
        <f t="shared" si="31"/>
        <v/>
      </c>
      <c r="AJ68" s="10" t="str">
        <f t="shared" si="32"/>
        <v/>
      </c>
      <c r="AK68" s="10" t="str">
        <f t="shared" si="33"/>
        <v/>
      </c>
      <c r="AL68" s="10" t="str">
        <f t="shared" si="34"/>
        <v/>
      </c>
      <c r="AM68" s="25" t="str">
        <f t="shared" si="35"/>
        <v/>
      </c>
      <c r="AO68" s="24" t="str">
        <f t="shared" si="36"/>
        <v/>
      </c>
      <c r="AP68" s="10" t="str">
        <f t="shared" si="37"/>
        <v/>
      </c>
      <c r="AQ68" s="25" t="str">
        <f t="shared" si="38"/>
        <v/>
      </c>
      <c r="AU68" s="24" t="str">
        <f t="shared" si="39"/>
        <v/>
      </c>
      <c r="AV68" s="10" t="str">
        <f t="shared" si="40"/>
        <v/>
      </c>
      <c r="AW68" s="10" t="str">
        <f t="shared" si="41"/>
        <v/>
      </c>
      <c r="AX68" s="10" t="str">
        <f t="shared" si="42"/>
        <v/>
      </c>
      <c r="AY68" s="10" t="str">
        <f t="shared" si="43"/>
        <v/>
      </c>
      <c r="AZ68" s="25" t="str">
        <f t="shared" si="44"/>
        <v/>
      </c>
      <c r="BB68" s="24" t="str">
        <f t="shared" si="45"/>
        <v/>
      </c>
      <c r="BC68" s="10" t="str">
        <f t="shared" si="46"/>
        <v/>
      </c>
      <c r="BD68" s="25" t="str">
        <f t="shared" si="47"/>
        <v/>
      </c>
      <c r="BH68" s="24" t="str">
        <f t="shared" si="48"/>
        <v/>
      </c>
      <c r="BI68" s="10" t="str">
        <f t="shared" si="49"/>
        <v/>
      </c>
      <c r="BJ68" s="10" t="str">
        <f t="shared" si="50"/>
        <v/>
      </c>
      <c r="BK68" s="10" t="str">
        <f t="shared" si="51"/>
        <v/>
      </c>
      <c r="BL68" s="10" t="str">
        <f t="shared" si="52"/>
        <v/>
      </c>
      <c r="BM68" s="25" t="str">
        <f t="shared" si="53"/>
        <v/>
      </c>
      <c r="BO68" s="24" t="str">
        <f t="shared" si="54"/>
        <v/>
      </c>
      <c r="BP68" s="10" t="str">
        <f t="shared" si="55"/>
        <v/>
      </c>
      <c r="BQ68" s="25" t="str">
        <f t="shared" si="56"/>
        <v/>
      </c>
      <c r="BU68" s="24" t="str">
        <f t="shared" si="57"/>
        <v/>
      </c>
      <c r="BV68" s="10" t="str">
        <f t="shared" si="58"/>
        <v/>
      </c>
      <c r="BW68" s="10" t="str">
        <f t="shared" si="59"/>
        <v/>
      </c>
      <c r="BX68" s="10" t="str">
        <f t="shared" si="60"/>
        <v/>
      </c>
      <c r="BY68" s="10" t="str">
        <f t="shared" si="61"/>
        <v/>
      </c>
      <c r="BZ68" s="25" t="str">
        <f t="shared" si="62"/>
        <v/>
      </c>
      <c r="CB68" s="24" t="str">
        <f t="shared" si="63"/>
        <v/>
      </c>
      <c r="CC68" s="10" t="str">
        <f t="shared" si="64"/>
        <v/>
      </c>
      <c r="CD68" s="25" t="str">
        <f t="shared" si="65"/>
        <v/>
      </c>
    </row>
    <row r="69" spans="1:82" x14ac:dyDescent="0.25">
      <c r="A69" s="5" t="str">
        <f>IF('MA Data'!$G67='MA Data'!$I$2,'MA Data'!A67,"")</f>
        <v/>
      </c>
      <c r="B69" t="str">
        <f>IF('MA Data'!$G67='MA Data'!$I$2,'MA Data'!B67,"")</f>
        <v/>
      </c>
      <c r="C69" t="str">
        <f>IF('MA Data'!$G67='MA Data'!$I$2,'MA Data'!C67,"")</f>
        <v/>
      </c>
      <c r="D69" t="str">
        <f>IF('MA Data'!$G67='MA Data'!$I$2,'MA Data'!D67,"")</f>
        <v/>
      </c>
      <c r="E69" t="str">
        <f>IF('MA Data'!$G67='MA Data'!$I$2,'MA Data'!E67,"")</f>
        <v/>
      </c>
      <c r="F69" t="str">
        <f>IF('MA Data'!$G67='MA Data'!$I$2,'MA Data'!F67,"")</f>
        <v/>
      </c>
      <c r="G69" s="6" t="str">
        <f>IF('MA Data'!$G67='MA Data'!$I$2,'MA Data'!G67,"")</f>
        <v/>
      </c>
      <c r="H69" t="str">
        <f t="shared" si="71"/>
        <v/>
      </c>
      <c r="I69" s="10" t="str">
        <f t="shared" si="72"/>
        <v/>
      </c>
      <c r="J69" s="10" t="str">
        <f t="shared" si="73"/>
        <v/>
      </c>
      <c r="K69" s="10" t="str">
        <f t="shared" si="74"/>
        <v/>
      </c>
      <c r="L69" s="10" t="str">
        <f t="shared" si="75"/>
        <v/>
      </c>
      <c r="M69" s="25" t="str">
        <f t="shared" si="76"/>
        <v/>
      </c>
      <c r="O69" s="24" t="str">
        <f t="shared" si="66"/>
        <v/>
      </c>
      <c r="P69" s="10" t="str">
        <f t="shared" si="67"/>
        <v/>
      </c>
      <c r="Q69" s="25" t="str">
        <f t="shared" si="68"/>
        <v/>
      </c>
      <c r="U69" s="5" t="str">
        <f t="shared" ref="U69:U132" si="78">IF(D69="","",((0.5)*(LN((1+D69)/(1-D69)))))</f>
        <v/>
      </c>
      <c r="V69" s="10" t="str">
        <f t="shared" ref="V69:V132" si="79">IF(D69="","",C69-3)</f>
        <v/>
      </c>
      <c r="W69" s="10" t="str">
        <f t="shared" ref="W69:W132" si="80">IF(D69="","",1/V69)</f>
        <v/>
      </c>
      <c r="X69" s="10" t="str">
        <f t="shared" ref="X69:X132" si="81">IF(D69="","",U69*V69)</f>
        <v/>
      </c>
      <c r="Y69" s="10" t="str">
        <f t="shared" ref="Y69:Y132" si="82">IF(D69="","",V69*(U69^2))</f>
        <v/>
      </c>
      <c r="Z69" s="25" t="str">
        <f t="shared" ref="Z69:Z132" si="83">IF(D69="","",V69^2)</f>
        <v/>
      </c>
      <c r="AB69" s="24" t="str">
        <f t="shared" si="77"/>
        <v/>
      </c>
      <c r="AC69" s="10" t="str">
        <f t="shared" si="69"/>
        <v/>
      </c>
      <c r="AD69" s="25" t="str">
        <f t="shared" si="70"/>
        <v/>
      </c>
      <c r="AH69" s="24" t="str">
        <f t="shared" ref="AH69:AH132" si="84">IF(D69="","",D69/SQRT(E69))</f>
        <v/>
      </c>
      <c r="AI69" s="10" t="str">
        <f t="shared" ref="AI69:AI132" si="85">IF(D69="","",(1/(((1-AH69^2)^2)/(C69-1))))</f>
        <v/>
      </c>
      <c r="AJ69" s="10" t="str">
        <f t="shared" ref="AJ69:AJ132" si="86">IF(D69="","",1/AI69)</f>
        <v/>
      </c>
      <c r="AK69" s="10" t="str">
        <f t="shared" ref="AK69:AK132" si="87">IF(D69="","",AH69*AI69)</f>
        <v/>
      </c>
      <c r="AL69" s="10" t="str">
        <f t="shared" ref="AL69:AL132" si="88">IF(D69="","",AI69*AH69^2)</f>
        <v/>
      </c>
      <c r="AM69" s="25" t="str">
        <f t="shared" ref="AM69:AM132" si="89">IF(D69="","",AI69^2)</f>
        <v/>
      </c>
      <c r="AO69" s="24" t="str">
        <f t="shared" ref="AO69:AO132" si="90">IF(D69="","",AJ69+AN$15)</f>
        <v/>
      </c>
      <c r="AP69" s="10" t="str">
        <f t="shared" ref="AP69:AP132" si="91">IF(D69="","",1/AO69)</f>
        <v/>
      </c>
      <c r="AQ69" s="25" t="str">
        <f t="shared" ref="AQ69:AQ132" si="92">IF(D69="","",AH69*AP69)</f>
        <v/>
      </c>
      <c r="AU69" s="24" t="str">
        <f t="shared" ref="AU69:AU132" si="93">IF(D69="","",((0.5)*(LN((1+(D69/SQRT(E69)))/(1-(D69/SQRT(E69)))))))</f>
        <v/>
      </c>
      <c r="AV69" s="10" t="str">
        <f t="shared" ref="AV69:AV132" si="94">IF(D69="","",C69-3)</f>
        <v/>
      </c>
      <c r="AW69" s="10" t="str">
        <f t="shared" ref="AW69:AW132" si="95">IF(D69="","",1/AV69)</f>
        <v/>
      </c>
      <c r="AX69" s="10" t="str">
        <f t="shared" ref="AX69:AX132" si="96">IF(D69="","",AU69*AV69)</f>
        <v/>
      </c>
      <c r="AY69" s="10" t="str">
        <f t="shared" ref="AY69:AY132" si="97">IF(D69="","",AV69*(AU69^2))</f>
        <v/>
      </c>
      <c r="AZ69" s="25" t="str">
        <f t="shared" ref="AZ69:AZ132" si="98">IF(D69="","",AV69^2)</f>
        <v/>
      </c>
      <c r="BB69" s="24" t="str">
        <f t="shared" ref="BB69:BB132" si="99">IF(AD69="","",AW69+BA$15)</f>
        <v/>
      </c>
      <c r="BC69" s="10" t="str">
        <f t="shared" ref="BC69:BC132" si="100">IF(AD69="","",1/BB69)</f>
        <v/>
      </c>
      <c r="BD69" s="25" t="str">
        <f t="shared" ref="BD69:BD132" si="101">IF(AD69="","",BC69*AU69)</f>
        <v/>
      </c>
      <c r="BH69" s="24" t="str">
        <f t="shared" ref="BH69:BH132" si="102">IF(D69="","",D69/(SQRT(E69)*SQRT(F69)))</f>
        <v/>
      </c>
      <c r="BI69" s="10" t="str">
        <f t="shared" ref="BI69:BI132" si="103">IF(D69="","",(1/(((1-BH69^2)^2)/(C69-1))))</f>
        <v/>
      </c>
      <c r="BJ69" s="10" t="str">
        <f t="shared" ref="BJ69:BJ132" si="104">IF(D69="","",1/BI69)</f>
        <v/>
      </c>
      <c r="BK69" s="10" t="str">
        <f t="shared" ref="BK69:BK132" si="105">IF(D69="","",BH69*BI69)</f>
        <v/>
      </c>
      <c r="BL69" s="10" t="str">
        <f t="shared" ref="BL69:BL132" si="106">IF(D69="","",BI69*BH69^2)</f>
        <v/>
      </c>
      <c r="BM69" s="25" t="str">
        <f t="shared" ref="BM69:BM132" si="107">IF(D69="","",BI69^2)</f>
        <v/>
      </c>
      <c r="BO69" s="24" t="str">
        <f t="shared" ref="BO69:BO132" si="108">IF(D69="","",BJ69+BN$15)</f>
        <v/>
      </c>
      <c r="BP69" s="10" t="str">
        <f t="shared" ref="BP69:BP132" si="109">IF(D69="","",1/BO69)</f>
        <v/>
      </c>
      <c r="BQ69" s="25" t="str">
        <f t="shared" ref="BQ69:BQ132" si="110">IF(D69="","",BH69*BP69)</f>
        <v/>
      </c>
      <c r="BU69" s="24" t="str">
        <f t="shared" ref="BU69:BU132" si="111">IF(BD69="","",((0.5)*(LN((1+(D69/(SQRT(E69)*SQRT(F69))))/(1-(D69/(SQRT(E69)*SQRT(F69))))))))</f>
        <v/>
      </c>
      <c r="BV69" s="10" t="str">
        <f t="shared" ref="BV69:BV132" si="112">IF(BD69="","",C69-3)</f>
        <v/>
      </c>
      <c r="BW69" s="10" t="str">
        <f t="shared" ref="BW69:BW132" si="113">IF(BD69="","",1/V69)</f>
        <v/>
      </c>
      <c r="BX69" s="10" t="str">
        <f t="shared" ref="BX69:BX132" si="114">IF(BD69="","",U69*V69)</f>
        <v/>
      </c>
      <c r="BY69" s="10" t="str">
        <f t="shared" ref="BY69:BY132" si="115">IF(BD69="","",V69*(U69^2))</f>
        <v/>
      </c>
      <c r="BZ69" s="25" t="str">
        <f t="shared" ref="BZ69:BZ132" si="116">IF(BD69="","",V69^2)</f>
        <v/>
      </c>
      <c r="CB69" s="24" t="str">
        <f t="shared" ref="CB69:CB132" si="117">IF(D69="","",BW69+CA$15)</f>
        <v/>
      </c>
      <c r="CC69" s="10" t="str">
        <f t="shared" ref="CC69:CC132" si="118">IF(D69="","",1/CB69)</f>
        <v/>
      </c>
      <c r="CD69" s="25" t="str">
        <f t="shared" ref="CD69:CD132" si="119">IF(D69="","",CC69*BU69)</f>
        <v/>
      </c>
    </row>
    <row r="70" spans="1:82" x14ac:dyDescent="0.25">
      <c r="A70" s="5" t="str">
        <f>IF('MA Data'!$G68='MA Data'!$I$2,'MA Data'!A68,"")</f>
        <v/>
      </c>
      <c r="B70" t="str">
        <f>IF('MA Data'!$G68='MA Data'!$I$2,'MA Data'!B68,"")</f>
        <v/>
      </c>
      <c r="C70" t="str">
        <f>IF('MA Data'!$G68='MA Data'!$I$2,'MA Data'!C68,"")</f>
        <v/>
      </c>
      <c r="D70" t="str">
        <f>IF('MA Data'!$G68='MA Data'!$I$2,'MA Data'!D68,"")</f>
        <v/>
      </c>
      <c r="E70" t="str">
        <f>IF('MA Data'!$G68='MA Data'!$I$2,'MA Data'!E68,"")</f>
        <v/>
      </c>
      <c r="F70" t="str">
        <f>IF('MA Data'!$G68='MA Data'!$I$2,'MA Data'!F68,"")</f>
        <v/>
      </c>
      <c r="G70" s="6" t="str">
        <f>IF('MA Data'!$G68='MA Data'!$I$2,'MA Data'!G68,"")</f>
        <v/>
      </c>
      <c r="H70" t="str">
        <f t="shared" si="71"/>
        <v/>
      </c>
      <c r="I70" s="10" t="str">
        <f t="shared" si="72"/>
        <v/>
      </c>
      <c r="J70" s="10" t="str">
        <f t="shared" si="73"/>
        <v/>
      </c>
      <c r="K70" s="10" t="str">
        <f t="shared" si="74"/>
        <v/>
      </c>
      <c r="L70" s="10" t="str">
        <f t="shared" si="75"/>
        <v/>
      </c>
      <c r="M70" s="25" t="str">
        <f t="shared" si="76"/>
        <v/>
      </c>
      <c r="O70" s="24" t="str">
        <f t="shared" si="66"/>
        <v/>
      </c>
      <c r="P70" s="10" t="str">
        <f t="shared" si="67"/>
        <v/>
      </c>
      <c r="Q70" s="25" t="str">
        <f t="shared" si="68"/>
        <v/>
      </c>
      <c r="U70" s="5" t="str">
        <f t="shared" si="78"/>
        <v/>
      </c>
      <c r="V70" s="10" t="str">
        <f t="shared" si="79"/>
        <v/>
      </c>
      <c r="W70" s="10" t="str">
        <f t="shared" si="80"/>
        <v/>
      </c>
      <c r="X70" s="10" t="str">
        <f t="shared" si="81"/>
        <v/>
      </c>
      <c r="Y70" s="10" t="str">
        <f t="shared" si="82"/>
        <v/>
      </c>
      <c r="Z70" s="25" t="str">
        <f t="shared" si="83"/>
        <v/>
      </c>
      <c r="AB70" s="24" t="str">
        <f t="shared" si="77"/>
        <v/>
      </c>
      <c r="AC70" s="10" t="str">
        <f t="shared" si="69"/>
        <v/>
      </c>
      <c r="AD70" s="25" t="str">
        <f t="shared" si="70"/>
        <v/>
      </c>
      <c r="AH70" s="24" t="str">
        <f t="shared" si="84"/>
        <v/>
      </c>
      <c r="AI70" s="10" t="str">
        <f t="shared" si="85"/>
        <v/>
      </c>
      <c r="AJ70" s="10" t="str">
        <f t="shared" si="86"/>
        <v/>
      </c>
      <c r="AK70" s="10" t="str">
        <f t="shared" si="87"/>
        <v/>
      </c>
      <c r="AL70" s="10" t="str">
        <f t="shared" si="88"/>
        <v/>
      </c>
      <c r="AM70" s="25" t="str">
        <f t="shared" si="89"/>
        <v/>
      </c>
      <c r="AO70" s="24" t="str">
        <f t="shared" si="90"/>
        <v/>
      </c>
      <c r="AP70" s="10" t="str">
        <f t="shared" si="91"/>
        <v/>
      </c>
      <c r="AQ70" s="25" t="str">
        <f t="shared" si="92"/>
        <v/>
      </c>
      <c r="AU70" s="24" t="str">
        <f t="shared" si="93"/>
        <v/>
      </c>
      <c r="AV70" s="10" t="str">
        <f t="shared" si="94"/>
        <v/>
      </c>
      <c r="AW70" s="10" t="str">
        <f t="shared" si="95"/>
        <v/>
      </c>
      <c r="AX70" s="10" t="str">
        <f t="shared" si="96"/>
        <v/>
      </c>
      <c r="AY70" s="10" t="str">
        <f t="shared" si="97"/>
        <v/>
      </c>
      <c r="AZ70" s="25" t="str">
        <f t="shared" si="98"/>
        <v/>
      </c>
      <c r="BB70" s="24" t="str">
        <f t="shared" si="99"/>
        <v/>
      </c>
      <c r="BC70" s="10" t="str">
        <f t="shared" si="100"/>
        <v/>
      </c>
      <c r="BD70" s="25" t="str">
        <f t="shared" si="101"/>
        <v/>
      </c>
      <c r="BH70" s="24" t="str">
        <f t="shared" si="102"/>
        <v/>
      </c>
      <c r="BI70" s="10" t="str">
        <f t="shared" si="103"/>
        <v/>
      </c>
      <c r="BJ70" s="10" t="str">
        <f t="shared" si="104"/>
        <v/>
      </c>
      <c r="BK70" s="10" t="str">
        <f t="shared" si="105"/>
        <v/>
      </c>
      <c r="BL70" s="10" t="str">
        <f t="shared" si="106"/>
        <v/>
      </c>
      <c r="BM70" s="25" t="str">
        <f t="shared" si="107"/>
        <v/>
      </c>
      <c r="BO70" s="24" t="str">
        <f t="shared" si="108"/>
        <v/>
      </c>
      <c r="BP70" s="10" t="str">
        <f t="shared" si="109"/>
        <v/>
      </c>
      <c r="BQ70" s="25" t="str">
        <f t="shared" si="110"/>
        <v/>
      </c>
      <c r="BU70" s="24" t="str">
        <f t="shared" si="111"/>
        <v/>
      </c>
      <c r="BV70" s="10" t="str">
        <f t="shared" si="112"/>
        <v/>
      </c>
      <c r="BW70" s="10" t="str">
        <f t="shared" si="113"/>
        <v/>
      </c>
      <c r="BX70" s="10" t="str">
        <f t="shared" si="114"/>
        <v/>
      </c>
      <c r="BY70" s="10" t="str">
        <f t="shared" si="115"/>
        <v/>
      </c>
      <c r="BZ70" s="25" t="str">
        <f t="shared" si="116"/>
        <v/>
      </c>
      <c r="CB70" s="24" t="str">
        <f t="shared" si="117"/>
        <v/>
      </c>
      <c r="CC70" s="10" t="str">
        <f t="shared" si="118"/>
        <v/>
      </c>
      <c r="CD70" s="25" t="str">
        <f t="shared" si="119"/>
        <v/>
      </c>
    </row>
    <row r="71" spans="1:82" x14ac:dyDescent="0.25">
      <c r="A71" s="5" t="str">
        <f>IF('MA Data'!$G69='MA Data'!$I$2,'MA Data'!A69,"")</f>
        <v/>
      </c>
      <c r="B71" t="str">
        <f>IF('MA Data'!$G69='MA Data'!$I$2,'MA Data'!B69,"")</f>
        <v/>
      </c>
      <c r="C71" t="str">
        <f>IF('MA Data'!$G69='MA Data'!$I$2,'MA Data'!C69,"")</f>
        <v/>
      </c>
      <c r="D71" t="str">
        <f>IF('MA Data'!$G69='MA Data'!$I$2,'MA Data'!D69,"")</f>
        <v/>
      </c>
      <c r="E71" t="str">
        <f>IF('MA Data'!$G69='MA Data'!$I$2,'MA Data'!E69,"")</f>
        <v/>
      </c>
      <c r="F71" t="str">
        <f>IF('MA Data'!$G69='MA Data'!$I$2,'MA Data'!F69,"")</f>
        <v/>
      </c>
      <c r="G71" s="6" t="str">
        <f>IF('MA Data'!$G69='MA Data'!$I$2,'MA Data'!G69,"")</f>
        <v/>
      </c>
      <c r="H71" t="str">
        <f t="shared" si="71"/>
        <v/>
      </c>
      <c r="I71" s="10" t="str">
        <f t="shared" si="72"/>
        <v/>
      </c>
      <c r="J71" s="10" t="str">
        <f t="shared" si="73"/>
        <v/>
      </c>
      <c r="K71" s="10" t="str">
        <f t="shared" si="74"/>
        <v/>
      </c>
      <c r="L71" s="10" t="str">
        <f t="shared" si="75"/>
        <v/>
      </c>
      <c r="M71" s="25" t="str">
        <f t="shared" si="76"/>
        <v/>
      </c>
      <c r="O71" s="24" t="str">
        <f t="shared" si="66"/>
        <v/>
      </c>
      <c r="P71" s="10" t="str">
        <f t="shared" si="67"/>
        <v/>
      </c>
      <c r="Q71" s="25" t="str">
        <f t="shared" si="68"/>
        <v/>
      </c>
      <c r="U71" s="5" t="str">
        <f t="shared" si="78"/>
        <v/>
      </c>
      <c r="V71" s="10" t="str">
        <f t="shared" si="79"/>
        <v/>
      </c>
      <c r="W71" s="10" t="str">
        <f t="shared" si="80"/>
        <v/>
      </c>
      <c r="X71" s="10" t="str">
        <f t="shared" si="81"/>
        <v/>
      </c>
      <c r="Y71" s="10" t="str">
        <f t="shared" si="82"/>
        <v/>
      </c>
      <c r="Z71" s="25" t="str">
        <f t="shared" si="83"/>
        <v/>
      </c>
      <c r="AB71" s="24" t="str">
        <f t="shared" si="77"/>
        <v/>
      </c>
      <c r="AC71" s="10" t="str">
        <f t="shared" si="69"/>
        <v/>
      </c>
      <c r="AD71" s="25" t="str">
        <f t="shared" si="70"/>
        <v/>
      </c>
      <c r="AH71" s="24" t="str">
        <f t="shared" si="84"/>
        <v/>
      </c>
      <c r="AI71" s="10" t="str">
        <f t="shared" si="85"/>
        <v/>
      </c>
      <c r="AJ71" s="10" t="str">
        <f t="shared" si="86"/>
        <v/>
      </c>
      <c r="AK71" s="10" t="str">
        <f t="shared" si="87"/>
        <v/>
      </c>
      <c r="AL71" s="10" t="str">
        <f t="shared" si="88"/>
        <v/>
      </c>
      <c r="AM71" s="25" t="str">
        <f t="shared" si="89"/>
        <v/>
      </c>
      <c r="AO71" s="24" t="str">
        <f t="shared" si="90"/>
        <v/>
      </c>
      <c r="AP71" s="10" t="str">
        <f t="shared" si="91"/>
        <v/>
      </c>
      <c r="AQ71" s="25" t="str">
        <f t="shared" si="92"/>
        <v/>
      </c>
      <c r="AU71" s="24" t="str">
        <f t="shared" si="93"/>
        <v/>
      </c>
      <c r="AV71" s="10" t="str">
        <f t="shared" si="94"/>
        <v/>
      </c>
      <c r="AW71" s="10" t="str">
        <f t="shared" si="95"/>
        <v/>
      </c>
      <c r="AX71" s="10" t="str">
        <f t="shared" si="96"/>
        <v/>
      </c>
      <c r="AY71" s="10" t="str">
        <f t="shared" si="97"/>
        <v/>
      </c>
      <c r="AZ71" s="25" t="str">
        <f t="shared" si="98"/>
        <v/>
      </c>
      <c r="BB71" s="24" t="str">
        <f t="shared" si="99"/>
        <v/>
      </c>
      <c r="BC71" s="10" t="str">
        <f t="shared" si="100"/>
        <v/>
      </c>
      <c r="BD71" s="25" t="str">
        <f t="shared" si="101"/>
        <v/>
      </c>
      <c r="BH71" s="24" t="str">
        <f t="shared" si="102"/>
        <v/>
      </c>
      <c r="BI71" s="10" t="str">
        <f t="shared" si="103"/>
        <v/>
      </c>
      <c r="BJ71" s="10" t="str">
        <f t="shared" si="104"/>
        <v/>
      </c>
      <c r="BK71" s="10" t="str">
        <f t="shared" si="105"/>
        <v/>
      </c>
      <c r="BL71" s="10" t="str">
        <f t="shared" si="106"/>
        <v/>
      </c>
      <c r="BM71" s="25" t="str">
        <f t="shared" si="107"/>
        <v/>
      </c>
      <c r="BO71" s="24" t="str">
        <f t="shared" si="108"/>
        <v/>
      </c>
      <c r="BP71" s="10" t="str">
        <f t="shared" si="109"/>
        <v/>
      </c>
      <c r="BQ71" s="25" t="str">
        <f t="shared" si="110"/>
        <v/>
      </c>
      <c r="BU71" s="24" t="str">
        <f t="shared" si="111"/>
        <v/>
      </c>
      <c r="BV71" s="10" t="str">
        <f t="shared" si="112"/>
        <v/>
      </c>
      <c r="BW71" s="10" t="str">
        <f t="shared" si="113"/>
        <v/>
      </c>
      <c r="BX71" s="10" t="str">
        <f t="shared" si="114"/>
        <v/>
      </c>
      <c r="BY71" s="10" t="str">
        <f t="shared" si="115"/>
        <v/>
      </c>
      <c r="BZ71" s="25" t="str">
        <f t="shared" si="116"/>
        <v/>
      </c>
      <c r="CB71" s="24" t="str">
        <f t="shared" si="117"/>
        <v/>
      </c>
      <c r="CC71" s="10" t="str">
        <f t="shared" si="118"/>
        <v/>
      </c>
      <c r="CD71" s="25" t="str">
        <f t="shared" si="119"/>
        <v/>
      </c>
    </row>
    <row r="72" spans="1:82" x14ac:dyDescent="0.25">
      <c r="A72" s="5" t="str">
        <f>IF('MA Data'!$G70='MA Data'!$I$2,'MA Data'!A70,"")</f>
        <v/>
      </c>
      <c r="B72" t="str">
        <f>IF('MA Data'!$G70='MA Data'!$I$2,'MA Data'!B70,"")</f>
        <v/>
      </c>
      <c r="C72" t="str">
        <f>IF('MA Data'!$G70='MA Data'!$I$2,'MA Data'!C70,"")</f>
        <v/>
      </c>
      <c r="D72" t="str">
        <f>IF('MA Data'!$G70='MA Data'!$I$2,'MA Data'!D70,"")</f>
        <v/>
      </c>
      <c r="E72" t="str">
        <f>IF('MA Data'!$G70='MA Data'!$I$2,'MA Data'!E70,"")</f>
        <v/>
      </c>
      <c r="F72" t="str">
        <f>IF('MA Data'!$G70='MA Data'!$I$2,'MA Data'!F70,"")</f>
        <v/>
      </c>
      <c r="G72" s="6" t="str">
        <f>IF('MA Data'!$G70='MA Data'!$I$2,'MA Data'!G70,"")</f>
        <v/>
      </c>
      <c r="H72" t="str">
        <f t="shared" si="71"/>
        <v/>
      </c>
      <c r="I72" s="10" t="str">
        <f t="shared" si="72"/>
        <v/>
      </c>
      <c r="J72" s="10" t="str">
        <f t="shared" si="73"/>
        <v/>
      </c>
      <c r="K72" s="10" t="str">
        <f t="shared" si="74"/>
        <v/>
      </c>
      <c r="L72" s="10" t="str">
        <f t="shared" si="75"/>
        <v/>
      </c>
      <c r="M72" s="25" t="str">
        <f t="shared" si="76"/>
        <v/>
      </c>
      <c r="O72" s="24" t="str">
        <f t="shared" si="66"/>
        <v/>
      </c>
      <c r="P72" s="10" t="str">
        <f t="shared" si="67"/>
        <v/>
      </c>
      <c r="Q72" s="25" t="str">
        <f t="shared" si="68"/>
        <v/>
      </c>
      <c r="U72" s="5" t="str">
        <f t="shared" si="78"/>
        <v/>
      </c>
      <c r="V72" s="10" t="str">
        <f t="shared" si="79"/>
        <v/>
      </c>
      <c r="W72" s="10" t="str">
        <f t="shared" si="80"/>
        <v/>
      </c>
      <c r="X72" s="10" t="str">
        <f t="shared" si="81"/>
        <v/>
      </c>
      <c r="Y72" s="10" t="str">
        <f t="shared" si="82"/>
        <v/>
      </c>
      <c r="Z72" s="25" t="str">
        <f t="shared" si="83"/>
        <v/>
      </c>
      <c r="AB72" s="24" t="str">
        <f t="shared" si="77"/>
        <v/>
      </c>
      <c r="AC72" s="10" t="str">
        <f t="shared" si="69"/>
        <v/>
      </c>
      <c r="AD72" s="25" t="str">
        <f t="shared" si="70"/>
        <v/>
      </c>
      <c r="AH72" s="24" t="str">
        <f t="shared" si="84"/>
        <v/>
      </c>
      <c r="AI72" s="10" t="str">
        <f t="shared" si="85"/>
        <v/>
      </c>
      <c r="AJ72" s="10" t="str">
        <f t="shared" si="86"/>
        <v/>
      </c>
      <c r="AK72" s="10" t="str">
        <f t="shared" si="87"/>
        <v/>
      </c>
      <c r="AL72" s="10" t="str">
        <f t="shared" si="88"/>
        <v/>
      </c>
      <c r="AM72" s="25" t="str">
        <f t="shared" si="89"/>
        <v/>
      </c>
      <c r="AO72" s="24" t="str">
        <f t="shared" si="90"/>
        <v/>
      </c>
      <c r="AP72" s="10" t="str">
        <f t="shared" si="91"/>
        <v/>
      </c>
      <c r="AQ72" s="25" t="str">
        <f t="shared" si="92"/>
        <v/>
      </c>
      <c r="AU72" s="24" t="str">
        <f t="shared" si="93"/>
        <v/>
      </c>
      <c r="AV72" s="10" t="str">
        <f t="shared" si="94"/>
        <v/>
      </c>
      <c r="AW72" s="10" t="str">
        <f t="shared" si="95"/>
        <v/>
      </c>
      <c r="AX72" s="10" t="str">
        <f t="shared" si="96"/>
        <v/>
      </c>
      <c r="AY72" s="10" t="str">
        <f t="shared" si="97"/>
        <v/>
      </c>
      <c r="AZ72" s="25" t="str">
        <f t="shared" si="98"/>
        <v/>
      </c>
      <c r="BB72" s="24" t="str">
        <f t="shared" si="99"/>
        <v/>
      </c>
      <c r="BC72" s="10" t="str">
        <f t="shared" si="100"/>
        <v/>
      </c>
      <c r="BD72" s="25" t="str">
        <f t="shared" si="101"/>
        <v/>
      </c>
      <c r="BH72" s="24" t="str">
        <f t="shared" si="102"/>
        <v/>
      </c>
      <c r="BI72" s="10" t="str">
        <f t="shared" si="103"/>
        <v/>
      </c>
      <c r="BJ72" s="10" t="str">
        <f t="shared" si="104"/>
        <v/>
      </c>
      <c r="BK72" s="10" t="str">
        <f t="shared" si="105"/>
        <v/>
      </c>
      <c r="BL72" s="10" t="str">
        <f t="shared" si="106"/>
        <v/>
      </c>
      <c r="BM72" s="25" t="str">
        <f t="shared" si="107"/>
        <v/>
      </c>
      <c r="BO72" s="24" t="str">
        <f t="shared" si="108"/>
        <v/>
      </c>
      <c r="BP72" s="10" t="str">
        <f t="shared" si="109"/>
        <v/>
      </c>
      <c r="BQ72" s="25" t="str">
        <f t="shared" si="110"/>
        <v/>
      </c>
      <c r="BU72" s="24" t="str">
        <f t="shared" si="111"/>
        <v/>
      </c>
      <c r="BV72" s="10" t="str">
        <f t="shared" si="112"/>
        <v/>
      </c>
      <c r="BW72" s="10" t="str">
        <f t="shared" si="113"/>
        <v/>
      </c>
      <c r="BX72" s="10" t="str">
        <f t="shared" si="114"/>
        <v/>
      </c>
      <c r="BY72" s="10" t="str">
        <f t="shared" si="115"/>
        <v/>
      </c>
      <c r="BZ72" s="25" t="str">
        <f t="shared" si="116"/>
        <v/>
      </c>
      <c r="CB72" s="24" t="str">
        <f t="shared" si="117"/>
        <v/>
      </c>
      <c r="CC72" s="10" t="str">
        <f t="shared" si="118"/>
        <v/>
      </c>
      <c r="CD72" s="25" t="str">
        <f t="shared" si="119"/>
        <v/>
      </c>
    </row>
    <row r="73" spans="1:82" x14ac:dyDescent="0.25">
      <c r="A73" s="5" t="str">
        <f>IF('MA Data'!$G71='MA Data'!$I$2,'MA Data'!A71,"")</f>
        <v/>
      </c>
      <c r="B73" t="str">
        <f>IF('MA Data'!$G71='MA Data'!$I$2,'MA Data'!B71,"")</f>
        <v/>
      </c>
      <c r="C73" t="str">
        <f>IF('MA Data'!$G71='MA Data'!$I$2,'MA Data'!C71,"")</f>
        <v/>
      </c>
      <c r="D73" t="str">
        <f>IF('MA Data'!$G71='MA Data'!$I$2,'MA Data'!D71,"")</f>
        <v/>
      </c>
      <c r="E73" t="str">
        <f>IF('MA Data'!$G71='MA Data'!$I$2,'MA Data'!E71,"")</f>
        <v/>
      </c>
      <c r="F73" t="str">
        <f>IF('MA Data'!$G71='MA Data'!$I$2,'MA Data'!F71,"")</f>
        <v/>
      </c>
      <c r="G73" s="6" t="str">
        <f>IF('MA Data'!$G71='MA Data'!$I$2,'MA Data'!G71,"")</f>
        <v/>
      </c>
      <c r="H73" t="str">
        <f t="shared" si="71"/>
        <v/>
      </c>
      <c r="I73" s="10" t="str">
        <f t="shared" si="72"/>
        <v/>
      </c>
      <c r="J73" s="10" t="str">
        <f t="shared" si="73"/>
        <v/>
      </c>
      <c r="K73" s="10" t="str">
        <f t="shared" si="74"/>
        <v/>
      </c>
      <c r="L73" s="10" t="str">
        <f t="shared" si="75"/>
        <v/>
      </c>
      <c r="M73" s="25" t="str">
        <f t="shared" si="76"/>
        <v/>
      </c>
      <c r="O73" s="24" t="str">
        <f t="shared" si="66"/>
        <v/>
      </c>
      <c r="P73" s="10" t="str">
        <f t="shared" si="67"/>
        <v/>
      </c>
      <c r="Q73" s="25" t="str">
        <f t="shared" si="68"/>
        <v/>
      </c>
      <c r="U73" s="5" t="str">
        <f t="shared" si="78"/>
        <v/>
      </c>
      <c r="V73" s="10" t="str">
        <f t="shared" si="79"/>
        <v/>
      </c>
      <c r="W73" s="10" t="str">
        <f t="shared" si="80"/>
        <v/>
      </c>
      <c r="X73" s="10" t="str">
        <f t="shared" si="81"/>
        <v/>
      </c>
      <c r="Y73" s="10" t="str">
        <f t="shared" si="82"/>
        <v/>
      </c>
      <c r="Z73" s="25" t="str">
        <f t="shared" si="83"/>
        <v/>
      </c>
      <c r="AB73" s="24" t="str">
        <f t="shared" si="77"/>
        <v/>
      </c>
      <c r="AC73" s="10" t="str">
        <f t="shared" si="69"/>
        <v/>
      </c>
      <c r="AD73" s="25" t="str">
        <f t="shared" si="70"/>
        <v/>
      </c>
      <c r="AH73" s="24" t="str">
        <f t="shared" si="84"/>
        <v/>
      </c>
      <c r="AI73" s="10" t="str">
        <f t="shared" si="85"/>
        <v/>
      </c>
      <c r="AJ73" s="10" t="str">
        <f t="shared" si="86"/>
        <v/>
      </c>
      <c r="AK73" s="10" t="str">
        <f t="shared" si="87"/>
        <v/>
      </c>
      <c r="AL73" s="10" t="str">
        <f t="shared" si="88"/>
        <v/>
      </c>
      <c r="AM73" s="25" t="str">
        <f t="shared" si="89"/>
        <v/>
      </c>
      <c r="AO73" s="24" t="str">
        <f t="shared" si="90"/>
        <v/>
      </c>
      <c r="AP73" s="10" t="str">
        <f t="shared" si="91"/>
        <v/>
      </c>
      <c r="AQ73" s="25" t="str">
        <f t="shared" si="92"/>
        <v/>
      </c>
      <c r="AU73" s="24" t="str">
        <f t="shared" si="93"/>
        <v/>
      </c>
      <c r="AV73" s="10" t="str">
        <f t="shared" si="94"/>
        <v/>
      </c>
      <c r="AW73" s="10" t="str">
        <f t="shared" si="95"/>
        <v/>
      </c>
      <c r="AX73" s="10" t="str">
        <f t="shared" si="96"/>
        <v/>
      </c>
      <c r="AY73" s="10" t="str">
        <f t="shared" si="97"/>
        <v/>
      </c>
      <c r="AZ73" s="25" t="str">
        <f t="shared" si="98"/>
        <v/>
      </c>
      <c r="BB73" s="24" t="str">
        <f t="shared" si="99"/>
        <v/>
      </c>
      <c r="BC73" s="10" t="str">
        <f t="shared" si="100"/>
        <v/>
      </c>
      <c r="BD73" s="25" t="str">
        <f t="shared" si="101"/>
        <v/>
      </c>
      <c r="BH73" s="24" t="str">
        <f t="shared" si="102"/>
        <v/>
      </c>
      <c r="BI73" s="10" t="str">
        <f t="shared" si="103"/>
        <v/>
      </c>
      <c r="BJ73" s="10" t="str">
        <f t="shared" si="104"/>
        <v/>
      </c>
      <c r="BK73" s="10" t="str">
        <f t="shared" si="105"/>
        <v/>
      </c>
      <c r="BL73" s="10" t="str">
        <f t="shared" si="106"/>
        <v/>
      </c>
      <c r="BM73" s="25" t="str">
        <f t="shared" si="107"/>
        <v/>
      </c>
      <c r="BO73" s="24" t="str">
        <f t="shared" si="108"/>
        <v/>
      </c>
      <c r="BP73" s="10" t="str">
        <f t="shared" si="109"/>
        <v/>
      </c>
      <c r="BQ73" s="25" t="str">
        <f t="shared" si="110"/>
        <v/>
      </c>
      <c r="BU73" s="24" t="str">
        <f t="shared" si="111"/>
        <v/>
      </c>
      <c r="BV73" s="10" t="str">
        <f t="shared" si="112"/>
        <v/>
      </c>
      <c r="BW73" s="10" t="str">
        <f t="shared" si="113"/>
        <v/>
      </c>
      <c r="BX73" s="10" t="str">
        <f t="shared" si="114"/>
        <v/>
      </c>
      <c r="BY73" s="10" t="str">
        <f t="shared" si="115"/>
        <v/>
      </c>
      <c r="BZ73" s="25" t="str">
        <f t="shared" si="116"/>
        <v/>
      </c>
      <c r="CB73" s="24" t="str">
        <f t="shared" si="117"/>
        <v/>
      </c>
      <c r="CC73" s="10" t="str">
        <f t="shared" si="118"/>
        <v/>
      </c>
      <c r="CD73" s="25" t="str">
        <f t="shared" si="119"/>
        <v/>
      </c>
    </row>
    <row r="74" spans="1:82" x14ac:dyDescent="0.25">
      <c r="A74" s="5" t="str">
        <f>IF('MA Data'!$G72='MA Data'!$I$2,'MA Data'!A72,"")</f>
        <v/>
      </c>
      <c r="B74" t="str">
        <f>IF('MA Data'!$G72='MA Data'!$I$2,'MA Data'!B72,"")</f>
        <v/>
      </c>
      <c r="C74" t="str">
        <f>IF('MA Data'!$G72='MA Data'!$I$2,'MA Data'!C72,"")</f>
        <v/>
      </c>
      <c r="D74" t="str">
        <f>IF('MA Data'!$G72='MA Data'!$I$2,'MA Data'!D72,"")</f>
        <v/>
      </c>
      <c r="E74" t="str">
        <f>IF('MA Data'!$G72='MA Data'!$I$2,'MA Data'!E72,"")</f>
        <v/>
      </c>
      <c r="F74" t="str">
        <f>IF('MA Data'!$G72='MA Data'!$I$2,'MA Data'!F72,"")</f>
        <v/>
      </c>
      <c r="G74" s="6" t="str">
        <f>IF('MA Data'!$G72='MA Data'!$I$2,'MA Data'!G72,"")</f>
        <v/>
      </c>
      <c r="H74" t="str">
        <f t="shared" si="71"/>
        <v/>
      </c>
      <c r="I74" s="10" t="str">
        <f t="shared" si="72"/>
        <v/>
      </c>
      <c r="J74" s="10" t="str">
        <f t="shared" si="73"/>
        <v/>
      </c>
      <c r="K74" s="10" t="str">
        <f t="shared" si="74"/>
        <v/>
      </c>
      <c r="L74" s="10" t="str">
        <f t="shared" si="75"/>
        <v/>
      </c>
      <c r="M74" s="25" t="str">
        <f t="shared" si="76"/>
        <v/>
      </c>
      <c r="O74" s="24" t="str">
        <f t="shared" si="66"/>
        <v/>
      </c>
      <c r="P74" s="10" t="str">
        <f t="shared" si="67"/>
        <v/>
      </c>
      <c r="Q74" s="25" t="str">
        <f t="shared" si="68"/>
        <v/>
      </c>
      <c r="U74" s="5" t="str">
        <f t="shared" si="78"/>
        <v/>
      </c>
      <c r="V74" s="10" t="str">
        <f t="shared" si="79"/>
        <v/>
      </c>
      <c r="W74" s="10" t="str">
        <f t="shared" si="80"/>
        <v/>
      </c>
      <c r="X74" s="10" t="str">
        <f t="shared" si="81"/>
        <v/>
      </c>
      <c r="Y74" s="10" t="str">
        <f t="shared" si="82"/>
        <v/>
      </c>
      <c r="Z74" s="25" t="str">
        <f t="shared" si="83"/>
        <v/>
      </c>
      <c r="AB74" s="24" t="str">
        <f t="shared" si="77"/>
        <v/>
      </c>
      <c r="AC74" s="10" t="str">
        <f t="shared" si="69"/>
        <v/>
      </c>
      <c r="AD74" s="25" t="str">
        <f t="shared" si="70"/>
        <v/>
      </c>
      <c r="AH74" s="24" t="str">
        <f t="shared" si="84"/>
        <v/>
      </c>
      <c r="AI74" s="10" t="str">
        <f t="shared" si="85"/>
        <v/>
      </c>
      <c r="AJ74" s="10" t="str">
        <f t="shared" si="86"/>
        <v/>
      </c>
      <c r="AK74" s="10" t="str">
        <f t="shared" si="87"/>
        <v/>
      </c>
      <c r="AL74" s="10" t="str">
        <f t="shared" si="88"/>
        <v/>
      </c>
      <c r="AM74" s="25" t="str">
        <f t="shared" si="89"/>
        <v/>
      </c>
      <c r="AO74" s="24" t="str">
        <f t="shared" si="90"/>
        <v/>
      </c>
      <c r="AP74" s="10" t="str">
        <f t="shared" si="91"/>
        <v/>
      </c>
      <c r="AQ74" s="25" t="str">
        <f t="shared" si="92"/>
        <v/>
      </c>
      <c r="AU74" s="24" t="str">
        <f t="shared" si="93"/>
        <v/>
      </c>
      <c r="AV74" s="10" t="str">
        <f t="shared" si="94"/>
        <v/>
      </c>
      <c r="AW74" s="10" t="str">
        <f t="shared" si="95"/>
        <v/>
      </c>
      <c r="AX74" s="10" t="str">
        <f t="shared" si="96"/>
        <v/>
      </c>
      <c r="AY74" s="10" t="str">
        <f t="shared" si="97"/>
        <v/>
      </c>
      <c r="AZ74" s="25" t="str">
        <f t="shared" si="98"/>
        <v/>
      </c>
      <c r="BB74" s="24" t="str">
        <f t="shared" si="99"/>
        <v/>
      </c>
      <c r="BC74" s="10" t="str">
        <f t="shared" si="100"/>
        <v/>
      </c>
      <c r="BD74" s="25" t="str">
        <f t="shared" si="101"/>
        <v/>
      </c>
      <c r="BH74" s="24" t="str">
        <f t="shared" si="102"/>
        <v/>
      </c>
      <c r="BI74" s="10" t="str">
        <f t="shared" si="103"/>
        <v/>
      </c>
      <c r="BJ74" s="10" t="str">
        <f t="shared" si="104"/>
        <v/>
      </c>
      <c r="BK74" s="10" t="str">
        <f t="shared" si="105"/>
        <v/>
      </c>
      <c r="BL74" s="10" t="str">
        <f t="shared" si="106"/>
        <v/>
      </c>
      <c r="BM74" s="25" t="str">
        <f t="shared" si="107"/>
        <v/>
      </c>
      <c r="BO74" s="24" t="str">
        <f t="shared" si="108"/>
        <v/>
      </c>
      <c r="BP74" s="10" t="str">
        <f t="shared" si="109"/>
        <v/>
      </c>
      <c r="BQ74" s="25" t="str">
        <f t="shared" si="110"/>
        <v/>
      </c>
      <c r="BU74" s="24" t="str">
        <f t="shared" si="111"/>
        <v/>
      </c>
      <c r="BV74" s="10" t="str">
        <f t="shared" si="112"/>
        <v/>
      </c>
      <c r="BW74" s="10" t="str">
        <f t="shared" si="113"/>
        <v/>
      </c>
      <c r="BX74" s="10" t="str">
        <f t="shared" si="114"/>
        <v/>
      </c>
      <c r="BY74" s="10" t="str">
        <f t="shared" si="115"/>
        <v/>
      </c>
      <c r="BZ74" s="25" t="str">
        <f t="shared" si="116"/>
        <v/>
      </c>
      <c r="CB74" s="24" t="str">
        <f t="shared" si="117"/>
        <v/>
      </c>
      <c r="CC74" s="10" t="str">
        <f t="shared" si="118"/>
        <v/>
      </c>
      <c r="CD74" s="25" t="str">
        <f t="shared" si="119"/>
        <v/>
      </c>
    </row>
    <row r="75" spans="1:82" x14ac:dyDescent="0.25">
      <c r="A75" s="5" t="str">
        <f>IF('MA Data'!$G73='MA Data'!$I$2,'MA Data'!A73,"")</f>
        <v/>
      </c>
      <c r="B75" t="str">
        <f>IF('MA Data'!$G73='MA Data'!$I$2,'MA Data'!B73,"")</f>
        <v/>
      </c>
      <c r="C75" t="str">
        <f>IF('MA Data'!$G73='MA Data'!$I$2,'MA Data'!C73,"")</f>
        <v/>
      </c>
      <c r="D75" t="str">
        <f>IF('MA Data'!$G73='MA Data'!$I$2,'MA Data'!D73,"")</f>
        <v/>
      </c>
      <c r="E75" t="str">
        <f>IF('MA Data'!$G73='MA Data'!$I$2,'MA Data'!E73,"")</f>
        <v/>
      </c>
      <c r="F75" t="str">
        <f>IF('MA Data'!$G73='MA Data'!$I$2,'MA Data'!F73,"")</f>
        <v/>
      </c>
      <c r="G75" s="6" t="str">
        <f>IF('MA Data'!$G73='MA Data'!$I$2,'MA Data'!G73,"")</f>
        <v/>
      </c>
      <c r="H75" t="str">
        <f t="shared" si="71"/>
        <v/>
      </c>
      <c r="I75" s="10" t="str">
        <f t="shared" si="72"/>
        <v/>
      </c>
      <c r="J75" s="10" t="str">
        <f t="shared" si="73"/>
        <v/>
      </c>
      <c r="K75" s="10" t="str">
        <f t="shared" si="74"/>
        <v/>
      </c>
      <c r="L75" s="10" t="str">
        <f t="shared" si="75"/>
        <v/>
      </c>
      <c r="M75" s="25" t="str">
        <f t="shared" si="76"/>
        <v/>
      </c>
      <c r="O75" s="24" t="str">
        <f t="shared" si="66"/>
        <v/>
      </c>
      <c r="P75" s="10" t="str">
        <f t="shared" si="67"/>
        <v/>
      </c>
      <c r="Q75" s="25" t="str">
        <f t="shared" si="68"/>
        <v/>
      </c>
      <c r="U75" s="5" t="str">
        <f t="shared" si="78"/>
        <v/>
      </c>
      <c r="V75" s="10" t="str">
        <f t="shared" si="79"/>
        <v/>
      </c>
      <c r="W75" s="10" t="str">
        <f t="shared" si="80"/>
        <v/>
      </c>
      <c r="X75" s="10" t="str">
        <f t="shared" si="81"/>
        <v/>
      </c>
      <c r="Y75" s="10" t="str">
        <f t="shared" si="82"/>
        <v/>
      </c>
      <c r="Z75" s="25" t="str">
        <f t="shared" si="83"/>
        <v/>
      </c>
      <c r="AB75" s="24" t="str">
        <f t="shared" si="77"/>
        <v/>
      </c>
      <c r="AC75" s="10" t="str">
        <f t="shared" si="69"/>
        <v/>
      </c>
      <c r="AD75" s="25" t="str">
        <f t="shared" si="70"/>
        <v/>
      </c>
      <c r="AH75" s="24" t="str">
        <f t="shared" si="84"/>
        <v/>
      </c>
      <c r="AI75" s="10" t="str">
        <f t="shared" si="85"/>
        <v/>
      </c>
      <c r="AJ75" s="10" t="str">
        <f t="shared" si="86"/>
        <v/>
      </c>
      <c r="AK75" s="10" t="str">
        <f t="shared" si="87"/>
        <v/>
      </c>
      <c r="AL75" s="10" t="str">
        <f t="shared" si="88"/>
        <v/>
      </c>
      <c r="AM75" s="25" t="str">
        <f t="shared" si="89"/>
        <v/>
      </c>
      <c r="AO75" s="24" t="str">
        <f t="shared" si="90"/>
        <v/>
      </c>
      <c r="AP75" s="10" t="str">
        <f t="shared" si="91"/>
        <v/>
      </c>
      <c r="AQ75" s="25" t="str">
        <f t="shared" si="92"/>
        <v/>
      </c>
      <c r="AU75" s="24" t="str">
        <f t="shared" si="93"/>
        <v/>
      </c>
      <c r="AV75" s="10" t="str">
        <f t="shared" si="94"/>
        <v/>
      </c>
      <c r="AW75" s="10" t="str">
        <f t="shared" si="95"/>
        <v/>
      </c>
      <c r="AX75" s="10" t="str">
        <f t="shared" si="96"/>
        <v/>
      </c>
      <c r="AY75" s="10" t="str">
        <f t="shared" si="97"/>
        <v/>
      </c>
      <c r="AZ75" s="25" t="str">
        <f t="shared" si="98"/>
        <v/>
      </c>
      <c r="BB75" s="24" t="str">
        <f t="shared" si="99"/>
        <v/>
      </c>
      <c r="BC75" s="10" t="str">
        <f t="shared" si="100"/>
        <v/>
      </c>
      <c r="BD75" s="25" t="str">
        <f t="shared" si="101"/>
        <v/>
      </c>
      <c r="BH75" s="24" t="str">
        <f t="shared" si="102"/>
        <v/>
      </c>
      <c r="BI75" s="10" t="str">
        <f t="shared" si="103"/>
        <v/>
      </c>
      <c r="BJ75" s="10" t="str">
        <f t="shared" si="104"/>
        <v/>
      </c>
      <c r="BK75" s="10" t="str">
        <f t="shared" si="105"/>
        <v/>
      </c>
      <c r="BL75" s="10" t="str">
        <f t="shared" si="106"/>
        <v/>
      </c>
      <c r="BM75" s="25" t="str">
        <f t="shared" si="107"/>
        <v/>
      </c>
      <c r="BO75" s="24" t="str">
        <f t="shared" si="108"/>
        <v/>
      </c>
      <c r="BP75" s="10" t="str">
        <f t="shared" si="109"/>
        <v/>
      </c>
      <c r="BQ75" s="25" t="str">
        <f t="shared" si="110"/>
        <v/>
      </c>
      <c r="BU75" s="24" t="str">
        <f t="shared" si="111"/>
        <v/>
      </c>
      <c r="BV75" s="10" t="str">
        <f t="shared" si="112"/>
        <v/>
      </c>
      <c r="BW75" s="10" t="str">
        <f t="shared" si="113"/>
        <v/>
      </c>
      <c r="BX75" s="10" t="str">
        <f t="shared" si="114"/>
        <v/>
      </c>
      <c r="BY75" s="10" t="str">
        <f t="shared" si="115"/>
        <v/>
      </c>
      <c r="BZ75" s="25" t="str">
        <f t="shared" si="116"/>
        <v/>
      </c>
      <c r="CB75" s="24" t="str">
        <f t="shared" si="117"/>
        <v/>
      </c>
      <c r="CC75" s="10" t="str">
        <f t="shared" si="118"/>
        <v/>
      </c>
      <c r="CD75" s="25" t="str">
        <f t="shared" si="119"/>
        <v/>
      </c>
    </row>
    <row r="76" spans="1:82" x14ac:dyDescent="0.25">
      <c r="A76" s="5" t="str">
        <f>IF('MA Data'!$G74='MA Data'!$I$2,'MA Data'!A74,"")</f>
        <v/>
      </c>
      <c r="B76" t="str">
        <f>IF('MA Data'!$G74='MA Data'!$I$2,'MA Data'!B74,"")</f>
        <v/>
      </c>
      <c r="C76" t="str">
        <f>IF('MA Data'!$G74='MA Data'!$I$2,'MA Data'!C74,"")</f>
        <v/>
      </c>
      <c r="D76" t="str">
        <f>IF('MA Data'!$G74='MA Data'!$I$2,'MA Data'!D74,"")</f>
        <v/>
      </c>
      <c r="E76" t="str">
        <f>IF('MA Data'!$G74='MA Data'!$I$2,'MA Data'!E74,"")</f>
        <v/>
      </c>
      <c r="F76" t="str">
        <f>IF('MA Data'!$G74='MA Data'!$I$2,'MA Data'!F74,"")</f>
        <v/>
      </c>
      <c r="G76" s="6" t="str">
        <f>IF('MA Data'!$G74='MA Data'!$I$2,'MA Data'!G74,"")</f>
        <v/>
      </c>
      <c r="H76" t="str">
        <f t="shared" si="71"/>
        <v/>
      </c>
      <c r="I76" s="10" t="str">
        <f t="shared" si="72"/>
        <v/>
      </c>
      <c r="J76" s="10" t="str">
        <f t="shared" si="73"/>
        <v/>
      </c>
      <c r="K76" s="10" t="str">
        <f t="shared" si="74"/>
        <v/>
      </c>
      <c r="L76" s="10" t="str">
        <f t="shared" si="75"/>
        <v/>
      </c>
      <c r="M76" s="25" t="str">
        <f t="shared" si="76"/>
        <v/>
      </c>
      <c r="O76" s="24" t="str">
        <f t="shared" si="66"/>
        <v/>
      </c>
      <c r="P76" s="10" t="str">
        <f t="shared" si="67"/>
        <v/>
      </c>
      <c r="Q76" s="25" t="str">
        <f t="shared" si="68"/>
        <v/>
      </c>
      <c r="U76" s="5" t="str">
        <f t="shared" si="78"/>
        <v/>
      </c>
      <c r="V76" s="10" t="str">
        <f t="shared" si="79"/>
        <v/>
      </c>
      <c r="W76" s="10" t="str">
        <f t="shared" si="80"/>
        <v/>
      </c>
      <c r="X76" s="10" t="str">
        <f t="shared" si="81"/>
        <v/>
      </c>
      <c r="Y76" s="10" t="str">
        <f t="shared" si="82"/>
        <v/>
      </c>
      <c r="Z76" s="25" t="str">
        <f t="shared" si="83"/>
        <v/>
      </c>
      <c r="AB76" s="24" t="str">
        <f t="shared" si="77"/>
        <v/>
      </c>
      <c r="AC76" s="10" t="str">
        <f t="shared" si="69"/>
        <v/>
      </c>
      <c r="AD76" s="25" t="str">
        <f t="shared" si="70"/>
        <v/>
      </c>
      <c r="AH76" s="24" t="str">
        <f t="shared" si="84"/>
        <v/>
      </c>
      <c r="AI76" s="10" t="str">
        <f t="shared" si="85"/>
        <v/>
      </c>
      <c r="AJ76" s="10" t="str">
        <f t="shared" si="86"/>
        <v/>
      </c>
      <c r="AK76" s="10" t="str">
        <f t="shared" si="87"/>
        <v/>
      </c>
      <c r="AL76" s="10" t="str">
        <f t="shared" si="88"/>
        <v/>
      </c>
      <c r="AM76" s="25" t="str">
        <f t="shared" si="89"/>
        <v/>
      </c>
      <c r="AO76" s="24" t="str">
        <f t="shared" si="90"/>
        <v/>
      </c>
      <c r="AP76" s="10" t="str">
        <f t="shared" si="91"/>
        <v/>
      </c>
      <c r="AQ76" s="25" t="str">
        <f t="shared" si="92"/>
        <v/>
      </c>
      <c r="AU76" s="24" t="str">
        <f t="shared" si="93"/>
        <v/>
      </c>
      <c r="AV76" s="10" t="str">
        <f t="shared" si="94"/>
        <v/>
      </c>
      <c r="AW76" s="10" t="str">
        <f t="shared" si="95"/>
        <v/>
      </c>
      <c r="AX76" s="10" t="str">
        <f t="shared" si="96"/>
        <v/>
      </c>
      <c r="AY76" s="10" t="str">
        <f t="shared" si="97"/>
        <v/>
      </c>
      <c r="AZ76" s="25" t="str">
        <f t="shared" si="98"/>
        <v/>
      </c>
      <c r="BB76" s="24" t="str">
        <f t="shared" si="99"/>
        <v/>
      </c>
      <c r="BC76" s="10" t="str">
        <f t="shared" si="100"/>
        <v/>
      </c>
      <c r="BD76" s="25" t="str">
        <f t="shared" si="101"/>
        <v/>
      </c>
      <c r="BH76" s="24" t="str">
        <f t="shared" si="102"/>
        <v/>
      </c>
      <c r="BI76" s="10" t="str">
        <f t="shared" si="103"/>
        <v/>
      </c>
      <c r="BJ76" s="10" t="str">
        <f t="shared" si="104"/>
        <v/>
      </c>
      <c r="BK76" s="10" t="str">
        <f t="shared" si="105"/>
        <v/>
      </c>
      <c r="BL76" s="10" t="str">
        <f t="shared" si="106"/>
        <v/>
      </c>
      <c r="BM76" s="25" t="str">
        <f t="shared" si="107"/>
        <v/>
      </c>
      <c r="BO76" s="24" t="str">
        <f t="shared" si="108"/>
        <v/>
      </c>
      <c r="BP76" s="10" t="str">
        <f t="shared" si="109"/>
        <v/>
      </c>
      <c r="BQ76" s="25" t="str">
        <f t="shared" si="110"/>
        <v/>
      </c>
      <c r="BU76" s="24" t="str">
        <f t="shared" si="111"/>
        <v/>
      </c>
      <c r="BV76" s="10" t="str">
        <f t="shared" si="112"/>
        <v/>
      </c>
      <c r="BW76" s="10" t="str">
        <f t="shared" si="113"/>
        <v/>
      </c>
      <c r="BX76" s="10" t="str">
        <f t="shared" si="114"/>
        <v/>
      </c>
      <c r="BY76" s="10" t="str">
        <f t="shared" si="115"/>
        <v/>
      </c>
      <c r="BZ76" s="25" t="str">
        <f t="shared" si="116"/>
        <v/>
      </c>
      <c r="CB76" s="24" t="str">
        <f t="shared" si="117"/>
        <v/>
      </c>
      <c r="CC76" s="10" t="str">
        <f t="shared" si="118"/>
        <v/>
      </c>
      <c r="CD76" s="25" t="str">
        <f t="shared" si="119"/>
        <v/>
      </c>
    </row>
    <row r="77" spans="1:82" x14ac:dyDescent="0.25">
      <c r="A77" s="5" t="str">
        <f>IF('MA Data'!$G75='MA Data'!$I$2,'MA Data'!A75,"")</f>
        <v/>
      </c>
      <c r="B77" t="str">
        <f>IF('MA Data'!$G75='MA Data'!$I$2,'MA Data'!B75,"")</f>
        <v/>
      </c>
      <c r="C77" t="str">
        <f>IF('MA Data'!$G75='MA Data'!$I$2,'MA Data'!C75,"")</f>
        <v/>
      </c>
      <c r="D77" t="str">
        <f>IF('MA Data'!$G75='MA Data'!$I$2,'MA Data'!D75,"")</f>
        <v/>
      </c>
      <c r="E77" t="str">
        <f>IF('MA Data'!$G75='MA Data'!$I$2,'MA Data'!E75,"")</f>
        <v/>
      </c>
      <c r="F77" t="str">
        <f>IF('MA Data'!$G75='MA Data'!$I$2,'MA Data'!F75,"")</f>
        <v/>
      </c>
      <c r="G77" s="6" t="str">
        <f>IF('MA Data'!$G75='MA Data'!$I$2,'MA Data'!G75,"")</f>
        <v/>
      </c>
      <c r="H77" t="str">
        <f t="shared" si="71"/>
        <v/>
      </c>
      <c r="I77" s="10" t="str">
        <f t="shared" si="72"/>
        <v/>
      </c>
      <c r="J77" s="10" t="str">
        <f t="shared" si="73"/>
        <v/>
      </c>
      <c r="K77" s="10" t="str">
        <f t="shared" si="74"/>
        <v/>
      </c>
      <c r="L77" s="10" t="str">
        <f t="shared" si="75"/>
        <v/>
      </c>
      <c r="M77" s="25" t="str">
        <f t="shared" si="76"/>
        <v/>
      </c>
      <c r="O77" s="24" t="str">
        <f t="shared" si="66"/>
        <v/>
      </c>
      <c r="P77" s="10" t="str">
        <f t="shared" si="67"/>
        <v/>
      </c>
      <c r="Q77" s="25" t="str">
        <f t="shared" si="68"/>
        <v/>
      </c>
      <c r="U77" s="5" t="str">
        <f t="shared" si="78"/>
        <v/>
      </c>
      <c r="V77" s="10" t="str">
        <f t="shared" si="79"/>
        <v/>
      </c>
      <c r="W77" s="10" t="str">
        <f t="shared" si="80"/>
        <v/>
      </c>
      <c r="X77" s="10" t="str">
        <f t="shared" si="81"/>
        <v/>
      </c>
      <c r="Y77" s="10" t="str">
        <f t="shared" si="82"/>
        <v/>
      </c>
      <c r="Z77" s="25" t="str">
        <f t="shared" si="83"/>
        <v/>
      </c>
      <c r="AB77" s="24" t="str">
        <f t="shared" si="77"/>
        <v/>
      </c>
      <c r="AC77" s="10" t="str">
        <f t="shared" si="69"/>
        <v/>
      </c>
      <c r="AD77" s="25" t="str">
        <f t="shared" si="70"/>
        <v/>
      </c>
      <c r="AH77" s="24" t="str">
        <f t="shared" si="84"/>
        <v/>
      </c>
      <c r="AI77" s="10" t="str">
        <f t="shared" si="85"/>
        <v/>
      </c>
      <c r="AJ77" s="10" t="str">
        <f t="shared" si="86"/>
        <v/>
      </c>
      <c r="AK77" s="10" t="str">
        <f t="shared" si="87"/>
        <v/>
      </c>
      <c r="AL77" s="10" t="str">
        <f t="shared" si="88"/>
        <v/>
      </c>
      <c r="AM77" s="25" t="str">
        <f t="shared" si="89"/>
        <v/>
      </c>
      <c r="AO77" s="24" t="str">
        <f t="shared" si="90"/>
        <v/>
      </c>
      <c r="AP77" s="10" t="str">
        <f t="shared" si="91"/>
        <v/>
      </c>
      <c r="AQ77" s="25" t="str">
        <f t="shared" si="92"/>
        <v/>
      </c>
      <c r="AU77" s="24" t="str">
        <f t="shared" si="93"/>
        <v/>
      </c>
      <c r="AV77" s="10" t="str">
        <f t="shared" si="94"/>
        <v/>
      </c>
      <c r="AW77" s="10" t="str">
        <f t="shared" si="95"/>
        <v/>
      </c>
      <c r="AX77" s="10" t="str">
        <f t="shared" si="96"/>
        <v/>
      </c>
      <c r="AY77" s="10" t="str">
        <f t="shared" si="97"/>
        <v/>
      </c>
      <c r="AZ77" s="25" t="str">
        <f t="shared" si="98"/>
        <v/>
      </c>
      <c r="BB77" s="24" t="str">
        <f t="shared" si="99"/>
        <v/>
      </c>
      <c r="BC77" s="10" t="str">
        <f t="shared" si="100"/>
        <v/>
      </c>
      <c r="BD77" s="25" t="str">
        <f t="shared" si="101"/>
        <v/>
      </c>
      <c r="BH77" s="24" t="str">
        <f t="shared" si="102"/>
        <v/>
      </c>
      <c r="BI77" s="10" t="str">
        <f t="shared" si="103"/>
        <v/>
      </c>
      <c r="BJ77" s="10" t="str">
        <f t="shared" si="104"/>
        <v/>
      </c>
      <c r="BK77" s="10" t="str">
        <f t="shared" si="105"/>
        <v/>
      </c>
      <c r="BL77" s="10" t="str">
        <f t="shared" si="106"/>
        <v/>
      </c>
      <c r="BM77" s="25" t="str">
        <f t="shared" si="107"/>
        <v/>
      </c>
      <c r="BO77" s="24" t="str">
        <f t="shared" si="108"/>
        <v/>
      </c>
      <c r="BP77" s="10" t="str">
        <f t="shared" si="109"/>
        <v/>
      </c>
      <c r="BQ77" s="25" t="str">
        <f t="shared" si="110"/>
        <v/>
      </c>
      <c r="BU77" s="24" t="str">
        <f t="shared" si="111"/>
        <v/>
      </c>
      <c r="BV77" s="10" t="str">
        <f t="shared" si="112"/>
        <v/>
      </c>
      <c r="BW77" s="10" t="str">
        <f t="shared" si="113"/>
        <v/>
      </c>
      <c r="BX77" s="10" t="str">
        <f t="shared" si="114"/>
        <v/>
      </c>
      <c r="BY77" s="10" t="str">
        <f t="shared" si="115"/>
        <v/>
      </c>
      <c r="BZ77" s="25" t="str">
        <f t="shared" si="116"/>
        <v/>
      </c>
      <c r="CB77" s="24" t="str">
        <f t="shared" si="117"/>
        <v/>
      </c>
      <c r="CC77" s="10" t="str">
        <f t="shared" si="118"/>
        <v/>
      </c>
      <c r="CD77" s="25" t="str">
        <f t="shared" si="119"/>
        <v/>
      </c>
    </row>
    <row r="78" spans="1:82" x14ac:dyDescent="0.25">
      <c r="A78" s="5" t="str">
        <f>IF('MA Data'!$G76='MA Data'!$I$2,'MA Data'!A76,"")</f>
        <v/>
      </c>
      <c r="B78" t="str">
        <f>IF('MA Data'!$G76='MA Data'!$I$2,'MA Data'!B76,"")</f>
        <v/>
      </c>
      <c r="C78" t="str">
        <f>IF('MA Data'!$G76='MA Data'!$I$2,'MA Data'!C76,"")</f>
        <v/>
      </c>
      <c r="D78" t="str">
        <f>IF('MA Data'!$G76='MA Data'!$I$2,'MA Data'!D76,"")</f>
        <v/>
      </c>
      <c r="E78" t="str">
        <f>IF('MA Data'!$G76='MA Data'!$I$2,'MA Data'!E76,"")</f>
        <v/>
      </c>
      <c r="F78" t="str">
        <f>IF('MA Data'!$G76='MA Data'!$I$2,'MA Data'!F76,"")</f>
        <v/>
      </c>
      <c r="G78" s="6" t="str">
        <f>IF('MA Data'!$G76='MA Data'!$I$2,'MA Data'!G76,"")</f>
        <v/>
      </c>
      <c r="H78" t="str">
        <f t="shared" si="71"/>
        <v/>
      </c>
      <c r="I78" s="10" t="str">
        <f t="shared" si="72"/>
        <v/>
      </c>
      <c r="J78" s="10" t="str">
        <f t="shared" si="73"/>
        <v/>
      </c>
      <c r="K78" s="10" t="str">
        <f t="shared" si="74"/>
        <v/>
      </c>
      <c r="L78" s="10" t="str">
        <f t="shared" si="75"/>
        <v/>
      </c>
      <c r="M78" s="25" t="str">
        <f t="shared" si="76"/>
        <v/>
      </c>
      <c r="O78" s="24" t="str">
        <f t="shared" si="66"/>
        <v/>
      </c>
      <c r="P78" s="10" t="str">
        <f t="shared" si="67"/>
        <v/>
      </c>
      <c r="Q78" s="25" t="str">
        <f t="shared" si="68"/>
        <v/>
      </c>
      <c r="U78" s="5" t="str">
        <f t="shared" si="78"/>
        <v/>
      </c>
      <c r="V78" s="10" t="str">
        <f t="shared" si="79"/>
        <v/>
      </c>
      <c r="W78" s="10" t="str">
        <f t="shared" si="80"/>
        <v/>
      </c>
      <c r="X78" s="10" t="str">
        <f t="shared" si="81"/>
        <v/>
      </c>
      <c r="Y78" s="10" t="str">
        <f t="shared" si="82"/>
        <v/>
      </c>
      <c r="Z78" s="25" t="str">
        <f t="shared" si="83"/>
        <v/>
      </c>
      <c r="AB78" s="24" t="str">
        <f t="shared" si="77"/>
        <v/>
      </c>
      <c r="AC78" s="10" t="str">
        <f t="shared" si="69"/>
        <v/>
      </c>
      <c r="AD78" s="25" t="str">
        <f t="shared" si="70"/>
        <v/>
      </c>
      <c r="AH78" s="24" t="str">
        <f t="shared" si="84"/>
        <v/>
      </c>
      <c r="AI78" s="10" t="str">
        <f t="shared" si="85"/>
        <v/>
      </c>
      <c r="AJ78" s="10" t="str">
        <f t="shared" si="86"/>
        <v/>
      </c>
      <c r="AK78" s="10" t="str">
        <f t="shared" si="87"/>
        <v/>
      </c>
      <c r="AL78" s="10" t="str">
        <f t="shared" si="88"/>
        <v/>
      </c>
      <c r="AM78" s="25" t="str">
        <f t="shared" si="89"/>
        <v/>
      </c>
      <c r="AO78" s="24" t="str">
        <f t="shared" si="90"/>
        <v/>
      </c>
      <c r="AP78" s="10" t="str">
        <f t="shared" si="91"/>
        <v/>
      </c>
      <c r="AQ78" s="25" t="str">
        <f t="shared" si="92"/>
        <v/>
      </c>
      <c r="AU78" s="24" t="str">
        <f t="shared" si="93"/>
        <v/>
      </c>
      <c r="AV78" s="10" t="str">
        <f t="shared" si="94"/>
        <v/>
      </c>
      <c r="AW78" s="10" t="str">
        <f t="shared" si="95"/>
        <v/>
      </c>
      <c r="AX78" s="10" t="str">
        <f t="shared" si="96"/>
        <v/>
      </c>
      <c r="AY78" s="10" t="str">
        <f t="shared" si="97"/>
        <v/>
      </c>
      <c r="AZ78" s="25" t="str">
        <f t="shared" si="98"/>
        <v/>
      </c>
      <c r="BB78" s="24" t="str">
        <f t="shared" si="99"/>
        <v/>
      </c>
      <c r="BC78" s="10" t="str">
        <f t="shared" si="100"/>
        <v/>
      </c>
      <c r="BD78" s="25" t="str">
        <f t="shared" si="101"/>
        <v/>
      </c>
      <c r="BH78" s="24" t="str">
        <f t="shared" si="102"/>
        <v/>
      </c>
      <c r="BI78" s="10" t="str">
        <f t="shared" si="103"/>
        <v/>
      </c>
      <c r="BJ78" s="10" t="str">
        <f t="shared" si="104"/>
        <v/>
      </c>
      <c r="BK78" s="10" t="str">
        <f t="shared" si="105"/>
        <v/>
      </c>
      <c r="BL78" s="10" t="str">
        <f t="shared" si="106"/>
        <v/>
      </c>
      <c r="BM78" s="25" t="str">
        <f t="shared" si="107"/>
        <v/>
      </c>
      <c r="BO78" s="24" t="str">
        <f t="shared" si="108"/>
        <v/>
      </c>
      <c r="BP78" s="10" t="str">
        <f t="shared" si="109"/>
        <v/>
      </c>
      <c r="BQ78" s="25" t="str">
        <f t="shared" si="110"/>
        <v/>
      </c>
      <c r="BU78" s="24" t="str">
        <f t="shared" si="111"/>
        <v/>
      </c>
      <c r="BV78" s="10" t="str">
        <f t="shared" si="112"/>
        <v/>
      </c>
      <c r="BW78" s="10" t="str">
        <f t="shared" si="113"/>
        <v/>
      </c>
      <c r="BX78" s="10" t="str">
        <f t="shared" si="114"/>
        <v/>
      </c>
      <c r="BY78" s="10" t="str">
        <f t="shared" si="115"/>
        <v/>
      </c>
      <c r="BZ78" s="25" t="str">
        <f t="shared" si="116"/>
        <v/>
      </c>
      <c r="CB78" s="24" t="str">
        <f t="shared" si="117"/>
        <v/>
      </c>
      <c r="CC78" s="10" t="str">
        <f t="shared" si="118"/>
        <v/>
      </c>
      <c r="CD78" s="25" t="str">
        <f t="shared" si="119"/>
        <v/>
      </c>
    </row>
    <row r="79" spans="1:82" x14ac:dyDescent="0.25">
      <c r="A79" s="5" t="str">
        <f>IF('MA Data'!$G77='MA Data'!$I$2,'MA Data'!A77,"")</f>
        <v/>
      </c>
      <c r="B79" t="str">
        <f>IF('MA Data'!$G77='MA Data'!$I$2,'MA Data'!B77,"")</f>
        <v/>
      </c>
      <c r="C79" t="str">
        <f>IF('MA Data'!$G77='MA Data'!$I$2,'MA Data'!C77,"")</f>
        <v/>
      </c>
      <c r="D79" t="str">
        <f>IF('MA Data'!$G77='MA Data'!$I$2,'MA Data'!D77,"")</f>
        <v/>
      </c>
      <c r="E79" t="str">
        <f>IF('MA Data'!$G77='MA Data'!$I$2,'MA Data'!E77,"")</f>
        <v/>
      </c>
      <c r="F79" t="str">
        <f>IF('MA Data'!$G77='MA Data'!$I$2,'MA Data'!F77,"")</f>
        <v/>
      </c>
      <c r="G79" s="6" t="str">
        <f>IF('MA Data'!$G77='MA Data'!$I$2,'MA Data'!G77,"")</f>
        <v/>
      </c>
      <c r="H79" t="str">
        <f t="shared" si="71"/>
        <v/>
      </c>
      <c r="I79" s="10" t="str">
        <f t="shared" si="72"/>
        <v/>
      </c>
      <c r="J79" s="10" t="str">
        <f t="shared" si="73"/>
        <v/>
      </c>
      <c r="K79" s="10" t="str">
        <f t="shared" si="74"/>
        <v/>
      </c>
      <c r="L79" s="10" t="str">
        <f t="shared" si="75"/>
        <v/>
      </c>
      <c r="M79" s="25" t="str">
        <f t="shared" si="76"/>
        <v/>
      </c>
      <c r="O79" s="24" t="str">
        <f t="shared" si="66"/>
        <v/>
      </c>
      <c r="P79" s="10" t="str">
        <f t="shared" si="67"/>
        <v/>
      </c>
      <c r="Q79" s="25" t="str">
        <f t="shared" si="68"/>
        <v/>
      </c>
      <c r="U79" s="5" t="str">
        <f t="shared" si="78"/>
        <v/>
      </c>
      <c r="V79" s="10" t="str">
        <f t="shared" si="79"/>
        <v/>
      </c>
      <c r="W79" s="10" t="str">
        <f t="shared" si="80"/>
        <v/>
      </c>
      <c r="X79" s="10" t="str">
        <f t="shared" si="81"/>
        <v/>
      </c>
      <c r="Y79" s="10" t="str">
        <f t="shared" si="82"/>
        <v/>
      </c>
      <c r="Z79" s="25" t="str">
        <f t="shared" si="83"/>
        <v/>
      </c>
      <c r="AB79" s="24" t="str">
        <f t="shared" si="77"/>
        <v/>
      </c>
      <c r="AC79" s="10" t="str">
        <f t="shared" si="69"/>
        <v/>
      </c>
      <c r="AD79" s="25" t="str">
        <f t="shared" si="70"/>
        <v/>
      </c>
      <c r="AH79" s="24" t="str">
        <f t="shared" si="84"/>
        <v/>
      </c>
      <c r="AI79" s="10" t="str">
        <f t="shared" si="85"/>
        <v/>
      </c>
      <c r="AJ79" s="10" t="str">
        <f t="shared" si="86"/>
        <v/>
      </c>
      <c r="AK79" s="10" t="str">
        <f t="shared" si="87"/>
        <v/>
      </c>
      <c r="AL79" s="10" t="str">
        <f t="shared" si="88"/>
        <v/>
      </c>
      <c r="AM79" s="25" t="str">
        <f t="shared" si="89"/>
        <v/>
      </c>
      <c r="AO79" s="24" t="str">
        <f t="shared" si="90"/>
        <v/>
      </c>
      <c r="AP79" s="10" t="str">
        <f t="shared" si="91"/>
        <v/>
      </c>
      <c r="AQ79" s="25" t="str">
        <f t="shared" si="92"/>
        <v/>
      </c>
      <c r="AU79" s="24" t="str">
        <f t="shared" si="93"/>
        <v/>
      </c>
      <c r="AV79" s="10" t="str">
        <f t="shared" si="94"/>
        <v/>
      </c>
      <c r="AW79" s="10" t="str">
        <f t="shared" si="95"/>
        <v/>
      </c>
      <c r="AX79" s="10" t="str">
        <f t="shared" si="96"/>
        <v/>
      </c>
      <c r="AY79" s="10" t="str">
        <f t="shared" si="97"/>
        <v/>
      </c>
      <c r="AZ79" s="25" t="str">
        <f t="shared" si="98"/>
        <v/>
      </c>
      <c r="BB79" s="24" t="str">
        <f t="shared" si="99"/>
        <v/>
      </c>
      <c r="BC79" s="10" t="str">
        <f t="shared" si="100"/>
        <v/>
      </c>
      <c r="BD79" s="25" t="str">
        <f t="shared" si="101"/>
        <v/>
      </c>
      <c r="BH79" s="24" t="str">
        <f t="shared" si="102"/>
        <v/>
      </c>
      <c r="BI79" s="10" t="str">
        <f t="shared" si="103"/>
        <v/>
      </c>
      <c r="BJ79" s="10" t="str">
        <f t="shared" si="104"/>
        <v/>
      </c>
      <c r="BK79" s="10" t="str">
        <f t="shared" si="105"/>
        <v/>
      </c>
      <c r="BL79" s="10" t="str">
        <f t="shared" si="106"/>
        <v/>
      </c>
      <c r="BM79" s="25" t="str">
        <f t="shared" si="107"/>
        <v/>
      </c>
      <c r="BO79" s="24" t="str">
        <f t="shared" si="108"/>
        <v/>
      </c>
      <c r="BP79" s="10" t="str">
        <f t="shared" si="109"/>
        <v/>
      </c>
      <c r="BQ79" s="25" t="str">
        <f t="shared" si="110"/>
        <v/>
      </c>
      <c r="BU79" s="24" t="str">
        <f t="shared" si="111"/>
        <v/>
      </c>
      <c r="BV79" s="10" t="str">
        <f t="shared" si="112"/>
        <v/>
      </c>
      <c r="BW79" s="10" t="str">
        <f t="shared" si="113"/>
        <v/>
      </c>
      <c r="BX79" s="10" t="str">
        <f t="shared" si="114"/>
        <v/>
      </c>
      <c r="BY79" s="10" t="str">
        <f t="shared" si="115"/>
        <v/>
      </c>
      <c r="BZ79" s="25" t="str">
        <f t="shared" si="116"/>
        <v/>
      </c>
      <c r="CB79" s="24" t="str">
        <f t="shared" si="117"/>
        <v/>
      </c>
      <c r="CC79" s="10" t="str">
        <f t="shared" si="118"/>
        <v/>
      </c>
      <c r="CD79" s="25" t="str">
        <f t="shared" si="119"/>
        <v/>
      </c>
    </row>
    <row r="80" spans="1:82" x14ac:dyDescent="0.25">
      <c r="A80" s="5" t="str">
        <f>IF('MA Data'!$G78='MA Data'!$I$2,'MA Data'!A78,"")</f>
        <v/>
      </c>
      <c r="B80" t="str">
        <f>IF('MA Data'!$G78='MA Data'!$I$2,'MA Data'!B78,"")</f>
        <v/>
      </c>
      <c r="C80" t="str">
        <f>IF('MA Data'!$G78='MA Data'!$I$2,'MA Data'!C78,"")</f>
        <v/>
      </c>
      <c r="D80" t="str">
        <f>IF('MA Data'!$G78='MA Data'!$I$2,'MA Data'!D78,"")</f>
        <v/>
      </c>
      <c r="E80" t="str">
        <f>IF('MA Data'!$G78='MA Data'!$I$2,'MA Data'!E78,"")</f>
        <v/>
      </c>
      <c r="F80" t="str">
        <f>IF('MA Data'!$G78='MA Data'!$I$2,'MA Data'!F78,"")</f>
        <v/>
      </c>
      <c r="G80" s="6" t="str">
        <f>IF('MA Data'!$G78='MA Data'!$I$2,'MA Data'!G78,"")</f>
        <v/>
      </c>
      <c r="H80" t="str">
        <f t="shared" si="71"/>
        <v/>
      </c>
      <c r="I80" s="10" t="str">
        <f t="shared" si="72"/>
        <v/>
      </c>
      <c r="J80" s="10" t="str">
        <f t="shared" si="73"/>
        <v/>
      </c>
      <c r="K80" s="10" t="str">
        <f t="shared" si="74"/>
        <v/>
      </c>
      <c r="L80" s="10" t="str">
        <f t="shared" si="75"/>
        <v/>
      </c>
      <c r="M80" s="25" t="str">
        <f t="shared" si="76"/>
        <v/>
      </c>
      <c r="O80" s="24" t="str">
        <f t="shared" si="66"/>
        <v/>
      </c>
      <c r="P80" s="10" t="str">
        <f t="shared" si="67"/>
        <v/>
      </c>
      <c r="Q80" s="25" t="str">
        <f t="shared" si="68"/>
        <v/>
      </c>
      <c r="U80" s="5" t="str">
        <f t="shared" si="78"/>
        <v/>
      </c>
      <c r="V80" s="10" t="str">
        <f t="shared" si="79"/>
        <v/>
      </c>
      <c r="W80" s="10" t="str">
        <f t="shared" si="80"/>
        <v/>
      </c>
      <c r="X80" s="10" t="str">
        <f t="shared" si="81"/>
        <v/>
      </c>
      <c r="Y80" s="10" t="str">
        <f t="shared" si="82"/>
        <v/>
      </c>
      <c r="Z80" s="25" t="str">
        <f t="shared" si="83"/>
        <v/>
      </c>
      <c r="AB80" s="24" t="str">
        <f t="shared" si="77"/>
        <v/>
      </c>
      <c r="AC80" s="10" t="str">
        <f t="shared" si="69"/>
        <v/>
      </c>
      <c r="AD80" s="25" t="str">
        <f t="shared" si="70"/>
        <v/>
      </c>
      <c r="AH80" s="24" t="str">
        <f t="shared" si="84"/>
        <v/>
      </c>
      <c r="AI80" s="10" t="str">
        <f t="shared" si="85"/>
        <v/>
      </c>
      <c r="AJ80" s="10" t="str">
        <f t="shared" si="86"/>
        <v/>
      </c>
      <c r="AK80" s="10" t="str">
        <f t="shared" si="87"/>
        <v/>
      </c>
      <c r="AL80" s="10" t="str">
        <f t="shared" si="88"/>
        <v/>
      </c>
      <c r="AM80" s="25" t="str">
        <f t="shared" si="89"/>
        <v/>
      </c>
      <c r="AO80" s="24" t="str">
        <f t="shared" si="90"/>
        <v/>
      </c>
      <c r="AP80" s="10" t="str">
        <f t="shared" si="91"/>
        <v/>
      </c>
      <c r="AQ80" s="25" t="str">
        <f t="shared" si="92"/>
        <v/>
      </c>
      <c r="AU80" s="24" t="str">
        <f t="shared" si="93"/>
        <v/>
      </c>
      <c r="AV80" s="10" t="str">
        <f t="shared" si="94"/>
        <v/>
      </c>
      <c r="AW80" s="10" t="str">
        <f t="shared" si="95"/>
        <v/>
      </c>
      <c r="AX80" s="10" t="str">
        <f t="shared" si="96"/>
        <v/>
      </c>
      <c r="AY80" s="10" t="str">
        <f t="shared" si="97"/>
        <v/>
      </c>
      <c r="AZ80" s="25" t="str">
        <f t="shared" si="98"/>
        <v/>
      </c>
      <c r="BB80" s="24" t="str">
        <f t="shared" si="99"/>
        <v/>
      </c>
      <c r="BC80" s="10" t="str">
        <f t="shared" si="100"/>
        <v/>
      </c>
      <c r="BD80" s="25" t="str">
        <f t="shared" si="101"/>
        <v/>
      </c>
      <c r="BH80" s="24" t="str">
        <f t="shared" si="102"/>
        <v/>
      </c>
      <c r="BI80" s="10" t="str">
        <f t="shared" si="103"/>
        <v/>
      </c>
      <c r="BJ80" s="10" t="str">
        <f t="shared" si="104"/>
        <v/>
      </c>
      <c r="BK80" s="10" t="str">
        <f t="shared" si="105"/>
        <v/>
      </c>
      <c r="BL80" s="10" t="str">
        <f t="shared" si="106"/>
        <v/>
      </c>
      <c r="BM80" s="25" t="str">
        <f t="shared" si="107"/>
        <v/>
      </c>
      <c r="BO80" s="24" t="str">
        <f t="shared" si="108"/>
        <v/>
      </c>
      <c r="BP80" s="10" t="str">
        <f t="shared" si="109"/>
        <v/>
      </c>
      <c r="BQ80" s="25" t="str">
        <f t="shared" si="110"/>
        <v/>
      </c>
      <c r="BU80" s="24" t="str">
        <f t="shared" si="111"/>
        <v/>
      </c>
      <c r="BV80" s="10" t="str">
        <f t="shared" si="112"/>
        <v/>
      </c>
      <c r="BW80" s="10" t="str">
        <f t="shared" si="113"/>
        <v/>
      </c>
      <c r="BX80" s="10" t="str">
        <f t="shared" si="114"/>
        <v/>
      </c>
      <c r="BY80" s="10" t="str">
        <f t="shared" si="115"/>
        <v/>
      </c>
      <c r="BZ80" s="25" t="str">
        <f t="shared" si="116"/>
        <v/>
      </c>
      <c r="CB80" s="24" t="str">
        <f t="shared" si="117"/>
        <v/>
      </c>
      <c r="CC80" s="10" t="str">
        <f t="shared" si="118"/>
        <v/>
      </c>
      <c r="CD80" s="25" t="str">
        <f t="shared" si="119"/>
        <v/>
      </c>
    </row>
    <row r="81" spans="1:82" x14ac:dyDescent="0.25">
      <c r="A81" s="5" t="str">
        <f>IF('MA Data'!$G79='MA Data'!$I$2,'MA Data'!A79,"")</f>
        <v/>
      </c>
      <c r="B81" t="str">
        <f>IF('MA Data'!$G79='MA Data'!$I$2,'MA Data'!B79,"")</f>
        <v/>
      </c>
      <c r="C81" t="str">
        <f>IF('MA Data'!$G79='MA Data'!$I$2,'MA Data'!C79,"")</f>
        <v/>
      </c>
      <c r="D81" t="str">
        <f>IF('MA Data'!$G79='MA Data'!$I$2,'MA Data'!D79,"")</f>
        <v/>
      </c>
      <c r="E81" t="str">
        <f>IF('MA Data'!$G79='MA Data'!$I$2,'MA Data'!E79,"")</f>
        <v/>
      </c>
      <c r="F81" t="str">
        <f>IF('MA Data'!$G79='MA Data'!$I$2,'MA Data'!F79,"")</f>
        <v/>
      </c>
      <c r="G81" s="6" t="str">
        <f>IF('MA Data'!$G79='MA Data'!$I$2,'MA Data'!G79,"")</f>
        <v/>
      </c>
      <c r="H81" t="str">
        <f t="shared" si="71"/>
        <v/>
      </c>
      <c r="I81" s="10" t="str">
        <f t="shared" si="72"/>
        <v/>
      </c>
      <c r="J81" s="10" t="str">
        <f t="shared" si="73"/>
        <v/>
      </c>
      <c r="K81" s="10" t="str">
        <f t="shared" si="74"/>
        <v/>
      </c>
      <c r="L81" s="10" t="str">
        <f t="shared" si="75"/>
        <v/>
      </c>
      <c r="M81" s="25" t="str">
        <f t="shared" si="76"/>
        <v/>
      </c>
      <c r="O81" s="24" t="str">
        <f t="shared" si="66"/>
        <v/>
      </c>
      <c r="P81" s="10" t="str">
        <f t="shared" si="67"/>
        <v/>
      </c>
      <c r="Q81" s="25" t="str">
        <f t="shared" si="68"/>
        <v/>
      </c>
      <c r="U81" s="5" t="str">
        <f t="shared" si="78"/>
        <v/>
      </c>
      <c r="V81" s="10" t="str">
        <f t="shared" si="79"/>
        <v/>
      </c>
      <c r="W81" s="10" t="str">
        <f t="shared" si="80"/>
        <v/>
      </c>
      <c r="X81" s="10" t="str">
        <f t="shared" si="81"/>
        <v/>
      </c>
      <c r="Y81" s="10" t="str">
        <f t="shared" si="82"/>
        <v/>
      </c>
      <c r="Z81" s="25" t="str">
        <f t="shared" si="83"/>
        <v/>
      </c>
      <c r="AB81" s="24" t="str">
        <f t="shared" si="77"/>
        <v/>
      </c>
      <c r="AC81" s="10" t="str">
        <f t="shared" si="69"/>
        <v/>
      </c>
      <c r="AD81" s="25" t="str">
        <f t="shared" si="70"/>
        <v/>
      </c>
      <c r="AH81" s="24" t="str">
        <f t="shared" si="84"/>
        <v/>
      </c>
      <c r="AI81" s="10" t="str">
        <f t="shared" si="85"/>
        <v/>
      </c>
      <c r="AJ81" s="10" t="str">
        <f t="shared" si="86"/>
        <v/>
      </c>
      <c r="AK81" s="10" t="str">
        <f t="shared" si="87"/>
        <v/>
      </c>
      <c r="AL81" s="10" t="str">
        <f t="shared" si="88"/>
        <v/>
      </c>
      <c r="AM81" s="25" t="str">
        <f t="shared" si="89"/>
        <v/>
      </c>
      <c r="AO81" s="24" t="str">
        <f t="shared" si="90"/>
        <v/>
      </c>
      <c r="AP81" s="10" t="str">
        <f t="shared" si="91"/>
        <v/>
      </c>
      <c r="AQ81" s="25" t="str">
        <f t="shared" si="92"/>
        <v/>
      </c>
      <c r="AU81" s="24" t="str">
        <f t="shared" si="93"/>
        <v/>
      </c>
      <c r="AV81" s="10" t="str">
        <f t="shared" si="94"/>
        <v/>
      </c>
      <c r="AW81" s="10" t="str">
        <f t="shared" si="95"/>
        <v/>
      </c>
      <c r="AX81" s="10" t="str">
        <f t="shared" si="96"/>
        <v/>
      </c>
      <c r="AY81" s="10" t="str">
        <f t="shared" si="97"/>
        <v/>
      </c>
      <c r="AZ81" s="25" t="str">
        <f t="shared" si="98"/>
        <v/>
      </c>
      <c r="BB81" s="24" t="str">
        <f t="shared" si="99"/>
        <v/>
      </c>
      <c r="BC81" s="10" t="str">
        <f t="shared" si="100"/>
        <v/>
      </c>
      <c r="BD81" s="25" t="str">
        <f t="shared" si="101"/>
        <v/>
      </c>
      <c r="BH81" s="24" t="str">
        <f t="shared" si="102"/>
        <v/>
      </c>
      <c r="BI81" s="10" t="str">
        <f t="shared" si="103"/>
        <v/>
      </c>
      <c r="BJ81" s="10" t="str">
        <f t="shared" si="104"/>
        <v/>
      </c>
      <c r="BK81" s="10" t="str">
        <f t="shared" si="105"/>
        <v/>
      </c>
      <c r="BL81" s="10" t="str">
        <f t="shared" si="106"/>
        <v/>
      </c>
      <c r="BM81" s="25" t="str">
        <f t="shared" si="107"/>
        <v/>
      </c>
      <c r="BO81" s="24" t="str">
        <f t="shared" si="108"/>
        <v/>
      </c>
      <c r="BP81" s="10" t="str">
        <f t="shared" si="109"/>
        <v/>
      </c>
      <c r="BQ81" s="25" t="str">
        <f t="shared" si="110"/>
        <v/>
      </c>
      <c r="BU81" s="24" t="str">
        <f t="shared" si="111"/>
        <v/>
      </c>
      <c r="BV81" s="10" t="str">
        <f t="shared" si="112"/>
        <v/>
      </c>
      <c r="BW81" s="10" t="str">
        <f t="shared" si="113"/>
        <v/>
      </c>
      <c r="BX81" s="10" t="str">
        <f t="shared" si="114"/>
        <v/>
      </c>
      <c r="BY81" s="10" t="str">
        <f t="shared" si="115"/>
        <v/>
      </c>
      <c r="BZ81" s="25" t="str">
        <f t="shared" si="116"/>
        <v/>
      </c>
      <c r="CB81" s="24" t="str">
        <f t="shared" si="117"/>
        <v/>
      </c>
      <c r="CC81" s="10" t="str">
        <f t="shared" si="118"/>
        <v/>
      </c>
      <c r="CD81" s="25" t="str">
        <f t="shared" si="119"/>
        <v/>
      </c>
    </row>
    <row r="82" spans="1:82" x14ac:dyDescent="0.25">
      <c r="A82" s="5" t="str">
        <f>IF('MA Data'!$G80='MA Data'!$I$2,'MA Data'!A80,"")</f>
        <v/>
      </c>
      <c r="B82" t="str">
        <f>IF('MA Data'!$G80='MA Data'!$I$2,'MA Data'!B80,"")</f>
        <v/>
      </c>
      <c r="C82" t="str">
        <f>IF('MA Data'!$G80='MA Data'!$I$2,'MA Data'!C80,"")</f>
        <v/>
      </c>
      <c r="D82" t="str">
        <f>IF('MA Data'!$G80='MA Data'!$I$2,'MA Data'!D80,"")</f>
        <v/>
      </c>
      <c r="E82" t="str">
        <f>IF('MA Data'!$G80='MA Data'!$I$2,'MA Data'!E80,"")</f>
        <v/>
      </c>
      <c r="F82" t="str">
        <f>IF('MA Data'!$G80='MA Data'!$I$2,'MA Data'!F80,"")</f>
        <v/>
      </c>
      <c r="G82" s="6" t="str">
        <f>IF('MA Data'!$G80='MA Data'!$I$2,'MA Data'!G80,"")</f>
        <v/>
      </c>
      <c r="H82" t="str">
        <f t="shared" si="71"/>
        <v/>
      </c>
      <c r="I82" s="10" t="str">
        <f t="shared" si="72"/>
        <v/>
      </c>
      <c r="J82" s="10" t="str">
        <f t="shared" si="73"/>
        <v/>
      </c>
      <c r="K82" s="10" t="str">
        <f t="shared" si="74"/>
        <v/>
      </c>
      <c r="L82" s="10" t="str">
        <f t="shared" si="75"/>
        <v/>
      </c>
      <c r="M82" s="25" t="str">
        <f t="shared" si="76"/>
        <v/>
      </c>
      <c r="O82" s="24" t="str">
        <f t="shared" si="66"/>
        <v/>
      </c>
      <c r="P82" s="10" t="str">
        <f t="shared" si="67"/>
        <v/>
      </c>
      <c r="Q82" s="25" t="str">
        <f t="shared" si="68"/>
        <v/>
      </c>
      <c r="U82" s="5" t="str">
        <f t="shared" si="78"/>
        <v/>
      </c>
      <c r="V82" s="10" t="str">
        <f t="shared" si="79"/>
        <v/>
      </c>
      <c r="W82" s="10" t="str">
        <f t="shared" si="80"/>
        <v/>
      </c>
      <c r="X82" s="10" t="str">
        <f t="shared" si="81"/>
        <v/>
      </c>
      <c r="Y82" s="10" t="str">
        <f t="shared" si="82"/>
        <v/>
      </c>
      <c r="Z82" s="25" t="str">
        <f t="shared" si="83"/>
        <v/>
      </c>
      <c r="AB82" s="24" t="str">
        <f t="shared" si="77"/>
        <v/>
      </c>
      <c r="AC82" s="10" t="str">
        <f t="shared" si="69"/>
        <v/>
      </c>
      <c r="AD82" s="25" t="str">
        <f t="shared" si="70"/>
        <v/>
      </c>
      <c r="AH82" s="24" t="str">
        <f t="shared" si="84"/>
        <v/>
      </c>
      <c r="AI82" s="10" t="str">
        <f t="shared" si="85"/>
        <v/>
      </c>
      <c r="AJ82" s="10" t="str">
        <f t="shared" si="86"/>
        <v/>
      </c>
      <c r="AK82" s="10" t="str">
        <f t="shared" si="87"/>
        <v/>
      </c>
      <c r="AL82" s="10" t="str">
        <f t="shared" si="88"/>
        <v/>
      </c>
      <c r="AM82" s="25" t="str">
        <f t="shared" si="89"/>
        <v/>
      </c>
      <c r="AO82" s="24" t="str">
        <f t="shared" si="90"/>
        <v/>
      </c>
      <c r="AP82" s="10" t="str">
        <f t="shared" si="91"/>
        <v/>
      </c>
      <c r="AQ82" s="25" t="str">
        <f t="shared" si="92"/>
        <v/>
      </c>
      <c r="AU82" s="24" t="str">
        <f t="shared" si="93"/>
        <v/>
      </c>
      <c r="AV82" s="10" t="str">
        <f t="shared" si="94"/>
        <v/>
      </c>
      <c r="AW82" s="10" t="str">
        <f t="shared" si="95"/>
        <v/>
      </c>
      <c r="AX82" s="10" t="str">
        <f t="shared" si="96"/>
        <v/>
      </c>
      <c r="AY82" s="10" t="str">
        <f t="shared" si="97"/>
        <v/>
      </c>
      <c r="AZ82" s="25" t="str">
        <f t="shared" si="98"/>
        <v/>
      </c>
      <c r="BB82" s="24" t="str">
        <f t="shared" si="99"/>
        <v/>
      </c>
      <c r="BC82" s="10" t="str">
        <f t="shared" si="100"/>
        <v/>
      </c>
      <c r="BD82" s="25" t="str">
        <f t="shared" si="101"/>
        <v/>
      </c>
      <c r="BH82" s="24" t="str">
        <f t="shared" si="102"/>
        <v/>
      </c>
      <c r="BI82" s="10" t="str">
        <f t="shared" si="103"/>
        <v/>
      </c>
      <c r="BJ82" s="10" t="str">
        <f t="shared" si="104"/>
        <v/>
      </c>
      <c r="BK82" s="10" t="str">
        <f t="shared" si="105"/>
        <v/>
      </c>
      <c r="BL82" s="10" t="str">
        <f t="shared" si="106"/>
        <v/>
      </c>
      <c r="BM82" s="25" t="str">
        <f t="shared" si="107"/>
        <v/>
      </c>
      <c r="BO82" s="24" t="str">
        <f t="shared" si="108"/>
        <v/>
      </c>
      <c r="BP82" s="10" t="str">
        <f t="shared" si="109"/>
        <v/>
      </c>
      <c r="BQ82" s="25" t="str">
        <f t="shared" si="110"/>
        <v/>
      </c>
      <c r="BU82" s="24" t="str">
        <f t="shared" si="111"/>
        <v/>
      </c>
      <c r="BV82" s="10" t="str">
        <f t="shared" si="112"/>
        <v/>
      </c>
      <c r="BW82" s="10" t="str">
        <f t="shared" si="113"/>
        <v/>
      </c>
      <c r="BX82" s="10" t="str">
        <f t="shared" si="114"/>
        <v/>
      </c>
      <c r="BY82" s="10" t="str">
        <f t="shared" si="115"/>
        <v/>
      </c>
      <c r="BZ82" s="25" t="str">
        <f t="shared" si="116"/>
        <v/>
      </c>
      <c r="CB82" s="24" t="str">
        <f t="shared" si="117"/>
        <v/>
      </c>
      <c r="CC82" s="10" t="str">
        <f t="shared" si="118"/>
        <v/>
      </c>
      <c r="CD82" s="25" t="str">
        <f t="shared" si="119"/>
        <v/>
      </c>
    </row>
    <row r="83" spans="1:82" x14ac:dyDescent="0.25">
      <c r="A83" s="5" t="str">
        <f>IF('MA Data'!$G81='MA Data'!$I$2,'MA Data'!A81,"")</f>
        <v/>
      </c>
      <c r="B83" t="str">
        <f>IF('MA Data'!$G81='MA Data'!$I$2,'MA Data'!B81,"")</f>
        <v/>
      </c>
      <c r="C83" t="str">
        <f>IF('MA Data'!$G81='MA Data'!$I$2,'MA Data'!C81,"")</f>
        <v/>
      </c>
      <c r="D83" t="str">
        <f>IF('MA Data'!$G81='MA Data'!$I$2,'MA Data'!D81,"")</f>
        <v/>
      </c>
      <c r="E83" t="str">
        <f>IF('MA Data'!$G81='MA Data'!$I$2,'MA Data'!E81,"")</f>
        <v/>
      </c>
      <c r="F83" t="str">
        <f>IF('MA Data'!$G81='MA Data'!$I$2,'MA Data'!F81,"")</f>
        <v/>
      </c>
      <c r="G83" s="6" t="str">
        <f>IF('MA Data'!$G81='MA Data'!$I$2,'MA Data'!G81,"")</f>
        <v/>
      </c>
      <c r="H83" t="str">
        <f t="shared" si="71"/>
        <v/>
      </c>
      <c r="I83" s="10" t="str">
        <f t="shared" si="72"/>
        <v/>
      </c>
      <c r="J83" s="10" t="str">
        <f t="shared" si="73"/>
        <v/>
      </c>
      <c r="K83" s="10" t="str">
        <f t="shared" si="74"/>
        <v/>
      </c>
      <c r="L83" s="10" t="str">
        <f t="shared" si="75"/>
        <v/>
      </c>
      <c r="M83" s="25" t="str">
        <f t="shared" si="76"/>
        <v/>
      </c>
      <c r="O83" s="24" t="str">
        <f t="shared" ref="O83:O146" si="120">IF(D83="","",J83+N$15)</f>
        <v/>
      </c>
      <c r="P83" s="10" t="str">
        <f t="shared" ref="P83:P146" si="121">IF(D83="","",1/O83)</f>
        <v/>
      </c>
      <c r="Q83" s="25" t="str">
        <f t="shared" ref="Q83:Q146" si="122">IF(D83="","",H83*P83)</f>
        <v/>
      </c>
      <c r="U83" s="5" t="str">
        <f t="shared" si="78"/>
        <v/>
      </c>
      <c r="V83" s="10" t="str">
        <f t="shared" si="79"/>
        <v/>
      </c>
      <c r="W83" s="10" t="str">
        <f t="shared" si="80"/>
        <v/>
      </c>
      <c r="X83" s="10" t="str">
        <f t="shared" si="81"/>
        <v/>
      </c>
      <c r="Y83" s="10" t="str">
        <f t="shared" si="82"/>
        <v/>
      </c>
      <c r="Z83" s="25" t="str">
        <f t="shared" si="83"/>
        <v/>
      </c>
      <c r="AB83" s="24" t="str">
        <f t="shared" si="77"/>
        <v/>
      </c>
      <c r="AC83" s="10" t="str">
        <f t="shared" ref="AC83:AC146" si="123">IF(D83="","",1/AB83)</f>
        <v/>
      </c>
      <c r="AD83" s="25" t="str">
        <f t="shared" ref="AD83:AD146" si="124">IF(D83="","",AC83*U83)</f>
        <v/>
      </c>
      <c r="AH83" s="24" t="str">
        <f t="shared" si="84"/>
        <v/>
      </c>
      <c r="AI83" s="10" t="str">
        <f t="shared" si="85"/>
        <v/>
      </c>
      <c r="AJ83" s="10" t="str">
        <f t="shared" si="86"/>
        <v/>
      </c>
      <c r="AK83" s="10" t="str">
        <f t="shared" si="87"/>
        <v/>
      </c>
      <c r="AL83" s="10" t="str">
        <f t="shared" si="88"/>
        <v/>
      </c>
      <c r="AM83" s="25" t="str">
        <f t="shared" si="89"/>
        <v/>
      </c>
      <c r="AO83" s="24" t="str">
        <f t="shared" si="90"/>
        <v/>
      </c>
      <c r="AP83" s="10" t="str">
        <f t="shared" si="91"/>
        <v/>
      </c>
      <c r="AQ83" s="25" t="str">
        <f t="shared" si="92"/>
        <v/>
      </c>
      <c r="AU83" s="24" t="str">
        <f t="shared" si="93"/>
        <v/>
      </c>
      <c r="AV83" s="10" t="str">
        <f t="shared" si="94"/>
        <v/>
      </c>
      <c r="AW83" s="10" t="str">
        <f t="shared" si="95"/>
        <v/>
      </c>
      <c r="AX83" s="10" t="str">
        <f t="shared" si="96"/>
        <v/>
      </c>
      <c r="AY83" s="10" t="str">
        <f t="shared" si="97"/>
        <v/>
      </c>
      <c r="AZ83" s="25" t="str">
        <f t="shared" si="98"/>
        <v/>
      </c>
      <c r="BB83" s="24" t="str">
        <f t="shared" si="99"/>
        <v/>
      </c>
      <c r="BC83" s="10" t="str">
        <f t="shared" si="100"/>
        <v/>
      </c>
      <c r="BD83" s="25" t="str">
        <f t="shared" si="101"/>
        <v/>
      </c>
      <c r="BH83" s="24" t="str">
        <f t="shared" si="102"/>
        <v/>
      </c>
      <c r="BI83" s="10" t="str">
        <f t="shared" si="103"/>
        <v/>
      </c>
      <c r="BJ83" s="10" t="str">
        <f t="shared" si="104"/>
        <v/>
      </c>
      <c r="BK83" s="10" t="str">
        <f t="shared" si="105"/>
        <v/>
      </c>
      <c r="BL83" s="10" t="str">
        <f t="shared" si="106"/>
        <v/>
      </c>
      <c r="BM83" s="25" t="str">
        <f t="shared" si="107"/>
        <v/>
      </c>
      <c r="BO83" s="24" t="str">
        <f t="shared" si="108"/>
        <v/>
      </c>
      <c r="BP83" s="10" t="str">
        <f t="shared" si="109"/>
        <v/>
      </c>
      <c r="BQ83" s="25" t="str">
        <f t="shared" si="110"/>
        <v/>
      </c>
      <c r="BU83" s="24" t="str">
        <f t="shared" si="111"/>
        <v/>
      </c>
      <c r="BV83" s="10" t="str">
        <f t="shared" si="112"/>
        <v/>
      </c>
      <c r="BW83" s="10" t="str">
        <f t="shared" si="113"/>
        <v/>
      </c>
      <c r="BX83" s="10" t="str">
        <f t="shared" si="114"/>
        <v/>
      </c>
      <c r="BY83" s="10" t="str">
        <f t="shared" si="115"/>
        <v/>
      </c>
      <c r="BZ83" s="25" t="str">
        <f t="shared" si="116"/>
        <v/>
      </c>
      <c r="CB83" s="24" t="str">
        <f t="shared" si="117"/>
        <v/>
      </c>
      <c r="CC83" s="10" t="str">
        <f t="shared" si="118"/>
        <v/>
      </c>
      <c r="CD83" s="25" t="str">
        <f t="shared" si="119"/>
        <v/>
      </c>
    </row>
    <row r="84" spans="1:82" x14ac:dyDescent="0.25">
      <c r="A84" s="5" t="str">
        <f>IF('MA Data'!$G82='MA Data'!$I$2,'MA Data'!A82,"")</f>
        <v/>
      </c>
      <c r="B84" t="str">
        <f>IF('MA Data'!$G82='MA Data'!$I$2,'MA Data'!B82,"")</f>
        <v/>
      </c>
      <c r="C84" t="str">
        <f>IF('MA Data'!$G82='MA Data'!$I$2,'MA Data'!C82,"")</f>
        <v/>
      </c>
      <c r="D84" t="str">
        <f>IF('MA Data'!$G82='MA Data'!$I$2,'MA Data'!D82,"")</f>
        <v/>
      </c>
      <c r="E84" t="str">
        <f>IF('MA Data'!$G82='MA Data'!$I$2,'MA Data'!E82,"")</f>
        <v/>
      </c>
      <c r="F84" t="str">
        <f>IF('MA Data'!$G82='MA Data'!$I$2,'MA Data'!F82,"")</f>
        <v/>
      </c>
      <c r="G84" s="6" t="str">
        <f>IF('MA Data'!$G82='MA Data'!$I$2,'MA Data'!G82,"")</f>
        <v/>
      </c>
      <c r="H84" t="str">
        <f t="shared" si="71"/>
        <v/>
      </c>
      <c r="I84" s="10" t="str">
        <f t="shared" si="72"/>
        <v/>
      </c>
      <c r="J84" s="10" t="str">
        <f t="shared" si="73"/>
        <v/>
      </c>
      <c r="K84" s="10" t="str">
        <f t="shared" si="74"/>
        <v/>
      </c>
      <c r="L84" s="10" t="str">
        <f t="shared" si="75"/>
        <v/>
      </c>
      <c r="M84" s="25" t="str">
        <f t="shared" si="76"/>
        <v/>
      </c>
      <c r="O84" s="24" t="str">
        <f t="shared" si="120"/>
        <v/>
      </c>
      <c r="P84" s="10" t="str">
        <f t="shared" si="121"/>
        <v/>
      </c>
      <c r="Q84" s="25" t="str">
        <f t="shared" si="122"/>
        <v/>
      </c>
      <c r="U84" s="5" t="str">
        <f t="shared" si="78"/>
        <v/>
      </c>
      <c r="V84" s="10" t="str">
        <f t="shared" si="79"/>
        <v/>
      </c>
      <c r="W84" s="10" t="str">
        <f t="shared" si="80"/>
        <v/>
      </c>
      <c r="X84" s="10" t="str">
        <f t="shared" si="81"/>
        <v/>
      </c>
      <c r="Y84" s="10" t="str">
        <f t="shared" si="82"/>
        <v/>
      </c>
      <c r="Z84" s="25" t="str">
        <f t="shared" si="83"/>
        <v/>
      </c>
      <c r="AB84" s="24" t="str">
        <f t="shared" si="77"/>
        <v/>
      </c>
      <c r="AC84" s="10" t="str">
        <f t="shared" si="123"/>
        <v/>
      </c>
      <c r="AD84" s="25" t="str">
        <f t="shared" si="124"/>
        <v/>
      </c>
      <c r="AH84" s="24" t="str">
        <f t="shared" si="84"/>
        <v/>
      </c>
      <c r="AI84" s="10" t="str">
        <f t="shared" si="85"/>
        <v/>
      </c>
      <c r="AJ84" s="10" t="str">
        <f t="shared" si="86"/>
        <v/>
      </c>
      <c r="AK84" s="10" t="str">
        <f t="shared" si="87"/>
        <v/>
      </c>
      <c r="AL84" s="10" t="str">
        <f t="shared" si="88"/>
        <v/>
      </c>
      <c r="AM84" s="25" t="str">
        <f t="shared" si="89"/>
        <v/>
      </c>
      <c r="AO84" s="24" t="str">
        <f t="shared" si="90"/>
        <v/>
      </c>
      <c r="AP84" s="10" t="str">
        <f t="shared" si="91"/>
        <v/>
      </c>
      <c r="AQ84" s="25" t="str">
        <f t="shared" si="92"/>
        <v/>
      </c>
      <c r="AU84" s="24" t="str">
        <f t="shared" si="93"/>
        <v/>
      </c>
      <c r="AV84" s="10" t="str">
        <f t="shared" si="94"/>
        <v/>
      </c>
      <c r="AW84" s="10" t="str">
        <f t="shared" si="95"/>
        <v/>
      </c>
      <c r="AX84" s="10" t="str">
        <f t="shared" si="96"/>
        <v/>
      </c>
      <c r="AY84" s="10" t="str">
        <f t="shared" si="97"/>
        <v/>
      </c>
      <c r="AZ84" s="25" t="str">
        <f t="shared" si="98"/>
        <v/>
      </c>
      <c r="BB84" s="24" t="str">
        <f t="shared" si="99"/>
        <v/>
      </c>
      <c r="BC84" s="10" t="str">
        <f t="shared" si="100"/>
        <v/>
      </c>
      <c r="BD84" s="25" t="str">
        <f t="shared" si="101"/>
        <v/>
      </c>
      <c r="BH84" s="24" t="str">
        <f t="shared" si="102"/>
        <v/>
      </c>
      <c r="BI84" s="10" t="str">
        <f t="shared" si="103"/>
        <v/>
      </c>
      <c r="BJ84" s="10" t="str">
        <f t="shared" si="104"/>
        <v/>
      </c>
      <c r="BK84" s="10" t="str">
        <f t="shared" si="105"/>
        <v/>
      </c>
      <c r="BL84" s="10" t="str">
        <f t="shared" si="106"/>
        <v/>
      </c>
      <c r="BM84" s="25" t="str">
        <f t="shared" si="107"/>
        <v/>
      </c>
      <c r="BO84" s="24" t="str">
        <f t="shared" si="108"/>
        <v/>
      </c>
      <c r="BP84" s="10" t="str">
        <f t="shared" si="109"/>
        <v/>
      </c>
      <c r="BQ84" s="25" t="str">
        <f t="shared" si="110"/>
        <v/>
      </c>
      <c r="BU84" s="24" t="str">
        <f t="shared" si="111"/>
        <v/>
      </c>
      <c r="BV84" s="10" t="str">
        <f t="shared" si="112"/>
        <v/>
      </c>
      <c r="BW84" s="10" t="str">
        <f t="shared" si="113"/>
        <v/>
      </c>
      <c r="BX84" s="10" t="str">
        <f t="shared" si="114"/>
        <v/>
      </c>
      <c r="BY84" s="10" t="str">
        <f t="shared" si="115"/>
        <v/>
      </c>
      <c r="BZ84" s="25" t="str">
        <f t="shared" si="116"/>
        <v/>
      </c>
      <c r="CB84" s="24" t="str">
        <f t="shared" si="117"/>
        <v/>
      </c>
      <c r="CC84" s="10" t="str">
        <f t="shared" si="118"/>
        <v/>
      </c>
      <c r="CD84" s="25" t="str">
        <f t="shared" si="119"/>
        <v/>
      </c>
    </row>
    <row r="85" spans="1:82" x14ac:dyDescent="0.25">
      <c r="A85" s="5" t="str">
        <f>IF('MA Data'!$G83='MA Data'!$I$2,'MA Data'!A83,"")</f>
        <v/>
      </c>
      <c r="B85" t="str">
        <f>IF('MA Data'!$G83='MA Data'!$I$2,'MA Data'!B83,"")</f>
        <v/>
      </c>
      <c r="C85" t="str">
        <f>IF('MA Data'!$G83='MA Data'!$I$2,'MA Data'!C83,"")</f>
        <v/>
      </c>
      <c r="D85" t="str">
        <f>IF('MA Data'!$G83='MA Data'!$I$2,'MA Data'!D83,"")</f>
        <v/>
      </c>
      <c r="E85" t="str">
        <f>IF('MA Data'!$G83='MA Data'!$I$2,'MA Data'!E83,"")</f>
        <v/>
      </c>
      <c r="F85" t="str">
        <f>IF('MA Data'!$G83='MA Data'!$I$2,'MA Data'!F83,"")</f>
        <v/>
      </c>
      <c r="G85" s="6" t="str">
        <f>IF('MA Data'!$G83='MA Data'!$I$2,'MA Data'!G83,"")</f>
        <v/>
      </c>
      <c r="H85" t="str">
        <f t="shared" si="71"/>
        <v/>
      </c>
      <c r="I85" s="10" t="str">
        <f t="shared" si="72"/>
        <v/>
      </c>
      <c r="J85" s="10" t="str">
        <f t="shared" si="73"/>
        <v/>
      </c>
      <c r="K85" s="10" t="str">
        <f t="shared" si="74"/>
        <v/>
      </c>
      <c r="L85" s="10" t="str">
        <f t="shared" si="75"/>
        <v/>
      </c>
      <c r="M85" s="25" t="str">
        <f t="shared" si="76"/>
        <v/>
      </c>
      <c r="O85" s="24" t="str">
        <f t="shared" si="120"/>
        <v/>
      </c>
      <c r="P85" s="10" t="str">
        <f t="shared" si="121"/>
        <v/>
      </c>
      <c r="Q85" s="25" t="str">
        <f t="shared" si="122"/>
        <v/>
      </c>
      <c r="U85" s="5" t="str">
        <f t="shared" si="78"/>
        <v/>
      </c>
      <c r="V85" s="10" t="str">
        <f t="shared" si="79"/>
        <v/>
      </c>
      <c r="W85" s="10" t="str">
        <f t="shared" si="80"/>
        <v/>
      </c>
      <c r="X85" s="10" t="str">
        <f t="shared" si="81"/>
        <v/>
      </c>
      <c r="Y85" s="10" t="str">
        <f t="shared" si="82"/>
        <v/>
      </c>
      <c r="Z85" s="25" t="str">
        <f t="shared" si="83"/>
        <v/>
      </c>
      <c r="AB85" s="24" t="str">
        <f t="shared" si="77"/>
        <v/>
      </c>
      <c r="AC85" s="10" t="str">
        <f t="shared" si="123"/>
        <v/>
      </c>
      <c r="AD85" s="25" t="str">
        <f t="shared" si="124"/>
        <v/>
      </c>
      <c r="AH85" s="24" t="str">
        <f t="shared" si="84"/>
        <v/>
      </c>
      <c r="AI85" s="10" t="str">
        <f t="shared" si="85"/>
        <v/>
      </c>
      <c r="AJ85" s="10" t="str">
        <f t="shared" si="86"/>
        <v/>
      </c>
      <c r="AK85" s="10" t="str">
        <f t="shared" si="87"/>
        <v/>
      </c>
      <c r="AL85" s="10" t="str">
        <f t="shared" si="88"/>
        <v/>
      </c>
      <c r="AM85" s="25" t="str">
        <f t="shared" si="89"/>
        <v/>
      </c>
      <c r="AO85" s="24" t="str">
        <f t="shared" si="90"/>
        <v/>
      </c>
      <c r="AP85" s="10" t="str">
        <f t="shared" si="91"/>
        <v/>
      </c>
      <c r="AQ85" s="25" t="str">
        <f t="shared" si="92"/>
        <v/>
      </c>
      <c r="AU85" s="24" t="str">
        <f t="shared" si="93"/>
        <v/>
      </c>
      <c r="AV85" s="10" t="str">
        <f t="shared" si="94"/>
        <v/>
      </c>
      <c r="AW85" s="10" t="str">
        <f t="shared" si="95"/>
        <v/>
      </c>
      <c r="AX85" s="10" t="str">
        <f t="shared" si="96"/>
        <v/>
      </c>
      <c r="AY85" s="10" t="str">
        <f t="shared" si="97"/>
        <v/>
      </c>
      <c r="AZ85" s="25" t="str">
        <f t="shared" si="98"/>
        <v/>
      </c>
      <c r="BB85" s="24" t="str">
        <f t="shared" si="99"/>
        <v/>
      </c>
      <c r="BC85" s="10" t="str">
        <f t="shared" si="100"/>
        <v/>
      </c>
      <c r="BD85" s="25" t="str">
        <f t="shared" si="101"/>
        <v/>
      </c>
      <c r="BH85" s="24" t="str">
        <f t="shared" si="102"/>
        <v/>
      </c>
      <c r="BI85" s="10" t="str">
        <f t="shared" si="103"/>
        <v/>
      </c>
      <c r="BJ85" s="10" t="str">
        <f t="shared" si="104"/>
        <v/>
      </c>
      <c r="BK85" s="10" t="str">
        <f t="shared" si="105"/>
        <v/>
      </c>
      <c r="BL85" s="10" t="str">
        <f t="shared" si="106"/>
        <v/>
      </c>
      <c r="BM85" s="25" t="str">
        <f t="shared" si="107"/>
        <v/>
      </c>
      <c r="BO85" s="24" t="str">
        <f t="shared" si="108"/>
        <v/>
      </c>
      <c r="BP85" s="10" t="str">
        <f t="shared" si="109"/>
        <v/>
      </c>
      <c r="BQ85" s="25" t="str">
        <f t="shared" si="110"/>
        <v/>
      </c>
      <c r="BU85" s="24" t="str">
        <f t="shared" si="111"/>
        <v/>
      </c>
      <c r="BV85" s="10" t="str">
        <f t="shared" si="112"/>
        <v/>
      </c>
      <c r="BW85" s="10" t="str">
        <f t="shared" si="113"/>
        <v/>
      </c>
      <c r="BX85" s="10" t="str">
        <f t="shared" si="114"/>
        <v/>
      </c>
      <c r="BY85" s="10" t="str">
        <f t="shared" si="115"/>
        <v/>
      </c>
      <c r="BZ85" s="25" t="str">
        <f t="shared" si="116"/>
        <v/>
      </c>
      <c r="CB85" s="24" t="str">
        <f t="shared" si="117"/>
        <v/>
      </c>
      <c r="CC85" s="10" t="str">
        <f t="shared" si="118"/>
        <v/>
      </c>
      <c r="CD85" s="25" t="str">
        <f t="shared" si="119"/>
        <v/>
      </c>
    </row>
    <row r="86" spans="1:82" x14ac:dyDescent="0.25">
      <c r="A86" s="5" t="str">
        <f>IF('MA Data'!$G84='MA Data'!$I$2,'MA Data'!A84,"")</f>
        <v/>
      </c>
      <c r="B86" t="str">
        <f>IF('MA Data'!$G84='MA Data'!$I$2,'MA Data'!B84,"")</f>
        <v/>
      </c>
      <c r="C86" t="str">
        <f>IF('MA Data'!$G84='MA Data'!$I$2,'MA Data'!C84,"")</f>
        <v/>
      </c>
      <c r="D86" t="str">
        <f>IF('MA Data'!$G84='MA Data'!$I$2,'MA Data'!D84,"")</f>
        <v/>
      </c>
      <c r="E86" t="str">
        <f>IF('MA Data'!$G84='MA Data'!$I$2,'MA Data'!E84,"")</f>
        <v/>
      </c>
      <c r="F86" t="str">
        <f>IF('MA Data'!$G84='MA Data'!$I$2,'MA Data'!F84,"")</f>
        <v/>
      </c>
      <c r="G86" s="6" t="str">
        <f>IF('MA Data'!$G84='MA Data'!$I$2,'MA Data'!G84,"")</f>
        <v/>
      </c>
      <c r="H86" t="str">
        <f t="shared" si="71"/>
        <v/>
      </c>
      <c r="I86" s="10" t="str">
        <f t="shared" si="72"/>
        <v/>
      </c>
      <c r="J86" s="10" t="str">
        <f t="shared" si="73"/>
        <v/>
      </c>
      <c r="K86" s="10" t="str">
        <f t="shared" si="74"/>
        <v/>
      </c>
      <c r="L86" s="10" t="str">
        <f t="shared" si="75"/>
        <v/>
      </c>
      <c r="M86" s="25" t="str">
        <f t="shared" si="76"/>
        <v/>
      </c>
      <c r="O86" s="24" t="str">
        <f t="shared" si="120"/>
        <v/>
      </c>
      <c r="P86" s="10" t="str">
        <f t="shared" si="121"/>
        <v/>
      </c>
      <c r="Q86" s="25" t="str">
        <f t="shared" si="122"/>
        <v/>
      </c>
      <c r="U86" s="5" t="str">
        <f t="shared" si="78"/>
        <v/>
      </c>
      <c r="V86" s="10" t="str">
        <f t="shared" si="79"/>
        <v/>
      </c>
      <c r="W86" s="10" t="str">
        <f t="shared" si="80"/>
        <v/>
      </c>
      <c r="X86" s="10" t="str">
        <f t="shared" si="81"/>
        <v/>
      </c>
      <c r="Y86" s="10" t="str">
        <f t="shared" si="82"/>
        <v/>
      </c>
      <c r="Z86" s="25" t="str">
        <f t="shared" si="83"/>
        <v/>
      </c>
      <c r="AB86" s="24" t="str">
        <f t="shared" si="77"/>
        <v/>
      </c>
      <c r="AC86" s="10" t="str">
        <f t="shared" si="123"/>
        <v/>
      </c>
      <c r="AD86" s="25" t="str">
        <f t="shared" si="124"/>
        <v/>
      </c>
      <c r="AH86" s="24" t="str">
        <f t="shared" si="84"/>
        <v/>
      </c>
      <c r="AI86" s="10" t="str">
        <f t="shared" si="85"/>
        <v/>
      </c>
      <c r="AJ86" s="10" t="str">
        <f t="shared" si="86"/>
        <v/>
      </c>
      <c r="AK86" s="10" t="str">
        <f t="shared" si="87"/>
        <v/>
      </c>
      <c r="AL86" s="10" t="str">
        <f t="shared" si="88"/>
        <v/>
      </c>
      <c r="AM86" s="25" t="str">
        <f t="shared" si="89"/>
        <v/>
      </c>
      <c r="AO86" s="24" t="str">
        <f t="shared" si="90"/>
        <v/>
      </c>
      <c r="AP86" s="10" t="str">
        <f t="shared" si="91"/>
        <v/>
      </c>
      <c r="AQ86" s="25" t="str">
        <f t="shared" si="92"/>
        <v/>
      </c>
      <c r="AU86" s="24" t="str">
        <f t="shared" si="93"/>
        <v/>
      </c>
      <c r="AV86" s="10" t="str">
        <f t="shared" si="94"/>
        <v/>
      </c>
      <c r="AW86" s="10" t="str">
        <f t="shared" si="95"/>
        <v/>
      </c>
      <c r="AX86" s="10" t="str">
        <f t="shared" si="96"/>
        <v/>
      </c>
      <c r="AY86" s="10" t="str">
        <f t="shared" si="97"/>
        <v/>
      </c>
      <c r="AZ86" s="25" t="str">
        <f t="shared" si="98"/>
        <v/>
      </c>
      <c r="BB86" s="24" t="str">
        <f t="shared" si="99"/>
        <v/>
      </c>
      <c r="BC86" s="10" t="str">
        <f t="shared" si="100"/>
        <v/>
      </c>
      <c r="BD86" s="25" t="str">
        <f t="shared" si="101"/>
        <v/>
      </c>
      <c r="BH86" s="24" t="str">
        <f t="shared" si="102"/>
        <v/>
      </c>
      <c r="BI86" s="10" t="str">
        <f t="shared" si="103"/>
        <v/>
      </c>
      <c r="BJ86" s="10" t="str">
        <f t="shared" si="104"/>
        <v/>
      </c>
      <c r="BK86" s="10" t="str">
        <f t="shared" si="105"/>
        <v/>
      </c>
      <c r="BL86" s="10" t="str">
        <f t="shared" si="106"/>
        <v/>
      </c>
      <c r="BM86" s="25" t="str">
        <f t="shared" si="107"/>
        <v/>
      </c>
      <c r="BO86" s="24" t="str">
        <f t="shared" si="108"/>
        <v/>
      </c>
      <c r="BP86" s="10" t="str">
        <f t="shared" si="109"/>
        <v/>
      </c>
      <c r="BQ86" s="25" t="str">
        <f t="shared" si="110"/>
        <v/>
      </c>
      <c r="BU86" s="24" t="str">
        <f t="shared" si="111"/>
        <v/>
      </c>
      <c r="BV86" s="10" t="str">
        <f t="shared" si="112"/>
        <v/>
      </c>
      <c r="BW86" s="10" t="str">
        <f t="shared" si="113"/>
        <v/>
      </c>
      <c r="BX86" s="10" t="str">
        <f t="shared" si="114"/>
        <v/>
      </c>
      <c r="BY86" s="10" t="str">
        <f t="shared" si="115"/>
        <v/>
      </c>
      <c r="BZ86" s="25" t="str">
        <f t="shared" si="116"/>
        <v/>
      </c>
      <c r="CB86" s="24" t="str">
        <f t="shared" si="117"/>
        <v/>
      </c>
      <c r="CC86" s="10" t="str">
        <f t="shared" si="118"/>
        <v/>
      </c>
      <c r="CD86" s="25" t="str">
        <f t="shared" si="119"/>
        <v/>
      </c>
    </row>
    <row r="87" spans="1:82" x14ac:dyDescent="0.25">
      <c r="A87" s="5" t="str">
        <f>IF('MA Data'!$G85='MA Data'!$I$2,'MA Data'!A85,"")</f>
        <v/>
      </c>
      <c r="B87" t="str">
        <f>IF('MA Data'!$G85='MA Data'!$I$2,'MA Data'!B85,"")</f>
        <v/>
      </c>
      <c r="C87" t="str">
        <f>IF('MA Data'!$G85='MA Data'!$I$2,'MA Data'!C85,"")</f>
        <v/>
      </c>
      <c r="D87" t="str">
        <f>IF('MA Data'!$G85='MA Data'!$I$2,'MA Data'!D85,"")</f>
        <v/>
      </c>
      <c r="E87" t="str">
        <f>IF('MA Data'!$G85='MA Data'!$I$2,'MA Data'!E85,"")</f>
        <v/>
      </c>
      <c r="F87" t="str">
        <f>IF('MA Data'!$G85='MA Data'!$I$2,'MA Data'!F85,"")</f>
        <v/>
      </c>
      <c r="G87" s="6" t="str">
        <f>IF('MA Data'!$G85='MA Data'!$I$2,'MA Data'!G85,"")</f>
        <v/>
      </c>
      <c r="H87" t="str">
        <f t="shared" si="71"/>
        <v/>
      </c>
      <c r="I87" s="10" t="str">
        <f t="shared" si="72"/>
        <v/>
      </c>
      <c r="J87" s="10" t="str">
        <f t="shared" si="73"/>
        <v/>
      </c>
      <c r="K87" s="10" t="str">
        <f t="shared" si="74"/>
        <v/>
      </c>
      <c r="L87" s="10" t="str">
        <f t="shared" si="75"/>
        <v/>
      </c>
      <c r="M87" s="25" t="str">
        <f t="shared" si="76"/>
        <v/>
      </c>
      <c r="O87" s="24" t="str">
        <f t="shared" si="120"/>
        <v/>
      </c>
      <c r="P87" s="10" t="str">
        <f t="shared" si="121"/>
        <v/>
      </c>
      <c r="Q87" s="25" t="str">
        <f t="shared" si="122"/>
        <v/>
      </c>
      <c r="U87" s="5" t="str">
        <f t="shared" si="78"/>
        <v/>
      </c>
      <c r="V87" s="10" t="str">
        <f t="shared" si="79"/>
        <v/>
      </c>
      <c r="W87" s="10" t="str">
        <f t="shared" si="80"/>
        <v/>
      </c>
      <c r="X87" s="10" t="str">
        <f t="shared" si="81"/>
        <v/>
      </c>
      <c r="Y87" s="10" t="str">
        <f t="shared" si="82"/>
        <v/>
      </c>
      <c r="Z87" s="25" t="str">
        <f t="shared" si="83"/>
        <v/>
      </c>
      <c r="AB87" s="24" t="str">
        <f t="shared" si="77"/>
        <v/>
      </c>
      <c r="AC87" s="10" t="str">
        <f t="shared" si="123"/>
        <v/>
      </c>
      <c r="AD87" s="25" t="str">
        <f t="shared" si="124"/>
        <v/>
      </c>
      <c r="AH87" s="24" t="str">
        <f t="shared" si="84"/>
        <v/>
      </c>
      <c r="AI87" s="10" t="str">
        <f t="shared" si="85"/>
        <v/>
      </c>
      <c r="AJ87" s="10" t="str">
        <f t="shared" si="86"/>
        <v/>
      </c>
      <c r="AK87" s="10" t="str">
        <f t="shared" si="87"/>
        <v/>
      </c>
      <c r="AL87" s="10" t="str">
        <f t="shared" si="88"/>
        <v/>
      </c>
      <c r="AM87" s="25" t="str">
        <f t="shared" si="89"/>
        <v/>
      </c>
      <c r="AO87" s="24" t="str">
        <f t="shared" si="90"/>
        <v/>
      </c>
      <c r="AP87" s="10" t="str">
        <f t="shared" si="91"/>
        <v/>
      </c>
      <c r="AQ87" s="25" t="str">
        <f t="shared" si="92"/>
        <v/>
      </c>
      <c r="AU87" s="24" t="str">
        <f t="shared" si="93"/>
        <v/>
      </c>
      <c r="AV87" s="10" t="str">
        <f t="shared" si="94"/>
        <v/>
      </c>
      <c r="AW87" s="10" t="str">
        <f t="shared" si="95"/>
        <v/>
      </c>
      <c r="AX87" s="10" t="str">
        <f t="shared" si="96"/>
        <v/>
      </c>
      <c r="AY87" s="10" t="str">
        <f t="shared" si="97"/>
        <v/>
      </c>
      <c r="AZ87" s="25" t="str">
        <f t="shared" si="98"/>
        <v/>
      </c>
      <c r="BB87" s="24" t="str">
        <f t="shared" si="99"/>
        <v/>
      </c>
      <c r="BC87" s="10" t="str">
        <f t="shared" si="100"/>
        <v/>
      </c>
      <c r="BD87" s="25" t="str">
        <f t="shared" si="101"/>
        <v/>
      </c>
      <c r="BH87" s="24" t="str">
        <f t="shared" si="102"/>
        <v/>
      </c>
      <c r="BI87" s="10" t="str">
        <f t="shared" si="103"/>
        <v/>
      </c>
      <c r="BJ87" s="10" t="str">
        <f t="shared" si="104"/>
        <v/>
      </c>
      <c r="BK87" s="10" t="str">
        <f t="shared" si="105"/>
        <v/>
      </c>
      <c r="BL87" s="10" t="str">
        <f t="shared" si="106"/>
        <v/>
      </c>
      <c r="BM87" s="25" t="str">
        <f t="shared" si="107"/>
        <v/>
      </c>
      <c r="BO87" s="24" t="str">
        <f t="shared" si="108"/>
        <v/>
      </c>
      <c r="BP87" s="10" t="str">
        <f t="shared" si="109"/>
        <v/>
      </c>
      <c r="BQ87" s="25" t="str">
        <f t="shared" si="110"/>
        <v/>
      </c>
      <c r="BU87" s="24" t="str">
        <f t="shared" si="111"/>
        <v/>
      </c>
      <c r="BV87" s="10" t="str">
        <f t="shared" si="112"/>
        <v/>
      </c>
      <c r="BW87" s="10" t="str">
        <f t="shared" si="113"/>
        <v/>
      </c>
      <c r="BX87" s="10" t="str">
        <f t="shared" si="114"/>
        <v/>
      </c>
      <c r="BY87" s="10" t="str">
        <f t="shared" si="115"/>
        <v/>
      </c>
      <c r="BZ87" s="25" t="str">
        <f t="shared" si="116"/>
        <v/>
      </c>
      <c r="CB87" s="24" t="str">
        <f t="shared" si="117"/>
        <v/>
      </c>
      <c r="CC87" s="10" t="str">
        <f t="shared" si="118"/>
        <v/>
      </c>
      <c r="CD87" s="25" t="str">
        <f t="shared" si="119"/>
        <v/>
      </c>
    </row>
    <row r="88" spans="1:82" x14ac:dyDescent="0.25">
      <c r="A88" s="5" t="str">
        <f>IF('MA Data'!$G86='MA Data'!$I$2,'MA Data'!A86,"")</f>
        <v/>
      </c>
      <c r="B88" t="str">
        <f>IF('MA Data'!$G86='MA Data'!$I$2,'MA Data'!B86,"")</f>
        <v/>
      </c>
      <c r="C88" t="str">
        <f>IF('MA Data'!$G86='MA Data'!$I$2,'MA Data'!C86,"")</f>
        <v/>
      </c>
      <c r="D88" t="str">
        <f>IF('MA Data'!$G86='MA Data'!$I$2,'MA Data'!D86,"")</f>
        <v/>
      </c>
      <c r="E88" t="str">
        <f>IF('MA Data'!$G86='MA Data'!$I$2,'MA Data'!E86,"")</f>
        <v/>
      </c>
      <c r="F88" t="str">
        <f>IF('MA Data'!$G86='MA Data'!$I$2,'MA Data'!F86,"")</f>
        <v/>
      </c>
      <c r="G88" s="6" t="str">
        <f>IF('MA Data'!$G86='MA Data'!$I$2,'MA Data'!G86,"")</f>
        <v/>
      </c>
      <c r="H88" t="str">
        <f t="shared" si="71"/>
        <v/>
      </c>
      <c r="I88" s="10" t="str">
        <f t="shared" si="72"/>
        <v/>
      </c>
      <c r="J88" s="10" t="str">
        <f t="shared" si="73"/>
        <v/>
      </c>
      <c r="K88" s="10" t="str">
        <f t="shared" si="74"/>
        <v/>
      </c>
      <c r="L88" s="10" t="str">
        <f t="shared" si="75"/>
        <v/>
      </c>
      <c r="M88" s="25" t="str">
        <f t="shared" si="76"/>
        <v/>
      </c>
      <c r="O88" s="24" t="str">
        <f t="shared" si="120"/>
        <v/>
      </c>
      <c r="P88" s="10" t="str">
        <f t="shared" si="121"/>
        <v/>
      </c>
      <c r="Q88" s="25" t="str">
        <f t="shared" si="122"/>
        <v/>
      </c>
      <c r="U88" s="5" t="str">
        <f t="shared" si="78"/>
        <v/>
      </c>
      <c r="V88" s="10" t="str">
        <f t="shared" si="79"/>
        <v/>
      </c>
      <c r="W88" s="10" t="str">
        <f t="shared" si="80"/>
        <v/>
      </c>
      <c r="X88" s="10" t="str">
        <f t="shared" si="81"/>
        <v/>
      </c>
      <c r="Y88" s="10" t="str">
        <f t="shared" si="82"/>
        <v/>
      </c>
      <c r="Z88" s="25" t="str">
        <f t="shared" si="83"/>
        <v/>
      </c>
      <c r="AB88" s="24" t="str">
        <f t="shared" si="77"/>
        <v/>
      </c>
      <c r="AC88" s="10" t="str">
        <f t="shared" si="123"/>
        <v/>
      </c>
      <c r="AD88" s="25" t="str">
        <f t="shared" si="124"/>
        <v/>
      </c>
      <c r="AH88" s="24" t="str">
        <f t="shared" si="84"/>
        <v/>
      </c>
      <c r="AI88" s="10" t="str">
        <f t="shared" si="85"/>
        <v/>
      </c>
      <c r="AJ88" s="10" t="str">
        <f t="shared" si="86"/>
        <v/>
      </c>
      <c r="AK88" s="10" t="str">
        <f t="shared" si="87"/>
        <v/>
      </c>
      <c r="AL88" s="10" t="str">
        <f t="shared" si="88"/>
        <v/>
      </c>
      <c r="AM88" s="25" t="str">
        <f t="shared" si="89"/>
        <v/>
      </c>
      <c r="AO88" s="24" t="str">
        <f t="shared" si="90"/>
        <v/>
      </c>
      <c r="AP88" s="10" t="str">
        <f t="shared" si="91"/>
        <v/>
      </c>
      <c r="AQ88" s="25" t="str">
        <f t="shared" si="92"/>
        <v/>
      </c>
      <c r="AU88" s="24" t="str">
        <f t="shared" si="93"/>
        <v/>
      </c>
      <c r="AV88" s="10" t="str">
        <f t="shared" si="94"/>
        <v/>
      </c>
      <c r="AW88" s="10" t="str">
        <f t="shared" si="95"/>
        <v/>
      </c>
      <c r="AX88" s="10" t="str">
        <f t="shared" si="96"/>
        <v/>
      </c>
      <c r="AY88" s="10" t="str">
        <f t="shared" si="97"/>
        <v/>
      </c>
      <c r="AZ88" s="25" t="str">
        <f t="shared" si="98"/>
        <v/>
      </c>
      <c r="BB88" s="24" t="str">
        <f t="shared" si="99"/>
        <v/>
      </c>
      <c r="BC88" s="10" t="str">
        <f t="shared" si="100"/>
        <v/>
      </c>
      <c r="BD88" s="25" t="str">
        <f t="shared" si="101"/>
        <v/>
      </c>
      <c r="BH88" s="24" t="str">
        <f t="shared" si="102"/>
        <v/>
      </c>
      <c r="BI88" s="10" t="str">
        <f t="shared" si="103"/>
        <v/>
      </c>
      <c r="BJ88" s="10" t="str">
        <f t="shared" si="104"/>
        <v/>
      </c>
      <c r="BK88" s="10" t="str">
        <f t="shared" si="105"/>
        <v/>
      </c>
      <c r="BL88" s="10" t="str">
        <f t="shared" si="106"/>
        <v/>
      </c>
      <c r="BM88" s="25" t="str">
        <f t="shared" si="107"/>
        <v/>
      </c>
      <c r="BO88" s="24" t="str">
        <f t="shared" si="108"/>
        <v/>
      </c>
      <c r="BP88" s="10" t="str">
        <f t="shared" si="109"/>
        <v/>
      </c>
      <c r="BQ88" s="25" t="str">
        <f t="shared" si="110"/>
        <v/>
      </c>
      <c r="BU88" s="24" t="str">
        <f t="shared" si="111"/>
        <v/>
      </c>
      <c r="BV88" s="10" t="str">
        <f t="shared" si="112"/>
        <v/>
      </c>
      <c r="BW88" s="10" t="str">
        <f t="shared" si="113"/>
        <v/>
      </c>
      <c r="BX88" s="10" t="str">
        <f t="shared" si="114"/>
        <v/>
      </c>
      <c r="BY88" s="10" t="str">
        <f t="shared" si="115"/>
        <v/>
      </c>
      <c r="BZ88" s="25" t="str">
        <f t="shared" si="116"/>
        <v/>
      </c>
      <c r="CB88" s="24" t="str">
        <f t="shared" si="117"/>
        <v/>
      </c>
      <c r="CC88" s="10" t="str">
        <f t="shared" si="118"/>
        <v/>
      </c>
      <c r="CD88" s="25" t="str">
        <f t="shared" si="119"/>
        <v/>
      </c>
    </row>
    <row r="89" spans="1:82" x14ac:dyDescent="0.25">
      <c r="A89" s="5" t="str">
        <f>IF('MA Data'!$G87='MA Data'!$I$2,'MA Data'!A87,"")</f>
        <v/>
      </c>
      <c r="B89" t="str">
        <f>IF('MA Data'!$G87='MA Data'!$I$2,'MA Data'!B87,"")</f>
        <v/>
      </c>
      <c r="C89" t="str">
        <f>IF('MA Data'!$G87='MA Data'!$I$2,'MA Data'!C87,"")</f>
        <v/>
      </c>
      <c r="D89" t="str">
        <f>IF('MA Data'!$G87='MA Data'!$I$2,'MA Data'!D87,"")</f>
        <v/>
      </c>
      <c r="E89" t="str">
        <f>IF('MA Data'!$G87='MA Data'!$I$2,'MA Data'!E87,"")</f>
        <v/>
      </c>
      <c r="F89" t="str">
        <f>IF('MA Data'!$G87='MA Data'!$I$2,'MA Data'!F87,"")</f>
        <v/>
      </c>
      <c r="G89" s="6" t="str">
        <f>IF('MA Data'!$G87='MA Data'!$I$2,'MA Data'!G87,"")</f>
        <v/>
      </c>
      <c r="H89" t="str">
        <f t="shared" si="71"/>
        <v/>
      </c>
      <c r="I89" s="10" t="str">
        <f t="shared" si="72"/>
        <v/>
      </c>
      <c r="J89" s="10" t="str">
        <f t="shared" si="73"/>
        <v/>
      </c>
      <c r="K89" s="10" t="str">
        <f t="shared" si="74"/>
        <v/>
      </c>
      <c r="L89" s="10" t="str">
        <f t="shared" si="75"/>
        <v/>
      </c>
      <c r="M89" s="25" t="str">
        <f t="shared" si="76"/>
        <v/>
      </c>
      <c r="O89" s="24" t="str">
        <f t="shared" si="120"/>
        <v/>
      </c>
      <c r="P89" s="10" t="str">
        <f t="shared" si="121"/>
        <v/>
      </c>
      <c r="Q89" s="25" t="str">
        <f t="shared" si="122"/>
        <v/>
      </c>
      <c r="U89" s="5" t="str">
        <f t="shared" si="78"/>
        <v/>
      </c>
      <c r="V89" s="10" t="str">
        <f t="shared" si="79"/>
        <v/>
      </c>
      <c r="W89" s="10" t="str">
        <f t="shared" si="80"/>
        <v/>
      </c>
      <c r="X89" s="10" t="str">
        <f t="shared" si="81"/>
        <v/>
      </c>
      <c r="Y89" s="10" t="str">
        <f t="shared" si="82"/>
        <v/>
      </c>
      <c r="Z89" s="25" t="str">
        <f t="shared" si="83"/>
        <v/>
      </c>
      <c r="AB89" s="24" t="str">
        <f t="shared" si="77"/>
        <v/>
      </c>
      <c r="AC89" s="10" t="str">
        <f t="shared" si="123"/>
        <v/>
      </c>
      <c r="AD89" s="25" t="str">
        <f t="shared" si="124"/>
        <v/>
      </c>
      <c r="AH89" s="24" t="str">
        <f t="shared" si="84"/>
        <v/>
      </c>
      <c r="AI89" s="10" t="str">
        <f t="shared" si="85"/>
        <v/>
      </c>
      <c r="AJ89" s="10" t="str">
        <f t="shared" si="86"/>
        <v/>
      </c>
      <c r="AK89" s="10" t="str">
        <f t="shared" si="87"/>
        <v/>
      </c>
      <c r="AL89" s="10" t="str">
        <f t="shared" si="88"/>
        <v/>
      </c>
      <c r="AM89" s="25" t="str">
        <f t="shared" si="89"/>
        <v/>
      </c>
      <c r="AO89" s="24" t="str">
        <f t="shared" si="90"/>
        <v/>
      </c>
      <c r="AP89" s="10" t="str">
        <f t="shared" si="91"/>
        <v/>
      </c>
      <c r="AQ89" s="25" t="str">
        <f t="shared" si="92"/>
        <v/>
      </c>
      <c r="AU89" s="24" t="str">
        <f t="shared" si="93"/>
        <v/>
      </c>
      <c r="AV89" s="10" t="str">
        <f t="shared" si="94"/>
        <v/>
      </c>
      <c r="AW89" s="10" t="str">
        <f t="shared" si="95"/>
        <v/>
      </c>
      <c r="AX89" s="10" t="str">
        <f t="shared" si="96"/>
        <v/>
      </c>
      <c r="AY89" s="10" t="str">
        <f t="shared" si="97"/>
        <v/>
      </c>
      <c r="AZ89" s="25" t="str">
        <f t="shared" si="98"/>
        <v/>
      </c>
      <c r="BB89" s="24" t="str">
        <f t="shared" si="99"/>
        <v/>
      </c>
      <c r="BC89" s="10" t="str">
        <f t="shared" si="100"/>
        <v/>
      </c>
      <c r="BD89" s="25" t="str">
        <f t="shared" si="101"/>
        <v/>
      </c>
      <c r="BH89" s="24" t="str">
        <f t="shared" si="102"/>
        <v/>
      </c>
      <c r="BI89" s="10" t="str">
        <f t="shared" si="103"/>
        <v/>
      </c>
      <c r="BJ89" s="10" t="str">
        <f t="shared" si="104"/>
        <v/>
      </c>
      <c r="BK89" s="10" t="str">
        <f t="shared" si="105"/>
        <v/>
      </c>
      <c r="BL89" s="10" t="str">
        <f t="shared" si="106"/>
        <v/>
      </c>
      <c r="BM89" s="25" t="str">
        <f t="shared" si="107"/>
        <v/>
      </c>
      <c r="BO89" s="24" t="str">
        <f t="shared" si="108"/>
        <v/>
      </c>
      <c r="BP89" s="10" t="str">
        <f t="shared" si="109"/>
        <v/>
      </c>
      <c r="BQ89" s="25" t="str">
        <f t="shared" si="110"/>
        <v/>
      </c>
      <c r="BU89" s="24" t="str">
        <f t="shared" si="111"/>
        <v/>
      </c>
      <c r="BV89" s="10" t="str">
        <f t="shared" si="112"/>
        <v/>
      </c>
      <c r="BW89" s="10" t="str">
        <f t="shared" si="113"/>
        <v/>
      </c>
      <c r="BX89" s="10" t="str">
        <f t="shared" si="114"/>
        <v/>
      </c>
      <c r="BY89" s="10" t="str">
        <f t="shared" si="115"/>
        <v/>
      </c>
      <c r="BZ89" s="25" t="str">
        <f t="shared" si="116"/>
        <v/>
      </c>
      <c r="CB89" s="24" t="str">
        <f t="shared" si="117"/>
        <v/>
      </c>
      <c r="CC89" s="10" t="str">
        <f t="shared" si="118"/>
        <v/>
      </c>
      <c r="CD89" s="25" t="str">
        <f t="shared" si="119"/>
        <v/>
      </c>
    </row>
    <row r="90" spans="1:82" x14ac:dyDescent="0.25">
      <c r="A90" s="5" t="str">
        <f>IF('MA Data'!$G88='MA Data'!$I$2,'MA Data'!A88,"")</f>
        <v/>
      </c>
      <c r="B90" t="str">
        <f>IF('MA Data'!$G88='MA Data'!$I$2,'MA Data'!B88,"")</f>
        <v/>
      </c>
      <c r="C90" t="str">
        <f>IF('MA Data'!$G88='MA Data'!$I$2,'MA Data'!C88,"")</f>
        <v/>
      </c>
      <c r="D90" t="str">
        <f>IF('MA Data'!$G88='MA Data'!$I$2,'MA Data'!D88,"")</f>
        <v/>
      </c>
      <c r="E90" t="str">
        <f>IF('MA Data'!$G88='MA Data'!$I$2,'MA Data'!E88,"")</f>
        <v/>
      </c>
      <c r="F90" t="str">
        <f>IF('MA Data'!$G88='MA Data'!$I$2,'MA Data'!F88,"")</f>
        <v/>
      </c>
      <c r="G90" s="6" t="str">
        <f>IF('MA Data'!$G88='MA Data'!$I$2,'MA Data'!G88,"")</f>
        <v/>
      </c>
      <c r="H90" t="str">
        <f t="shared" si="71"/>
        <v/>
      </c>
      <c r="I90" s="10" t="str">
        <f t="shared" si="72"/>
        <v/>
      </c>
      <c r="J90" s="10" t="str">
        <f t="shared" si="73"/>
        <v/>
      </c>
      <c r="K90" s="10" t="str">
        <f t="shared" si="74"/>
        <v/>
      </c>
      <c r="L90" s="10" t="str">
        <f t="shared" si="75"/>
        <v/>
      </c>
      <c r="M90" s="25" t="str">
        <f t="shared" si="76"/>
        <v/>
      </c>
      <c r="O90" s="24" t="str">
        <f t="shared" si="120"/>
        <v/>
      </c>
      <c r="P90" s="10" t="str">
        <f t="shared" si="121"/>
        <v/>
      </c>
      <c r="Q90" s="25" t="str">
        <f t="shared" si="122"/>
        <v/>
      </c>
      <c r="U90" s="5" t="str">
        <f t="shared" si="78"/>
        <v/>
      </c>
      <c r="V90" s="10" t="str">
        <f t="shared" si="79"/>
        <v/>
      </c>
      <c r="W90" s="10" t="str">
        <f t="shared" si="80"/>
        <v/>
      </c>
      <c r="X90" s="10" t="str">
        <f t="shared" si="81"/>
        <v/>
      </c>
      <c r="Y90" s="10" t="str">
        <f t="shared" si="82"/>
        <v/>
      </c>
      <c r="Z90" s="25" t="str">
        <f t="shared" si="83"/>
        <v/>
      </c>
      <c r="AB90" s="24" t="str">
        <f t="shared" si="77"/>
        <v/>
      </c>
      <c r="AC90" s="10" t="str">
        <f t="shared" si="123"/>
        <v/>
      </c>
      <c r="AD90" s="25" t="str">
        <f t="shared" si="124"/>
        <v/>
      </c>
      <c r="AH90" s="24" t="str">
        <f t="shared" si="84"/>
        <v/>
      </c>
      <c r="AI90" s="10" t="str">
        <f t="shared" si="85"/>
        <v/>
      </c>
      <c r="AJ90" s="10" t="str">
        <f t="shared" si="86"/>
        <v/>
      </c>
      <c r="AK90" s="10" t="str">
        <f t="shared" si="87"/>
        <v/>
      </c>
      <c r="AL90" s="10" t="str">
        <f t="shared" si="88"/>
        <v/>
      </c>
      <c r="AM90" s="25" t="str">
        <f t="shared" si="89"/>
        <v/>
      </c>
      <c r="AO90" s="24" t="str">
        <f t="shared" si="90"/>
        <v/>
      </c>
      <c r="AP90" s="10" t="str">
        <f t="shared" si="91"/>
        <v/>
      </c>
      <c r="AQ90" s="25" t="str">
        <f t="shared" si="92"/>
        <v/>
      </c>
      <c r="AU90" s="24" t="str">
        <f t="shared" si="93"/>
        <v/>
      </c>
      <c r="AV90" s="10" t="str">
        <f t="shared" si="94"/>
        <v/>
      </c>
      <c r="AW90" s="10" t="str">
        <f t="shared" si="95"/>
        <v/>
      </c>
      <c r="AX90" s="10" t="str">
        <f t="shared" si="96"/>
        <v/>
      </c>
      <c r="AY90" s="10" t="str">
        <f t="shared" si="97"/>
        <v/>
      </c>
      <c r="AZ90" s="25" t="str">
        <f t="shared" si="98"/>
        <v/>
      </c>
      <c r="BB90" s="24" t="str">
        <f t="shared" si="99"/>
        <v/>
      </c>
      <c r="BC90" s="10" t="str">
        <f t="shared" si="100"/>
        <v/>
      </c>
      <c r="BD90" s="25" t="str">
        <f t="shared" si="101"/>
        <v/>
      </c>
      <c r="BH90" s="24" t="str">
        <f t="shared" si="102"/>
        <v/>
      </c>
      <c r="BI90" s="10" t="str">
        <f t="shared" si="103"/>
        <v/>
      </c>
      <c r="BJ90" s="10" t="str">
        <f t="shared" si="104"/>
        <v/>
      </c>
      <c r="BK90" s="10" t="str">
        <f t="shared" si="105"/>
        <v/>
      </c>
      <c r="BL90" s="10" t="str">
        <f t="shared" si="106"/>
        <v/>
      </c>
      <c r="BM90" s="25" t="str">
        <f t="shared" si="107"/>
        <v/>
      </c>
      <c r="BO90" s="24" t="str">
        <f t="shared" si="108"/>
        <v/>
      </c>
      <c r="BP90" s="10" t="str">
        <f t="shared" si="109"/>
        <v/>
      </c>
      <c r="BQ90" s="25" t="str">
        <f t="shared" si="110"/>
        <v/>
      </c>
      <c r="BU90" s="24" t="str">
        <f t="shared" si="111"/>
        <v/>
      </c>
      <c r="BV90" s="10" t="str">
        <f t="shared" si="112"/>
        <v/>
      </c>
      <c r="BW90" s="10" t="str">
        <f t="shared" si="113"/>
        <v/>
      </c>
      <c r="BX90" s="10" t="str">
        <f t="shared" si="114"/>
        <v/>
      </c>
      <c r="BY90" s="10" t="str">
        <f t="shared" si="115"/>
        <v/>
      </c>
      <c r="BZ90" s="25" t="str">
        <f t="shared" si="116"/>
        <v/>
      </c>
      <c r="CB90" s="24" t="str">
        <f t="shared" si="117"/>
        <v/>
      </c>
      <c r="CC90" s="10" t="str">
        <f t="shared" si="118"/>
        <v/>
      </c>
      <c r="CD90" s="25" t="str">
        <f t="shared" si="119"/>
        <v/>
      </c>
    </row>
    <row r="91" spans="1:82" x14ac:dyDescent="0.25">
      <c r="A91" s="5" t="str">
        <f>IF('MA Data'!$G89='MA Data'!$I$2,'MA Data'!A89,"")</f>
        <v/>
      </c>
      <c r="B91" t="str">
        <f>IF('MA Data'!$G89='MA Data'!$I$2,'MA Data'!B89,"")</f>
        <v/>
      </c>
      <c r="C91" t="str">
        <f>IF('MA Data'!$G89='MA Data'!$I$2,'MA Data'!C89,"")</f>
        <v/>
      </c>
      <c r="D91" t="str">
        <f>IF('MA Data'!$G89='MA Data'!$I$2,'MA Data'!D89,"")</f>
        <v/>
      </c>
      <c r="E91" t="str">
        <f>IF('MA Data'!$G89='MA Data'!$I$2,'MA Data'!E89,"")</f>
        <v/>
      </c>
      <c r="F91" t="str">
        <f>IF('MA Data'!$G89='MA Data'!$I$2,'MA Data'!F89,"")</f>
        <v/>
      </c>
      <c r="G91" s="6" t="str">
        <f>IF('MA Data'!$G89='MA Data'!$I$2,'MA Data'!G89,"")</f>
        <v/>
      </c>
      <c r="H91" t="str">
        <f t="shared" si="71"/>
        <v/>
      </c>
      <c r="I91" s="10" t="str">
        <f t="shared" si="72"/>
        <v/>
      </c>
      <c r="J91" s="10" t="str">
        <f t="shared" si="73"/>
        <v/>
      </c>
      <c r="K91" s="10" t="str">
        <f t="shared" si="74"/>
        <v/>
      </c>
      <c r="L91" s="10" t="str">
        <f t="shared" si="75"/>
        <v/>
      </c>
      <c r="M91" s="25" t="str">
        <f t="shared" si="76"/>
        <v/>
      </c>
      <c r="O91" s="24" t="str">
        <f t="shared" si="120"/>
        <v/>
      </c>
      <c r="P91" s="10" t="str">
        <f t="shared" si="121"/>
        <v/>
      </c>
      <c r="Q91" s="25" t="str">
        <f t="shared" si="122"/>
        <v/>
      </c>
      <c r="U91" s="5" t="str">
        <f t="shared" si="78"/>
        <v/>
      </c>
      <c r="V91" s="10" t="str">
        <f t="shared" si="79"/>
        <v/>
      </c>
      <c r="W91" s="10" t="str">
        <f t="shared" si="80"/>
        <v/>
      </c>
      <c r="X91" s="10" t="str">
        <f t="shared" si="81"/>
        <v/>
      </c>
      <c r="Y91" s="10" t="str">
        <f t="shared" si="82"/>
        <v/>
      </c>
      <c r="Z91" s="25" t="str">
        <f t="shared" si="83"/>
        <v/>
      </c>
      <c r="AB91" s="24" t="str">
        <f t="shared" si="77"/>
        <v/>
      </c>
      <c r="AC91" s="10" t="str">
        <f t="shared" si="123"/>
        <v/>
      </c>
      <c r="AD91" s="25" t="str">
        <f t="shared" si="124"/>
        <v/>
      </c>
      <c r="AH91" s="24" t="str">
        <f t="shared" si="84"/>
        <v/>
      </c>
      <c r="AI91" s="10" t="str">
        <f t="shared" si="85"/>
        <v/>
      </c>
      <c r="AJ91" s="10" t="str">
        <f t="shared" si="86"/>
        <v/>
      </c>
      <c r="AK91" s="10" t="str">
        <f t="shared" si="87"/>
        <v/>
      </c>
      <c r="AL91" s="10" t="str">
        <f t="shared" si="88"/>
        <v/>
      </c>
      <c r="AM91" s="25" t="str">
        <f t="shared" si="89"/>
        <v/>
      </c>
      <c r="AO91" s="24" t="str">
        <f t="shared" si="90"/>
        <v/>
      </c>
      <c r="AP91" s="10" t="str">
        <f t="shared" si="91"/>
        <v/>
      </c>
      <c r="AQ91" s="25" t="str">
        <f t="shared" si="92"/>
        <v/>
      </c>
      <c r="AU91" s="24" t="str">
        <f t="shared" si="93"/>
        <v/>
      </c>
      <c r="AV91" s="10" t="str">
        <f t="shared" si="94"/>
        <v/>
      </c>
      <c r="AW91" s="10" t="str">
        <f t="shared" si="95"/>
        <v/>
      </c>
      <c r="AX91" s="10" t="str">
        <f t="shared" si="96"/>
        <v/>
      </c>
      <c r="AY91" s="10" t="str">
        <f t="shared" si="97"/>
        <v/>
      </c>
      <c r="AZ91" s="25" t="str">
        <f t="shared" si="98"/>
        <v/>
      </c>
      <c r="BB91" s="24" t="str">
        <f t="shared" si="99"/>
        <v/>
      </c>
      <c r="BC91" s="10" t="str">
        <f t="shared" si="100"/>
        <v/>
      </c>
      <c r="BD91" s="25" t="str">
        <f t="shared" si="101"/>
        <v/>
      </c>
      <c r="BH91" s="24" t="str">
        <f t="shared" si="102"/>
        <v/>
      </c>
      <c r="BI91" s="10" t="str">
        <f t="shared" si="103"/>
        <v/>
      </c>
      <c r="BJ91" s="10" t="str">
        <f t="shared" si="104"/>
        <v/>
      </c>
      <c r="BK91" s="10" t="str">
        <f t="shared" si="105"/>
        <v/>
      </c>
      <c r="BL91" s="10" t="str">
        <f t="shared" si="106"/>
        <v/>
      </c>
      <c r="BM91" s="25" t="str">
        <f t="shared" si="107"/>
        <v/>
      </c>
      <c r="BO91" s="24" t="str">
        <f t="shared" si="108"/>
        <v/>
      </c>
      <c r="BP91" s="10" t="str">
        <f t="shared" si="109"/>
        <v/>
      </c>
      <c r="BQ91" s="25" t="str">
        <f t="shared" si="110"/>
        <v/>
      </c>
      <c r="BU91" s="24" t="str">
        <f t="shared" si="111"/>
        <v/>
      </c>
      <c r="BV91" s="10" t="str">
        <f t="shared" si="112"/>
        <v/>
      </c>
      <c r="BW91" s="10" t="str">
        <f t="shared" si="113"/>
        <v/>
      </c>
      <c r="BX91" s="10" t="str">
        <f t="shared" si="114"/>
        <v/>
      </c>
      <c r="BY91" s="10" t="str">
        <f t="shared" si="115"/>
        <v/>
      </c>
      <c r="BZ91" s="25" t="str">
        <f t="shared" si="116"/>
        <v/>
      </c>
      <c r="CB91" s="24" t="str">
        <f t="shared" si="117"/>
        <v/>
      </c>
      <c r="CC91" s="10" t="str">
        <f t="shared" si="118"/>
        <v/>
      </c>
      <c r="CD91" s="25" t="str">
        <f t="shared" si="119"/>
        <v/>
      </c>
    </row>
    <row r="92" spans="1:82" x14ac:dyDescent="0.25">
      <c r="A92" s="5" t="str">
        <f>IF('MA Data'!$G90='MA Data'!$I$2,'MA Data'!A90,"")</f>
        <v/>
      </c>
      <c r="B92" t="str">
        <f>IF('MA Data'!$G90='MA Data'!$I$2,'MA Data'!B90,"")</f>
        <v/>
      </c>
      <c r="C92" t="str">
        <f>IF('MA Data'!$G90='MA Data'!$I$2,'MA Data'!C90,"")</f>
        <v/>
      </c>
      <c r="D92" t="str">
        <f>IF('MA Data'!$G90='MA Data'!$I$2,'MA Data'!D90,"")</f>
        <v/>
      </c>
      <c r="E92" t="str">
        <f>IF('MA Data'!$G90='MA Data'!$I$2,'MA Data'!E90,"")</f>
        <v/>
      </c>
      <c r="F92" t="str">
        <f>IF('MA Data'!$G90='MA Data'!$I$2,'MA Data'!F90,"")</f>
        <v/>
      </c>
      <c r="G92" s="6" t="str">
        <f>IF('MA Data'!$G90='MA Data'!$I$2,'MA Data'!G90,"")</f>
        <v/>
      </c>
      <c r="H92" t="str">
        <f t="shared" si="71"/>
        <v/>
      </c>
      <c r="I92" s="10" t="str">
        <f t="shared" si="72"/>
        <v/>
      </c>
      <c r="J92" s="10" t="str">
        <f t="shared" si="73"/>
        <v/>
      </c>
      <c r="K92" s="10" t="str">
        <f t="shared" si="74"/>
        <v/>
      </c>
      <c r="L92" s="10" t="str">
        <f t="shared" si="75"/>
        <v/>
      </c>
      <c r="M92" s="25" t="str">
        <f t="shared" si="76"/>
        <v/>
      </c>
      <c r="O92" s="24" t="str">
        <f t="shared" si="120"/>
        <v/>
      </c>
      <c r="P92" s="10" t="str">
        <f t="shared" si="121"/>
        <v/>
      </c>
      <c r="Q92" s="25" t="str">
        <f t="shared" si="122"/>
        <v/>
      </c>
      <c r="U92" s="5" t="str">
        <f t="shared" si="78"/>
        <v/>
      </c>
      <c r="V92" s="10" t="str">
        <f t="shared" si="79"/>
        <v/>
      </c>
      <c r="W92" s="10" t="str">
        <f t="shared" si="80"/>
        <v/>
      </c>
      <c r="X92" s="10" t="str">
        <f t="shared" si="81"/>
        <v/>
      </c>
      <c r="Y92" s="10" t="str">
        <f t="shared" si="82"/>
        <v/>
      </c>
      <c r="Z92" s="25" t="str">
        <f t="shared" si="83"/>
        <v/>
      </c>
      <c r="AB92" s="24" t="str">
        <f t="shared" si="77"/>
        <v/>
      </c>
      <c r="AC92" s="10" t="str">
        <f t="shared" si="123"/>
        <v/>
      </c>
      <c r="AD92" s="25" t="str">
        <f t="shared" si="124"/>
        <v/>
      </c>
      <c r="AH92" s="24" t="str">
        <f t="shared" si="84"/>
        <v/>
      </c>
      <c r="AI92" s="10" t="str">
        <f t="shared" si="85"/>
        <v/>
      </c>
      <c r="AJ92" s="10" t="str">
        <f t="shared" si="86"/>
        <v/>
      </c>
      <c r="AK92" s="10" t="str">
        <f t="shared" si="87"/>
        <v/>
      </c>
      <c r="AL92" s="10" t="str">
        <f t="shared" si="88"/>
        <v/>
      </c>
      <c r="AM92" s="25" t="str">
        <f t="shared" si="89"/>
        <v/>
      </c>
      <c r="AO92" s="24" t="str">
        <f t="shared" si="90"/>
        <v/>
      </c>
      <c r="AP92" s="10" t="str">
        <f t="shared" si="91"/>
        <v/>
      </c>
      <c r="AQ92" s="25" t="str">
        <f t="shared" si="92"/>
        <v/>
      </c>
      <c r="AU92" s="24" t="str">
        <f t="shared" si="93"/>
        <v/>
      </c>
      <c r="AV92" s="10" t="str">
        <f t="shared" si="94"/>
        <v/>
      </c>
      <c r="AW92" s="10" t="str">
        <f t="shared" si="95"/>
        <v/>
      </c>
      <c r="AX92" s="10" t="str">
        <f t="shared" si="96"/>
        <v/>
      </c>
      <c r="AY92" s="10" t="str">
        <f t="shared" si="97"/>
        <v/>
      </c>
      <c r="AZ92" s="25" t="str">
        <f t="shared" si="98"/>
        <v/>
      </c>
      <c r="BB92" s="24" t="str">
        <f t="shared" si="99"/>
        <v/>
      </c>
      <c r="BC92" s="10" t="str">
        <f t="shared" si="100"/>
        <v/>
      </c>
      <c r="BD92" s="25" t="str">
        <f t="shared" si="101"/>
        <v/>
      </c>
      <c r="BH92" s="24" t="str">
        <f t="shared" si="102"/>
        <v/>
      </c>
      <c r="BI92" s="10" t="str">
        <f t="shared" si="103"/>
        <v/>
      </c>
      <c r="BJ92" s="10" t="str">
        <f t="shared" si="104"/>
        <v/>
      </c>
      <c r="BK92" s="10" t="str">
        <f t="shared" si="105"/>
        <v/>
      </c>
      <c r="BL92" s="10" t="str">
        <f t="shared" si="106"/>
        <v/>
      </c>
      <c r="BM92" s="25" t="str">
        <f t="shared" si="107"/>
        <v/>
      </c>
      <c r="BO92" s="24" t="str">
        <f t="shared" si="108"/>
        <v/>
      </c>
      <c r="BP92" s="10" t="str">
        <f t="shared" si="109"/>
        <v/>
      </c>
      <c r="BQ92" s="25" t="str">
        <f t="shared" si="110"/>
        <v/>
      </c>
      <c r="BU92" s="24" t="str">
        <f t="shared" si="111"/>
        <v/>
      </c>
      <c r="BV92" s="10" t="str">
        <f t="shared" si="112"/>
        <v/>
      </c>
      <c r="BW92" s="10" t="str">
        <f t="shared" si="113"/>
        <v/>
      </c>
      <c r="BX92" s="10" t="str">
        <f t="shared" si="114"/>
        <v/>
      </c>
      <c r="BY92" s="10" t="str">
        <f t="shared" si="115"/>
        <v/>
      </c>
      <c r="BZ92" s="25" t="str">
        <f t="shared" si="116"/>
        <v/>
      </c>
      <c r="CB92" s="24" t="str">
        <f t="shared" si="117"/>
        <v/>
      </c>
      <c r="CC92" s="10" t="str">
        <f t="shared" si="118"/>
        <v/>
      </c>
      <c r="CD92" s="25" t="str">
        <f t="shared" si="119"/>
        <v/>
      </c>
    </row>
    <row r="93" spans="1:82" x14ac:dyDescent="0.25">
      <c r="A93" s="5" t="str">
        <f>IF('MA Data'!$G91='MA Data'!$I$2,'MA Data'!A91,"")</f>
        <v/>
      </c>
      <c r="B93" t="str">
        <f>IF('MA Data'!$G91='MA Data'!$I$2,'MA Data'!B91,"")</f>
        <v/>
      </c>
      <c r="C93" t="str">
        <f>IF('MA Data'!$G91='MA Data'!$I$2,'MA Data'!C91,"")</f>
        <v/>
      </c>
      <c r="D93" t="str">
        <f>IF('MA Data'!$G91='MA Data'!$I$2,'MA Data'!D91,"")</f>
        <v/>
      </c>
      <c r="E93" t="str">
        <f>IF('MA Data'!$G91='MA Data'!$I$2,'MA Data'!E91,"")</f>
        <v/>
      </c>
      <c r="F93" t="str">
        <f>IF('MA Data'!$G91='MA Data'!$I$2,'MA Data'!F91,"")</f>
        <v/>
      </c>
      <c r="G93" s="6" t="str">
        <f>IF('MA Data'!$G91='MA Data'!$I$2,'MA Data'!G91,"")</f>
        <v/>
      </c>
      <c r="H93" t="str">
        <f t="shared" si="71"/>
        <v/>
      </c>
      <c r="I93" s="10" t="str">
        <f t="shared" si="72"/>
        <v/>
      </c>
      <c r="J93" s="10" t="str">
        <f t="shared" si="73"/>
        <v/>
      </c>
      <c r="K93" s="10" t="str">
        <f t="shared" si="74"/>
        <v/>
      </c>
      <c r="L93" s="10" t="str">
        <f t="shared" si="75"/>
        <v/>
      </c>
      <c r="M93" s="25" t="str">
        <f t="shared" si="76"/>
        <v/>
      </c>
      <c r="O93" s="24" t="str">
        <f t="shared" si="120"/>
        <v/>
      </c>
      <c r="P93" s="10" t="str">
        <f t="shared" si="121"/>
        <v/>
      </c>
      <c r="Q93" s="25" t="str">
        <f t="shared" si="122"/>
        <v/>
      </c>
      <c r="U93" s="5" t="str">
        <f t="shared" si="78"/>
        <v/>
      </c>
      <c r="V93" s="10" t="str">
        <f t="shared" si="79"/>
        <v/>
      </c>
      <c r="W93" s="10" t="str">
        <f t="shared" si="80"/>
        <v/>
      </c>
      <c r="X93" s="10" t="str">
        <f t="shared" si="81"/>
        <v/>
      </c>
      <c r="Y93" s="10" t="str">
        <f t="shared" si="82"/>
        <v/>
      </c>
      <c r="Z93" s="25" t="str">
        <f t="shared" si="83"/>
        <v/>
      </c>
      <c r="AB93" s="24" t="str">
        <f t="shared" si="77"/>
        <v/>
      </c>
      <c r="AC93" s="10" t="str">
        <f t="shared" si="123"/>
        <v/>
      </c>
      <c r="AD93" s="25" t="str">
        <f t="shared" si="124"/>
        <v/>
      </c>
      <c r="AH93" s="24" t="str">
        <f t="shared" si="84"/>
        <v/>
      </c>
      <c r="AI93" s="10" t="str">
        <f t="shared" si="85"/>
        <v/>
      </c>
      <c r="AJ93" s="10" t="str">
        <f t="shared" si="86"/>
        <v/>
      </c>
      <c r="AK93" s="10" t="str">
        <f t="shared" si="87"/>
        <v/>
      </c>
      <c r="AL93" s="10" t="str">
        <f t="shared" si="88"/>
        <v/>
      </c>
      <c r="AM93" s="25" t="str">
        <f t="shared" si="89"/>
        <v/>
      </c>
      <c r="AO93" s="24" t="str">
        <f t="shared" si="90"/>
        <v/>
      </c>
      <c r="AP93" s="10" t="str">
        <f t="shared" si="91"/>
        <v/>
      </c>
      <c r="AQ93" s="25" t="str">
        <f t="shared" si="92"/>
        <v/>
      </c>
      <c r="AU93" s="24" t="str">
        <f t="shared" si="93"/>
        <v/>
      </c>
      <c r="AV93" s="10" t="str">
        <f t="shared" si="94"/>
        <v/>
      </c>
      <c r="AW93" s="10" t="str">
        <f t="shared" si="95"/>
        <v/>
      </c>
      <c r="AX93" s="10" t="str">
        <f t="shared" si="96"/>
        <v/>
      </c>
      <c r="AY93" s="10" t="str">
        <f t="shared" si="97"/>
        <v/>
      </c>
      <c r="AZ93" s="25" t="str">
        <f t="shared" si="98"/>
        <v/>
      </c>
      <c r="BB93" s="24" t="str">
        <f t="shared" si="99"/>
        <v/>
      </c>
      <c r="BC93" s="10" t="str">
        <f t="shared" si="100"/>
        <v/>
      </c>
      <c r="BD93" s="25" t="str">
        <f t="shared" si="101"/>
        <v/>
      </c>
      <c r="BH93" s="24" t="str">
        <f t="shared" si="102"/>
        <v/>
      </c>
      <c r="BI93" s="10" t="str">
        <f t="shared" si="103"/>
        <v/>
      </c>
      <c r="BJ93" s="10" t="str">
        <f t="shared" si="104"/>
        <v/>
      </c>
      <c r="BK93" s="10" t="str">
        <f t="shared" si="105"/>
        <v/>
      </c>
      <c r="BL93" s="10" t="str">
        <f t="shared" si="106"/>
        <v/>
      </c>
      <c r="BM93" s="25" t="str">
        <f t="shared" si="107"/>
        <v/>
      </c>
      <c r="BO93" s="24" t="str">
        <f t="shared" si="108"/>
        <v/>
      </c>
      <c r="BP93" s="10" t="str">
        <f t="shared" si="109"/>
        <v/>
      </c>
      <c r="BQ93" s="25" t="str">
        <f t="shared" si="110"/>
        <v/>
      </c>
      <c r="BU93" s="24" t="str">
        <f t="shared" si="111"/>
        <v/>
      </c>
      <c r="BV93" s="10" t="str">
        <f t="shared" si="112"/>
        <v/>
      </c>
      <c r="BW93" s="10" t="str">
        <f t="shared" si="113"/>
        <v/>
      </c>
      <c r="BX93" s="10" t="str">
        <f t="shared" si="114"/>
        <v/>
      </c>
      <c r="BY93" s="10" t="str">
        <f t="shared" si="115"/>
        <v/>
      </c>
      <c r="BZ93" s="25" t="str">
        <f t="shared" si="116"/>
        <v/>
      </c>
      <c r="CB93" s="24" t="str">
        <f t="shared" si="117"/>
        <v/>
      </c>
      <c r="CC93" s="10" t="str">
        <f t="shared" si="118"/>
        <v/>
      </c>
      <c r="CD93" s="25" t="str">
        <f t="shared" si="119"/>
        <v/>
      </c>
    </row>
    <row r="94" spans="1:82" x14ac:dyDescent="0.25">
      <c r="A94" s="5" t="str">
        <f>IF('MA Data'!$G92='MA Data'!$I$2,'MA Data'!A92,"")</f>
        <v/>
      </c>
      <c r="B94" t="str">
        <f>IF('MA Data'!$G92='MA Data'!$I$2,'MA Data'!B92,"")</f>
        <v/>
      </c>
      <c r="C94" t="str">
        <f>IF('MA Data'!$G92='MA Data'!$I$2,'MA Data'!C92,"")</f>
        <v/>
      </c>
      <c r="D94" t="str">
        <f>IF('MA Data'!$G92='MA Data'!$I$2,'MA Data'!D92,"")</f>
        <v/>
      </c>
      <c r="E94" t="str">
        <f>IF('MA Data'!$G92='MA Data'!$I$2,'MA Data'!E92,"")</f>
        <v/>
      </c>
      <c r="F94" t="str">
        <f>IF('MA Data'!$G92='MA Data'!$I$2,'MA Data'!F92,"")</f>
        <v/>
      </c>
      <c r="G94" s="6" t="str">
        <f>IF('MA Data'!$G92='MA Data'!$I$2,'MA Data'!G92,"")</f>
        <v/>
      </c>
      <c r="H94" t="str">
        <f t="shared" si="71"/>
        <v/>
      </c>
      <c r="I94" s="10" t="str">
        <f t="shared" si="72"/>
        <v/>
      </c>
      <c r="J94" s="10" t="str">
        <f t="shared" si="73"/>
        <v/>
      </c>
      <c r="K94" s="10" t="str">
        <f t="shared" si="74"/>
        <v/>
      </c>
      <c r="L94" s="10" t="str">
        <f t="shared" si="75"/>
        <v/>
      </c>
      <c r="M94" s="25" t="str">
        <f t="shared" si="76"/>
        <v/>
      </c>
      <c r="O94" s="24" t="str">
        <f t="shared" si="120"/>
        <v/>
      </c>
      <c r="P94" s="10" t="str">
        <f t="shared" si="121"/>
        <v/>
      </c>
      <c r="Q94" s="25" t="str">
        <f t="shared" si="122"/>
        <v/>
      </c>
      <c r="U94" s="5" t="str">
        <f t="shared" si="78"/>
        <v/>
      </c>
      <c r="V94" s="10" t="str">
        <f t="shared" si="79"/>
        <v/>
      </c>
      <c r="W94" s="10" t="str">
        <f t="shared" si="80"/>
        <v/>
      </c>
      <c r="X94" s="10" t="str">
        <f t="shared" si="81"/>
        <v/>
      </c>
      <c r="Y94" s="10" t="str">
        <f t="shared" si="82"/>
        <v/>
      </c>
      <c r="Z94" s="25" t="str">
        <f t="shared" si="83"/>
        <v/>
      </c>
      <c r="AB94" s="24" t="str">
        <f t="shared" si="77"/>
        <v/>
      </c>
      <c r="AC94" s="10" t="str">
        <f t="shared" si="123"/>
        <v/>
      </c>
      <c r="AD94" s="25" t="str">
        <f t="shared" si="124"/>
        <v/>
      </c>
      <c r="AH94" s="24" t="str">
        <f t="shared" si="84"/>
        <v/>
      </c>
      <c r="AI94" s="10" t="str">
        <f t="shared" si="85"/>
        <v/>
      </c>
      <c r="AJ94" s="10" t="str">
        <f t="shared" si="86"/>
        <v/>
      </c>
      <c r="AK94" s="10" t="str">
        <f t="shared" si="87"/>
        <v/>
      </c>
      <c r="AL94" s="10" t="str">
        <f t="shared" si="88"/>
        <v/>
      </c>
      <c r="AM94" s="25" t="str">
        <f t="shared" si="89"/>
        <v/>
      </c>
      <c r="AO94" s="24" t="str">
        <f t="shared" si="90"/>
        <v/>
      </c>
      <c r="AP94" s="10" t="str">
        <f t="shared" si="91"/>
        <v/>
      </c>
      <c r="AQ94" s="25" t="str">
        <f t="shared" si="92"/>
        <v/>
      </c>
      <c r="AU94" s="24" t="str">
        <f t="shared" si="93"/>
        <v/>
      </c>
      <c r="AV94" s="10" t="str">
        <f t="shared" si="94"/>
        <v/>
      </c>
      <c r="AW94" s="10" t="str">
        <f t="shared" si="95"/>
        <v/>
      </c>
      <c r="AX94" s="10" t="str">
        <f t="shared" si="96"/>
        <v/>
      </c>
      <c r="AY94" s="10" t="str">
        <f t="shared" si="97"/>
        <v/>
      </c>
      <c r="AZ94" s="25" t="str">
        <f t="shared" si="98"/>
        <v/>
      </c>
      <c r="BB94" s="24" t="str">
        <f t="shared" si="99"/>
        <v/>
      </c>
      <c r="BC94" s="10" t="str">
        <f t="shared" si="100"/>
        <v/>
      </c>
      <c r="BD94" s="25" t="str">
        <f t="shared" si="101"/>
        <v/>
      </c>
      <c r="BH94" s="24" t="str">
        <f t="shared" si="102"/>
        <v/>
      </c>
      <c r="BI94" s="10" t="str">
        <f t="shared" si="103"/>
        <v/>
      </c>
      <c r="BJ94" s="10" t="str">
        <f t="shared" si="104"/>
        <v/>
      </c>
      <c r="BK94" s="10" t="str">
        <f t="shared" si="105"/>
        <v/>
      </c>
      <c r="BL94" s="10" t="str">
        <f t="shared" si="106"/>
        <v/>
      </c>
      <c r="BM94" s="25" t="str">
        <f t="shared" si="107"/>
        <v/>
      </c>
      <c r="BO94" s="24" t="str">
        <f t="shared" si="108"/>
        <v/>
      </c>
      <c r="BP94" s="10" t="str">
        <f t="shared" si="109"/>
        <v/>
      </c>
      <c r="BQ94" s="25" t="str">
        <f t="shared" si="110"/>
        <v/>
      </c>
      <c r="BU94" s="24" t="str">
        <f t="shared" si="111"/>
        <v/>
      </c>
      <c r="BV94" s="10" t="str">
        <f t="shared" si="112"/>
        <v/>
      </c>
      <c r="BW94" s="10" t="str">
        <f t="shared" si="113"/>
        <v/>
      </c>
      <c r="BX94" s="10" t="str">
        <f t="shared" si="114"/>
        <v/>
      </c>
      <c r="BY94" s="10" t="str">
        <f t="shared" si="115"/>
        <v/>
      </c>
      <c r="BZ94" s="25" t="str">
        <f t="shared" si="116"/>
        <v/>
      </c>
      <c r="CB94" s="24" t="str">
        <f t="shared" si="117"/>
        <v/>
      </c>
      <c r="CC94" s="10" t="str">
        <f t="shared" si="118"/>
        <v/>
      </c>
      <c r="CD94" s="25" t="str">
        <f t="shared" si="119"/>
        <v/>
      </c>
    </row>
    <row r="95" spans="1:82" x14ac:dyDescent="0.25">
      <c r="A95" s="5" t="str">
        <f>IF('MA Data'!$G93='MA Data'!$I$2,'MA Data'!A93,"")</f>
        <v/>
      </c>
      <c r="B95" t="str">
        <f>IF('MA Data'!$G93='MA Data'!$I$2,'MA Data'!B93,"")</f>
        <v/>
      </c>
      <c r="C95" t="str">
        <f>IF('MA Data'!$G93='MA Data'!$I$2,'MA Data'!C93,"")</f>
        <v/>
      </c>
      <c r="D95" t="str">
        <f>IF('MA Data'!$G93='MA Data'!$I$2,'MA Data'!D93,"")</f>
        <v/>
      </c>
      <c r="E95" t="str">
        <f>IF('MA Data'!$G93='MA Data'!$I$2,'MA Data'!E93,"")</f>
        <v/>
      </c>
      <c r="F95" t="str">
        <f>IF('MA Data'!$G93='MA Data'!$I$2,'MA Data'!F93,"")</f>
        <v/>
      </c>
      <c r="G95" s="6" t="str">
        <f>IF('MA Data'!$G93='MA Data'!$I$2,'MA Data'!G93,"")</f>
        <v/>
      </c>
      <c r="H95" t="str">
        <f t="shared" si="71"/>
        <v/>
      </c>
      <c r="I95" s="10" t="str">
        <f t="shared" si="72"/>
        <v/>
      </c>
      <c r="J95" s="10" t="str">
        <f t="shared" si="73"/>
        <v/>
      </c>
      <c r="K95" s="10" t="str">
        <f t="shared" si="74"/>
        <v/>
      </c>
      <c r="L95" s="10" t="str">
        <f t="shared" si="75"/>
        <v/>
      </c>
      <c r="M95" s="25" t="str">
        <f t="shared" si="76"/>
        <v/>
      </c>
      <c r="O95" s="24" t="str">
        <f t="shared" si="120"/>
        <v/>
      </c>
      <c r="P95" s="10" t="str">
        <f t="shared" si="121"/>
        <v/>
      </c>
      <c r="Q95" s="25" t="str">
        <f t="shared" si="122"/>
        <v/>
      </c>
      <c r="U95" s="5" t="str">
        <f t="shared" si="78"/>
        <v/>
      </c>
      <c r="V95" s="10" t="str">
        <f t="shared" si="79"/>
        <v/>
      </c>
      <c r="W95" s="10" t="str">
        <f t="shared" si="80"/>
        <v/>
      </c>
      <c r="X95" s="10" t="str">
        <f t="shared" si="81"/>
        <v/>
      </c>
      <c r="Y95" s="10" t="str">
        <f t="shared" si="82"/>
        <v/>
      </c>
      <c r="Z95" s="25" t="str">
        <f t="shared" si="83"/>
        <v/>
      </c>
      <c r="AB95" s="24" t="str">
        <f t="shared" si="77"/>
        <v/>
      </c>
      <c r="AC95" s="10" t="str">
        <f t="shared" si="123"/>
        <v/>
      </c>
      <c r="AD95" s="25" t="str">
        <f t="shared" si="124"/>
        <v/>
      </c>
      <c r="AH95" s="24" t="str">
        <f t="shared" si="84"/>
        <v/>
      </c>
      <c r="AI95" s="10" t="str">
        <f t="shared" si="85"/>
        <v/>
      </c>
      <c r="AJ95" s="10" t="str">
        <f t="shared" si="86"/>
        <v/>
      </c>
      <c r="AK95" s="10" t="str">
        <f t="shared" si="87"/>
        <v/>
      </c>
      <c r="AL95" s="10" t="str">
        <f t="shared" si="88"/>
        <v/>
      </c>
      <c r="AM95" s="25" t="str">
        <f t="shared" si="89"/>
        <v/>
      </c>
      <c r="AO95" s="24" t="str">
        <f t="shared" si="90"/>
        <v/>
      </c>
      <c r="AP95" s="10" t="str">
        <f t="shared" si="91"/>
        <v/>
      </c>
      <c r="AQ95" s="25" t="str">
        <f t="shared" si="92"/>
        <v/>
      </c>
      <c r="AU95" s="24" t="str">
        <f t="shared" si="93"/>
        <v/>
      </c>
      <c r="AV95" s="10" t="str">
        <f t="shared" si="94"/>
        <v/>
      </c>
      <c r="AW95" s="10" t="str">
        <f t="shared" si="95"/>
        <v/>
      </c>
      <c r="AX95" s="10" t="str">
        <f t="shared" si="96"/>
        <v/>
      </c>
      <c r="AY95" s="10" t="str">
        <f t="shared" si="97"/>
        <v/>
      </c>
      <c r="AZ95" s="25" t="str">
        <f t="shared" si="98"/>
        <v/>
      </c>
      <c r="BB95" s="24" t="str">
        <f t="shared" si="99"/>
        <v/>
      </c>
      <c r="BC95" s="10" t="str">
        <f t="shared" si="100"/>
        <v/>
      </c>
      <c r="BD95" s="25" t="str">
        <f t="shared" si="101"/>
        <v/>
      </c>
      <c r="BH95" s="24" t="str">
        <f t="shared" si="102"/>
        <v/>
      </c>
      <c r="BI95" s="10" t="str">
        <f t="shared" si="103"/>
        <v/>
      </c>
      <c r="BJ95" s="10" t="str">
        <f t="shared" si="104"/>
        <v/>
      </c>
      <c r="BK95" s="10" t="str">
        <f t="shared" si="105"/>
        <v/>
      </c>
      <c r="BL95" s="10" t="str">
        <f t="shared" si="106"/>
        <v/>
      </c>
      <c r="BM95" s="25" t="str">
        <f t="shared" si="107"/>
        <v/>
      </c>
      <c r="BO95" s="24" t="str">
        <f t="shared" si="108"/>
        <v/>
      </c>
      <c r="BP95" s="10" t="str">
        <f t="shared" si="109"/>
        <v/>
      </c>
      <c r="BQ95" s="25" t="str">
        <f t="shared" si="110"/>
        <v/>
      </c>
      <c r="BU95" s="24" t="str">
        <f t="shared" si="111"/>
        <v/>
      </c>
      <c r="BV95" s="10" t="str">
        <f t="shared" si="112"/>
        <v/>
      </c>
      <c r="BW95" s="10" t="str">
        <f t="shared" si="113"/>
        <v/>
      </c>
      <c r="BX95" s="10" t="str">
        <f t="shared" si="114"/>
        <v/>
      </c>
      <c r="BY95" s="10" t="str">
        <f t="shared" si="115"/>
        <v/>
      </c>
      <c r="BZ95" s="25" t="str">
        <f t="shared" si="116"/>
        <v/>
      </c>
      <c r="CB95" s="24" t="str">
        <f t="shared" si="117"/>
        <v/>
      </c>
      <c r="CC95" s="10" t="str">
        <f t="shared" si="118"/>
        <v/>
      </c>
      <c r="CD95" s="25" t="str">
        <f t="shared" si="119"/>
        <v/>
      </c>
    </row>
    <row r="96" spans="1:82" x14ac:dyDescent="0.25">
      <c r="A96" s="5" t="str">
        <f>IF('MA Data'!$G94='MA Data'!$I$2,'MA Data'!A94,"")</f>
        <v/>
      </c>
      <c r="B96" t="str">
        <f>IF('MA Data'!$G94='MA Data'!$I$2,'MA Data'!B94,"")</f>
        <v/>
      </c>
      <c r="C96" t="str">
        <f>IF('MA Data'!$G94='MA Data'!$I$2,'MA Data'!C94,"")</f>
        <v/>
      </c>
      <c r="D96" t="str">
        <f>IF('MA Data'!$G94='MA Data'!$I$2,'MA Data'!D94,"")</f>
        <v/>
      </c>
      <c r="E96" t="str">
        <f>IF('MA Data'!$G94='MA Data'!$I$2,'MA Data'!E94,"")</f>
        <v/>
      </c>
      <c r="F96" t="str">
        <f>IF('MA Data'!$G94='MA Data'!$I$2,'MA Data'!F94,"")</f>
        <v/>
      </c>
      <c r="G96" s="6" t="str">
        <f>IF('MA Data'!$G94='MA Data'!$I$2,'MA Data'!G94,"")</f>
        <v/>
      </c>
      <c r="H96" t="str">
        <f t="shared" si="71"/>
        <v/>
      </c>
      <c r="I96" s="10" t="str">
        <f t="shared" si="72"/>
        <v/>
      </c>
      <c r="J96" s="10" t="str">
        <f t="shared" si="73"/>
        <v/>
      </c>
      <c r="K96" s="10" t="str">
        <f t="shared" si="74"/>
        <v/>
      </c>
      <c r="L96" s="10" t="str">
        <f t="shared" si="75"/>
        <v/>
      </c>
      <c r="M96" s="25" t="str">
        <f t="shared" si="76"/>
        <v/>
      </c>
      <c r="O96" s="24" t="str">
        <f t="shared" si="120"/>
        <v/>
      </c>
      <c r="P96" s="10" t="str">
        <f t="shared" si="121"/>
        <v/>
      </c>
      <c r="Q96" s="25" t="str">
        <f t="shared" si="122"/>
        <v/>
      </c>
      <c r="U96" s="5" t="str">
        <f t="shared" si="78"/>
        <v/>
      </c>
      <c r="V96" s="10" t="str">
        <f t="shared" si="79"/>
        <v/>
      </c>
      <c r="W96" s="10" t="str">
        <f t="shared" si="80"/>
        <v/>
      </c>
      <c r="X96" s="10" t="str">
        <f t="shared" si="81"/>
        <v/>
      </c>
      <c r="Y96" s="10" t="str">
        <f t="shared" si="82"/>
        <v/>
      </c>
      <c r="Z96" s="25" t="str">
        <f t="shared" si="83"/>
        <v/>
      </c>
      <c r="AB96" s="24" t="str">
        <f t="shared" si="77"/>
        <v/>
      </c>
      <c r="AC96" s="10" t="str">
        <f t="shared" si="123"/>
        <v/>
      </c>
      <c r="AD96" s="25" t="str">
        <f t="shared" si="124"/>
        <v/>
      </c>
      <c r="AH96" s="24" t="str">
        <f t="shared" si="84"/>
        <v/>
      </c>
      <c r="AI96" s="10" t="str">
        <f t="shared" si="85"/>
        <v/>
      </c>
      <c r="AJ96" s="10" t="str">
        <f t="shared" si="86"/>
        <v/>
      </c>
      <c r="AK96" s="10" t="str">
        <f t="shared" si="87"/>
        <v/>
      </c>
      <c r="AL96" s="10" t="str">
        <f t="shared" si="88"/>
        <v/>
      </c>
      <c r="AM96" s="25" t="str">
        <f t="shared" si="89"/>
        <v/>
      </c>
      <c r="AO96" s="24" t="str">
        <f t="shared" si="90"/>
        <v/>
      </c>
      <c r="AP96" s="10" t="str">
        <f t="shared" si="91"/>
        <v/>
      </c>
      <c r="AQ96" s="25" t="str">
        <f t="shared" si="92"/>
        <v/>
      </c>
      <c r="AU96" s="24" t="str">
        <f t="shared" si="93"/>
        <v/>
      </c>
      <c r="AV96" s="10" t="str">
        <f t="shared" si="94"/>
        <v/>
      </c>
      <c r="AW96" s="10" t="str">
        <f t="shared" si="95"/>
        <v/>
      </c>
      <c r="AX96" s="10" t="str">
        <f t="shared" si="96"/>
        <v/>
      </c>
      <c r="AY96" s="10" t="str">
        <f t="shared" si="97"/>
        <v/>
      </c>
      <c r="AZ96" s="25" t="str">
        <f t="shared" si="98"/>
        <v/>
      </c>
      <c r="BB96" s="24" t="str">
        <f t="shared" si="99"/>
        <v/>
      </c>
      <c r="BC96" s="10" t="str">
        <f t="shared" si="100"/>
        <v/>
      </c>
      <c r="BD96" s="25" t="str">
        <f t="shared" si="101"/>
        <v/>
      </c>
      <c r="BH96" s="24" t="str">
        <f t="shared" si="102"/>
        <v/>
      </c>
      <c r="BI96" s="10" t="str">
        <f t="shared" si="103"/>
        <v/>
      </c>
      <c r="BJ96" s="10" t="str">
        <f t="shared" si="104"/>
        <v/>
      </c>
      <c r="BK96" s="10" t="str">
        <f t="shared" si="105"/>
        <v/>
      </c>
      <c r="BL96" s="10" t="str">
        <f t="shared" si="106"/>
        <v/>
      </c>
      <c r="BM96" s="25" t="str">
        <f t="shared" si="107"/>
        <v/>
      </c>
      <c r="BO96" s="24" t="str">
        <f t="shared" si="108"/>
        <v/>
      </c>
      <c r="BP96" s="10" t="str">
        <f t="shared" si="109"/>
        <v/>
      </c>
      <c r="BQ96" s="25" t="str">
        <f t="shared" si="110"/>
        <v/>
      </c>
      <c r="BU96" s="24" t="str">
        <f t="shared" si="111"/>
        <v/>
      </c>
      <c r="BV96" s="10" t="str">
        <f t="shared" si="112"/>
        <v/>
      </c>
      <c r="BW96" s="10" t="str">
        <f t="shared" si="113"/>
        <v/>
      </c>
      <c r="BX96" s="10" t="str">
        <f t="shared" si="114"/>
        <v/>
      </c>
      <c r="BY96" s="10" t="str">
        <f t="shared" si="115"/>
        <v/>
      </c>
      <c r="BZ96" s="25" t="str">
        <f t="shared" si="116"/>
        <v/>
      </c>
      <c r="CB96" s="24" t="str">
        <f t="shared" si="117"/>
        <v/>
      </c>
      <c r="CC96" s="10" t="str">
        <f t="shared" si="118"/>
        <v/>
      </c>
      <c r="CD96" s="25" t="str">
        <f t="shared" si="119"/>
        <v/>
      </c>
    </row>
    <row r="97" spans="1:82" x14ac:dyDescent="0.25">
      <c r="A97" s="5" t="str">
        <f>IF('MA Data'!$G95='MA Data'!$I$2,'MA Data'!A95,"")</f>
        <v/>
      </c>
      <c r="B97" t="str">
        <f>IF('MA Data'!$G95='MA Data'!$I$2,'MA Data'!B95,"")</f>
        <v/>
      </c>
      <c r="C97" t="str">
        <f>IF('MA Data'!$G95='MA Data'!$I$2,'MA Data'!C95,"")</f>
        <v/>
      </c>
      <c r="D97" t="str">
        <f>IF('MA Data'!$G95='MA Data'!$I$2,'MA Data'!D95,"")</f>
        <v/>
      </c>
      <c r="E97" t="str">
        <f>IF('MA Data'!$G95='MA Data'!$I$2,'MA Data'!E95,"")</f>
        <v/>
      </c>
      <c r="F97" t="str">
        <f>IF('MA Data'!$G95='MA Data'!$I$2,'MA Data'!F95,"")</f>
        <v/>
      </c>
      <c r="G97" s="6" t="str">
        <f>IF('MA Data'!$G95='MA Data'!$I$2,'MA Data'!G95,"")</f>
        <v/>
      </c>
      <c r="H97" t="str">
        <f t="shared" si="71"/>
        <v/>
      </c>
      <c r="I97" s="10" t="str">
        <f t="shared" si="72"/>
        <v/>
      </c>
      <c r="J97" s="10" t="str">
        <f t="shared" si="73"/>
        <v/>
      </c>
      <c r="K97" s="10" t="str">
        <f t="shared" si="74"/>
        <v/>
      </c>
      <c r="L97" s="10" t="str">
        <f t="shared" si="75"/>
        <v/>
      </c>
      <c r="M97" s="25" t="str">
        <f t="shared" si="76"/>
        <v/>
      </c>
      <c r="O97" s="24" t="str">
        <f t="shared" si="120"/>
        <v/>
      </c>
      <c r="P97" s="10" t="str">
        <f t="shared" si="121"/>
        <v/>
      </c>
      <c r="Q97" s="25" t="str">
        <f t="shared" si="122"/>
        <v/>
      </c>
      <c r="U97" s="5" t="str">
        <f t="shared" si="78"/>
        <v/>
      </c>
      <c r="V97" s="10" t="str">
        <f t="shared" si="79"/>
        <v/>
      </c>
      <c r="W97" s="10" t="str">
        <f t="shared" si="80"/>
        <v/>
      </c>
      <c r="X97" s="10" t="str">
        <f t="shared" si="81"/>
        <v/>
      </c>
      <c r="Y97" s="10" t="str">
        <f t="shared" si="82"/>
        <v/>
      </c>
      <c r="Z97" s="25" t="str">
        <f t="shared" si="83"/>
        <v/>
      </c>
      <c r="AB97" s="24" t="str">
        <f t="shared" si="77"/>
        <v/>
      </c>
      <c r="AC97" s="10" t="str">
        <f t="shared" si="123"/>
        <v/>
      </c>
      <c r="AD97" s="25" t="str">
        <f t="shared" si="124"/>
        <v/>
      </c>
      <c r="AH97" s="24" t="str">
        <f t="shared" si="84"/>
        <v/>
      </c>
      <c r="AI97" s="10" t="str">
        <f t="shared" si="85"/>
        <v/>
      </c>
      <c r="AJ97" s="10" t="str">
        <f t="shared" si="86"/>
        <v/>
      </c>
      <c r="AK97" s="10" t="str">
        <f t="shared" si="87"/>
        <v/>
      </c>
      <c r="AL97" s="10" t="str">
        <f t="shared" si="88"/>
        <v/>
      </c>
      <c r="AM97" s="25" t="str">
        <f t="shared" si="89"/>
        <v/>
      </c>
      <c r="AO97" s="24" t="str">
        <f t="shared" si="90"/>
        <v/>
      </c>
      <c r="AP97" s="10" t="str">
        <f t="shared" si="91"/>
        <v/>
      </c>
      <c r="AQ97" s="25" t="str">
        <f t="shared" si="92"/>
        <v/>
      </c>
      <c r="AU97" s="24" t="str">
        <f t="shared" si="93"/>
        <v/>
      </c>
      <c r="AV97" s="10" t="str">
        <f t="shared" si="94"/>
        <v/>
      </c>
      <c r="AW97" s="10" t="str">
        <f t="shared" si="95"/>
        <v/>
      </c>
      <c r="AX97" s="10" t="str">
        <f t="shared" si="96"/>
        <v/>
      </c>
      <c r="AY97" s="10" t="str">
        <f t="shared" si="97"/>
        <v/>
      </c>
      <c r="AZ97" s="25" t="str">
        <f t="shared" si="98"/>
        <v/>
      </c>
      <c r="BB97" s="24" t="str">
        <f t="shared" si="99"/>
        <v/>
      </c>
      <c r="BC97" s="10" t="str">
        <f t="shared" si="100"/>
        <v/>
      </c>
      <c r="BD97" s="25" t="str">
        <f t="shared" si="101"/>
        <v/>
      </c>
      <c r="BH97" s="24" t="str">
        <f t="shared" si="102"/>
        <v/>
      </c>
      <c r="BI97" s="10" t="str">
        <f t="shared" si="103"/>
        <v/>
      </c>
      <c r="BJ97" s="10" t="str">
        <f t="shared" si="104"/>
        <v/>
      </c>
      <c r="BK97" s="10" t="str">
        <f t="shared" si="105"/>
        <v/>
      </c>
      <c r="BL97" s="10" t="str">
        <f t="shared" si="106"/>
        <v/>
      </c>
      <c r="BM97" s="25" t="str">
        <f t="shared" si="107"/>
        <v/>
      </c>
      <c r="BO97" s="24" t="str">
        <f t="shared" si="108"/>
        <v/>
      </c>
      <c r="BP97" s="10" t="str">
        <f t="shared" si="109"/>
        <v/>
      </c>
      <c r="BQ97" s="25" t="str">
        <f t="shared" si="110"/>
        <v/>
      </c>
      <c r="BU97" s="24" t="str">
        <f t="shared" si="111"/>
        <v/>
      </c>
      <c r="BV97" s="10" t="str">
        <f t="shared" si="112"/>
        <v/>
      </c>
      <c r="BW97" s="10" t="str">
        <f t="shared" si="113"/>
        <v/>
      </c>
      <c r="BX97" s="10" t="str">
        <f t="shared" si="114"/>
        <v/>
      </c>
      <c r="BY97" s="10" t="str">
        <f t="shared" si="115"/>
        <v/>
      </c>
      <c r="BZ97" s="25" t="str">
        <f t="shared" si="116"/>
        <v/>
      </c>
      <c r="CB97" s="24" t="str">
        <f t="shared" si="117"/>
        <v/>
      </c>
      <c r="CC97" s="10" t="str">
        <f t="shared" si="118"/>
        <v/>
      </c>
      <c r="CD97" s="25" t="str">
        <f t="shared" si="119"/>
        <v/>
      </c>
    </row>
    <row r="98" spans="1:82" x14ac:dyDescent="0.25">
      <c r="A98" s="5" t="str">
        <f>IF('MA Data'!$G96='MA Data'!$I$2,'MA Data'!A96,"")</f>
        <v/>
      </c>
      <c r="B98" t="str">
        <f>IF('MA Data'!$G96='MA Data'!$I$2,'MA Data'!B96,"")</f>
        <v/>
      </c>
      <c r="C98" t="str">
        <f>IF('MA Data'!$G96='MA Data'!$I$2,'MA Data'!C96,"")</f>
        <v/>
      </c>
      <c r="D98" t="str">
        <f>IF('MA Data'!$G96='MA Data'!$I$2,'MA Data'!D96,"")</f>
        <v/>
      </c>
      <c r="E98" t="str">
        <f>IF('MA Data'!$G96='MA Data'!$I$2,'MA Data'!E96,"")</f>
        <v/>
      </c>
      <c r="F98" t="str">
        <f>IF('MA Data'!$G96='MA Data'!$I$2,'MA Data'!F96,"")</f>
        <v/>
      </c>
      <c r="G98" s="6" t="str">
        <f>IF('MA Data'!$G96='MA Data'!$I$2,'MA Data'!G96,"")</f>
        <v/>
      </c>
      <c r="H98" t="str">
        <f t="shared" si="71"/>
        <v/>
      </c>
      <c r="I98" s="10" t="str">
        <f t="shared" si="72"/>
        <v/>
      </c>
      <c r="J98" s="10" t="str">
        <f t="shared" si="73"/>
        <v/>
      </c>
      <c r="K98" s="10" t="str">
        <f t="shared" si="74"/>
        <v/>
      </c>
      <c r="L98" s="10" t="str">
        <f t="shared" si="75"/>
        <v/>
      </c>
      <c r="M98" s="25" t="str">
        <f t="shared" si="76"/>
        <v/>
      </c>
      <c r="O98" s="24" t="str">
        <f t="shared" si="120"/>
        <v/>
      </c>
      <c r="P98" s="10" t="str">
        <f t="shared" si="121"/>
        <v/>
      </c>
      <c r="Q98" s="25" t="str">
        <f t="shared" si="122"/>
        <v/>
      </c>
      <c r="U98" s="5" t="str">
        <f t="shared" si="78"/>
        <v/>
      </c>
      <c r="V98" s="10" t="str">
        <f t="shared" si="79"/>
        <v/>
      </c>
      <c r="W98" s="10" t="str">
        <f t="shared" si="80"/>
        <v/>
      </c>
      <c r="X98" s="10" t="str">
        <f t="shared" si="81"/>
        <v/>
      </c>
      <c r="Y98" s="10" t="str">
        <f t="shared" si="82"/>
        <v/>
      </c>
      <c r="Z98" s="25" t="str">
        <f t="shared" si="83"/>
        <v/>
      </c>
      <c r="AB98" s="24" t="str">
        <f t="shared" si="77"/>
        <v/>
      </c>
      <c r="AC98" s="10" t="str">
        <f t="shared" si="123"/>
        <v/>
      </c>
      <c r="AD98" s="25" t="str">
        <f t="shared" si="124"/>
        <v/>
      </c>
      <c r="AH98" s="24" t="str">
        <f t="shared" si="84"/>
        <v/>
      </c>
      <c r="AI98" s="10" t="str">
        <f t="shared" si="85"/>
        <v/>
      </c>
      <c r="AJ98" s="10" t="str">
        <f t="shared" si="86"/>
        <v/>
      </c>
      <c r="AK98" s="10" t="str">
        <f t="shared" si="87"/>
        <v/>
      </c>
      <c r="AL98" s="10" t="str">
        <f t="shared" si="88"/>
        <v/>
      </c>
      <c r="AM98" s="25" t="str">
        <f t="shared" si="89"/>
        <v/>
      </c>
      <c r="AO98" s="24" t="str">
        <f t="shared" si="90"/>
        <v/>
      </c>
      <c r="AP98" s="10" t="str">
        <f t="shared" si="91"/>
        <v/>
      </c>
      <c r="AQ98" s="25" t="str">
        <f t="shared" si="92"/>
        <v/>
      </c>
      <c r="AU98" s="24" t="str">
        <f t="shared" si="93"/>
        <v/>
      </c>
      <c r="AV98" s="10" t="str">
        <f t="shared" si="94"/>
        <v/>
      </c>
      <c r="AW98" s="10" t="str">
        <f t="shared" si="95"/>
        <v/>
      </c>
      <c r="AX98" s="10" t="str">
        <f t="shared" si="96"/>
        <v/>
      </c>
      <c r="AY98" s="10" t="str">
        <f t="shared" si="97"/>
        <v/>
      </c>
      <c r="AZ98" s="25" t="str">
        <f t="shared" si="98"/>
        <v/>
      </c>
      <c r="BB98" s="24" t="str">
        <f t="shared" si="99"/>
        <v/>
      </c>
      <c r="BC98" s="10" t="str">
        <f t="shared" si="100"/>
        <v/>
      </c>
      <c r="BD98" s="25" t="str">
        <f t="shared" si="101"/>
        <v/>
      </c>
      <c r="BH98" s="24" t="str">
        <f t="shared" si="102"/>
        <v/>
      </c>
      <c r="BI98" s="10" t="str">
        <f t="shared" si="103"/>
        <v/>
      </c>
      <c r="BJ98" s="10" t="str">
        <f t="shared" si="104"/>
        <v/>
      </c>
      <c r="BK98" s="10" t="str">
        <f t="shared" si="105"/>
        <v/>
      </c>
      <c r="BL98" s="10" t="str">
        <f t="shared" si="106"/>
        <v/>
      </c>
      <c r="BM98" s="25" t="str">
        <f t="shared" si="107"/>
        <v/>
      </c>
      <c r="BO98" s="24" t="str">
        <f t="shared" si="108"/>
        <v/>
      </c>
      <c r="BP98" s="10" t="str">
        <f t="shared" si="109"/>
        <v/>
      </c>
      <c r="BQ98" s="25" t="str">
        <f t="shared" si="110"/>
        <v/>
      </c>
      <c r="BU98" s="24" t="str">
        <f t="shared" si="111"/>
        <v/>
      </c>
      <c r="BV98" s="10" t="str">
        <f t="shared" si="112"/>
        <v/>
      </c>
      <c r="BW98" s="10" t="str">
        <f t="shared" si="113"/>
        <v/>
      </c>
      <c r="BX98" s="10" t="str">
        <f t="shared" si="114"/>
        <v/>
      </c>
      <c r="BY98" s="10" t="str">
        <f t="shared" si="115"/>
        <v/>
      </c>
      <c r="BZ98" s="25" t="str">
        <f t="shared" si="116"/>
        <v/>
      </c>
      <c r="CB98" s="24" t="str">
        <f t="shared" si="117"/>
        <v/>
      </c>
      <c r="CC98" s="10" t="str">
        <f t="shared" si="118"/>
        <v/>
      </c>
      <c r="CD98" s="25" t="str">
        <f t="shared" si="119"/>
        <v/>
      </c>
    </row>
    <row r="99" spans="1:82" x14ac:dyDescent="0.25">
      <c r="A99" s="5" t="str">
        <f>IF('MA Data'!$G97='MA Data'!$I$2,'MA Data'!A97,"")</f>
        <v/>
      </c>
      <c r="B99" t="str">
        <f>IF('MA Data'!$G97='MA Data'!$I$2,'MA Data'!B97,"")</f>
        <v/>
      </c>
      <c r="C99" t="str">
        <f>IF('MA Data'!$G97='MA Data'!$I$2,'MA Data'!C97,"")</f>
        <v/>
      </c>
      <c r="D99" t="str">
        <f>IF('MA Data'!$G97='MA Data'!$I$2,'MA Data'!D97,"")</f>
        <v/>
      </c>
      <c r="E99" t="str">
        <f>IF('MA Data'!$G97='MA Data'!$I$2,'MA Data'!E97,"")</f>
        <v/>
      </c>
      <c r="F99" t="str">
        <f>IF('MA Data'!$G97='MA Data'!$I$2,'MA Data'!F97,"")</f>
        <v/>
      </c>
      <c r="G99" s="6" t="str">
        <f>IF('MA Data'!$G97='MA Data'!$I$2,'MA Data'!G97,"")</f>
        <v/>
      </c>
      <c r="H99" t="str">
        <f t="shared" si="71"/>
        <v/>
      </c>
      <c r="I99" s="10" t="str">
        <f t="shared" si="72"/>
        <v/>
      </c>
      <c r="J99" s="10" t="str">
        <f t="shared" si="73"/>
        <v/>
      </c>
      <c r="K99" s="10" t="str">
        <f t="shared" si="74"/>
        <v/>
      </c>
      <c r="L99" s="10" t="str">
        <f t="shared" si="75"/>
        <v/>
      </c>
      <c r="M99" s="25" t="str">
        <f t="shared" si="76"/>
        <v/>
      </c>
      <c r="O99" s="24" t="str">
        <f t="shared" si="120"/>
        <v/>
      </c>
      <c r="P99" s="10" t="str">
        <f t="shared" si="121"/>
        <v/>
      </c>
      <c r="Q99" s="25" t="str">
        <f t="shared" si="122"/>
        <v/>
      </c>
      <c r="U99" s="5" t="str">
        <f t="shared" si="78"/>
        <v/>
      </c>
      <c r="V99" s="10" t="str">
        <f t="shared" si="79"/>
        <v/>
      </c>
      <c r="W99" s="10" t="str">
        <f t="shared" si="80"/>
        <v/>
      </c>
      <c r="X99" s="10" t="str">
        <f t="shared" si="81"/>
        <v/>
      </c>
      <c r="Y99" s="10" t="str">
        <f t="shared" si="82"/>
        <v/>
      </c>
      <c r="Z99" s="25" t="str">
        <f t="shared" si="83"/>
        <v/>
      </c>
      <c r="AB99" s="24" t="str">
        <f t="shared" si="77"/>
        <v/>
      </c>
      <c r="AC99" s="10" t="str">
        <f t="shared" si="123"/>
        <v/>
      </c>
      <c r="AD99" s="25" t="str">
        <f t="shared" si="124"/>
        <v/>
      </c>
      <c r="AH99" s="24" t="str">
        <f t="shared" si="84"/>
        <v/>
      </c>
      <c r="AI99" s="10" t="str">
        <f t="shared" si="85"/>
        <v/>
      </c>
      <c r="AJ99" s="10" t="str">
        <f t="shared" si="86"/>
        <v/>
      </c>
      <c r="AK99" s="10" t="str">
        <f t="shared" si="87"/>
        <v/>
      </c>
      <c r="AL99" s="10" t="str">
        <f t="shared" si="88"/>
        <v/>
      </c>
      <c r="AM99" s="25" t="str">
        <f t="shared" si="89"/>
        <v/>
      </c>
      <c r="AO99" s="24" t="str">
        <f t="shared" si="90"/>
        <v/>
      </c>
      <c r="AP99" s="10" t="str">
        <f t="shared" si="91"/>
        <v/>
      </c>
      <c r="AQ99" s="25" t="str">
        <f t="shared" si="92"/>
        <v/>
      </c>
      <c r="AU99" s="24" t="str">
        <f t="shared" si="93"/>
        <v/>
      </c>
      <c r="AV99" s="10" t="str">
        <f t="shared" si="94"/>
        <v/>
      </c>
      <c r="AW99" s="10" t="str">
        <f t="shared" si="95"/>
        <v/>
      </c>
      <c r="AX99" s="10" t="str">
        <f t="shared" si="96"/>
        <v/>
      </c>
      <c r="AY99" s="10" t="str">
        <f t="shared" si="97"/>
        <v/>
      </c>
      <c r="AZ99" s="25" t="str">
        <f t="shared" si="98"/>
        <v/>
      </c>
      <c r="BB99" s="24" t="str">
        <f t="shared" si="99"/>
        <v/>
      </c>
      <c r="BC99" s="10" t="str">
        <f t="shared" si="100"/>
        <v/>
      </c>
      <c r="BD99" s="25" t="str">
        <f t="shared" si="101"/>
        <v/>
      </c>
      <c r="BH99" s="24" t="str">
        <f t="shared" si="102"/>
        <v/>
      </c>
      <c r="BI99" s="10" t="str">
        <f t="shared" si="103"/>
        <v/>
      </c>
      <c r="BJ99" s="10" t="str">
        <f t="shared" si="104"/>
        <v/>
      </c>
      <c r="BK99" s="10" t="str">
        <f t="shared" si="105"/>
        <v/>
      </c>
      <c r="BL99" s="10" t="str">
        <f t="shared" si="106"/>
        <v/>
      </c>
      <c r="BM99" s="25" t="str">
        <f t="shared" si="107"/>
        <v/>
      </c>
      <c r="BO99" s="24" t="str">
        <f t="shared" si="108"/>
        <v/>
      </c>
      <c r="BP99" s="10" t="str">
        <f t="shared" si="109"/>
        <v/>
      </c>
      <c r="BQ99" s="25" t="str">
        <f t="shared" si="110"/>
        <v/>
      </c>
      <c r="BU99" s="24" t="str">
        <f t="shared" si="111"/>
        <v/>
      </c>
      <c r="BV99" s="10" t="str">
        <f t="shared" si="112"/>
        <v/>
      </c>
      <c r="BW99" s="10" t="str">
        <f t="shared" si="113"/>
        <v/>
      </c>
      <c r="BX99" s="10" t="str">
        <f t="shared" si="114"/>
        <v/>
      </c>
      <c r="BY99" s="10" t="str">
        <f t="shared" si="115"/>
        <v/>
      </c>
      <c r="BZ99" s="25" t="str">
        <f t="shared" si="116"/>
        <v/>
      </c>
      <c r="CB99" s="24" t="str">
        <f t="shared" si="117"/>
        <v/>
      </c>
      <c r="CC99" s="10" t="str">
        <f t="shared" si="118"/>
        <v/>
      </c>
      <c r="CD99" s="25" t="str">
        <f t="shared" si="119"/>
        <v/>
      </c>
    </row>
    <row r="100" spans="1:82" x14ac:dyDescent="0.25">
      <c r="A100" s="5" t="str">
        <f>IF('MA Data'!$G98='MA Data'!$I$2,'MA Data'!A98,"")</f>
        <v/>
      </c>
      <c r="B100" t="str">
        <f>IF('MA Data'!$G98='MA Data'!$I$2,'MA Data'!B98,"")</f>
        <v/>
      </c>
      <c r="C100" t="str">
        <f>IF('MA Data'!$G98='MA Data'!$I$2,'MA Data'!C98,"")</f>
        <v/>
      </c>
      <c r="D100" t="str">
        <f>IF('MA Data'!$G98='MA Data'!$I$2,'MA Data'!D98,"")</f>
        <v/>
      </c>
      <c r="E100" t="str">
        <f>IF('MA Data'!$G98='MA Data'!$I$2,'MA Data'!E98,"")</f>
        <v/>
      </c>
      <c r="F100" t="str">
        <f>IF('MA Data'!$G98='MA Data'!$I$2,'MA Data'!F98,"")</f>
        <v/>
      </c>
      <c r="G100" s="6" t="str">
        <f>IF('MA Data'!$G98='MA Data'!$I$2,'MA Data'!G98,"")</f>
        <v/>
      </c>
      <c r="H100" t="str">
        <f t="shared" si="71"/>
        <v/>
      </c>
      <c r="I100" s="10" t="str">
        <f t="shared" si="72"/>
        <v/>
      </c>
      <c r="J100" s="10" t="str">
        <f t="shared" si="73"/>
        <v/>
      </c>
      <c r="K100" s="10" t="str">
        <f t="shared" si="74"/>
        <v/>
      </c>
      <c r="L100" s="10" t="str">
        <f t="shared" si="75"/>
        <v/>
      </c>
      <c r="M100" s="25" t="str">
        <f t="shared" si="76"/>
        <v/>
      </c>
      <c r="O100" s="24" t="str">
        <f t="shared" si="120"/>
        <v/>
      </c>
      <c r="P100" s="10" t="str">
        <f t="shared" si="121"/>
        <v/>
      </c>
      <c r="Q100" s="25" t="str">
        <f t="shared" si="122"/>
        <v/>
      </c>
      <c r="U100" s="5" t="str">
        <f t="shared" si="78"/>
        <v/>
      </c>
      <c r="V100" s="10" t="str">
        <f t="shared" si="79"/>
        <v/>
      </c>
      <c r="W100" s="10" t="str">
        <f t="shared" si="80"/>
        <v/>
      </c>
      <c r="X100" s="10" t="str">
        <f t="shared" si="81"/>
        <v/>
      </c>
      <c r="Y100" s="10" t="str">
        <f t="shared" si="82"/>
        <v/>
      </c>
      <c r="Z100" s="25" t="str">
        <f t="shared" si="83"/>
        <v/>
      </c>
      <c r="AB100" s="24" t="str">
        <f t="shared" si="77"/>
        <v/>
      </c>
      <c r="AC100" s="10" t="str">
        <f t="shared" si="123"/>
        <v/>
      </c>
      <c r="AD100" s="25" t="str">
        <f t="shared" si="124"/>
        <v/>
      </c>
      <c r="AH100" s="24" t="str">
        <f t="shared" si="84"/>
        <v/>
      </c>
      <c r="AI100" s="10" t="str">
        <f t="shared" si="85"/>
        <v/>
      </c>
      <c r="AJ100" s="10" t="str">
        <f t="shared" si="86"/>
        <v/>
      </c>
      <c r="AK100" s="10" t="str">
        <f t="shared" si="87"/>
        <v/>
      </c>
      <c r="AL100" s="10" t="str">
        <f t="shared" si="88"/>
        <v/>
      </c>
      <c r="AM100" s="25" t="str">
        <f t="shared" si="89"/>
        <v/>
      </c>
      <c r="AO100" s="24" t="str">
        <f t="shared" si="90"/>
        <v/>
      </c>
      <c r="AP100" s="10" t="str">
        <f t="shared" si="91"/>
        <v/>
      </c>
      <c r="AQ100" s="25" t="str">
        <f t="shared" si="92"/>
        <v/>
      </c>
      <c r="AU100" s="24" t="str">
        <f t="shared" si="93"/>
        <v/>
      </c>
      <c r="AV100" s="10" t="str">
        <f t="shared" si="94"/>
        <v/>
      </c>
      <c r="AW100" s="10" t="str">
        <f t="shared" si="95"/>
        <v/>
      </c>
      <c r="AX100" s="10" t="str">
        <f t="shared" si="96"/>
        <v/>
      </c>
      <c r="AY100" s="10" t="str">
        <f t="shared" si="97"/>
        <v/>
      </c>
      <c r="AZ100" s="25" t="str">
        <f t="shared" si="98"/>
        <v/>
      </c>
      <c r="BB100" s="24" t="str">
        <f t="shared" si="99"/>
        <v/>
      </c>
      <c r="BC100" s="10" t="str">
        <f t="shared" si="100"/>
        <v/>
      </c>
      <c r="BD100" s="25" t="str">
        <f t="shared" si="101"/>
        <v/>
      </c>
      <c r="BH100" s="24" t="str">
        <f t="shared" si="102"/>
        <v/>
      </c>
      <c r="BI100" s="10" t="str">
        <f t="shared" si="103"/>
        <v/>
      </c>
      <c r="BJ100" s="10" t="str">
        <f t="shared" si="104"/>
        <v/>
      </c>
      <c r="BK100" s="10" t="str">
        <f t="shared" si="105"/>
        <v/>
      </c>
      <c r="BL100" s="10" t="str">
        <f t="shared" si="106"/>
        <v/>
      </c>
      <c r="BM100" s="25" t="str">
        <f t="shared" si="107"/>
        <v/>
      </c>
      <c r="BO100" s="24" t="str">
        <f t="shared" si="108"/>
        <v/>
      </c>
      <c r="BP100" s="10" t="str">
        <f t="shared" si="109"/>
        <v/>
      </c>
      <c r="BQ100" s="25" t="str">
        <f t="shared" si="110"/>
        <v/>
      </c>
      <c r="BU100" s="24" t="str">
        <f t="shared" si="111"/>
        <v/>
      </c>
      <c r="BV100" s="10" t="str">
        <f t="shared" si="112"/>
        <v/>
      </c>
      <c r="BW100" s="10" t="str">
        <f t="shared" si="113"/>
        <v/>
      </c>
      <c r="BX100" s="10" t="str">
        <f t="shared" si="114"/>
        <v/>
      </c>
      <c r="BY100" s="10" t="str">
        <f t="shared" si="115"/>
        <v/>
      </c>
      <c r="BZ100" s="25" t="str">
        <f t="shared" si="116"/>
        <v/>
      </c>
      <c r="CB100" s="24" t="str">
        <f t="shared" si="117"/>
        <v/>
      </c>
      <c r="CC100" s="10" t="str">
        <f t="shared" si="118"/>
        <v/>
      </c>
      <c r="CD100" s="25" t="str">
        <f t="shared" si="119"/>
        <v/>
      </c>
    </row>
    <row r="101" spans="1:82" x14ac:dyDescent="0.25">
      <c r="A101" s="5" t="str">
        <f>IF('MA Data'!$G99='MA Data'!$I$2,'MA Data'!A99,"")</f>
        <v/>
      </c>
      <c r="B101" t="str">
        <f>IF('MA Data'!$G99='MA Data'!$I$2,'MA Data'!B99,"")</f>
        <v/>
      </c>
      <c r="C101" t="str">
        <f>IF('MA Data'!$G99='MA Data'!$I$2,'MA Data'!C99,"")</f>
        <v/>
      </c>
      <c r="D101" t="str">
        <f>IF('MA Data'!$G99='MA Data'!$I$2,'MA Data'!D99,"")</f>
        <v/>
      </c>
      <c r="E101" t="str">
        <f>IF('MA Data'!$G99='MA Data'!$I$2,'MA Data'!E99,"")</f>
        <v/>
      </c>
      <c r="F101" t="str">
        <f>IF('MA Data'!$G99='MA Data'!$I$2,'MA Data'!F99,"")</f>
        <v/>
      </c>
      <c r="G101" s="6" t="str">
        <f>IF('MA Data'!$G99='MA Data'!$I$2,'MA Data'!G99,"")</f>
        <v/>
      </c>
      <c r="H101" t="str">
        <f t="shared" si="71"/>
        <v/>
      </c>
      <c r="I101" s="10" t="str">
        <f t="shared" si="72"/>
        <v/>
      </c>
      <c r="J101" s="10" t="str">
        <f t="shared" si="73"/>
        <v/>
      </c>
      <c r="K101" s="10" t="str">
        <f t="shared" si="74"/>
        <v/>
      </c>
      <c r="L101" s="10" t="str">
        <f t="shared" si="75"/>
        <v/>
      </c>
      <c r="M101" s="25" t="str">
        <f t="shared" si="76"/>
        <v/>
      </c>
      <c r="O101" s="24" t="str">
        <f t="shared" si="120"/>
        <v/>
      </c>
      <c r="P101" s="10" t="str">
        <f t="shared" si="121"/>
        <v/>
      </c>
      <c r="Q101" s="25" t="str">
        <f t="shared" si="122"/>
        <v/>
      </c>
      <c r="U101" s="5" t="str">
        <f t="shared" si="78"/>
        <v/>
      </c>
      <c r="V101" s="10" t="str">
        <f t="shared" si="79"/>
        <v/>
      </c>
      <c r="W101" s="10" t="str">
        <f t="shared" si="80"/>
        <v/>
      </c>
      <c r="X101" s="10" t="str">
        <f t="shared" si="81"/>
        <v/>
      </c>
      <c r="Y101" s="10" t="str">
        <f t="shared" si="82"/>
        <v/>
      </c>
      <c r="Z101" s="25" t="str">
        <f t="shared" si="83"/>
        <v/>
      </c>
      <c r="AB101" s="24" t="str">
        <f t="shared" si="77"/>
        <v/>
      </c>
      <c r="AC101" s="10" t="str">
        <f t="shared" si="123"/>
        <v/>
      </c>
      <c r="AD101" s="25" t="str">
        <f t="shared" si="124"/>
        <v/>
      </c>
      <c r="AH101" s="24" t="str">
        <f t="shared" si="84"/>
        <v/>
      </c>
      <c r="AI101" s="10" t="str">
        <f t="shared" si="85"/>
        <v/>
      </c>
      <c r="AJ101" s="10" t="str">
        <f t="shared" si="86"/>
        <v/>
      </c>
      <c r="AK101" s="10" t="str">
        <f t="shared" si="87"/>
        <v/>
      </c>
      <c r="AL101" s="10" t="str">
        <f t="shared" si="88"/>
        <v/>
      </c>
      <c r="AM101" s="25" t="str">
        <f t="shared" si="89"/>
        <v/>
      </c>
      <c r="AO101" s="24" t="str">
        <f t="shared" si="90"/>
        <v/>
      </c>
      <c r="AP101" s="10" t="str">
        <f t="shared" si="91"/>
        <v/>
      </c>
      <c r="AQ101" s="25" t="str">
        <f t="shared" si="92"/>
        <v/>
      </c>
      <c r="AU101" s="24" t="str">
        <f t="shared" si="93"/>
        <v/>
      </c>
      <c r="AV101" s="10" t="str">
        <f t="shared" si="94"/>
        <v/>
      </c>
      <c r="AW101" s="10" t="str">
        <f t="shared" si="95"/>
        <v/>
      </c>
      <c r="AX101" s="10" t="str">
        <f t="shared" si="96"/>
        <v/>
      </c>
      <c r="AY101" s="10" t="str">
        <f t="shared" si="97"/>
        <v/>
      </c>
      <c r="AZ101" s="25" t="str">
        <f t="shared" si="98"/>
        <v/>
      </c>
      <c r="BB101" s="24" t="str">
        <f t="shared" si="99"/>
        <v/>
      </c>
      <c r="BC101" s="10" t="str">
        <f t="shared" si="100"/>
        <v/>
      </c>
      <c r="BD101" s="25" t="str">
        <f t="shared" si="101"/>
        <v/>
      </c>
      <c r="BH101" s="24" t="str">
        <f t="shared" si="102"/>
        <v/>
      </c>
      <c r="BI101" s="10" t="str">
        <f t="shared" si="103"/>
        <v/>
      </c>
      <c r="BJ101" s="10" t="str">
        <f t="shared" si="104"/>
        <v/>
      </c>
      <c r="BK101" s="10" t="str">
        <f t="shared" si="105"/>
        <v/>
      </c>
      <c r="BL101" s="10" t="str">
        <f t="shared" si="106"/>
        <v/>
      </c>
      <c r="BM101" s="25" t="str">
        <f t="shared" si="107"/>
        <v/>
      </c>
      <c r="BO101" s="24" t="str">
        <f t="shared" si="108"/>
        <v/>
      </c>
      <c r="BP101" s="10" t="str">
        <f t="shared" si="109"/>
        <v/>
      </c>
      <c r="BQ101" s="25" t="str">
        <f t="shared" si="110"/>
        <v/>
      </c>
      <c r="BU101" s="24" t="str">
        <f t="shared" si="111"/>
        <v/>
      </c>
      <c r="BV101" s="10" t="str">
        <f t="shared" si="112"/>
        <v/>
      </c>
      <c r="BW101" s="10" t="str">
        <f t="shared" si="113"/>
        <v/>
      </c>
      <c r="BX101" s="10" t="str">
        <f t="shared" si="114"/>
        <v/>
      </c>
      <c r="BY101" s="10" t="str">
        <f t="shared" si="115"/>
        <v/>
      </c>
      <c r="BZ101" s="25" t="str">
        <f t="shared" si="116"/>
        <v/>
      </c>
      <c r="CB101" s="24" t="str">
        <f t="shared" si="117"/>
        <v/>
      </c>
      <c r="CC101" s="10" t="str">
        <f t="shared" si="118"/>
        <v/>
      </c>
      <c r="CD101" s="25" t="str">
        <f t="shared" si="119"/>
        <v/>
      </c>
    </row>
    <row r="102" spans="1:82" x14ac:dyDescent="0.25">
      <c r="A102" s="5" t="str">
        <f>IF('MA Data'!$G100='MA Data'!$I$2,'MA Data'!A100,"")</f>
        <v/>
      </c>
      <c r="B102" t="str">
        <f>IF('MA Data'!$G100='MA Data'!$I$2,'MA Data'!B100,"")</f>
        <v/>
      </c>
      <c r="C102" t="str">
        <f>IF('MA Data'!$G100='MA Data'!$I$2,'MA Data'!C100,"")</f>
        <v/>
      </c>
      <c r="D102" t="str">
        <f>IF('MA Data'!$G100='MA Data'!$I$2,'MA Data'!D100,"")</f>
        <v/>
      </c>
      <c r="E102" t="str">
        <f>IF('MA Data'!$G100='MA Data'!$I$2,'MA Data'!E100,"")</f>
        <v/>
      </c>
      <c r="F102" t="str">
        <f>IF('MA Data'!$G100='MA Data'!$I$2,'MA Data'!F100,"")</f>
        <v/>
      </c>
      <c r="G102" s="6" t="str">
        <f>IF('MA Data'!$G100='MA Data'!$I$2,'MA Data'!G100,"")</f>
        <v/>
      </c>
      <c r="H102" t="str">
        <f t="shared" si="71"/>
        <v/>
      </c>
      <c r="I102" s="10" t="str">
        <f t="shared" si="72"/>
        <v/>
      </c>
      <c r="J102" s="10" t="str">
        <f t="shared" si="73"/>
        <v/>
      </c>
      <c r="K102" s="10" t="str">
        <f t="shared" si="74"/>
        <v/>
      </c>
      <c r="L102" s="10" t="str">
        <f t="shared" si="75"/>
        <v/>
      </c>
      <c r="M102" s="25" t="str">
        <f t="shared" si="76"/>
        <v/>
      </c>
      <c r="O102" s="24" t="str">
        <f t="shared" si="120"/>
        <v/>
      </c>
      <c r="P102" s="10" t="str">
        <f t="shared" si="121"/>
        <v/>
      </c>
      <c r="Q102" s="25" t="str">
        <f t="shared" si="122"/>
        <v/>
      </c>
      <c r="U102" s="5" t="str">
        <f t="shared" si="78"/>
        <v/>
      </c>
      <c r="V102" s="10" t="str">
        <f t="shared" si="79"/>
        <v/>
      </c>
      <c r="W102" s="10" t="str">
        <f t="shared" si="80"/>
        <v/>
      </c>
      <c r="X102" s="10" t="str">
        <f t="shared" si="81"/>
        <v/>
      </c>
      <c r="Y102" s="10" t="str">
        <f t="shared" si="82"/>
        <v/>
      </c>
      <c r="Z102" s="25" t="str">
        <f t="shared" si="83"/>
        <v/>
      </c>
      <c r="AB102" s="24" t="str">
        <f t="shared" si="77"/>
        <v/>
      </c>
      <c r="AC102" s="10" t="str">
        <f t="shared" si="123"/>
        <v/>
      </c>
      <c r="AD102" s="25" t="str">
        <f t="shared" si="124"/>
        <v/>
      </c>
      <c r="AH102" s="24" t="str">
        <f t="shared" si="84"/>
        <v/>
      </c>
      <c r="AI102" s="10" t="str">
        <f t="shared" si="85"/>
        <v/>
      </c>
      <c r="AJ102" s="10" t="str">
        <f t="shared" si="86"/>
        <v/>
      </c>
      <c r="AK102" s="10" t="str">
        <f t="shared" si="87"/>
        <v/>
      </c>
      <c r="AL102" s="10" t="str">
        <f t="shared" si="88"/>
        <v/>
      </c>
      <c r="AM102" s="25" t="str">
        <f t="shared" si="89"/>
        <v/>
      </c>
      <c r="AO102" s="24" t="str">
        <f t="shared" si="90"/>
        <v/>
      </c>
      <c r="AP102" s="10" t="str">
        <f t="shared" si="91"/>
        <v/>
      </c>
      <c r="AQ102" s="25" t="str">
        <f t="shared" si="92"/>
        <v/>
      </c>
      <c r="AU102" s="24" t="str">
        <f t="shared" si="93"/>
        <v/>
      </c>
      <c r="AV102" s="10" t="str">
        <f t="shared" si="94"/>
        <v/>
      </c>
      <c r="AW102" s="10" t="str">
        <f t="shared" si="95"/>
        <v/>
      </c>
      <c r="AX102" s="10" t="str">
        <f t="shared" si="96"/>
        <v/>
      </c>
      <c r="AY102" s="10" t="str">
        <f t="shared" si="97"/>
        <v/>
      </c>
      <c r="AZ102" s="25" t="str">
        <f t="shared" si="98"/>
        <v/>
      </c>
      <c r="BB102" s="24" t="str">
        <f t="shared" si="99"/>
        <v/>
      </c>
      <c r="BC102" s="10" t="str">
        <f t="shared" si="100"/>
        <v/>
      </c>
      <c r="BD102" s="25" t="str">
        <f t="shared" si="101"/>
        <v/>
      </c>
      <c r="BH102" s="24" t="str">
        <f t="shared" si="102"/>
        <v/>
      </c>
      <c r="BI102" s="10" t="str">
        <f t="shared" si="103"/>
        <v/>
      </c>
      <c r="BJ102" s="10" t="str">
        <f t="shared" si="104"/>
        <v/>
      </c>
      <c r="BK102" s="10" t="str">
        <f t="shared" si="105"/>
        <v/>
      </c>
      <c r="BL102" s="10" t="str">
        <f t="shared" si="106"/>
        <v/>
      </c>
      <c r="BM102" s="25" t="str">
        <f t="shared" si="107"/>
        <v/>
      </c>
      <c r="BO102" s="24" t="str">
        <f t="shared" si="108"/>
        <v/>
      </c>
      <c r="BP102" s="10" t="str">
        <f t="shared" si="109"/>
        <v/>
      </c>
      <c r="BQ102" s="25" t="str">
        <f t="shared" si="110"/>
        <v/>
      </c>
      <c r="BU102" s="24" t="str">
        <f t="shared" si="111"/>
        <v/>
      </c>
      <c r="BV102" s="10" t="str">
        <f t="shared" si="112"/>
        <v/>
      </c>
      <c r="BW102" s="10" t="str">
        <f t="shared" si="113"/>
        <v/>
      </c>
      <c r="BX102" s="10" t="str">
        <f t="shared" si="114"/>
        <v/>
      </c>
      <c r="BY102" s="10" t="str">
        <f t="shared" si="115"/>
        <v/>
      </c>
      <c r="BZ102" s="25" t="str">
        <f t="shared" si="116"/>
        <v/>
      </c>
      <c r="CB102" s="24" t="str">
        <f t="shared" si="117"/>
        <v/>
      </c>
      <c r="CC102" s="10" t="str">
        <f t="shared" si="118"/>
        <v/>
      </c>
      <c r="CD102" s="25" t="str">
        <f t="shared" si="119"/>
        <v/>
      </c>
    </row>
    <row r="103" spans="1:82" x14ac:dyDescent="0.25">
      <c r="A103" s="5" t="str">
        <f>IF('MA Data'!$G101='MA Data'!$I$2,'MA Data'!A101,"")</f>
        <v/>
      </c>
      <c r="B103" t="str">
        <f>IF('MA Data'!$G101='MA Data'!$I$2,'MA Data'!B101,"")</f>
        <v/>
      </c>
      <c r="C103" t="str">
        <f>IF('MA Data'!$G101='MA Data'!$I$2,'MA Data'!C101,"")</f>
        <v/>
      </c>
      <c r="D103" t="str">
        <f>IF('MA Data'!$G101='MA Data'!$I$2,'MA Data'!D101,"")</f>
        <v/>
      </c>
      <c r="E103" t="str">
        <f>IF('MA Data'!$G101='MA Data'!$I$2,'MA Data'!E101,"")</f>
        <v/>
      </c>
      <c r="F103" t="str">
        <f>IF('MA Data'!$G101='MA Data'!$I$2,'MA Data'!F101,"")</f>
        <v/>
      </c>
      <c r="G103" s="6" t="str">
        <f>IF('MA Data'!$G101='MA Data'!$I$2,'MA Data'!G101,"")</f>
        <v/>
      </c>
      <c r="H103" t="str">
        <f t="shared" si="71"/>
        <v/>
      </c>
      <c r="I103" s="10" t="str">
        <f t="shared" si="72"/>
        <v/>
      </c>
      <c r="J103" s="10" t="str">
        <f t="shared" si="73"/>
        <v/>
      </c>
      <c r="K103" s="10" t="str">
        <f t="shared" si="74"/>
        <v/>
      </c>
      <c r="L103" s="10" t="str">
        <f t="shared" si="75"/>
        <v/>
      </c>
      <c r="M103" s="25" t="str">
        <f t="shared" si="76"/>
        <v/>
      </c>
      <c r="O103" s="24" t="str">
        <f t="shared" si="120"/>
        <v/>
      </c>
      <c r="P103" s="10" t="str">
        <f t="shared" si="121"/>
        <v/>
      </c>
      <c r="Q103" s="25" t="str">
        <f t="shared" si="122"/>
        <v/>
      </c>
      <c r="U103" s="5" t="str">
        <f t="shared" si="78"/>
        <v/>
      </c>
      <c r="V103" s="10" t="str">
        <f t="shared" si="79"/>
        <v/>
      </c>
      <c r="W103" s="10" t="str">
        <f t="shared" si="80"/>
        <v/>
      </c>
      <c r="X103" s="10" t="str">
        <f t="shared" si="81"/>
        <v/>
      </c>
      <c r="Y103" s="10" t="str">
        <f t="shared" si="82"/>
        <v/>
      </c>
      <c r="Z103" s="25" t="str">
        <f t="shared" si="83"/>
        <v/>
      </c>
      <c r="AB103" s="24" t="str">
        <f t="shared" si="77"/>
        <v/>
      </c>
      <c r="AC103" s="10" t="str">
        <f t="shared" si="123"/>
        <v/>
      </c>
      <c r="AD103" s="25" t="str">
        <f t="shared" si="124"/>
        <v/>
      </c>
      <c r="AH103" s="24" t="str">
        <f t="shared" si="84"/>
        <v/>
      </c>
      <c r="AI103" s="10" t="str">
        <f t="shared" si="85"/>
        <v/>
      </c>
      <c r="AJ103" s="10" t="str">
        <f t="shared" si="86"/>
        <v/>
      </c>
      <c r="AK103" s="10" t="str">
        <f t="shared" si="87"/>
        <v/>
      </c>
      <c r="AL103" s="10" t="str">
        <f t="shared" si="88"/>
        <v/>
      </c>
      <c r="AM103" s="25" t="str">
        <f t="shared" si="89"/>
        <v/>
      </c>
      <c r="AO103" s="24" t="str">
        <f t="shared" si="90"/>
        <v/>
      </c>
      <c r="AP103" s="10" t="str">
        <f t="shared" si="91"/>
        <v/>
      </c>
      <c r="AQ103" s="25" t="str">
        <f t="shared" si="92"/>
        <v/>
      </c>
      <c r="AU103" s="24" t="str">
        <f t="shared" si="93"/>
        <v/>
      </c>
      <c r="AV103" s="10" t="str">
        <f t="shared" si="94"/>
        <v/>
      </c>
      <c r="AW103" s="10" t="str">
        <f t="shared" si="95"/>
        <v/>
      </c>
      <c r="AX103" s="10" t="str">
        <f t="shared" si="96"/>
        <v/>
      </c>
      <c r="AY103" s="10" t="str">
        <f t="shared" si="97"/>
        <v/>
      </c>
      <c r="AZ103" s="25" t="str">
        <f t="shared" si="98"/>
        <v/>
      </c>
      <c r="BB103" s="24" t="str">
        <f t="shared" si="99"/>
        <v/>
      </c>
      <c r="BC103" s="10" t="str">
        <f t="shared" si="100"/>
        <v/>
      </c>
      <c r="BD103" s="25" t="str">
        <f t="shared" si="101"/>
        <v/>
      </c>
      <c r="BH103" s="24" t="str">
        <f t="shared" si="102"/>
        <v/>
      </c>
      <c r="BI103" s="10" t="str">
        <f t="shared" si="103"/>
        <v/>
      </c>
      <c r="BJ103" s="10" t="str">
        <f t="shared" si="104"/>
        <v/>
      </c>
      <c r="BK103" s="10" t="str">
        <f t="shared" si="105"/>
        <v/>
      </c>
      <c r="BL103" s="10" t="str">
        <f t="shared" si="106"/>
        <v/>
      </c>
      <c r="BM103" s="25" t="str">
        <f t="shared" si="107"/>
        <v/>
      </c>
      <c r="BO103" s="24" t="str">
        <f t="shared" si="108"/>
        <v/>
      </c>
      <c r="BP103" s="10" t="str">
        <f t="shared" si="109"/>
        <v/>
      </c>
      <c r="BQ103" s="25" t="str">
        <f t="shared" si="110"/>
        <v/>
      </c>
      <c r="BU103" s="24" t="str">
        <f t="shared" si="111"/>
        <v/>
      </c>
      <c r="BV103" s="10" t="str">
        <f t="shared" si="112"/>
        <v/>
      </c>
      <c r="BW103" s="10" t="str">
        <f t="shared" si="113"/>
        <v/>
      </c>
      <c r="BX103" s="10" t="str">
        <f t="shared" si="114"/>
        <v/>
      </c>
      <c r="BY103" s="10" t="str">
        <f t="shared" si="115"/>
        <v/>
      </c>
      <c r="BZ103" s="25" t="str">
        <f t="shared" si="116"/>
        <v/>
      </c>
      <c r="CB103" s="24" t="str">
        <f t="shared" si="117"/>
        <v/>
      </c>
      <c r="CC103" s="10" t="str">
        <f t="shared" si="118"/>
        <v/>
      </c>
      <c r="CD103" s="25" t="str">
        <f t="shared" si="119"/>
        <v/>
      </c>
    </row>
    <row r="104" spans="1:82" x14ac:dyDescent="0.25">
      <c r="A104" s="5" t="str">
        <f>IF('MA Data'!$G102='MA Data'!$I$2,'MA Data'!A102,"")</f>
        <v/>
      </c>
      <c r="B104" t="str">
        <f>IF('MA Data'!$G102='MA Data'!$I$2,'MA Data'!B102,"")</f>
        <v/>
      </c>
      <c r="C104" t="str">
        <f>IF('MA Data'!$G102='MA Data'!$I$2,'MA Data'!C102,"")</f>
        <v/>
      </c>
      <c r="D104" t="str">
        <f>IF('MA Data'!$G102='MA Data'!$I$2,'MA Data'!D102,"")</f>
        <v/>
      </c>
      <c r="E104" t="str">
        <f>IF('MA Data'!$G102='MA Data'!$I$2,'MA Data'!E102,"")</f>
        <v/>
      </c>
      <c r="F104" t="str">
        <f>IF('MA Data'!$G102='MA Data'!$I$2,'MA Data'!F102,"")</f>
        <v/>
      </c>
      <c r="G104" s="6" t="str">
        <f>IF('MA Data'!$G102='MA Data'!$I$2,'MA Data'!G102,"")</f>
        <v/>
      </c>
      <c r="H104" t="str">
        <f t="shared" si="71"/>
        <v/>
      </c>
      <c r="I104" s="10" t="str">
        <f t="shared" si="72"/>
        <v/>
      </c>
      <c r="J104" s="10" t="str">
        <f t="shared" si="73"/>
        <v/>
      </c>
      <c r="K104" s="10" t="str">
        <f t="shared" si="74"/>
        <v/>
      </c>
      <c r="L104" s="10" t="str">
        <f t="shared" si="75"/>
        <v/>
      </c>
      <c r="M104" s="25" t="str">
        <f t="shared" si="76"/>
        <v/>
      </c>
      <c r="O104" s="24" t="str">
        <f t="shared" si="120"/>
        <v/>
      </c>
      <c r="P104" s="10" t="str">
        <f t="shared" si="121"/>
        <v/>
      </c>
      <c r="Q104" s="25" t="str">
        <f t="shared" si="122"/>
        <v/>
      </c>
      <c r="U104" s="5" t="str">
        <f t="shared" si="78"/>
        <v/>
      </c>
      <c r="V104" s="10" t="str">
        <f t="shared" si="79"/>
        <v/>
      </c>
      <c r="W104" s="10" t="str">
        <f t="shared" si="80"/>
        <v/>
      </c>
      <c r="X104" s="10" t="str">
        <f t="shared" si="81"/>
        <v/>
      </c>
      <c r="Y104" s="10" t="str">
        <f t="shared" si="82"/>
        <v/>
      </c>
      <c r="Z104" s="25" t="str">
        <f t="shared" si="83"/>
        <v/>
      </c>
      <c r="AB104" s="24" t="str">
        <f t="shared" si="77"/>
        <v/>
      </c>
      <c r="AC104" s="10" t="str">
        <f t="shared" si="123"/>
        <v/>
      </c>
      <c r="AD104" s="25" t="str">
        <f t="shared" si="124"/>
        <v/>
      </c>
      <c r="AH104" s="24" t="str">
        <f t="shared" si="84"/>
        <v/>
      </c>
      <c r="AI104" s="10" t="str">
        <f t="shared" si="85"/>
        <v/>
      </c>
      <c r="AJ104" s="10" t="str">
        <f t="shared" si="86"/>
        <v/>
      </c>
      <c r="AK104" s="10" t="str">
        <f t="shared" si="87"/>
        <v/>
      </c>
      <c r="AL104" s="10" t="str">
        <f t="shared" si="88"/>
        <v/>
      </c>
      <c r="AM104" s="25" t="str">
        <f t="shared" si="89"/>
        <v/>
      </c>
      <c r="AO104" s="24" t="str">
        <f t="shared" si="90"/>
        <v/>
      </c>
      <c r="AP104" s="10" t="str">
        <f t="shared" si="91"/>
        <v/>
      </c>
      <c r="AQ104" s="25" t="str">
        <f t="shared" si="92"/>
        <v/>
      </c>
      <c r="AU104" s="24" t="str">
        <f t="shared" si="93"/>
        <v/>
      </c>
      <c r="AV104" s="10" t="str">
        <f t="shared" si="94"/>
        <v/>
      </c>
      <c r="AW104" s="10" t="str">
        <f t="shared" si="95"/>
        <v/>
      </c>
      <c r="AX104" s="10" t="str">
        <f t="shared" si="96"/>
        <v/>
      </c>
      <c r="AY104" s="10" t="str">
        <f t="shared" si="97"/>
        <v/>
      </c>
      <c r="AZ104" s="25" t="str">
        <f t="shared" si="98"/>
        <v/>
      </c>
      <c r="BB104" s="24" t="str">
        <f t="shared" si="99"/>
        <v/>
      </c>
      <c r="BC104" s="10" t="str">
        <f t="shared" si="100"/>
        <v/>
      </c>
      <c r="BD104" s="25" t="str">
        <f t="shared" si="101"/>
        <v/>
      </c>
      <c r="BH104" s="24" t="str">
        <f t="shared" si="102"/>
        <v/>
      </c>
      <c r="BI104" s="10" t="str">
        <f t="shared" si="103"/>
        <v/>
      </c>
      <c r="BJ104" s="10" t="str">
        <f t="shared" si="104"/>
        <v/>
      </c>
      <c r="BK104" s="10" t="str">
        <f t="shared" si="105"/>
        <v/>
      </c>
      <c r="BL104" s="10" t="str">
        <f t="shared" si="106"/>
        <v/>
      </c>
      <c r="BM104" s="25" t="str">
        <f t="shared" si="107"/>
        <v/>
      </c>
      <c r="BO104" s="24" t="str">
        <f t="shared" si="108"/>
        <v/>
      </c>
      <c r="BP104" s="10" t="str">
        <f t="shared" si="109"/>
        <v/>
      </c>
      <c r="BQ104" s="25" t="str">
        <f t="shared" si="110"/>
        <v/>
      </c>
      <c r="BU104" s="24" t="str">
        <f t="shared" si="111"/>
        <v/>
      </c>
      <c r="BV104" s="10" t="str">
        <f t="shared" si="112"/>
        <v/>
      </c>
      <c r="BW104" s="10" t="str">
        <f t="shared" si="113"/>
        <v/>
      </c>
      <c r="BX104" s="10" t="str">
        <f t="shared" si="114"/>
        <v/>
      </c>
      <c r="BY104" s="10" t="str">
        <f t="shared" si="115"/>
        <v/>
      </c>
      <c r="BZ104" s="25" t="str">
        <f t="shared" si="116"/>
        <v/>
      </c>
      <c r="CB104" s="24" t="str">
        <f t="shared" si="117"/>
        <v/>
      </c>
      <c r="CC104" s="10" t="str">
        <f t="shared" si="118"/>
        <v/>
      </c>
      <c r="CD104" s="25" t="str">
        <f t="shared" si="119"/>
        <v/>
      </c>
    </row>
    <row r="105" spans="1:82" x14ac:dyDescent="0.25">
      <c r="A105" s="5" t="str">
        <f>IF('MA Data'!$G103='MA Data'!$I$2,'MA Data'!A103,"")</f>
        <v/>
      </c>
      <c r="B105" t="str">
        <f>IF('MA Data'!$G103='MA Data'!$I$2,'MA Data'!B103,"")</f>
        <v/>
      </c>
      <c r="C105" t="str">
        <f>IF('MA Data'!$G103='MA Data'!$I$2,'MA Data'!C103,"")</f>
        <v/>
      </c>
      <c r="D105" t="str">
        <f>IF('MA Data'!$G103='MA Data'!$I$2,'MA Data'!D103,"")</f>
        <v/>
      </c>
      <c r="E105" t="str">
        <f>IF('MA Data'!$G103='MA Data'!$I$2,'MA Data'!E103,"")</f>
        <v/>
      </c>
      <c r="F105" t="str">
        <f>IF('MA Data'!$G103='MA Data'!$I$2,'MA Data'!F103,"")</f>
        <v/>
      </c>
      <c r="G105" s="6" t="str">
        <f>IF('MA Data'!$G103='MA Data'!$I$2,'MA Data'!G103,"")</f>
        <v/>
      </c>
      <c r="H105" t="str">
        <f t="shared" si="71"/>
        <v/>
      </c>
      <c r="I105" s="10" t="str">
        <f t="shared" si="72"/>
        <v/>
      </c>
      <c r="J105" s="10" t="str">
        <f t="shared" si="73"/>
        <v/>
      </c>
      <c r="K105" s="10" t="str">
        <f t="shared" si="74"/>
        <v/>
      </c>
      <c r="L105" s="10" t="str">
        <f t="shared" si="75"/>
        <v/>
      </c>
      <c r="M105" s="25" t="str">
        <f t="shared" si="76"/>
        <v/>
      </c>
      <c r="O105" s="24" t="str">
        <f t="shared" si="120"/>
        <v/>
      </c>
      <c r="P105" s="10" t="str">
        <f t="shared" si="121"/>
        <v/>
      </c>
      <c r="Q105" s="25" t="str">
        <f t="shared" si="122"/>
        <v/>
      </c>
      <c r="U105" s="5" t="str">
        <f t="shared" si="78"/>
        <v/>
      </c>
      <c r="V105" s="10" t="str">
        <f t="shared" si="79"/>
        <v/>
      </c>
      <c r="W105" s="10" t="str">
        <f t="shared" si="80"/>
        <v/>
      </c>
      <c r="X105" s="10" t="str">
        <f t="shared" si="81"/>
        <v/>
      </c>
      <c r="Y105" s="10" t="str">
        <f t="shared" si="82"/>
        <v/>
      </c>
      <c r="Z105" s="25" t="str">
        <f t="shared" si="83"/>
        <v/>
      </c>
      <c r="AB105" s="24" t="str">
        <f t="shared" si="77"/>
        <v/>
      </c>
      <c r="AC105" s="10" t="str">
        <f t="shared" si="123"/>
        <v/>
      </c>
      <c r="AD105" s="25" t="str">
        <f t="shared" si="124"/>
        <v/>
      </c>
      <c r="AH105" s="24" t="str">
        <f t="shared" si="84"/>
        <v/>
      </c>
      <c r="AI105" s="10" t="str">
        <f t="shared" si="85"/>
        <v/>
      </c>
      <c r="AJ105" s="10" t="str">
        <f t="shared" si="86"/>
        <v/>
      </c>
      <c r="AK105" s="10" t="str">
        <f t="shared" si="87"/>
        <v/>
      </c>
      <c r="AL105" s="10" t="str">
        <f t="shared" si="88"/>
        <v/>
      </c>
      <c r="AM105" s="25" t="str">
        <f t="shared" si="89"/>
        <v/>
      </c>
      <c r="AO105" s="24" t="str">
        <f t="shared" si="90"/>
        <v/>
      </c>
      <c r="AP105" s="10" t="str">
        <f t="shared" si="91"/>
        <v/>
      </c>
      <c r="AQ105" s="25" t="str">
        <f t="shared" si="92"/>
        <v/>
      </c>
      <c r="AU105" s="24" t="str">
        <f t="shared" si="93"/>
        <v/>
      </c>
      <c r="AV105" s="10" t="str">
        <f t="shared" si="94"/>
        <v/>
      </c>
      <c r="AW105" s="10" t="str">
        <f t="shared" si="95"/>
        <v/>
      </c>
      <c r="AX105" s="10" t="str">
        <f t="shared" si="96"/>
        <v/>
      </c>
      <c r="AY105" s="10" t="str">
        <f t="shared" si="97"/>
        <v/>
      </c>
      <c r="AZ105" s="25" t="str">
        <f t="shared" si="98"/>
        <v/>
      </c>
      <c r="BB105" s="24" t="str">
        <f t="shared" si="99"/>
        <v/>
      </c>
      <c r="BC105" s="10" t="str">
        <f t="shared" si="100"/>
        <v/>
      </c>
      <c r="BD105" s="25" t="str">
        <f t="shared" si="101"/>
        <v/>
      </c>
      <c r="BH105" s="24" t="str">
        <f t="shared" si="102"/>
        <v/>
      </c>
      <c r="BI105" s="10" t="str">
        <f t="shared" si="103"/>
        <v/>
      </c>
      <c r="BJ105" s="10" t="str">
        <f t="shared" si="104"/>
        <v/>
      </c>
      <c r="BK105" s="10" t="str">
        <f t="shared" si="105"/>
        <v/>
      </c>
      <c r="BL105" s="10" t="str">
        <f t="shared" si="106"/>
        <v/>
      </c>
      <c r="BM105" s="25" t="str">
        <f t="shared" si="107"/>
        <v/>
      </c>
      <c r="BO105" s="24" t="str">
        <f t="shared" si="108"/>
        <v/>
      </c>
      <c r="BP105" s="10" t="str">
        <f t="shared" si="109"/>
        <v/>
      </c>
      <c r="BQ105" s="25" t="str">
        <f t="shared" si="110"/>
        <v/>
      </c>
      <c r="BU105" s="24" t="str">
        <f t="shared" si="111"/>
        <v/>
      </c>
      <c r="BV105" s="10" t="str">
        <f t="shared" si="112"/>
        <v/>
      </c>
      <c r="BW105" s="10" t="str">
        <f t="shared" si="113"/>
        <v/>
      </c>
      <c r="BX105" s="10" t="str">
        <f t="shared" si="114"/>
        <v/>
      </c>
      <c r="BY105" s="10" t="str">
        <f t="shared" si="115"/>
        <v/>
      </c>
      <c r="BZ105" s="25" t="str">
        <f t="shared" si="116"/>
        <v/>
      </c>
      <c r="CB105" s="24" t="str">
        <f t="shared" si="117"/>
        <v/>
      </c>
      <c r="CC105" s="10" t="str">
        <f t="shared" si="118"/>
        <v/>
      </c>
      <c r="CD105" s="25" t="str">
        <f t="shared" si="119"/>
        <v/>
      </c>
    </row>
    <row r="106" spans="1:82" x14ac:dyDescent="0.25">
      <c r="A106" s="5" t="str">
        <f>IF('MA Data'!$G104='MA Data'!$I$2,'MA Data'!A104,"")</f>
        <v/>
      </c>
      <c r="B106" t="str">
        <f>IF('MA Data'!$G104='MA Data'!$I$2,'MA Data'!B104,"")</f>
        <v/>
      </c>
      <c r="C106" t="str">
        <f>IF('MA Data'!$G104='MA Data'!$I$2,'MA Data'!C104,"")</f>
        <v/>
      </c>
      <c r="D106" t="str">
        <f>IF('MA Data'!$G104='MA Data'!$I$2,'MA Data'!D104,"")</f>
        <v/>
      </c>
      <c r="E106" t="str">
        <f>IF('MA Data'!$G104='MA Data'!$I$2,'MA Data'!E104,"")</f>
        <v/>
      </c>
      <c r="F106" t="str">
        <f>IF('MA Data'!$G104='MA Data'!$I$2,'MA Data'!F104,"")</f>
        <v/>
      </c>
      <c r="G106" s="6" t="str">
        <f>IF('MA Data'!$G104='MA Data'!$I$2,'MA Data'!G104,"")</f>
        <v/>
      </c>
      <c r="H106" t="str">
        <f t="shared" si="71"/>
        <v/>
      </c>
      <c r="I106" s="10" t="str">
        <f t="shared" si="72"/>
        <v/>
      </c>
      <c r="J106" s="10" t="str">
        <f t="shared" si="73"/>
        <v/>
      </c>
      <c r="K106" s="10" t="str">
        <f t="shared" si="74"/>
        <v/>
      </c>
      <c r="L106" s="10" t="str">
        <f t="shared" si="75"/>
        <v/>
      </c>
      <c r="M106" s="25" t="str">
        <f t="shared" si="76"/>
        <v/>
      </c>
      <c r="O106" s="24" t="str">
        <f t="shared" si="120"/>
        <v/>
      </c>
      <c r="P106" s="10" t="str">
        <f t="shared" si="121"/>
        <v/>
      </c>
      <c r="Q106" s="25" t="str">
        <f t="shared" si="122"/>
        <v/>
      </c>
      <c r="U106" s="5" t="str">
        <f t="shared" si="78"/>
        <v/>
      </c>
      <c r="V106" s="10" t="str">
        <f t="shared" si="79"/>
        <v/>
      </c>
      <c r="W106" s="10" t="str">
        <f t="shared" si="80"/>
        <v/>
      </c>
      <c r="X106" s="10" t="str">
        <f t="shared" si="81"/>
        <v/>
      </c>
      <c r="Y106" s="10" t="str">
        <f t="shared" si="82"/>
        <v/>
      </c>
      <c r="Z106" s="25" t="str">
        <f t="shared" si="83"/>
        <v/>
      </c>
      <c r="AB106" s="24" t="str">
        <f t="shared" si="77"/>
        <v/>
      </c>
      <c r="AC106" s="10" t="str">
        <f t="shared" si="123"/>
        <v/>
      </c>
      <c r="AD106" s="25" t="str">
        <f t="shared" si="124"/>
        <v/>
      </c>
      <c r="AH106" s="24" t="str">
        <f t="shared" si="84"/>
        <v/>
      </c>
      <c r="AI106" s="10" t="str">
        <f t="shared" si="85"/>
        <v/>
      </c>
      <c r="AJ106" s="10" t="str">
        <f t="shared" si="86"/>
        <v/>
      </c>
      <c r="AK106" s="10" t="str">
        <f t="shared" si="87"/>
        <v/>
      </c>
      <c r="AL106" s="10" t="str">
        <f t="shared" si="88"/>
        <v/>
      </c>
      <c r="AM106" s="25" t="str">
        <f t="shared" si="89"/>
        <v/>
      </c>
      <c r="AO106" s="24" t="str">
        <f t="shared" si="90"/>
        <v/>
      </c>
      <c r="AP106" s="10" t="str">
        <f t="shared" si="91"/>
        <v/>
      </c>
      <c r="AQ106" s="25" t="str">
        <f t="shared" si="92"/>
        <v/>
      </c>
      <c r="AU106" s="24" t="str">
        <f t="shared" si="93"/>
        <v/>
      </c>
      <c r="AV106" s="10" t="str">
        <f t="shared" si="94"/>
        <v/>
      </c>
      <c r="AW106" s="10" t="str">
        <f t="shared" si="95"/>
        <v/>
      </c>
      <c r="AX106" s="10" t="str">
        <f t="shared" si="96"/>
        <v/>
      </c>
      <c r="AY106" s="10" t="str">
        <f t="shared" si="97"/>
        <v/>
      </c>
      <c r="AZ106" s="25" t="str">
        <f t="shared" si="98"/>
        <v/>
      </c>
      <c r="BB106" s="24" t="str">
        <f t="shared" si="99"/>
        <v/>
      </c>
      <c r="BC106" s="10" t="str">
        <f t="shared" si="100"/>
        <v/>
      </c>
      <c r="BD106" s="25" t="str">
        <f t="shared" si="101"/>
        <v/>
      </c>
      <c r="BH106" s="24" t="str">
        <f t="shared" si="102"/>
        <v/>
      </c>
      <c r="BI106" s="10" t="str">
        <f t="shared" si="103"/>
        <v/>
      </c>
      <c r="BJ106" s="10" t="str">
        <f t="shared" si="104"/>
        <v/>
      </c>
      <c r="BK106" s="10" t="str">
        <f t="shared" si="105"/>
        <v/>
      </c>
      <c r="BL106" s="10" t="str">
        <f t="shared" si="106"/>
        <v/>
      </c>
      <c r="BM106" s="25" t="str">
        <f t="shared" si="107"/>
        <v/>
      </c>
      <c r="BO106" s="24" t="str">
        <f t="shared" si="108"/>
        <v/>
      </c>
      <c r="BP106" s="10" t="str">
        <f t="shared" si="109"/>
        <v/>
      </c>
      <c r="BQ106" s="25" t="str">
        <f t="shared" si="110"/>
        <v/>
      </c>
      <c r="BU106" s="24" t="str">
        <f t="shared" si="111"/>
        <v/>
      </c>
      <c r="BV106" s="10" t="str">
        <f t="shared" si="112"/>
        <v/>
      </c>
      <c r="BW106" s="10" t="str">
        <f t="shared" si="113"/>
        <v/>
      </c>
      <c r="BX106" s="10" t="str">
        <f t="shared" si="114"/>
        <v/>
      </c>
      <c r="BY106" s="10" t="str">
        <f t="shared" si="115"/>
        <v/>
      </c>
      <c r="BZ106" s="25" t="str">
        <f t="shared" si="116"/>
        <v/>
      </c>
      <c r="CB106" s="24" t="str">
        <f t="shared" si="117"/>
        <v/>
      </c>
      <c r="CC106" s="10" t="str">
        <f t="shared" si="118"/>
        <v/>
      </c>
      <c r="CD106" s="25" t="str">
        <f t="shared" si="119"/>
        <v/>
      </c>
    </row>
    <row r="107" spans="1:82" x14ac:dyDescent="0.25">
      <c r="A107" s="5" t="str">
        <f>IF('MA Data'!$G105='MA Data'!$I$2,'MA Data'!A105,"")</f>
        <v/>
      </c>
      <c r="B107" t="str">
        <f>IF('MA Data'!$G105='MA Data'!$I$2,'MA Data'!B105,"")</f>
        <v/>
      </c>
      <c r="C107" t="str">
        <f>IF('MA Data'!$G105='MA Data'!$I$2,'MA Data'!C105,"")</f>
        <v/>
      </c>
      <c r="D107" t="str">
        <f>IF('MA Data'!$G105='MA Data'!$I$2,'MA Data'!D105,"")</f>
        <v/>
      </c>
      <c r="E107" t="str">
        <f>IF('MA Data'!$G105='MA Data'!$I$2,'MA Data'!E105,"")</f>
        <v/>
      </c>
      <c r="F107" t="str">
        <f>IF('MA Data'!$G105='MA Data'!$I$2,'MA Data'!F105,"")</f>
        <v/>
      </c>
      <c r="G107" s="6" t="str">
        <f>IF('MA Data'!$G105='MA Data'!$I$2,'MA Data'!G105,"")</f>
        <v/>
      </c>
      <c r="H107" t="str">
        <f t="shared" si="71"/>
        <v/>
      </c>
      <c r="I107" s="10" t="str">
        <f t="shared" si="72"/>
        <v/>
      </c>
      <c r="J107" s="10" t="str">
        <f t="shared" si="73"/>
        <v/>
      </c>
      <c r="K107" s="10" t="str">
        <f t="shared" si="74"/>
        <v/>
      </c>
      <c r="L107" s="10" t="str">
        <f t="shared" si="75"/>
        <v/>
      </c>
      <c r="M107" s="25" t="str">
        <f t="shared" si="76"/>
        <v/>
      </c>
      <c r="O107" s="24" t="str">
        <f t="shared" si="120"/>
        <v/>
      </c>
      <c r="P107" s="10" t="str">
        <f t="shared" si="121"/>
        <v/>
      </c>
      <c r="Q107" s="25" t="str">
        <f t="shared" si="122"/>
        <v/>
      </c>
      <c r="U107" s="5" t="str">
        <f t="shared" si="78"/>
        <v/>
      </c>
      <c r="V107" s="10" t="str">
        <f t="shared" si="79"/>
        <v/>
      </c>
      <c r="W107" s="10" t="str">
        <f t="shared" si="80"/>
        <v/>
      </c>
      <c r="X107" s="10" t="str">
        <f t="shared" si="81"/>
        <v/>
      </c>
      <c r="Y107" s="10" t="str">
        <f t="shared" si="82"/>
        <v/>
      </c>
      <c r="Z107" s="25" t="str">
        <f t="shared" si="83"/>
        <v/>
      </c>
      <c r="AB107" s="24" t="str">
        <f t="shared" si="77"/>
        <v/>
      </c>
      <c r="AC107" s="10" t="str">
        <f t="shared" si="123"/>
        <v/>
      </c>
      <c r="AD107" s="25" t="str">
        <f t="shared" si="124"/>
        <v/>
      </c>
      <c r="AH107" s="24" t="str">
        <f t="shared" si="84"/>
        <v/>
      </c>
      <c r="AI107" s="10" t="str">
        <f t="shared" si="85"/>
        <v/>
      </c>
      <c r="AJ107" s="10" t="str">
        <f t="shared" si="86"/>
        <v/>
      </c>
      <c r="AK107" s="10" t="str">
        <f t="shared" si="87"/>
        <v/>
      </c>
      <c r="AL107" s="10" t="str">
        <f t="shared" si="88"/>
        <v/>
      </c>
      <c r="AM107" s="25" t="str">
        <f t="shared" si="89"/>
        <v/>
      </c>
      <c r="AO107" s="24" t="str">
        <f t="shared" si="90"/>
        <v/>
      </c>
      <c r="AP107" s="10" t="str">
        <f t="shared" si="91"/>
        <v/>
      </c>
      <c r="AQ107" s="25" t="str">
        <f t="shared" si="92"/>
        <v/>
      </c>
      <c r="AU107" s="24" t="str">
        <f t="shared" si="93"/>
        <v/>
      </c>
      <c r="AV107" s="10" t="str">
        <f t="shared" si="94"/>
        <v/>
      </c>
      <c r="AW107" s="10" t="str">
        <f t="shared" si="95"/>
        <v/>
      </c>
      <c r="AX107" s="10" t="str">
        <f t="shared" si="96"/>
        <v/>
      </c>
      <c r="AY107" s="10" t="str">
        <f t="shared" si="97"/>
        <v/>
      </c>
      <c r="AZ107" s="25" t="str">
        <f t="shared" si="98"/>
        <v/>
      </c>
      <c r="BB107" s="24" t="str">
        <f t="shared" si="99"/>
        <v/>
      </c>
      <c r="BC107" s="10" t="str">
        <f t="shared" si="100"/>
        <v/>
      </c>
      <c r="BD107" s="25" t="str">
        <f t="shared" si="101"/>
        <v/>
      </c>
      <c r="BH107" s="24" t="str">
        <f t="shared" si="102"/>
        <v/>
      </c>
      <c r="BI107" s="10" t="str">
        <f t="shared" si="103"/>
        <v/>
      </c>
      <c r="BJ107" s="10" t="str">
        <f t="shared" si="104"/>
        <v/>
      </c>
      <c r="BK107" s="10" t="str">
        <f t="shared" si="105"/>
        <v/>
      </c>
      <c r="BL107" s="10" t="str">
        <f t="shared" si="106"/>
        <v/>
      </c>
      <c r="BM107" s="25" t="str">
        <f t="shared" si="107"/>
        <v/>
      </c>
      <c r="BO107" s="24" t="str">
        <f t="shared" si="108"/>
        <v/>
      </c>
      <c r="BP107" s="10" t="str">
        <f t="shared" si="109"/>
        <v/>
      </c>
      <c r="BQ107" s="25" t="str">
        <f t="shared" si="110"/>
        <v/>
      </c>
      <c r="BU107" s="24" t="str">
        <f t="shared" si="111"/>
        <v/>
      </c>
      <c r="BV107" s="10" t="str">
        <f t="shared" si="112"/>
        <v/>
      </c>
      <c r="BW107" s="10" t="str">
        <f t="shared" si="113"/>
        <v/>
      </c>
      <c r="BX107" s="10" t="str">
        <f t="shared" si="114"/>
        <v/>
      </c>
      <c r="BY107" s="10" t="str">
        <f t="shared" si="115"/>
        <v/>
      </c>
      <c r="BZ107" s="25" t="str">
        <f t="shared" si="116"/>
        <v/>
      </c>
      <c r="CB107" s="24" t="str">
        <f t="shared" si="117"/>
        <v/>
      </c>
      <c r="CC107" s="10" t="str">
        <f t="shared" si="118"/>
        <v/>
      </c>
      <c r="CD107" s="25" t="str">
        <f t="shared" si="119"/>
        <v/>
      </c>
    </row>
    <row r="108" spans="1:82" x14ac:dyDescent="0.25">
      <c r="A108" s="5" t="str">
        <f>IF('MA Data'!$G106='MA Data'!$I$2,'MA Data'!A106,"")</f>
        <v/>
      </c>
      <c r="B108" t="str">
        <f>IF('MA Data'!$G106='MA Data'!$I$2,'MA Data'!B106,"")</f>
        <v/>
      </c>
      <c r="C108" t="str">
        <f>IF('MA Data'!$G106='MA Data'!$I$2,'MA Data'!C106,"")</f>
        <v/>
      </c>
      <c r="D108" t="str">
        <f>IF('MA Data'!$G106='MA Data'!$I$2,'MA Data'!D106,"")</f>
        <v/>
      </c>
      <c r="E108" t="str">
        <f>IF('MA Data'!$G106='MA Data'!$I$2,'MA Data'!E106,"")</f>
        <v/>
      </c>
      <c r="F108" t="str">
        <f>IF('MA Data'!$G106='MA Data'!$I$2,'MA Data'!F106,"")</f>
        <v/>
      </c>
      <c r="G108" s="6" t="str">
        <f>IF('MA Data'!$G106='MA Data'!$I$2,'MA Data'!G106,"")</f>
        <v/>
      </c>
      <c r="H108" t="str">
        <f t="shared" si="71"/>
        <v/>
      </c>
      <c r="I108" s="10" t="str">
        <f t="shared" si="72"/>
        <v/>
      </c>
      <c r="J108" s="10" t="str">
        <f t="shared" si="73"/>
        <v/>
      </c>
      <c r="K108" s="10" t="str">
        <f t="shared" si="74"/>
        <v/>
      </c>
      <c r="L108" s="10" t="str">
        <f t="shared" si="75"/>
        <v/>
      </c>
      <c r="M108" s="25" t="str">
        <f t="shared" si="76"/>
        <v/>
      </c>
      <c r="O108" s="24" t="str">
        <f t="shared" si="120"/>
        <v/>
      </c>
      <c r="P108" s="10" t="str">
        <f t="shared" si="121"/>
        <v/>
      </c>
      <c r="Q108" s="25" t="str">
        <f t="shared" si="122"/>
        <v/>
      </c>
      <c r="U108" s="5" t="str">
        <f t="shared" si="78"/>
        <v/>
      </c>
      <c r="V108" s="10" t="str">
        <f t="shared" si="79"/>
        <v/>
      </c>
      <c r="W108" s="10" t="str">
        <f t="shared" si="80"/>
        <v/>
      </c>
      <c r="X108" s="10" t="str">
        <f t="shared" si="81"/>
        <v/>
      </c>
      <c r="Y108" s="10" t="str">
        <f t="shared" si="82"/>
        <v/>
      </c>
      <c r="Z108" s="25" t="str">
        <f t="shared" si="83"/>
        <v/>
      </c>
      <c r="AB108" s="24" t="str">
        <f t="shared" si="77"/>
        <v/>
      </c>
      <c r="AC108" s="10" t="str">
        <f t="shared" si="123"/>
        <v/>
      </c>
      <c r="AD108" s="25" t="str">
        <f t="shared" si="124"/>
        <v/>
      </c>
      <c r="AH108" s="24" t="str">
        <f t="shared" si="84"/>
        <v/>
      </c>
      <c r="AI108" s="10" t="str">
        <f t="shared" si="85"/>
        <v/>
      </c>
      <c r="AJ108" s="10" t="str">
        <f t="shared" si="86"/>
        <v/>
      </c>
      <c r="AK108" s="10" t="str">
        <f t="shared" si="87"/>
        <v/>
      </c>
      <c r="AL108" s="10" t="str">
        <f t="shared" si="88"/>
        <v/>
      </c>
      <c r="AM108" s="25" t="str">
        <f t="shared" si="89"/>
        <v/>
      </c>
      <c r="AO108" s="24" t="str">
        <f t="shared" si="90"/>
        <v/>
      </c>
      <c r="AP108" s="10" t="str">
        <f t="shared" si="91"/>
        <v/>
      </c>
      <c r="AQ108" s="25" t="str">
        <f t="shared" si="92"/>
        <v/>
      </c>
      <c r="AU108" s="24" t="str">
        <f t="shared" si="93"/>
        <v/>
      </c>
      <c r="AV108" s="10" t="str">
        <f t="shared" si="94"/>
        <v/>
      </c>
      <c r="AW108" s="10" t="str">
        <f t="shared" si="95"/>
        <v/>
      </c>
      <c r="AX108" s="10" t="str">
        <f t="shared" si="96"/>
        <v/>
      </c>
      <c r="AY108" s="10" t="str">
        <f t="shared" si="97"/>
        <v/>
      </c>
      <c r="AZ108" s="25" t="str">
        <f t="shared" si="98"/>
        <v/>
      </c>
      <c r="BB108" s="24" t="str">
        <f t="shared" si="99"/>
        <v/>
      </c>
      <c r="BC108" s="10" t="str">
        <f t="shared" si="100"/>
        <v/>
      </c>
      <c r="BD108" s="25" t="str">
        <f t="shared" si="101"/>
        <v/>
      </c>
      <c r="BH108" s="24" t="str">
        <f t="shared" si="102"/>
        <v/>
      </c>
      <c r="BI108" s="10" t="str">
        <f t="shared" si="103"/>
        <v/>
      </c>
      <c r="BJ108" s="10" t="str">
        <f t="shared" si="104"/>
        <v/>
      </c>
      <c r="BK108" s="10" t="str">
        <f t="shared" si="105"/>
        <v/>
      </c>
      <c r="BL108" s="10" t="str">
        <f t="shared" si="106"/>
        <v/>
      </c>
      <c r="BM108" s="25" t="str">
        <f t="shared" si="107"/>
        <v/>
      </c>
      <c r="BO108" s="24" t="str">
        <f t="shared" si="108"/>
        <v/>
      </c>
      <c r="BP108" s="10" t="str">
        <f t="shared" si="109"/>
        <v/>
      </c>
      <c r="BQ108" s="25" t="str">
        <f t="shared" si="110"/>
        <v/>
      </c>
      <c r="BU108" s="24" t="str">
        <f t="shared" si="111"/>
        <v/>
      </c>
      <c r="BV108" s="10" t="str">
        <f t="shared" si="112"/>
        <v/>
      </c>
      <c r="BW108" s="10" t="str">
        <f t="shared" si="113"/>
        <v/>
      </c>
      <c r="BX108" s="10" t="str">
        <f t="shared" si="114"/>
        <v/>
      </c>
      <c r="BY108" s="10" t="str">
        <f t="shared" si="115"/>
        <v/>
      </c>
      <c r="BZ108" s="25" t="str">
        <f t="shared" si="116"/>
        <v/>
      </c>
      <c r="CB108" s="24" t="str">
        <f t="shared" si="117"/>
        <v/>
      </c>
      <c r="CC108" s="10" t="str">
        <f t="shared" si="118"/>
        <v/>
      </c>
      <c r="CD108" s="25" t="str">
        <f t="shared" si="119"/>
        <v/>
      </c>
    </row>
    <row r="109" spans="1:82" x14ac:dyDescent="0.25">
      <c r="A109" s="5" t="str">
        <f>IF('MA Data'!$G107='MA Data'!$I$2,'MA Data'!A107,"")</f>
        <v/>
      </c>
      <c r="B109" t="str">
        <f>IF('MA Data'!$G107='MA Data'!$I$2,'MA Data'!B107,"")</f>
        <v/>
      </c>
      <c r="C109" t="str">
        <f>IF('MA Data'!$G107='MA Data'!$I$2,'MA Data'!C107,"")</f>
        <v/>
      </c>
      <c r="D109" t="str">
        <f>IF('MA Data'!$G107='MA Data'!$I$2,'MA Data'!D107,"")</f>
        <v/>
      </c>
      <c r="E109" t="str">
        <f>IF('MA Data'!$G107='MA Data'!$I$2,'MA Data'!E107,"")</f>
        <v/>
      </c>
      <c r="F109" t="str">
        <f>IF('MA Data'!$G107='MA Data'!$I$2,'MA Data'!F107,"")</f>
        <v/>
      </c>
      <c r="G109" s="6" t="str">
        <f>IF('MA Data'!$G107='MA Data'!$I$2,'MA Data'!G107,"")</f>
        <v/>
      </c>
      <c r="H109" t="str">
        <f t="shared" si="71"/>
        <v/>
      </c>
      <c r="I109" s="10" t="str">
        <f t="shared" si="72"/>
        <v/>
      </c>
      <c r="J109" s="10" t="str">
        <f t="shared" si="73"/>
        <v/>
      </c>
      <c r="K109" s="10" t="str">
        <f t="shared" si="74"/>
        <v/>
      </c>
      <c r="L109" s="10" t="str">
        <f t="shared" si="75"/>
        <v/>
      </c>
      <c r="M109" s="25" t="str">
        <f t="shared" si="76"/>
        <v/>
      </c>
      <c r="O109" s="24" t="str">
        <f t="shared" si="120"/>
        <v/>
      </c>
      <c r="P109" s="10" t="str">
        <f t="shared" si="121"/>
        <v/>
      </c>
      <c r="Q109" s="25" t="str">
        <f t="shared" si="122"/>
        <v/>
      </c>
      <c r="U109" s="5" t="str">
        <f t="shared" si="78"/>
        <v/>
      </c>
      <c r="V109" s="10" t="str">
        <f t="shared" si="79"/>
        <v/>
      </c>
      <c r="W109" s="10" t="str">
        <f t="shared" si="80"/>
        <v/>
      </c>
      <c r="X109" s="10" t="str">
        <f t="shared" si="81"/>
        <v/>
      </c>
      <c r="Y109" s="10" t="str">
        <f t="shared" si="82"/>
        <v/>
      </c>
      <c r="Z109" s="25" t="str">
        <f t="shared" si="83"/>
        <v/>
      </c>
      <c r="AB109" s="24" t="str">
        <f t="shared" si="77"/>
        <v/>
      </c>
      <c r="AC109" s="10" t="str">
        <f t="shared" si="123"/>
        <v/>
      </c>
      <c r="AD109" s="25" t="str">
        <f t="shared" si="124"/>
        <v/>
      </c>
      <c r="AH109" s="24" t="str">
        <f t="shared" si="84"/>
        <v/>
      </c>
      <c r="AI109" s="10" t="str">
        <f t="shared" si="85"/>
        <v/>
      </c>
      <c r="AJ109" s="10" t="str">
        <f t="shared" si="86"/>
        <v/>
      </c>
      <c r="AK109" s="10" t="str">
        <f t="shared" si="87"/>
        <v/>
      </c>
      <c r="AL109" s="10" t="str">
        <f t="shared" si="88"/>
        <v/>
      </c>
      <c r="AM109" s="25" t="str">
        <f t="shared" si="89"/>
        <v/>
      </c>
      <c r="AO109" s="24" t="str">
        <f t="shared" si="90"/>
        <v/>
      </c>
      <c r="AP109" s="10" t="str">
        <f t="shared" si="91"/>
        <v/>
      </c>
      <c r="AQ109" s="25" t="str">
        <f t="shared" si="92"/>
        <v/>
      </c>
      <c r="AU109" s="24" t="str">
        <f t="shared" si="93"/>
        <v/>
      </c>
      <c r="AV109" s="10" t="str">
        <f t="shared" si="94"/>
        <v/>
      </c>
      <c r="AW109" s="10" t="str">
        <f t="shared" si="95"/>
        <v/>
      </c>
      <c r="AX109" s="10" t="str">
        <f t="shared" si="96"/>
        <v/>
      </c>
      <c r="AY109" s="10" t="str">
        <f t="shared" si="97"/>
        <v/>
      </c>
      <c r="AZ109" s="25" t="str">
        <f t="shared" si="98"/>
        <v/>
      </c>
      <c r="BB109" s="24" t="str">
        <f t="shared" si="99"/>
        <v/>
      </c>
      <c r="BC109" s="10" t="str">
        <f t="shared" si="100"/>
        <v/>
      </c>
      <c r="BD109" s="25" t="str">
        <f t="shared" si="101"/>
        <v/>
      </c>
      <c r="BH109" s="24" t="str">
        <f t="shared" si="102"/>
        <v/>
      </c>
      <c r="BI109" s="10" t="str">
        <f t="shared" si="103"/>
        <v/>
      </c>
      <c r="BJ109" s="10" t="str">
        <f t="shared" si="104"/>
        <v/>
      </c>
      <c r="BK109" s="10" t="str">
        <f t="shared" si="105"/>
        <v/>
      </c>
      <c r="BL109" s="10" t="str">
        <f t="shared" si="106"/>
        <v/>
      </c>
      <c r="BM109" s="25" t="str">
        <f t="shared" si="107"/>
        <v/>
      </c>
      <c r="BO109" s="24" t="str">
        <f t="shared" si="108"/>
        <v/>
      </c>
      <c r="BP109" s="10" t="str">
        <f t="shared" si="109"/>
        <v/>
      </c>
      <c r="BQ109" s="25" t="str">
        <f t="shared" si="110"/>
        <v/>
      </c>
      <c r="BU109" s="24" t="str">
        <f t="shared" si="111"/>
        <v/>
      </c>
      <c r="BV109" s="10" t="str">
        <f t="shared" si="112"/>
        <v/>
      </c>
      <c r="BW109" s="10" t="str">
        <f t="shared" si="113"/>
        <v/>
      </c>
      <c r="BX109" s="10" t="str">
        <f t="shared" si="114"/>
        <v/>
      </c>
      <c r="BY109" s="10" t="str">
        <f t="shared" si="115"/>
        <v/>
      </c>
      <c r="BZ109" s="25" t="str">
        <f t="shared" si="116"/>
        <v/>
      </c>
      <c r="CB109" s="24" t="str">
        <f t="shared" si="117"/>
        <v/>
      </c>
      <c r="CC109" s="10" t="str">
        <f t="shared" si="118"/>
        <v/>
      </c>
      <c r="CD109" s="25" t="str">
        <f t="shared" si="119"/>
        <v/>
      </c>
    </row>
    <row r="110" spans="1:82" x14ac:dyDescent="0.25">
      <c r="A110" s="5" t="str">
        <f>IF('MA Data'!$G108='MA Data'!$I$2,'MA Data'!A108,"")</f>
        <v/>
      </c>
      <c r="B110" t="str">
        <f>IF('MA Data'!$G108='MA Data'!$I$2,'MA Data'!B108,"")</f>
        <v/>
      </c>
      <c r="C110" t="str">
        <f>IF('MA Data'!$G108='MA Data'!$I$2,'MA Data'!C108,"")</f>
        <v/>
      </c>
      <c r="D110" t="str">
        <f>IF('MA Data'!$G108='MA Data'!$I$2,'MA Data'!D108,"")</f>
        <v/>
      </c>
      <c r="E110" t="str">
        <f>IF('MA Data'!$G108='MA Data'!$I$2,'MA Data'!E108,"")</f>
        <v/>
      </c>
      <c r="F110" t="str">
        <f>IF('MA Data'!$G108='MA Data'!$I$2,'MA Data'!F108,"")</f>
        <v/>
      </c>
      <c r="G110" s="6" t="str">
        <f>IF('MA Data'!$G108='MA Data'!$I$2,'MA Data'!G108,"")</f>
        <v/>
      </c>
      <c r="H110" t="str">
        <f t="shared" si="71"/>
        <v/>
      </c>
      <c r="I110" s="10" t="str">
        <f t="shared" si="72"/>
        <v/>
      </c>
      <c r="J110" s="10" t="str">
        <f t="shared" si="73"/>
        <v/>
      </c>
      <c r="K110" s="10" t="str">
        <f t="shared" si="74"/>
        <v/>
      </c>
      <c r="L110" s="10" t="str">
        <f t="shared" si="75"/>
        <v/>
      </c>
      <c r="M110" s="25" t="str">
        <f t="shared" si="76"/>
        <v/>
      </c>
      <c r="O110" s="24" t="str">
        <f t="shared" si="120"/>
        <v/>
      </c>
      <c r="P110" s="10" t="str">
        <f t="shared" si="121"/>
        <v/>
      </c>
      <c r="Q110" s="25" t="str">
        <f t="shared" si="122"/>
        <v/>
      </c>
      <c r="U110" s="5" t="str">
        <f t="shared" si="78"/>
        <v/>
      </c>
      <c r="V110" s="10" t="str">
        <f t="shared" si="79"/>
        <v/>
      </c>
      <c r="W110" s="10" t="str">
        <f t="shared" si="80"/>
        <v/>
      </c>
      <c r="X110" s="10" t="str">
        <f t="shared" si="81"/>
        <v/>
      </c>
      <c r="Y110" s="10" t="str">
        <f t="shared" si="82"/>
        <v/>
      </c>
      <c r="Z110" s="25" t="str">
        <f t="shared" si="83"/>
        <v/>
      </c>
      <c r="AB110" s="24" t="str">
        <f t="shared" si="77"/>
        <v/>
      </c>
      <c r="AC110" s="10" t="str">
        <f t="shared" si="123"/>
        <v/>
      </c>
      <c r="AD110" s="25" t="str">
        <f t="shared" si="124"/>
        <v/>
      </c>
      <c r="AH110" s="24" t="str">
        <f t="shared" si="84"/>
        <v/>
      </c>
      <c r="AI110" s="10" t="str">
        <f t="shared" si="85"/>
        <v/>
      </c>
      <c r="AJ110" s="10" t="str">
        <f t="shared" si="86"/>
        <v/>
      </c>
      <c r="AK110" s="10" t="str">
        <f t="shared" si="87"/>
        <v/>
      </c>
      <c r="AL110" s="10" t="str">
        <f t="shared" si="88"/>
        <v/>
      </c>
      <c r="AM110" s="25" t="str">
        <f t="shared" si="89"/>
        <v/>
      </c>
      <c r="AO110" s="24" t="str">
        <f t="shared" si="90"/>
        <v/>
      </c>
      <c r="AP110" s="10" t="str">
        <f t="shared" si="91"/>
        <v/>
      </c>
      <c r="AQ110" s="25" t="str">
        <f t="shared" si="92"/>
        <v/>
      </c>
      <c r="AU110" s="24" t="str">
        <f t="shared" si="93"/>
        <v/>
      </c>
      <c r="AV110" s="10" t="str">
        <f t="shared" si="94"/>
        <v/>
      </c>
      <c r="AW110" s="10" t="str">
        <f t="shared" si="95"/>
        <v/>
      </c>
      <c r="AX110" s="10" t="str">
        <f t="shared" si="96"/>
        <v/>
      </c>
      <c r="AY110" s="10" t="str">
        <f t="shared" si="97"/>
        <v/>
      </c>
      <c r="AZ110" s="25" t="str">
        <f t="shared" si="98"/>
        <v/>
      </c>
      <c r="BB110" s="24" t="str">
        <f t="shared" si="99"/>
        <v/>
      </c>
      <c r="BC110" s="10" t="str">
        <f t="shared" si="100"/>
        <v/>
      </c>
      <c r="BD110" s="25" t="str">
        <f t="shared" si="101"/>
        <v/>
      </c>
      <c r="BH110" s="24" t="str">
        <f t="shared" si="102"/>
        <v/>
      </c>
      <c r="BI110" s="10" t="str">
        <f t="shared" si="103"/>
        <v/>
      </c>
      <c r="BJ110" s="10" t="str">
        <f t="shared" si="104"/>
        <v/>
      </c>
      <c r="BK110" s="10" t="str">
        <f t="shared" si="105"/>
        <v/>
      </c>
      <c r="BL110" s="10" t="str">
        <f t="shared" si="106"/>
        <v/>
      </c>
      <c r="BM110" s="25" t="str">
        <f t="shared" si="107"/>
        <v/>
      </c>
      <c r="BO110" s="24" t="str">
        <f t="shared" si="108"/>
        <v/>
      </c>
      <c r="BP110" s="10" t="str">
        <f t="shared" si="109"/>
        <v/>
      </c>
      <c r="BQ110" s="25" t="str">
        <f t="shared" si="110"/>
        <v/>
      </c>
      <c r="BU110" s="24" t="str">
        <f t="shared" si="111"/>
        <v/>
      </c>
      <c r="BV110" s="10" t="str">
        <f t="shared" si="112"/>
        <v/>
      </c>
      <c r="BW110" s="10" t="str">
        <f t="shared" si="113"/>
        <v/>
      </c>
      <c r="BX110" s="10" t="str">
        <f t="shared" si="114"/>
        <v/>
      </c>
      <c r="BY110" s="10" t="str">
        <f t="shared" si="115"/>
        <v/>
      </c>
      <c r="BZ110" s="25" t="str">
        <f t="shared" si="116"/>
        <v/>
      </c>
      <c r="CB110" s="24" t="str">
        <f t="shared" si="117"/>
        <v/>
      </c>
      <c r="CC110" s="10" t="str">
        <f t="shared" si="118"/>
        <v/>
      </c>
      <c r="CD110" s="25" t="str">
        <f t="shared" si="119"/>
        <v/>
      </c>
    </row>
    <row r="111" spans="1:82" x14ac:dyDescent="0.25">
      <c r="A111" s="5" t="str">
        <f>IF('MA Data'!$G109='MA Data'!$I$2,'MA Data'!A109,"")</f>
        <v/>
      </c>
      <c r="B111" t="str">
        <f>IF('MA Data'!$G109='MA Data'!$I$2,'MA Data'!B109,"")</f>
        <v/>
      </c>
      <c r="C111" t="str">
        <f>IF('MA Data'!$G109='MA Data'!$I$2,'MA Data'!C109,"")</f>
        <v/>
      </c>
      <c r="D111" t="str">
        <f>IF('MA Data'!$G109='MA Data'!$I$2,'MA Data'!D109,"")</f>
        <v/>
      </c>
      <c r="E111" t="str">
        <f>IF('MA Data'!$G109='MA Data'!$I$2,'MA Data'!E109,"")</f>
        <v/>
      </c>
      <c r="F111" t="str">
        <f>IF('MA Data'!$G109='MA Data'!$I$2,'MA Data'!F109,"")</f>
        <v/>
      </c>
      <c r="G111" s="6" t="str">
        <f>IF('MA Data'!$G109='MA Data'!$I$2,'MA Data'!G109,"")</f>
        <v/>
      </c>
      <c r="H111" t="str">
        <f t="shared" si="71"/>
        <v/>
      </c>
      <c r="I111" s="10" t="str">
        <f t="shared" si="72"/>
        <v/>
      </c>
      <c r="J111" s="10" t="str">
        <f t="shared" si="73"/>
        <v/>
      </c>
      <c r="K111" s="10" t="str">
        <f t="shared" si="74"/>
        <v/>
      </c>
      <c r="L111" s="10" t="str">
        <f t="shared" si="75"/>
        <v/>
      </c>
      <c r="M111" s="25" t="str">
        <f t="shared" si="76"/>
        <v/>
      </c>
      <c r="O111" s="24" t="str">
        <f t="shared" si="120"/>
        <v/>
      </c>
      <c r="P111" s="10" t="str">
        <f t="shared" si="121"/>
        <v/>
      </c>
      <c r="Q111" s="25" t="str">
        <f t="shared" si="122"/>
        <v/>
      </c>
      <c r="U111" s="5" t="str">
        <f t="shared" si="78"/>
        <v/>
      </c>
      <c r="V111" s="10" t="str">
        <f t="shared" si="79"/>
        <v/>
      </c>
      <c r="W111" s="10" t="str">
        <f t="shared" si="80"/>
        <v/>
      </c>
      <c r="X111" s="10" t="str">
        <f t="shared" si="81"/>
        <v/>
      </c>
      <c r="Y111" s="10" t="str">
        <f t="shared" si="82"/>
        <v/>
      </c>
      <c r="Z111" s="25" t="str">
        <f t="shared" si="83"/>
        <v/>
      </c>
      <c r="AB111" s="24" t="str">
        <f t="shared" si="77"/>
        <v/>
      </c>
      <c r="AC111" s="10" t="str">
        <f t="shared" si="123"/>
        <v/>
      </c>
      <c r="AD111" s="25" t="str">
        <f t="shared" si="124"/>
        <v/>
      </c>
      <c r="AH111" s="24" t="str">
        <f t="shared" si="84"/>
        <v/>
      </c>
      <c r="AI111" s="10" t="str">
        <f t="shared" si="85"/>
        <v/>
      </c>
      <c r="AJ111" s="10" t="str">
        <f t="shared" si="86"/>
        <v/>
      </c>
      <c r="AK111" s="10" t="str">
        <f t="shared" si="87"/>
        <v/>
      </c>
      <c r="AL111" s="10" t="str">
        <f t="shared" si="88"/>
        <v/>
      </c>
      <c r="AM111" s="25" t="str">
        <f t="shared" si="89"/>
        <v/>
      </c>
      <c r="AO111" s="24" t="str">
        <f t="shared" si="90"/>
        <v/>
      </c>
      <c r="AP111" s="10" t="str">
        <f t="shared" si="91"/>
        <v/>
      </c>
      <c r="AQ111" s="25" t="str">
        <f t="shared" si="92"/>
        <v/>
      </c>
      <c r="AU111" s="24" t="str">
        <f t="shared" si="93"/>
        <v/>
      </c>
      <c r="AV111" s="10" t="str">
        <f t="shared" si="94"/>
        <v/>
      </c>
      <c r="AW111" s="10" t="str">
        <f t="shared" si="95"/>
        <v/>
      </c>
      <c r="AX111" s="10" t="str">
        <f t="shared" si="96"/>
        <v/>
      </c>
      <c r="AY111" s="10" t="str">
        <f t="shared" si="97"/>
        <v/>
      </c>
      <c r="AZ111" s="25" t="str">
        <f t="shared" si="98"/>
        <v/>
      </c>
      <c r="BB111" s="24" t="str">
        <f t="shared" si="99"/>
        <v/>
      </c>
      <c r="BC111" s="10" t="str">
        <f t="shared" si="100"/>
        <v/>
      </c>
      <c r="BD111" s="25" t="str">
        <f t="shared" si="101"/>
        <v/>
      </c>
      <c r="BH111" s="24" t="str">
        <f t="shared" si="102"/>
        <v/>
      </c>
      <c r="BI111" s="10" t="str">
        <f t="shared" si="103"/>
        <v/>
      </c>
      <c r="BJ111" s="10" t="str">
        <f t="shared" si="104"/>
        <v/>
      </c>
      <c r="BK111" s="10" t="str">
        <f t="shared" si="105"/>
        <v/>
      </c>
      <c r="BL111" s="10" t="str">
        <f t="shared" si="106"/>
        <v/>
      </c>
      <c r="BM111" s="25" t="str">
        <f t="shared" si="107"/>
        <v/>
      </c>
      <c r="BO111" s="24" t="str">
        <f t="shared" si="108"/>
        <v/>
      </c>
      <c r="BP111" s="10" t="str">
        <f t="shared" si="109"/>
        <v/>
      </c>
      <c r="BQ111" s="25" t="str">
        <f t="shared" si="110"/>
        <v/>
      </c>
      <c r="BU111" s="24" t="str">
        <f t="shared" si="111"/>
        <v/>
      </c>
      <c r="BV111" s="10" t="str">
        <f t="shared" si="112"/>
        <v/>
      </c>
      <c r="BW111" s="10" t="str">
        <f t="shared" si="113"/>
        <v/>
      </c>
      <c r="BX111" s="10" t="str">
        <f t="shared" si="114"/>
        <v/>
      </c>
      <c r="BY111" s="10" t="str">
        <f t="shared" si="115"/>
        <v/>
      </c>
      <c r="BZ111" s="25" t="str">
        <f t="shared" si="116"/>
        <v/>
      </c>
      <c r="CB111" s="24" t="str">
        <f t="shared" si="117"/>
        <v/>
      </c>
      <c r="CC111" s="10" t="str">
        <f t="shared" si="118"/>
        <v/>
      </c>
      <c r="CD111" s="25" t="str">
        <f t="shared" si="119"/>
        <v/>
      </c>
    </row>
    <row r="112" spans="1:82" x14ac:dyDescent="0.25">
      <c r="A112" s="5" t="str">
        <f>IF('MA Data'!$G110='MA Data'!$I$2,'MA Data'!A110,"")</f>
        <v/>
      </c>
      <c r="B112" t="str">
        <f>IF('MA Data'!$G110='MA Data'!$I$2,'MA Data'!B110,"")</f>
        <v/>
      </c>
      <c r="C112" t="str">
        <f>IF('MA Data'!$G110='MA Data'!$I$2,'MA Data'!C110,"")</f>
        <v/>
      </c>
      <c r="D112" t="str">
        <f>IF('MA Data'!$G110='MA Data'!$I$2,'MA Data'!D110,"")</f>
        <v/>
      </c>
      <c r="E112" t="str">
        <f>IF('MA Data'!$G110='MA Data'!$I$2,'MA Data'!E110,"")</f>
        <v/>
      </c>
      <c r="F112" t="str">
        <f>IF('MA Data'!$G110='MA Data'!$I$2,'MA Data'!F110,"")</f>
        <v/>
      </c>
      <c r="G112" s="6" t="str">
        <f>IF('MA Data'!$G110='MA Data'!$I$2,'MA Data'!G110,"")</f>
        <v/>
      </c>
      <c r="H112" t="str">
        <f t="shared" si="71"/>
        <v/>
      </c>
      <c r="I112" s="10" t="str">
        <f t="shared" si="72"/>
        <v/>
      </c>
      <c r="J112" s="10" t="str">
        <f t="shared" si="73"/>
        <v/>
      </c>
      <c r="K112" s="10" t="str">
        <f t="shared" si="74"/>
        <v/>
      </c>
      <c r="L112" s="10" t="str">
        <f t="shared" si="75"/>
        <v/>
      </c>
      <c r="M112" s="25" t="str">
        <f t="shared" si="76"/>
        <v/>
      </c>
      <c r="O112" s="24" t="str">
        <f t="shared" si="120"/>
        <v/>
      </c>
      <c r="P112" s="10" t="str">
        <f t="shared" si="121"/>
        <v/>
      </c>
      <c r="Q112" s="25" t="str">
        <f t="shared" si="122"/>
        <v/>
      </c>
      <c r="U112" s="5" t="str">
        <f t="shared" si="78"/>
        <v/>
      </c>
      <c r="V112" s="10" t="str">
        <f t="shared" si="79"/>
        <v/>
      </c>
      <c r="W112" s="10" t="str">
        <f t="shared" si="80"/>
        <v/>
      </c>
      <c r="X112" s="10" t="str">
        <f t="shared" si="81"/>
        <v/>
      </c>
      <c r="Y112" s="10" t="str">
        <f t="shared" si="82"/>
        <v/>
      </c>
      <c r="Z112" s="25" t="str">
        <f t="shared" si="83"/>
        <v/>
      </c>
      <c r="AB112" s="24" t="str">
        <f t="shared" si="77"/>
        <v/>
      </c>
      <c r="AC112" s="10" t="str">
        <f t="shared" si="123"/>
        <v/>
      </c>
      <c r="AD112" s="25" t="str">
        <f t="shared" si="124"/>
        <v/>
      </c>
      <c r="AH112" s="24" t="str">
        <f t="shared" si="84"/>
        <v/>
      </c>
      <c r="AI112" s="10" t="str">
        <f t="shared" si="85"/>
        <v/>
      </c>
      <c r="AJ112" s="10" t="str">
        <f t="shared" si="86"/>
        <v/>
      </c>
      <c r="AK112" s="10" t="str">
        <f t="shared" si="87"/>
        <v/>
      </c>
      <c r="AL112" s="10" t="str">
        <f t="shared" si="88"/>
        <v/>
      </c>
      <c r="AM112" s="25" t="str">
        <f t="shared" si="89"/>
        <v/>
      </c>
      <c r="AO112" s="24" t="str">
        <f t="shared" si="90"/>
        <v/>
      </c>
      <c r="AP112" s="10" t="str">
        <f t="shared" si="91"/>
        <v/>
      </c>
      <c r="AQ112" s="25" t="str">
        <f t="shared" si="92"/>
        <v/>
      </c>
      <c r="AU112" s="24" t="str">
        <f t="shared" si="93"/>
        <v/>
      </c>
      <c r="AV112" s="10" t="str">
        <f t="shared" si="94"/>
        <v/>
      </c>
      <c r="AW112" s="10" t="str">
        <f t="shared" si="95"/>
        <v/>
      </c>
      <c r="AX112" s="10" t="str">
        <f t="shared" si="96"/>
        <v/>
      </c>
      <c r="AY112" s="10" t="str">
        <f t="shared" si="97"/>
        <v/>
      </c>
      <c r="AZ112" s="25" t="str">
        <f t="shared" si="98"/>
        <v/>
      </c>
      <c r="BB112" s="24" t="str">
        <f t="shared" si="99"/>
        <v/>
      </c>
      <c r="BC112" s="10" t="str">
        <f t="shared" si="100"/>
        <v/>
      </c>
      <c r="BD112" s="25" t="str">
        <f t="shared" si="101"/>
        <v/>
      </c>
      <c r="BH112" s="24" t="str">
        <f t="shared" si="102"/>
        <v/>
      </c>
      <c r="BI112" s="10" t="str">
        <f t="shared" si="103"/>
        <v/>
      </c>
      <c r="BJ112" s="10" t="str">
        <f t="shared" si="104"/>
        <v/>
      </c>
      <c r="BK112" s="10" t="str">
        <f t="shared" si="105"/>
        <v/>
      </c>
      <c r="BL112" s="10" t="str">
        <f t="shared" si="106"/>
        <v/>
      </c>
      <c r="BM112" s="25" t="str">
        <f t="shared" si="107"/>
        <v/>
      </c>
      <c r="BO112" s="24" t="str">
        <f t="shared" si="108"/>
        <v/>
      </c>
      <c r="BP112" s="10" t="str">
        <f t="shared" si="109"/>
        <v/>
      </c>
      <c r="BQ112" s="25" t="str">
        <f t="shared" si="110"/>
        <v/>
      </c>
      <c r="BU112" s="24" t="str">
        <f t="shared" si="111"/>
        <v/>
      </c>
      <c r="BV112" s="10" t="str">
        <f t="shared" si="112"/>
        <v/>
      </c>
      <c r="BW112" s="10" t="str">
        <f t="shared" si="113"/>
        <v/>
      </c>
      <c r="BX112" s="10" t="str">
        <f t="shared" si="114"/>
        <v/>
      </c>
      <c r="BY112" s="10" t="str">
        <f t="shared" si="115"/>
        <v/>
      </c>
      <c r="BZ112" s="25" t="str">
        <f t="shared" si="116"/>
        <v/>
      </c>
      <c r="CB112" s="24" t="str">
        <f t="shared" si="117"/>
        <v/>
      </c>
      <c r="CC112" s="10" t="str">
        <f t="shared" si="118"/>
        <v/>
      </c>
      <c r="CD112" s="25" t="str">
        <f t="shared" si="119"/>
        <v/>
      </c>
    </row>
    <row r="113" spans="1:82" x14ac:dyDescent="0.25">
      <c r="A113" s="5" t="str">
        <f>IF('MA Data'!$G111='MA Data'!$I$2,'MA Data'!A111,"")</f>
        <v/>
      </c>
      <c r="B113" t="str">
        <f>IF('MA Data'!$G111='MA Data'!$I$2,'MA Data'!B111,"")</f>
        <v/>
      </c>
      <c r="C113" t="str">
        <f>IF('MA Data'!$G111='MA Data'!$I$2,'MA Data'!C111,"")</f>
        <v/>
      </c>
      <c r="D113" t="str">
        <f>IF('MA Data'!$G111='MA Data'!$I$2,'MA Data'!D111,"")</f>
        <v/>
      </c>
      <c r="E113" t="str">
        <f>IF('MA Data'!$G111='MA Data'!$I$2,'MA Data'!E111,"")</f>
        <v/>
      </c>
      <c r="F113" t="str">
        <f>IF('MA Data'!$G111='MA Data'!$I$2,'MA Data'!F111,"")</f>
        <v/>
      </c>
      <c r="G113" s="6" t="str">
        <f>IF('MA Data'!$G111='MA Data'!$I$2,'MA Data'!G111,"")</f>
        <v/>
      </c>
      <c r="H113" t="str">
        <f t="shared" si="71"/>
        <v/>
      </c>
      <c r="I113" s="10" t="str">
        <f t="shared" si="72"/>
        <v/>
      </c>
      <c r="J113" s="10" t="str">
        <f t="shared" si="73"/>
        <v/>
      </c>
      <c r="K113" s="10" t="str">
        <f t="shared" si="74"/>
        <v/>
      </c>
      <c r="L113" s="10" t="str">
        <f t="shared" si="75"/>
        <v/>
      </c>
      <c r="M113" s="25" t="str">
        <f t="shared" si="76"/>
        <v/>
      </c>
      <c r="O113" s="24" t="str">
        <f t="shared" si="120"/>
        <v/>
      </c>
      <c r="P113" s="10" t="str">
        <f t="shared" si="121"/>
        <v/>
      </c>
      <c r="Q113" s="25" t="str">
        <f t="shared" si="122"/>
        <v/>
      </c>
      <c r="U113" s="5" t="str">
        <f t="shared" si="78"/>
        <v/>
      </c>
      <c r="V113" s="10" t="str">
        <f t="shared" si="79"/>
        <v/>
      </c>
      <c r="W113" s="10" t="str">
        <f t="shared" si="80"/>
        <v/>
      </c>
      <c r="X113" s="10" t="str">
        <f t="shared" si="81"/>
        <v/>
      </c>
      <c r="Y113" s="10" t="str">
        <f t="shared" si="82"/>
        <v/>
      </c>
      <c r="Z113" s="25" t="str">
        <f t="shared" si="83"/>
        <v/>
      </c>
      <c r="AB113" s="24" t="str">
        <f t="shared" si="77"/>
        <v/>
      </c>
      <c r="AC113" s="10" t="str">
        <f t="shared" si="123"/>
        <v/>
      </c>
      <c r="AD113" s="25" t="str">
        <f t="shared" si="124"/>
        <v/>
      </c>
      <c r="AH113" s="24" t="str">
        <f t="shared" si="84"/>
        <v/>
      </c>
      <c r="AI113" s="10" t="str">
        <f t="shared" si="85"/>
        <v/>
      </c>
      <c r="AJ113" s="10" t="str">
        <f t="shared" si="86"/>
        <v/>
      </c>
      <c r="AK113" s="10" t="str">
        <f t="shared" si="87"/>
        <v/>
      </c>
      <c r="AL113" s="10" t="str">
        <f t="shared" si="88"/>
        <v/>
      </c>
      <c r="AM113" s="25" t="str">
        <f t="shared" si="89"/>
        <v/>
      </c>
      <c r="AO113" s="24" t="str">
        <f t="shared" si="90"/>
        <v/>
      </c>
      <c r="AP113" s="10" t="str">
        <f t="shared" si="91"/>
        <v/>
      </c>
      <c r="AQ113" s="25" t="str">
        <f t="shared" si="92"/>
        <v/>
      </c>
      <c r="AU113" s="24" t="str">
        <f t="shared" si="93"/>
        <v/>
      </c>
      <c r="AV113" s="10" t="str">
        <f t="shared" si="94"/>
        <v/>
      </c>
      <c r="AW113" s="10" t="str">
        <f t="shared" si="95"/>
        <v/>
      </c>
      <c r="AX113" s="10" t="str">
        <f t="shared" si="96"/>
        <v/>
      </c>
      <c r="AY113" s="10" t="str">
        <f t="shared" si="97"/>
        <v/>
      </c>
      <c r="AZ113" s="25" t="str">
        <f t="shared" si="98"/>
        <v/>
      </c>
      <c r="BB113" s="24" t="str">
        <f t="shared" si="99"/>
        <v/>
      </c>
      <c r="BC113" s="10" t="str">
        <f t="shared" si="100"/>
        <v/>
      </c>
      <c r="BD113" s="25" t="str">
        <f t="shared" si="101"/>
        <v/>
      </c>
      <c r="BH113" s="24" t="str">
        <f t="shared" si="102"/>
        <v/>
      </c>
      <c r="BI113" s="10" t="str">
        <f t="shared" si="103"/>
        <v/>
      </c>
      <c r="BJ113" s="10" t="str">
        <f t="shared" si="104"/>
        <v/>
      </c>
      <c r="BK113" s="10" t="str">
        <f t="shared" si="105"/>
        <v/>
      </c>
      <c r="BL113" s="10" t="str">
        <f t="shared" si="106"/>
        <v/>
      </c>
      <c r="BM113" s="25" t="str">
        <f t="shared" si="107"/>
        <v/>
      </c>
      <c r="BO113" s="24" t="str">
        <f t="shared" si="108"/>
        <v/>
      </c>
      <c r="BP113" s="10" t="str">
        <f t="shared" si="109"/>
        <v/>
      </c>
      <c r="BQ113" s="25" t="str">
        <f t="shared" si="110"/>
        <v/>
      </c>
      <c r="BU113" s="24" t="str">
        <f t="shared" si="111"/>
        <v/>
      </c>
      <c r="BV113" s="10" t="str">
        <f t="shared" si="112"/>
        <v/>
      </c>
      <c r="BW113" s="10" t="str">
        <f t="shared" si="113"/>
        <v/>
      </c>
      <c r="BX113" s="10" t="str">
        <f t="shared" si="114"/>
        <v/>
      </c>
      <c r="BY113" s="10" t="str">
        <f t="shared" si="115"/>
        <v/>
      </c>
      <c r="BZ113" s="25" t="str">
        <f t="shared" si="116"/>
        <v/>
      </c>
      <c r="CB113" s="24" t="str">
        <f t="shared" si="117"/>
        <v/>
      </c>
      <c r="CC113" s="10" t="str">
        <f t="shared" si="118"/>
        <v/>
      </c>
      <c r="CD113" s="25" t="str">
        <f t="shared" si="119"/>
        <v/>
      </c>
    </row>
    <row r="114" spans="1:82" x14ac:dyDescent="0.25">
      <c r="A114" s="5" t="str">
        <f>IF('MA Data'!$G112='MA Data'!$I$2,'MA Data'!A112,"")</f>
        <v/>
      </c>
      <c r="B114" t="str">
        <f>IF('MA Data'!$G112='MA Data'!$I$2,'MA Data'!B112,"")</f>
        <v/>
      </c>
      <c r="C114" t="str">
        <f>IF('MA Data'!$G112='MA Data'!$I$2,'MA Data'!C112,"")</f>
        <v/>
      </c>
      <c r="D114" t="str">
        <f>IF('MA Data'!$G112='MA Data'!$I$2,'MA Data'!D112,"")</f>
        <v/>
      </c>
      <c r="E114" t="str">
        <f>IF('MA Data'!$G112='MA Data'!$I$2,'MA Data'!E112,"")</f>
        <v/>
      </c>
      <c r="F114" t="str">
        <f>IF('MA Data'!$G112='MA Data'!$I$2,'MA Data'!F112,"")</f>
        <v/>
      </c>
      <c r="G114" s="6" t="str">
        <f>IF('MA Data'!$G112='MA Data'!$I$2,'MA Data'!G112,"")</f>
        <v/>
      </c>
      <c r="H114" t="str">
        <f t="shared" si="71"/>
        <v/>
      </c>
      <c r="I114" s="10" t="str">
        <f t="shared" si="72"/>
        <v/>
      </c>
      <c r="J114" s="10" t="str">
        <f t="shared" si="73"/>
        <v/>
      </c>
      <c r="K114" s="10" t="str">
        <f t="shared" si="74"/>
        <v/>
      </c>
      <c r="L114" s="10" t="str">
        <f t="shared" si="75"/>
        <v/>
      </c>
      <c r="M114" s="25" t="str">
        <f t="shared" si="76"/>
        <v/>
      </c>
      <c r="O114" s="24" t="str">
        <f t="shared" si="120"/>
        <v/>
      </c>
      <c r="P114" s="10" t="str">
        <f t="shared" si="121"/>
        <v/>
      </c>
      <c r="Q114" s="25" t="str">
        <f t="shared" si="122"/>
        <v/>
      </c>
      <c r="U114" s="5" t="str">
        <f t="shared" si="78"/>
        <v/>
      </c>
      <c r="V114" s="10" t="str">
        <f t="shared" si="79"/>
        <v/>
      </c>
      <c r="W114" s="10" t="str">
        <f t="shared" si="80"/>
        <v/>
      </c>
      <c r="X114" s="10" t="str">
        <f t="shared" si="81"/>
        <v/>
      </c>
      <c r="Y114" s="10" t="str">
        <f t="shared" si="82"/>
        <v/>
      </c>
      <c r="Z114" s="25" t="str">
        <f t="shared" si="83"/>
        <v/>
      </c>
      <c r="AB114" s="24" t="str">
        <f t="shared" si="77"/>
        <v/>
      </c>
      <c r="AC114" s="10" t="str">
        <f t="shared" si="123"/>
        <v/>
      </c>
      <c r="AD114" s="25" t="str">
        <f t="shared" si="124"/>
        <v/>
      </c>
      <c r="AH114" s="24" t="str">
        <f t="shared" si="84"/>
        <v/>
      </c>
      <c r="AI114" s="10" t="str">
        <f t="shared" si="85"/>
        <v/>
      </c>
      <c r="AJ114" s="10" t="str">
        <f t="shared" si="86"/>
        <v/>
      </c>
      <c r="AK114" s="10" t="str">
        <f t="shared" si="87"/>
        <v/>
      </c>
      <c r="AL114" s="10" t="str">
        <f t="shared" si="88"/>
        <v/>
      </c>
      <c r="AM114" s="25" t="str">
        <f t="shared" si="89"/>
        <v/>
      </c>
      <c r="AO114" s="24" t="str">
        <f t="shared" si="90"/>
        <v/>
      </c>
      <c r="AP114" s="10" t="str">
        <f t="shared" si="91"/>
        <v/>
      </c>
      <c r="AQ114" s="25" t="str">
        <f t="shared" si="92"/>
        <v/>
      </c>
      <c r="AU114" s="24" t="str">
        <f t="shared" si="93"/>
        <v/>
      </c>
      <c r="AV114" s="10" t="str">
        <f t="shared" si="94"/>
        <v/>
      </c>
      <c r="AW114" s="10" t="str">
        <f t="shared" si="95"/>
        <v/>
      </c>
      <c r="AX114" s="10" t="str">
        <f t="shared" si="96"/>
        <v/>
      </c>
      <c r="AY114" s="10" t="str">
        <f t="shared" si="97"/>
        <v/>
      </c>
      <c r="AZ114" s="25" t="str">
        <f t="shared" si="98"/>
        <v/>
      </c>
      <c r="BB114" s="24" t="str">
        <f t="shared" si="99"/>
        <v/>
      </c>
      <c r="BC114" s="10" t="str">
        <f t="shared" si="100"/>
        <v/>
      </c>
      <c r="BD114" s="25" t="str">
        <f t="shared" si="101"/>
        <v/>
      </c>
      <c r="BH114" s="24" t="str">
        <f t="shared" si="102"/>
        <v/>
      </c>
      <c r="BI114" s="10" t="str">
        <f t="shared" si="103"/>
        <v/>
      </c>
      <c r="BJ114" s="10" t="str">
        <f t="shared" si="104"/>
        <v/>
      </c>
      <c r="BK114" s="10" t="str">
        <f t="shared" si="105"/>
        <v/>
      </c>
      <c r="BL114" s="10" t="str">
        <f t="shared" si="106"/>
        <v/>
      </c>
      <c r="BM114" s="25" t="str">
        <f t="shared" si="107"/>
        <v/>
      </c>
      <c r="BO114" s="24" t="str">
        <f t="shared" si="108"/>
        <v/>
      </c>
      <c r="BP114" s="10" t="str">
        <f t="shared" si="109"/>
        <v/>
      </c>
      <c r="BQ114" s="25" t="str">
        <f t="shared" si="110"/>
        <v/>
      </c>
      <c r="BU114" s="24" t="str">
        <f t="shared" si="111"/>
        <v/>
      </c>
      <c r="BV114" s="10" t="str">
        <f t="shared" si="112"/>
        <v/>
      </c>
      <c r="BW114" s="10" t="str">
        <f t="shared" si="113"/>
        <v/>
      </c>
      <c r="BX114" s="10" t="str">
        <f t="shared" si="114"/>
        <v/>
      </c>
      <c r="BY114" s="10" t="str">
        <f t="shared" si="115"/>
        <v/>
      </c>
      <c r="BZ114" s="25" t="str">
        <f t="shared" si="116"/>
        <v/>
      </c>
      <c r="CB114" s="24" t="str">
        <f t="shared" si="117"/>
        <v/>
      </c>
      <c r="CC114" s="10" t="str">
        <f t="shared" si="118"/>
        <v/>
      </c>
      <c r="CD114" s="25" t="str">
        <f t="shared" si="119"/>
        <v/>
      </c>
    </row>
    <row r="115" spans="1:82" x14ac:dyDescent="0.25">
      <c r="A115" s="5" t="str">
        <f>IF('MA Data'!$G113='MA Data'!$I$2,'MA Data'!A113,"")</f>
        <v/>
      </c>
      <c r="B115" t="str">
        <f>IF('MA Data'!$G113='MA Data'!$I$2,'MA Data'!B113,"")</f>
        <v/>
      </c>
      <c r="C115" t="str">
        <f>IF('MA Data'!$G113='MA Data'!$I$2,'MA Data'!C113,"")</f>
        <v/>
      </c>
      <c r="D115" t="str">
        <f>IF('MA Data'!$G113='MA Data'!$I$2,'MA Data'!D113,"")</f>
        <v/>
      </c>
      <c r="E115" t="str">
        <f>IF('MA Data'!$G113='MA Data'!$I$2,'MA Data'!E113,"")</f>
        <v/>
      </c>
      <c r="F115" t="str">
        <f>IF('MA Data'!$G113='MA Data'!$I$2,'MA Data'!F113,"")</f>
        <v/>
      </c>
      <c r="G115" s="6" t="str">
        <f>IF('MA Data'!$G113='MA Data'!$I$2,'MA Data'!G113,"")</f>
        <v/>
      </c>
      <c r="H115" t="str">
        <f t="shared" si="71"/>
        <v/>
      </c>
      <c r="I115" s="10" t="str">
        <f t="shared" si="72"/>
        <v/>
      </c>
      <c r="J115" s="10" t="str">
        <f t="shared" si="73"/>
        <v/>
      </c>
      <c r="K115" s="10" t="str">
        <f t="shared" si="74"/>
        <v/>
      </c>
      <c r="L115" s="10" t="str">
        <f t="shared" si="75"/>
        <v/>
      </c>
      <c r="M115" s="25" t="str">
        <f t="shared" si="76"/>
        <v/>
      </c>
      <c r="O115" s="24" t="str">
        <f t="shared" si="120"/>
        <v/>
      </c>
      <c r="P115" s="10" t="str">
        <f t="shared" si="121"/>
        <v/>
      </c>
      <c r="Q115" s="25" t="str">
        <f t="shared" si="122"/>
        <v/>
      </c>
      <c r="U115" s="5" t="str">
        <f t="shared" si="78"/>
        <v/>
      </c>
      <c r="V115" s="10" t="str">
        <f t="shared" si="79"/>
        <v/>
      </c>
      <c r="W115" s="10" t="str">
        <f t="shared" si="80"/>
        <v/>
      </c>
      <c r="X115" s="10" t="str">
        <f t="shared" si="81"/>
        <v/>
      </c>
      <c r="Y115" s="10" t="str">
        <f t="shared" si="82"/>
        <v/>
      </c>
      <c r="Z115" s="25" t="str">
        <f t="shared" si="83"/>
        <v/>
      </c>
      <c r="AB115" s="24" t="str">
        <f t="shared" si="77"/>
        <v/>
      </c>
      <c r="AC115" s="10" t="str">
        <f t="shared" si="123"/>
        <v/>
      </c>
      <c r="AD115" s="25" t="str">
        <f t="shared" si="124"/>
        <v/>
      </c>
      <c r="AH115" s="24" t="str">
        <f t="shared" si="84"/>
        <v/>
      </c>
      <c r="AI115" s="10" t="str">
        <f t="shared" si="85"/>
        <v/>
      </c>
      <c r="AJ115" s="10" t="str">
        <f t="shared" si="86"/>
        <v/>
      </c>
      <c r="AK115" s="10" t="str">
        <f t="shared" si="87"/>
        <v/>
      </c>
      <c r="AL115" s="10" t="str">
        <f t="shared" si="88"/>
        <v/>
      </c>
      <c r="AM115" s="25" t="str">
        <f t="shared" si="89"/>
        <v/>
      </c>
      <c r="AO115" s="24" t="str">
        <f t="shared" si="90"/>
        <v/>
      </c>
      <c r="AP115" s="10" t="str">
        <f t="shared" si="91"/>
        <v/>
      </c>
      <c r="AQ115" s="25" t="str">
        <f t="shared" si="92"/>
        <v/>
      </c>
      <c r="AU115" s="24" t="str">
        <f t="shared" si="93"/>
        <v/>
      </c>
      <c r="AV115" s="10" t="str">
        <f t="shared" si="94"/>
        <v/>
      </c>
      <c r="AW115" s="10" t="str">
        <f t="shared" si="95"/>
        <v/>
      </c>
      <c r="AX115" s="10" t="str">
        <f t="shared" si="96"/>
        <v/>
      </c>
      <c r="AY115" s="10" t="str">
        <f t="shared" si="97"/>
        <v/>
      </c>
      <c r="AZ115" s="25" t="str">
        <f t="shared" si="98"/>
        <v/>
      </c>
      <c r="BB115" s="24" t="str">
        <f t="shared" si="99"/>
        <v/>
      </c>
      <c r="BC115" s="10" t="str">
        <f t="shared" si="100"/>
        <v/>
      </c>
      <c r="BD115" s="25" t="str">
        <f t="shared" si="101"/>
        <v/>
      </c>
      <c r="BH115" s="24" t="str">
        <f t="shared" si="102"/>
        <v/>
      </c>
      <c r="BI115" s="10" t="str">
        <f t="shared" si="103"/>
        <v/>
      </c>
      <c r="BJ115" s="10" t="str">
        <f t="shared" si="104"/>
        <v/>
      </c>
      <c r="BK115" s="10" t="str">
        <f t="shared" si="105"/>
        <v/>
      </c>
      <c r="BL115" s="10" t="str">
        <f t="shared" si="106"/>
        <v/>
      </c>
      <c r="BM115" s="25" t="str">
        <f t="shared" si="107"/>
        <v/>
      </c>
      <c r="BO115" s="24" t="str">
        <f t="shared" si="108"/>
        <v/>
      </c>
      <c r="BP115" s="10" t="str">
        <f t="shared" si="109"/>
        <v/>
      </c>
      <c r="BQ115" s="25" t="str">
        <f t="shared" si="110"/>
        <v/>
      </c>
      <c r="BU115" s="24" t="str">
        <f t="shared" si="111"/>
        <v/>
      </c>
      <c r="BV115" s="10" t="str">
        <f t="shared" si="112"/>
        <v/>
      </c>
      <c r="BW115" s="10" t="str">
        <f t="shared" si="113"/>
        <v/>
      </c>
      <c r="BX115" s="10" t="str">
        <f t="shared" si="114"/>
        <v/>
      </c>
      <c r="BY115" s="10" t="str">
        <f t="shared" si="115"/>
        <v/>
      </c>
      <c r="BZ115" s="25" t="str">
        <f t="shared" si="116"/>
        <v/>
      </c>
      <c r="CB115" s="24" t="str">
        <f t="shared" si="117"/>
        <v/>
      </c>
      <c r="CC115" s="10" t="str">
        <f t="shared" si="118"/>
        <v/>
      </c>
      <c r="CD115" s="25" t="str">
        <f t="shared" si="119"/>
        <v/>
      </c>
    </row>
    <row r="116" spans="1:82" x14ac:dyDescent="0.25">
      <c r="A116" s="5" t="str">
        <f>IF('MA Data'!$G114='MA Data'!$I$2,'MA Data'!A114,"")</f>
        <v/>
      </c>
      <c r="B116" t="str">
        <f>IF('MA Data'!$G114='MA Data'!$I$2,'MA Data'!B114,"")</f>
        <v/>
      </c>
      <c r="C116" t="str">
        <f>IF('MA Data'!$G114='MA Data'!$I$2,'MA Data'!C114,"")</f>
        <v/>
      </c>
      <c r="D116" t="str">
        <f>IF('MA Data'!$G114='MA Data'!$I$2,'MA Data'!D114,"")</f>
        <v/>
      </c>
      <c r="E116" t="str">
        <f>IF('MA Data'!$G114='MA Data'!$I$2,'MA Data'!E114,"")</f>
        <v/>
      </c>
      <c r="F116" t="str">
        <f>IF('MA Data'!$G114='MA Data'!$I$2,'MA Data'!F114,"")</f>
        <v/>
      </c>
      <c r="G116" s="6" t="str">
        <f>IF('MA Data'!$G114='MA Data'!$I$2,'MA Data'!G114,"")</f>
        <v/>
      </c>
      <c r="H116" t="str">
        <f t="shared" si="71"/>
        <v/>
      </c>
      <c r="I116" s="10" t="str">
        <f t="shared" si="72"/>
        <v/>
      </c>
      <c r="J116" s="10" t="str">
        <f t="shared" si="73"/>
        <v/>
      </c>
      <c r="K116" s="10" t="str">
        <f t="shared" si="74"/>
        <v/>
      </c>
      <c r="L116" s="10" t="str">
        <f t="shared" si="75"/>
        <v/>
      </c>
      <c r="M116" s="25" t="str">
        <f t="shared" si="76"/>
        <v/>
      </c>
      <c r="O116" s="24" t="str">
        <f t="shared" si="120"/>
        <v/>
      </c>
      <c r="P116" s="10" t="str">
        <f t="shared" si="121"/>
        <v/>
      </c>
      <c r="Q116" s="25" t="str">
        <f t="shared" si="122"/>
        <v/>
      </c>
      <c r="U116" s="5" t="str">
        <f t="shared" si="78"/>
        <v/>
      </c>
      <c r="V116" s="10" t="str">
        <f t="shared" si="79"/>
        <v/>
      </c>
      <c r="W116" s="10" t="str">
        <f t="shared" si="80"/>
        <v/>
      </c>
      <c r="X116" s="10" t="str">
        <f t="shared" si="81"/>
        <v/>
      </c>
      <c r="Y116" s="10" t="str">
        <f t="shared" si="82"/>
        <v/>
      </c>
      <c r="Z116" s="25" t="str">
        <f t="shared" si="83"/>
        <v/>
      </c>
      <c r="AB116" s="24" t="str">
        <f t="shared" si="77"/>
        <v/>
      </c>
      <c r="AC116" s="10" t="str">
        <f t="shared" si="123"/>
        <v/>
      </c>
      <c r="AD116" s="25" t="str">
        <f t="shared" si="124"/>
        <v/>
      </c>
      <c r="AH116" s="24" t="str">
        <f t="shared" si="84"/>
        <v/>
      </c>
      <c r="AI116" s="10" t="str">
        <f t="shared" si="85"/>
        <v/>
      </c>
      <c r="AJ116" s="10" t="str">
        <f t="shared" si="86"/>
        <v/>
      </c>
      <c r="AK116" s="10" t="str">
        <f t="shared" si="87"/>
        <v/>
      </c>
      <c r="AL116" s="10" t="str">
        <f t="shared" si="88"/>
        <v/>
      </c>
      <c r="AM116" s="25" t="str">
        <f t="shared" si="89"/>
        <v/>
      </c>
      <c r="AO116" s="24" t="str">
        <f t="shared" si="90"/>
        <v/>
      </c>
      <c r="AP116" s="10" t="str">
        <f t="shared" si="91"/>
        <v/>
      </c>
      <c r="AQ116" s="25" t="str">
        <f t="shared" si="92"/>
        <v/>
      </c>
      <c r="AU116" s="24" t="str">
        <f t="shared" si="93"/>
        <v/>
      </c>
      <c r="AV116" s="10" t="str">
        <f t="shared" si="94"/>
        <v/>
      </c>
      <c r="AW116" s="10" t="str">
        <f t="shared" si="95"/>
        <v/>
      </c>
      <c r="AX116" s="10" t="str">
        <f t="shared" si="96"/>
        <v/>
      </c>
      <c r="AY116" s="10" t="str">
        <f t="shared" si="97"/>
        <v/>
      </c>
      <c r="AZ116" s="25" t="str">
        <f t="shared" si="98"/>
        <v/>
      </c>
      <c r="BB116" s="24" t="str">
        <f t="shared" si="99"/>
        <v/>
      </c>
      <c r="BC116" s="10" t="str">
        <f t="shared" si="100"/>
        <v/>
      </c>
      <c r="BD116" s="25" t="str">
        <f t="shared" si="101"/>
        <v/>
      </c>
      <c r="BH116" s="24" t="str">
        <f t="shared" si="102"/>
        <v/>
      </c>
      <c r="BI116" s="10" t="str">
        <f t="shared" si="103"/>
        <v/>
      </c>
      <c r="BJ116" s="10" t="str">
        <f t="shared" si="104"/>
        <v/>
      </c>
      <c r="BK116" s="10" t="str">
        <f t="shared" si="105"/>
        <v/>
      </c>
      <c r="BL116" s="10" t="str">
        <f t="shared" si="106"/>
        <v/>
      </c>
      <c r="BM116" s="25" t="str">
        <f t="shared" si="107"/>
        <v/>
      </c>
      <c r="BO116" s="24" t="str">
        <f t="shared" si="108"/>
        <v/>
      </c>
      <c r="BP116" s="10" t="str">
        <f t="shared" si="109"/>
        <v/>
      </c>
      <c r="BQ116" s="25" t="str">
        <f t="shared" si="110"/>
        <v/>
      </c>
      <c r="BU116" s="24" t="str">
        <f t="shared" si="111"/>
        <v/>
      </c>
      <c r="BV116" s="10" t="str">
        <f t="shared" si="112"/>
        <v/>
      </c>
      <c r="BW116" s="10" t="str">
        <f t="shared" si="113"/>
        <v/>
      </c>
      <c r="BX116" s="10" t="str">
        <f t="shared" si="114"/>
        <v/>
      </c>
      <c r="BY116" s="10" t="str">
        <f t="shared" si="115"/>
        <v/>
      </c>
      <c r="BZ116" s="25" t="str">
        <f t="shared" si="116"/>
        <v/>
      </c>
      <c r="CB116" s="24" t="str">
        <f t="shared" si="117"/>
        <v/>
      </c>
      <c r="CC116" s="10" t="str">
        <f t="shared" si="118"/>
        <v/>
      </c>
      <c r="CD116" s="25" t="str">
        <f t="shared" si="119"/>
        <v/>
      </c>
    </row>
    <row r="117" spans="1:82" x14ac:dyDescent="0.25">
      <c r="A117" s="5" t="str">
        <f>IF('MA Data'!$G115='MA Data'!$I$2,'MA Data'!A115,"")</f>
        <v/>
      </c>
      <c r="B117" t="str">
        <f>IF('MA Data'!$G115='MA Data'!$I$2,'MA Data'!B115,"")</f>
        <v/>
      </c>
      <c r="C117" t="str">
        <f>IF('MA Data'!$G115='MA Data'!$I$2,'MA Data'!C115,"")</f>
        <v/>
      </c>
      <c r="D117" t="str">
        <f>IF('MA Data'!$G115='MA Data'!$I$2,'MA Data'!D115,"")</f>
        <v/>
      </c>
      <c r="E117" t="str">
        <f>IF('MA Data'!$G115='MA Data'!$I$2,'MA Data'!E115,"")</f>
        <v/>
      </c>
      <c r="F117" t="str">
        <f>IF('MA Data'!$G115='MA Data'!$I$2,'MA Data'!F115,"")</f>
        <v/>
      </c>
      <c r="G117" s="6" t="str">
        <f>IF('MA Data'!$G115='MA Data'!$I$2,'MA Data'!G115,"")</f>
        <v/>
      </c>
      <c r="H117" t="str">
        <f t="shared" si="71"/>
        <v/>
      </c>
      <c r="I117" s="10" t="str">
        <f t="shared" si="72"/>
        <v/>
      </c>
      <c r="J117" s="10" t="str">
        <f t="shared" si="73"/>
        <v/>
      </c>
      <c r="K117" s="10" t="str">
        <f t="shared" si="74"/>
        <v/>
      </c>
      <c r="L117" s="10" t="str">
        <f t="shared" si="75"/>
        <v/>
      </c>
      <c r="M117" s="25" t="str">
        <f t="shared" si="76"/>
        <v/>
      </c>
      <c r="O117" s="24" t="str">
        <f t="shared" si="120"/>
        <v/>
      </c>
      <c r="P117" s="10" t="str">
        <f t="shared" si="121"/>
        <v/>
      </c>
      <c r="Q117" s="25" t="str">
        <f t="shared" si="122"/>
        <v/>
      </c>
      <c r="U117" s="5" t="str">
        <f t="shared" si="78"/>
        <v/>
      </c>
      <c r="V117" s="10" t="str">
        <f t="shared" si="79"/>
        <v/>
      </c>
      <c r="W117" s="10" t="str">
        <f t="shared" si="80"/>
        <v/>
      </c>
      <c r="X117" s="10" t="str">
        <f t="shared" si="81"/>
        <v/>
      </c>
      <c r="Y117" s="10" t="str">
        <f t="shared" si="82"/>
        <v/>
      </c>
      <c r="Z117" s="25" t="str">
        <f t="shared" si="83"/>
        <v/>
      </c>
      <c r="AB117" s="24" t="str">
        <f t="shared" si="77"/>
        <v/>
      </c>
      <c r="AC117" s="10" t="str">
        <f t="shared" si="123"/>
        <v/>
      </c>
      <c r="AD117" s="25" t="str">
        <f t="shared" si="124"/>
        <v/>
      </c>
      <c r="AH117" s="24" t="str">
        <f t="shared" si="84"/>
        <v/>
      </c>
      <c r="AI117" s="10" t="str">
        <f t="shared" si="85"/>
        <v/>
      </c>
      <c r="AJ117" s="10" t="str">
        <f t="shared" si="86"/>
        <v/>
      </c>
      <c r="AK117" s="10" t="str">
        <f t="shared" si="87"/>
        <v/>
      </c>
      <c r="AL117" s="10" t="str">
        <f t="shared" si="88"/>
        <v/>
      </c>
      <c r="AM117" s="25" t="str">
        <f t="shared" si="89"/>
        <v/>
      </c>
      <c r="AO117" s="24" t="str">
        <f t="shared" si="90"/>
        <v/>
      </c>
      <c r="AP117" s="10" t="str">
        <f t="shared" si="91"/>
        <v/>
      </c>
      <c r="AQ117" s="25" t="str">
        <f t="shared" si="92"/>
        <v/>
      </c>
      <c r="AU117" s="24" t="str">
        <f t="shared" si="93"/>
        <v/>
      </c>
      <c r="AV117" s="10" t="str">
        <f t="shared" si="94"/>
        <v/>
      </c>
      <c r="AW117" s="10" t="str">
        <f t="shared" si="95"/>
        <v/>
      </c>
      <c r="AX117" s="10" t="str">
        <f t="shared" si="96"/>
        <v/>
      </c>
      <c r="AY117" s="10" t="str">
        <f t="shared" si="97"/>
        <v/>
      </c>
      <c r="AZ117" s="25" t="str">
        <f t="shared" si="98"/>
        <v/>
      </c>
      <c r="BB117" s="24" t="str">
        <f t="shared" si="99"/>
        <v/>
      </c>
      <c r="BC117" s="10" t="str">
        <f t="shared" si="100"/>
        <v/>
      </c>
      <c r="BD117" s="25" t="str">
        <f t="shared" si="101"/>
        <v/>
      </c>
      <c r="BH117" s="24" t="str">
        <f t="shared" si="102"/>
        <v/>
      </c>
      <c r="BI117" s="10" t="str">
        <f t="shared" si="103"/>
        <v/>
      </c>
      <c r="BJ117" s="10" t="str">
        <f t="shared" si="104"/>
        <v/>
      </c>
      <c r="BK117" s="10" t="str">
        <f t="shared" si="105"/>
        <v/>
      </c>
      <c r="BL117" s="10" t="str">
        <f t="shared" si="106"/>
        <v/>
      </c>
      <c r="BM117" s="25" t="str">
        <f t="shared" si="107"/>
        <v/>
      </c>
      <c r="BO117" s="24" t="str">
        <f t="shared" si="108"/>
        <v/>
      </c>
      <c r="BP117" s="10" t="str">
        <f t="shared" si="109"/>
        <v/>
      </c>
      <c r="BQ117" s="25" t="str">
        <f t="shared" si="110"/>
        <v/>
      </c>
      <c r="BU117" s="24" t="str">
        <f t="shared" si="111"/>
        <v/>
      </c>
      <c r="BV117" s="10" t="str">
        <f t="shared" si="112"/>
        <v/>
      </c>
      <c r="BW117" s="10" t="str">
        <f t="shared" si="113"/>
        <v/>
      </c>
      <c r="BX117" s="10" t="str">
        <f t="shared" si="114"/>
        <v/>
      </c>
      <c r="BY117" s="10" t="str">
        <f t="shared" si="115"/>
        <v/>
      </c>
      <c r="BZ117" s="25" t="str">
        <f t="shared" si="116"/>
        <v/>
      </c>
      <c r="CB117" s="24" t="str">
        <f t="shared" si="117"/>
        <v/>
      </c>
      <c r="CC117" s="10" t="str">
        <f t="shared" si="118"/>
        <v/>
      </c>
      <c r="CD117" s="25" t="str">
        <f t="shared" si="119"/>
        <v/>
      </c>
    </row>
    <row r="118" spans="1:82" x14ac:dyDescent="0.25">
      <c r="A118" s="5" t="str">
        <f>IF('MA Data'!$G116='MA Data'!$I$2,'MA Data'!A116,"")</f>
        <v/>
      </c>
      <c r="B118" t="str">
        <f>IF('MA Data'!$G116='MA Data'!$I$2,'MA Data'!B116,"")</f>
        <v/>
      </c>
      <c r="C118" t="str">
        <f>IF('MA Data'!$G116='MA Data'!$I$2,'MA Data'!C116,"")</f>
        <v/>
      </c>
      <c r="D118" t="str">
        <f>IF('MA Data'!$G116='MA Data'!$I$2,'MA Data'!D116,"")</f>
        <v/>
      </c>
      <c r="E118" t="str">
        <f>IF('MA Data'!$G116='MA Data'!$I$2,'MA Data'!E116,"")</f>
        <v/>
      </c>
      <c r="F118" t="str">
        <f>IF('MA Data'!$G116='MA Data'!$I$2,'MA Data'!F116,"")</f>
        <v/>
      </c>
      <c r="G118" s="6" t="str">
        <f>IF('MA Data'!$G116='MA Data'!$I$2,'MA Data'!G116,"")</f>
        <v/>
      </c>
      <c r="H118" t="str">
        <f t="shared" si="71"/>
        <v/>
      </c>
      <c r="I118" s="10" t="str">
        <f t="shared" si="72"/>
        <v/>
      </c>
      <c r="J118" s="10" t="str">
        <f t="shared" si="73"/>
        <v/>
      </c>
      <c r="K118" s="10" t="str">
        <f t="shared" si="74"/>
        <v/>
      </c>
      <c r="L118" s="10" t="str">
        <f t="shared" si="75"/>
        <v/>
      </c>
      <c r="M118" s="25" t="str">
        <f t="shared" si="76"/>
        <v/>
      </c>
      <c r="O118" s="24" t="str">
        <f t="shared" si="120"/>
        <v/>
      </c>
      <c r="P118" s="10" t="str">
        <f t="shared" si="121"/>
        <v/>
      </c>
      <c r="Q118" s="25" t="str">
        <f t="shared" si="122"/>
        <v/>
      </c>
      <c r="U118" s="5" t="str">
        <f t="shared" si="78"/>
        <v/>
      </c>
      <c r="V118" s="10" t="str">
        <f t="shared" si="79"/>
        <v/>
      </c>
      <c r="W118" s="10" t="str">
        <f t="shared" si="80"/>
        <v/>
      </c>
      <c r="X118" s="10" t="str">
        <f t="shared" si="81"/>
        <v/>
      </c>
      <c r="Y118" s="10" t="str">
        <f t="shared" si="82"/>
        <v/>
      </c>
      <c r="Z118" s="25" t="str">
        <f t="shared" si="83"/>
        <v/>
      </c>
      <c r="AB118" s="24" t="str">
        <f t="shared" si="77"/>
        <v/>
      </c>
      <c r="AC118" s="10" t="str">
        <f t="shared" si="123"/>
        <v/>
      </c>
      <c r="AD118" s="25" t="str">
        <f t="shared" si="124"/>
        <v/>
      </c>
      <c r="AH118" s="24" t="str">
        <f t="shared" si="84"/>
        <v/>
      </c>
      <c r="AI118" s="10" t="str">
        <f t="shared" si="85"/>
        <v/>
      </c>
      <c r="AJ118" s="10" t="str">
        <f t="shared" si="86"/>
        <v/>
      </c>
      <c r="AK118" s="10" t="str">
        <f t="shared" si="87"/>
        <v/>
      </c>
      <c r="AL118" s="10" t="str">
        <f t="shared" si="88"/>
        <v/>
      </c>
      <c r="AM118" s="25" t="str">
        <f t="shared" si="89"/>
        <v/>
      </c>
      <c r="AO118" s="24" t="str">
        <f t="shared" si="90"/>
        <v/>
      </c>
      <c r="AP118" s="10" t="str">
        <f t="shared" si="91"/>
        <v/>
      </c>
      <c r="AQ118" s="25" t="str">
        <f t="shared" si="92"/>
        <v/>
      </c>
      <c r="AU118" s="24" t="str">
        <f t="shared" si="93"/>
        <v/>
      </c>
      <c r="AV118" s="10" t="str">
        <f t="shared" si="94"/>
        <v/>
      </c>
      <c r="AW118" s="10" t="str">
        <f t="shared" si="95"/>
        <v/>
      </c>
      <c r="AX118" s="10" t="str">
        <f t="shared" si="96"/>
        <v/>
      </c>
      <c r="AY118" s="10" t="str">
        <f t="shared" si="97"/>
        <v/>
      </c>
      <c r="AZ118" s="25" t="str">
        <f t="shared" si="98"/>
        <v/>
      </c>
      <c r="BB118" s="24" t="str">
        <f t="shared" si="99"/>
        <v/>
      </c>
      <c r="BC118" s="10" t="str">
        <f t="shared" si="100"/>
        <v/>
      </c>
      <c r="BD118" s="25" t="str">
        <f t="shared" si="101"/>
        <v/>
      </c>
      <c r="BH118" s="24" t="str">
        <f t="shared" si="102"/>
        <v/>
      </c>
      <c r="BI118" s="10" t="str">
        <f t="shared" si="103"/>
        <v/>
      </c>
      <c r="BJ118" s="10" t="str">
        <f t="shared" si="104"/>
        <v/>
      </c>
      <c r="BK118" s="10" t="str">
        <f t="shared" si="105"/>
        <v/>
      </c>
      <c r="BL118" s="10" t="str">
        <f t="shared" si="106"/>
        <v/>
      </c>
      <c r="BM118" s="25" t="str">
        <f t="shared" si="107"/>
        <v/>
      </c>
      <c r="BO118" s="24" t="str">
        <f t="shared" si="108"/>
        <v/>
      </c>
      <c r="BP118" s="10" t="str">
        <f t="shared" si="109"/>
        <v/>
      </c>
      <c r="BQ118" s="25" t="str">
        <f t="shared" si="110"/>
        <v/>
      </c>
      <c r="BU118" s="24" t="str">
        <f t="shared" si="111"/>
        <v/>
      </c>
      <c r="BV118" s="10" t="str">
        <f t="shared" si="112"/>
        <v/>
      </c>
      <c r="BW118" s="10" t="str">
        <f t="shared" si="113"/>
        <v/>
      </c>
      <c r="BX118" s="10" t="str">
        <f t="shared" si="114"/>
        <v/>
      </c>
      <c r="BY118" s="10" t="str">
        <f t="shared" si="115"/>
        <v/>
      </c>
      <c r="BZ118" s="25" t="str">
        <f t="shared" si="116"/>
        <v/>
      </c>
      <c r="CB118" s="24" t="str">
        <f t="shared" si="117"/>
        <v/>
      </c>
      <c r="CC118" s="10" t="str">
        <f t="shared" si="118"/>
        <v/>
      </c>
      <c r="CD118" s="25" t="str">
        <f t="shared" si="119"/>
        <v/>
      </c>
    </row>
    <row r="119" spans="1:82" x14ac:dyDescent="0.25">
      <c r="A119" s="5" t="str">
        <f>IF('MA Data'!$G117='MA Data'!$I$2,'MA Data'!A117,"")</f>
        <v/>
      </c>
      <c r="B119" t="str">
        <f>IF('MA Data'!$G117='MA Data'!$I$2,'MA Data'!B117,"")</f>
        <v/>
      </c>
      <c r="C119" t="str">
        <f>IF('MA Data'!$G117='MA Data'!$I$2,'MA Data'!C117,"")</f>
        <v/>
      </c>
      <c r="D119" t="str">
        <f>IF('MA Data'!$G117='MA Data'!$I$2,'MA Data'!D117,"")</f>
        <v/>
      </c>
      <c r="E119" t="str">
        <f>IF('MA Data'!$G117='MA Data'!$I$2,'MA Data'!E117,"")</f>
        <v/>
      </c>
      <c r="F119" t="str">
        <f>IF('MA Data'!$G117='MA Data'!$I$2,'MA Data'!F117,"")</f>
        <v/>
      </c>
      <c r="G119" s="6" t="str">
        <f>IF('MA Data'!$G117='MA Data'!$I$2,'MA Data'!G117,"")</f>
        <v/>
      </c>
      <c r="H119" t="str">
        <f t="shared" si="71"/>
        <v/>
      </c>
      <c r="I119" s="10" t="str">
        <f t="shared" si="72"/>
        <v/>
      </c>
      <c r="J119" s="10" t="str">
        <f t="shared" si="73"/>
        <v/>
      </c>
      <c r="K119" s="10" t="str">
        <f t="shared" si="74"/>
        <v/>
      </c>
      <c r="L119" s="10" t="str">
        <f t="shared" si="75"/>
        <v/>
      </c>
      <c r="M119" s="25" t="str">
        <f t="shared" si="76"/>
        <v/>
      </c>
      <c r="O119" s="24" t="str">
        <f t="shared" si="120"/>
        <v/>
      </c>
      <c r="P119" s="10" t="str">
        <f t="shared" si="121"/>
        <v/>
      </c>
      <c r="Q119" s="25" t="str">
        <f t="shared" si="122"/>
        <v/>
      </c>
      <c r="U119" s="5" t="str">
        <f t="shared" si="78"/>
        <v/>
      </c>
      <c r="V119" s="10" t="str">
        <f t="shared" si="79"/>
        <v/>
      </c>
      <c r="W119" s="10" t="str">
        <f t="shared" si="80"/>
        <v/>
      </c>
      <c r="X119" s="10" t="str">
        <f t="shared" si="81"/>
        <v/>
      </c>
      <c r="Y119" s="10" t="str">
        <f t="shared" si="82"/>
        <v/>
      </c>
      <c r="Z119" s="25" t="str">
        <f t="shared" si="83"/>
        <v/>
      </c>
      <c r="AB119" s="24" t="str">
        <f t="shared" si="77"/>
        <v/>
      </c>
      <c r="AC119" s="10" t="str">
        <f t="shared" si="123"/>
        <v/>
      </c>
      <c r="AD119" s="25" t="str">
        <f t="shared" si="124"/>
        <v/>
      </c>
      <c r="AH119" s="24" t="str">
        <f t="shared" si="84"/>
        <v/>
      </c>
      <c r="AI119" s="10" t="str">
        <f t="shared" si="85"/>
        <v/>
      </c>
      <c r="AJ119" s="10" t="str">
        <f t="shared" si="86"/>
        <v/>
      </c>
      <c r="AK119" s="10" t="str">
        <f t="shared" si="87"/>
        <v/>
      </c>
      <c r="AL119" s="10" t="str">
        <f t="shared" si="88"/>
        <v/>
      </c>
      <c r="AM119" s="25" t="str">
        <f t="shared" si="89"/>
        <v/>
      </c>
      <c r="AO119" s="24" t="str">
        <f t="shared" si="90"/>
        <v/>
      </c>
      <c r="AP119" s="10" t="str">
        <f t="shared" si="91"/>
        <v/>
      </c>
      <c r="AQ119" s="25" t="str">
        <f t="shared" si="92"/>
        <v/>
      </c>
      <c r="AU119" s="24" t="str">
        <f t="shared" si="93"/>
        <v/>
      </c>
      <c r="AV119" s="10" t="str">
        <f t="shared" si="94"/>
        <v/>
      </c>
      <c r="AW119" s="10" t="str">
        <f t="shared" si="95"/>
        <v/>
      </c>
      <c r="AX119" s="10" t="str">
        <f t="shared" si="96"/>
        <v/>
      </c>
      <c r="AY119" s="10" t="str">
        <f t="shared" si="97"/>
        <v/>
      </c>
      <c r="AZ119" s="25" t="str">
        <f t="shared" si="98"/>
        <v/>
      </c>
      <c r="BB119" s="24" t="str">
        <f t="shared" si="99"/>
        <v/>
      </c>
      <c r="BC119" s="10" t="str">
        <f t="shared" si="100"/>
        <v/>
      </c>
      <c r="BD119" s="25" t="str">
        <f t="shared" si="101"/>
        <v/>
      </c>
      <c r="BH119" s="24" t="str">
        <f t="shared" si="102"/>
        <v/>
      </c>
      <c r="BI119" s="10" t="str">
        <f t="shared" si="103"/>
        <v/>
      </c>
      <c r="BJ119" s="10" t="str">
        <f t="shared" si="104"/>
        <v/>
      </c>
      <c r="BK119" s="10" t="str">
        <f t="shared" si="105"/>
        <v/>
      </c>
      <c r="BL119" s="10" t="str">
        <f t="shared" si="106"/>
        <v/>
      </c>
      <c r="BM119" s="25" t="str">
        <f t="shared" si="107"/>
        <v/>
      </c>
      <c r="BO119" s="24" t="str">
        <f t="shared" si="108"/>
        <v/>
      </c>
      <c r="BP119" s="10" t="str">
        <f t="shared" si="109"/>
        <v/>
      </c>
      <c r="BQ119" s="25" t="str">
        <f t="shared" si="110"/>
        <v/>
      </c>
      <c r="BU119" s="24" t="str">
        <f t="shared" si="111"/>
        <v/>
      </c>
      <c r="BV119" s="10" t="str">
        <f t="shared" si="112"/>
        <v/>
      </c>
      <c r="BW119" s="10" t="str">
        <f t="shared" si="113"/>
        <v/>
      </c>
      <c r="BX119" s="10" t="str">
        <f t="shared" si="114"/>
        <v/>
      </c>
      <c r="BY119" s="10" t="str">
        <f t="shared" si="115"/>
        <v/>
      </c>
      <c r="BZ119" s="25" t="str">
        <f t="shared" si="116"/>
        <v/>
      </c>
      <c r="CB119" s="24" t="str">
        <f t="shared" si="117"/>
        <v/>
      </c>
      <c r="CC119" s="10" t="str">
        <f t="shared" si="118"/>
        <v/>
      </c>
      <c r="CD119" s="25" t="str">
        <f t="shared" si="119"/>
        <v/>
      </c>
    </row>
    <row r="120" spans="1:82" x14ac:dyDescent="0.25">
      <c r="A120" s="5" t="str">
        <f>IF('MA Data'!$G118='MA Data'!$I$2,'MA Data'!A118,"")</f>
        <v/>
      </c>
      <c r="B120" t="str">
        <f>IF('MA Data'!$G118='MA Data'!$I$2,'MA Data'!B118,"")</f>
        <v/>
      </c>
      <c r="C120" t="str">
        <f>IF('MA Data'!$G118='MA Data'!$I$2,'MA Data'!C118,"")</f>
        <v/>
      </c>
      <c r="D120" t="str">
        <f>IF('MA Data'!$G118='MA Data'!$I$2,'MA Data'!D118,"")</f>
        <v/>
      </c>
      <c r="E120" t="str">
        <f>IF('MA Data'!$G118='MA Data'!$I$2,'MA Data'!E118,"")</f>
        <v/>
      </c>
      <c r="F120" t="str">
        <f>IF('MA Data'!$G118='MA Data'!$I$2,'MA Data'!F118,"")</f>
        <v/>
      </c>
      <c r="G120" s="6" t="str">
        <f>IF('MA Data'!$G118='MA Data'!$I$2,'MA Data'!G118,"")</f>
        <v/>
      </c>
      <c r="H120" t="str">
        <f t="shared" si="71"/>
        <v/>
      </c>
      <c r="I120" s="10" t="str">
        <f t="shared" si="72"/>
        <v/>
      </c>
      <c r="J120" s="10" t="str">
        <f t="shared" si="73"/>
        <v/>
      </c>
      <c r="K120" s="10" t="str">
        <f t="shared" si="74"/>
        <v/>
      </c>
      <c r="L120" s="10" t="str">
        <f t="shared" si="75"/>
        <v/>
      </c>
      <c r="M120" s="25" t="str">
        <f t="shared" si="76"/>
        <v/>
      </c>
      <c r="O120" s="24" t="str">
        <f t="shared" si="120"/>
        <v/>
      </c>
      <c r="P120" s="10" t="str">
        <f t="shared" si="121"/>
        <v/>
      </c>
      <c r="Q120" s="25" t="str">
        <f t="shared" si="122"/>
        <v/>
      </c>
      <c r="U120" s="5" t="str">
        <f t="shared" si="78"/>
        <v/>
      </c>
      <c r="V120" s="10" t="str">
        <f t="shared" si="79"/>
        <v/>
      </c>
      <c r="W120" s="10" t="str">
        <f t="shared" si="80"/>
        <v/>
      </c>
      <c r="X120" s="10" t="str">
        <f t="shared" si="81"/>
        <v/>
      </c>
      <c r="Y120" s="10" t="str">
        <f t="shared" si="82"/>
        <v/>
      </c>
      <c r="Z120" s="25" t="str">
        <f t="shared" si="83"/>
        <v/>
      </c>
      <c r="AB120" s="24" t="str">
        <f t="shared" si="77"/>
        <v/>
      </c>
      <c r="AC120" s="10" t="str">
        <f t="shared" si="123"/>
        <v/>
      </c>
      <c r="AD120" s="25" t="str">
        <f t="shared" si="124"/>
        <v/>
      </c>
      <c r="AH120" s="24" t="str">
        <f t="shared" si="84"/>
        <v/>
      </c>
      <c r="AI120" s="10" t="str">
        <f t="shared" si="85"/>
        <v/>
      </c>
      <c r="AJ120" s="10" t="str">
        <f t="shared" si="86"/>
        <v/>
      </c>
      <c r="AK120" s="10" t="str">
        <f t="shared" si="87"/>
        <v/>
      </c>
      <c r="AL120" s="10" t="str">
        <f t="shared" si="88"/>
        <v/>
      </c>
      <c r="AM120" s="25" t="str">
        <f t="shared" si="89"/>
        <v/>
      </c>
      <c r="AO120" s="24" t="str">
        <f t="shared" si="90"/>
        <v/>
      </c>
      <c r="AP120" s="10" t="str">
        <f t="shared" si="91"/>
        <v/>
      </c>
      <c r="AQ120" s="25" t="str">
        <f t="shared" si="92"/>
        <v/>
      </c>
      <c r="AU120" s="24" t="str">
        <f t="shared" si="93"/>
        <v/>
      </c>
      <c r="AV120" s="10" t="str">
        <f t="shared" si="94"/>
        <v/>
      </c>
      <c r="AW120" s="10" t="str">
        <f t="shared" si="95"/>
        <v/>
      </c>
      <c r="AX120" s="10" t="str">
        <f t="shared" si="96"/>
        <v/>
      </c>
      <c r="AY120" s="10" t="str">
        <f t="shared" si="97"/>
        <v/>
      </c>
      <c r="AZ120" s="25" t="str">
        <f t="shared" si="98"/>
        <v/>
      </c>
      <c r="BB120" s="24" t="str">
        <f t="shared" si="99"/>
        <v/>
      </c>
      <c r="BC120" s="10" t="str">
        <f t="shared" si="100"/>
        <v/>
      </c>
      <c r="BD120" s="25" t="str">
        <f t="shared" si="101"/>
        <v/>
      </c>
      <c r="BH120" s="24" t="str">
        <f t="shared" si="102"/>
        <v/>
      </c>
      <c r="BI120" s="10" t="str">
        <f t="shared" si="103"/>
        <v/>
      </c>
      <c r="BJ120" s="10" t="str">
        <f t="shared" si="104"/>
        <v/>
      </c>
      <c r="BK120" s="10" t="str">
        <f t="shared" si="105"/>
        <v/>
      </c>
      <c r="BL120" s="10" t="str">
        <f t="shared" si="106"/>
        <v/>
      </c>
      <c r="BM120" s="25" t="str">
        <f t="shared" si="107"/>
        <v/>
      </c>
      <c r="BO120" s="24" t="str">
        <f t="shared" si="108"/>
        <v/>
      </c>
      <c r="BP120" s="10" t="str">
        <f t="shared" si="109"/>
        <v/>
      </c>
      <c r="BQ120" s="25" t="str">
        <f t="shared" si="110"/>
        <v/>
      </c>
      <c r="BU120" s="24" t="str">
        <f t="shared" si="111"/>
        <v/>
      </c>
      <c r="BV120" s="10" t="str">
        <f t="shared" si="112"/>
        <v/>
      </c>
      <c r="BW120" s="10" t="str">
        <f t="shared" si="113"/>
        <v/>
      </c>
      <c r="BX120" s="10" t="str">
        <f t="shared" si="114"/>
        <v/>
      </c>
      <c r="BY120" s="10" t="str">
        <f t="shared" si="115"/>
        <v/>
      </c>
      <c r="BZ120" s="25" t="str">
        <f t="shared" si="116"/>
        <v/>
      </c>
      <c r="CB120" s="24" t="str">
        <f t="shared" si="117"/>
        <v/>
      </c>
      <c r="CC120" s="10" t="str">
        <f t="shared" si="118"/>
        <v/>
      </c>
      <c r="CD120" s="25" t="str">
        <f t="shared" si="119"/>
        <v/>
      </c>
    </row>
    <row r="121" spans="1:82" x14ac:dyDescent="0.25">
      <c r="A121" s="5" t="str">
        <f>IF('MA Data'!$G119='MA Data'!$I$2,'MA Data'!A119,"")</f>
        <v/>
      </c>
      <c r="B121" t="str">
        <f>IF('MA Data'!$G119='MA Data'!$I$2,'MA Data'!B119,"")</f>
        <v/>
      </c>
      <c r="C121" t="str">
        <f>IF('MA Data'!$G119='MA Data'!$I$2,'MA Data'!C119,"")</f>
        <v/>
      </c>
      <c r="D121" t="str">
        <f>IF('MA Data'!$G119='MA Data'!$I$2,'MA Data'!D119,"")</f>
        <v/>
      </c>
      <c r="E121" t="str">
        <f>IF('MA Data'!$G119='MA Data'!$I$2,'MA Data'!E119,"")</f>
        <v/>
      </c>
      <c r="F121" t="str">
        <f>IF('MA Data'!$G119='MA Data'!$I$2,'MA Data'!F119,"")</f>
        <v/>
      </c>
      <c r="G121" s="6" t="str">
        <f>IF('MA Data'!$G119='MA Data'!$I$2,'MA Data'!G119,"")</f>
        <v/>
      </c>
      <c r="H121" t="str">
        <f t="shared" si="71"/>
        <v/>
      </c>
      <c r="I121" s="10" t="str">
        <f t="shared" si="72"/>
        <v/>
      </c>
      <c r="J121" s="10" t="str">
        <f t="shared" si="73"/>
        <v/>
      </c>
      <c r="K121" s="10" t="str">
        <f t="shared" si="74"/>
        <v/>
      </c>
      <c r="L121" s="10" t="str">
        <f t="shared" si="75"/>
        <v/>
      </c>
      <c r="M121" s="25" t="str">
        <f t="shared" si="76"/>
        <v/>
      </c>
      <c r="O121" s="24" t="str">
        <f t="shared" si="120"/>
        <v/>
      </c>
      <c r="P121" s="10" t="str">
        <f t="shared" si="121"/>
        <v/>
      </c>
      <c r="Q121" s="25" t="str">
        <f t="shared" si="122"/>
        <v/>
      </c>
      <c r="U121" s="5" t="str">
        <f t="shared" si="78"/>
        <v/>
      </c>
      <c r="V121" s="10" t="str">
        <f t="shared" si="79"/>
        <v/>
      </c>
      <c r="W121" s="10" t="str">
        <f t="shared" si="80"/>
        <v/>
      </c>
      <c r="X121" s="10" t="str">
        <f t="shared" si="81"/>
        <v/>
      </c>
      <c r="Y121" s="10" t="str">
        <f t="shared" si="82"/>
        <v/>
      </c>
      <c r="Z121" s="25" t="str">
        <f t="shared" si="83"/>
        <v/>
      </c>
      <c r="AB121" s="24" t="str">
        <f t="shared" si="77"/>
        <v/>
      </c>
      <c r="AC121" s="10" t="str">
        <f t="shared" si="123"/>
        <v/>
      </c>
      <c r="AD121" s="25" t="str">
        <f t="shared" si="124"/>
        <v/>
      </c>
      <c r="AH121" s="24" t="str">
        <f t="shared" si="84"/>
        <v/>
      </c>
      <c r="AI121" s="10" t="str">
        <f t="shared" si="85"/>
        <v/>
      </c>
      <c r="AJ121" s="10" t="str">
        <f t="shared" si="86"/>
        <v/>
      </c>
      <c r="AK121" s="10" t="str">
        <f t="shared" si="87"/>
        <v/>
      </c>
      <c r="AL121" s="10" t="str">
        <f t="shared" si="88"/>
        <v/>
      </c>
      <c r="AM121" s="25" t="str">
        <f t="shared" si="89"/>
        <v/>
      </c>
      <c r="AO121" s="24" t="str">
        <f t="shared" si="90"/>
        <v/>
      </c>
      <c r="AP121" s="10" t="str">
        <f t="shared" si="91"/>
        <v/>
      </c>
      <c r="AQ121" s="25" t="str">
        <f t="shared" si="92"/>
        <v/>
      </c>
      <c r="AU121" s="24" t="str">
        <f t="shared" si="93"/>
        <v/>
      </c>
      <c r="AV121" s="10" t="str">
        <f t="shared" si="94"/>
        <v/>
      </c>
      <c r="AW121" s="10" t="str">
        <f t="shared" si="95"/>
        <v/>
      </c>
      <c r="AX121" s="10" t="str">
        <f t="shared" si="96"/>
        <v/>
      </c>
      <c r="AY121" s="10" t="str">
        <f t="shared" si="97"/>
        <v/>
      </c>
      <c r="AZ121" s="25" t="str">
        <f t="shared" si="98"/>
        <v/>
      </c>
      <c r="BB121" s="24" t="str">
        <f t="shared" si="99"/>
        <v/>
      </c>
      <c r="BC121" s="10" t="str">
        <f t="shared" si="100"/>
        <v/>
      </c>
      <c r="BD121" s="25" t="str">
        <f t="shared" si="101"/>
        <v/>
      </c>
      <c r="BH121" s="24" t="str">
        <f t="shared" si="102"/>
        <v/>
      </c>
      <c r="BI121" s="10" t="str">
        <f t="shared" si="103"/>
        <v/>
      </c>
      <c r="BJ121" s="10" t="str">
        <f t="shared" si="104"/>
        <v/>
      </c>
      <c r="BK121" s="10" t="str">
        <f t="shared" si="105"/>
        <v/>
      </c>
      <c r="BL121" s="10" t="str">
        <f t="shared" si="106"/>
        <v/>
      </c>
      <c r="BM121" s="25" t="str">
        <f t="shared" si="107"/>
        <v/>
      </c>
      <c r="BO121" s="24" t="str">
        <f t="shared" si="108"/>
        <v/>
      </c>
      <c r="BP121" s="10" t="str">
        <f t="shared" si="109"/>
        <v/>
      </c>
      <c r="BQ121" s="25" t="str">
        <f t="shared" si="110"/>
        <v/>
      </c>
      <c r="BU121" s="24" t="str">
        <f t="shared" si="111"/>
        <v/>
      </c>
      <c r="BV121" s="10" t="str">
        <f t="shared" si="112"/>
        <v/>
      </c>
      <c r="BW121" s="10" t="str">
        <f t="shared" si="113"/>
        <v/>
      </c>
      <c r="BX121" s="10" t="str">
        <f t="shared" si="114"/>
        <v/>
      </c>
      <c r="BY121" s="10" t="str">
        <f t="shared" si="115"/>
        <v/>
      </c>
      <c r="BZ121" s="25" t="str">
        <f t="shared" si="116"/>
        <v/>
      </c>
      <c r="CB121" s="24" t="str">
        <f t="shared" si="117"/>
        <v/>
      </c>
      <c r="CC121" s="10" t="str">
        <f t="shared" si="118"/>
        <v/>
      </c>
      <c r="CD121" s="25" t="str">
        <f t="shared" si="119"/>
        <v/>
      </c>
    </row>
    <row r="122" spans="1:82" x14ac:dyDescent="0.25">
      <c r="A122" s="5" t="str">
        <f>IF('MA Data'!$G120='MA Data'!$I$2,'MA Data'!A120,"")</f>
        <v/>
      </c>
      <c r="B122" t="str">
        <f>IF('MA Data'!$G120='MA Data'!$I$2,'MA Data'!B120,"")</f>
        <v/>
      </c>
      <c r="C122" t="str">
        <f>IF('MA Data'!$G120='MA Data'!$I$2,'MA Data'!C120,"")</f>
        <v/>
      </c>
      <c r="D122" t="str">
        <f>IF('MA Data'!$G120='MA Data'!$I$2,'MA Data'!D120,"")</f>
        <v/>
      </c>
      <c r="E122" t="str">
        <f>IF('MA Data'!$G120='MA Data'!$I$2,'MA Data'!E120,"")</f>
        <v/>
      </c>
      <c r="F122" t="str">
        <f>IF('MA Data'!$G120='MA Data'!$I$2,'MA Data'!F120,"")</f>
        <v/>
      </c>
      <c r="G122" s="6" t="str">
        <f>IF('MA Data'!$G120='MA Data'!$I$2,'MA Data'!G120,"")</f>
        <v/>
      </c>
      <c r="H122" t="str">
        <f t="shared" si="71"/>
        <v/>
      </c>
      <c r="I122" s="10" t="str">
        <f t="shared" si="72"/>
        <v/>
      </c>
      <c r="J122" s="10" t="str">
        <f t="shared" si="73"/>
        <v/>
      </c>
      <c r="K122" s="10" t="str">
        <f t="shared" si="74"/>
        <v/>
      </c>
      <c r="L122" s="10" t="str">
        <f t="shared" si="75"/>
        <v/>
      </c>
      <c r="M122" s="25" t="str">
        <f t="shared" si="76"/>
        <v/>
      </c>
      <c r="O122" s="24" t="str">
        <f t="shared" si="120"/>
        <v/>
      </c>
      <c r="P122" s="10" t="str">
        <f t="shared" si="121"/>
        <v/>
      </c>
      <c r="Q122" s="25" t="str">
        <f t="shared" si="122"/>
        <v/>
      </c>
      <c r="U122" s="5" t="str">
        <f t="shared" si="78"/>
        <v/>
      </c>
      <c r="V122" s="10" t="str">
        <f t="shared" si="79"/>
        <v/>
      </c>
      <c r="W122" s="10" t="str">
        <f t="shared" si="80"/>
        <v/>
      </c>
      <c r="X122" s="10" t="str">
        <f t="shared" si="81"/>
        <v/>
      </c>
      <c r="Y122" s="10" t="str">
        <f t="shared" si="82"/>
        <v/>
      </c>
      <c r="Z122" s="25" t="str">
        <f t="shared" si="83"/>
        <v/>
      </c>
      <c r="AB122" s="24" t="str">
        <f t="shared" si="77"/>
        <v/>
      </c>
      <c r="AC122" s="10" t="str">
        <f t="shared" si="123"/>
        <v/>
      </c>
      <c r="AD122" s="25" t="str">
        <f t="shared" si="124"/>
        <v/>
      </c>
      <c r="AH122" s="24" t="str">
        <f t="shared" si="84"/>
        <v/>
      </c>
      <c r="AI122" s="10" t="str">
        <f t="shared" si="85"/>
        <v/>
      </c>
      <c r="AJ122" s="10" t="str">
        <f t="shared" si="86"/>
        <v/>
      </c>
      <c r="AK122" s="10" t="str">
        <f t="shared" si="87"/>
        <v/>
      </c>
      <c r="AL122" s="10" t="str">
        <f t="shared" si="88"/>
        <v/>
      </c>
      <c r="AM122" s="25" t="str">
        <f t="shared" si="89"/>
        <v/>
      </c>
      <c r="AO122" s="24" t="str">
        <f t="shared" si="90"/>
        <v/>
      </c>
      <c r="AP122" s="10" t="str">
        <f t="shared" si="91"/>
        <v/>
      </c>
      <c r="AQ122" s="25" t="str">
        <f t="shared" si="92"/>
        <v/>
      </c>
      <c r="AU122" s="24" t="str">
        <f t="shared" si="93"/>
        <v/>
      </c>
      <c r="AV122" s="10" t="str">
        <f t="shared" si="94"/>
        <v/>
      </c>
      <c r="AW122" s="10" t="str">
        <f t="shared" si="95"/>
        <v/>
      </c>
      <c r="AX122" s="10" t="str">
        <f t="shared" si="96"/>
        <v/>
      </c>
      <c r="AY122" s="10" t="str">
        <f t="shared" si="97"/>
        <v/>
      </c>
      <c r="AZ122" s="25" t="str">
        <f t="shared" si="98"/>
        <v/>
      </c>
      <c r="BB122" s="24" t="str">
        <f t="shared" si="99"/>
        <v/>
      </c>
      <c r="BC122" s="10" t="str">
        <f t="shared" si="100"/>
        <v/>
      </c>
      <c r="BD122" s="25" t="str">
        <f t="shared" si="101"/>
        <v/>
      </c>
      <c r="BH122" s="24" t="str">
        <f t="shared" si="102"/>
        <v/>
      </c>
      <c r="BI122" s="10" t="str">
        <f t="shared" si="103"/>
        <v/>
      </c>
      <c r="BJ122" s="10" t="str">
        <f t="shared" si="104"/>
        <v/>
      </c>
      <c r="BK122" s="10" t="str">
        <f t="shared" si="105"/>
        <v/>
      </c>
      <c r="BL122" s="10" t="str">
        <f t="shared" si="106"/>
        <v/>
      </c>
      <c r="BM122" s="25" t="str">
        <f t="shared" si="107"/>
        <v/>
      </c>
      <c r="BO122" s="24" t="str">
        <f t="shared" si="108"/>
        <v/>
      </c>
      <c r="BP122" s="10" t="str">
        <f t="shared" si="109"/>
        <v/>
      </c>
      <c r="BQ122" s="25" t="str">
        <f t="shared" si="110"/>
        <v/>
      </c>
      <c r="BU122" s="24" t="str">
        <f t="shared" si="111"/>
        <v/>
      </c>
      <c r="BV122" s="10" t="str">
        <f t="shared" si="112"/>
        <v/>
      </c>
      <c r="BW122" s="10" t="str">
        <f t="shared" si="113"/>
        <v/>
      </c>
      <c r="BX122" s="10" t="str">
        <f t="shared" si="114"/>
        <v/>
      </c>
      <c r="BY122" s="10" t="str">
        <f t="shared" si="115"/>
        <v/>
      </c>
      <c r="BZ122" s="25" t="str">
        <f t="shared" si="116"/>
        <v/>
      </c>
      <c r="CB122" s="24" t="str">
        <f t="shared" si="117"/>
        <v/>
      </c>
      <c r="CC122" s="10" t="str">
        <f t="shared" si="118"/>
        <v/>
      </c>
      <c r="CD122" s="25" t="str">
        <f t="shared" si="119"/>
        <v/>
      </c>
    </row>
    <row r="123" spans="1:82" x14ac:dyDescent="0.25">
      <c r="A123" s="5" t="str">
        <f>IF('MA Data'!$G121='MA Data'!$I$2,'MA Data'!A121,"")</f>
        <v/>
      </c>
      <c r="B123" t="str">
        <f>IF('MA Data'!$G121='MA Data'!$I$2,'MA Data'!B121,"")</f>
        <v/>
      </c>
      <c r="C123" t="str">
        <f>IF('MA Data'!$G121='MA Data'!$I$2,'MA Data'!C121,"")</f>
        <v/>
      </c>
      <c r="D123" t="str">
        <f>IF('MA Data'!$G121='MA Data'!$I$2,'MA Data'!D121,"")</f>
        <v/>
      </c>
      <c r="E123" t="str">
        <f>IF('MA Data'!$G121='MA Data'!$I$2,'MA Data'!E121,"")</f>
        <v/>
      </c>
      <c r="F123" t="str">
        <f>IF('MA Data'!$G121='MA Data'!$I$2,'MA Data'!F121,"")</f>
        <v/>
      </c>
      <c r="G123" s="6" t="str">
        <f>IF('MA Data'!$G121='MA Data'!$I$2,'MA Data'!G121,"")</f>
        <v/>
      </c>
      <c r="H123" t="str">
        <f t="shared" si="71"/>
        <v/>
      </c>
      <c r="I123" s="10" t="str">
        <f t="shared" si="72"/>
        <v/>
      </c>
      <c r="J123" s="10" t="str">
        <f t="shared" si="73"/>
        <v/>
      </c>
      <c r="K123" s="10" t="str">
        <f t="shared" si="74"/>
        <v/>
      </c>
      <c r="L123" s="10" t="str">
        <f t="shared" si="75"/>
        <v/>
      </c>
      <c r="M123" s="25" t="str">
        <f t="shared" si="76"/>
        <v/>
      </c>
      <c r="O123" s="24" t="str">
        <f t="shared" si="120"/>
        <v/>
      </c>
      <c r="P123" s="10" t="str">
        <f t="shared" si="121"/>
        <v/>
      </c>
      <c r="Q123" s="25" t="str">
        <f t="shared" si="122"/>
        <v/>
      </c>
      <c r="U123" s="5" t="str">
        <f t="shared" si="78"/>
        <v/>
      </c>
      <c r="V123" s="10" t="str">
        <f t="shared" si="79"/>
        <v/>
      </c>
      <c r="W123" s="10" t="str">
        <f t="shared" si="80"/>
        <v/>
      </c>
      <c r="X123" s="10" t="str">
        <f t="shared" si="81"/>
        <v/>
      </c>
      <c r="Y123" s="10" t="str">
        <f t="shared" si="82"/>
        <v/>
      </c>
      <c r="Z123" s="25" t="str">
        <f t="shared" si="83"/>
        <v/>
      </c>
      <c r="AB123" s="24" t="str">
        <f t="shared" si="77"/>
        <v/>
      </c>
      <c r="AC123" s="10" t="str">
        <f t="shared" si="123"/>
        <v/>
      </c>
      <c r="AD123" s="25" t="str">
        <f t="shared" si="124"/>
        <v/>
      </c>
      <c r="AH123" s="24" t="str">
        <f t="shared" si="84"/>
        <v/>
      </c>
      <c r="AI123" s="10" t="str">
        <f t="shared" si="85"/>
        <v/>
      </c>
      <c r="AJ123" s="10" t="str">
        <f t="shared" si="86"/>
        <v/>
      </c>
      <c r="AK123" s="10" t="str">
        <f t="shared" si="87"/>
        <v/>
      </c>
      <c r="AL123" s="10" t="str">
        <f t="shared" si="88"/>
        <v/>
      </c>
      <c r="AM123" s="25" t="str">
        <f t="shared" si="89"/>
        <v/>
      </c>
      <c r="AO123" s="24" t="str">
        <f t="shared" si="90"/>
        <v/>
      </c>
      <c r="AP123" s="10" t="str">
        <f t="shared" si="91"/>
        <v/>
      </c>
      <c r="AQ123" s="25" t="str">
        <f t="shared" si="92"/>
        <v/>
      </c>
      <c r="AU123" s="24" t="str">
        <f t="shared" si="93"/>
        <v/>
      </c>
      <c r="AV123" s="10" t="str">
        <f t="shared" si="94"/>
        <v/>
      </c>
      <c r="AW123" s="10" t="str">
        <f t="shared" si="95"/>
        <v/>
      </c>
      <c r="AX123" s="10" t="str">
        <f t="shared" si="96"/>
        <v/>
      </c>
      <c r="AY123" s="10" t="str">
        <f t="shared" si="97"/>
        <v/>
      </c>
      <c r="AZ123" s="25" t="str">
        <f t="shared" si="98"/>
        <v/>
      </c>
      <c r="BB123" s="24" t="str">
        <f t="shared" si="99"/>
        <v/>
      </c>
      <c r="BC123" s="10" t="str">
        <f t="shared" si="100"/>
        <v/>
      </c>
      <c r="BD123" s="25" t="str">
        <f t="shared" si="101"/>
        <v/>
      </c>
      <c r="BH123" s="24" t="str">
        <f t="shared" si="102"/>
        <v/>
      </c>
      <c r="BI123" s="10" t="str">
        <f t="shared" si="103"/>
        <v/>
      </c>
      <c r="BJ123" s="10" t="str">
        <f t="shared" si="104"/>
        <v/>
      </c>
      <c r="BK123" s="10" t="str">
        <f t="shared" si="105"/>
        <v/>
      </c>
      <c r="BL123" s="10" t="str">
        <f t="shared" si="106"/>
        <v/>
      </c>
      <c r="BM123" s="25" t="str">
        <f t="shared" si="107"/>
        <v/>
      </c>
      <c r="BO123" s="24" t="str">
        <f t="shared" si="108"/>
        <v/>
      </c>
      <c r="BP123" s="10" t="str">
        <f t="shared" si="109"/>
        <v/>
      </c>
      <c r="BQ123" s="25" t="str">
        <f t="shared" si="110"/>
        <v/>
      </c>
      <c r="BU123" s="24" t="str">
        <f t="shared" si="111"/>
        <v/>
      </c>
      <c r="BV123" s="10" t="str">
        <f t="shared" si="112"/>
        <v/>
      </c>
      <c r="BW123" s="10" t="str">
        <f t="shared" si="113"/>
        <v/>
      </c>
      <c r="BX123" s="10" t="str">
        <f t="shared" si="114"/>
        <v/>
      </c>
      <c r="BY123" s="10" t="str">
        <f t="shared" si="115"/>
        <v/>
      </c>
      <c r="BZ123" s="25" t="str">
        <f t="shared" si="116"/>
        <v/>
      </c>
      <c r="CB123" s="24" t="str">
        <f t="shared" si="117"/>
        <v/>
      </c>
      <c r="CC123" s="10" t="str">
        <f t="shared" si="118"/>
        <v/>
      </c>
      <c r="CD123" s="25" t="str">
        <f t="shared" si="119"/>
        <v/>
      </c>
    </row>
    <row r="124" spans="1:82" x14ac:dyDescent="0.25">
      <c r="A124" s="5" t="str">
        <f>IF('MA Data'!$G122='MA Data'!$I$2,'MA Data'!A122,"")</f>
        <v/>
      </c>
      <c r="B124" t="str">
        <f>IF('MA Data'!$G122='MA Data'!$I$2,'MA Data'!B122,"")</f>
        <v/>
      </c>
      <c r="C124" t="str">
        <f>IF('MA Data'!$G122='MA Data'!$I$2,'MA Data'!C122,"")</f>
        <v/>
      </c>
      <c r="D124" t="str">
        <f>IF('MA Data'!$G122='MA Data'!$I$2,'MA Data'!D122,"")</f>
        <v/>
      </c>
      <c r="E124" t="str">
        <f>IF('MA Data'!$G122='MA Data'!$I$2,'MA Data'!E122,"")</f>
        <v/>
      </c>
      <c r="F124" t="str">
        <f>IF('MA Data'!$G122='MA Data'!$I$2,'MA Data'!F122,"")</f>
        <v/>
      </c>
      <c r="G124" s="6" t="str">
        <f>IF('MA Data'!$G122='MA Data'!$I$2,'MA Data'!G122,"")</f>
        <v/>
      </c>
      <c r="H124" t="str">
        <f t="shared" si="71"/>
        <v/>
      </c>
      <c r="I124" s="10" t="str">
        <f t="shared" si="72"/>
        <v/>
      </c>
      <c r="J124" s="10" t="str">
        <f t="shared" si="73"/>
        <v/>
      </c>
      <c r="K124" s="10" t="str">
        <f t="shared" si="74"/>
        <v/>
      </c>
      <c r="L124" s="10" t="str">
        <f t="shared" si="75"/>
        <v/>
      </c>
      <c r="M124" s="25" t="str">
        <f t="shared" si="76"/>
        <v/>
      </c>
      <c r="O124" s="24" t="str">
        <f t="shared" si="120"/>
        <v/>
      </c>
      <c r="P124" s="10" t="str">
        <f t="shared" si="121"/>
        <v/>
      </c>
      <c r="Q124" s="25" t="str">
        <f t="shared" si="122"/>
        <v/>
      </c>
      <c r="U124" s="5" t="str">
        <f t="shared" si="78"/>
        <v/>
      </c>
      <c r="V124" s="10" t="str">
        <f t="shared" si="79"/>
        <v/>
      </c>
      <c r="W124" s="10" t="str">
        <f t="shared" si="80"/>
        <v/>
      </c>
      <c r="X124" s="10" t="str">
        <f t="shared" si="81"/>
        <v/>
      </c>
      <c r="Y124" s="10" t="str">
        <f t="shared" si="82"/>
        <v/>
      </c>
      <c r="Z124" s="25" t="str">
        <f t="shared" si="83"/>
        <v/>
      </c>
      <c r="AB124" s="24" t="str">
        <f t="shared" si="77"/>
        <v/>
      </c>
      <c r="AC124" s="10" t="str">
        <f t="shared" si="123"/>
        <v/>
      </c>
      <c r="AD124" s="25" t="str">
        <f t="shared" si="124"/>
        <v/>
      </c>
      <c r="AH124" s="24" t="str">
        <f t="shared" si="84"/>
        <v/>
      </c>
      <c r="AI124" s="10" t="str">
        <f t="shared" si="85"/>
        <v/>
      </c>
      <c r="AJ124" s="10" t="str">
        <f t="shared" si="86"/>
        <v/>
      </c>
      <c r="AK124" s="10" t="str">
        <f t="shared" si="87"/>
        <v/>
      </c>
      <c r="AL124" s="10" t="str">
        <f t="shared" si="88"/>
        <v/>
      </c>
      <c r="AM124" s="25" t="str">
        <f t="shared" si="89"/>
        <v/>
      </c>
      <c r="AO124" s="24" t="str">
        <f t="shared" si="90"/>
        <v/>
      </c>
      <c r="AP124" s="10" t="str">
        <f t="shared" si="91"/>
        <v/>
      </c>
      <c r="AQ124" s="25" t="str">
        <f t="shared" si="92"/>
        <v/>
      </c>
      <c r="AU124" s="24" t="str">
        <f t="shared" si="93"/>
        <v/>
      </c>
      <c r="AV124" s="10" t="str">
        <f t="shared" si="94"/>
        <v/>
      </c>
      <c r="AW124" s="10" t="str">
        <f t="shared" si="95"/>
        <v/>
      </c>
      <c r="AX124" s="10" t="str">
        <f t="shared" si="96"/>
        <v/>
      </c>
      <c r="AY124" s="10" t="str">
        <f t="shared" si="97"/>
        <v/>
      </c>
      <c r="AZ124" s="25" t="str">
        <f t="shared" si="98"/>
        <v/>
      </c>
      <c r="BB124" s="24" t="str">
        <f t="shared" si="99"/>
        <v/>
      </c>
      <c r="BC124" s="10" t="str">
        <f t="shared" si="100"/>
        <v/>
      </c>
      <c r="BD124" s="25" t="str">
        <f t="shared" si="101"/>
        <v/>
      </c>
      <c r="BH124" s="24" t="str">
        <f t="shared" si="102"/>
        <v/>
      </c>
      <c r="BI124" s="10" t="str">
        <f t="shared" si="103"/>
        <v/>
      </c>
      <c r="BJ124" s="10" t="str">
        <f t="shared" si="104"/>
        <v/>
      </c>
      <c r="BK124" s="10" t="str">
        <f t="shared" si="105"/>
        <v/>
      </c>
      <c r="BL124" s="10" t="str">
        <f t="shared" si="106"/>
        <v/>
      </c>
      <c r="BM124" s="25" t="str">
        <f t="shared" si="107"/>
        <v/>
      </c>
      <c r="BO124" s="24" t="str">
        <f t="shared" si="108"/>
        <v/>
      </c>
      <c r="BP124" s="10" t="str">
        <f t="shared" si="109"/>
        <v/>
      </c>
      <c r="BQ124" s="25" t="str">
        <f t="shared" si="110"/>
        <v/>
      </c>
      <c r="BU124" s="24" t="str">
        <f t="shared" si="111"/>
        <v/>
      </c>
      <c r="BV124" s="10" t="str">
        <f t="shared" si="112"/>
        <v/>
      </c>
      <c r="BW124" s="10" t="str">
        <f t="shared" si="113"/>
        <v/>
      </c>
      <c r="BX124" s="10" t="str">
        <f t="shared" si="114"/>
        <v/>
      </c>
      <c r="BY124" s="10" t="str">
        <f t="shared" si="115"/>
        <v/>
      </c>
      <c r="BZ124" s="25" t="str">
        <f t="shared" si="116"/>
        <v/>
      </c>
      <c r="CB124" s="24" t="str">
        <f t="shared" si="117"/>
        <v/>
      </c>
      <c r="CC124" s="10" t="str">
        <f t="shared" si="118"/>
        <v/>
      </c>
      <c r="CD124" s="25" t="str">
        <f t="shared" si="119"/>
        <v/>
      </c>
    </row>
    <row r="125" spans="1:82" x14ac:dyDescent="0.25">
      <c r="A125" s="5" t="str">
        <f>IF('MA Data'!$G123='MA Data'!$I$2,'MA Data'!A123,"")</f>
        <v/>
      </c>
      <c r="B125" t="str">
        <f>IF('MA Data'!$G123='MA Data'!$I$2,'MA Data'!B123,"")</f>
        <v/>
      </c>
      <c r="C125" t="str">
        <f>IF('MA Data'!$G123='MA Data'!$I$2,'MA Data'!C123,"")</f>
        <v/>
      </c>
      <c r="D125" t="str">
        <f>IF('MA Data'!$G123='MA Data'!$I$2,'MA Data'!D123,"")</f>
        <v/>
      </c>
      <c r="E125" t="str">
        <f>IF('MA Data'!$G123='MA Data'!$I$2,'MA Data'!E123,"")</f>
        <v/>
      </c>
      <c r="F125" t="str">
        <f>IF('MA Data'!$G123='MA Data'!$I$2,'MA Data'!F123,"")</f>
        <v/>
      </c>
      <c r="G125" s="6" t="str">
        <f>IF('MA Data'!$G123='MA Data'!$I$2,'MA Data'!G123,"")</f>
        <v/>
      </c>
      <c r="H125" t="str">
        <f t="shared" si="71"/>
        <v/>
      </c>
      <c r="I125" s="10" t="str">
        <f t="shared" si="72"/>
        <v/>
      </c>
      <c r="J125" s="10" t="str">
        <f t="shared" si="73"/>
        <v/>
      </c>
      <c r="K125" s="10" t="str">
        <f t="shared" si="74"/>
        <v/>
      </c>
      <c r="L125" s="10" t="str">
        <f t="shared" si="75"/>
        <v/>
      </c>
      <c r="M125" s="25" t="str">
        <f t="shared" si="76"/>
        <v/>
      </c>
      <c r="O125" s="24" t="str">
        <f t="shared" si="120"/>
        <v/>
      </c>
      <c r="P125" s="10" t="str">
        <f t="shared" si="121"/>
        <v/>
      </c>
      <c r="Q125" s="25" t="str">
        <f t="shared" si="122"/>
        <v/>
      </c>
      <c r="U125" s="5" t="str">
        <f t="shared" si="78"/>
        <v/>
      </c>
      <c r="V125" s="10" t="str">
        <f t="shared" si="79"/>
        <v/>
      </c>
      <c r="W125" s="10" t="str">
        <f t="shared" si="80"/>
        <v/>
      </c>
      <c r="X125" s="10" t="str">
        <f t="shared" si="81"/>
        <v/>
      </c>
      <c r="Y125" s="10" t="str">
        <f t="shared" si="82"/>
        <v/>
      </c>
      <c r="Z125" s="25" t="str">
        <f t="shared" si="83"/>
        <v/>
      </c>
      <c r="AB125" s="24" t="str">
        <f t="shared" si="77"/>
        <v/>
      </c>
      <c r="AC125" s="10" t="str">
        <f t="shared" si="123"/>
        <v/>
      </c>
      <c r="AD125" s="25" t="str">
        <f t="shared" si="124"/>
        <v/>
      </c>
      <c r="AH125" s="24" t="str">
        <f t="shared" si="84"/>
        <v/>
      </c>
      <c r="AI125" s="10" t="str">
        <f t="shared" si="85"/>
        <v/>
      </c>
      <c r="AJ125" s="10" t="str">
        <f t="shared" si="86"/>
        <v/>
      </c>
      <c r="AK125" s="10" t="str">
        <f t="shared" si="87"/>
        <v/>
      </c>
      <c r="AL125" s="10" t="str">
        <f t="shared" si="88"/>
        <v/>
      </c>
      <c r="AM125" s="25" t="str">
        <f t="shared" si="89"/>
        <v/>
      </c>
      <c r="AO125" s="24" t="str">
        <f t="shared" si="90"/>
        <v/>
      </c>
      <c r="AP125" s="10" t="str">
        <f t="shared" si="91"/>
        <v/>
      </c>
      <c r="AQ125" s="25" t="str">
        <f t="shared" si="92"/>
        <v/>
      </c>
      <c r="AU125" s="24" t="str">
        <f t="shared" si="93"/>
        <v/>
      </c>
      <c r="AV125" s="10" t="str">
        <f t="shared" si="94"/>
        <v/>
      </c>
      <c r="AW125" s="10" t="str">
        <f t="shared" si="95"/>
        <v/>
      </c>
      <c r="AX125" s="10" t="str">
        <f t="shared" si="96"/>
        <v/>
      </c>
      <c r="AY125" s="10" t="str">
        <f t="shared" si="97"/>
        <v/>
      </c>
      <c r="AZ125" s="25" t="str">
        <f t="shared" si="98"/>
        <v/>
      </c>
      <c r="BB125" s="24" t="str">
        <f t="shared" si="99"/>
        <v/>
      </c>
      <c r="BC125" s="10" t="str">
        <f t="shared" si="100"/>
        <v/>
      </c>
      <c r="BD125" s="25" t="str">
        <f t="shared" si="101"/>
        <v/>
      </c>
      <c r="BH125" s="24" t="str">
        <f t="shared" si="102"/>
        <v/>
      </c>
      <c r="BI125" s="10" t="str">
        <f t="shared" si="103"/>
        <v/>
      </c>
      <c r="BJ125" s="10" t="str">
        <f t="shared" si="104"/>
        <v/>
      </c>
      <c r="BK125" s="10" t="str">
        <f t="shared" si="105"/>
        <v/>
      </c>
      <c r="BL125" s="10" t="str">
        <f t="shared" si="106"/>
        <v/>
      </c>
      <c r="BM125" s="25" t="str">
        <f t="shared" si="107"/>
        <v/>
      </c>
      <c r="BO125" s="24" t="str">
        <f t="shared" si="108"/>
        <v/>
      </c>
      <c r="BP125" s="10" t="str">
        <f t="shared" si="109"/>
        <v/>
      </c>
      <c r="BQ125" s="25" t="str">
        <f t="shared" si="110"/>
        <v/>
      </c>
      <c r="BU125" s="24" t="str">
        <f t="shared" si="111"/>
        <v/>
      </c>
      <c r="BV125" s="10" t="str">
        <f t="shared" si="112"/>
        <v/>
      </c>
      <c r="BW125" s="10" t="str">
        <f t="shared" si="113"/>
        <v/>
      </c>
      <c r="BX125" s="10" t="str">
        <f t="shared" si="114"/>
        <v/>
      </c>
      <c r="BY125" s="10" t="str">
        <f t="shared" si="115"/>
        <v/>
      </c>
      <c r="BZ125" s="25" t="str">
        <f t="shared" si="116"/>
        <v/>
      </c>
      <c r="CB125" s="24" t="str">
        <f t="shared" si="117"/>
        <v/>
      </c>
      <c r="CC125" s="10" t="str">
        <f t="shared" si="118"/>
        <v/>
      </c>
      <c r="CD125" s="25" t="str">
        <f t="shared" si="119"/>
        <v/>
      </c>
    </row>
    <row r="126" spans="1:82" x14ac:dyDescent="0.25">
      <c r="A126" s="5" t="str">
        <f>IF('MA Data'!$G124='MA Data'!$I$2,'MA Data'!A124,"")</f>
        <v/>
      </c>
      <c r="B126" t="str">
        <f>IF('MA Data'!$G124='MA Data'!$I$2,'MA Data'!B124,"")</f>
        <v/>
      </c>
      <c r="C126" t="str">
        <f>IF('MA Data'!$G124='MA Data'!$I$2,'MA Data'!C124,"")</f>
        <v/>
      </c>
      <c r="D126" t="str">
        <f>IF('MA Data'!$G124='MA Data'!$I$2,'MA Data'!D124,"")</f>
        <v/>
      </c>
      <c r="E126" t="str">
        <f>IF('MA Data'!$G124='MA Data'!$I$2,'MA Data'!E124,"")</f>
        <v/>
      </c>
      <c r="F126" t="str">
        <f>IF('MA Data'!$G124='MA Data'!$I$2,'MA Data'!F124,"")</f>
        <v/>
      </c>
      <c r="G126" s="6" t="str">
        <f>IF('MA Data'!$G124='MA Data'!$I$2,'MA Data'!G124,"")</f>
        <v/>
      </c>
      <c r="H126" t="str">
        <f t="shared" si="71"/>
        <v/>
      </c>
      <c r="I126" s="10" t="str">
        <f t="shared" si="72"/>
        <v/>
      </c>
      <c r="J126" s="10" t="str">
        <f t="shared" si="73"/>
        <v/>
      </c>
      <c r="K126" s="10" t="str">
        <f t="shared" si="74"/>
        <v/>
      </c>
      <c r="L126" s="10" t="str">
        <f t="shared" si="75"/>
        <v/>
      </c>
      <c r="M126" s="25" t="str">
        <f t="shared" si="76"/>
        <v/>
      </c>
      <c r="O126" s="24" t="str">
        <f t="shared" si="120"/>
        <v/>
      </c>
      <c r="P126" s="10" t="str">
        <f t="shared" si="121"/>
        <v/>
      </c>
      <c r="Q126" s="25" t="str">
        <f t="shared" si="122"/>
        <v/>
      </c>
      <c r="U126" s="5" t="str">
        <f t="shared" si="78"/>
        <v/>
      </c>
      <c r="V126" s="10" t="str">
        <f t="shared" si="79"/>
        <v/>
      </c>
      <c r="W126" s="10" t="str">
        <f t="shared" si="80"/>
        <v/>
      </c>
      <c r="X126" s="10" t="str">
        <f t="shared" si="81"/>
        <v/>
      </c>
      <c r="Y126" s="10" t="str">
        <f t="shared" si="82"/>
        <v/>
      </c>
      <c r="Z126" s="25" t="str">
        <f t="shared" si="83"/>
        <v/>
      </c>
      <c r="AB126" s="24" t="str">
        <f t="shared" si="77"/>
        <v/>
      </c>
      <c r="AC126" s="10" t="str">
        <f t="shared" si="123"/>
        <v/>
      </c>
      <c r="AD126" s="25" t="str">
        <f t="shared" si="124"/>
        <v/>
      </c>
      <c r="AH126" s="24" t="str">
        <f t="shared" si="84"/>
        <v/>
      </c>
      <c r="AI126" s="10" t="str">
        <f t="shared" si="85"/>
        <v/>
      </c>
      <c r="AJ126" s="10" t="str">
        <f t="shared" si="86"/>
        <v/>
      </c>
      <c r="AK126" s="10" t="str">
        <f t="shared" si="87"/>
        <v/>
      </c>
      <c r="AL126" s="10" t="str">
        <f t="shared" si="88"/>
        <v/>
      </c>
      <c r="AM126" s="25" t="str">
        <f t="shared" si="89"/>
        <v/>
      </c>
      <c r="AO126" s="24" t="str">
        <f t="shared" si="90"/>
        <v/>
      </c>
      <c r="AP126" s="10" t="str">
        <f t="shared" si="91"/>
        <v/>
      </c>
      <c r="AQ126" s="25" t="str">
        <f t="shared" si="92"/>
        <v/>
      </c>
      <c r="AU126" s="24" t="str">
        <f t="shared" si="93"/>
        <v/>
      </c>
      <c r="AV126" s="10" t="str">
        <f t="shared" si="94"/>
        <v/>
      </c>
      <c r="AW126" s="10" t="str">
        <f t="shared" si="95"/>
        <v/>
      </c>
      <c r="AX126" s="10" t="str">
        <f t="shared" si="96"/>
        <v/>
      </c>
      <c r="AY126" s="10" t="str">
        <f t="shared" si="97"/>
        <v/>
      </c>
      <c r="AZ126" s="25" t="str">
        <f t="shared" si="98"/>
        <v/>
      </c>
      <c r="BB126" s="24" t="str">
        <f t="shared" si="99"/>
        <v/>
      </c>
      <c r="BC126" s="10" t="str">
        <f t="shared" si="100"/>
        <v/>
      </c>
      <c r="BD126" s="25" t="str">
        <f t="shared" si="101"/>
        <v/>
      </c>
      <c r="BH126" s="24" t="str">
        <f t="shared" si="102"/>
        <v/>
      </c>
      <c r="BI126" s="10" t="str">
        <f t="shared" si="103"/>
        <v/>
      </c>
      <c r="BJ126" s="10" t="str">
        <f t="shared" si="104"/>
        <v/>
      </c>
      <c r="BK126" s="10" t="str">
        <f t="shared" si="105"/>
        <v/>
      </c>
      <c r="BL126" s="10" t="str">
        <f t="shared" si="106"/>
        <v/>
      </c>
      <c r="BM126" s="25" t="str">
        <f t="shared" si="107"/>
        <v/>
      </c>
      <c r="BO126" s="24" t="str">
        <f t="shared" si="108"/>
        <v/>
      </c>
      <c r="BP126" s="10" t="str">
        <f t="shared" si="109"/>
        <v/>
      </c>
      <c r="BQ126" s="25" t="str">
        <f t="shared" si="110"/>
        <v/>
      </c>
      <c r="BU126" s="24" t="str">
        <f t="shared" si="111"/>
        <v/>
      </c>
      <c r="BV126" s="10" t="str">
        <f t="shared" si="112"/>
        <v/>
      </c>
      <c r="BW126" s="10" t="str">
        <f t="shared" si="113"/>
        <v/>
      </c>
      <c r="BX126" s="10" t="str">
        <f t="shared" si="114"/>
        <v/>
      </c>
      <c r="BY126" s="10" t="str">
        <f t="shared" si="115"/>
        <v/>
      </c>
      <c r="BZ126" s="25" t="str">
        <f t="shared" si="116"/>
        <v/>
      </c>
      <c r="CB126" s="24" t="str">
        <f t="shared" si="117"/>
        <v/>
      </c>
      <c r="CC126" s="10" t="str">
        <f t="shared" si="118"/>
        <v/>
      </c>
      <c r="CD126" s="25" t="str">
        <f t="shared" si="119"/>
        <v/>
      </c>
    </row>
    <row r="127" spans="1:82" x14ac:dyDescent="0.25">
      <c r="A127" s="5" t="str">
        <f>IF('MA Data'!$G125='MA Data'!$I$2,'MA Data'!A125,"")</f>
        <v/>
      </c>
      <c r="B127" t="str">
        <f>IF('MA Data'!$G125='MA Data'!$I$2,'MA Data'!B125,"")</f>
        <v/>
      </c>
      <c r="C127" t="str">
        <f>IF('MA Data'!$G125='MA Data'!$I$2,'MA Data'!C125,"")</f>
        <v/>
      </c>
      <c r="D127" t="str">
        <f>IF('MA Data'!$G125='MA Data'!$I$2,'MA Data'!D125,"")</f>
        <v/>
      </c>
      <c r="E127" t="str">
        <f>IF('MA Data'!$G125='MA Data'!$I$2,'MA Data'!E125,"")</f>
        <v/>
      </c>
      <c r="F127" t="str">
        <f>IF('MA Data'!$G125='MA Data'!$I$2,'MA Data'!F125,"")</f>
        <v/>
      </c>
      <c r="G127" s="6" t="str">
        <f>IF('MA Data'!$G125='MA Data'!$I$2,'MA Data'!G125,"")</f>
        <v/>
      </c>
      <c r="H127" t="str">
        <f t="shared" si="71"/>
        <v/>
      </c>
      <c r="I127" s="10" t="str">
        <f t="shared" si="72"/>
        <v/>
      </c>
      <c r="J127" s="10" t="str">
        <f t="shared" si="73"/>
        <v/>
      </c>
      <c r="K127" s="10" t="str">
        <f t="shared" si="74"/>
        <v/>
      </c>
      <c r="L127" s="10" t="str">
        <f t="shared" si="75"/>
        <v/>
      </c>
      <c r="M127" s="25" t="str">
        <f t="shared" si="76"/>
        <v/>
      </c>
      <c r="O127" s="24" t="str">
        <f t="shared" si="120"/>
        <v/>
      </c>
      <c r="P127" s="10" t="str">
        <f t="shared" si="121"/>
        <v/>
      </c>
      <c r="Q127" s="25" t="str">
        <f t="shared" si="122"/>
        <v/>
      </c>
      <c r="U127" s="5" t="str">
        <f t="shared" si="78"/>
        <v/>
      </c>
      <c r="V127" s="10" t="str">
        <f t="shared" si="79"/>
        <v/>
      </c>
      <c r="W127" s="10" t="str">
        <f t="shared" si="80"/>
        <v/>
      </c>
      <c r="X127" s="10" t="str">
        <f t="shared" si="81"/>
        <v/>
      </c>
      <c r="Y127" s="10" t="str">
        <f t="shared" si="82"/>
        <v/>
      </c>
      <c r="Z127" s="25" t="str">
        <f t="shared" si="83"/>
        <v/>
      </c>
      <c r="AB127" s="24" t="str">
        <f t="shared" si="77"/>
        <v/>
      </c>
      <c r="AC127" s="10" t="str">
        <f t="shared" si="123"/>
        <v/>
      </c>
      <c r="AD127" s="25" t="str">
        <f t="shared" si="124"/>
        <v/>
      </c>
      <c r="AH127" s="24" t="str">
        <f t="shared" si="84"/>
        <v/>
      </c>
      <c r="AI127" s="10" t="str">
        <f t="shared" si="85"/>
        <v/>
      </c>
      <c r="AJ127" s="10" t="str">
        <f t="shared" si="86"/>
        <v/>
      </c>
      <c r="AK127" s="10" t="str">
        <f t="shared" si="87"/>
        <v/>
      </c>
      <c r="AL127" s="10" t="str">
        <f t="shared" si="88"/>
        <v/>
      </c>
      <c r="AM127" s="25" t="str">
        <f t="shared" si="89"/>
        <v/>
      </c>
      <c r="AO127" s="24" t="str">
        <f t="shared" si="90"/>
        <v/>
      </c>
      <c r="AP127" s="10" t="str">
        <f t="shared" si="91"/>
        <v/>
      </c>
      <c r="AQ127" s="25" t="str">
        <f t="shared" si="92"/>
        <v/>
      </c>
      <c r="AU127" s="24" t="str">
        <f t="shared" si="93"/>
        <v/>
      </c>
      <c r="AV127" s="10" t="str">
        <f t="shared" si="94"/>
        <v/>
      </c>
      <c r="AW127" s="10" t="str">
        <f t="shared" si="95"/>
        <v/>
      </c>
      <c r="AX127" s="10" t="str">
        <f t="shared" si="96"/>
        <v/>
      </c>
      <c r="AY127" s="10" t="str">
        <f t="shared" si="97"/>
        <v/>
      </c>
      <c r="AZ127" s="25" t="str">
        <f t="shared" si="98"/>
        <v/>
      </c>
      <c r="BB127" s="24" t="str">
        <f t="shared" si="99"/>
        <v/>
      </c>
      <c r="BC127" s="10" t="str">
        <f t="shared" si="100"/>
        <v/>
      </c>
      <c r="BD127" s="25" t="str">
        <f t="shared" si="101"/>
        <v/>
      </c>
      <c r="BH127" s="24" t="str">
        <f t="shared" si="102"/>
        <v/>
      </c>
      <c r="BI127" s="10" t="str">
        <f t="shared" si="103"/>
        <v/>
      </c>
      <c r="BJ127" s="10" t="str">
        <f t="shared" si="104"/>
        <v/>
      </c>
      <c r="BK127" s="10" t="str">
        <f t="shared" si="105"/>
        <v/>
      </c>
      <c r="BL127" s="10" t="str">
        <f t="shared" si="106"/>
        <v/>
      </c>
      <c r="BM127" s="25" t="str">
        <f t="shared" si="107"/>
        <v/>
      </c>
      <c r="BO127" s="24" t="str">
        <f t="shared" si="108"/>
        <v/>
      </c>
      <c r="BP127" s="10" t="str">
        <f t="shared" si="109"/>
        <v/>
      </c>
      <c r="BQ127" s="25" t="str">
        <f t="shared" si="110"/>
        <v/>
      </c>
      <c r="BU127" s="24" t="str">
        <f t="shared" si="111"/>
        <v/>
      </c>
      <c r="BV127" s="10" t="str">
        <f t="shared" si="112"/>
        <v/>
      </c>
      <c r="BW127" s="10" t="str">
        <f t="shared" si="113"/>
        <v/>
      </c>
      <c r="BX127" s="10" t="str">
        <f t="shared" si="114"/>
        <v/>
      </c>
      <c r="BY127" s="10" t="str">
        <f t="shared" si="115"/>
        <v/>
      </c>
      <c r="BZ127" s="25" t="str">
        <f t="shared" si="116"/>
        <v/>
      </c>
      <c r="CB127" s="24" t="str">
        <f t="shared" si="117"/>
        <v/>
      </c>
      <c r="CC127" s="10" t="str">
        <f t="shared" si="118"/>
        <v/>
      </c>
      <c r="CD127" s="25" t="str">
        <f t="shared" si="119"/>
        <v/>
      </c>
    </row>
    <row r="128" spans="1:82" x14ac:dyDescent="0.25">
      <c r="A128" s="5" t="str">
        <f>IF('MA Data'!$G126='MA Data'!$I$2,'MA Data'!A126,"")</f>
        <v/>
      </c>
      <c r="B128" t="str">
        <f>IF('MA Data'!$G126='MA Data'!$I$2,'MA Data'!B126,"")</f>
        <v/>
      </c>
      <c r="C128" t="str">
        <f>IF('MA Data'!$G126='MA Data'!$I$2,'MA Data'!C126,"")</f>
        <v/>
      </c>
      <c r="D128" t="str">
        <f>IF('MA Data'!$G126='MA Data'!$I$2,'MA Data'!D126,"")</f>
        <v/>
      </c>
      <c r="E128" t="str">
        <f>IF('MA Data'!$G126='MA Data'!$I$2,'MA Data'!E126,"")</f>
        <v/>
      </c>
      <c r="F128" t="str">
        <f>IF('MA Data'!$G126='MA Data'!$I$2,'MA Data'!F126,"")</f>
        <v/>
      </c>
      <c r="G128" s="6" t="str">
        <f>IF('MA Data'!$G126='MA Data'!$I$2,'MA Data'!G126,"")</f>
        <v/>
      </c>
      <c r="H128" t="str">
        <f t="shared" si="71"/>
        <v/>
      </c>
      <c r="I128" s="10" t="str">
        <f t="shared" si="72"/>
        <v/>
      </c>
      <c r="J128" s="10" t="str">
        <f t="shared" si="73"/>
        <v/>
      </c>
      <c r="K128" s="10" t="str">
        <f t="shared" si="74"/>
        <v/>
      </c>
      <c r="L128" s="10" t="str">
        <f t="shared" si="75"/>
        <v/>
      </c>
      <c r="M128" s="25" t="str">
        <f t="shared" si="76"/>
        <v/>
      </c>
      <c r="O128" s="24" t="str">
        <f t="shared" si="120"/>
        <v/>
      </c>
      <c r="P128" s="10" t="str">
        <f t="shared" si="121"/>
        <v/>
      </c>
      <c r="Q128" s="25" t="str">
        <f t="shared" si="122"/>
        <v/>
      </c>
      <c r="U128" s="5" t="str">
        <f t="shared" si="78"/>
        <v/>
      </c>
      <c r="V128" s="10" t="str">
        <f t="shared" si="79"/>
        <v/>
      </c>
      <c r="W128" s="10" t="str">
        <f t="shared" si="80"/>
        <v/>
      </c>
      <c r="X128" s="10" t="str">
        <f t="shared" si="81"/>
        <v/>
      </c>
      <c r="Y128" s="10" t="str">
        <f t="shared" si="82"/>
        <v/>
      </c>
      <c r="Z128" s="25" t="str">
        <f t="shared" si="83"/>
        <v/>
      </c>
      <c r="AB128" s="24" t="str">
        <f t="shared" si="77"/>
        <v/>
      </c>
      <c r="AC128" s="10" t="str">
        <f t="shared" si="123"/>
        <v/>
      </c>
      <c r="AD128" s="25" t="str">
        <f t="shared" si="124"/>
        <v/>
      </c>
      <c r="AH128" s="24" t="str">
        <f t="shared" si="84"/>
        <v/>
      </c>
      <c r="AI128" s="10" t="str">
        <f t="shared" si="85"/>
        <v/>
      </c>
      <c r="AJ128" s="10" t="str">
        <f t="shared" si="86"/>
        <v/>
      </c>
      <c r="AK128" s="10" t="str">
        <f t="shared" si="87"/>
        <v/>
      </c>
      <c r="AL128" s="10" t="str">
        <f t="shared" si="88"/>
        <v/>
      </c>
      <c r="AM128" s="25" t="str">
        <f t="shared" si="89"/>
        <v/>
      </c>
      <c r="AO128" s="24" t="str">
        <f t="shared" si="90"/>
        <v/>
      </c>
      <c r="AP128" s="10" t="str">
        <f t="shared" si="91"/>
        <v/>
      </c>
      <c r="AQ128" s="25" t="str">
        <f t="shared" si="92"/>
        <v/>
      </c>
      <c r="AU128" s="24" t="str">
        <f t="shared" si="93"/>
        <v/>
      </c>
      <c r="AV128" s="10" t="str">
        <f t="shared" si="94"/>
        <v/>
      </c>
      <c r="AW128" s="10" t="str">
        <f t="shared" si="95"/>
        <v/>
      </c>
      <c r="AX128" s="10" t="str">
        <f t="shared" si="96"/>
        <v/>
      </c>
      <c r="AY128" s="10" t="str">
        <f t="shared" si="97"/>
        <v/>
      </c>
      <c r="AZ128" s="25" t="str">
        <f t="shared" si="98"/>
        <v/>
      </c>
      <c r="BB128" s="24" t="str">
        <f t="shared" si="99"/>
        <v/>
      </c>
      <c r="BC128" s="10" t="str">
        <f t="shared" si="100"/>
        <v/>
      </c>
      <c r="BD128" s="25" t="str">
        <f t="shared" si="101"/>
        <v/>
      </c>
      <c r="BH128" s="24" t="str">
        <f t="shared" si="102"/>
        <v/>
      </c>
      <c r="BI128" s="10" t="str">
        <f t="shared" si="103"/>
        <v/>
      </c>
      <c r="BJ128" s="10" t="str">
        <f t="shared" si="104"/>
        <v/>
      </c>
      <c r="BK128" s="10" t="str">
        <f t="shared" si="105"/>
        <v/>
      </c>
      <c r="BL128" s="10" t="str">
        <f t="shared" si="106"/>
        <v/>
      </c>
      <c r="BM128" s="25" t="str">
        <f t="shared" si="107"/>
        <v/>
      </c>
      <c r="BO128" s="24" t="str">
        <f t="shared" si="108"/>
        <v/>
      </c>
      <c r="BP128" s="10" t="str">
        <f t="shared" si="109"/>
        <v/>
      </c>
      <c r="BQ128" s="25" t="str">
        <f t="shared" si="110"/>
        <v/>
      </c>
      <c r="BU128" s="24" t="str">
        <f t="shared" si="111"/>
        <v/>
      </c>
      <c r="BV128" s="10" t="str">
        <f t="shared" si="112"/>
        <v/>
      </c>
      <c r="BW128" s="10" t="str">
        <f t="shared" si="113"/>
        <v/>
      </c>
      <c r="BX128" s="10" t="str">
        <f t="shared" si="114"/>
        <v/>
      </c>
      <c r="BY128" s="10" t="str">
        <f t="shared" si="115"/>
        <v/>
      </c>
      <c r="BZ128" s="25" t="str">
        <f t="shared" si="116"/>
        <v/>
      </c>
      <c r="CB128" s="24" t="str">
        <f t="shared" si="117"/>
        <v/>
      </c>
      <c r="CC128" s="10" t="str">
        <f t="shared" si="118"/>
        <v/>
      </c>
      <c r="CD128" s="25" t="str">
        <f t="shared" si="119"/>
        <v/>
      </c>
    </row>
    <row r="129" spans="1:82" x14ac:dyDescent="0.25">
      <c r="A129" s="5" t="str">
        <f>IF('MA Data'!$G127='MA Data'!$I$2,'MA Data'!A127,"")</f>
        <v/>
      </c>
      <c r="B129" t="str">
        <f>IF('MA Data'!$G127='MA Data'!$I$2,'MA Data'!B127,"")</f>
        <v/>
      </c>
      <c r="C129" t="str">
        <f>IF('MA Data'!$G127='MA Data'!$I$2,'MA Data'!C127,"")</f>
        <v/>
      </c>
      <c r="D129" t="str">
        <f>IF('MA Data'!$G127='MA Data'!$I$2,'MA Data'!D127,"")</f>
        <v/>
      </c>
      <c r="E129" t="str">
        <f>IF('MA Data'!$G127='MA Data'!$I$2,'MA Data'!E127,"")</f>
        <v/>
      </c>
      <c r="F129" t="str">
        <f>IF('MA Data'!$G127='MA Data'!$I$2,'MA Data'!F127,"")</f>
        <v/>
      </c>
      <c r="G129" s="6" t="str">
        <f>IF('MA Data'!$G127='MA Data'!$I$2,'MA Data'!G127,"")</f>
        <v/>
      </c>
      <c r="H129" t="str">
        <f t="shared" si="71"/>
        <v/>
      </c>
      <c r="I129" s="10" t="str">
        <f t="shared" si="72"/>
        <v/>
      </c>
      <c r="J129" s="10" t="str">
        <f t="shared" si="73"/>
        <v/>
      </c>
      <c r="K129" s="10" t="str">
        <f t="shared" si="74"/>
        <v/>
      </c>
      <c r="L129" s="10" t="str">
        <f t="shared" si="75"/>
        <v/>
      </c>
      <c r="M129" s="25" t="str">
        <f t="shared" si="76"/>
        <v/>
      </c>
      <c r="O129" s="24" t="str">
        <f t="shared" si="120"/>
        <v/>
      </c>
      <c r="P129" s="10" t="str">
        <f t="shared" si="121"/>
        <v/>
      </c>
      <c r="Q129" s="25" t="str">
        <f t="shared" si="122"/>
        <v/>
      </c>
      <c r="U129" s="5" t="str">
        <f t="shared" si="78"/>
        <v/>
      </c>
      <c r="V129" s="10" t="str">
        <f t="shared" si="79"/>
        <v/>
      </c>
      <c r="W129" s="10" t="str">
        <f t="shared" si="80"/>
        <v/>
      </c>
      <c r="X129" s="10" t="str">
        <f t="shared" si="81"/>
        <v/>
      </c>
      <c r="Y129" s="10" t="str">
        <f t="shared" si="82"/>
        <v/>
      </c>
      <c r="Z129" s="25" t="str">
        <f t="shared" si="83"/>
        <v/>
      </c>
      <c r="AB129" s="24" t="str">
        <f t="shared" si="77"/>
        <v/>
      </c>
      <c r="AC129" s="10" t="str">
        <f t="shared" si="123"/>
        <v/>
      </c>
      <c r="AD129" s="25" t="str">
        <f t="shared" si="124"/>
        <v/>
      </c>
      <c r="AH129" s="24" t="str">
        <f t="shared" si="84"/>
        <v/>
      </c>
      <c r="AI129" s="10" t="str">
        <f t="shared" si="85"/>
        <v/>
      </c>
      <c r="AJ129" s="10" t="str">
        <f t="shared" si="86"/>
        <v/>
      </c>
      <c r="AK129" s="10" t="str">
        <f t="shared" si="87"/>
        <v/>
      </c>
      <c r="AL129" s="10" t="str">
        <f t="shared" si="88"/>
        <v/>
      </c>
      <c r="AM129" s="25" t="str">
        <f t="shared" si="89"/>
        <v/>
      </c>
      <c r="AO129" s="24" t="str">
        <f t="shared" si="90"/>
        <v/>
      </c>
      <c r="AP129" s="10" t="str">
        <f t="shared" si="91"/>
        <v/>
      </c>
      <c r="AQ129" s="25" t="str">
        <f t="shared" si="92"/>
        <v/>
      </c>
      <c r="AU129" s="24" t="str">
        <f t="shared" si="93"/>
        <v/>
      </c>
      <c r="AV129" s="10" t="str">
        <f t="shared" si="94"/>
        <v/>
      </c>
      <c r="AW129" s="10" t="str">
        <f t="shared" si="95"/>
        <v/>
      </c>
      <c r="AX129" s="10" t="str">
        <f t="shared" si="96"/>
        <v/>
      </c>
      <c r="AY129" s="10" t="str">
        <f t="shared" si="97"/>
        <v/>
      </c>
      <c r="AZ129" s="25" t="str">
        <f t="shared" si="98"/>
        <v/>
      </c>
      <c r="BB129" s="24" t="str">
        <f t="shared" si="99"/>
        <v/>
      </c>
      <c r="BC129" s="10" t="str">
        <f t="shared" si="100"/>
        <v/>
      </c>
      <c r="BD129" s="25" t="str">
        <f t="shared" si="101"/>
        <v/>
      </c>
      <c r="BH129" s="24" t="str">
        <f t="shared" si="102"/>
        <v/>
      </c>
      <c r="BI129" s="10" t="str">
        <f t="shared" si="103"/>
        <v/>
      </c>
      <c r="BJ129" s="10" t="str">
        <f t="shared" si="104"/>
        <v/>
      </c>
      <c r="BK129" s="10" t="str">
        <f t="shared" si="105"/>
        <v/>
      </c>
      <c r="BL129" s="10" t="str">
        <f t="shared" si="106"/>
        <v/>
      </c>
      <c r="BM129" s="25" t="str">
        <f t="shared" si="107"/>
        <v/>
      </c>
      <c r="BO129" s="24" t="str">
        <f t="shared" si="108"/>
        <v/>
      </c>
      <c r="BP129" s="10" t="str">
        <f t="shared" si="109"/>
        <v/>
      </c>
      <c r="BQ129" s="25" t="str">
        <f t="shared" si="110"/>
        <v/>
      </c>
      <c r="BU129" s="24" t="str">
        <f t="shared" si="111"/>
        <v/>
      </c>
      <c r="BV129" s="10" t="str">
        <f t="shared" si="112"/>
        <v/>
      </c>
      <c r="BW129" s="10" t="str">
        <f t="shared" si="113"/>
        <v/>
      </c>
      <c r="BX129" s="10" t="str">
        <f t="shared" si="114"/>
        <v/>
      </c>
      <c r="BY129" s="10" t="str">
        <f t="shared" si="115"/>
        <v/>
      </c>
      <c r="BZ129" s="25" t="str">
        <f t="shared" si="116"/>
        <v/>
      </c>
      <c r="CB129" s="24" t="str">
        <f t="shared" si="117"/>
        <v/>
      </c>
      <c r="CC129" s="10" t="str">
        <f t="shared" si="118"/>
        <v/>
      </c>
      <c r="CD129" s="25" t="str">
        <f t="shared" si="119"/>
        <v/>
      </c>
    </row>
    <row r="130" spans="1:82" x14ac:dyDescent="0.25">
      <c r="A130" s="5" t="str">
        <f>IF('MA Data'!$G128='MA Data'!$I$2,'MA Data'!A128,"")</f>
        <v/>
      </c>
      <c r="B130" t="str">
        <f>IF('MA Data'!$G128='MA Data'!$I$2,'MA Data'!B128,"")</f>
        <v/>
      </c>
      <c r="C130" t="str">
        <f>IF('MA Data'!$G128='MA Data'!$I$2,'MA Data'!C128,"")</f>
        <v/>
      </c>
      <c r="D130" t="str">
        <f>IF('MA Data'!$G128='MA Data'!$I$2,'MA Data'!D128,"")</f>
        <v/>
      </c>
      <c r="E130" t="str">
        <f>IF('MA Data'!$G128='MA Data'!$I$2,'MA Data'!E128,"")</f>
        <v/>
      </c>
      <c r="F130" t="str">
        <f>IF('MA Data'!$G128='MA Data'!$I$2,'MA Data'!F128,"")</f>
        <v/>
      </c>
      <c r="G130" s="6" t="str">
        <f>IF('MA Data'!$G128='MA Data'!$I$2,'MA Data'!G128,"")</f>
        <v/>
      </c>
      <c r="H130" t="str">
        <f t="shared" si="71"/>
        <v/>
      </c>
      <c r="I130" s="10" t="str">
        <f t="shared" si="72"/>
        <v/>
      </c>
      <c r="J130" s="10" t="str">
        <f t="shared" si="73"/>
        <v/>
      </c>
      <c r="K130" s="10" t="str">
        <f t="shared" si="74"/>
        <v/>
      </c>
      <c r="L130" s="10" t="str">
        <f t="shared" si="75"/>
        <v/>
      </c>
      <c r="M130" s="25" t="str">
        <f t="shared" si="76"/>
        <v/>
      </c>
      <c r="O130" s="24" t="str">
        <f t="shared" si="120"/>
        <v/>
      </c>
      <c r="P130" s="10" t="str">
        <f t="shared" si="121"/>
        <v/>
      </c>
      <c r="Q130" s="25" t="str">
        <f t="shared" si="122"/>
        <v/>
      </c>
      <c r="U130" s="5" t="str">
        <f t="shared" si="78"/>
        <v/>
      </c>
      <c r="V130" s="10" t="str">
        <f t="shared" si="79"/>
        <v/>
      </c>
      <c r="W130" s="10" t="str">
        <f t="shared" si="80"/>
        <v/>
      </c>
      <c r="X130" s="10" t="str">
        <f t="shared" si="81"/>
        <v/>
      </c>
      <c r="Y130" s="10" t="str">
        <f t="shared" si="82"/>
        <v/>
      </c>
      <c r="Z130" s="25" t="str">
        <f t="shared" si="83"/>
        <v/>
      </c>
      <c r="AB130" s="24" t="str">
        <f t="shared" si="77"/>
        <v/>
      </c>
      <c r="AC130" s="10" t="str">
        <f t="shared" si="123"/>
        <v/>
      </c>
      <c r="AD130" s="25" t="str">
        <f t="shared" si="124"/>
        <v/>
      </c>
      <c r="AH130" s="24" t="str">
        <f t="shared" si="84"/>
        <v/>
      </c>
      <c r="AI130" s="10" t="str">
        <f t="shared" si="85"/>
        <v/>
      </c>
      <c r="AJ130" s="10" t="str">
        <f t="shared" si="86"/>
        <v/>
      </c>
      <c r="AK130" s="10" t="str">
        <f t="shared" si="87"/>
        <v/>
      </c>
      <c r="AL130" s="10" t="str">
        <f t="shared" si="88"/>
        <v/>
      </c>
      <c r="AM130" s="25" t="str">
        <f t="shared" si="89"/>
        <v/>
      </c>
      <c r="AO130" s="24" t="str">
        <f t="shared" si="90"/>
        <v/>
      </c>
      <c r="AP130" s="10" t="str">
        <f t="shared" si="91"/>
        <v/>
      </c>
      <c r="AQ130" s="25" t="str">
        <f t="shared" si="92"/>
        <v/>
      </c>
      <c r="AU130" s="24" t="str">
        <f t="shared" si="93"/>
        <v/>
      </c>
      <c r="AV130" s="10" t="str">
        <f t="shared" si="94"/>
        <v/>
      </c>
      <c r="AW130" s="10" t="str">
        <f t="shared" si="95"/>
        <v/>
      </c>
      <c r="AX130" s="10" t="str">
        <f t="shared" si="96"/>
        <v/>
      </c>
      <c r="AY130" s="10" t="str">
        <f t="shared" si="97"/>
        <v/>
      </c>
      <c r="AZ130" s="25" t="str">
        <f t="shared" si="98"/>
        <v/>
      </c>
      <c r="BB130" s="24" t="str">
        <f t="shared" si="99"/>
        <v/>
      </c>
      <c r="BC130" s="10" t="str">
        <f t="shared" si="100"/>
        <v/>
      </c>
      <c r="BD130" s="25" t="str">
        <f t="shared" si="101"/>
        <v/>
      </c>
      <c r="BH130" s="24" t="str">
        <f t="shared" si="102"/>
        <v/>
      </c>
      <c r="BI130" s="10" t="str">
        <f t="shared" si="103"/>
        <v/>
      </c>
      <c r="BJ130" s="10" t="str">
        <f t="shared" si="104"/>
        <v/>
      </c>
      <c r="BK130" s="10" t="str">
        <f t="shared" si="105"/>
        <v/>
      </c>
      <c r="BL130" s="10" t="str">
        <f t="shared" si="106"/>
        <v/>
      </c>
      <c r="BM130" s="25" t="str">
        <f t="shared" si="107"/>
        <v/>
      </c>
      <c r="BO130" s="24" t="str">
        <f t="shared" si="108"/>
        <v/>
      </c>
      <c r="BP130" s="10" t="str">
        <f t="shared" si="109"/>
        <v/>
      </c>
      <c r="BQ130" s="25" t="str">
        <f t="shared" si="110"/>
        <v/>
      </c>
      <c r="BU130" s="24" t="str">
        <f t="shared" si="111"/>
        <v/>
      </c>
      <c r="BV130" s="10" t="str">
        <f t="shared" si="112"/>
        <v/>
      </c>
      <c r="BW130" s="10" t="str">
        <f t="shared" si="113"/>
        <v/>
      </c>
      <c r="BX130" s="10" t="str">
        <f t="shared" si="114"/>
        <v/>
      </c>
      <c r="BY130" s="10" t="str">
        <f t="shared" si="115"/>
        <v/>
      </c>
      <c r="BZ130" s="25" t="str">
        <f t="shared" si="116"/>
        <v/>
      </c>
      <c r="CB130" s="24" t="str">
        <f t="shared" si="117"/>
        <v/>
      </c>
      <c r="CC130" s="10" t="str">
        <f t="shared" si="118"/>
        <v/>
      </c>
      <c r="CD130" s="25" t="str">
        <f t="shared" si="119"/>
        <v/>
      </c>
    </row>
    <row r="131" spans="1:82" x14ac:dyDescent="0.25">
      <c r="A131" s="5" t="str">
        <f>IF('MA Data'!$G129='MA Data'!$I$2,'MA Data'!A129,"")</f>
        <v/>
      </c>
      <c r="B131" t="str">
        <f>IF('MA Data'!$G129='MA Data'!$I$2,'MA Data'!B129,"")</f>
        <v/>
      </c>
      <c r="C131" t="str">
        <f>IF('MA Data'!$G129='MA Data'!$I$2,'MA Data'!C129,"")</f>
        <v/>
      </c>
      <c r="D131" t="str">
        <f>IF('MA Data'!$G129='MA Data'!$I$2,'MA Data'!D129,"")</f>
        <v/>
      </c>
      <c r="E131" t="str">
        <f>IF('MA Data'!$G129='MA Data'!$I$2,'MA Data'!E129,"")</f>
        <v/>
      </c>
      <c r="F131" t="str">
        <f>IF('MA Data'!$G129='MA Data'!$I$2,'MA Data'!F129,"")</f>
        <v/>
      </c>
      <c r="G131" s="6" t="str">
        <f>IF('MA Data'!$G129='MA Data'!$I$2,'MA Data'!G129,"")</f>
        <v/>
      </c>
      <c r="H131" t="str">
        <f t="shared" si="71"/>
        <v/>
      </c>
      <c r="I131" s="10" t="str">
        <f t="shared" si="72"/>
        <v/>
      </c>
      <c r="J131" s="10" t="str">
        <f t="shared" si="73"/>
        <v/>
      </c>
      <c r="K131" s="10" t="str">
        <f t="shared" si="74"/>
        <v/>
      </c>
      <c r="L131" s="10" t="str">
        <f t="shared" si="75"/>
        <v/>
      </c>
      <c r="M131" s="25" t="str">
        <f t="shared" si="76"/>
        <v/>
      </c>
      <c r="O131" s="24" t="str">
        <f t="shared" si="120"/>
        <v/>
      </c>
      <c r="P131" s="10" t="str">
        <f t="shared" si="121"/>
        <v/>
      </c>
      <c r="Q131" s="25" t="str">
        <f t="shared" si="122"/>
        <v/>
      </c>
      <c r="U131" s="5" t="str">
        <f t="shared" si="78"/>
        <v/>
      </c>
      <c r="V131" s="10" t="str">
        <f t="shared" si="79"/>
        <v/>
      </c>
      <c r="W131" s="10" t="str">
        <f t="shared" si="80"/>
        <v/>
      </c>
      <c r="X131" s="10" t="str">
        <f t="shared" si="81"/>
        <v/>
      </c>
      <c r="Y131" s="10" t="str">
        <f t="shared" si="82"/>
        <v/>
      </c>
      <c r="Z131" s="25" t="str">
        <f t="shared" si="83"/>
        <v/>
      </c>
      <c r="AB131" s="24" t="str">
        <f t="shared" si="77"/>
        <v/>
      </c>
      <c r="AC131" s="10" t="str">
        <f t="shared" si="123"/>
        <v/>
      </c>
      <c r="AD131" s="25" t="str">
        <f t="shared" si="124"/>
        <v/>
      </c>
      <c r="AH131" s="24" t="str">
        <f t="shared" si="84"/>
        <v/>
      </c>
      <c r="AI131" s="10" t="str">
        <f t="shared" si="85"/>
        <v/>
      </c>
      <c r="AJ131" s="10" t="str">
        <f t="shared" si="86"/>
        <v/>
      </c>
      <c r="AK131" s="10" t="str">
        <f t="shared" si="87"/>
        <v/>
      </c>
      <c r="AL131" s="10" t="str">
        <f t="shared" si="88"/>
        <v/>
      </c>
      <c r="AM131" s="25" t="str">
        <f t="shared" si="89"/>
        <v/>
      </c>
      <c r="AO131" s="24" t="str">
        <f t="shared" si="90"/>
        <v/>
      </c>
      <c r="AP131" s="10" t="str">
        <f t="shared" si="91"/>
        <v/>
      </c>
      <c r="AQ131" s="25" t="str">
        <f t="shared" si="92"/>
        <v/>
      </c>
      <c r="AU131" s="24" t="str">
        <f t="shared" si="93"/>
        <v/>
      </c>
      <c r="AV131" s="10" t="str">
        <f t="shared" si="94"/>
        <v/>
      </c>
      <c r="AW131" s="10" t="str">
        <f t="shared" si="95"/>
        <v/>
      </c>
      <c r="AX131" s="10" t="str">
        <f t="shared" si="96"/>
        <v/>
      </c>
      <c r="AY131" s="10" t="str">
        <f t="shared" si="97"/>
        <v/>
      </c>
      <c r="AZ131" s="25" t="str">
        <f t="shared" si="98"/>
        <v/>
      </c>
      <c r="BB131" s="24" t="str">
        <f t="shared" si="99"/>
        <v/>
      </c>
      <c r="BC131" s="10" t="str">
        <f t="shared" si="100"/>
        <v/>
      </c>
      <c r="BD131" s="25" t="str">
        <f t="shared" si="101"/>
        <v/>
      </c>
      <c r="BH131" s="24" t="str">
        <f t="shared" si="102"/>
        <v/>
      </c>
      <c r="BI131" s="10" t="str">
        <f t="shared" si="103"/>
        <v/>
      </c>
      <c r="BJ131" s="10" t="str">
        <f t="shared" si="104"/>
        <v/>
      </c>
      <c r="BK131" s="10" t="str">
        <f t="shared" si="105"/>
        <v/>
      </c>
      <c r="BL131" s="10" t="str">
        <f t="shared" si="106"/>
        <v/>
      </c>
      <c r="BM131" s="25" t="str">
        <f t="shared" si="107"/>
        <v/>
      </c>
      <c r="BO131" s="24" t="str">
        <f t="shared" si="108"/>
        <v/>
      </c>
      <c r="BP131" s="10" t="str">
        <f t="shared" si="109"/>
        <v/>
      </c>
      <c r="BQ131" s="25" t="str">
        <f t="shared" si="110"/>
        <v/>
      </c>
      <c r="BU131" s="24" t="str">
        <f t="shared" si="111"/>
        <v/>
      </c>
      <c r="BV131" s="10" t="str">
        <f t="shared" si="112"/>
        <v/>
      </c>
      <c r="BW131" s="10" t="str">
        <f t="shared" si="113"/>
        <v/>
      </c>
      <c r="BX131" s="10" t="str">
        <f t="shared" si="114"/>
        <v/>
      </c>
      <c r="BY131" s="10" t="str">
        <f t="shared" si="115"/>
        <v/>
      </c>
      <c r="BZ131" s="25" t="str">
        <f t="shared" si="116"/>
        <v/>
      </c>
      <c r="CB131" s="24" t="str">
        <f t="shared" si="117"/>
        <v/>
      </c>
      <c r="CC131" s="10" t="str">
        <f t="shared" si="118"/>
        <v/>
      </c>
      <c r="CD131" s="25" t="str">
        <f t="shared" si="119"/>
        <v/>
      </c>
    </row>
    <row r="132" spans="1:82" x14ac:dyDescent="0.25">
      <c r="A132" s="5" t="str">
        <f>IF('MA Data'!$G130='MA Data'!$I$2,'MA Data'!A130,"")</f>
        <v/>
      </c>
      <c r="B132" t="str">
        <f>IF('MA Data'!$G130='MA Data'!$I$2,'MA Data'!B130,"")</f>
        <v/>
      </c>
      <c r="C132" t="str">
        <f>IF('MA Data'!$G130='MA Data'!$I$2,'MA Data'!C130,"")</f>
        <v/>
      </c>
      <c r="D132" t="str">
        <f>IF('MA Data'!$G130='MA Data'!$I$2,'MA Data'!D130,"")</f>
        <v/>
      </c>
      <c r="E132" t="str">
        <f>IF('MA Data'!$G130='MA Data'!$I$2,'MA Data'!E130,"")</f>
        <v/>
      </c>
      <c r="F132" t="str">
        <f>IF('MA Data'!$G130='MA Data'!$I$2,'MA Data'!F130,"")</f>
        <v/>
      </c>
      <c r="G132" s="6" t="str">
        <f>IF('MA Data'!$G130='MA Data'!$I$2,'MA Data'!G130,"")</f>
        <v/>
      </c>
      <c r="H132" t="str">
        <f t="shared" ref="H132:H195" si="125">IF(D132="","",D132)</f>
        <v/>
      </c>
      <c r="I132" s="10" t="str">
        <f t="shared" ref="I132:I195" si="126">IF(D132="","",(1/(((1-D132^2)^2)/(C132-1))))</f>
        <v/>
      </c>
      <c r="J132" s="10" t="str">
        <f t="shared" ref="J132:J195" si="127">IF(D132="","",1/I132)</f>
        <v/>
      </c>
      <c r="K132" s="10" t="str">
        <f t="shared" ref="K132:K195" si="128">IF(D132="","",H132*I132)</f>
        <v/>
      </c>
      <c r="L132" s="10" t="str">
        <f t="shared" ref="L132:L195" si="129">IF(D132="","",I132*H132^2)</f>
        <v/>
      </c>
      <c r="M132" s="25" t="str">
        <f t="shared" ref="M132:M195" si="130">IF(D132="","",I132^2)</f>
        <v/>
      </c>
      <c r="O132" s="24" t="str">
        <f t="shared" si="120"/>
        <v/>
      </c>
      <c r="P132" s="10" t="str">
        <f t="shared" si="121"/>
        <v/>
      </c>
      <c r="Q132" s="25" t="str">
        <f t="shared" si="122"/>
        <v/>
      </c>
      <c r="U132" s="5" t="str">
        <f t="shared" si="78"/>
        <v/>
      </c>
      <c r="V132" s="10" t="str">
        <f t="shared" si="79"/>
        <v/>
      </c>
      <c r="W132" s="10" t="str">
        <f t="shared" si="80"/>
        <v/>
      </c>
      <c r="X132" s="10" t="str">
        <f t="shared" si="81"/>
        <v/>
      </c>
      <c r="Y132" s="10" t="str">
        <f t="shared" si="82"/>
        <v/>
      </c>
      <c r="Z132" s="25" t="str">
        <f t="shared" si="83"/>
        <v/>
      </c>
      <c r="AB132" s="24" t="str">
        <f t="shared" ref="AB132:AB195" si="131">IF(D132="","",W132+AA$15)</f>
        <v/>
      </c>
      <c r="AC132" s="10" t="str">
        <f t="shared" si="123"/>
        <v/>
      </c>
      <c r="AD132" s="25" t="str">
        <f t="shared" si="124"/>
        <v/>
      </c>
      <c r="AH132" s="24" t="str">
        <f t="shared" si="84"/>
        <v/>
      </c>
      <c r="AI132" s="10" t="str">
        <f t="shared" si="85"/>
        <v/>
      </c>
      <c r="AJ132" s="10" t="str">
        <f t="shared" si="86"/>
        <v/>
      </c>
      <c r="AK132" s="10" t="str">
        <f t="shared" si="87"/>
        <v/>
      </c>
      <c r="AL132" s="10" t="str">
        <f t="shared" si="88"/>
        <v/>
      </c>
      <c r="AM132" s="25" t="str">
        <f t="shared" si="89"/>
        <v/>
      </c>
      <c r="AO132" s="24" t="str">
        <f t="shared" si="90"/>
        <v/>
      </c>
      <c r="AP132" s="10" t="str">
        <f t="shared" si="91"/>
        <v/>
      </c>
      <c r="AQ132" s="25" t="str">
        <f t="shared" si="92"/>
        <v/>
      </c>
      <c r="AU132" s="24" t="str">
        <f t="shared" si="93"/>
        <v/>
      </c>
      <c r="AV132" s="10" t="str">
        <f t="shared" si="94"/>
        <v/>
      </c>
      <c r="AW132" s="10" t="str">
        <f t="shared" si="95"/>
        <v/>
      </c>
      <c r="AX132" s="10" t="str">
        <f t="shared" si="96"/>
        <v/>
      </c>
      <c r="AY132" s="10" t="str">
        <f t="shared" si="97"/>
        <v/>
      </c>
      <c r="AZ132" s="25" t="str">
        <f t="shared" si="98"/>
        <v/>
      </c>
      <c r="BB132" s="24" t="str">
        <f t="shared" si="99"/>
        <v/>
      </c>
      <c r="BC132" s="10" t="str">
        <f t="shared" si="100"/>
        <v/>
      </c>
      <c r="BD132" s="25" t="str">
        <f t="shared" si="101"/>
        <v/>
      </c>
      <c r="BH132" s="24" t="str">
        <f t="shared" si="102"/>
        <v/>
      </c>
      <c r="BI132" s="10" t="str">
        <f t="shared" si="103"/>
        <v/>
      </c>
      <c r="BJ132" s="10" t="str">
        <f t="shared" si="104"/>
        <v/>
      </c>
      <c r="BK132" s="10" t="str">
        <f t="shared" si="105"/>
        <v/>
      </c>
      <c r="BL132" s="10" t="str">
        <f t="shared" si="106"/>
        <v/>
      </c>
      <c r="BM132" s="25" t="str">
        <f t="shared" si="107"/>
        <v/>
      </c>
      <c r="BO132" s="24" t="str">
        <f t="shared" si="108"/>
        <v/>
      </c>
      <c r="BP132" s="10" t="str">
        <f t="shared" si="109"/>
        <v/>
      </c>
      <c r="BQ132" s="25" t="str">
        <f t="shared" si="110"/>
        <v/>
      </c>
      <c r="BU132" s="24" t="str">
        <f t="shared" si="111"/>
        <v/>
      </c>
      <c r="BV132" s="10" t="str">
        <f t="shared" si="112"/>
        <v/>
      </c>
      <c r="BW132" s="10" t="str">
        <f t="shared" si="113"/>
        <v/>
      </c>
      <c r="BX132" s="10" t="str">
        <f t="shared" si="114"/>
        <v/>
      </c>
      <c r="BY132" s="10" t="str">
        <f t="shared" si="115"/>
        <v/>
      </c>
      <c r="BZ132" s="25" t="str">
        <f t="shared" si="116"/>
        <v/>
      </c>
      <c r="CB132" s="24" t="str">
        <f t="shared" si="117"/>
        <v/>
      </c>
      <c r="CC132" s="10" t="str">
        <f t="shared" si="118"/>
        <v/>
      </c>
      <c r="CD132" s="25" t="str">
        <f t="shared" si="119"/>
        <v/>
      </c>
    </row>
    <row r="133" spans="1:82" x14ac:dyDescent="0.25">
      <c r="A133" s="5" t="str">
        <f>IF('MA Data'!$G131='MA Data'!$I$2,'MA Data'!A131,"")</f>
        <v/>
      </c>
      <c r="B133" t="str">
        <f>IF('MA Data'!$G131='MA Data'!$I$2,'MA Data'!B131,"")</f>
        <v/>
      </c>
      <c r="C133" t="str">
        <f>IF('MA Data'!$G131='MA Data'!$I$2,'MA Data'!C131,"")</f>
        <v/>
      </c>
      <c r="D133" t="str">
        <f>IF('MA Data'!$G131='MA Data'!$I$2,'MA Data'!D131,"")</f>
        <v/>
      </c>
      <c r="E133" t="str">
        <f>IF('MA Data'!$G131='MA Data'!$I$2,'MA Data'!E131,"")</f>
        <v/>
      </c>
      <c r="F133" t="str">
        <f>IF('MA Data'!$G131='MA Data'!$I$2,'MA Data'!F131,"")</f>
        <v/>
      </c>
      <c r="G133" s="6" t="str">
        <f>IF('MA Data'!$G131='MA Data'!$I$2,'MA Data'!G131,"")</f>
        <v/>
      </c>
      <c r="H133" t="str">
        <f t="shared" si="125"/>
        <v/>
      </c>
      <c r="I133" s="10" t="str">
        <f t="shared" si="126"/>
        <v/>
      </c>
      <c r="J133" s="10" t="str">
        <f t="shared" si="127"/>
        <v/>
      </c>
      <c r="K133" s="10" t="str">
        <f t="shared" si="128"/>
        <v/>
      </c>
      <c r="L133" s="10" t="str">
        <f t="shared" si="129"/>
        <v/>
      </c>
      <c r="M133" s="25" t="str">
        <f t="shared" si="130"/>
        <v/>
      </c>
      <c r="O133" s="24" t="str">
        <f t="shared" si="120"/>
        <v/>
      </c>
      <c r="P133" s="10" t="str">
        <f t="shared" si="121"/>
        <v/>
      </c>
      <c r="Q133" s="25" t="str">
        <f t="shared" si="122"/>
        <v/>
      </c>
      <c r="U133" s="5" t="str">
        <f t="shared" ref="U133:U196" si="132">IF(D133="","",((0.5)*(LN((1+D133)/(1-D133)))))</f>
        <v/>
      </c>
      <c r="V133" s="10" t="str">
        <f t="shared" ref="V133:V196" si="133">IF(D133="","",C133-3)</f>
        <v/>
      </c>
      <c r="W133" s="10" t="str">
        <f t="shared" ref="W133:W196" si="134">IF(D133="","",1/V133)</f>
        <v/>
      </c>
      <c r="X133" s="10" t="str">
        <f t="shared" ref="X133:X196" si="135">IF(D133="","",U133*V133)</f>
        <v/>
      </c>
      <c r="Y133" s="10" t="str">
        <f t="shared" ref="Y133:Y196" si="136">IF(D133="","",V133*(U133^2))</f>
        <v/>
      </c>
      <c r="Z133" s="25" t="str">
        <f t="shared" ref="Z133:Z196" si="137">IF(D133="","",V133^2)</f>
        <v/>
      </c>
      <c r="AB133" s="24" t="str">
        <f t="shared" si="131"/>
        <v/>
      </c>
      <c r="AC133" s="10" t="str">
        <f t="shared" si="123"/>
        <v/>
      </c>
      <c r="AD133" s="25" t="str">
        <f t="shared" si="124"/>
        <v/>
      </c>
      <c r="AH133" s="24" t="str">
        <f t="shared" ref="AH133:AH196" si="138">IF(D133="","",D133/SQRT(E133))</f>
        <v/>
      </c>
      <c r="AI133" s="10" t="str">
        <f t="shared" ref="AI133:AI196" si="139">IF(D133="","",(1/(((1-AH133^2)^2)/(C133-1))))</f>
        <v/>
      </c>
      <c r="AJ133" s="10" t="str">
        <f t="shared" ref="AJ133:AJ196" si="140">IF(D133="","",1/AI133)</f>
        <v/>
      </c>
      <c r="AK133" s="10" t="str">
        <f t="shared" ref="AK133:AK196" si="141">IF(D133="","",AH133*AI133)</f>
        <v/>
      </c>
      <c r="AL133" s="10" t="str">
        <f t="shared" ref="AL133:AL196" si="142">IF(D133="","",AI133*AH133^2)</f>
        <v/>
      </c>
      <c r="AM133" s="25" t="str">
        <f t="shared" ref="AM133:AM196" si="143">IF(D133="","",AI133^2)</f>
        <v/>
      </c>
      <c r="AO133" s="24" t="str">
        <f t="shared" ref="AO133:AO196" si="144">IF(D133="","",AJ133+AN$15)</f>
        <v/>
      </c>
      <c r="AP133" s="10" t="str">
        <f t="shared" ref="AP133:AP196" si="145">IF(D133="","",1/AO133)</f>
        <v/>
      </c>
      <c r="AQ133" s="25" t="str">
        <f t="shared" ref="AQ133:AQ196" si="146">IF(D133="","",AH133*AP133)</f>
        <v/>
      </c>
      <c r="AU133" s="24" t="str">
        <f t="shared" ref="AU133:AU196" si="147">IF(D133="","",((0.5)*(LN((1+(D133/SQRT(E133)))/(1-(D133/SQRT(E133)))))))</f>
        <v/>
      </c>
      <c r="AV133" s="10" t="str">
        <f t="shared" ref="AV133:AV196" si="148">IF(D133="","",C133-3)</f>
        <v/>
      </c>
      <c r="AW133" s="10" t="str">
        <f t="shared" ref="AW133:AW196" si="149">IF(D133="","",1/AV133)</f>
        <v/>
      </c>
      <c r="AX133" s="10" t="str">
        <f t="shared" ref="AX133:AX196" si="150">IF(D133="","",AU133*AV133)</f>
        <v/>
      </c>
      <c r="AY133" s="10" t="str">
        <f t="shared" ref="AY133:AY196" si="151">IF(D133="","",AV133*(AU133^2))</f>
        <v/>
      </c>
      <c r="AZ133" s="25" t="str">
        <f t="shared" ref="AZ133:AZ196" si="152">IF(D133="","",AV133^2)</f>
        <v/>
      </c>
      <c r="BB133" s="24" t="str">
        <f t="shared" ref="BB133:BB196" si="153">IF(AD133="","",AW133+BA$15)</f>
        <v/>
      </c>
      <c r="BC133" s="10" t="str">
        <f t="shared" ref="BC133:BC196" si="154">IF(AD133="","",1/BB133)</f>
        <v/>
      </c>
      <c r="BD133" s="25" t="str">
        <f t="shared" ref="BD133:BD196" si="155">IF(AD133="","",BC133*AU133)</f>
        <v/>
      </c>
      <c r="BH133" s="24" t="str">
        <f t="shared" ref="BH133:BH196" si="156">IF(D133="","",D133/(SQRT(E133)*SQRT(F133)))</f>
        <v/>
      </c>
      <c r="BI133" s="10" t="str">
        <f t="shared" ref="BI133:BI196" si="157">IF(D133="","",(1/(((1-BH133^2)^2)/(C133-1))))</f>
        <v/>
      </c>
      <c r="BJ133" s="10" t="str">
        <f t="shared" ref="BJ133:BJ196" si="158">IF(D133="","",1/BI133)</f>
        <v/>
      </c>
      <c r="BK133" s="10" t="str">
        <f t="shared" ref="BK133:BK196" si="159">IF(D133="","",BH133*BI133)</f>
        <v/>
      </c>
      <c r="BL133" s="10" t="str">
        <f t="shared" ref="BL133:BL196" si="160">IF(D133="","",BI133*BH133^2)</f>
        <v/>
      </c>
      <c r="BM133" s="25" t="str">
        <f t="shared" ref="BM133:BM196" si="161">IF(D133="","",BI133^2)</f>
        <v/>
      </c>
      <c r="BO133" s="24" t="str">
        <f t="shared" ref="BO133:BO196" si="162">IF(D133="","",BJ133+BN$15)</f>
        <v/>
      </c>
      <c r="BP133" s="10" t="str">
        <f t="shared" ref="BP133:BP196" si="163">IF(D133="","",1/BO133)</f>
        <v/>
      </c>
      <c r="BQ133" s="25" t="str">
        <f t="shared" ref="BQ133:BQ196" si="164">IF(D133="","",BH133*BP133)</f>
        <v/>
      </c>
      <c r="BU133" s="24" t="str">
        <f t="shared" ref="BU133:BU196" si="165">IF(BD133="","",((0.5)*(LN((1+(D133/(SQRT(E133)*SQRT(F133))))/(1-(D133/(SQRT(E133)*SQRT(F133))))))))</f>
        <v/>
      </c>
      <c r="BV133" s="10" t="str">
        <f t="shared" ref="BV133:BV196" si="166">IF(BD133="","",C133-3)</f>
        <v/>
      </c>
      <c r="BW133" s="10" t="str">
        <f t="shared" ref="BW133:BW196" si="167">IF(BD133="","",1/V133)</f>
        <v/>
      </c>
      <c r="BX133" s="10" t="str">
        <f t="shared" ref="BX133:BX196" si="168">IF(BD133="","",U133*V133)</f>
        <v/>
      </c>
      <c r="BY133" s="10" t="str">
        <f t="shared" ref="BY133:BY196" si="169">IF(BD133="","",V133*(U133^2))</f>
        <v/>
      </c>
      <c r="BZ133" s="25" t="str">
        <f t="shared" ref="BZ133:BZ196" si="170">IF(BD133="","",V133^2)</f>
        <v/>
      </c>
      <c r="CB133" s="24" t="str">
        <f t="shared" ref="CB133:CB196" si="171">IF(D133="","",BW133+CA$15)</f>
        <v/>
      </c>
      <c r="CC133" s="10" t="str">
        <f t="shared" ref="CC133:CC196" si="172">IF(D133="","",1/CB133)</f>
        <v/>
      </c>
      <c r="CD133" s="25" t="str">
        <f t="shared" ref="CD133:CD196" si="173">IF(D133="","",CC133*BU133)</f>
        <v/>
      </c>
    </row>
    <row r="134" spans="1:82" x14ac:dyDescent="0.25">
      <c r="A134" s="5" t="str">
        <f>IF('MA Data'!$G132='MA Data'!$I$2,'MA Data'!A132,"")</f>
        <v/>
      </c>
      <c r="B134" t="str">
        <f>IF('MA Data'!$G132='MA Data'!$I$2,'MA Data'!B132,"")</f>
        <v/>
      </c>
      <c r="C134" t="str">
        <f>IF('MA Data'!$G132='MA Data'!$I$2,'MA Data'!C132,"")</f>
        <v/>
      </c>
      <c r="D134" t="str">
        <f>IF('MA Data'!$G132='MA Data'!$I$2,'MA Data'!D132,"")</f>
        <v/>
      </c>
      <c r="E134" t="str">
        <f>IF('MA Data'!$G132='MA Data'!$I$2,'MA Data'!E132,"")</f>
        <v/>
      </c>
      <c r="F134" t="str">
        <f>IF('MA Data'!$G132='MA Data'!$I$2,'MA Data'!F132,"")</f>
        <v/>
      </c>
      <c r="G134" s="6" t="str">
        <f>IF('MA Data'!$G132='MA Data'!$I$2,'MA Data'!G132,"")</f>
        <v/>
      </c>
      <c r="H134" t="str">
        <f t="shared" si="125"/>
        <v/>
      </c>
      <c r="I134" s="10" t="str">
        <f t="shared" si="126"/>
        <v/>
      </c>
      <c r="J134" s="10" t="str">
        <f t="shared" si="127"/>
        <v/>
      </c>
      <c r="K134" s="10" t="str">
        <f t="shared" si="128"/>
        <v/>
      </c>
      <c r="L134" s="10" t="str">
        <f t="shared" si="129"/>
        <v/>
      </c>
      <c r="M134" s="25" t="str">
        <f t="shared" si="130"/>
        <v/>
      </c>
      <c r="O134" s="24" t="str">
        <f t="shared" si="120"/>
        <v/>
      </c>
      <c r="P134" s="10" t="str">
        <f t="shared" si="121"/>
        <v/>
      </c>
      <c r="Q134" s="25" t="str">
        <f t="shared" si="122"/>
        <v/>
      </c>
      <c r="U134" s="5" t="str">
        <f t="shared" si="132"/>
        <v/>
      </c>
      <c r="V134" s="10" t="str">
        <f t="shared" si="133"/>
        <v/>
      </c>
      <c r="W134" s="10" t="str">
        <f t="shared" si="134"/>
        <v/>
      </c>
      <c r="X134" s="10" t="str">
        <f t="shared" si="135"/>
        <v/>
      </c>
      <c r="Y134" s="10" t="str">
        <f t="shared" si="136"/>
        <v/>
      </c>
      <c r="Z134" s="25" t="str">
        <f t="shared" si="137"/>
        <v/>
      </c>
      <c r="AB134" s="24" t="str">
        <f t="shared" si="131"/>
        <v/>
      </c>
      <c r="AC134" s="10" t="str">
        <f t="shared" si="123"/>
        <v/>
      </c>
      <c r="AD134" s="25" t="str">
        <f t="shared" si="124"/>
        <v/>
      </c>
      <c r="AH134" s="24" t="str">
        <f t="shared" si="138"/>
        <v/>
      </c>
      <c r="AI134" s="10" t="str">
        <f t="shared" si="139"/>
        <v/>
      </c>
      <c r="AJ134" s="10" t="str">
        <f t="shared" si="140"/>
        <v/>
      </c>
      <c r="AK134" s="10" t="str">
        <f t="shared" si="141"/>
        <v/>
      </c>
      <c r="AL134" s="10" t="str">
        <f t="shared" si="142"/>
        <v/>
      </c>
      <c r="AM134" s="25" t="str">
        <f t="shared" si="143"/>
        <v/>
      </c>
      <c r="AO134" s="24" t="str">
        <f t="shared" si="144"/>
        <v/>
      </c>
      <c r="AP134" s="10" t="str">
        <f t="shared" si="145"/>
        <v/>
      </c>
      <c r="AQ134" s="25" t="str">
        <f t="shared" si="146"/>
        <v/>
      </c>
      <c r="AU134" s="24" t="str">
        <f t="shared" si="147"/>
        <v/>
      </c>
      <c r="AV134" s="10" t="str">
        <f t="shared" si="148"/>
        <v/>
      </c>
      <c r="AW134" s="10" t="str">
        <f t="shared" si="149"/>
        <v/>
      </c>
      <c r="AX134" s="10" t="str">
        <f t="shared" si="150"/>
        <v/>
      </c>
      <c r="AY134" s="10" t="str">
        <f t="shared" si="151"/>
        <v/>
      </c>
      <c r="AZ134" s="25" t="str">
        <f t="shared" si="152"/>
        <v/>
      </c>
      <c r="BB134" s="24" t="str">
        <f t="shared" si="153"/>
        <v/>
      </c>
      <c r="BC134" s="10" t="str">
        <f t="shared" si="154"/>
        <v/>
      </c>
      <c r="BD134" s="25" t="str">
        <f t="shared" si="155"/>
        <v/>
      </c>
      <c r="BH134" s="24" t="str">
        <f t="shared" si="156"/>
        <v/>
      </c>
      <c r="BI134" s="10" t="str">
        <f t="shared" si="157"/>
        <v/>
      </c>
      <c r="BJ134" s="10" t="str">
        <f t="shared" si="158"/>
        <v/>
      </c>
      <c r="BK134" s="10" t="str">
        <f t="shared" si="159"/>
        <v/>
      </c>
      <c r="BL134" s="10" t="str">
        <f t="shared" si="160"/>
        <v/>
      </c>
      <c r="BM134" s="25" t="str">
        <f t="shared" si="161"/>
        <v/>
      </c>
      <c r="BO134" s="24" t="str">
        <f t="shared" si="162"/>
        <v/>
      </c>
      <c r="BP134" s="10" t="str">
        <f t="shared" si="163"/>
        <v/>
      </c>
      <c r="BQ134" s="25" t="str">
        <f t="shared" si="164"/>
        <v/>
      </c>
      <c r="BU134" s="24" t="str">
        <f t="shared" si="165"/>
        <v/>
      </c>
      <c r="BV134" s="10" t="str">
        <f t="shared" si="166"/>
        <v/>
      </c>
      <c r="BW134" s="10" t="str">
        <f t="shared" si="167"/>
        <v/>
      </c>
      <c r="BX134" s="10" t="str">
        <f t="shared" si="168"/>
        <v/>
      </c>
      <c r="BY134" s="10" t="str">
        <f t="shared" si="169"/>
        <v/>
      </c>
      <c r="BZ134" s="25" t="str">
        <f t="shared" si="170"/>
        <v/>
      </c>
      <c r="CB134" s="24" t="str">
        <f t="shared" si="171"/>
        <v/>
      </c>
      <c r="CC134" s="10" t="str">
        <f t="shared" si="172"/>
        <v/>
      </c>
      <c r="CD134" s="25" t="str">
        <f t="shared" si="173"/>
        <v/>
      </c>
    </row>
    <row r="135" spans="1:82" x14ac:dyDescent="0.25">
      <c r="A135" s="5" t="str">
        <f>IF('MA Data'!$G133='MA Data'!$I$2,'MA Data'!A133,"")</f>
        <v/>
      </c>
      <c r="B135" t="str">
        <f>IF('MA Data'!$G133='MA Data'!$I$2,'MA Data'!B133,"")</f>
        <v/>
      </c>
      <c r="C135" t="str">
        <f>IF('MA Data'!$G133='MA Data'!$I$2,'MA Data'!C133,"")</f>
        <v/>
      </c>
      <c r="D135" t="str">
        <f>IF('MA Data'!$G133='MA Data'!$I$2,'MA Data'!D133,"")</f>
        <v/>
      </c>
      <c r="E135" t="str">
        <f>IF('MA Data'!$G133='MA Data'!$I$2,'MA Data'!E133,"")</f>
        <v/>
      </c>
      <c r="F135" t="str">
        <f>IF('MA Data'!$G133='MA Data'!$I$2,'MA Data'!F133,"")</f>
        <v/>
      </c>
      <c r="G135" s="6" t="str">
        <f>IF('MA Data'!$G133='MA Data'!$I$2,'MA Data'!G133,"")</f>
        <v/>
      </c>
      <c r="H135" t="str">
        <f t="shared" si="125"/>
        <v/>
      </c>
      <c r="I135" s="10" t="str">
        <f t="shared" si="126"/>
        <v/>
      </c>
      <c r="J135" s="10" t="str">
        <f t="shared" si="127"/>
        <v/>
      </c>
      <c r="K135" s="10" t="str">
        <f t="shared" si="128"/>
        <v/>
      </c>
      <c r="L135" s="10" t="str">
        <f t="shared" si="129"/>
        <v/>
      </c>
      <c r="M135" s="25" t="str">
        <f t="shared" si="130"/>
        <v/>
      </c>
      <c r="O135" s="24" t="str">
        <f t="shared" si="120"/>
        <v/>
      </c>
      <c r="P135" s="10" t="str">
        <f t="shared" si="121"/>
        <v/>
      </c>
      <c r="Q135" s="25" t="str">
        <f t="shared" si="122"/>
        <v/>
      </c>
      <c r="U135" s="5" t="str">
        <f t="shared" si="132"/>
        <v/>
      </c>
      <c r="V135" s="10" t="str">
        <f t="shared" si="133"/>
        <v/>
      </c>
      <c r="W135" s="10" t="str">
        <f t="shared" si="134"/>
        <v/>
      </c>
      <c r="X135" s="10" t="str">
        <f t="shared" si="135"/>
        <v/>
      </c>
      <c r="Y135" s="10" t="str">
        <f t="shared" si="136"/>
        <v/>
      </c>
      <c r="Z135" s="25" t="str">
        <f t="shared" si="137"/>
        <v/>
      </c>
      <c r="AB135" s="24" t="str">
        <f t="shared" si="131"/>
        <v/>
      </c>
      <c r="AC135" s="10" t="str">
        <f t="shared" si="123"/>
        <v/>
      </c>
      <c r="AD135" s="25" t="str">
        <f t="shared" si="124"/>
        <v/>
      </c>
      <c r="AH135" s="24" t="str">
        <f t="shared" si="138"/>
        <v/>
      </c>
      <c r="AI135" s="10" t="str">
        <f t="shared" si="139"/>
        <v/>
      </c>
      <c r="AJ135" s="10" t="str">
        <f t="shared" si="140"/>
        <v/>
      </c>
      <c r="AK135" s="10" t="str">
        <f t="shared" si="141"/>
        <v/>
      </c>
      <c r="AL135" s="10" t="str">
        <f t="shared" si="142"/>
        <v/>
      </c>
      <c r="AM135" s="25" t="str">
        <f t="shared" si="143"/>
        <v/>
      </c>
      <c r="AO135" s="24" t="str">
        <f t="shared" si="144"/>
        <v/>
      </c>
      <c r="AP135" s="10" t="str">
        <f t="shared" si="145"/>
        <v/>
      </c>
      <c r="AQ135" s="25" t="str">
        <f t="shared" si="146"/>
        <v/>
      </c>
      <c r="AU135" s="24" t="str">
        <f t="shared" si="147"/>
        <v/>
      </c>
      <c r="AV135" s="10" t="str">
        <f t="shared" si="148"/>
        <v/>
      </c>
      <c r="AW135" s="10" t="str">
        <f t="shared" si="149"/>
        <v/>
      </c>
      <c r="AX135" s="10" t="str">
        <f t="shared" si="150"/>
        <v/>
      </c>
      <c r="AY135" s="10" t="str">
        <f t="shared" si="151"/>
        <v/>
      </c>
      <c r="AZ135" s="25" t="str">
        <f t="shared" si="152"/>
        <v/>
      </c>
      <c r="BB135" s="24" t="str">
        <f t="shared" si="153"/>
        <v/>
      </c>
      <c r="BC135" s="10" t="str">
        <f t="shared" si="154"/>
        <v/>
      </c>
      <c r="BD135" s="25" t="str">
        <f t="shared" si="155"/>
        <v/>
      </c>
      <c r="BH135" s="24" t="str">
        <f t="shared" si="156"/>
        <v/>
      </c>
      <c r="BI135" s="10" t="str">
        <f t="shared" si="157"/>
        <v/>
      </c>
      <c r="BJ135" s="10" t="str">
        <f t="shared" si="158"/>
        <v/>
      </c>
      <c r="BK135" s="10" t="str">
        <f t="shared" si="159"/>
        <v/>
      </c>
      <c r="BL135" s="10" t="str">
        <f t="shared" si="160"/>
        <v/>
      </c>
      <c r="BM135" s="25" t="str">
        <f t="shared" si="161"/>
        <v/>
      </c>
      <c r="BO135" s="24" t="str">
        <f t="shared" si="162"/>
        <v/>
      </c>
      <c r="BP135" s="10" t="str">
        <f t="shared" si="163"/>
        <v/>
      </c>
      <c r="BQ135" s="25" t="str">
        <f t="shared" si="164"/>
        <v/>
      </c>
      <c r="BU135" s="24" t="str">
        <f t="shared" si="165"/>
        <v/>
      </c>
      <c r="BV135" s="10" t="str">
        <f t="shared" si="166"/>
        <v/>
      </c>
      <c r="BW135" s="10" t="str">
        <f t="shared" si="167"/>
        <v/>
      </c>
      <c r="BX135" s="10" t="str">
        <f t="shared" si="168"/>
        <v/>
      </c>
      <c r="BY135" s="10" t="str">
        <f t="shared" si="169"/>
        <v/>
      </c>
      <c r="BZ135" s="25" t="str">
        <f t="shared" si="170"/>
        <v/>
      </c>
      <c r="CB135" s="24" t="str">
        <f t="shared" si="171"/>
        <v/>
      </c>
      <c r="CC135" s="10" t="str">
        <f t="shared" si="172"/>
        <v/>
      </c>
      <c r="CD135" s="25" t="str">
        <f t="shared" si="173"/>
        <v/>
      </c>
    </row>
    <row r="136" spans="1:82" x14ac:dyDescent="0.25">
      <c r="A136" s="5" t="str">
        <f>IF('MA Data'!$G134='MA Data'!$I$2,'MA Data'!A134,"")</f>
        <v/>
      </c>
      <c r="B136" t="str">
        <f>IF('MA Data'!$G134='MA Data'!$I$2,'MA Data'!B134,"")</f>
        <v/>
      </c>
      <c r="C136" t="str">
        <f>IF('MA Data'!$G134='MA Data'!$I$2,'MA Data'!C134,"")</f>
        <v/>
      </c>
      <c r="D136" t="str">
        <f>IF('MA Data'!$G134='MA Data'!$I$2,'MA Data'!D134,"")</f>
        <v/>
      </c>
      <c r="E136" t="str">
        <f>IF('MA Data'!$G134='MA Data'!$I$2,'MA Data'!E134,"")</f>
        <v/>
      </c>
      <c r="F136" t="str">
        <f>IF('MA Data'!$G134='MA Data'!$I$2,'MA Data'!F134,"")</f>
        <v/>
      </c>
      <c r="G136" s="6" t="str">
        <f>IF('MA Data'!$G134='MA Data'!$I$2,'MA Data'!G134,"")</f>
        <v/>
      </c>
      <c r="H136" t="str">
        <f t="shared" si="125"/>
        <v/>
      </c>
      <c r="I136" s="10" t="str">
        <f t="shared" si="126"/>
        <v/>
      </c>
      <c r="J136" s="10" t="str">
        <f t="shared" si="127"/>
        <v/>
      </c>
      <c r="K136" s="10" t="str">
        <f t="shared" si="128"/>
        <v/>
      </c>
      <c r="L136" s="10" t="str">
        <f t="shared" si="129"/>
        <v/>
      </c>
      <c r="M136" s="25" t="str">
        <f t="shared" si="130"/>
        <v/>
      </c>
      <c r="O136" s="24" t="str">
        <f t="shared" si="120"/>
        <v/>
      </c>
      <c r="P136" s="10" t="str">
        <f t="shared" si="121"/>
        <v/>
      </c>
      <c r="Q136" s="25" t="str">
        <f t="shared" si="122"/>
        <v/>
      </c>
      <c r="U136" s="5" t="str">
        <f t="shared" si="132"/>
        <v/>
      </c>
      <c r="V136" s="10" t="str">
        <f t="shared" si="133"/>
        <v/>
      </c>
      <c r="W136" s="10" t="str">
        <f t="shared" si="134"/>
        <v/>
      </c>
      <c r="X136" s="10" t="str">
        <f t="shared" si="135"/>
        <v/>
      </c>
      <c r="Y136" s="10" t="str">
        <f t="shared" si="136"/>
        <v/>
      </c>
      <c r="Z136" s="25" t="str">
        <f t="shared" si="137"/>
        <v/>
      </c>
      <c r="AB136" s="24" t="str">
        <f t="shared" si="131"/>
        <v/>
      </c>
      <c r="AC136" s="10" t="str">
        <f t="shared" si="123"/>
        <v/>
      </c>
      <c r="AD136" s="25" t="str">
        <f t="shared" si="124"/>
        <v/>
      </c>
      <c r="AH136" s="24" t="str">
        <f t="shared" si="138"/>
        <v/>
      </c>
      <c r="AI136" s="10" t="str">
        <f t="shared" si="139"/>
        <v/>
      </c>
      <c r="AJ136" s="10" t="str">
        <f t="shared" si="140"/>
        <v/>
      </c>
      <c r="AK136" s="10" t="str">
        <f t="shared" si="141"/>
        <v/>
      </c>
      <c r="AL136" s="10" t="str">
        <f t="shared" si="142"/>
        <v/>
      </c>
      <c r="AM136" s="25" t="str">
        <f t="shared" si="143"/>
        <v/>
      </c>
      <c r="AO136" s="24" t="str">
        <f t="shared" si="144"/>
        <v/>
      </c>
      <c r="AP136" s="10" t="str">
        <f t="shared" si="145"/>
        <v/>
      </c>
      <c r="AQ136" s="25" t="str">
        <f t="shared" si="146"/>
        <v/>
      </c>
      <c r="AU136" s="24" t="str">
        <f t="shared" si="147"/>
        <v/>
      </c>
      <c r="AV136" s="10" t="str">
        <f t="shared" si="148"/>
        <v/>
      </c>
      <c r="AW136" s="10" t="str">
        <f t="shared" si="149"/>
        <v/>
      </c>
      <c r="AX136" s="10" t="str">
        <f t="shared" si="150"/>
        <v/>
      </c>
      <c r="AY136" s="10" t="str">
        <f t="shared" si="151"/>
        <v/>
      </c>
      <c r="AZ136" s="25" t="str">
        <f t="shared" si="152"/>
        <v/>
      </c>
      <c r="BB136" s="24" t="str">
        <f t="shared" si="153"/>
        <v/>
      </c>
      <c r="BC136" s="10" t="str">
        <f t="shared" si="154"/>
        <v/>
      </c>
      <c r="BD136" s="25" t="str">
        <f t="shared" si="155"/>
        <v/>
      </c>
      <c r="BH136" s="24" t="str">
        <f t="shared" si="156"/>
        <v/>
      </c>
      <c r="BI136" s="10" t="str">
        <f t="shared" si="157"/>
        <v/>
      </c>
      <c r="BJ136" s="10" t="str">
        <f t="shared" si="158"/>
        <v/>
      </c>
      <c r="BK136" s="10" t="str">
        <f t="shared" si="159"/>
        <v/>
      </c>
      <c r="BL136" s="10" t="str">
        <f t="shared" si="160"/>
        <v/>
      </c>
      <c r="BM136" s="25" t="str">
        <f t="shared" si="161"/>
        <v/>
      </c>
      <c r="BO136" s="24" t="str">
        <f t="shared" si="162"/>
        <v/>
      </c>
      <c r="BP136" s="10" t="str">
        <f t="shared" si="163"/>
        <v/>
      </c>
      <c r="BQ136" s="25" t="str">
        <f t="shared" si="164"/>
        <v/>
      </c>
      <c r="BU136" s="24" t="str">
        <f t="shared" si="165"/>
        <v/>
      </c>
      <c r="BV136" s="10" t="str">
        <f t="shared" si="166"/>
        <v/>
      </c>
      <c r="BW136" s="10" t="str">
        <f t="shared" si="167"/>
        <v/>
      </c>
      <c r="BX136" s="10" t="str">
        <f t="shared" si="168"/>
        <v/>
      </c>
      <c r="BY136" s="10" t="str">
        <f t="shared" si="169"/>
        <v/>
      </c>
      <c r="BZ136" s="25" t="str">
        <f t="shared" si="170"/>
        <v/>
      </c>
      <c r="CB136" s="24" t="str">
        <f t="shared" si="171"/>
        <v/>
      </c>
      <c r="CC136" s="10" t="str">
        <f t="shared" si="172"/>
        <v/>
      </c>
      <c r="CD136" s="25" t="str">
        <f t="shared" si="173"/>
        <v/>
      </c>
    </row>
    <row r="137" spans="1:82" x14ac:dyDescent="0.25">
      <c r="A137" s="5" t="str">
        <f>IF('MA Data'!$G135='MA Data'!$I$2,'MA Data'!A135,"")</f>
        <v/>
      </c>
      <c r="B137" t="str">
        <f>IF('MA Data'!$G135='MA Data'!$I$2,'MA Data'!B135,"")</f>
        <v/>
      </c>
      <c r="C137" t="str">
        <f>IF('MA Data'!$G135='MA Data'!$I$2,'MA Data'!C135,"")</f>
        <v/>
      </c>
      <c r="D137" t="str">
        <f>IF('MA Data'!$G135='MA Data'!$I$2,'MA Data'!D135,"")</f>
        <v/>
      </c>
      <c r="E137" t="str">
        <f>IF('MA Data'!$G135='MA Data'!$I$2,'MA Data'!E135,"")</f>
        <v/>
      </c>
      <c r="F137" t="str">
        <f>IF('MA Data'!$G135='MA Data'!$I$2,'MA Data'!F135,"")</f>
        <v/>
      </c>
      <c r="G137" s="6" t="str">
        <f>IF('MA Data'!$G135='MA Data'!$I$2,'MA Data'!G135,"")</f>
        <v/>
      </c>
      <c r="H137" t="str">
        <f t="shared" si="125"/>
        <v/>
      </c>
      <c r="I137" s="10" t="str">
        <f t="shared" si="126"/>
        <v/>
      </c>
      <c r="J137" s="10" t="str">
        <f t="shared" si="127"/>
        <v/>
      </c>
      <c r="K137" s="10" t="str">
        <f t="shared" si="128"/>
        <v/>
      </c>
      <c r="L137" s="10" t="str">
        <f t="shared" si="129"/>
        <v/>
      </c>
      <c r="M137" s="25" t="str">
        <f t="shared" si="130"/>
        <v/>
      </c>
      <c r="O137" s="24" t="str">
        <f t="shared" si="120"/>
        <v/>
      </c>
      <c r="P137" s="10" t="str">
        <f t="shared" si="121"/>
        <v/>
      </c>
      <c r="Q137" s="25" t="str">
        <f t="shared" si="122"/>
        <v/>
      </c>
      <c r="U137" s="5" t="str">
        <f t="shared" si="132"/>
        <v/>
      </c>
      <c r="V137" s="10" t="str">
        <f t="shared" si="133"/>
        <v/>
      </c>
      <c r="W137" s="10" t="str">
        <f t="shared" si="134"/>
        <v/>
      </c>
      <c r="X137" s="10" t="str">
        <f t="shared" si="135"/>
        <v/>
      </c>
      <c r="Y137" s="10" t="str">
        <f t="shared" si="136"/>
        <v/>
      </c>
      <c r="Z137" s="25" t="str">
        <f t="shared" si="137"/>
        <v/>
      </c>
      <c r="AB137" s="24" t="str">
        <f t="shared" si="131"/>
        <v/>
      </c>
      <c r="AC137" s="10" t="str">
        <f t="shared" si="123"/>
        <v/>
      </c>
      <c r="AD137" s="25" t="str">
        <f t="shared" si="124"/>
        <v/>
      </c>
      <c r="AH137" s="24" t="str">
        <f t="shared" si="138"/>
        <v/>
      </c>
      <c r="AI137" s="10" t="str">
        <f t="shared" si="139"/>
        <v/>
      </c>
      <c r="AJ137" s="10" t="str">
        <f t="shared" si="140"/>
        <v/>
      </c>
      <c r="AK137" s="10" t="str">
        <f t="shared" si="141"/>
        <v/>
      </c>
      <c r="AL137" s="10" t="str">
        <f t="shared" si="142"/>
        <v/>
      </c>
      <c r="AM137" s="25" t="str">
        <f t="shared" si="143"/>
        <v/>
      </c>
      <c r="AO137" s="24" t="str">
        <f t="shared" si="144"/>
        <v/>
      </c>
      <c r="AP137" s="10" t="str">
        <f t="shared" si="145"/>
        <v/>
      </c>
      <c r="AQ137" s="25" t="str">
        <f t="shared" si="146"/>
        <v/>
      </c>
      <c r="AU137" s="24" t="str">
        <f t="shared" si="147"/>
        <v/>
      </c>
      <c r="AV137" s="10" t="str">
        <f t="shared" si="148"/>
        <v/>
      </c>
      <c r="AW137" s="10" t="str">
        <f t="shared" si="149"/>
        <v/>
      </c>
      <c r="AX137" s="10" t="str">
        <f t="shared" si="150"/>
        <v/>
      </c>
      <c r="AY137" s="10" t="str">
        <f t="shared" si="151"/>
        <v/>
      </c>
      <c r="AZ137" s="25" t="str">
        <f t="shared" si="152"/>
        <v/>
      </c>
      <c r="BB137" s="24" t="str">
        <f t="shared" si="153"/>
        <v/>
      </c>
      <c r="BC137" s="10" t="str">
        <f t="shared" si="154"/>
        <v/>
      </c>
      <c r="BD137" s="25" t="str">
        <f t="shared" si="155"/>
        <v/>
      </c>
      <c r="BH137" s="24" t="str">
        <f t="shared" si="156"/>
        <v/>
      </c>
      <c r="BI137" s="10" t="str">
        <f t="shared" si="157"/>
        <v/>
      </c>
      <c r="BJ137" s="10" t="str">
        <f t="shared" si="158"/>
        <v/>
      </c>
      <c r="BK137" s="10" t="str">
        <f t="shared" si="159"/>
        <v/>
      </c>
      <c r="BL137" s="10" t="str">
        <f t="shared" si="160"/>
        <v/>
      </c>
      <c r="BM137" s="25" t="str">
        <f t="shared" si="161"/>
        <v/>
      </c>
      <c r="BO137" s="24" t="str">
        <f t="shared" si="162"/>
        <v/>
      </c>
      <c r="BP137" s="10" t="str">
        <f t="shared" si="163"/>
        <v/>
      </c>
      <c r="BQ137" s="25" t="str">
        <f t="shared" si="164"/>
        <v/>
      </c>
      <c r="BU137" s="24" t="str">
        <f t="shared" si="165"/>
        <v/>
      </c>
      <c r="BV137" s="10" t="str">
        <f t="shared" si="166"/>
        <v/>
      </c>
      <c r="BW137" s="10" t="str">
        <f t="shared" si="167"/>
        <v/>
      </c>
      <c r="BX137" s="10" t="str">
        <f t="shared" si="168"/>
        <v/>
      </c>
      <c r="BY137" s="10" t="str">
        <f t="shared" si="169"/>
        <v/>
      </c>
      <c r="BZ137" s="25" t="str">
        <f t="shared" si="170"/>
        <v/>
      </c>
      <c r="CB137" s="24" t="str">
        <f t="shared" si="171"/>
        <v/>
      </c>
      <c r="CC137" s="10" t="str">
        <f t="shared" si="172"/>
        <v/>
      </c>
      <c r="CD137" s="25" t="str">
        <f t="shared" si="173"/>
        <v/>
      </c>
    </row>
    <row r="138" spans="1:82" x14ac:dyDescent="0.25">
      <c r="A138" s="5" t="str">
        <f>IF('MA Data'!$G136='MA Data'!$I$2,'MA Data'!A136,"")</f>
        <v/>
      </c>
      <c r="B138" t="str">
        <f>IF('MA Data'!$G136='MA Data'!$I$2,'MA Data'!B136,"")</f>
        <v/>
      </c>
      <c r="C138" t="str">
        <f>IF('MA Data'!$G136='MA Data'!$I$2,'MA Data'!C136,"")</f>
        <v/>
      </c>
      <c r="D138" t="str">
        <f>IF('MA Data'!$G136='MA Data'!$I$2,'MA Data'!D136,"")</f>
        <v/>
      </c>
      <c r="E138" t="str">
        <f>IF('MA Data'!$G136='MA Data'!$I$2,'MA Data'!E136,"")</f>
        <v/>
      </c>
      <c r="F138" t="str">
        <f>IF('MA Data'!$G136='MA Data'!$I$2,'MA Data'!F136,"")</f>
        <v/>
      </c>
      <c r="G138" s="6" t="str">
        <f>IF('MA Data'!$G136='MA Data'!$I$2,'MA Data'!G136,"")</f>
        <v/>
      </c>
      <c r="H138" t="str">
        <f t="shared" si="125"/>
        <v/>
      </c>
      <c r="I138" s="10" t="str">
        <f t="shared" si="126"/>
        <v/>
      </c>
      <c r="J138" s="10" t="str">
        <f t="shared" si="127"/>
        <v/>
      </c>
      <c r="K138" s="10" t="str">
        <f t="shared" si="128"/>
        <v/>
      </c>
      <c r="L138" s="10" t="str">
        <f t="shared" si="129"/>
        <v/>
      </c>
      <c r="M138" s="25" t="str">
        <f t="shared" si="130"/>
        <v/>
      </c>
      <c r="O138" s="24" t="str">
        <f t="shared" si="120"/>
        <v/>
      </c>
      <c r="P138" s="10" t="str">
        <f t="shared" si="121"/>
        <v/>
      </c>
      <c r="Q138" s="25" t="str">
        <f t="shared" si="122"/>
        <v/>
      </c>
      <c r="U138" s="5" t="str">
        <f t="shared" si="132"/>
        <v/>
      </c>
      <c r="V138" s="10" t="str">
        <f t="shared" si="133"/>
        <v/>
      </c>
      <c r="W138" s="10" t="str">
        <f t="shared" si="134"/>
        <v/>
      </c>
      <c r="X138" s="10" t="str">
        <f t="shared" si="135"/>
        <v/>
      </c>
      <c r="Y138" s="10" t="str">
        <f t="shared" si="136"/>
        <v/>
      </c>
      <c r="Z138" s="25" t="str">
        <f t="shared" si="137"/>
        <v/>
      </c>
      <c r="AB138" s="24" t="str">
        <f t="shared" si="131"/>
        <v/>
      </c>
      <c r="AC138" s="10" t="str">
        <f t="shared" si="123"/>
        <v/>
      </c>
      <c r="AD138" s="25" t="str">
        <f t="shared" si="124"/>
        <v/>
      </c>
      <c r="AH138" s="24" t="str">
        <f t="shared" si="138"/>
        <v/>
      </c>
      <c r="AI138" s="10" t="str">
        <f t="shared" si="139"/>
        <v/>
      </c>
      <c r="AJ138" s="10" t="str">
        <f t="shared" si="140"/>
        <v/>
      </c>
      <c r="AK138" s="10" t="str">
        <f t="shared" si="141"/>
        <v/>
      </c>
      <c r="AL138" s="10" t="str">
        <f t="shared" si="142"/>
        <v/>
      </c>
      <c r="AM138" s="25" t="str">
        <f t="shared" si="143"/>
        <v/>
      </c>
      <c r="AO138" s="24" t="str">
        <f t="shared" si="144"/>
        <v/>
      </c>
      <c r="AP138" s="10" t="str">
        <f t="shared" si="145"/>
        <v/>
      </c>
      <c r="AQ138" s="25" t="str">
        <f t="shared" si="146"/>
        <v/>
      </c>
      <c r="AU138" s="24" t="str">
        <f t="shared" si="147"/>
        <v/>
      </c>
      <c r="AV138" s="10" t="str">
        <f t="shared" si="148"/>
        <v/>
      </c>
      <c r="AW138" s="10" t="str">
        <f t="shared" si="149"/>
        <v/>
      </c>
      <c r="AX138" s="10" t="str">
        <f t="shared" si="150"/>
        <v/>
      </c>
      <c r="AY138" s="10" t="str">
        <f t="shared" si="151"/>
        <v/>
      </c>
      <c r="AZ138" s="25" t="str">
        <f t="shared" si="152"/>
        <v/>
      </c>
      <c r="BB138" s="24" t="str">
        <f t="shared" si="153"/>
        <v/>
      </c>
      <c r="BC138" s="10" t="str">
        <f t="shared" si="154"/>
        <v/>
      </c>
      <c r="BD138" s="25" t="str">
        <f t="shared" si="155"/>
        <v/>
      </c>
      <c r="BH138" s="24" t="str">
        <f t="shared" si="156"/>
        <v/>
      </c>
      <c r="BI138" s="10" t="str">
        <f t="shared" si="157"/>
        <v/>
      </c>
      <c r="BJ138" s="10" t="str">
        <f t="shared" si="158"/>
        <v/>
      </c>
      <c r="BK138" s="10" t="str">
        <f t="shared" si="159"/>
        <v/>
      </c>
      <c r="BL138" s="10" t="str">
        <f t="shared" si="160"/>
        <v/>
      </c>
      <c r="BM138" s="25" t="str">
        <f t="shared" si="161"/>
        <v/>
      </c>
      <c r="BO138" s="24" t="str">
        <f t="shared" si="162"/>
        <v/>
      </c>
      <c r="BP138" s="10" t="str">
        <f t="shared" si="163"/>
        <v/>
      </c>
      <c r="BQ138" s="25" t="str">
        <f t="shared" si="164"/>
        <v/>
      </c>
      <c r="BU138" s="24" t="str">
        <f t="shared" si="165"/>
        <v/>
      </c>
      <c r="BV138" s="10" t="str">
        <f t="shared" si="166"/>
        <v/>
      </c>
      <c r="BW138" s="10" t="str">
        <f t="shared" si="167"/>
        <v/>
      </c>
      <c r="BX138" s="10" t="str">
        <f t="shared" si="168"/>
        <v/>
      </c>
      <c r="BY138" s="10" t="str">
        <f t="shared" si="169"/>
        <v/>
      </c>
      <c r="BZ138" s="25" t="str">
        <f t="shared" si="170"/>
        <v/>
      </c>
      <c r="CB138" s="24" t="str">
        <f t="shared" si="171"/>
        <v/>
      </c>
      <c r="CC138" s="10" t="str">
        <f t="shared" si="172"/>
        <v/>
      </c>
      <c r="CD138" s="25" t="str">
        <f t="shared" si="173"/>
        <v/>
      </c>
    </row>
    <row r="139" spans="1:82" x14ac:dyDescent="0.25">
      <c r="A139" s="5" t="str">
        <f>IF('MA Data'!$G137='MA Data'!$I$2,'MA Data'!A137,"")</f>
        <v/>
      </c>
      <c r="B139" t="str">
        <f>IF('MA Data'!$G137='MA Data'!$I$2,'MA Data'!B137,"")</f>
        <v/>
      </c>
      <c r="C139" t="str">
        <f>IF('MA Data'!$G137='MA Data'!$I$2,'MA Data'!C137,"")</f>
        <v/>
      </c>
      <c r="D139" t="str">
        <f>IF('MA Data'!$G137='MA Data'!$I$2,'MA Data'!D137,"")</f>
        <v/>
      </c>
      <c r="E139" t="str">
        <f>IF('MA Data'!$G137='MA Data'!$I$2,'MA Data'!E137,"")</f>
        <v/>
      </c>
      <c r="F139" t="str">
        <f>IF('MA Data'!$G137='MA Data'!$I$2,'MA Data'!F137,"")</f>
        <v/>
      </c>
      <c r="G139" s="6" t="str">
        <f>IF('MA Data'!$G137='MA Data'!$I$2,'MA Data'!G137,"")</f>
        <v/>
      </c>
      <c r="H139" t="str">
        <f t="shared" si="125"/>
        <v/>
      </c>
      <c r="I139" s="10" t="str">
        <f t="shared" si="126"/>
        <v/>
      </c>
      <c r="J139" s="10" t="str">
        <f t="shared" si="127"/>
        <v/>
      </c>
      <c r="K139" s="10" t="str">
        <f t="shared" si="128"/>
        <v/>
      </c>
      <c r="L139" s="10" t="str">
        <f t="shared" si="129"/>
        <v/>
      </c>
      <c r="M139" s="25" t="str">
        <f t="shared" si="130"/>
        <v/>
      </c>
      <c r="O139" s="24" t="str">
        <f t="shared" si="120"/>
        <v/>
      </c>
      <c r="P139" s="10" t="str">
        <f t="shared" si="121"/>
        <v/>
      </c>
      <c r="Q139" s="25" t="str">
        <f t="shared" si="122"/>
        <v/>
      </c>
      <c r="U139" s="5" t="str">
        <f t="shared" si="132"/>
        <v/>
      </c>
      <c r="V139" s="10" t="str">
        <f t="shared" si="133"/>
        <v/>
      </c>
      <c r="W139" s="10" t="str">
        <f t="shared" si="134"/>
        <v/>
      </c>
      <c r="X139" s="10" t="str">
        <f t="shared" si="135"/>
        <v/>
      </c>
      <c r="Y139" s="10" t="str">
        <f t="shared" si="136"/>
        <v/>
      </c>
      <c r="Z139" s="25" t="str">
        <f t="shared" si="137"/>
        <v/>
      </c>
      <c r="AB139" s="24" t="str">
        <f t="shared" si="131"/>
        <v/>
      </c>
      <c r="AC139" s="10" t="str">
        <f t="shared" si="123"/>
        <v/>
      </c>
      <c r="AD139" s="25" t="str">
        <f t="shared" si="124"/>
        <v/>
      </c>
      <c r="AH139" s="24" t="str">
        <f t="shared" si="138"/>
        <v/>
      </c>
      <c r="AI139" s="10" t="str">
        <f t="shared" si="139"/>
        <v/>
      </c>
      <c r="AJ139" s="10" t="str">
        <f t="shared" si="140"/>
        <v/>
      </c>
      <c r="AK139" s="10" t="str">
        <f t="shared" si="141"/>
        <v/>
      </c>
      <c r="AL139" s="10" t="str">
        <f t="shared" si="142"/>
        <v/>
      </c>
      <c r="AM139" s="25" t="str">
        <f t="shared" si="143"/>
        <v/>
      </c>
      <c r="AO139" s="24" t="str">
        <f t="shared" si="144"/>
        <v/>
      </c>
      <c r="AP139" s="10" t="str">
        <f t="shared" si="145"/>
        <v/>
      </c>
      <c r="AQ139" s="25" t="str">
        <f t="shared" si="146"/>
        <v/>
      </c>
      <c r="AU139" s="24" t="str">
        <f t="shared" si="147"/>
        <v/>
      </c>
      <c r="AV139" s="10" t="str">
        <f t="shared" si="148"/>
        <v/>
      </c>
      <c r="AW139" s="10" t="str">
        <f t="shared" si="149"/>
        <v/>
      </c>
      <c r="AX139" s="10" t="str">
        <f t="shared" si="150"/>
        <v/>
      </c>
      <c r="AY139" s="10" t="str">
        <f t="shared" si="151"/>
        <v/>
      </c>
      <c r="AZ139" s="25" t="str">
        <f t="shared" si="152"/>
        <v/>
      </c>
      <c r="BB139" s="24" t="str">
        <f t="shared" si="153"/>
        <v/>
      </c>
      <c r="BC139" s="10" t="str">
        <f t="shared" si="154"/>
        <v/>
      </c>
      <c r="BD139" s="25" t="str">
        <f t="shared" si="155"/>
        <v/>
      </c>
      <c r="BH139" s="24" t="str">
        <f t="shared" si="156"/>
        <v/>
      </c>
      <c r="BI139" s="10" t="str">
        <f t="shared" si="157"/>
        <v/>
      </c>
      <c r="BJ139" s="10" t="str">
        <f t="shared" si="158"/>
        <v/>
      </c>
      <c r="BK139" s="10" t="str">
        <f t="shared" si="159"/>
        <v/>
      </c>
      <c r="BL139" s="10" t="str">
        <f t="shared" si="160"/>
        <v/>
      </c>
      <c r="BM139" s="25" t="str">
        <f t="shared" si="161"/>
        <v/>
      </c>
      <c r="BO139" s="24" t="str">
        <f t="shared" si="162"/>
        <v/>
      </c>
      <c r="BP139" s="10" t="str">
        <f t="shared" si="163"/>
        <v/>
      </c>
      <c r="BQ139" s="25" t="str">
        <f t="shared" si="164"/>
        <v/>
      </c>
      <c r="BU139" s="24" t="str">
        <f t="shared" si="165"/>
        <v/>
      </c>
      <c r="BV139" s="10" t="str">
        <f t="shared" si="166"/>
        <v/>
      </c>
      <c r="BW139" s="10" t="str">
        <f t="shared" si="167"/>
        <v/>
      </c>
      <c r="BX139" s="10" t="str">
        <f t="shared" si="168"/>
        <v/>
      </c>
      <c r="BY139" s="10" t="str">
        <f t="shared" si="169"/>
        <v/>
      </c>
      <c r="BZ139" s="25" t="str">
        <f t="shared" si="170"/>
        <v/>
      </c>
      <c r="CB139" s="24" t="str">
        <f t="shared" si="171"/>
        <v/>
      </c>
      <c r="CC139" s="10" t="str">
        <f t="shared" si="172"/>
        <v/>
      </c>
      <c r="CD139" s="25" t="str">
        <f t="shared" si="173"/>
        <v/>
      </c>
    </row>
    <row r="140" spans="1:82" x14ac:dyDescent="0.25">
      <c r="A140" s="5" t="str">
        <f>IF('MA Data'!$G138='MA Data'!$I$2,'MA Data'!A138,"")</f>
        <v/>
      </c>
      <c r="B140" t="str">
        <f>IF('MA Data'!$G138='MA Data'!$I$2,'MA Data'!B138,"")</f>
        <v/>
      </c>
      <c r="C140" t="str">
        <f>IF('MA Data'!$G138='MA Data'!$I$2,'MA Data'!C138,"")</f>
        <v/>
      </c>
      <c r="D140" t="str">
        <f>IF('MA Data'!$G138='MA Data'!$I$2,'MA Data'!D138,"")</f>
        <v/>
      </c>
      <c r="E140" t="str">
        <f>IF('MA Data'!$G138='MA Data'!$I$2,'MA Data'!E138,"")</f>
        <v/>
      </c>
      <c r="F140" t="str">
        <f>IF('MA Data'!$G138='MA Data'!$I$2,'MA Data'!F138,"")</f>
        <v/>
      </c>
      <c r="G140" s="6" t="str">
        <f>IF('MA Data'!$G138='MA Data'!$I$2,'MA Data'!G138,"")</f>
        <v/>
      </c>
      <c r="H140" t="str">
        <f t="shared" si="125"/>
        <v/>
      </c>
      <c r="I140" s="10" t="str">
        <f t="shared" si="126"/>
        <v/>
      </c>
      <c r="J140" s="10" t="str">
        <f t="shared" si="127"/>
        <v/>
      </c>
      <c r="K140" s="10" t="str">
        <f t="shared" si="128"/>
        <v/>
      </c>
      <c r="L140" s="10" t="str">
        <f t="shared" si="129"/>
        <v/>
      </c>
      <c r="M140" s="25" t="str">
        <f t="shared" si="130"/>
        <v/>
      </c>
      <c r="O140" s="24" t="str">
        <f t="shared" si="120"/>
        <v/>
      </c>
      <c r="P140" s="10" t="str">
        <f t="shared" si="121"/>
        <v/>
      </c>
      <c r="Q140" s="25" t="str">
        <f t="shared" si="122"/>
        <v/>
      </c>
      <c r="U140" s="5" t="str">
        <f t="shared" si="132"/>
        <v/>
      </c>
      <c r="V140" s="10" t="str">
        <f t="shared" si="133"/>
        <v/>
      </c>
      <c r="W140" s="10" t="str">
        <f t="shared" si="134"/>
        <v/>
      </c>
      <c r="X140" s="10" t="str">
        <f t="shared" si="135"/>
        <v/>
      </c>
      <c r="Y140" s="10" t="str">
        <f t="shared" si="136"/>
        <v/>
      </c>
      <c r="Z140" s="25" t="str">
        <f t="shared" si="137"/>
        <v/>
      </c>
      <c r="AB140" s="24" t="str">
        <f t="shared" si="131"/>
        <v/>
      </c>
      <c r="AC140" s="10" t="str">
        <f t="shared" si="123"/>
        <v/>
      </c>
      <c r="AD140" s="25" t="str">
        <f t="shared" si="124"/>
        <v/>
      </c>
      <c r="AH140" s="24" t="str">
        <f t="shared" si="138"/>
        <v/>
      </c>
      <c r="AI140" s="10" t="str">
        <f t="shared" si="139"/>
        <v/>
      </c>
      <c r="AJ140" s="10" t="str">
        <f t="shared" si="140"/>
        <v/>
      </c>
      <c r="AK140" s="10" t="str">
        <f t="shared" si="141"/>
        <v/>
      </c>
      <c r="AL140" s="10" t="str">
        <f t="shared" si="142"/>
        <v/>
      </c>
      <c r="AM140" s="25" t="str">
        <f t="shared" si="143"/>
        <v/>
      </c>
      <c r="AO140" s="24" t="str">
        <f t="shared" si="144"/>
        <v/>
      </c>
      <c r="AP140" s="10" t="str">
        <f t="shared" si="145"/>
        <v/>
      </c>
      <c r="AQ140" s="25" t="str">
        <f t="shared" si="146"/>
        <v/>
      </c>
      <c r="AU140" s="24" t="str">
        <f t="shared" si="147"/>
        <v/>
      </c>
      <c r="AV140" s="10" t="str">
        <f t="shared" si="148"/>
        <v/>
      </c>
      <c r="AW140" s="10" t="str">
        <f t="shared" si="149"/>
        <v/>
      </c>
      <c r="AX140" s="10" t="str">
        <f t="shared" si="150"/>
        <v/>
      </c>
      <c r="AY140" s="10" t="str">
        <f t="shared" si="151"/>
        <v/>
      </c>
      <c r="AZ140" s="25" t="str">
        <f t="shared" si="152"/>
        <v/>
      </c>
      <c r="BB140" s="24" t="str">
        <f t="shared" si="153"/>
        <v/>
      </c>
      <c r="BC140" s="10" t="str">
        <f t="shared" si="154"/>
        <v/>
      </c>
      <c r="BD140" s="25" t="str">
        <f t="shared" si="155"/>
        <v/>
      </c>
      <c r="BH140" s="24" t="str">
        <f t="shared" si="156"/>
        <v/>
      </c>
      <c r="BI140" s="10" t="str">
        <f t="shared" si="157"/>
        <v/>
      </c>
      <c r="BJ140" s="10" t="str">
        <f t="shared" si="158"/>
        <v/>
      </c>
      <c r="BK140" s="10" t="str">
        <f t="shared" si="159"/>
        <v/>
      </c>
      <c r="BL140" s="10" t="str">
        <f t="shared" si="160"/>
        <v/>
      </c>
      <c r="BM140" s="25" t="str">
        <f t="shared" si="161"/>
        <v/>
      </c>
      <c r="BO140" s="24" t="str">
        <f t="shared" si="162"/>
        <v/>
      </c>
      <c r="BP140" s="10" t="str">
        <f t="shared" si="163"/>
        <v/>
      </c>
      <c r="BQ140" s="25" t="str">
        <f t="shared" si="164"/>
        <v/>
      </c>
      <c r="BU140" s="24" t="str">
        <f t="shared" si="165"/>
        <v/>
      </c>
      <c r="BV140" s="10" t="str">
        <f t="shared" si="166"/>
        <v/>
      </c>
      <c r="BW140" s="10" t="str">
        <f t="shared" si="167"/>
        <v/>
      </c>
      <c r="BX140" s="10" t="str">
        <f t="shared" si="168"/>
        <v/>
      </c>
      <c r="BY140" s="10" t="str">
        <f t="shared" si="169"/>
        <v/>
      </c>
      <c r="BZ140" s="25" t="str">
        <f t="shared" si="170"/>
        <v/>
      </c>
      <c r="CB140" s="24" t="str">
        <f t="shared" si="171"/>
        <v/>
      </c>
      <c r="CC140" s="10" t="str">
        <f t="shared" si="172"/>
        <v/>
      </c>
      <c r="CD140" s="25" t="str">
        <f t="shared" si="173"/>
        <v/>
      </c>
    </row>
    <row r="141" spans="1:82" x14ac:dyDescent="0.25">
      <c r="A141" s="5" t="str">
        <f>IF('MA Data'!$G139='MA Data'!$I$2,'MA Data'!A139,"")</f>
        <v/>
      </c>
      <c r="B141" t="str">
        <f>IF('MA Data'!$G139='MA Data'!$I$2,'MA Data'!B139,"")</f>
        <v/>
      </c>
      <c r="C141" t="str">
        <f>IF('MA Data'!$G139='MA Data'!$I$2,'MA Data'!C139,"")</f>
        <v/>
      </c>
      <c r="D141" t="str">
        <f>IF('MA Data'!$G139='MA Data'!$I$2,'MA Data'!D139,"")</f>
        <v/>
      </c>
      <c r="E141" t="str">
        <f>IF('MA Data'!$G139='MA Data'!$I$2,'MA Data'!E139,"")</f>
        <v/>
      </c>
      <c r="F141" t="str">
        <f>IF('MA Data'!$G139='MA Data'!$I$2,'MA Data'!F139,"")</f>
        <v/>
      </c>
      <c r="G141" s="6" t="str">
        <f>IF('MA Data'!$G139='MA Data'!$I$2,'MA Data'!G139,"")</f>
        <v/>
      </c>
      <c r="H141" t="str">
        <f t="shared" si="125"/>
        <v/>
      </c>
      <c r="I141" s="10" t="str">
        <f t="shared" si="126"/>
        <v/>
      </c>
      <c r="J141" s="10" t="str">
        <f t="shared" si="127"/>
        <v/>
      </c>
      <c r="K141" s="10" t="str">
        <f t="shared" si="128"/>
        <v/>
      </c>
      <c r="L141" s="10" t="str">
        <f t="shared" si="129"/>
        <v/>
      </c>
      <c r="M141" s="25" t="str">
        <f t="shared" si="130"/>
        <v/>
      </c>
      <c r="O141" s="24" t="str">
        <f t="shared" si="120"/>
        <v/>
      </c>
      <c r="P141" s="10" t="str">
        <f t="shared" si="121"/>
        <v/>
      </c>
      <c r="Q141" s="25" t="str">
        <f t="shared" si="122"/>
        <v/>
      </c>
      <c r="U141" s="5" t="str">
        <f t="shared" si="132"/>
        <v/>
      </c>
      <c r="V141" s="10" t="str">
        <f t="shared" si="133"/>
        <v/>
      </c>
      <c r="W141" s="10" t="str">
        <f t="shared" si="134"/>
        <v/>
      </c>
      <c r="X141" s="10" t="str">
        <f t="shared" si="135"/>
        <v/>
      </c>
      <c r="Y141" s="10" t="str">
        <f t="shared" si="136"/>
        <v/>
      </c>
      <c r="Z141" s="25" t="str">
        <f t="shared" si="137"/>
        <v/>
      </c>
      <c r="AB141" s="24" t="str">
        <f t="shared" si="131"/>
        <v/>
      </c>
      <c r="AC141" s="10" t="str">
        <f t="shared" si="123"/>
        <v/>
      </c>
      <c r="AD141" s="25" t="str">
        <f t="shared" si="124"/>
        <v/>
      </c>
      <c r="AH141" s="24" t="str">
        <f t="shared" si="138"/>
        <v/>
      </c>
      <c r="AI141" s="10" t="str">
        <f t="shared" si="139"/>
        <v/>
      </c>
      <c r="AJ141" s="10" t="str">
        <f t="shared" si="140"/>
        <v/>
      </c>
      <c r="AK141" s="10" t="str">
        <f t="shared" si="141"/>
        <v/>
      </c>
      <c r="AL141" s="10" t="str">
        <f t="shared" si="142"/>
        <v/>
      </c>
      <c r="AM141" s="25" t="str">
        <f t="shared" si="143"/>
        <v/>
      </c>
      <c r="AO141" s="24" t="str">
        <f t="shared" si="144"/>
        <v/>
      </c>
      <c r="AP141" s="10" t="str">
        <f t="shared" si="145"/>
        <v/>
      </c>
      <c r="AQ141" s="25" t="str">
        <f t="shared" si="146"/>
        <v/>
      </c>
      <c r="AU141" s="24" t="str">
        <f t="shared" si="147"/>
        <v/>
      </c>
      <c r="AV141" s="10" t="str">
        <f t="shared" si="148"/>
        <v/>
      </c>
      <c r="AW141" s="10" t="str">
        <f t="shared" si="149"/>
        <v/>
      </c>
      <c r="AX141" s="10" t="str">
        <f t="shared" si="150"/>
        <v/>
      </c>
      <c r="AY141" s="10" t="str">
        <f t="shared" si="151"/>
        <v/>
      </c>
      <c r="AZ141" s="25" t="str">
        <f t="shared" si="152"/>
        <v/>
      </c>
      <c r="BB141" s="24" t="str">
        <f t="shared" si="153"/>
        <v/>
      </c>
      <c r="BC141" s="10" t="str">
        <f t="shared" si="154"/>
        <v/>
      </c>
      <c r="BD141" s="25" t="str">
        <f t="shared" si="155"/>
        <v/>
      </c>
      <c r="BH141" s="24" t="str">
        <f t="shared" si="156"/>
        <v/>
      </c>
      <c r="BI141" s="10" t="str">
        <f t="shared" si="157"/>
        <v/>
      </c>
      <c r="BJ141" s="10" t="str">
        <f t="shared" si="158"/>
        <v/>
      </c>
      <c r="BK141" s="10" t="str">
        <f t="shared" si="159"/>
        <v/>
      </c>
      <c r="BL141" s="10" t="str">
        <f t="shared" si="160"/>
        <v/>
      </c>
      <c r="BM141" s="25" t="str">
        <f t="shared" si="161"/>
        <v/>
      </c>
      <c r="BO141" s="24" t="str">
        <f t="shared" si="162"/>
        <v/>
      </c>
      <c r="BP141" s="10" t="str">
        <f t="shared" si="163"/>
        <v/>
      </c>
      <c r="BQ141" s="25" t="str">
        <f t="shared" si="164"/>
        <v/>
      </c>
      <c r="BU141" s="24" t="str">
        <f t="shared" si="165"/>
        <v/>
      </c>
      <c r="BV141" s="10" t="str">
        <f t="shared" si="166"/>
        <v/>
      </c>
      <c r="BW141" s="10" t="str">
        <f t="shared" si="167"/>
        <v/>
      </c>
      <c r="BX141" s="10" t="str">
        <f t="shared" si="168"/>
        <v/>
      </c>
      <c r="BY141" s="10" t="str">
        <f t="shared" si="169"/>
        <v/>
      </c>
      <c r="BZ141" s="25" t="str">
        <f t="shared" si="170"/>
        <v/>
      </c>
      <c r="CB141" s="24" t="str">
        <f t="shared" si="171"/>
        <v/>
      </c>
      <c r="CC141" s="10" t="str">
        <f t="shared" si="172"/>
        <v/>
      </c>
      <c r="CD141" s="25" t="str">
        <f t="shared" si="173"/>
        <v/>
      </c>
    </row>
    <row r="142" spans="1:82" x14ac:dyDescent="0.25">
      <c r="A142" s="5" t="str">
        <f>IF('MA Data'!$G140='MA Data'!$I$2,'MA Data'!A140,"")</f>
        <v/>
      </c>
      <c r="B142" t="str">
        <f>IF('MA Data'!$G140='MA Data'!$I$2,'MA Data'!B140,"")</f>
        <v/>
      </c>
      <c r="C142" t="str">
        <f>IF('MA Data'!$G140='MA Data'!$I$2,'MA Data'!C140,"")</f>
        <v/>
      </c>
      <c r="D142" t="str">
        <f>IF('MA Data'!$G140='MA Data'!$I$2,'MA Data'!D140,"")</f>
        <v/>
      </c>
      <c r="E142" t="str">
        <f>IF('MA Data'!$G140='MA Data'!$I$2,'MA Data'!E140,"")</f>
        <v/>
      </c>
      <c r="F142" t="str">
        <f>IF('MA Data'!$G140='MA Data'!$I$2,'MA Data'!F140,"")</f>
        <v/>
      </c>
      <c r="G142" s="6" t="str">
        <f>IF('MA Data'!$G140='MA Data'!$I$2,'MA Data'!G140,"")</f>
        <v/>
      </c>
      <c r="H142" t="str">
        <f t="shared" si="125"/>
        <v/>
      </c>
      <c r="I142" s="10" t="str">
        <f t="shared" si="126"/>
        <v/>
      </c>
      <c r="J142" s="10" t="str">
        <f t="shared" si="127"/>
        <v/>
      </c>
      <c r="K142" s="10" t="str">
        <f t="shared" si="128"/>
        <v/>
      </c>
      <c r="L142" s="10" t="str">
        <f t="shared" si="129"/>
        <v/>
      </c>
      <c r="M142" s="25" t="str">
        <f t="shared" si="130"/>
        <v/>
      </c>
      <c r="O142" s="24" t="str">
        <f t="shared" si="120"/>
        <v/>
      </c>
      <c r="P142" s="10" t="str">
        <f t="shared" si="121"/>
        <v/>
      </c>
      <c r="Q142" s="25" t="str">
        <f t="shared" si="122"/>
        <v/>
      </c>
      <c r="U142" s="5" t="str">
        <f t="shared" si="132"/>
        <v/>
      </c>
      <c r="V142" s="10" t="str">
        <f t="shared" si="133"/>
        <v/>
      </c>
      <c r="W142" s="10" t="str">
        <f t="shared" si="134"/>
        <v/>
      </c>
      <c r="X142" s="10" t="str">
        <f t="shared" si="135"/>
        <v/>
      </c>
      <c r="Y142" s="10" t="str">
        <f t="shared" si="136"/>
        <v/>
      </c>
      <c r="Z142" s="25" t="str">
        <f t="shared" si="137"/>
        <v/>
      </c>
      <c r="AB142" s="24" t="str">
        <f t="shared" si="131"/>
        <v/>
      </c>
      <c r="AC142" s="10" t="str">
        <f t="shared" si="123"/>
        <v/>
      </c>
      <c r="AD142" s="25" t="str">
        <f t="shared" si="124"/>
        <v/>
      </c>
      <c r="AH142" s="24" t="str">
        <f t="shared" si="138"/>
        <v/>
      </c>
      <c r="AI142" s="10" t="str">
        <f t="shared" si="139"/>
        <v/>
      </c>
      <c r="AJ142" s="10" t="str">
        <f t="shared" si="140"/>
        <v/>
      </c>
      <c r="AK142" s="10" t="str">
        <f t="shared" si="141"/>
        <v/>
      </c>
      <c r="AL142" s="10" t="str">
        <f t="shared" si="142"/>
        <v/>
      </c>
      <c r="AM142" s="25" t="str">
        <f t="shared" si="143"/>
        <v/>
      </c>
      <c r="AO142" s="24" t="str">
        <f t="shared" si="144"/>
        <v/>
      </c>
      <c r="AP142" s="10" t="str">
        <f t="shared" si="145"/>
        <v/>
      </c>
      <c r="AQ142" s="25" t="str">
        <f t="shared" si="146"/>
        <v/>
      </c>
      <c r="AU142" s="24" t="str">
        <f t="shared" si="147"/>
        <v/>
      </c>
      <c r="AV142" s="10" t="str">
        <f t="shared" si="148"/>
        <v/>
      </c>
      <c r="AW142" s="10" t="str">
        <f t="shared" si="149"/>
        <v/>
      </c>
      <c r="AX142" s="10" t="str">
        <f t="shared" si="150"/>
        <v/>
      </c>
      <c r="AY142" s="10" t="str">
        <f t="shared" si="151"/>
        <v/>
      </c>
      <c r="AZ142" s="25" t="str">
        <f t="shared" si="152"/>
        <v/>
      </c>
      <c r="BB142" s="24" t="str">
        <f t="shared" si="153"/>
        <v/>
      </c>
      <c r="BC142" s="10" t="str">
        <f t="shared" si="154"/>
        <v/>
      </c>
      <c r="BD142" s="25" t="str">
        <f t="shared" si="155"/>
        <v/>
      </c>
      <c r="BH142" s="24" t="str">
        <f t="shared" si="156"/>
        <v/>
      </c>
      <c r="BI142" s="10" t="str">
        <f t="shared" si="157"/>
        <v/>
      </c>
      <c r="BJ142" s="10" t="str">
        <f t="shared" si="158"/>
        <v/>
      </c>
      <c r="BK142" s="10" t="str">
        <f t="shared" si="159"/>
        <v/>
      </c>
      <c r="BL142" s="10" t="str">
        <f t="shared" si="160"/>
        <v/>
      </c>
      <c r="BM142" s="25" t="str">
        <f t="shared" si="161"/>
        <v/>
      </c>
      <c r="BO142" s="24" t="str">
        <f t="shared" si="162"/>
        <v/>
      </c>
      <c r="BP142" s="10" t="str">
        <f t="shared" si="163"/>
        <v/>
      </c>
      <c r="BQ142" s="25" t="str">
        <f t="shared" si="164"/>
        <v/>
      </c>
      <c r="BU142" s="24" t="str">
        <f t="shared" si="165"/>
        <v/>
      </c>
      <c r="BV142" s="10" t="str">
        <f t="shared" si="166"/>
        <v/>
      </c>
      <c r="BW142" s="10" t="str">
        <f t="shared" si="167"/>
        <v/>
      </c>
      <c r="BX142" s="10" t="str">
        <f t="shared" si="168"/>
        <v/>
      </c>
      <c r="BY142" s="10" t="str">
        <f t="shared" si="169"/>
        <v/>
      </c>
      <c r="BZ142" s="25" t="str">
        <f t="shared" si="170"/>
        <v/>
      </c>
      <c r="CB142" s="24" t="str">
        <f t="shared" si="171"/>
        <v/>
      </c>
      <c r="CC142" s="10" t="str">
        <f t="shared" si="172"/>
        <v/>
      </c>
      <c r="CD142" s="25" t="str">
        <f t="shared" si="173"/>
        <v/>
      </c>
    </row>
    <row r="143" spans="1:82" x14ac:dyDescent="0.25">
      <c r="A143" s="5" t="str">
        <f>IF('MA Data'!$G141='MA Data'!$I$2,'MA Data'!A141,"")</f>
        <v/>
      </c>
      <c r="B143" t="str">
        <f>IF('MA Data'!$G141='MA Data'!$I$2,'MA Data'!B141,"")</f>
        <v/>
      </c>
      <c r="C143" t="str">
        <f>IF('MA Data'!$G141='MA Data'!$I$2,'MA Data'!C141,"")</f>
        <v/>
      </c>
      <c r="D143" t="str">
        <f>IF('MA Data'!$G141='MA Data'!$I$2,'MA Data'!D141,"")</f>
        <v/>
      </c>
      <c r="E143" t="str">
        <f>IF('MA Data'!$G141='MA Data'!$I$2,'MA Data'!E141,"")</f>
        <v/>
      </c>
      <c r="F143" t="str">
        <f>IF('MA Data'!$G141='MA Data'!$I$2,'MA Data'!F141,"")</f>
        <v/>
      </c>
      <c r="G143" s="6" t="str">
        <f>IF('MA Data'!$G141='MA Data'!$I$2,'MA Data'!G141,"")</f>
        <v/>
      </c>
      <c r="H143" t="str">
        <f t="shared" si="125"/>
        <v/>
      </c>
      <c r="I143" s="10" t="str">
        <f t="shared" si="126"/>
        <v/>
      </c>
      <c r="J143" s="10" t="str">
        <f t="shared" si="127"/>
        <v/>
      </c>
      <c r="K143" s="10" t="str">
        <f t="shared" si="128"/>
        <v/>
      </c>
      <c r="L143" s="10" t="str">
        <f t="shared" si="129"/>
        <v/>
      </c>
      <c r="M143" s="25" t="str">
        <f t="shared" si="130"/>
        <v/>
      </c>
      <c r="O143" s="24" t="str">
        <f t="shared" si="120"/>
        <v/>
      </c>
      <c r="P143" s="10" t="str">
        <f t="shared" si="121"/>
        <v/>
      </c>
      <c r="Q143" s="25" t="str">
        <f t="shared" si="122"/>
        <v/>
      </c>
      <c r="U143" s="5" t="str">
        <f t="shared" si="132"/>
        <v/>
      </c>
      <c r="V143" s="10" t="str">
        <f t="shared" si="133"/>
        <v/>
      </c>
      <c r="W143" s="10" t="str">
        <f t="shared" si="134"/>
        <v/>
      </c>
      <c r="X143" s="10" t="str">
        <f t="shared" si="135"/>
        <v/>
      </c>
      <c r="Y143" s="10" t="str">
        <f t="shared" si="136"/>
        <v/>
      </c>
      <c r="Z143" s="25" t="str">
        <f t="shared" si="137"/>
        <v/>
      </c>
      <c r="AB143" s="24" t="str">
        <f t="shared" si="131"/>
        <v/>
      </c>
      <c r="AC143" s="10" t="str">
        <f t="shared" si="123"/>
        <v/>
      </c>
      <c r="AD143" s="25" t="str">
        <f t="shared" si="124"/>
        <v/>
      </c>
      <c r="AH143" s="24" t="str">
        <f t="shared" si="138"/>
        <v/>
      </c>
      <c r="AI143" s="10" t="str">
        <f t="shared" si="139"/>
        <v/>
      </c>
      <c r="AJ143" s="10" t="str">
        <f t="shared" si="140"/>
        <v/>
      </c>
      <c r="AK143" s="10" t="str">
        <f t="shared" si="141"/>
        <v/>
      </c>
      <c r="AL143" s="10" t="str">
        <f t="shared" si="142"/>
        <v/>
      </c>
      <c r="AM143" s="25" t="str">
        <f t="shared" si="143"/>
        <v/>
      </c>
      <c r="AO143" s="24" t="str">
        <f t="shared" si="144"/>
        <v/>
      </c>
      <c r="AP143" s="10" t="str">
        <f t="shared" si="145"/>
        <v/>
      </c>
      <c r="AQ143" s="25" t="str">
        <f t="shared" si="146"/>
        <v/>
      </c>
      <c r="AU143" s="24" t="str">
        <f t="shared" si="147"/>
        <v/>
      </c>
      <c r="AV143" s="10" t="str">
        <f t="shared" si="148"/>
        <v/>
      </c>
      <c r="AW143" s="10" t="str">
        <f t="shared" si="149"/>
        <v/>
      </c>
      <c r="AX143" s="10" t="str">
        <f t="shared" si="150"/>
        <v/>
      </c>
      <c r="AY143" s="10" t="str">
        <f t="shared" si="151"/>
        <v/>
      </c>
      <c r="AZ143" s="25" t="str">
        <f t="shared" si="152"/>
        <v/>
      </c>
      <c r="BB143" s="24" t="str">
        <f t="shared" si="153"/>
        <v/>
      </c>
      <c r="BC143" s="10" t="str">
        <f t="shared" si="154"/>
        <v/>
      </c>
      <c r="BD143" s="25" t="str">
        <f t="shared" si="155"/>
        <v/>
      </c>
      <c r="BH143" s="24" t="str">
        <f t="shared" si="156"/>
        <v/>
      </c>
      <c r="BI143" s="10" t="str">
        <f t="shared" si="157"/>
        <v/>
      </c>
      <c r="BJ143" s="10" t="str">
        <f t="shared" si="158"/>
        <v/>
      </c>
      <c r="BK143" s="10" t="str">
        <f t="shared" si="159"/>
        <v/>
      </c>
      <c r="BL143" s="10" t="str">
        <f t="shared" si="160"/>
        <v/>
      </c>
      <c r="BM143" s="25" t="str">
        <f t="shared" si="161"/>
        <v/>
      </c>
      <c r="BO143" s="24" t="str">
        <f t="shared" si="162"/>
        <v/>
      </c>
      <c r="BP143" s="10" t="str">
        <f t="shared" si="163"/>
        <v/>
      </c>
      <c r="BQ143" s="25" t="str">
        <f t="shared" si="164"/>
        <v/>
      </c>
      <c r="BU143" s="24" t="str">
        <f t="shared" si="165"/>
        <v/>
      </c>
      <c r="BV143" s="10" t="str">
        <f t="shared" si="166"/>
        <v/>
      </c>
      <c r="BW143" s="10" t="str">
        <f t="shared" si="167"/>
        <v/>
      </c>
      <c r="BX143" s="10" t="str">
        <f t="shared" si="168"/>
        <v/>
      </c>
      <c r="BY143" s="10" t="str">
        <f t="shared" si="169"/>
        <v/>
      </c>
      <c r="BZ143" s="25" t="str">
        <f t="shared" si="170"/>
        <v/>
      </c>
      <c r="CB143" s="24" t="str">
        <f t="shared" si="171"/>
        <v/>
      </c>
      <c r="CC143" s="10" t="str">
        <f t="shared" si="172"/>
        <v/>
      </c>
      <c r="CD143" s="25" t="str">
        <f t="shared" si="173"/>
        <v/>
      </c>
    </row>
    <row r="144" spans="1:82" x14ac:dyDescent="0.25">
      <c r="A144" s="5" t="str">
        <f>IF('MA Data'!$G142='MA Data'!$I$2,'MA Data'!A142,"")</f>
        <v/>
      </c>
      <c r="B144" t="str">
        <f>IF('MA Data'!$G142='MA Data'!$I$2,'MA Data'!B142,"")</f>
        <v/>
      </c>
      <c r="C144" t="str">
        <f>IF('MA Data'!$G142='MA Data'!$I$2,'MA Data'!C142,"")</f>
        <v/>
      </c>
      <c r="D144" t="str">
        <f>IF('MA Data'!$G142='MA Data'!$I$2,'MA Data'!D142,"")</f>
        <v/>
      </c>
      <c r="E144" t="str">
        <f>IF('MA Data'!$G142='MA Data'!$I$2,'MA Data'!E142,"")</f>
        <v/>
      </c>
      <c r="F144" t="str">
        <f>IF('MA Data'!$G142='MA Data'!$I$2,'MA Data'!F142,"")</f>
        <v/>
      </c>
      <c r="G144" s="6" t="str">
        <f>IF('MA Data'!$G142='MA Data'!$I$2,'MA Data'!G142,"")</f>
        <v/>
      </c>
      <c r="H144" t="str">
        <f t="shared" si="125"/>
        <v/>
      </c>
      <c r="I144" s="10" t="str">
        <f t="shared" si="126"/>
        <v/>
      </c>
      <c r="J144" s="10" t="str">
        <f t="shared" si="127"/>
        <v/>
      </c>
      <c r="K144" s="10" t="str">
        <f t="shared" si="128"/>
        <v/>
      </c>
      <c r="L144" s="10" t="str">
        <f t="shared" si="129"/>
        <v/>
      </c>
      <c r="M144" s="25" t="str">
        <f t="shared" si="130"/>
        <v/>
      </c>
      <c r="O144" s="24" t="str">
        <f t="shared" si="120"/>
        <v/>
      </c>
      <c r="P144" s="10" t="str">
        <f t="shared" si="121"/>
        <v/>
      </c>
      <c r="Q144" s="25" t="str">
        <f t="shared" si="122"/>
        <v/>
      </c>
      <c r="U144" s="5" t="str">
        <f t="shared" si="132"/>
        <v/>
      </c>
      <c r="V144" s="10" t="str">
        <f t="shared" si="133"/>
        <v/>
      </c>
      <c r="W144" s="10" t="str">
        <f t="shared" si="134"/>
        <v/>
      </c>
      <c r="X144" s="10" t="str">
        <f t="shared" si="135"/>
        <v/>
      </c>
      <c r="Y144" s="10" t="str">
        <f t="shared" si="136"/>
        <v/>
      </c>
      <c r="Z144" s="25" t="str">
        <f t="shared" si="137"/>
        <v/>
      </c>
      <c r="AB144" s="24" t="str">
        <f t="shared" si="131"/>
        <v/>
      </c>
      <c r="AC144" s="10" t="str">
        <f t="shared" si="123"/>
        <v/>
      </c>
      <c r="AD144" s="25" t="str">
        <f t="shared" si="124"/>
        <v/>
      </c>
      <c r="AH144" s="24" t="str">
        <f t="shared" si="138"/>
        <v/>
      </c>
      <c r="AI144" s="10" t="str">
        <f t="shared" si="139"/>
        <v/>
      </c>
      <c r="AJ144" s="10" t="str">
        <f t="shared" si="140"/>
        <v/>
      </c>
      <c r="AK144" s="10" t="str">
        <f t="shared" si="141"/>
        <v/>
      </c>
      <c r="AL144" s="10" t="str">
        <f t="shared" si="142"/>
        <v/>
      </c>
      <c r="AM144" s="25" t="str">
        <f t="shared" si="143"/>
        <v/>
      </c>
      <c r="AO144" s="24" t="str">
        <f t="shared" si="144"/>
        <v/>
      </c>
      <c r="AP144" s="10" t="str">
        <f t="shared" si="145"/>
        <v/>
      </c>
      <c r="AQ144" s="25" t="str">
        <f t="shared" si="146"/>
        <v/>
      </c>
      <c r="AU144" s="24" t="str">
        <f t="shared" si="147"/>
        <v/>
      </c>
      <c r="AV144" s="10" t="str">
        <f t="shared" si="148"/>
        <v/>
      </c>
      <c r="AW144" s="10" t="str">
        <f t="shared" si="149"/>
        <v/>
      </c>
      <c r="AX144" s="10" t="str">
        <f t="shared" si="150"/>
        <v/>
      </c>
      <c r="AY144" s="10" t="str">
        <f t="shared" si="151"/>
        <v/>
      </c>
      <c r="AZ144" s="25" t="str">
        <f t="shared" si="152"/>
        <v/>
      </c>
      <c r="BB144" s="24" t="str">
        <f t="shared" si="153"/>
        <v/>
      </c>
      <c r="BC144" s="10" t="str">
        <f t="shared" si="154"/>
        <v/>
      </c>
      <c r="BD144" s="25" t="str">
        <f t="shared" si="155"/>
        <v/>
      </c>
      <c r="BH144" s="24" t="str">
        <f t="shared" si="156"/>
        <v/>
      </c>
      <c r="BI144" s="10" t="str">
        <f t="shared" si="157"/>
        <v/>
      </c>
      <c r="BJ144" s="10" t="str">
        <f t="shared" si="158"/>
        <v/>
      </c>
      <c r="BK144" s="10" t="str">
        <f t="shared" si="159"/>
        <v/>
      </c>
      <c r="BL144" s="10" t="str">
        <f t="shared" si="160"/>
        <v/>
      </c>
      <c r="BM144" s="25" t="str">
        <f t="shared" si="161"/>
        <v/>
      </c>
      <c r="BO144" s="24" t="str">
        <f t="shared" si="162"/>
        <v/>
      </c>
      <c r="BP144" s="10" t="str">
        <f t="shared" si="163"/>
        <v/>
      </c>
      <c r="BQ144" s="25" t="str">
        <f t="shared" si="164"/>
        <v/>
      </c>
      <c r="BU144" s="24" t="str">
        <f t="shared" si="165"/>
        <v/>
      </c>
      <c r="BV144" s="10" t="str">
        <f t="shared" si="166"/>
        <v/>
      </c>
      <c r="BW144" s="10" t="str">
        <f t="shared" si="167"/>
        <v/>
      </c>
      <c r="BX144" s="10" t="str">
        <f t="shared" si="168"/>
        <v/>
      </c>
      <c r="BY144" s="10" t="str">
        <f t="shared" si="169"/>
        <v/>
      </c>
      <c r="BZ144" s="25" t="str">
        <f t="shared" si="170"/>
        <v/>
      </c>
      <c r="CB144" s="24" t="str">
        <f t="shared" si="171"/>
        <v/>
      </c>
      <c r="CC144" s="10" t="str">
        <f t="shared" si="172"/>
        <v/>
      </c>
      <c r="CD144" s="25" t="str">
        <f t="shared" si="173"/>
        <v/>
      </c>
    </row>
    <row r="145" spans="1:82" x14ac:dyDescent="0.25">
      <c r="A145" s="5" t="str">
        <f>IF('MA Data'!$G143='MA Data'!$I$2,'MA Data'!A143,"")</f>
        <v/>
      </c>
      <c r="B145" t="str">
        <f>IF('MA Data'!$G143='MA Data'!$I$2,'MA Data'!B143,"")</f>
        <v/>
      </c>
      <c r="C145" t="str">
        <f>IF('MA Data'!$G143='MA Data'!$I$2,'MA Data'!C143,"")</f>
        <v/>
      </c>
      <c r="D145" t="str">
        <f>IF('MA Data'!$G143='MA Data'!$I$2,'MA Data'!D143,"")</f>
        <v/>
      </c>
      <c r="E145" t="str">
        <f>IF('MA Data'!$G143='MA Data'!$I$2,'MA Data'!E143,"")</f>
        <v/>
      </c>
      <c r="F145" t="str">
        <f>IF('MA Data'!$G143='MA Data'!$I$2,'MA Data'!F143,"")</f>
        <v/>
      </c>
      <c r="G145" s="6" t="str">
        <f>IF('MA Data'!$G143='MA Data'!$I$2,'MA Data'!G143,"")</f>
        <v/>
      </c>
      <c r="H145" t="str">
        <f t="shared" si="125"/>
        <v/>
      </c>
      <c r="I145" s="10" t="str">
        <f t="shared" si="126"/>
        <v/>
      </c>
      <c r="J145" s="10" t="str">
        <f t="shared" si="127"/>
        <v/>
      </c>
      <c r="K145" s="10" t="str">
        <f t="shared" si="128"/>
        <v/>
      </c>
      <c r="L145" s="10" t="str">
        <f t="shared" si="129"/>
        <v/>
      </c>
      <c r="M145" s="25" t="str">
        <f t="shared" si="130"/>
        <v/>
      </c>
      <c r="O145" s="24" t="str">
        <f t="shared" si="120"/>
        <v/>
      </c>
      <c r="P145" s="10" t="str">
        <f t="shared" si="121"/>
        <v/>
      </c>
      <c r="Q145" s="25" t="str">
        <f t="shared" si="122"/>
        <v/>
      </c>
      <c r="U145" s="5" t="str">
        <f t="shared" si="132"/>
        <v/>
      </c>
      <c r="V145" s="10" t="str">
        <f t="shared" si="133"/>
        <v/>
      </c>
      <c r="W145" s="10" t="str">
        <f t="shared" si="134"/>
        <v/>
      </c>
      <c r="X145" s="10" t="str">
        <f t="shared" si="135"/>
        <v/>
      </c>
      <c r="Y145" s="10" t="str">
        <f t="shared" si="136"/>
        <v/>
      </c>
      <c r="Z145" s="25" t="str">
        <f t="shared" si="137"/>
        <v/>
      </c>
      <c r="AB145" s="24" t="str">
        <f t="shared" si="131"/>
        <v/>
      </c>
      <c r="AC145" s="10" t="str">
        <f t="shared" si="123"/>
        <v/>
      </c>
      <c r="AD145" s="25" t="str">
        <f t="shared" si="124"/>
        <v/>
      </c>
      <c r="AH145" s="24" t="str">
        <f t="shared" si="138"/>
        <v/>
      </c>
      <c r="AI145" s="10" t="str">
        <f t="shared" si="139"/>
        <v/>
      </c>
      <c r="AJ145" s="10" t="str">
        <f t="shared" si="140"/>
        <v/>
      </c>
      <c r="AK145" s="10" t="str">
        <f t="shared" si="141"/>
        <v/>
      </c>
      <c r="AL145" s="10" t="str">
        <f t="shared" si="142"/>
        <v/>
      </c>
      <c r="AM145" s="25" t="str">
        <f t="shared" si="143"/>
        <v/>
      </c>
      <c r="AO145" s="24" t="str">
        <f t="shared" si="144"/>
        <v/>
      </c>
      <c r="AP145" s="10" t="str">
        <f t="shared" si="145"/>
        <v/>
      </c>
      <c r="AQ145" s="25" t="str">
        <f t="shared" si="146"/>
        <v/>
      </c>
      <c r="AU145" s="24" t="str">
        <f t="shared" si="147"/>
        <v/>
      </c>
      <c r="AV145" s="10" t="str">
        <f t="shared" si="148"/>
        <v/>
      </c>
      <c r="AW145" s="10" t="str">
        <f t="shared" si="149"/>
        <v/>
      </c>
      <c r="AX145" s="10" t="str">
        <f t="shared" si="150"/>
        <v/>
      </c>
      <c r="AY145" s="10" t="str">
        <f t="shared" si="151"/>
        <v/>
      </c>
      <c r="AZ145" s="25" t="str">
        <f t="shared" si="152"/>
        <v/>
      </c>
      <c r="BB145" s="24" t="str">
        <f t="shared" si="153"/>
        <v/>
      </c>
      <c r="BC145" s="10" t="str">
        <f t="shared" si="154"/>
        <v/>
      </c>
      <c r="BD145" s="25" t="str">
        <f t="shared" si="155"/>
        <v/>
      </c>
      <c r="BH145" s="24" t="str">
        <f t="shared" si="156"/>
        <v/>
      </c>
      <c r="BI145" s="10" t="str">
        <f t="shared" si="157"/>
        <v/>
      </c>
      <c r="BJ145" s="10" t="str">
        <f t="shared" si="158"/>
        <v/>
      </c>
      <c r="BK145" s="10" t="str">
        <f t="shared" si="159"/>
        <v/>
      </c>
      <c r="BL145" s="10" t="str">
        <f t="shared" si="160"/>
        <v/>
      </c>
      <c r="BM145" s="25" t="str">
        <f t="shared" si="161"/>
        <v/>
      </c>
      <c r="BO145" s="24" t="str">
        <f t="shared" si="162"/>
        <v/>
      </c>
      <c r="BP145" s="10" t="str">
        <f t="shared" si="163"/>
        <v/>
      </c>
      <c r="BQ145" s="25" t="str">
        <f t="shared" si="164"/>
        <v/>
      </c>
      <c r="BU145" s="24" t="str">
        <f t="shared" si="165"/>
        <v/>
      </c>
      <c r="BV145" s="10" t="str">
        <f t="shared" si="166"/>
        <v/>
      </c>
      <c r="BW145" s="10" t="str">
        <f t="shared" si="167"/>
        <v/>
      </c>
      <c r="BX145" s="10" t="str">
        <f t="shared" si="168"/>
        <v/>
      </c>
      <c r="BY145" s="10" t="str">
        <f t="shared" si="169"/>
        <v/>
      </c>
      <c r="BZ145" s="25" t="str">
        <f t="shared" si="170"/>
        <v/>
      </c>
      <c r="CB145" s="24" t="str">
        <f t="shared" si="171"/>
        <v/>
      </c>
      <c r="CC145" s="10" t="str">
        <f t="shared" si="172"/>
        <v/>
      </c>
      <c r="CD145" s="25" t="str">
        <f t="shared" si="173"/>
        <v/>
      </c>
    </row>
    <row r="146" spans="1:82" x14ac:dyDescent="0.25">
      <c r="A146" s="5" t="str">
        <f>IF('MA Data'!$G144='MA Data'!$I$2,'MA Data'!A144,"")</f>
        <v/>
      </c>
      <c r="B146" t="str">
        <f>IF('MA Data'!$G144='MA Data'!$I$2,'MA Data'!B144,"")</f>
        <v/>
      </c>
      <c r="C146" t="str">
        <f>IF('MA Data'!$G144='MA Data'!$I$2,'MA Data'!C144,"")</f>
        <v/>
      </c>
      <c r="D146" t="str">
        <f>IF('MA Data'!$G144='MA Data'!$I$2,'MA Data'!D144,"")</f>
        <v/>
      </c>
      <c r="E146" t="str">
        <f>IF('MA Data'!$G144='MA Data'!$I$2,'MA Data'!E144,"")</f>
        <v/>
      </c>
      <c r="F146" t="str">
        <f>IF('MA Data'!$G144='MA Data'!$I$2,'MA Data'!F144,"")</f>
        <v/>
      </c>
      <c r="G146" s="6" t="str">
        <f>IF('MA Data'!$G144='MA Data'!$I$2,'MA Data'!G144,"")</f>
        <v/>
      </c>
      <c r="H146" t="str">
        <f t="shared" si="125"/>
        <v/>
      </c>
      <c r="I146" s="10" t="str">
        <f t="shared" si="126"/>
        <v/>
      </c>
      <c r="J146" s="10" t="str">
        <f t="shared" si="127"/>
        <v/>
      </c>
      <c r="K146" s="10" t="str">
        <f t="shared" si="128"/>
        <v/>
      </c>
      <c r="L146" s="10" t="str">
        <f t="shared" si="129"/>
        <v/>
      </c>
      <c r="M146" s="25" t="str">
        <f t="shared" si="130"/>
        <v/>
      </c>
      <c r="O146" s="24" t="str">
        <f t="shared" si="120"/>
        <v/>
      </c>
      <c r="P146" s="10" t="str">
        <f t="shared" si="121"/>
        <v/>
      </c>
      <c r="Q146" s="25" t="str">
        <f t="shared" si="122"/>
        <v/>
      </c>
      <c r="U146" s="5" t="str">
        <f t="shared" si="132"/>
        <v/>
      </c>
      <c r="V146" s="10" t="str">
        <f t="shared" si="133"/>
        <v/>
      </c>
      <c r="W146" s="10" t="str">
        <f t="shared" si="134"/>
        <v/>
      </c>
      <c r="X146" s="10" t="str">
        <f t="shared" si="135"/>
        <v/>
      </c>
      <c r="Y146" s="10" t="str">
        <f t="shared" si="136"/>
        <v/>
      </c>
      <c r="Z146" s="25" t="str">
        <f t="shared" si="137"/>
        <v/>
      </c>
      <c r="AB146" s="24" t="str">
        <f t="shared" si="131"/>
        <v/>
      </c>
      <c r="AC146" s="10" t="str">
        <f t="shared" si="123"/>
        <v/>
      </c>
      <c r="AD146" s="25" t="str">
        <f t="shared" si="124"/>
        <v/>
      </c>
      <c r="AH146" s="24" t="str">
        <f t="shared" si="138"/>
        <v/>
      </c>
      <c r="AI146" s="10" t="str">
        <f t="shared" si="139"/>
        <v/>
      </c>
      <c r="AJ146" s="10" t="str">
        <f t="shared" si="140"/>
        <v/>
      </c>
      <c r="AK146" s="10" t="str">
        <f t="shared" si="141"/>
        <v/>
      </c>
      <c r="AL146" s="10" t="str">
        <f t="shared" si="142"/>
        <v/>
      </c>
      <c r="AM146" s="25" t="str">
        <f t="shared" si="143"/>
        <v/>
      </c>
      <c r="AO146" s="24" t="str">
        <f t="shared" si="144"/>
        <v/>
      </c>
      <c r="AP146" s="10" t="str">
        <f t="shared" si="145"/>
        <v/>
      </c>
      <c r="AQ146" s="25" t="str">
        <f t="shared" si="146"/>
        <v/>
      </c>
      <c r="AU146" s="24" t="str">
        <f t="shared" si="147"/>
        <v/>
      </c>
      <c r="AV146" s="10" t="str">
        <f t="shared" si="148"/>
        <v/>
      </c>
      <c r="AW146" s="10" t="str">
        <f t="shared" si="149"/>
        <v/>
      </c>
      <c r="AX146" s="10" t="str">
        <f t="shared" si="150"/>
        <v/>
      </c>
      <c r="AY146" s="10" t="str">
        <f t="shared" si="151"/>
        <v/>
      </c>
      <c r="AZ146" s="25" t="str">
        <f t="shared" si="152"/>
        <v/>
      </c>
      <c r="BB146" s="24" t="str">
        <f t="shared" si="153"/>
        <v/>
      </c>
      <c r="BC146" s="10" t="str">
        <f t="shared" si="154"/>
        <v/>
      </c>
      <c r="BD146" s="25" t="str">
        <f t="shared" si="155"/>
        <v/>
      </c>
      <c r="BH146" s="24" t="str">
        <f t="shared" si="156"/>
        <v/>
      </c>
      <c r="BI146" s="10" t="str">
        <f t="shared" si="157"/>
        <v/>
      </c>
      <c r="BJ146" s="10" t="str">
        <f t="shared" si="158"/>
        <v/>
      </c>
      <c r="BK146" s="10" t="str">
        <f t="shared" si="159"/>
        <v/>
      </c>
      <c r="BL146" s="10" t="str">
        <f t="shared" si="160"/>
        <v/>
      </c>
      <c r="BM146" s="25" t="str">
        <f t="shared" si="161"/>
        <v/>
      </c>
      <c r="BO146" s="24" t="str">
        <f t="shared" si="162"/>
        <v/>
      </c>
      <c r="BP146" s="10" t="str">
        <f t="shared" si="163"/>
        <v/>
      </c>
      <c r="BQ146" s="25" t="str">
        <f t="shared" si="164"/>
        <v/>
      </c>
      <c r="BU146" s="24" t="str">
        <f t="shared" si="165"/>
        <v/>
      </c>
      <c r="BV146" s="10" t="str">
        <f t="shared" si="166"/>
        <v/>
      </c>
      <c r="BW146" s="10" t="str">
        <f t="shared" si="167"/>
        <v/>
      </c>
      <c r="BX146" s="10" t="str">
        <f t="shared" si="168"/>
        <v/>
      </c>
      <c r="BY146" s="10" t="str">
        <f t="shared" si="169"/>
        <v/>
      </c>
      <c r="BZ146" s="25" t="str">
        <f t="shared" si="170"/>
        <v/>
      </c>
      <c r="CB146" s="24" t="str">
        <f t="shared" si="171"/>
        <v/>
      </c>
      <c r="CC146" s="10" t="str">
        <f t="shared" si="172"/>
        <v/>
      </c>
      <c r="CD146" s="25" t="str">
        <f t="shared" si="173"/>
        <v/>
      </c>
    </row>
    <row r="147" spans="1:82" x14ac:dyDescent="0.25">
      <c r="A147" s="5" t="str">
        <f>IF('MA Data'!$G145='MA Data'!$I$2,'MA Data'!A145,"")</f>
        <v/>
      </c>
      <c r="B147" t="str">
        <f>IF('MA Data'!$G145='MA Data'!$I$2,'MA Data'!B145,"")</f>
        <v/>
      </c>
      <c r="C147" t="str">
        <f>IF('MA Data'!$G145='MA Data'!$I$2,'MA Data'!C145,"")</f>
        <v/>
      </c>
      <c r="D147" t="str">
        <f>IF('MA Data'!$G145='MA Data'!$I$2,'MA Data'!D145,"")</f>
        <v/>
      </c>
      <c r="E147" t="str">
        <f>IF('MA Data'!$G145='MA Data'!$I$2,'MA Data'!E145,"")</f>
        <v/>
      </c>
      <c r="F147" t="str">
        <f>IF('MA Data'!$G145='MA Data'!$I$2,'MA Data'!F145,"")</f>
        <v/>
      </c>
      <c r="G147" s="6" t="str">
        <f>IF('MA Data'!$G145='MA Data'!$I$2,'MA Data'!G145,"")</f>
        <v/>
      </c>
      <c r="H147" t="str">
        <f t="shared" si="125"/>
        <v/>
      </c>
      <c r="I147" s="10" t="str">
        <f t="shared" si="126"/>
        <v/>
      </c>
      <c r="J147" s="10" t="str">
        <f t="shared" si="127"/>
        <v/>
      </c>
      <c r="K147" s="10" t="str">
        <f t="shared" si="128"/>
        <v/>
      </c>
      <c r="L147" s="10" t="str">
        <f t="shared" si="129"/>
        <v/>
      </c>
      <c r="M147" s="25" t="str">
        <f t="shared" si="130"/>
        <v/>
      </c>
      <c r="O147" s="24" t="str">
        <f t="shared" ref="O147:O210" si="174">IF(D147="","",J147+N$15)</f>
        <v/>
      </c>
      <c r="P147" s="10" t="str">
        <f t="shared" ref="P147:P210" si="175">IF(D147="","",1/O147)</f>
        <v/>
      </c>
      <c r="Q147" s="25" t="str">
        <f t="shared" ref="Q147:Q210" si="176">IF(D147="","",H147*P147)</f>
        <v/>
      </c>
      <c r="U147" s="5" t="str">
        <f t="shared" si="132"/>
        <v/>
      </c>
      <c r="V147" s="10" t="str">
        <f t="shared" si="133"/>
        <v/>
      </c>
      <c r="W147" s="10" t="str">
        <f t="shared" si="134"/>
        <v/>
      </c>
      <c r="X147" s="10" t="str">
        <f t="shared" si="135"/>
        <v/>
      </c>
      <c r="Y147" s="10" t="str">
        <f t="shared" si="136"/>
        <v/>
      </c>
      <c r="Z147" s="25" t="str">
        <f t="shared" si="137"/>
        <v/>
      </c>
      <c r="AB147" s="24" t="str">
        <f t="shared" si="131"/>
        <v/>
      </c>
      <c r="AC147" s="10" t="str">
        <f t="shared" ref="AC147:AC210" si="177">IF(D147="","",1/AB147)</f>
        <v/>
      </c>
      <c r="AD147" s="25" t="str">
        <f t="shared" ref="AD147:AD210" si="178">IF(D147="","",AC147*U147)</f>
        <v/>
      </c>
      <c r="AH147" s="24" t="str">
        <f t="shared" si="138"/>
        <v/>
      </c>
      <c r="AI147" s="10" t="str">
        <f t="shared" si="139"/>
        <v/>
      </c>
      <c r="AJ147" s="10" t="str">
        <f t="shared" si="140"/>
        <v/>
      </c>
      <c r="AK147" s="10" t="str">
        <f t="shared" si="141"/>
        <v/>
      </c>
      <c r="AL147" s="10" t="str">
        <f t="shared" si="142"/>
        <v/>
      </c>
      <c r="AM147" s="25" t="str">
        <f t="shared" si="143"/>
        <v/>
      </c>
      <c r="AO147" s="24" t="str">
        <f t="shared" si="144"/>
        <v/>
      </c>
      <c r="AP147" s="10" t="str">
        <f t="shared" si="145"/>
        <v/>
      </c>
      <c r="AQ147" s="25" t="str">
        <f t="shared" si="146"/>
        <v/>
      </c>
      <c r="AU147" s="24" t="str">
        <f t="shared" si="147"/>
        <v/>
      </c>
      <c r="AV147" s="10" t="str">
        <f t="shared" si="148"/>
        <v/>
      </c>
      <c r="AW147" s="10" t="str">
        <f t="shared" si="149"/>
        <v/>
      </c>
      <c r="AX147" s="10" t="str">
        <f t="shared" si="150"/>
        <v/>
      </c>
      <c r="AY147" s="10" t="str">
        <f t="shared" si="151"/>
        <v/>
      </c>
      <c r="AZ147" s="25" t="str">
        <f t="shared" si="152"/>
        <v/>
      </c>
      <c r="BB147" s="24" t="str">
        <f t="shared" si="153"/>
        <v/>
      </c>
      <c r="BC147" s="10" t="str">
        <f t="shared" si="154"/>
        <v/>
      </c>
      <c r="BD147" s="25" t="str">
        <f t="shared" si="155"/>
        <v/>
      </c>
      <c r="BH147" s="24" t="str">
        <f t="shared" si="156"/>
        <v/>
      </c>
      <c r="BI147" s="10" t="str">
        <f t="shared" si="157"/>
        <v/>
      </c>
      <c r="BJ147" s="10" t="str">
        <f t="shared" si="158"/>
        <v/>
      </c>
      <c r="BK147" s="10" t="str">
        <f t="shared" si="159"/>
        <v/>
      </c>
      <c r="BL147" s="10" t="str">
        <f t="shared" si="160"/>
        <v/>
      </c>
      <c r="BM147" s="25" t="str">
        <f t="shared" si="161"/>
        <v/>
      </c>
      <c r="BO147" s="24" t="str">
        <f t="shared" si="162"/>
        <v/>
      </c>
      <c r="BP147" s="10" t="str">
        <f t="shared" si="163"/>
        <v/>
      </c>
      <c r="BQ147" s="25" t="str">
        <f t="shared" si="164"/>
        <v/>
      </c>
      <c r="BU147" s="24" t="str">
        <f t="shared" si="165"/>
        <v/>
      </c>
      <c r="BV147" s="10" t="str">
        <f t="shared" si="166"/>
        <v/>
      </c>
      <c r="BW147" s="10" t="str">
        <f t="shared" si="167"/>
        <v/>
      </c>
      <c r="BX147" s="10" t="str">
        <f t="shared" si="168"/>
        <v/>
      </c>
      <c r="BY147" s="10" t="str">
        <f t="shared" si="169"/>
        <v/>
      </c>
      <c r="BZ147" s="25" t="str">
        <f t="shared" si="170"/>
        <v/>
      </c>
      <c r="CB147" s="24" t="str">
        <f t="shared" si="171"/>
        <v/>
      </c>
      <c r="CC147" s="10" t="str">
        <f t="shared" si="172"/>
        <v/>
      </c>
      <c r="CD147" s="25" t="str">
        <f t="shared" si="173"/>
        <v/>
      </c>
    </row>
    <row r="148" spans="1:82" x14ac:dyDescent="0.25">
      <c r="A148" s="5" t="str">
        <f>IF('MA Data'!$G146='MA Data'!$I$2,'MA Data'!A146,"")</f>
        <v/>
      </c>
      <c r="B148" t="str">
        <f>IF('MA Data'!$G146='MA Data'!$I$2,'MA Data'!B146,"")</f>
        <v/>
      </c>
      <c r="C148" t="str">
        <f>IF('MA Data'!$G146='MA Data'!$I$2,'MA Data'!C146,"")</f>
        <v/>
      </c>
      <c r="D148" t="str">
        <f>IF('MA Data'!$G146='MA Data'!$I$2,'MA Data'!D146,"")</f>
        <v/>
      </c>
      <c r="E148" t="str">
        <f>IF('MA Data'!$G146='MA Data'!$I$2,'MA Data'!E146,"")</f>
        <v/>
      </c>
      <c r="F148" t="str">
        <f>IF('MA Data'!$G146='MA Data'!$I$2,'MA Data'!F146,"")</f>
        <v/>
      </c>
      <c r="G148" s="6" t="str">
        <f>IF('MA Data'!$G146='MA Data'!$I$2,'MA Data'!G146,"")</f>
        <v/>
      </c>
      <c r="H148" t="str">
        <f t="shared" si="125"/>
        <v/>
      </c>
      <c r="I148" s="10" t="str">
        <f t="shared" si="126"/>
        <v/>
      </c>
      <c r="J148" s="10" t="str">
        <f t="shared" si="127"/>
        <v/>
      </c>
      <c r="K148" s="10" t="str">
        <f t="shared" si="128"/>
        <v/>
      </c>
      <c r="L148" s="10" t="str">
        <f t="shared" si="129"/>
        <v/>
      </c>
      <c r="M148" s="25" t="str">
        <f t="shared" si="130"/>
        <v/>
      </c>
      <c r="O148" s="24" t="str">
        <f t="shared" si="174"/>
        <v/>
      </c>
      <c r="P148" s="10" t="str">
        <f t="shared" si="175"/>
        <v/>
      </c>
      <c r="Q148" s="25" t="str">
        <f t="shared" si="176"/>
        <v/>
      </c>
      <c r="U148" s="5" t="str">
        <f t="shared" si="132"/>
        <v/>
      </c>
      <c r="V148" s="10" t="str">
        <f t="shared" si="133"/>
        <v/>
      </c>
      <c r="W148" s="10" t="str">
        <f t="shared" si="134"/>
        <v/>
      </c>
      <c r="X148" s="10" t="str">
        <f t="shared" si="135"/>
        <v/>
      </c>
      <c r="Y148" s="10" t="str">
        <f t="shared" si="136"/>
        <v/>
      </c>
      <c r="Z148" s="25" t="str">
        <f t="shared" si="137"/>
        <v/>
      </c>
      <c r="AB148" s="24" t="str">
        <f t="shared" si="131"/>
        <v/>
      </c>
      <c r="AC148" s="10" t="str">
        <f t="shared" si="177"/>
        <v/>
      </c>
      <c r="AD148" s="25" t="str">
        <f t="shared" si="178"/>
        <v/>
      </c>
      <c r="AH148" s="24" t="str">
        <f t="shared" si="138"/>
        <v/>
      </c>
      <c r="AI148" s="10" t="str">
        <f t="shared" si="139"/>
        <v/>
      </c>
      <c r="AJ148" s="10" t="str">
        <f t="shared" si="140"/>
        <v/>
      </c>
      <c r="AK148" s="10" t="str">
        <f t="shared" si="141"/>
        <v/>
      </c>
      <c r="AL148" s="10" t="str">
        <f t="shared" si="142"/>
        <v/>
      </c>
      <c r="AM148" s="25" t="str">
        <f t="shared" si="143"/>
        <v/>
      </c>
      <c r="AO148" s="24" t="str">
        <f t="shared" si="144"/>
        <v/>
      </c>
      <c r="AP148" s="10" t="str">
        <f t="shared" si="145"/>
        <v/>
      </c>
      <c r="AQ148" s="25" t="str">
        <f t="shared" si="146"/>
        <v/>
      </c>
      <c r="AU148" s="24" t="str">
        <f t="shared" si="147"/>
        <v/>
      </c>
      <c r="AV148" s="10" t="str">
        <f t="shared" si="148"/>
        <v/>
      </c>
      <c r="AW148" s="10" t="str">
        <f t="shared" si="149"/>
        <v/>
      </c>
      <c r="AX148" s="10" t="str">
        <f t="shared" si="150"/>
        <v/>
      </c>
      <c r="AY148" s="10" t="str">
        <f t="shared" si="151"/>
        <v/>
      </c>
      <c r="AZ148" s="25" t="str">
        <f t="shared" si="152"/>
        <v/>
      </c>
      <c r="BB148" s="24" t="str">
        <f t="shared" si="153"/>
        <v/>
      </c>
      <c r="BC148" s="10" t="str">
        <f t="shared" si="154"/>
        <v/>
      </c>
      <c r="BD148" s="25" t="str">
        <f t="shared" si="155"/>
        <v/>
      </c>
      <c r="BH148" s="24" t="str">
        <f t="shared" si="156"/>
        <v/>
      </c>
      <c r="BI148" s="10" t="str">
        <f t="shared" si="157"/>
        <v/>
      </c>
      <c r="BJ148" s="10" t="str">
        <f t="shared" si="158"/>
        <v/>
      </c>
      <c r="BK148" s="10" t="str">
        <f t="shared" si="159"/>
        <v/>
      </c>
      <c r="BL148" s="10" t="str">
        <f t="shared" si="160"/>
        <v/>
      </c>
      <c r="BM148" s="25" t="str">
        <f t="shared" si="161"/>
        <v/>
      </c>
      <c r="BO148" s="24" t="str">
        <f t="shared" si="162"/>
        <v/>
      </c>
      <c r="BP148" s="10" t="str">
        <f t="shared" si="163"/>
        <v/>
      </c>
      <c r="BQ148" s="25" t="str">
        <f t="shared" si="164"/>
        <v/>
      </c>
      <c r="BU148" s="24" t="str">
        <f t="shared" si="165"/>
        <v/>
      </c>
      <c r="BV148" s="10" t="str">
        <f t="shared" si="166"/>
        <v/>
      </c>
      <c r="BW148" s="10" t="str">
        <f t="shared" si="167"/>
        <v/>
      </c>
      <c r="BX148" s="10" t="str">
        <f t="shared" si="168"/>
        <v/>
      </c>
      <c r="BY148" s="10" t="str">
        <f t="shared" si="169"/>
        <v/>
      </c>
      <c r="BZ148" s="25" t="str">
        <f t="shared" si="170"/>
        <v/>
      </c>
      <c r="CB148" s="24" t="str">
        <f t="shared" si="171"/>
        <v/>
      </c>
      <c r="CC148" s="10" t="str">
        <f t="shared" si="172"/>
        <v/>
      </c>
      <c r="CD148" s="25" t="str">
        <f t="shared" si="173"/>
        <v/>
      </c>
    </row>
    <row r="149" spans="1:82" x14ac:dyDescent="0.25">
      <c r="A149" s="5" t="str">
        <f>IF('MA Data'!$G147='MA Data'!$I$2,'MA Data'!A147,"")</f>
        <v/>
      </c>
      <c r="B149" t="str">
        <f>IF('MA Data'!$G147='MA Data'!$I$2,'MA Data'!B147,"")</f>
        <v/>
      </c>
      <c r="C149" t="str">
        <f>IF('MA Data'!$G147='MA Data'!$I$2,'MA Data'!C147,"")</f>
        <v/>
      </c>
      <c r="D149" t="str">
        <f>IF('MA Data'!$G147='MA Data'!$I$2,'MA Data'!D147,"")</f>
        <v/>
      </c>
      <c r="E149" t="str">
        <f>IF('MA Data'!$G147='MA Data'!$I$2,'MA Data'!E147,"")</f>
        <v/>
      </c>
      <c r="F149" t="str">
        <f>IF('MA Data'!$G147='MA Data'!$I$2,'MA Data'!F147,"")</f>
        <v/>
      </c>
      <c r="G149" s="6" t="str">
        <f>IF('MA Data'!$G147='MA Data'!$I$2,'MA Data'!G147,"")</f>
        <v/>
      </c>
      <c r="H149" t="str">
        <f t="shared" si="125"/>
        <v/>
      </c>
      <c r="I149" s="10" t="str">
        <f t="shared" si="126"/>
        <v/>
      </c>
      <c r="J149" s="10" t="str">
        <f t="shared" si="127"/>
        <v/>
      </c>
      <c r="K149" s="10" t="str">
        <f t="shared" si="128"/>
        <v/>
      </c>
      <c r="L149" s="10" t="str">
        <f t="shared" si="129"/>
        <v/>
      </c>
      <c r="M149" s="25" t="str">
        <f t="shared" si="130"/>
        <v/>
      </c>
      <c r="O149" s="24" t="str">
        <f t="shared" si="174"/>
        <v/>
      </c>
      <c r="P149" s="10" t="str">
        <f t="shared" si="175"/>
        <v/>
      </c>
      <c r="Q149" s="25" t="str">
        <f t="shared" si="176"/>
        <v/>
      </c>
      <c r="U149" s="5" t="str">
        <f t="shared" si="132"/>
        <v/>
      </c>
      <c r="V149" s="10" t="str">
        <f t="shared" si="133"/>
        <v/>
      </c>
      <c r="W149" s="10" t="str">
        <f t="shared" si="134"/>
        <v/>
      </c>
      <c r="X149" s="10" t="str">
        <f t="shared" si="135"/>
        <v/>
      </c>
      <c r="Y149" s="10" t="str">
        <f t="shared" si="136"/>
        <v/>
      </c>
      <c r="Z149" s="25" t="str">
        <f t="shared" si="137"/>
        <v/>
      </c>
      <c r="AB149" s="24" t="str">
        <f t="shared" si="131"/>
        <v/>
      </c>
      <c r="AC149" s="10" t="str">
        <f t="shared" si="177"/>
        <v/>
      </c>
      <c r="AD149" s="25" t="str">
        <f t="shared" si="178"/>
        <v/>
      </c>
      <c r="AH149" s="24" t="str">
        <f t="shared" si="138"/>
        <v/>
      </c>
      <c r="AI149" s="10" t="str">
        <f t="shared" si="139"/>
        <v/>
      </c>
      <c r="AJ149" s="10" t="str">
        <f t="shared" si="140"/>
        <v/>
      </c>
      <c r="AK149" s="10" t="str">
        <f t="shared" si="141"/>
        <v/>
      </c>
      <c r="AL149" s="10" t="str">
        <f t="shared" si="142"/>
        <v/>
      </c>
      <c r="AM149" s="25" t="str">
        <f t="shared" si="143"/>
        <v/>
      </c>
      <c r="AO149" s="24" t="str">
        <f t="shared" si="144"/>
        <v/>
      </c>
      <c r="AP149" s="10" t="str">
        <f t="shared" si="145"/>
        <v/>
      </c>
      <c r="AQ149" s="25" t="str">
        <f t="shared" si="146"/>
        <v/>
      </c>
      <c r="AU149" s="24" t="str">
        <f t="shared" si="147"/>
        <v/>
      </c>
      <c r="AV149" s="10" t="str">
        <f t="shared" si="148"/>
        <v/>
      </c>
      <c r="AW149" s="10" t="str">
        <f t="shared" si="149"/>
        <v/>
      </c>
      <c r="AX149" s="10" t="str">
        <f t="shared" si="150"/>
        <v/>
      </c>
      <c r="AY149" s="10" t="str">
        <f t="shared" si="151"/>
        <v/>
      </c>
      <c r="AZ149" s="25" t="str">
        <f t="shared" si="152"/>
        <v/>
      </c>
      <c r="BB149" s="24" t="str">
        <f t="shared" si="153"/>
        <v/>
      </c>
      <c r="BC149" s="10" t="str">
        <f t="shared" si="154"/>
        <v/>
      </c>
      <c r="BD149" s="25" t="str">
        <f t="shared" si="155"/>
        <v/>
      </c>
      <c r="BH149" s="24" t="str">
        <f t="shared" si="156"/>
        <v/>
      </c>
      <c r="BI149" s="10" t="str">
        <f t="shared" si="157"/>
        <v/>
      </c>
      <c r="BJ149" s="10" t="str">
        <f t="shared" si="158"/>
        <v/>
      </c>
      <c r="BK149" s="10" t="str">
        <f t="shared" si="159"/>
        <v/>
      </c>
      <c r="BL149" s="10" t="str">
        <f t="shared" si="160"/>
        <v/>
      </c>
      <c r="BM149" s="25" t="str">
        <f t="shared" si="161"/>
        <v/>
      </c>
      <c r="BO149" s="24" t="str">
        <f t="shared" si="162"/>
        <v/>
      </c>
      <c r="BP149" s="10" t="str">
        <f t="shared" si="163"/>
        <v/>
      </c>
      <c r="BQ149" s="25" t="str">
        <f t="shared" si="164"/>
        <v/>
      </c>
      <c r="BU149" s="24" t="str">
        <f t="shared" si="165"/>
        <v/>
      </c>
      <c r="BV149" s="10" t="str">
        <f t="shared" si="166"/>
        <v/>
      </c>
      <c r="BW149" s="10" t="str">
        <f t="shared" si="167"/>
        <v/>
      </c>
      <c r="BX149" s="10" t="str">
        <f t="shared" si="168"/>
        <v/>
      </c>
      <c r="BY149" s="10" t="str">
        <f t="shared" si="169"/>
        <v/>
      </c>
      <c r="BZ149" s="25" t="str">
        <f t="shared" si="170"/>
        <v/>
      </c>
      <c r="CB149" s="24" t="str">
        <f t="shared" si="171"/>
        <v/>
      </c>
      <c r="CC149" s="10" t="str">
        <f t="shared" si="172"/>
        <v/>
      </c>
      <c r="CD149" s="25" t="str">
        <f t="shared" si="173"/>
        <v/>
      </c>
    </row>
    <row r="150" spans="1:82" x14ac:dyDescent="0.25">
      <c r="A150" s="5" t="str">
        <f>IF('MA Data'!$G148='MA Data'!$I$2,'MA Data'!A148,"")</f>
        <v/>
      </c>
      <c r="B150" t="str">
        <f>IF('MA Data'!$G148='MA Data'!$I$2,'MA Data'!B148,"")</f>
        <v/>
      </c>
      <c r="C150" t="str">
        <f>IF('MA Data'!$G148='MA Data'!$I$2,'MA Data'!C148,"")</f>
        <v/>
      </c>
      <c r="D150" t="str">
        <f>IF('MA Data'!$G148='MA Data'!$I$2,'MA Data'!D148,"")</f>
        <v/>
      </c>
      <c r="E150" t="str">
        <f>IF('MA Data'!$G148='MA Data'!$I$2,'MA Data'!E148,"")</f>
        <v/>
      </c>
      <c r="F150" t="str">
        <f>IF('MA Data'!$G148='MA Data'!$I$2,'MA Data'!F148,"")</f>
        <v/>
      </c>
      <c r="G150" s="6" t="str">
        <f>IF('MA Data'!$G148='MA Data'!$I$2,'MA Data'!G148,"")</f>
        <v/>
      </c>
      <c r="H150" t="str">
        <f t="shared" si="125"/>
        <v/>
      </c>
      <c r="I150" s="10" t="str">
        <f t="shared" si="126"/>
        <v/>
      </c>
      <c r="J150" s="10" t="str">
        <f t="shared" si="127"/>
        <v/>
      </c>
      <c r="K150" s="10" t="str">
        <f t="shared" si="128"/>
        <v/>
      </c>
      <c r="L150" s="10" t="str">
        <f t="shared" si="129"/>
        <v/>
      </c>
      <c r="M150" s="25" t="str">
        <f t="shared" si="130"/>
        <v/>
      </c>
      <c r="O150" s="24" t="str">
        <f t="shared" si="174"/>
        <v/>
      </c>
      <c r="P150" s="10" t="str">
        <f t="shared" si="175"/>
        <v/>
      </c>
      <c r="Q150" s="25" t="str">
        <f t="shared" si="176"/>
        <v/>
      </c>
      <c r="U150" s="5" t="str">
        <f t="shared" si="132"/>
        <v/>
      </c>
      <c r="V150" s="10" t="str">
        <f t="shared" si="133"/>
        <v/>
      </c>
      <c r="W150" s="10" t="str">
        <f t="shared" si="134"/>
        <v/>
      </c>
      <c r="X150" s="10" t="str">
        <f t="shared" si="135"/>
        <v/>
      </c>
      <c r="Y150" s="10" t="str">
        <f t="shared" si="136"/>
        <v/>
      </c>
      <c r="Z150" s="25" t="str">
        <f t="shared" si="137"/>
        <v/>
      </c>
      <c r="AB150" s="24" t="str">
        <f t="shared" si="131"/>
        <v/>
      </c>
      <c r="AC150" s="10" t="str">
        <f t="shared" si="177"/>
        <v/>
      </c>
      <c r="AD150" s="25" t="str">
        <f t="shared" si="178"/>
        <v/>
      </c>
      <c r="AH150" s="24" t="str">
        <f t="shared" si="138"/>
        <v/>
      </c>
      <c r="AI150" s="10" t="str">
        <f t="shared" si="139"/>
        <v/>
      </c>
      <c r="AJ150" s="10" t="str">
        <f t="shared" si="140"/>
        <v/>
      </c>
      <c r="AK150" s="10" t="str">
        <f t="shared" si="141"/>
        <v/>
      </c>
      <c r="AL150" s="10" t="str">
        <f t="shared" si="142"/>
        <v/>
      </c>
      <c r="AM150" s="25" t="str">
        <f t="shared" si="143"/>
        <v/>
      </c>
      <c r="AO150" s="24" t="str">
        <f t="shared" si="144"/>
        <v/>
      </c>
      <c r="AP150" s="10" t="str">
        <f t="shared" si="145"/>
        <v/>
      </c>
      <c r="AQ150" s="25" t="str">
        <f t="shared" si="146"/>
        <v/>
      </c>
      <c r="AU150" s="24" t="str">
        <f t="shared" si="147"/>
        <v/>
      </c>
      <c r="AV150" s="10" t="str">
        <f t="shared" si="148"/>
        <v/>
      </c>
      <c r="AW150" s="10" t="str">
        <f t="shared" si="149"/>
        <v/>
      </c>
      <c r="AX150" s="10" t="str">
        <f t="shared" si="150"/>
        <v/>
      </c>
      <c r="AY150" s="10" t="str">
        <f t="shared" si="151"/>
        <v/>
      </c>
      <c r="AZ150" s="25" t="str">
        <f t="shared" si="152"/>
        <v/>
      </c>
      <c r="BB150" s="24" t="str">
        <f t="shared" si="153"/>
        <v/>
      </c>
      <c r="BC150" s="10" t="str">
        <f t="shared" si="154"/>
        <v/>
      </c>
      <c r="BD150" s="25" t="str">
        <f t="shared" si="155"/>
        <v/>
      </c>
      <c r="BH150" s="24" t="str">
        <f t="shared" si="156"/>
        <v/>
      </c>
      <c r="BI150" s="10" t="str">
        <f t="shared" si="157"/>
        <v/>
      </c>
      <c r="BJ150" s="10" t="str">
        <f t="shared" si="158"/>
        <v/>
      </c>
      <c r="BK150" s="10" t="str">
        <f t="shared" si="159"/>
        <v/>
      </c>
      <c r="BL150" s="10" t="str">
        <f t="shared" si="160"/>
        <v/>
      </c>
      <c r="BM150" s="25" t="str">
        <f t="shared" si="161"/>
        <v/>
      </c>
      <c r="BO150" s="24" t="str">
        <f t="shared" si="162"/>
        <v/>
      </c>
      <c r="BP150" s="10" t="str">
        <f t="shared" si="163"/>
        <v/>
      </c>
      <c r="BQ150" s="25" t="str">
        <f t="shared" si="164"/>
        <v/>
      </c>
      <c r="BU150" s="24" t="str">
        <f t="shared" si="165"/>
        <v/>
      </c>
      <c r="BV150" s="10" t="str">
        <f t="shared" si="166"/>
        <v/>
      </c>
      <c r="BW150" s="10" t="str">
        <f t="shared" si="167"/>
        <v/>
      </c>
      <c r="BX150" s="10" t="str">
        <f t="shared" si="168"/>
        <v/>
      </c>
      <c r="BY150" s="10" t="str">
        <f t="shared" si="169"/>
        <v/>
      </c>
      <c r="BZ150" s="25" t="str">
        <f t="shared" si="170"/>
        <v/>
      </c>
      <c r="CB150" s="24" t="str">
        <f t="shared" si="171"/>
        <v/>
      </c>
      <c r="CC150" s="10" t="str">
        <f t="shared" si="172"/>
        <v/>
      </c>
      <c r="CD150" s="25" t="str">
        <f t="shared" si="173"/>
        <v/>
      </c>
    </row>
    <row r="151" spans="1:82" x14ac:dyDescent="0.25">
      <c r="A151" s="5" t="str">
        <f>IF('MA Data'!$G149='MA Data'!$I$2,'MA Data'!A149,"")</f>
        <v/>
      </c>
      <c r="B151" t="str">
        <f>IF('MA Data'!$G149='MA Data'!$I$2,'MA Data'!B149,"")</f>
        <v/>
      </c>
      <c r="C151" t="str">
        <f>IF('MA Data'!$G149='MA Data'!$I$2,'MA Data'!C149,"")</f>
        <v/>
      </c>
      <c r="D151" t="str">
        <f>IF('MA Data'!$G149='MA Data'!$I$2,'MA Data'!D149,"")</f>
        <v/>
      </c>
      <c r="E151" t="str">
        <f>IF('MA Data'!$G149='MA Data'!$I$2,'MA Data'!E149,"")</f>
        <v/>
      </c>
      <c r="F151" t="str">
        <f>IF('MA Data'!$G149='MA Data'!$I$2,'MA Data'!F149,"")</f>
        <v/>
      </c>
      <c r="G151" s="6" t="str">
        <f>IF('MA Data'!$G149='MA Data'!$I$2,'MA Data'!G149,"")</f>
        <v/>
      </c>
      <c r="H151" t="str">
        <f t="shared" si="125"/>
        <v/>
      </c>
      <c r="I151" s="10" t="str">
        <f t="shared" si="126"/>
        <v/>
      </c>
      <c r="J151" s="10" t="str">
        <f t="shared" si="127"/>
        <v/>
      </c>
      <c r="K151" s="10" t="str">
        <f t="shared" si="128"/>
        <v/>
      </c>
      <c r="L151" s="10" t="str">
        <f t="shared" si="129"/>
        <v/>
      </c>
      <c r="M151" s="25" t="str">
        <f t="shared" si="130"/>
        <v/>
      </c>
      <c r="O151" s="24" t="str">
        <f t="shared" si="174"/>
        <v/>
      </c>
      <c r="P151" s="10" t="str">
        <f t="shared" si="175"/>
        <v/>
      </c>
      <c r="Q151" s="25" t="str">
        <f t="shared" si="176"/>
        <v/>
      </c>
      <c r="U151" s="5" t="str">
        <f t="shared" si="132"/>
        <v/>
      </c>
      <c r="V151" s="10" t="str">
        <f t="shared" si="133"/>
        <v/>
      </c>
      <c r="W151" s="10" t="str">
        <f t="shared" si="134"/>
        <v/>
      </c>
      <c r="X151" s="10" t="str">
        <f t="shared" si="135"/>
        <v/>
      </c>
      <c r="Y151" s="10" t="str">
        <f t="shared" si="136"/>
        <v/>
      </c>
      <c r="Z151" s="25" t="str">
        <f t="shared" si="137"/>
        <v/>
      </c>
      <c r="AB151" s="24" t="str">
        <f t="shared" si="131"/>
        <v/>
      </c>
      <c r="AC151" s="10" t="str">
        <f t="shared" si="177"/>
        <v/>
      </c>
      <c r="AD151" s="25" t="str">
        <f t="shared" si="178"/>
        <v/>
      </c>
      <c r="AH151" s="24" t="str">
        <f t="shared" si="138"/>
        <v/>
      </c>
      <c r="AI151" s="10" t="str">
        <f t="shared" si="139"/>
        <v/>
      </c>
      <c r="AJ151" s="10" t="str">
        <f t="shared" si="140"/>
        <v/>
      </c>
      <c r="AK151" s="10" t="str">
        <f t="shared" si="141"/>
        <v/>
      </c>
      <c r="AL151" s="10" t="str">
        <f t="shared" si="142"/>
        <v/>
      </c>
      <c r="AM151" s="25" t="str">
        <f t="shared" si="143"/>
        <v/>
      </c>
      <c r="AO151" s="24" t="str">
        <f t="shared" si="144"/>
        <v/>
      </c>
      <c r="AP151" s="10" t="str">
        <f t="shared" si="145"/>
        <v/>
      </c>
      <c r="AQ151" s="25" t="str">
        <f t="shared" si="146"/>
        <v/>
      </c>
      <c r="AU151" s="24" t="str">
        <f t="shared" si="147"/>
        <v/>
      </c>
      <c r="AV151" s="10" t="str">
        <f t="shared" si="148"/>
        <v/>
      </c>
      <c r="AW151" s="10" t="str">
        <f t="shared" si="149"/>
        <v/>
      </c>
      <c r="AX151" s="10" t="str">
        <f t="shared" si="150"/>
        <v/>
      </c>
      <c r="AY151" s="10" t="str">
        <f t="shared" si="151"/>
        <v/>
      </c>
      <c r="AZ151" s="25" t="str">
        <f t="shared" si="152"/>
        <v/>
      </c>
      <c r="BB151" s="24" t="str">
        <f t="shared" si="153"/>
        <v/>
      </c>
      <c r="BC151" s="10" t="str">
        <f t="shared" si="154"/>
        <v/>
      </c>
      <c r="BD151" s="25" t="str">
        <f t="shared" si="155"/>
        <v/>
      </c>
      <c r="BH151" s="24" t="str">
        <f t="shared" si="156"/>
        <v/>
      </c>
      <c r="BI151" s="10" t="str">
        <f t="shared" si="157"/>
        <v/>
      </c>
      <c r="BJ151" s="10" t="str">
        <f t="shared" si="158"/>
        <v/>
      </c>
      <c r="BK151" s="10" t="str">
        <f t="shared" si="159"/>
        <v/>
      </c>
      <c r="BL151" s="10" t="str">
        <f t="shared" si="160"/>
        <v/>
      </c>
      <c r="BM151" s="25" t="str">
        <f t="shared" si="161"/>
        <v/>
      </c>
      <c r="BO151" s="24" t="str">
        <f t="shared" si="162"/>
        <v/>
      </c>
      <c r="BP151" s="10" t="str">
        <f t="shared" si="163"/>
        <v/>
      </c>
      <c r="BQ151" s="25" t="str">
        <f t="shared" si="164"/>
        <v/>
      </c>
      <c r="BU151" s="24" t="str">
        <f t="shared" si="165"/>
        <v/>
      </c>
      <c r="BV151" s="10" t="str">
        <f t="shared" si="166"/>
        <v/>
      </c>
      <c r="BW151" s="10" t="str">
        <f t="shared" si="167"/>
        <v/>
      </c>
      <c r="BX151" s="10" t="str">
        <f t="shared" si="168"/>
        <v/>
      </c>
      <c r="BY151" s="10" t="str">
        <f t="shared" si="169"/>
        <v/>
      </c>
      <c r="BZ151" s="25" t="str">
        <f t="shared" si="170"/>
        <v/>
      </c>
      <c r="CB151" s="24" t="str">
        <f t="shared" si="171"/>
        <v/>
      </c>
      <c r="CC151" s="10" t="str">
        <f t="shared" si="172"/>
        <v/>
      </c>
      <c r="CD151" s="25" t="str">
        <f t="shared" si="173"/>
        <v/>
      </c>
    </row>
    <row r="152" spans="1:82" x14ac:dyDescent="0.25">
      <c r="A152" s="5" t="str">
        <f>IF('MA Data'!$G150='MA Data'!$I$2,'MA Data'!A150,"")</f>
        <v/>
      </c>
      <c r="B152" t="str">
        <f>IF('MA Data'!$G150='MA Data'!$I$2,'MA Data'!B150,"")</f>
        <v/>
      </c>
      <c r="C152" t="str">
        <f>IF('MA Data'!$G150='MA Data'!$I$2,'MA Data'!C150,"")</f>
        <v/>
      </c>
      <c r="D152" t="str">
        <f>IF('MA Data'!$G150='MA Data'!$I$2,'MA Data'!D150,"")</f>
        <v/>
      </c>
      <c r="E152" t="str">
        <f>IF('MA Data'!$G150='MA Data'!$I$2,'MA Data'!E150,"")</f>
        <v/>
      </c>
      <c r="F152" t="str">
        <f>IF('MA Data'!$G150='MA Data'!$I$2,'MA Data'!F150,"")</f>
        <v/>
      </c>
      <c r="G152" s="6" t="str">
        <f>IF('MA Data'!$G150='MA Data'!$I$2,'MA Data'!G150,"")</f>
        <v/>
      </c>
      <c r="H152" t="str">
        <f t="shared" si="125"/>
        <v/>
      </c>
      <c r="I152" s="10" t="str">
        <f t="shared" si="126"/>
        <v/>
      </c>
      <c r="J152" s="10" t="str">
        <f t="shared" si="127"/>
        <v/>
      </c>
      <c r="K152" s="10" t="str">
        <f t="shared" si="128"/>
        <v/>
      </c>
      <c r="L152" s="10" t="str">
        <f t="shared" si="129"/>
        <v/>
      </c>
      <c r="M152" s="25" t="str">
        <f t="shared" si="130"/>
        <v/>
      </c>
      <c r="O152" s="24" t="str">
        <f t="shared" si="174"/>
        <v/>
      </c>
      <c r="P152" s="10" t="str">
        <f t="shared" si="175"/>
        <v/>
      </c>
      <c r="Q152" s="25" t="str">
        <f t="shared" si="176"/>
        <v/>
      </c>
      <c r="U152" s="5" t="str">
        <f t="shared" si="132"/>
        <v/>
      </c>
      <c r="V152" s="10" t="str">
        <f t="shared" si="133"/>
        <v/>
      </c>
      <c r="W152" s="10" t="str">
        <f t="shared" si="134"/>
        <v/>
      </c>
      <c r="X152" s="10" t="str">
        <f t="shared" si="135"/>
        <v/>
      </c>
      <c r="Y152" s="10" t="str">
        <f t="shared" si="136"/>
        <v/>
      </c>
      <c r="Z152" s="25" t="str">
        <f t="shared" si="137"/>
        <v/>
      </c>
      <c r="AB152" s="24" t="str">
        <f t="shared" si="131"/>
        <v/>
      </c>
      <c r="AC152" s="10" t="str">
        <f t="shared" si="177"/>
        <v/>
      </c>
      <c r="AD152" s="25" t="str">
        <f t="shared" si="178"/>
        <v/>
      </c>
      <c r="AH152" s="24" t="str">
        <f t="shared" si="138"/>
        <v/>
      </c>
      <c r="AI152" s="10" t="str">
        <f t="shared" si="139"/>
        <v/>
      </c>
      <c r="AJ152" s="10" t="str">
        <f t="shared" si="140"/>
        <v/>
      </c>
      <c r="AK152" s="10" t="str">
        <f t="shared" si="141"/>
        <v/>
      </c>
      <c r="AL152" s="10" t="str">
        <f t="shared" si="142"/>
        <v/>
      </c>
      <c r="AM152" s="25" t="str">
        <f t="shared" si="143"/>
        <v/>
      </c>
      <c r="AO152" s="24" t="str">
        <f t="shared" si="144"/>
        <v/>
      </c>
      <c r="AP152" s="10" t="str">
        <f t="shared" si="145"/>
        <v/>
      </c>
      <c r="AQ152" s="25" t="str">
        <f t="shared" si="146"/>
        <v/>
      </c>
      <c r="AU152" s="24" t="str">
        <f t="shared" si="147"/>
        <v/>
      </c>
      <c r="AV152" s="10" t="str">
        <f t="shared" si="148"/>
        <v/>
      </c>
      <c r="AW152" s="10" t="str">
        <f t="shared" si="149"/>
        <v/>
      </c>
      <c r="AX152" s="10" t="str">
        <f t="shared" si="150"/>
        <v/>
      </c>
      <c r="AY152" s="10" t="str">
        <f t="shared" si="151"/>
        <v/>
      </c>
      <c r="AZ152" s="25" t="str">
        <f t="shared" si="152"/>
        <v/>
      </c>
      <c r="BB152" s="24" t="str">
        <f t="shared" si="153"/>
        <v/>
      </c>
      <c r="BC152" s="10" t="str">
        <f t="shared" si="154"/>
        <v/>
      </c>
      <c r="BD152" s="25" t="str">
        <f t="shared" si="155"/>
        <v/>
      </c>
      <c r="BH152" s="24" t="str">
        <f t="shared" si="156"/>
        <v/>
      </c>
      <c r="BI152" s="10" t="str">
        <f t="shared" si="157"/>
        <v/>
      </c>
      <c r="BJ152" s="10" t="str">
        <f t="shared" si="158"/>
        <v/>
      </c>
      <c r="BK152" s="10" t="str">
        <f t="shared" si="159"/>
        <v/>
      </c>
      <c r="BL152" s="10" t="str">
        <f t="shared" si="160"/>
        <v/>
      </c>
      <c r="BM152" s="25" t="str">
        <f t="shared" si="161"/>
        <v/>
      </c>
      <c r="BO152" s="24" t="str">
        <f t="shared" si="162"/>
        <v/>
      </c>
      <c r="BP152" s="10" t="str">
        <f t="shared" si="163"/>
        <v/>
      </c>
      <c r="BQ152" s="25" t="str">
        <f t="shared" si="164"/>
        <v/>
      </c>
      <c r="BU152" s="24" t="str">
        <f t="shared" si="165"/>
        <v/>
      </c>
      <c r="BV152" s="10" t="str">
        <f t="shared" si="166"/>
        <v/>
      </c>
      <c r="BW152" s="10" t="str">
        <f t="shared" si="167"/>
        <v/>
      </c>
      <c r="BX152" s="10" t="str">
        <f t="shared" si="168"/>
        <v/>
      </c>
      <c r="BY152" s="10" t="str">
        <f t="shared" si="169"/>
        <v/>
      </c>
      <c r="BZ152" s="25" t="str">
        <f t="shared" si="170"/>
        <v/>
      </c>
      <c r="CB152" s="24" t="str">
        <f t="shared" si="171"/>
        <v/>
      </c>
      <c r="CC152" s="10" t="str">
        <f t="shared" si="172"/>
        <v/>
      </c>
      <c r="CD152" s="25" t="str">
        <f t="shared" si="173"/>
        <v/>
      </c>
    </row>
    <row r="153" spans="1:82" x14ac:dyDescent="0.25">
      <c r="A153" s="5" t="str">
        <f>IF('MA Data'!$G151='MA Data'!$I$2,'MA Data'!A151,"")</f>
        <v/>
      </c>
      <c r="B153" t="str">
        <f>IF('MA Data'!$G151='MA Data'!$I$2,'MA Data'!B151,"")</f>
        <v/>
      </c>
      <c r="C153" t="str">
        <f>IF('MA Data'!$G151='MA Data'!$I$2,'MA Data'!C151,"")</f>
        <v/>
      </c>
      <c r="D153" t="str">
        <f>IF('MA Data'!$G151='MA Data'!$I$2,'MA Data'!D151,"")</f>
        <v/>
      </c>
      <c r="E153" t="str">
        <f>IF('MA Data'!$G151='MA Data'!$I$2,'MA Data'!E151,"")</f>
        <v/>
      </c>
      <c r="F153" t="str">
        <f>IF('MA Data'!$G151='MA Data'!$I$2,'MA Data'!F151,"")</f>
        <v/>
      </c>
      <c r="G153" s="6" t="str">
        <f>IF('MA Data'!$G151='MA Data'!$I$2,'MA Data'!G151,"")</f>
        <v/>
      </c>
      <c r="H153" t="str">
        <f t="shared" si="125"/>
        <v/>
      </c>
      <c r="I153" s="10" t="str">
        <f t="shared" si="126"/>
        <v/>
      </c>
      <c r="J153" s="10" t="str">
        <f t="shared" si="127"/>
        <v/>
      </c>
      <c r="K153" s="10" t="str">
        <f t="shared" si="128"/>
        <v/>
      </c>
      <c r="L153" s="10" t="str">
        <f t="shared" si="129"/>
        <v/>
      </c>
      <c r="M153" s="25" t="str">
        <f t="shared" si="130"/>
        <v/>
      </c>
      <c r="O153" s="24" t="str">
        <f t="shared" si="174"/>
        <v/>
      </c>
      <c r="P153" s="10" t="str">
        <f t="shared" si="175"/>
        <v/>
      </c>
      <c r="Q153" s="25" t="str">
        <f t="shared" si="176"/>
        <v/>
      </c>
      <c r="U153" s="5" t="str">
        <f t="shared" si="132"/>
        <v/>
      </c>
      <c r="V153" s="10" t="str">
        <f t="shared" si="133"/>
        <v/>
      </c>
      <c r="W153" s="10" t="str">
        <f t="shared" si="134"/>
        <v/>
      </c>
      <c r="X153" s="10" t="str">
        <f t="shared" si="135"/>
        <v/>
      </c>
      <c r="Y153" s="10" t="str">
        <f t="shared" si="136"/>
        <v/>
      </c>
      <c r="Z153" s="25" t="str">
        <f t="shared" si="137"/>
        <v/>
      </c>
      <c r="AB153" s="24" t="str">
        <f t="shared" si="131"/>
        <v/>
      </c>
      <c r="AC153" s="10" t="str">
        <f t="shared" si="177"/>
        <v/>
      </c>
      <c r="AD153" s="25" t="str">
        <f t="shared" si="178"/>
        <v/>
      </c>
      <c r="AH153" s="24" t="str">
        <f t="shared" si="138"/>
        <v/>
      </c>
      <c r="AI153" s="10" t="str">
        <f t="shared" si="139"/>
        <v/>
      </c>
      <c r="AJ153" s="10" t="str">
        <f t="shared" si="140"/>
        <v/>
      </c>
      <c r="AK153" s="10" t="str">
        <f t="shared" si="141"/>
        <v/>
      </c>
      <c r="AL153" s="10" t="str">
        <f t="shared" si="142"/>
        <v/>
      </c>
      <c r="AM153" s="25" t="str">
        <f t="shared" si="143"/>
        <v/>
      </c>
      <c r="AO153" s="24" t="str">
        <f t="shared" si="144"/>
        <v/>
      </c>
      <c r="AP153" s="10" t="str">
        <f t="shared" si="145"/>
        <v/>
      </c>
      <c r="AQ153" s="25" t="str">
        <f t="shared" si="146"/>
        <v/>
      </c>
      <c r="AU153" s="24" t="str">
        <f t="shared" si="147"/>
        <v/>
      </c>
      <c r="AV153" s="10" t="str">
        <f t="shared" si="148"/>
        <v/>
      </c>
      <c r="AW153" s="10" t="str">
        <f t="shared" si="149"/>
        <v/>
      </c>
      <c r="AX153" s="10" t="str">
        <f t="shared" si="150"/>
        <v/>
      </c>
      <c r="AY153" s="10" t="str">
        <f t="shared" si="151"/>
        <v/>
      </c>
      <c r="AZ153" s="25" t="str">
        <f t="shared" si="152"/>
        <v/>
      </c>
      <c r="BB153" s="24" t="str">
        <f t="shared" si="153"/>
        <v/>
      </c>
      <c r="BC153" s="10" t="str">
        <f t="shared" si="154"/>
        <v/>
      </c>
      <c r="BD153" s="25" t="str">
        <f t="shared" si="155"/>
        <v/>
      </c>
      <c r="BH153" s="24" t="str">
        <f t="shared" si="156"/>
        <v/>
      </c>
      <c r="BI153" s="10" t="str">
        <f t="shared" si="157"/>
        <v/>
      </c>
      <c r="BJ153" s="10" t="str">
        <f t="shared" si="158"/>
        <v/>
      </c>
      <c r="BK153" s="10" t="str">
        <f t="shared" si="159"/>
        <v/>
      </c>
      <c r="BL153" s="10" t="str">
        <f t="shared" si="160"/>
        <v/>
      </c>
      <c r="BM153" s="25" t="str">
        <f t="shared" si="161"/>
        <v/>
      </c>
      <c r="BO153" s="24" t="str">
        <f t="shared" si="162"/>
        <v/>
      </c>
      <c r="BP153" s="10" t="str">
        <f t="shared" si="163"/>
        <v/>
      </c>
      <c r="BQ153" s="25" t="str">
        <f t="shared" si="164"/>
        <v/>
      </c>
      <c r="BU153" s="24" t="str">
        <f t="shared" si="165"/>
        <v/>
      </c>
      <c r="BV153" s="10" t="str">
        <f t="shared" si="166"/>
        <v/>
      </c>
      <c r="BW153" s="10" t="str">
        <f t="shared" si="167"/>
        <v/>
      </c>
      <c r="BX153" s="10" t="str">
        <f t="shared" si="168"/>
        <v/>
      </c>
      <c r="BY153" s="10" t="str">
        <f t="shared" si="169"/>
        <v/>
      </c>
      <c r="BZ153" s="25" t="str">
        <f t="shared" si="170"/>
        <v/>
      </c>
      <c r="CB153" s="24" t="str">
        <f t="shared" si="171"/>
        <v/>
      </c>
      <c r="CC153" s="10" t="str">
        <f t="shared" si="172"/>
        <v/>
      </c>
      <c r="CD153" s="25" t="str">
        <f t="shared" si="173"/>
        <v/>
      </c>
    </row>
    <row r="154" spans="1:82" x14ac:dyDescent="0.25">
      <c r="A154" s="5" t="str">
        <f>IF('MA Data'!$G152='MA Data'!$I$2,'MA Data'!A152,"")</f>
        <v/>
      </c>
      <c r="B154" t="str">
        <f>IF('MA Data'!$G152='MA Data'!$I$2,'MA Data'!B152,"")</f>
        <v/>
      </c>
      <c r="C154" t="str">
        <f>IF('MA Data'!$G152='MA Data'!$I$2,'MA Data'!C152,"")</f>
        <v/>
      </c>
      <c r="D154" t="str">
        <f>IF('MA Data'!$G152='MA Data'!$I$2,'MA Data'!D152,"")</f>
        <v/>
      </c>
      <c r="E154" t="str">
        <f>IF('MA Data'!$G152='MA Data'!$I$2,'MA Data'!E152,"")</f>
        <v/>
      </c>
      <c r="F154" t="str">
        <f>IF('MA Data'!$G152='MA Data'!$I$2,'MA Data'!F152,"")</f>
        <v/>
      </c>
      <c r="G154" s="6" t="str">
        <f>IF('MA Data'!$G152='MA Data'!$I$2,'MA Data'!G152,"")</f>
        <v/>
      </c>
      <c r="H154" t="str">
        <f t="shared" si="125"/>
        <v/>
      </c>
      <c r="I154" s="10" t="str">
        <f t="shared" si="126"/>
        <v/>
      </c>
      <c r="J154" s="10" t="str">
        <f t="shared" si="127"/>
        <v/>
      </c>
      <c r="K154" s="10" t="str">
        <f t="shared" si="128"/>
        <v/>
      </c>
      <c r="L154" s="10" t="str">
        <f t="shared" si="129"/>
        <v/>
      </c>
      <c r="M154" s="25" t="str">
        <f t="shared" si="130"/>
        <v/>
      </c>
      <c r="O154" s="24" t="str">
        <f t="shared" si="174"/>
        <v/>
      </c>
      <c r="P154" s="10" t="str">
        <f t="shared" si="175"/>
        <v/>
      </c>
      <c r="Q154" s="25" t="str">
        <f t="shared" si="176"/>
        <v/>
      </c>
      <c r="U154" s="5" t="str">
        <f t="shared" si="132"/>
        <v/>
      </c>
      <c r="V154" s="10" t="str">
        <f t="shared" si="133"/>
        <v/>
      </c>
      <c r="W154" s="10" t="str">
        <f t="shared" si="134"/>
        <v/>
      </c>
      <c r="X154" s="10" t="str">
        <f t="shared" si="135"/>
        <v/>
      </c>
      <c r="Y154" s="10" t="str">
        <f t="shared" si="136"/>
        <v/>
      </c>
      <c r="Z154" s="25" t="str">
        <f t="shared" si="137"/>
        <v/>
      </c>
      <c r="AB154" s="24" t="str">
        <f t="shared" si="131"/>
        <v/>
      </c>
      <c r="AC154" s="10" t="str">
        <f t="shared" si="177"/>
        <v/>
      </c>
      <c r="AD154" s="25" t="str">
        <f t="shared" si="178"/>
        <v/>
      </c>
      <c r="AH154" s="24" t="str">
        <f t="shared" si="138"/>
        <v/>
      </c>
      <c r="AI154" s="10" t="str">
        <f t="shared" si="139"/>
        <v/>
      </c>
      <c r="AJ154" s="10" t="str">
        <f t="shared" si="140"/>
        <v/>
      </c>
      <c r="AK154" s="10" t="str">
        <f t="shared" si="141"/>
        <v/>
      </c>
      <c r="AL154" s="10" t="str">
        <f t="shared" si="142"/>
        <v/>
      </c>
      <c r="AM154" s="25" t="str">
        <f t="shared" si="143"/>
        <v/>
      </c>
      <c r="AO154" s="24" t="str">
        <f t="shared" si="144"/>
        <v/>
      </c>
      <c r="AP154" s="10" t="str">
        <f t="shared" si="145"/>
        <v/>
      </c>
      <c r="AQ154" s="25" t="str">
        <f t="shared" si="146"/>
        <v/>
      </c>
      <c r="AU154" s="24" t="str">
        <f t="shared" si="147"/>
        <v/>
      </c>
      <c r="AV154" s="10" t="str">
        <f t="shared" si="148"/>
        <v/>
      </c>
      <c r="AW154" s="10" t="str">
        <f t="shared" si="149"/>
        <v/>
      </c>
      <c r="AX154" s="10" t="str">
        <f t="shared" si="150"/>
        <v/>
      </c>
      <c r="AY154" s="10" t="str">
        <f t="shared" si="151"/>
        <v/>
      </c>
      <c r="AZ154" s="25" t="str">
        <f t="shared" si="152"/>
        <v/>
      </c>
      <c r="BB154" s="24" t="str">
        <f t="shared" si="153"/>
        <v/>
      </c>
      <c r="BC154" s="10" t="str">
        <f t="shared" si="154"/>
        <v/>
      </c>
      <c r="BD154" s="25" t="str">
        <f t="shared" si="155"/>
        <v/>
      </c>
      <c r="BH154" s="24" t="str">
        <f t="shared" si="156"/>
        <v/>
      </c>
      <c r="BI154" s="10" t="str">
        <f t="shared" si="157"/>
        <v/>
      </c>
      <c r="BJ154" s="10" t="str">
        <f t="shared" si="158"/>
        <v/>
      </c>
      <c r="BK154" s="10" t="str">
        <f t="shared" si="159"/>
        <v/>
      </c>
      <c r="BL154" s="10" t="str">
        <f t="shared" si="160"/>
        <v/>
      </c>
      <c r="BM154" s="25" t="str">
        <f t="shared" si="161"/>
        <v/>
      </c>
      <c r="BO154" s="24" t="str">
        <f t="shared" si="162"/>
        <v/>
      </c>
      <c r="BP154" s="10" t="str">
        <f t="shared" si="163"/>
        <v/>
      </c>
      <c r="BQ154" s="25" t="str">
        <f t="shared" si="164"/>
        <v/>
      </c>
      <c r="BU154" s="24" t="str">
        <f t="shared" si="165"/>
        <v/>
      </c>
      <c r="BV154" s="10" t="str">
        <f t="shared" si="166"/>
        <v/>
      </c>
      <c r="BW154" s="10" t="str">
        <f t="shared" si="167"/>
        <v/>
      </c>
      <c r="BX154" s="10" t="str">
        <f t="shared" si="168"/>
        <v/>
      </c>
      <c r="BY154" s="10" t="str">
        <f t="shared" si="169"/>
        <v/>
      </c>
      <c r="BZ154" s="25" t="str">
        <f t="shared" si="170"/>
        <v/>
      </c>
      <c r="CB154" s="24" t="str">
        <f t="shared" si="171"/>
        <v/>
      </c>
      <c r="CC154" s="10" t="str">
        <f t="shared" si="172"/>
        <v/>
      </c>
      <c r="CD154" s="25" t="str">
        <f t="shared" si="173"/>
        <v/>
      </c>
    </row>
    <row r="155" spans="1:82" x14ac:dyDescent="0.25">
      <c r="A155" s="5" t="str">
        <f>IF('MA Data'!$G153='MA Data'!$I$2,'MA Data'!A153,"")</f>
        <v/>
      </c>
      <c r="B155" t="str">
        <f>IF('MA Data'!$G153='MA Data'!$I$2,'MA Data'!B153,"")</f>
        <v/>
      </c>
      <c r="C155" t="str">
        <f>IF('MA Data'!$G153='MA Data'!$I$2,'MA Data'!C153,"")</f>
        <v/>
      </c>
      <c r="D155" t="str">
        <f>IF('MA Data'!$G153='MA Data'!$I$2,'MA Data'!D153,"")</f>
        <v/>
      </c>
      <c r="E155" t="str">
        <f>IF('MA Data'!$G153='MA Data'!$I$2,'MA Data'!E153,"")</f>
        <v/>
      </c>
      <c r="F155" t="str">
        <f>IF('MA Data'!$G153='MA Data'!$I$2,'MA Data'!F153,"")</f>
        <v/>
      </c>
      <c r="G155" s="6" t="str">
        <f>IF('MA Data'!$G153='MA Data'!$I$2,'MA Data'!G153,"")</f>
        <v/>
      </c>
      <c r="H155" t="str">
        <f t="shared" si="125"/>
        <v/>
      </c>
      <c r="I155" s="10" t="str">
        <f t="shared" si="126"/>
        <v/>
      </c>
      <c r="J155" s="10" t="str">
        <f t="shared" si="127"/>
        <v/>
      </c>
      <c r="K155" s="10" t="str">
        <f t="shared" si="128"/>
        <v/>
      </c>
      <c r="L155" s="10" t="str">
        <f t="shared" si="129"/>
        <v/>
      </c>
      <c r="M155" s="25" t="str">
        <f t="shared" si="130"/>
        <v/>
      </c>
      <c r="O155" s="24" t="str">
        <f t="shared" si="174"/>
        <v/>
      </c>
      <c r="P155" s="10" t="str">
        <f t="shared" si="175"/>
        <v/>
      </c>
      <c r="Q155" s="25" t="str">
        <f t="shared" si="176"/>
        <v/>
      </c>
      <c r="U155" s="5" t="str">
        <f t="shared" si="132"/>
        <v/>
      </c>
      <c r="V155" s="10" t="str">
        <f t="shared" si="133"/>
        <v/>
      </c>
      <c r="W155" s="10" t="str">
        <f t="shared" si="134"/>
        <v/>
      </c>
      <c r="X155" s="10" t="str">
        <f t="shared" si="135"/>
        <v/>
      </c>
      <c r="Y155" s="10" t="str">
        <f t="shared" si="136"/>
        <v/>
      </c>
      <c r="Z155" s="25" t="str">
        <f t="shared" si="137"/>
        <v/>
      </c>
      <c r="AB155" s="24" t="str">
        <f t="shared" si="131"/>
        <v/>
      </c>
      <c r="AC155" s="10" t="str">
        <f t="shared" si="177"/>
        <v/>
      </c>
      <c r="AD155" s="25" t="str">
        <f t="shared" si="178"/>
        <v/>
      </c>
      <c r="AH155" s="24" t="str">
        <f t="shared" si="138"/>
        <v/>
      </c>
      <c r="AI155" s="10" t="str">
        <f t="shared" si="139"/>
        <v/>
      </c>
      <c r="AJ155" s="10" t="str">
        <f t="shared" si="140"/>
        <v/>
      </c>
      <c r="AK155" s="10" t="str">
        <f t="shared" si="141"/>
        <v/>
      </c>
      <c r="AL155" s="10" t="str">
        <f t="shared" si="142"/>
        <v/>
      </c>
      <c r="AM155" s="25" t="str">
        <f t="shared" si="143"/>
        <v/>
      </c>
      <c r="AO155" s="24" t="str">
        <f t="shared" si="144"/>
        <v/>
      </c>
      <c r="AP155" s="10" t="str">
        <f t="shared" si="145"/>
        <v/>
      </c>
      <c r="AQ155" s="25" t="str">
        <f t="shared" si="146"/>
        <v/>
      </c>
      <c r="AU155" s="24" t="str">
        <f t="shared" si="147"/>
        <v/>
      </c>
      <c r="AV155" s="10" t="str">
        <f t="shared" si="148"/>
        <v/>
      </c>
      <c r="AW155" s="10" t="str">
        <f t="shared" si="149"/>
        <v/>
      </c>
      <c r="AX155" s="10" t="str">
        <f t="shared" si="150"/>
        <v/>
      </c>
      <c r="AY155" s="10" t="str">
        <f t="shared" si="151"/>
        <v/>
      </c>
      <c r="AZ155" s="25" t="str">
        <f t="shared" si="152"/>
        <v/>
      </c>
      <c r="BB155" s="24" t="str">
        <f t="shared" si="153"/>
        <v/>
      </c>
      <c r="BC155" s="10" t="str">
        <f t="shared" si="154"/>
        <v/>
      </c>
      <c r="BD155" s="25" t="str">
        <f t="shared" si="155"/>
        <v/>
      </c>
      <c r="BH155" s="24" t="str">
        <f t="shared" si="156"/>
        <v/>
      </c>
      <c r="BI155" s="10" t="str">
        <f t="shared" si="157"/>
        <v/>
      </c>
      <c r="BJ155" s="10" t="str">
        <f t="shared" si="158"/>
        <v/>
      </c>
      <c r="BK155" s="10" t="str">
        <f t="shared" si="159"/>
        <v/>
      </c>
      <c r="BL155" s="10" t="str">
        <f t="shared" si="160"/>
        <v/>
      </c>
      <c r="BM155" s="25" t="str">
        <f t="shared" si="161"/>
        <v/>
      </c>
      <c r="BO155" s="24" t="str">
        <f t="shared" si="162"/>
        <v/>
      </c>
      <c r="BP155" s="10" t="str">
        <f t="shared" si="163"/>
        <v/>
      </c>
      <c r="BQ155" s="25" t="str">
        <f t="shared" si="164"/>
        <v/>
      </c>
      <c r="BU155" s="24" t="str">
        <f t="shared" si="165"/>
        <v/>
      </c>
      <c r="BV155" s="10" t="str">
        <f t="shared" si="166"/>
        <v/>
      </c>
      <c r="BW155" s="10" t="str">
        <f t="shared" si="167"/>
        <v/>
      </c>
      <c r="BX155" s="10" t="str">
        <f t="shared" si="168"/>
        <v/>
      </c>
      <c r="BY155" s="10" t="str">
        <f t="shared" si="169"/>
        <v/>
      </c>
      <c r="BZ155" s="25" t="str">
        <f t="shared" si="170"/>
        <v/>
      </c>
      <c r="CB155" s="24" t="str">
        <f t="shared" si="171"/>
        <v/>
      </c>
      <c r="CC155" s="10" t="str">
        <f t="shared" si="172"/>
        <v/>
      </c>
      <c r="CD155" s="25" t="str">
        <f t="shared" si="173"/>
        <v/>
      </c>
    </row>
    <row r="156" spans="1:82" x14ac:dyDescent="0.25">
      <c r="A156" s="5" t="str">
        <f>IF('MA Data'!$G154='MA Data'!$I$2,'MA Data'!A154,"")</f>
        <v/>
      </c>
      <c r="B156" t="str">
        <f>IF('MA Data'!$G154='MA Data'!$I$2,'MA Data'!B154,"")</f>
        <v/>
      </c>
      <c r="C156" t="str">
        <f>IF('MA Data'!$G154='MA Data'!$I$2,'MA Data'!C154,"")</f>
        <v/>
      </c>
      <c r="D156" t="str">
        <f>IF('MA Data'!$G154='MA Data'!$I$2,'MA Data'!D154,"")</f>
        <v/>
      </c>
      <c r="E156" t="str">
        <f>IF('MA Data'!$G154='MA Data'!$I$2,'MA Data'!E154,"")</f>
        <v/>
      </c>
      <c r="F156" t="str">
        <f>IF('MA Data'!$G154='MA Data'!$I$2,'MA Data'!F154,"")</f>
        <v/>
      </c>
      <c r="G156" s="6" t="str">
        <f>IF('MA Data'!$G154='MA Data'!$I$2,'MA Data'!G154,"")</f>
        <v/>
      </c>
      <c r="H156" t="str">
        <f t="shared" si="125"/>
        <v/>
      </c>
      <c r="I156" s="10" t="str">
        <f t="shared" si="126"/>
        <v/>
      </c>
      <c r="J156" s="10" t="str">
        <f t="shared" si="127"/>
        <v/>
      </c>
      <c r="K156" s="10" t="str">
        <f t="shared" si="128"/>
        <v/>
      </c>
      <c r="L156" s="10" t="str">
        <f t="shared" si="129"/>
        <v/>
      </c>
      <c r="M156" s="25" t="str">
        <f t="shared" si="130"/>
        <v/>
      </c>
      <c r="O156" s="24" t="str">
        <f t="shared" si="174"/>
        <v/>
      </c>
      <c r="P156" s="10" t="str">
        <f t="shared" si="175"/>
        <v/>
      </c>
      <c r="Q156" s="25" t="str">
        <f t="shared" si="176"/>
        <v/>
      </c>
      <c r="U156" s="5" t="str">
        <f t="shared" si="132"/>
        <v/>
      </c>
      <c r="V156" s="10" t="str">
        <f t="shared" si="133"/>
        <v/>
      </c>
      <c r="W156" s="10" t="str">
        <f t="shared" si="134"/>
        <v/>
      </c>
      <c r="X156" s="10" t="str">
        <f t="shared" si="135"/>
        <v/>
      </c>
      <c r="Y156" s="10" t="str">
        <f t="shared" si="136"/>
        <v/>
      </c>
      <c r="Z156" s="25" t="str">
        <f t="shared" si="137"/>
        <v/>
      </c>
      <c r="AB156" s="24" t="str">
        <f t="shared" si="131"/>
        <v/>
      </c>
      <c r="AC156" s="10" t="str">
        <f t="shared" si="177"/>
        <v/>
      </c>
      <c r="AD156" s="25" t="str">
        <f t="shared" si="178"/>
        <v/>
      </c>
      <c r="AH156" s="24" t="str">
        <f t="shared" si="138"/>
        <v/>
      </c>
      <c r="AI156" s="10" t="str">
        <f t="shared" si="139"/>
        <v/>
      </c>
      <c r="AJ156" s="10" t="str">
        <f t="shared" si="140"/>
        <v/>
      </c>
      <c r="AK156" s="10" t="str">
        <f t="shared" si="141"/>
        <v/>
      </c>
      <c r="AL156" s="10" t="str">
        <f t="shared" si="142"/>
        <v/>
      </c>
      <c r="AM156" s="25" t="str">
        <f t="shared" si="143"/>
        <v/>
      </c>
      <c r="AO156" s="24" t="str">
        <f t="shared" si="144"/>
        <v/>
      </c>
      <c r="AP156" s="10" t="str">
        <f t="shared" si="145"/>
        <v/>
      </c>
      <c r="AQ156" s="25" t="str">
        <f t="shared" si="146"/>
        <v/>
      </c>
      <c r="AU156" s="24" t="str">
        <f t="shared" si="147"/>
        <v/>
      </c>
      <c r="AV156" s="10" t="str">
        <f t="shared" si="148"/>
        <v/>
      </c>
      <c r="AW156" s="10" t="str">
        <f t="shared" si="149"/>
        <v/>
      </c>
      <c r="AX156" s="10" t="str">
        <f t="shared" si="150"/>
        <v/>
      </c>
      <c r="AY156" s="10" t="str">
        <f t="shared" si="151"/>
        <v/>
      </c>
      <c r="AZ156" s="25" t="str">
        <f t="shared" si="152"/>
        <v/>
      </c>
      <c r="BB156" s="24" t="str">
        <f t="shared" si="153"/>
        <v/>
      </c>
      <c r="BC156" s="10" t="str">
        <f t="shared" si="154"/>
        <v/>
      </c>
      <c r="BD156" s="25" t="str">
        <f t="shared" si="155"/>
        <v/>
      </c>
      <c r="BH156" s="24" t="str">
        <f t="shared" si="156"/>
        <v/>
      </c>
      <c r="BI156" s="10" t="str">
        <f t="shared" si="157"/>
        <v/>
      </c>
      <c r="BJ156" s="10" t="str">
        <f t="shared" si="158"/>
        <v/>
      </c>
      <c r="BK156" s="10" t="str">
        <f t="shared" si="159"/>
        <v/>
      </c>
      <c r="BL156" s="10" t="str">
        <f t="shared" si="160"/>
        <v/>
      </c>
      <c r="BM156" s="25" t="str">
        <f t="shared" si="161"/>
        <v/>
      </c>
      <c r="BO156" s="24" t="str">
        <f t="shared" si="162"/>
        <v/>
      </c>
      <c r="BP156" s="10" t="str">
        <f t="shared" si="163"/>
        <v/>
      </c>
      <c r="BQ156" s="25" t="str">
        <f t="shared" si="164"/>
        <v/>
      </c>
      <c r="BU156" s="24" t="str">
        <f t="shared" si="165"/>
        <v/>
      </c>
      <c r="BV156" s="10" t="str">
        <f t="shared" si="166"/>
        <v/>
      </c>
      <c r="BW156" s="10" t="str">
        <f t="shared" si="167"/>
        <v/>
      </c>
      <c r="BX156" s="10" t="str">
        <f t="shared" si="168"/>
        <v/>
      </c>
      <c r="BY156" s="10" t="str">
        <f t="shared" si="169"/>
        <v/>
      </c>
      <c r="BZ156" s="25" t="str">
        <f t="shared" si="170"/>
        <v/>
      </c>
      <c r="CB156" s="24" t="str">
        <f t="shared" si="171"/>
        <v/>
      </c>
      <c r="CC156" s="10" t="str">
        <f t="shared" si="172"/>
        <v/>
      </c>
      <c r="CD156" s="25" t="str">
        <f t="shared" si="173"/>
        <v/>
      </c>
    </row>
    <row r="157" spans="1:82" x14ac:dyDescent="0.25">
      <c r="A157" s="5" t="str">
        <f>IF('MA Data'!$G155='MA Data'!$I$2,'MA Data'!A155,"")</f>
        <v/>
      </c>
      <c r="B157" t="str">
        <f>IF('MA Data'!$G155='MA Data'!$I$2,'MA Data'!B155,"")</f>
        <v/>
      </c>
      <c r="C157" t="str">
        <f>IF('MA Data'!$G155='MA Data'!$I$2,'MA Data'!C155,"")</f>
        <v/>
      </c>
      <c r="D157" t="str">
        <f>IF('MA Data'!$G155='MA Data'!$I$2,'MA Data'!D155,"")</f>
        <v/>
      </c>
      <c r="E157" t="str">
        <f>IF('MA Data'!$G155='MA Data'!$I$2,'MA Data'!E155,"")</f>
        <v/>
      </c>
      <c r="F157" t="str">
        <f>IF('MA Data'!$G155='MA Data'!$I$2,'MA Data'!F155,"")</f>
        <v/>
      </c>
      <c r="G157" s="6" t="str">
        <f>IF('MA Data'!$G155='MA Data'!$I$2,'MA Data'!G155,"")</f>
        <v/>
      </c>
      <c r="H157" t="str">
        <f t="shared" si="125"/>
        <v/>
      </c>
      <c r="I157" s="10" t="str">
        <f t="shared" si="126"/>
        <v/>
      </c>
      <c r="J157" s="10" t="str">
        <f t="shared" si="127"/>
        <v/>
      </c>
      <c r="K157" s="10" t="str">
        <f t="shared" si="128"/>
        <v/>
      </c>
      <c r="L157" s="10" t="str">
        <f t="shared" si="129"/>
        <v/>
      </c>
      <c r="M157" s="25" t="str">
        <f t="shared" si="130"/>
        <v/>
      </c>
      <c r="O157" s="24" t="str">
        <f t="shared" si="174"/>
        <v/>
      </c>
      <c r="P157" s="10" t="str">
        <f t="shared" si="175"/>
        <v/>
      </c>
      <c r="Q157" s="25" t="str">
        <f t="shared" si="176"/>
        <v/>
      </c>
      <c r="U157" s="5" t="str">
        <f t="shared" si="132"/>
        <v/>
      </c>
      <c r="V157" s="10" t="str">
        <f t="shared" si="133"/>
        <v/>
      </c>
      <c r="W157" s="10" t="str">
        <f t="shared" si="134"/>
        <v/>
      </c>
      <c r="X157" s="10" t="str">
        <f t="shared" si="135"/>
        <v/>
      </c>
      <c r="Y157" s="10" t="str">
        <f t="shared" si="136"/>
        <v/>
      </c>
      <c r="Z157" s="25" t="str">
        <f t="shared" si="137"/>
        <v/>
      </c>
      <c r="AB157" s="24" t="str">
        <f t="shared" si="131"/>
        <v/>
      </c>
      <c r="AC157" s="10" t="str">
        <f t="shared" si="177"/>
        <v/>
      </c>
      <c r="AD157" s="25" t="str">
        <f t="shared" si="178"/>
        <v/>
      </c>
      <c r="AH157" s="24" t="str">
        <f t="shared" si="138"/>
        <v/>
      </c>
      <c r="AI157" s="10" t="str">
        <f t="shared" si="139"/>
        <v/>
      </c>
      <c r="AJ157" s="10" t="str">
        <f t="shared" si="140"/>
        <v/>
      </c>
      <c r="AK157" s="10" t="str">
        <f t="shared" si="141"/>
        <v/>
      </c>
      <c r="AL157" s="10" t="str">
        <f t="shared" si="142"/>
        <v/>
      </c>
      <c r="AM157" s="25" t="str">
        <f t="shared" si="143"/>
        <v/>
      </c>
      <c r="AO157" s="24" t="str">
        <f t="shared" si="144"/>
        <v/>
      </c>
      <c r="AP157" s="10" t="str">
        <f t="shared" si="145"/>
        <v/>
      </c>
      <c r="AQ157" s="25" t="str">
        <f t="shared" si="146"/>
        <v/>
      </c>
      <c r="AU157" s="24" t="str">
        <f t="shared" si="147"/>
        <v/>
      </c>
      <c r="AV157" s="10" t="str">
        <f t="shared" si="148"/>
        <v/>
      </c>
      <c r="AW157" s="10" t="str">
        <f t="shared" si="149"/>
        <v/>
      </c>
      <c r="AX157" s="10" t="str">
        <f t="shared" si="150"/>
        <v/>
      </c>
      <c r="AY157" s="10" t="str">
        <f t="shared" si="151"/>
        <v/>
      </c>
      <c r="AZ157" s="25" t="str">
        <f t="shared" si="152"/>
        <v/>
      </c>
      <c r="BB157" s="24" t="str">
        <f t="shared" si="153"/>
        <v/>
      </c>
      <c r="BC157" s="10" t="str">
        <f t="shared" si="154"/>
        <v/>
      </c>
      <c r="BD157" s="25" t="str">
        <f t="shared" si="155"/>
        <v/>
      </c>
      <c r="BH157" s="24" t="str">
        <f t="shared" si="156"/>
        <v/>
      </c>
      <c r="BI157" s="10" t="str">
        <f t="shared" si="157"/>
        <v/>
      </c>
      <c r="BJ157" s="10" t="str">
        <f t="shared" si="158"/>
        <v/>
      </c>
      <c r="BK157" s="10" t="str">
        <f t="shared" si="159"/>
        <v/>
      </c>
      <c r="BL157" s="10" t="str">
        <f t="shared" si="160"/>
        <v/>
      </c>
      <c r="BM157" s="25" t="str">
        <f t="shared" si="161"/>
        <v/>
      </c>
      <c r="BO157" s="24" t="str">
        <f t="shared" si="162"/>
        <v/>
      </c>
      <c r="BP157" s="10" t="str">
        <f t="shared" si="163"/>
        <v/>
      </c>
      <c r="BQ157" s="25" t="str">
        <f t="shared" si="164"/>
        <v/>
      </c>
      <c r="BU157" s="24" t="str">
        <f t="shared" si="165"/>
        <v/>
      </c>
      <c r="BV157" s="10" t="str">
        <f t="shared" si="166"/>
        <v/>
      </c>
      <c r="BW157" s="10" t="str">
        <f t="shared" si="167"/>
        <v/>
      </c>
      <c r="BX157" s="10" t="str">
        <f t="shared" si="168"/>
        <v/>
      </c>
      <c r="BY157" s="10" t="str">
        <f t="shared" si="169"/>
        <v/>
      </c>
      <c r="BZ157" s="25" t="str">
        <f t="shared" si="170"/>
        <v/>
      </c>
      <c r="CB157" s="24" t="str">
        <f t="shared" si="171"/>
        <v/>
      </c>
      <c r="CC157" s="10" t="str">
        <f t="shared" si="172"/>
        <v/>
      </c>
      <c r="CD157" s="25" t="str">
        <f t="shared" si="173"/>
        <v/>
      </c>
    </row>
    <row r="158" spans="1:82" x14ac:dyDescent="0.25">
      <c r="A158" s="5" t="str">
        <f>IF('MA Data'!$G156='MA Data'!$I$2,'MA Data'!A156,"")</f>
        <v/>
      </c>
      <c r="B158" t="str">
        <f>IF('MA Data'!$G156='MA Data'!$I$2,'MA Data'!B156,"")</f>
        <v/>
      </c>
      <c r="C158" t="str">
        <f>IF('MA Data'!$G156='MA Data'!$I$2,'MA Data'!C156,"")</f>
        <v/>
      </c>
      <c r="D158" t="str">
        <f>IF('MA Data'!$G156='MA Data'!$I$2,'MA Data'!D156,"")</f>
        <v/>
      </c>
      <c r="E158" t="str">
        <f>IF('MA Data'!$G156='MA Data'!$I$2,'MA Data'!E156,"")</f>
        <v/>
      </c>
      <c r="F158" t="str">
        <f>IF('MA Data'!$G156='MA Data'!$I$2,'MA Data'!F156,"")</f>
        <v/>
      </c>
      <c r="G158" s="6" t="str">
        <f>IF('MA Data'!$G156='MA Data'!$I$2,'MA Data'!G156,"")</f>
        <v/>
      </c>
      <c r="H158" t="str">
        <f t="shared" si="125"/>
        <v/>
      </c>
      <c r="I158" s="10" t="str">
        <f t="shared" si="126"/>
        <v/>
      </c>
      <c r="J158" s="10" t="str">
        <f t="shared" si="127"/>
        <v/>
      </c>
      <c r="K158" s="10" t="str">
        <f t="shared" si="128"/>
        <v/>
      </c>
      <c r="L158" s="10" t="str">
        <f t="shared" si="129"/>
        <v/>
      </c>
      <c r="M158" s="25" t="str">
        <f t="shared" si="130"/>
        <v/>
      </c>
      <c r="O158" s="24" t="str">
        <f t="shared" si="174"/>
        <v/>
      </c>
      <c r="P158" s="10" t="str">
        <f t="shared" si="175"/>
        <v/>
      </c>
      <c r="Q158" s="25" t="str">
        <f t="shared" si="176"/>
        <v/>
      </c>
      <c r="U158" s="5" t="str">
        <f t="shared" si="132"/>
        <v/>
      </c>
      <c r="V158" s="10" t="str">
        <f t="shared" si="133"/>
        <v/>
      </c>
      <c r="W158" s="10" t="str">
        <f t="shared" si="134"/>
        <v/>
      </c>
      <c r="X158" s="10" t="str">
        <f t="shared" si="135"/>
        <v/>
      </c>
      <c r="Y158" s="10" t="str">
        <f t="shared" si="136"/>
        <v/>
      </c>
      <c r="Z158" s="25" t="str">
        <f t="shared" si="137"/>
        <v/>
      </c>
      <c r="AB158" s="24" t="str">
        <f t="shared" si="131"/>
        <v/>
      </c>
      <c r="AC158" s="10" t="str">
        <f t="shared" si="177"/>
        <v/>
      </c>
      <c r="AD158" s="25" t="str">
        <f t="shared" si="178"/>
        <v/>
      </c>
      <c r="AH158" s="24" t="str">
        <f t="shared" si="138"/>
        <v/>
      </c>
      <c r="AI158" s="10" t="str">
        <f t="shared" si="139"/>
        <v/>
      </c>
      <c r="AJ158" s="10" t="str">
        <f t="shared" si="140"/>
        <v/>
      </c>
      <c r="AK158" s="10" t="str">
        <f t="shared" si="141"/>
        <v/>
      </c>
      <c r="AL158" s="10" t="str">
        <f t="shared" si="142"/>
        <v/>
      </c>
      <c r="AM158" s="25" t="str">
        <f t="shared" si="143"/>
        <v/>
      </c>
      <c r="AO158" s="24" t="str">
        <f t="shared" si="144"/>
        <v/>
      </c>
      <c r="AP158" s="10" t="str">
        <f t="shared" si="145"/>
        <v/>
      </c>
      <c r="AQ158" s="25" t="str">
        <f t="shared" si="146"/>
        <v/>
      </c>
      <c r="AU158" s="24" t="str">
        <f t="shared" si="147"/>
        <v/>
      </c>
      <c r="AV158" s="10" t="str">
        <f t="shared" si="148"/>
        <v/>
      </c>
      <c r="AW158" s="10" t="str">
        <f t="shared" si="149"/>
        <v/>
      </c>
      <c r="AX158" s="10" t="str">
        <f t="shared" si="150"/>
        <v/>
      </c>
      <c r="AY158" s="10" t="str">
        <f t="shared" si="151"/>
        <v/>
      </c>
      <c r="AZ158" s="25" t="str">
        <f t="shared" si="152"/>
        <v/>
      </c>
      <c r="BB158" s="24" t="str">
        <f t="shared" si="153"/>
        <v/>
      </c>
      <c r="BC158" s="10" t="str">
        <f t="shared" si="154"/>
        <v/>
      </c>
      <c r="BD158" s="25" t="str">
        <f t="shared" si="155"/>
        <v/>
      </c>
      <c r="BH158" s="24" t="str">
        <f t="shared" si="156"/>
        <v/>
      </c>
      <c r="BI158" s="10" t="str">
        <f t="shared" si="157"/>
        <v/>
      </c>
      <c r="BJ158" s="10" t="str">
        <f t="shared" si="158"/>
        <v/>
      </c>
      <c r="BK158" s="10" t="str">
        <f t="shared" si="159"/>
        <v/>
      </c>
      <c r="BL158" s="10" t="str">
        <f t="shared" si="160"/>
        <v/>
      </c>
      <c r="BM158" s="25" t="str">
        <f t="shared" si="161"/>
        <v/>
      </c>
      <c r="BO158" s="24" t="str">
        <f t="shared" si="162"/>
        <v/>
      </c>
      <c r="BP158" s="10" t="str">
        <f t="shared" si="163"/>
        <v/>
      </c>
      <c r="BQ158" s="25" t="str">
        <f t="shared" si="164"/>
        <v/>
      </c>
      <c r="BU158" s="24" t="str">
        <f t="shared" si="165"/>
        <v/>
      </c>
      <c r="BV158" s="10" t="str">
        <f t="shared" si="166"/>
        <v/>
      </c>
      <c r="BW158" s="10" t="str">
        <f t="shared" si="167"/>
        <v/>
      </c>
      <c r="BX158" s="10" t="str">
        <f t="shared" si="168"/>
        <v/>
      </c>
      <c r="BY158" s="10" t="str">
        <f t="shared" si="169"/>
        <v/>
      </c>
      <c r="BZ158" s="25" t="str">
        <f t="shared" si="170"/>
        <v/>
      </c>
      <c r="CB158" s="24" t="str">
        <f t="shared" si="171"/>
        <v/>
      </c>
      <c r="CC158" s="10" t="str">
        <f t="shared" si="172"/>
        <v/>
      </c>
      <c r="CD158" s="25" t="str">
        <f t="shared" si="173"/>
        <v/>
      </c>
    </row>
    <row r="159" spans="1:82" x14ac:dyDescent="0.25">
      <c r="A159" s="5" t="str">
        <f>IF('MA Data'!$G157='MA Data'!$I$2,'MA Data'!A157,"")</f>
        <v/>
      </c>
      <c r="B159" t="str">
        <f>IF('MA Data'!$G157='MA Data'!$I$2,'MA Data'!B157,"")</f>
        <v/>
      </c>
      <c r="C159" t="str">
        <f>IF('MA Data'!$G157='MA Data'!$I$2,'MA Data'!C157,"")</f>
        <v/>
      </c>
      <c r="D159" t="str">
        <f>IF('MA Data'!$G157='MA Data'!$I$2,'MA Data'!D157,"")</f>
        <v/>
      </c>
      <c r="E159" t="str">
        <f>IF('MA Data'!$G157='MA Data'!$I$2,'MA Data'!E157,"")</f>
        <v/>
      </c>
      <c r="F159" t="str">
        <f>IF('MA Data'!$G157='MA Data'!$I$2,'MA Data'!F157,"")</f>
        <v/>
      </c>
      <c r="G159" s="6" t="str">
        <f>IF('MA Data'!$G157='MA Data'!$I$2,'MA Data'!G157,"")</f>
        <v/>
      </c>
      <c r="H159" t="str">
        <f t="shared" si="125"/>
        <v/>
      </c>
      <c r="I159" s="10" t="str">
        <f t="shared" si="126"/>
        <v/>
      </c>
      <c r="J159" s="10" t="str">
        <f t="shared" si="127"/>
        <v/>
      </c>
      <c r="K159" s="10" t="str">
        <f t="shared" si="128"/>
        <v/>
      </c>
      <c r="L159" s="10" t="str">
        <f t="shared" si="129"/>
        <v/>
      </c>
      <c r="M159" s="25" t="str">
        <f t="shared" si="130"/>
        <v/>
      </c>
      <c r="O159" s="24" t="str">
        <f t="shared" si="174"/>
        <v/>
      </c>
      <c r="P159" s="10" t="str">
        <f t="shared" si="175"/>
        <v/>
      </c>
      <c r="Q159" s="25" t="str">
        <f t="shared" si="176"/>
        <v/>
      </c>
      <c r="U159" s="5" t="str">
        <f t="shared" si="132"/>
        <v/>
      </c>
      <c r="V159" s="10" t="str">
        <f t="shared" si="133"/>
        <v/>
      </c>
      <c r="W159" s="10" t="str">
        <f t="shared" si="134"/>
        <v/>
      </c>
      <c r="X159" s="10" t="str">
        <f t="shared" si="135"/>
        <v/>
      </c>
      <c r="Y159" s="10" t="str">
        <f t="shared" si="136"/>
        <v/>
      </c>
      <c r="Z159" s="25" t="str">
        <f t="shared" si="137"/>
        <v/>
      </c>
      <c r="AB159" s="24" t="str">
        <f t="shared" si="131"/>
        <v/>
      </c>
      <c r="AC159" s="10" t="str">
        <f t="shared" si="177"/>
        <v/>
      </c>
      <c r="AD159" s="25" t="str">
        <f t="shared" si="178"/>
        <v/>
      </c>
      <c r="AH159" s="24" t="str">
        <f t="shared" si="138"/>
        <v/>
      </c>
      <c r="AI159" s="10" t="str">
        <f t="shared" si="139"/>
        <v/>
      </c>
      <c r="AJ159" s="10" t="str">
        <f t="shared" si="140"/>
        <v/>
      </c>
      <c r="AK159" s="10" t="str">
        <f t="shared" si="141"/>
        <v/>
      </c>
      <c r="AL159" s="10" t="str">
        <f t="shared" si="142"/>
        <v/>
      </c>
      <c r="AM159" s="25" t="str">
        <f t="shared" si="143"/>
        <v/>
      </c>
      <c r="AO159" s="24" t="str">
        <f t="shared" si="144"/>
        <v/>
      </c>
      <c r="AP159" s="10" t="str">
        <f t="shared" si="145"/>
        <v/>
      </c>
      <c r="AQ159" s="25" t="str">
        <f t="shared" si="146"/>
        <v/>
      </c>
      <c r="AU159" s="24" t="str">
        <f t="shared" si="147"/>
        <v/>
      </c>
      <c r="AV159" s="10" t="str">
        <f t="shared" si="148"/>
        <v/>
      </c>
      <c r="AW159" s="10" t="str">
        <f t="shared" si="149"/>
        <v/>
      </c>
      <c r="AX159" s="10" t="str">
        <f t="shared" si="150"/>
        <v/>
      </c>
      <c r="AY159" s="10" t="str">
        <f t="shared" si="151"/>
        <v/>
      </c>
      <c r="AZ159" s="25" t="str">
        <f t="shared" si="152"/>
        <v/>
      </c>
      <c r="BB159" s="24" t="str">
        <f t="shared" si="153"/>
        <v/>
      </c>
      <c r="BC159" s="10" t="str">
        <f t="shared" si="154"/>
        <v/>
      </c>
      <c r="BD159" s="25" t="str">
        <f t="shared" si="155"/>
        <v/>
      </c>
      <c r="BH159" s="24" t="str">
        <f t="shared" si="156"/>
        <v/>
      </c>
      <c r="BI159" s="10" t="str">
        <f t="shared" si="157"/>
        <v/>
      </c>
      <c r="BJ159" s="10" t="str">
        <f t="shared" si="158"/>
        <v/>
      </c>
      <c r="BK159" s="10" t="str">
        <f t="shared" si="159"/>
        <v/>
      </c>
      <c r="BL159" s="10" t="str">
        <f t="shared" si="160"/>
        <v/>
      </c>
      <c r="BM159" s="25" t="str">
        <f t="shared" si="161"/>
        <v/>
      </c>
      <c r="BO159" s="24" t="str">
        <f t="shared" si="162"/>
        <v/>
      </c>
      <c r="BP159" s="10" t="str">
        <f t="shared" si="163"/>
        <v/>
      </c>
      <c r="BQ159" s="25" t="str">
        <f t="shared" si="164"/>
        <v/>
      </c>
      <c r="BU159" s="24" t="str">
        <f t="shared" si="165"/>
        <v/>
      </c>
      <c r="BV159" s="10" t="str">
        <f t="shared" si="166"/>
        <v/>
      </c>
      <c r="BW159" s="10" t="str">
        <f t="shared" si="167"/>
        <v/>
      </c>
      <c r="BX159" s="10" t="str">
        <f t="shared" si="168"/>
        <v/>
      </c>
      <c r="BY159" s="10" t="str">
        <f t="shared" si="169"/>
        <v/>
      </c>
      <c r="BZ159" s="25" t="str">
        <f t="shared" si="170"/>
        <v/>
      </c>
      <c r="CB159" s="24" t="str">
        <f t="shared" si="171"/>
        <v/>
      </c>
      <c r="CC159" s="10" t="str">
        <f t="shared" si="172"/>
        <v/>
      </c>
      <c r="CD159" s="25" t="str">
        <f t="shared" si="173"/>
        <v/>
      </c>
    </row>
    <row r="160" spans="1:82" x14ac:dyDescent="0.25">
      <c r="A160" s="5" t="str">
        <f>IF('MA Data'!$G158='MA Data'!$I$2,'MA Data'!A158,"")</f>
        <v/>
      </c>
      <c r="B160" t="str">
        <f>IF('MA Data'!$G158='MA Data'!$I$2,'MA Data'!B158,"")</f>
        <v/>
      </c>
      <c r="C160" t="str">
        <f>IF('MA Data'!$G158='MA Data'!$I$2,'MA Data'!C158,"")</f>
        <v/>
      </c>
      <c r="D160" t="str">
        <f>IF('MA Data'!$G158='MA Data'!$I$2,'MA Data'!D158,"")</f>
        <v/>
      </c>
      <c r="E160" t="str">
        <f>IF('MA Data'!$G158='MA Data'!$I$2,'MA Data'!E158,"")</f>
        <v/>
      </c>
      <c r="F160" t="str">
        <f>IF('MA Data'!$G158='MA Data'!$I$2,'MA Data'!F158,"")</f>
        <v/>
      </c>
      <c r="G160" s="6" t="str">
        <f>IF('MA Data'!$G158='MA Data'!$I$2,'MA Data'!G158,"")</f>
        <v/>
      </c>
      <c r="H160" t="str">
        <f t="shared" si="125"/>
        <v/>
      </c>
      <c r="I160" s="10" t="str">
        <f t="shared" si="126"/>
        <v/>
      </c>
      <c r="J160" s="10" t="str">
        <f t="shared" si="127"/>
        <v/>
      </c>
      <c r="K160" s="10" t="str">
        <f t="shared" si="128"/>
        <v/>
      </c>
      <c r="L160" s="10" t="str">
        <f t="shared" si="129"/>
        <v/>
      </c>
      <c r="M160" s="25" t="str">
        <f t="shared" si="130"/>
        <v/>
      </c>
      <c r="O160" s="24" t="str">
        <f t="shared" si="174"/>
        <v/>
      </c>
      <c r="P160" s="10" t="str">
        <f t="shared" si="175"/>
        <v/>
      </c>
      <c r="Q160" s="25" t="str">
        <f t="shared" si="176"/>
        <v/>
      </c>
      <c r="U160" s="5" t="str">
        <f t="shared" si="132"/>
        <v/>
      </c>
      <c r="V160" s="10" t="str">
        <f t="shared" si="133"/>
        <v/>
      </c>
      <c r="W160" s="10" t="str">
        <f t="shared" si="134"/>
        <v/>
      </c>
      <c r="X160" s="10" t="str">
        <f t="shared" si="135"/>
        <v/>
      </c>
      <c r="Y160" s="10" t="str">
        <f t="shared" si="136"/>
        <v/>
      </c>
      <c r="Z160" s="25" t="str">
        <f t="shared" si="137"/>
        <v/>
      </c>
      <c r="AB160" s="24" t="str">
        <f t="shared" si="131"/>
        <v/>
      </c>
      <c r="AC160" s="10" t="str">
        <f t="shared" si="177"/>
        <v/>
      </c>
      <c r="AD160" s="25" t="str">
        <f t="shared" si="178"/>
        <v/>
      </c>
      <c r="AH160" s="24" t="str">
        <f t="shared" si="138"/>
        <v/>
      </c>
      <c r="AI160" s="10" t="str">
        <f t="shared" si="139"/>
        <v/>
      </c>
      <c r="AJ160" s="10" t="str">
        <f t="shared" si="140"/>
        <v/>
      </c>
      <c r="AK160" s="10" t="str">
        <f t="shared" si="141"/>
        <v/>
      </c>
      <c r="AL160" s="10" t="str">
        <f t="shared" si="142"/>
        <v/>
      </c>
      <c r="AM160" s="25" t="str">
        <f t="shared" si="143"/>
        <v/>
      </c>
      <c r="AO160" s="24" t="str">
        <f t="shared" si="144"/>
        <v/>
      </c>
      <c r="AP160" s="10" t="str">
        <f t="shared" si="145"/>
        <v/>
      </c>
      <c r="AQ160" s="25" t="str">
        <f t="shared" si="146"/>
        <v/>
      </c>
      <c r="AU160" s="24" t="str">
        <f t="shared" si="147"/>
        <v/>
      </c>
      <c r="AV160" s="10" t="str">
        <f t="shared" si="148"/>
        <v/>
      </c>
      <c r="AW160" s="10" t="str">
        <f t="shared" si="149"/>
        <v/>
      </c>
      <c r="AX160" s="10" t="str">
        <f t="shared" si="150"/>
        <v/>
      </c>
      <c r="AY160" s="10" t="str">
        <f t="shared" si="151"/>
        <v/>
      </c>
      <c r="AZ160" s="25" t="str">
        <f t="shared" si="152"/>
        <v/>
      </c>
      <c r="BB160" s="24" t="str">
        <f t="shared" si="153"/>
        <v/>
      </c>
      <c r="BC160" s="10" t="str">
        <f t="shared" si="154"/>
        <v/>
      </c>
      <c r="BD160" s="25" t="str">
        <f t="shared" si="155"/>
        <v/>
      </c>
      <c r="BH160" s="24" t="str">
        <f t="shared" si="156"/>
        <v/>
      </c>
      <c r="BI160" s="10" t="str">
        <f t="shared" si="157"/>
        <v/>
      </c>
      <c r="BJ160" s="10" t="str">
        <f t="shared" si="158"/>
        <v/>
      </c>
      <c r="BK160" s="10" t="str">
        <f t="shared" si="159"/>
        <v/>
      </c>
      <c r="BL160" s="10" t="str">
        <f t="shared" si="160"/>
        <v/>
      </c>
      <c r="BM160" s="25" t="str">
        <f t="shared" si="161"/>
        <v/>
      </c>
      <c r="BO160" s="24" t="str">
        <f t="shared" si="162"/>
        <v/>
      </c>
      <c r="BP160" s="10" t="str">
        <f t="shared" si="163"/>
        <v/>
      </c>
      <c r="BQ160" s="25" t="str">
        <f t="shared" si="164"/>
        <v/>
      </c>
      <c r="BU160" s="24" t="str">
        <f t="shared" si="165"/>
        <v/>
      </c>
      <c r="BV160" s="10" t="str">
        <f t="shared" si="166"/>
        <v/>
      </c>
      <c r="BW160" s="10" t="str">
        <f t="shared" si="167"/>
        <v/>
      </c>
      <c r="BX160" s="10" t="str">
        <f t="shared" si="168"/>
        <v/>
      </c>
      <c r="BY160" s="10" t="str">
        <f t="shared" si="169"/>
        <v/>
      </c>
      <c r="BZ160" s="25" t="str">
        <f t="shared" si="170"/>
        <v/>
      </c>
      <c r="CB160" s="24" t="str">
        <f t="shared" si="171"/>
        <v/>
      </c>
      <c r="CC160" s="10" t="str">
        <f t="shared" si="172"/>
        <v/>
      </c>
      <c r="CD160" s="25" t="str">
        <f t="shared" si="173"/>
        <v/>
      </c>
    </row>
    <row r="161" spans="1:82" x14ac:dyDescent="0.25">
      <c r="A161" s="5" t="str">
        <f>IF('MA Data'!$G159='MA Data'!$I$2,'MA Data'!A159,"")</f>
        <v/>
      </c>
      <c r="B161" t="str">
        <f>IF('MA Data'!$G159='MA Data'!$I$2,'MA Data'!B159,"")</f>
        <v/>
      </c>
      <c r="C161" t="str">
        <f>IF('MA Data'!$G159='MA Data'!$I$2,'MA Data'!C159,"")</f>
        <v/>
      </c>
      <c r="D161" t="str">
        <f>IF('MA Data'!$G159='MA Data'!$I$2,'MA Data'!D159,"")</f>
        <v/>
      </c>
      <c r="E161" t="str">
        <f>IF('MA Data'!$G159='MA Data'!$I$2,'MA Data'!E159,"")</f>
        <v/>
      </c>
      <c r="F161" t="str">
        <f>IF('MA Data'!$G159='MA Data'!$I$2,'MA Data'!F159,"")</f>
        <v/>
      </c>
      <c r="G161" s="6" t="str">
        <f>IF('MA Data'!$G159='MA Data'!$I$2,'MA Data'!G159,"")</f>
        <v/>
      </c>
      <c r="H161" t="str">
        <f t="shared" si="125"/>
        <v/>
      </c>
      <c r="I161" s="10" t="str">
        <f t="shared" si="126"/>
        <v/>
      </c>
      <c r="J161" s="10" t="str">
        <f t="shared" si="127"/>
        <v/>
      </c>
      <c r="K161" s="10" t="str">
        <f t="shared" si="128"/>
        <v/>
      </c>
      <c r="L161" s="10" t="str">
        <f t="shared" si="129"/>
        <v/>
      </c>
      <c r="M161" s="25" t="str">
        <f t="shared" si="130"/>
        <v/>
      </c>
      <c r="O161" s="24" t="str">
        <f t="shared" si="174"/>
        <v/>
      </c>
      <c r="P161" s="10" t="str">
        <f t="shared" si="175"/>
        <v/>
      </c>
      <c r="Q161" s="25" t="str">
        <f t="shared" si="176"/>
        <v/>
      </c>
      <c r="U161" s="5" t="str">
        <f t="shared" si="132"/>
        <v/>
      </c>
      <c r="V161" s="10" t="str">
        <f t="shared" si="133"/>
        <v/>
      </c>
      <c r="W161" s="10" t="str">
        <f t="shared" si="134"/>
        <v/>
      </c>
      <c r="X161" s="10" t="str">
        <f t="shared" si="135"/>
        <v/>
      </c>
      <c r="Y161" s="10" t="str">
        <f t="shared" si="136"/>
        <v/>
      </c>
      <c r="Z161" s="25" t="str">
        <f t="shared" si="137"/>
        <v/>
      </c>
      <c r="AB161" s="24" t="str">
        <f t="shared" si="131"/>
        <v/>
      </c>
      <c r="AC161" s="10" t="str">
        <f t="shared" si="177"/>
        <v/>
      </c>
      <c r="AD161" s="25" t="str">
        <f t="shared" si="178"/>
        <v/>
      </c>
      <c r="AH161" s="24" t="str">
        <f t="shared" si="138"/>
        <v/>
      </c>
      <c r="AI161" s="10" t="str">
        <f t="shared" si="139"/>
        <v/>
      </c>
      <c r="AJ161" s="10" t="str">
        <f t="shared" si="140"/>
        <v/>
      </c>
      <c r="AK161" s="10" t="str">
        <f t="shared" si="141"/>
        <v/>
      </c>
      <c r="AL161" s="10" t="str">
        <f t="shared" si="142"/>
        <v/>
      </c>
      <c r="AM161" s="25" t="str">
        <f t="shared" si="143"/>
        <v/>
      </c>
      <c r="AO161" s="24" t="str">
        <f t="shared" si="144"/>
        <v/>
      </c>
      <c r="AP161" s="10" t="str">
        <f t="shared" si="145"/>
        <v/>
      </c>
      <c r="AQ161" s="25" t="str">
        <f t="shared" si="146"/>
        <v/>
      </c>
      <c r="AU161" s="24" t="str">
        <f t="shared" si="147"/>
        <v/>
      </c>
      <c r="AV161" s="10" t="str">
        <f t="shared" si="148"/>
        <v/>
      </c>
      <c r="AW161" s="10" t="str">
        <f t="shared" si="149"/>
        <v/>
      </c>
      <c r="AX161" s="10" t="str">
        <f t="shared" si="150"/>
        <v/>
      </c>
      <c r="AY161" s="10" t="str">
        <f t="shared" si="151"/>
        <v/>
      </c>
      <c r="AZ161" s="25" t="str">
        <f t="shared" si="152"/>
        <v/>
      </c>
      <c r="BB161" s="24" t="str">
        <f t="shared" si="153"/>
        <v/>
      </c>
      <c r="BC161" s="10" t="str">
        <f t="shared" si="154"/>
        <v/>
      </c>
      <c r="BD161" s="25" t="str">
        <f t="shared" si="155"/>
        <v/>
      </c>
      <c r="BH161" s="24" t="str">
        <f t="shared" si="156"/>
        <v/>
      </c>
      <c r="BI161" s="10" t="str">
        <f t="shared" si="157"/>
        <v/>
      </c>
      <c r="BJ161" s="10" t="str">
        <f t="shared" si="158"/>
        <v/>
      </c>
      <c r="BK161" s="10" t="str">
        <f t="shared" si="159"/>
        <v/>
      </c>
      <c r="BL161" s="10" t="str">
        <f t="shared" si="160"/>
        <v/>
      </c>
      <c r="BM161" s="25" t="str">
        <f t="shared" si="161"/>
        <v/>
      </c>
      <c r="BO161" s="24" t="str">
        <f t="shared" si="162"/>
        <v/>
      </c>
      <c r="BP161" s="10" t="str">
        <f t="shared" si="163"/>
        <v/>
      </c>
      <c r="BQ161" s="25" t="str">
        <f t="shared" si="164"/>
        <v/>
      </c>
      <c r="BU161" s="24" t="str">
        <f t="shared" si="165"/>
        <v/>
      </c>
      <c r="BV161" s="10" t="str">
        <f t="shared" si="166"/>
        <v/>
      </c>
      <c r="BW161" s="10" t="str">
        <f t="shared" si="167"/>
        <v/>
      </c>
      <c r="BX161" s="10" t="str">
        <f t="shared" si="168"/>
        <v/>
      </c>
      <c r="BY161" s="10" t="str">
        <f t="shared" si="169"/>
        <v/>
      </c>
      <c r="BZ161" s="25" t="str">
        <f t="shared" si="170"/>
        <v/>
      </c>
      <c r="CB161" s="24" t="str">
        <f t="shared" si="171"/>
        <v/>
      </c>
      <c r="CC161" s="10" t="str">
        <f t="shared" si="172"/>
        <v/>
      </c>
      <c r="CD161" s="25" t="str">
        <f t="shared" si="173"/>
        <v/>
      </c>
    </row>
    <row r="162" spans="1:82" x14ac:dyDescent="0.25">
      <c r="A162" s="5" t="str">
        <f>IF('MA Data'!$G160='MA Data'!$I$2,'MA Data'!A160,"")</f>
        <v/>
      </c>
      <c r="B162" t="str">
        <f>IF('MA Data'!$G160='MA Data'!$I$2,'MA Data'!B160,"")</f>
        <v/>
      </c>
      <c r="C162" t="str">
        <f>IF('MA Data'!$G160='MA Data'!$I$2,'MA Data'!C160,"")</f>
        <v/>
      </c>
      <c r="D162" t="str">
        <f>IF('MA Data'!$G160='MA Data'!$I$2,'MA Data'!D160,"")</f>
        <v/>
      </c>
      <c r="E162" t="str">
        <f>IF('MA Data'!$G160='MA Data'!$I$2,'MA Data'!E160,"")</f>
        <v/>
      </c>
      <c r="F162" t="str">
        <f>IF('MA Data'!$G160='MA Data'!$I$2,'MA Data'!F160,"")</f>
        <v/>
      </c>
      <c r="G162" s="6" t="str">
        <f>IF('MA Data'!$G160='MA Data'!$I$2,'MA Data'!G160,"")</f>
        <v/>
      </c>
      <c r="H162" t="str">
        <f t="shared" si="125"/>
        <v/>
      </c>
      <c r="I162" s="10" t="str">
        <f t="shared" si="126"/>
        <v/>
      </c>
      <c r="J162" s="10" t="str">
        <f t="shared" si="127"/>
        <v/>
      </c>
      <c r="K162" s="10" t="str">
        <f t="shared" si="128"/>
        <v/>
      </c>
      <c r="L162" s="10" t="str">
        <f t="shared" si="129"/>
        <v/>
      </c>
      <c r="M162" s="25" t="str">
        <f t="shared" si="130"/>
        <v/>
      </c>
      <c r="O162" s="24" t="str">
        <f t="shared" si="174"/>
        <v/>
      </c>
      <c r="P162" s="10" t="str">
        <f t="shared" si="175"/>
        <v/>
      </c>
      <c r="Q162" s="25" t="str">
        <f t="shared" si="176"/>
        <v/>
      </c>
      <c r="U162" s="5" t="str">
        <f t="shared" si="132"/>
        <v/>
      </c>
      <c r="V162" s="10" t="str">
        <f t="shared" si="133"/>
        <v/>
      </c>
      <c r="W162" s="10" t="str">
        <f t="shared" si="134"/>
        <v/>
      </c>
      <c r="X162" s="10" t="str">
        <f t="shared" si="135"/>
        <v/>
      </c>
      <c r="Y162" s="10" t="str">
        <f t="shared" si="136"/>
        <v/>
      </c>
      <c r="Z162" s="25" t="str">
        <f t="shared" si="137"/>
        <v/>
      </c>
      <c r="AB162" s="24" t="str">
        <f t="shared" si="131"/>
        <v/>
      </c>
      <c r="AC162" s="10" t="str">
        <f t="shared" si="177"/>
        <v/>
      </c>
      <c r="AD162" s="25" t="str">
        <f t="shared" si="178"/>
        <v/>
      </c>
      <c r="AH162" s="24" t="str">
        <f t="shared" si="138"/>
        <v/>
      </c>
      <c r="AI162" s="10" t="str">
        <f t="shared" si="139"/>
        <v/>
      </c>
      <c r="AJ162" s="10" t="str">
        <f t="shared" si="140"/>
        <v/>
      </c>
      <c r="AK162" s="10" t="str">
        <f t="shared" si="141"/>
        <v/>
      </c>
      <c r="AL162" s="10" t="str">
        <f t="shared" si="142"/>
        <v/>
      </c>
      <c r="AM162" s="25" t="str">
        <f t="shared" si="143"/>
        <v/>
      </c>
      <c r="AO162" s="24" t="str">
        <f t="shared" si="144"/>
        <v/>
      </c>
      <c r="AP162" s="10" t="str">
        <f t="shared" si="145"/>
        <v/>
      </c>
      <c r="AQ162" s="25" t="str">
        <f t="shared" si="146"/>
        <v/>
      </c>
      <c r="AU162" s="24" t="str">
        <f t="shared" si="147"/>
        <v/>
      </c>
      <c r="AV162" s="10" t="str">
        <f t="shared" si="148"/>
        <v/>
      </c>
      <c r="AW162" s="10" t="str">
        <f t="shared" si="149"/>
        <v/>
      </c>
      <c r="AX162" s="10" t="str">
        <f t="shared" si="150"/>
        <v/>
      </c>
      <c r="AY162" s="10" t="str">
        <f t="shared" si="151"/>
        <v/>
      </c>
      <c r="AZ162" s="25" t="str">
        <f t="shared" si="152"/>
        <v/>
      </c>
      <c r="BB162" s="24" t="str">
        <f t="shared" si="153"/>
        <v/>
      </c>
      <c r="BC162" s="10" t="str">
        <f t="shared" si="154"/>
        <v/>
      </c>
      <c r="BD162" s="25" t="str">
        <f t="shared" si="155"/>
        <v/>
      </c>
      <c r="BH162" s="24" t="str">
        <f t="shared" si="156"/>
        <v/>
      </c>
      <c r="BI162" s="10" t="str">
        <f t="shared" si="157"/>
        <v/>
      </c>
      <c r="BJ162" s="10" t="str">
        <f t="shared" si="158"/>
        <v/>
      </c>
      <c r="BK162" s="10" t="str">
        <f t="shared" si="159"/>
        <v/>
      </c>
      <c r="BL162" s="10" t="str">
        <f t="shared" si="160"/>
        <v/>
      </c>
      <c r="BM162" s="25" t="str">
        <f t="shared" si="161"/>
        <v/>
      </c>
      <c r="BO162" s="24" t="str">
        <f t="shared" si="162"/>
        <v/>
      </c>
      <c r="BP162" s="10" t="str">
        <f t="shared" si="163"/>
        <v/>
      </c>
      <c r="BQ162" s="25" t="str">
        <f t="shared" si="164"/>
        <v/>
      </c>
      <c r="BU162" s="24" t="str">
        <f t="shared" si="165"/>
        <v/>
      </c>
      <c r="BV162" s="10" t="str">
        <f t="shared" si="166"/>
        <v/>
      </c>
      <c r="BW162" s="10" t="str">
        <f t="shared" si="167"/>
        <v/>
      </c>
      <c r="BX162" s="10" t="str">
        <f t="shared" si="168"/>
        <v/>
      </c>
      <c r="BY162" s="10" t="str">
        <f t="shared" si="169"/>
        <v/>
      </c>
      <c r="BZ162" s="25" t="str">
        <f t="shared" si="170"/>
        <v/>
      </c>
      <c r="CB162" s="24" t="str">
        <f t="shared" si="171"/>
        <v/>
      </c>
      <c r="CC162" s="10" t="str">
        <f t="shared" si="172"/>
        <v/>
      </c>
      <c r="CD162" s="25" t="str">
        <f t="shared" si="173"/>
        <v/>
      </c>
    </row>
    <row r="163" spans="1:82" x14ac:dyDescent="0.25">
      <c r="A163" s="5" t="str">
        <f>IF('MA Data'!$G161='MA Data'!$I$2,'MA Data'!A161,"")</f>
        <v/>
      </c>
      <c r="B163" t="str">
        <f>IF('MA Data'!$G161='MA Data'!$I$2,'MA Data'!B161,"")</f>
        <v/>
      </c>
      <c r="C163" t="str">
        <f>IF('MA Data'!$G161='MA Data'!$I$2,'MA Data'!C161,"")</f>
        <v/>
      </c>
      <c r="D163" t="str">
        <f>IF('MA Data'!$G161='MA Data'!$I$2,'MA Data'!D161,"")</f>
        <v/>
      </c>
      <c r="E163" t="str">
        <f>IF('MA Data'!$G161='MA Data'!$I$2,'MA Data'!E161,"")</f>
        <v/>
      </c>
      <c r="F163" t="str">
        <f>IF('MA Data'!$G161='MA Data'!$I$2,'MA Data'!F161,"")</f>
        <v/>
      </c>
      <c r="G163" s="6" t="str">
        <f>IF('MA Data'!$G161='MA Data'!$I$2,'MA Data'!G161,"")</f>
        <v/>
      </c>
      <c r="H163" t="str">
        <f t="shared" si="125"/>
        <v/>
      </c>
      <c r="I163" s="10" t="str">
        <f t="shared" si="126"/>
        <v/>
      </c>
      <c r="J163" s="10" t="str">
        <f t="shared" si="127"/>
        <v/>
      </c>
      <c r="K163" s="10" t="str">
        <f t="shared" si="128"/>
        <v/>
      </c>
      <c r="L163" s="10" t="str">
        <f t="shared" si="129"/>
        <v/>
      </c>
      <c r="M163" s="25" t="str">
        <f t="shared" si="130"/>
        <v/>
      </c>
      <c r="O163" s="24" t="str">
        <f t="shared" si="174"/>
        <v/>
      </c>
      <c r="P163" s="10" t="str">
        <f t="shared" si="175"/>
        <v/>
      </c>
      <c r="Q163" s="25" t="str">
        <f t="shared" si="176"/>
        <v/>
      </c>
      <c r="U163" s="5" t="str">
        <f t="shared" si="132"/>
        <v/>
      </c>
      <c r="V163" s="10" t="str">
        <f t="shared" si="133"/>
        <v/>
      </c>
      <c r="W163" s="10" t="str">
        <f t="shared" si="134"/>
        <v/>
      </c>
      <c r="X163" s="10" t="str">
        <f t="shared" si="135"/>
        <v/>
      </c>
      <c r="Y163" s="10" t="str">
        <f t="shared" si="136"/>
        <v/>
      </c>
      <c r="Z163" s="25" t="str">
        <f t="shared" si="137"/>
        <v/>
      </c>
      <c r="AB163" s="24" t="str">
        <f t="shared" si="131"/>
        <v/>
      </c>
      <c r="AC163" s="10" t="str">
        <f t="shared" si="177"/>
        <v/>
      </c>
      <c r="AD163" s="25" t="str">
        <f t="shared" si="178"/>
        <v/>
      </c>
      <c r="AH163" s="24" t="str">
        <f t="shared" si="138"/>
        <v/>
      </c>
      <c r="AI163" s="10" t="str">
        <f t="shared" si="139"/>
        <v/>
      </c>
      <c r="AJ163" s="10" t="str">
        <f t="shared" si="140"/>
        <v/>
      </c>
      <c r="AK163" s="10" t="str">
        <f t="shared" si="141"/>
        <v/>
      </c>
      <c r="AL163" s="10" t="str">
        <f t="shared" si="142"/>
        <v/>
      </c>
      <c r="AM163" s="25" t="str">
        <f t="shared" si="143"/>
        <v/>
      </c>
      <c r="AO163" s="24" t="str">
        <f t="shared" si="144"/>
        <v/>
      </c>
      <c r="AP163" s="10" t="str">
        <f t="shared" si="145"/>
        <v/>
      </c>
      <c r="AQ163" s="25" t="str">
        <f t="shared" si="146"/>
        <v/>
      </c>
      <c r="AU163" s="24" t="str">
        <f t="shared" si="147"/>
        <v/>
      </c>
      <c r="AV163" s="10" t="str">
        <f t="shared" si="148"/>
        <v/>
      </c>
      <c r="AW163" s="10" t="str">
        <f t="shared" si="149"/>
        <v/>
      </c>
      <c r="AX163" s="10" t="str">
        <f t="shared" si="150"/>
        <v/>
      </c>
      <c r="AY163" s="10" t="str">
        <f t="shared" si="151"/>
        <v/>
      </c>
      <c r="AZ163" s="25" t="str">
        <f t="shared" si="152"/>
        <v/>
      </c>
      <c r="BB163" s="24" t="str">
        <f t="shared" si="153"/>
        <v/>
      </c>
      <c r="BC163" s="10" t="str">
        <f t="shared" si="154"/>
        <v/>
      </c>
      <c r="BD163" s="25" t="str">
        <f t="shared" si="155"/>
        <v/>
      </c>
      <c r="BH163" s="24" t="str">
        <f t="shared" si="156"/>
        <v/>
      </c>
      <c r="BI163" s="10" t="str">
        <f t="shared" si="157"/>
        <v/>
      </c>
      <c r="BJ163" s="10" t="str">
        <f t="shared" si="158"/>
        <v/>
      </c>
      <c r="BK163" s="10" t="str">
        <f t="shared" si="159"/>
        <v/>
      </c>
      <c r="BL163" s="10" t="str">
        <f t="shared" si="160"/>
        <v/>
      </c>
      <c r="BM163" s="25" t="str">
        <f t="shared" si="161"/>
        <v/>
      </c>
      <c r="BO163" s="24" t="str">
        <f t="shared" si="162"/>
        <v/>
      </c>
      <c r="BP163" s="10" t="str">
        <f t="shared" si="163"/>
        <v/>
      </c>
      <c r="BQ163" s="25" t="str">
        <f t="shared" si="164"/>
        <v/>
      </c>
      <c r="BU163" s="24" t="str">
        <f t="shared" si="165"/>
        <v/>
      </c>
      <c r="BV163" s="10" t="str">
        <f t="shared" si="166"/>
        <v/>
      </c>
      <c r="BW163" s="10" t="str">
        <f t="shared" si="167"/>
        <v/>
      </c>
      <c r="BX163" s="10" t="str">
        <f t="shared" si="168"/>
        <v/>
      </c>
      <c r="BY163" s="10" t="str">
        <f t="shared" si="169"/>
        <v/>
      </c>
      <c r="BZ163" s="25" t="str">
        <f t="shared" si="170"/>
        <v/>
      </c>
      <c r="CB163" s="24" t="str">
        <f t="shared" si="171"/>
        <v/>
      </c>
      <c r="CC163" s="10" t="str">
        <f t="shared" si="172"/>
        <v/>
      </c>
      <c r="CD163" s="25" t="str">
        <f t="shared" si="173"/>
        <v/>
      </c>
    </row>
    <row r="164" spans="1:82" x14ac:dyDescent="0.25">
      <c r="A164" s="5" t="str">
        <f>IF('MA Data'!$G162='MA Data'!$I$2,'MA Data'!A162,"")</f>
        <v/>
      </c>
      <c r="B164" t="str">
        <f>IF('MA Data'!$G162='MA Data'!$I$2,'MA Data'!B162,"")</f>
        <v/>
      </c>
      <c r="C164" t="str">
        <f>IF('MA Data'!$G162='MA Data'!$I$2,'MA Data'!C162,"")</f>
        <v/>
      </c>
      <c r="D164" t="str">
        <f>IF('MA Data'!$G162='MA Data'!$I$2,'MA Data'!D162,"")</f>
        <v/>
      </c>
      <c r="E164" t="str">
        <f>IF('MA Data'!$G162='MA Data'!$I$2,'MA Data'!E162,"")</f>
        <v/>
      </c>
      <c r="F164" t="str">
        <f>IF('MA Data'!$G162='MA Data'!$I$2,'MA Data'!F162,"")</f>
        <v/>
      </c>
      <c r="G164" s="6" t="str">
        <f>IF('MA Data'!$G162='MA Data'!$I$2,'MA Data'!G162,"")</f>
        <v/>
      </c>
      <c r="H164" t="str">
        <f t="shared" si="125"/>
        <v/>
      </c>
      <c r="I164" s="10" t="str">
        <f t="shared" si="126"/>
        <v/>
      </c>
      <c r="J164" s="10" t="str">
        <f t="shared" si="127"/>
        <v/>
      </c>
      <c r="K164" s="10" t="str">
        <f t="shared" si="128"/>
        <v/>
      </c>
      <c r="L164" s="10" t="str">
        <f t="shared" si="129"/>
        <v/>
      </c>
      <c r="M164" s="25" t="str">
        <f t="shared" si="130"/>
        <v/>
      </c>
      <c r="O164" s="24" t="str">
        <f t="shared" si="174"/>
        <v/>
      </c>
      <c r="P164" s="10" t="str">
        <f t="shared" si="175"/>
        <v/>
      </c>
      <c r="Q164" s="25" t="str">
        <f t="shared" si="176"/>
        <v/>
      </c>
      <c r="U164" s="5" t="str">
        <f t="shared" si="132"/>
        <v/>
      </c>
      <c r="V164" s="10" t="str">
        <f t="shared" si="133"/>
        <v/>
      </c>
      <c r="W164" s="10" t="str">
        <f t="shared" si="134"/>
        <v/>
      </c>
      <c r="X164" s="10" t="str">
        <f t="shared" si="135"/>
        <v/>
      </c>
      <c r="Y164" s="10" t="str">
        <f t="shared" si="136"/>
        <v/>
      </c>
      <c r="Z164" s="25" t="str">
        <f t="shared" si="137"/>
        <v/>
      </c>
      <c r="AB164" s="24" t="str">
        <f t="shared" si="131"/>
        <v/>
      </c>
      <c r="AC164" s="10" t="str">
        <f t="shared" si="177"/>
        <v/>
      </c>
      <c r="AD164" s="25" t="str">
        <f t="shared" si="178"/>
        <v/>
      </c>
      <c r="AH164" s="24" t="str">
        <f t="shared" si="138"/>
        <v/>
      </c>
      <c r="AI164" s="10" t="str">
        <f t="shared" si="139"/>
        <v/>
      </c>
      <c r="AJ164" s="10" t="str">
        <f t="shared" si="140"/>
        <v/>
      </c>
      <c r="AK164" s="10" t="str">
        <f t="shared" si="141"/>
        <v/>
      </c>
      <c r="AL164" s="10" t="str">
        <f t="shared" si="142"/>
        <v/>
      </c>
      <c r="AM164" s="25" t="str">
        <f t="shared" si="143"/>
        <v/>
      </c>
      <c r="AO164" s="24" t="str">
        <f t="shared" si="144"/>
        <v/>
      </c>
      <c r="AP164" s="10" t="str">
        <f t="shared" si="145"/>
        <v/>
      </c>
      <c r="AQ164" s="25" t="str">
        <f t="shared" si="146"/>
        <v/>
      </c>
      <c r="AU164" s="24" t="str">
        <f t="shared" si="147"/>
        <v/>
      </c>
      <c r="AV164" s="10" t="str">
        <f t="shared" si="148"/>
        <v/>
      </c>
      <c r="AW164" s="10" t="str">
        <f t="shared" si="149"/>
        <v/>
      </c>
      <c r="AX164" s="10" t="str">
        <f t="shared" si="150"/>
        <v/>
      </c>
      <c r="AY164" s="10" t="str">
        <f t="shared" si="151"/>
        <v/>
      </c>
      <c r="AZ164" s="25" t="str">
        <f t="shared" si="152"/>
        <v/>
      </c>
      <c r="BB164" s="24" t="str">
        <f t="shared" si="153"/>
        <v/>
      </c>
      <c r="BC164" s="10" t="str">
        <f t="shared" si="154"/>
        <v/>
      </c>
      <c r="BD164" s="25" t="str">
        <f t="shared" si="155"/>
        <v/>
      </c>
      <c r="BH164" s="24" t="str">
        <f t="shared" si="156"/>
        <v/>
      </c>
      <c r="BI164" s="10" t="str">
        <f t="shared" si="157"/>
        <v/>
      </c>
      <c r="BJ164" s="10" t="str">
        <f t="shared" si="158"/>
        <v/>
      </c>
      <c r="BK164" s="10" t="str">
        <f t="shared" si="159"/>
        <v/>
      </c>
      <c r="BL164" s="10" t="str">
        <f t="shared" si="160"/>
        <v/>
      </c>
      <c r="BM164" s="25" t="str">
        <f t="shared" si="161"/>
        <v/>
      </c>
      <c r="BO164" s="24" t="str">
        <f t="shared" si="162"/>
        <v/>
      </c>
      <c r="BP164" s="10" t="str">
        <f t="shared" si="163"/>
        <v/>
      </c>
      <c r="BQ164" s="25" t="str">
        <f t="shared" si="164"/>
        <v/>
      </c>
      <c r="BU164" s="24" t="str">
        <f t="shared" si="165"/>
        <v/>
      </c>
      <c r="BV164" s="10" t="str">
        <f t="shared" si="166"/>
        <v/>
      </c>
      <c r="BW164" s="10" t="str">
        <f t="shared" si="167"/>
        <v/>
      </c>
      <c r="BX164" s="10" t="str">
        <f t="shared" si="168"/>
        <v/>
      </c>
      <c r="BY164" s="10" t="str">
        <f t="shared" si="169"/>
        <v/>
      </c>
      <c r="BZ164" s="25" t="str">
        <f t="shared" si="170"/>
        <v/>
      </c>
      <c r="CB164" s="24" t="str">
        <f t="shared" si="171"/>
        <v/>
      </c>
      <c r="CC164" s="10" t="str">
        <f t="shared" si="172"/>
        <v/>
      </c>
      <c r="CD164" s="25" t="str">
        <f t="shared" si="173"/>
        <v/>
      </c>
    </row>
    <row r="165" spans="1:82" x14ac:dyDescent="0.25">
      <c r="A165" s="5" t="str">
        <f>IF('MA Data'!$G163='MA Data'!$I$2,'MA Data'!A163,"")</f>
        <v/>
      </c>
      <c r="B165" t="str">
        <f>IF('MA Data'!$G163='MA Data'!$I$2,'MA Data'!B163,"")</f>
        <v/>
      </c>
      <c r="C165" t="str">
        <f>IF('MA Data'!$G163='MA Data'!$I$2,'MA Data'!C163,"")</f>
        <v/>
      </c>
      <c r="D165" t="str">
        <f>IF('MA Data'!$G163='MA Data'!$I$2,'MA Data'!D163,"")</f>
        <v/>
      </c>
      <c r="E165" t="str">
        <f>IF('MA Data'!$G163='MA Data'!$I$2,'MA Data'!E163,"")</f>
        <v/>
      </c>
      <c r="F165" t="str">
        <f>IF('MA Data'!$G163='MA Data'!$I$2,'MA Data'!F163,"")</f>
        <v/>
      </c>
      <c r="G165" s="6" t="str">
        <f>IF('MA Data'!$G163='MA Data'!$I$2,'MA Data'!G163,"")</f>
        <v/>
      </c>
      <c r="H165" t="str">
        <f t="shared" si="125"/>
        <v/>
      </c>
      <c r="I165" s="10" t="str">
        <f t="shared" si="126"/>
        <v/>
      </c>
      <c r="J165" s="10" t="str">
        <f t="shared" si="127"/>
        <v/>
      </c>
      <c r="K165" s="10" t="str">
        <f t="shared" si="128"/>
        <v/>
      </c>
      <c r="L165" s="10" t="str">
        <f t="shared" si="129"/>
        <v/>
      </c>
      <c r="M165" s="25" t="str">
        <f t="shared" si="130"/>
        <v/>
      </c>
      <c r="O165" s="24" t="str">
        <f t="shared" si="174"/>
        <v/>
      </c>
      <c r="P165" s="10" t="str">
        <f t="shared" si="175"/>
        <v/>
      </c>
      <c r="Q165" s="25" t="str">
        <f t="shared" si="176"/>
        <v/>
      </c>
      <c r="U165" s="5" t="str">
        <f t="shared" si="132"/>
        <v/>
      </c>
      <c r="V165" s="10" t="str">
        <f t="shared" si="133"/>
        <v/>
      </c>
      <c r="W165" s="10" t="str">
        <f t="shared" si="134"/>
        <v/>
      </c>
      <c r="X165" s="10" t="str">
        <f t="shared" si="135"/>
        <v/>
      </c>
      <c r="Y165" s="10" t="str">
        <f t="shared" si="136"/>
        <v/>
      </c>
      <c r="Z165" s="25" t="str">
        <f t="shared" si="137"/>
        <v/>
      </c>
      <c r="AB165" s="24" t="str">
        <f t="shared" si="131"/>
        <v/>
      </c>
      <c r="AC165" s="10" t="str">
        <f t="shared" si="177"/>
        <v/>
      </c>
      <c r="AD165" s="25" t="str">
        <f t="shared" si="178"/>
        <v/>
      </c>
      <c r="AH165" s="24" t="str">
        <f t="shared" si="138"/>
        <v/>
      </c>
      <c r="AI165" s="10" t="str">
        <f t="shared" si="139"/>
        <v/>
      </c>
      <c r="AJ165" s="10" t="str">
        <f t="shared" si="140"/>
        <v/>
      </c>
      <c r="AK165" s="10" t="str">
        <f t="shared" si="141"/>
        <v/>
      </c>
      <c r="AL165" s="10" t="str">
        <f t="shared" si="142"/>
        <v/>
      </c>
      <c r="AM165" s="25" t="str">
        <f t="shared" si="143"/>
        <v/>
      </c>
      <c r="AO165" s="24" t="str">
        <f t="shared" si="144"/>
        <v/>
      </c>
      <c r="AP165" s="10" t="str">
        <f t="shared" si="145"/>
        <v/>
      </c>
      <c r="AQ165" s="25" t="str">
        <f t="shared" si="146"/>
        <v/>
      </c>
      <c r="AU165" s="24" t="str">
        <f t="shared" si="147"/>
        <v/>
      </c>
      <c r="AV165" s="10" t="str">
        <f t="shared" si="148"/>
        <v/>
      </c>
      <c r="AW165" s="10" t="str">
        <f t="shared" si="149"/>
        <v/>
      </c>
      <c r="AX165" s="10" t="str">
        <f t="shared" si="150"/>
        <v/>
      </c>
      <c r="AY165" s="10" t="str">
        <f t="shared" si="151"/>
        <v/>
      </c>
      <c r="AZ165" s="25" t="str">
        <f t="shared" si="152"/>
        <v/>
      </c>
      <c r="BB165" s="24" t="str">
        <f t="shared" si="153"/>
        <v/>
      </c>
      <c r="BC165" s="10" t="str">
        <f t="shared" si="154"/>
        <v/>
      </c>
      <c r="BD165" s="25" t="str">
        <f t="shared" si="155"/>
        <v/>
      </c>
      <c r="BH165" s="24" t="str">
        <f t="shared" si="156"/>
        <v/>
      </c>
      <c r="BI165" s="10" t="str">
        <f t="shared" si="157"/>
        <v/>
      </c>
      <c r="BJ165" s="10" t="str">
        <f t="shared" si="158"/>
        <v/>
      </c>
      <c r="BK165" s="10" t="str">
        <f t="shared" si="159"/>
        <v/>
      </c>
      <c r="BL165" s="10" t="str">
        <f t="shared" si="160"/>
        <v/>
      </c>
      <c r="BM165" s="25" t="str">
        <f t="shared" si="161"/>
        <v/>
      </c>
      <c r="BO165" s="24" t="str">
        <f t="shared" si="162"/>
        <v/>
      </c>
      <c r="BP165" s="10" t="str">
        <f t="shared" si="163"/>
        <v/>
      </c>
      <c r="BQ165" s="25" t="str">
        <f t="shared" si="164"/>
        <v/>
      </c>
      <c r="BU165" s="24" t="str">
        <f t="shared" si="165"/>
        <v/>
      </c>
      <c r="BV165" s="10" t="str">
        <f t="shared" si="166"/>
        <v/>
      </c>
      <c r="BW165" s="10" t="str">
        <f t="shared" si="167"/>
        <v/>
      </c>
      <c r="BX165" s="10" t="str">
        <f t="shared" si="168"/>
        <v/>
      </c>
      <c r="BY165" s="10" t="str">
        <f t="shared" si="169"/>
        <v/>
      </c>
      <c r="BZ165" s="25" t="str">
        <f t="shared" si="170"/>
        <v/>
      </c>
      <c r="CB165" s="24" t="str">
        <f t="shared" si="171"/>
        <v/>
      </c>
      <c r="CC165" s="10" t="str">
        <f t="shared" si="172"/>
        <v/>
      </c>
      <c r="CD165" s="25" t="str">
        <f t="shared" si="173"/>
        <v/>
      </c>
    </row>
    <row r="166" spans="1:82" x14ac:dyDescent="0.25">
      <c r="A166" s="5" t="str">
        <f>IF('MA Data'!$G164='MA Data'!$I$2,'MA Data'!A164,"")</f>
        <v/>
      </c>
      <c r="B166" t="str">
        <f>IF('MA Data'!$G164='MA Data'!$I$2,'MA Data'!B164,"")</f>
        <v/>
      </c>
      <c r="C166" t="str">
        <f>IF('MA Data'!$G164='MA Data'!$I$2,'MA Data'!C164,"")</f>
        <v/>
      </c>
      <c r="D166" t="str">
        <f>IF('MA Data'!$G164='MA Data'!$I$2,'MA Data'!D164,"")</f>
        <v/>
      </c>
      <c r="E166" t="str">
        <f>IF('MA Data'!$G164='MA Data'!$I$2,'MA Data'!E164,"")</f>
        <v/>
      </c>
      <c r="F166" t="str">
        <f>IF('MA Data'!$G164='MA Data'!$I$2,'MA Data'!F164,"")</f>
        <v/>
      </c>
      <c r="G166" s="6" t="str">
        <f>IF('MA Data'!$G164='MA Data'!$I$2,'MA Data'!G164,"")</f>
        <v/>
      </c>
      <c r="H166" t="str">
        <f t="shared" si="125"/>
        <v/>
      </c>
      <c r="I166" s="10" t="str">
        <f t="shared" si="126"/>
        <v/>
      </c>
      <c r="J166" s="10" t="str">
        <f t="shared" si="127"/>
        <v/>
      </c>
      <c r="K166" s="10" t="str">
        <f t="shared" si="128"/>
        <v/>
      </c>
      <c r="L166" s="10" t="str">
        <f t="shared" si="129"/>
        <v/>
      </c>
      <c r="M166" s="25" t="str">
        <f t="shared" si="130"/>
        <v/>
      </c>
      <c r="O166" s="24" t="str">
        <f t="shared" si="174"/>
        <v/>
      </c>
      <c r="P166" s="10" t="str">
        <f t="shared" si="175"/>
        <v/>
      </c>
      <c r="Q166" s="25" t="str">
        <f t="shared" si="176"/>
        <v/>
      </c>
      <c r="U166" s="5" t="str">
        <f t="shared" si="132"/>
        <v/>
      </c>
      <c r="V166" s="10" t="str">
        <f t="shared" si="133"/>
        <v/>
      </c>
      <c r="W166" s="10" t="str">
        <f t="shared" si="134"/>
        <v/>
      </c>
      <c r="X166" s="10" t="str">
        <f t="shared" si="135"/>
        <v/>
      </c>
      <c r="Y166" s="10" t="str">
        <f t="shared" si="136"/>
        <v/>
      </c>
      <c r="Z166" s="25" t="str">
        <f t="shared" si="137"/>
        <v/>
      </c>
      <c r="AB166" s="24" t="str">
        <f t="shared" si="131"/>
        <v/>
      </c>
      <c r="AC166" s="10" t="str">
        <f t="shared" si="177"/>
        <v/>
      </c>
      <c r="AD166" s="25" t="str">
        <f t="shared" si="178"/>
        <v/>
      </c>
      <c r="AH166" s="24" t="str">
        <f t="shared" si="138"/>
        <v/>
      </c>
      <c r="AI166" s="10" t="str">
        <f t="shared" si="139"/>
        <v/>
      </c>
      <c r="AJ166" s="10" t="str">
        <f t="shared" si="140"/>
        <v/>
      </c>
      <c r="AK166" s="10" t="str">
        <f t="shared" si="141"/>
        <v/>
      </c>
      <c r="AL166" s="10" t="str">
        <f t="shared" si="142"/>
        <v/>
      </c>
      <c r="AM166" s="25" t="str">
        <f t="shared" si="143"/>
        <v/>
      </c>
      <c r="AO166" s="24" t="str">
        <f t="shared" si="144"/>
        <v/>
      </c>
      <c r="AP166" s="10" t="str">
        <f t="shared" si="145"/>
        <v/>
      </c>
      <c r="AQ166" s="25" t="str">
        <f t="shared" si="146"/>
        <v/>
      </c>
      <c r="AU166" s="24" t="str">
        <f t="shared" si="147"/>
        <v/>
      </c>
      <c r="AV166" s="10" t="str">
        <f t="shared" si="148"/>
        <v/>
      </c>
      <c r="AW166" s="10" t="str">
        <f t="shared" si="149"/>
        <v/>
      </c>
      <c r="AX166" s="10" t="str">
        <f t="shared" si="150"/>
        <v/>
      </c>
      <c r="AY166" s="10" t="str">
        <f t="shared" si="151"/>
        <v/>
      </c>
      <c r="AZ166" s="25" t="str">
        <f t="shared" si="152"/>
        <v/>
      </c>
      <c r="BB166" s="24" t="str">
        <f t="shared" si="153"/>
        <v/>
      </c>
      <c r="BC166" s="10" t="str">
        <f t="shared" si="154"/>
        <v/>
      </c>
      <c r="BD166" s="25" t="str">
        <f t="shared" si="155"/>
        <v/>
      </c>
      <c r="BH166" s="24" t="str">
        <f t="shared" si="156"/>
        <v/>
      </c>
      <c r="BI166" s="10" t="str">
        <f t="shared" si="157"/>
        <v/>
      </c>
      <c r="BJ166" s="10" t="str">
        <f t="shared" si="158"/>
        <v/>
      </c>
      <c r="BK166" s="10" t="str">
        <f t="shared" si="159"/>
        <v/>
      </c>
      <c r="BL166" s="10" t="str">
        <f t="shared" si="160"/>
        <v/>
      </c>
      <c r="BM166" s="25" t="str">
        <f t="shared" si="161"/>
        <v/>
      </c>
      <c r="BO166" s="24" t="str">
        <f t="shared" si="162"/>
        <v/>
      </c>
      <c r="BP166" s="10" t="str">
        <f t="shared" si="163"/>
        <v/>
      </c>
      <c r="BQ166" s="25" t="str">
        <f t="shared" si="164"/>
        <v/>
      </c>
      <c r="BU166" s="24" t="str">
        <f t="shared" si="165"/>
        <v/>
      </c>
      <c r="BV166" s="10" t="str">
        <f t="shared" si="166"/>
        <v/>
      </c>
      <c r="BW166" s="10" t="str">
        <f t="shared" si="167"/>
        <v/>
      </c>
      <c r="BX166" s="10" t="str">
        <f t="shared" si="168"/>
        <v/>
      </c>
      <c r="BY166" s="10" t="str">
        <f t="shared" si="169"/>
        <v/>
      </c>
      <c r="BZ166" s="25" t="str">
        <f t="shared" si="170"/>
        <v/>
      </c>
      <c r="CB166" s="24" t="str">
        <f t="shared" si="171"/>
        <v/>
      </c>
      <c r="CC166" s="10" t="str">
        <f t="shared" si="172"/>
        <v/>
      </c>
      <c r="CD166" s="25" t="str">
        <f t="shared" si="173"/>
        <v/>
      </c>
    </row>
    <row r="167" spans="1:82" x14ac:dyDescent="0.25">
      <c r="A167" s="5" t="str">
        <f>IF('MA Data'!$G165='MA Data'!$I$2,'MA Data'!A165,"")</f>
        <v/>
      </c>
      <c r="B167" t="str">
        <f>IF('MA Data'!$G165='MA Data'!$I$2,'MA Data'!B165,"")</f>
        <v/>
      </c>
      <c r="C167" t="str">
        <f>IF('MA Data'!$G165='MA Data'!$I$2,'MA Data'!C165,"")</f>
        <v/>
      </c>
      <c r="D167" t="str">
        <f>IF('MA Data'!$G165='MA Data'!$I$2,'MA Data'!D165,"")</f>
        <v/>
      </c>
      <c r="E167" t="str">
        <f>IF('MA Data'!$G165='MA Data'!$I$2,'MA Data'!E165,"")</f>
        <v/>
      </c>
      <c r="F167" t="str">
        <f>IF('MA Data'!$G165='MA Data'!$I$2,'MA Data'!F165,"")</f>
        <v/>
      </c>
      <c r="G167" s="6" t="str">
        <f>IF('MA Data'!$G165='MA Data'!$I$2,'MA Data'!G165,"")</f>
        <v/>
      </c>
      <c r="H167" t="str">
        <f t="shared" si="125"/>
        <v/>
      </c>
      <c r="I167" s="10" t="str">
        <f t="shared" si="126"/>
        <v/>
      </c>
      <c r="J167" s="10" t="str">
        <f t="shared" si="127"/>
        <v/>
      </c>
      <c r="K167" s="10" t="str">
        <f t="shared" si="128"/>
        <v/>
      </c>
      <c r="L167" s="10" t="str">
        <f t="shared" si="129"/>
        <v/>
      </c>
      <c r="M167" s="25" t="str">
        <f t="shared" si="130"/>
        <v/>
      </c>
      <c r="O167" s="24" t="str">
        <f t="shared" si="174"/>
        <v/>
      </c>
      <c r="P167" s="10" t="str">
        <f t="shared" si="175"/>
        <v/>
      </c>
      <c r="Q167" s="25" t="str">
        <f t="shared" si="176"/>
        <v/>
      </c>
      <c r="U167" s="5" t="str">
        <f t="shared" si="132"/>
        <v/>
      </c>
      <c r="V167" s="10" t="str">
        <f t="shared" si="133"/>
        <v/>
      </c>
      <c r="W167" s="10" t="str">
        <f t="shared" si="134"/>
        <v/>
      </c>
      <c r="X167" s="10" t="str">
        <f t="shared" si="135"/>
        <v/>
      </c>
      <c r="Y167" s="10" t="str">
        <f t="shared" si="136"/>
        <v/>
      </c>
      <c r="Z167" s="25" t="str">
        <f t="shared" si="137"/>
        <v/>
      </c>
      <c r="AB167" s="24" t="str">
        <f t="shared" si="131"/>
        <v/>
      </c>
      <c r="AC167" s="10" t="str">
        <f t="shared" si="177"/>
        <v/>
      </c>
      <c r="AD167" s="25" t="str">
        <f t="shared" si="178"/>
        <v/>
      </c>
      <c r="AH167" s="24" t="str">
        <f t="shared" si="138"/>
        <v/>
      </c>
      <c r="AI167" s="10" t="str">
        <f t="shared" si="139"/>
        <v/>
      </c>
      <c r="AJ167" s="10" t="str">
        <f t="shared" si="140"/>
        <v/>
      </c>
      <c r="AK167" s="10" t="str">
        <f t="shared" si="141"/>
        <v/>
      </c>
      <c r="AL167" s="10" t="str">
        <f t="shared" si="142"/>
        <v/>
      </c>
      <c r="AM167" s="25" t="str">
        <f t="shared" si="143"/>
        <v/>
      </c>
      <c r="AO167" s="24" t="str">
        <f t="shared" si="144"/>
        <v/>
      </c>
      <c r="AP167" s="10" t="str">
        <f t="shared" si="145"/>
        <v/>
      </c>
      <c r="AQ167" s="25" t="str">
        <f t="shared" si="146"/>
        <v/>
      </c>
      <c r="AU167" s="24" t="str">
        <f t="shared" si="147"/>
        <v/>
      </c>
      <c r="AV167" s="10" t="str">
        <f t="shared" si="148"/>
        <v/>
      </c>
      <c r="AW167" s="10" t="str">
        <f t="shared" si="149"/>
        <v/>
      </c>
      <c r="AX167" s="10" t="str">
        <f t="shared" si="150"/>
        <v/>
      </c>
      <c r="AY167" s="10" t="str">
        <f t="shared" si="151"/>
        <v/>
      </c>
      <c r="AZ167" s="25" t="str">
        <f t="shared" si="152"/>
        <v/>
      </c>
      <c r="BB167" s="24" t="str">
        <f t="shared" si="153"/>
        <v/>
      </c>
      <c r="BC167" s="10" t="str">
        <f t="shared" si="154"/>
        <v/>
      </c>
      <c r="BD167" s="25" t="str">
        <f t="shared" si="155"/>
        <v/>
      </c>
      <c r="BH167" s="24" t="str">
        <f t="shared" si="156"/>
        <v/>
      </c>
      <c r="BI167" s="10" t="str">
        <f t="shared" si="157"/>
        <v/>
      </c>
      <c r="BJ167" s="10" t="str">
        <f t="shared" si="158"/>
        <v/>
      </c>
      <c r="BK167" s="10" t="str">
        <f t="shared" si="159"/>
        <v/>
      </c>
      <c r="BL167" s="10" t="str">
        <f t="shared" si="160"/>
        <v/>
      </c>
      <c r="BM167" s="25" t="str">
        <f t="shared" si="161"/>
        <v/>
      </c>
      <c r="BO167" s="24" t="str">
        <f t="shared" si="162"/>
        <v/>
      </c>
      <c r="BP167" s="10" t="str">
        <f t="shared" si="163"/>
        <v/>
      </c>
      <c r="BQ167" s="25" t="str">
        <f t="shared" si="164"/>
        <v/>
      </c>
      <c r="BU167" s="24" t="str">
        <f t="shared" si="165"/>
        <v/>
      </c>
      <c r="BV167" s="10" t="str">
        <f t="shared" si="166"/>
        <v/>
      </c>
      <c r="BW167" s="10" t="str">
        <f t="shared" si="167"/>
        <v/>
      </c>
      <c r="BX167" s="10" t="str">
        <f t="shared" si="168"/>
        <v/>
      </c>
      <c r="BY167" s="10" t="str">
        <f t="shared" si="169"/>
        <v/>
      </c>
      <c r="BZ167" s="25" t="str">
        <f t="shared" si="170"/>
        <v/>
      </c>
      <c r="CB167" s="24" t="str">
        <f t="shared" si="171"/>
        <v/>
      </c>
      <c r="CC167" s="10" t="str">
        <f t="shared" si="172"/>
        <v/>
      </c>
      <c r="CD167" s="25" t="str">
        <f t="shared" si="173"/>
        <v/>
      </c>
    </row>
    <row r="168" spans="1:82" x14ac:dyDescent="0.25">
      <c r="A168" s="5" t="str">
        <f>IF('MA Data'!$G166='MA Data'!$I$2,'MA Data'!A166,"")</f>
        <v/>
      </c>
      <c r="B168" t="str">
        <f>IF('MA Data'!$G166='MA Data'!$I$2,'MA Data'!B166,"")</f>
        <v/>
      </c>
      <c r="C168" t="str">
        <f>IF('MA Data'!$G166='MA Data'!$I$2,'MA Data'!C166,"")</f>
        <v/>
      </c>
      <c r="D168" t="str">
        <f>IF('MA Data'!$G166='MA Data'!$I$2,'MA Data'!D166,"")</f>
        <v/>
      </c>
      <c r="E168" t="str">
        <f>IF('MA Data'!$G166='MA Data'!$I$2,'MA Data'!E166,"")</f>
        <v/>
      </c>
      <c r="F168" t="str">
        <f>IF('MA Data'!$G166='MA Data'!$I$2,'MA Data'!F166,"")</f>
        <v/>
      </c>
      <c r="G168" s="6" t="str">
        <f>IF('MA Data'!$G166='MA Data'!$I$2,'MA Data'!G166,"")</f>
        <v/>
      </c>
      <c r="H168" t="str">
        <f t="shared" si="125"/>
        <v/>
      </c>
      <c r="I168" s="10" t="str">
        <f t="shared" si="126"/>
        <v/>
      </c>
      <c r="J168" s="10" t="str">
        <f t="shared" si="127"/>
        <v/>
      </c>
      <c r="K168" s="10" t="str">
        <f t="shared" si="128"/>
        <v/>
      </c>
      <c r="L168" s="10" t="str">
        <f t="shared" si="129"/>
        <v/>
      </c>
      <c r="M168" s="25" t="str">
        <f t="shared" si="130"/>
        <v/>
      </c>
      <c r="O168" s="24" t="str">
        <f t="shared" si="174"/>
        <v/>
      </c>
      <c r="P168" s="10" t="str">
        <f t="shared" si="175"/>
        <v/>
      </c>
      <c r="Q168" s="25" t="str">
        <f t="shared" si="176"/>
        <v/>
      </c>
      <c r="U168" s="5" t="str">
        <f t="shared" si="132"/>
        <v/>
      </c>
      <c r="V168" s="10" t="str">
        <f t="shared" si="133"/>
        <v/>
      </c>
      <c r="W168" s="10" t="str">
        <f t="shared" si="134"/>
        <v/>
      </c>
      <c r="X168" s="10" t="str">
        <f t="shared" si="135"/>
        <v/>
      </c>
      <c r="Y168" s="10" t="str">
        <f t="shared" si="136"/>
        <v/>
      </c>
      <c r="Z168" s="25" t="str">
        <f t="shared" si="137"/>
        <v/>
      </c>
      <c r="AB168" s="24" t="str">
        <f t="shared" si="131"/>
        <v/>
      </c>
      <c r="AC168" s="10" t="str">
        <f t="shared" si="177"/>
        <v/>
      </c>
      <c r="AD168" s="25" t="str">
        <f t="shared" si="178"/>
        <v/>
      </c>
      <c r="AH168" s="24" t="str">
        <f t="shared" si="138"/>
        <v/>
      </c>
      <c r="AI168" s="10" t="str">
        <f t="shared" si="139"/>
        <v/>
      </c>
      <c r="AJ168" s="10" t="str">
        <f t="shared" si="140"/>
        <v/>
      </c>
      <c r="AK168" s="10" t="str">
        <f t="shared" si="141"/>
        <v/>
      </c>
      <c r="AL168" s="10" t="str">
        <f t="shared" si="142"/>
        <v/>
      </c>
      <c r="AM168" s="25" t="str">
        <f t="shared" si="143"/>
        <v/>
      </c>
      <c r="AO168" s="24" t="str">
        <f t="shared" si="144"/>
        <v/>
      </c>
      <c r="AP168" s="10" t="str">
        <f t="shared" si="145"/>
        <v/>
      </c>
      <c r="AQ168" s="25" t="str">
        <f t="shared" si="146"/>
        <v/>
      </c>
      <c r="AU168" s="24" t="str">
        <f t="shared" si="147"/>
        <v/>
      </c>
      <c r="AV168" s="10" t="str">
        <f t="shared" si="148"/>
        <v/>
      </c>
      <c r="AW168" s="10" t="str">
        <f t="shared" si="149"/>
        <v/>
      </c>
      <c r="AX168" s="10" t="str">
        <f t="shared" si="150"/>
        <v/>
      </c>
      <c r="AY168" s="10" t="str">
        <f t="shared" si="151"/>
        <v/>
      </c>
      <c r="AZ168" s="25" t="str">
        <f t="shared" si="152"/>
        <v/>
      </c>
      <c r="BB168" s="24" t="str">
        <f t="shared" si="153"/>
        <v/>
      </c>
      <c r="BC168" s="10" t="str">
        <f t="shared" si="154"/>
        <v/>
      </c>
      <c r="BD168" s="25" t="str">
        <f t="shared" si="155"/>
        <v/>
      </c>
      <c r="BH168" s="24" t="str">
        <f t="shared" si="156"/>
        <v/>
      </c>
      <c r="BI168" s="10" t="str">
        <f t="shared" si="157"/>
        <v/>
      </c>
      <c r="BJ168" s="10" t="str">
        <f t="shared" si="158"/>
        <v/>
      </c>
      <c r="BK168" s="10" t="str">
        <f t="shared" si="159"/>
        <v/>
      </c>
      <c r="BL168" s="10" t="str">
        <f t="shared" si="160"/>
        <v/>
      </c>
      <c r="BM168" s="25" t="str">
        <f t="shared" si="161"/>
        <v/>
      </c>
      <c r="BO168" s="24" t="str">
        <f t="shared" si="162"/>
        <v/>
      </c>
      <c r="BP168" s="10" t="str">
        <f t="shared" si="163"/>
        <v/>
      </c>
      <c r="BQ168" s="25" t="str">
        <f t="shared" si="164"/>
        <v/>
      </c>
      <c r="BU168" s="24" t="str">
        <f t="shared" si="165"/>
        <v/>
      </c>
      <c r="BV168" s="10" t="str">
        <f t="shared" si="166"/>
        <v/>
      </c>
      <c r="BW168" s="10" t="str">
        <f t="shared" si="167"/>
        <v/>
      </c>
      <c r="BX168" s="10" t="str">
        <f t="shared" si="168"/>
        <v/>
      </c>
      <c r="BY168" s="10" t="str">
        <f t="shared" si="169"/>
        <v/>
      </c>
      <c r="BZ168" s="25" t="str">
        <f t="shared" si="170"/>
        <v/>
      </c>
      <c r="CB168" s="24" t="str">
        <f t="shared" si="171"/>
        <v/>
      </c>
      <c r="CC168" s="10" t="str">
        <f t="shared" si="172"/>
        <v/>
      </c>
      <c r="CD168" s="25" t="str">
        <f t="shared" si="173"/>
        <v/>
      </c>
    </row>
    <row r="169" spans="1:82" x14ac:dyDescent="0.25">
      <c r="A169" s="5" t="str">
        <f>IF('MA Data'!$G167='MA Data'!$I$2,'MA Data'!A167,"")</f>
        <v/>
      </c>
      <c r="B169" t="str">
        <f>IF('MA Data'!$G167='MA Data'!$I$2,'MA Data'!B167,"")</f>
        <v/>
      </c>
      <c r="C169" t="str">
        <f>IF('MA Data'!$G167='MA Data'!$I$2,'MA Data'!C167,"")</f>
        <v/>
      </c>
      <c r="D169" t="str">
        <f>IF('MA Data'!$G167='MA Data'!$I$2,'MA Data'!D167,"")</f>
        <v/>
      </c>
      <c r="E169" t="str">
        <f>IF('MA Data'!$G167='MA Data'!$I$2,'MA Data'!E167,"")</f>
        <v/>
      </c>
      <c r="F169" t="str">
        <f>IF('MA Data'!$G167='MA Data'!$I$2,'MA Data'!F167,"")</f>
        <v/>
      </c>
      <c r="G169" s="6" t="str">
        <f>IF('MA Data'!$G167='MA Data'!$I$2,'MA Data'!G167,"")</f>
        <v/>
      </c>
      <c r="H169" t="str">
        <f t="shared" si="125"/>
        <v/>
      </c>
      <c r="I169" s="10" t="str">
        <f t="shared" si="126"/>
        <v/>
      </c>
      <c r="J169" s="10" t="str">
        <f t="shared" si="127"/>
        <v/>
      </c>
      <c r="K169" s="10" t="str">
        <f t="shared" si="128"/>
        <v/>
      </c>
      <c r="L169" s="10" t="str">
        <f t="shared" si="129"/>
        <v/>
      </c>
      <c r="M169" s="25" t="str">
        <f t="shared" si="130"/>
        <v/>
      </c>
      <c r="O169" s="24" t="str">
        <f t="shared" si="174"/>
        <v/>
      </c>
      <c r="P169" s="10" t="str">
        <f t="shared" si="175"/>
        <v/>
      </c>
      <c r="Q169" s="25" t="str">
        <f t="shared" si="176"/>
        <v/>
      </c>
      <c r="U169" s="5" t="str">
        <f t="shared" si="132"/>
        <v/>
      </c>
      <c r="V169" s="10" t="str">
        <f t="shared" si="133"/>
        <v/>
      </c>
      <c r="W169" s="10" t="str">
        <f t="shared" si="134"/>
        <v/>
      </c>
      <c r="X169" s="10" t="str">
        <f t="shared" si="135"/>
        <v/>
      </c>
      <c r="Y169" s="10" t="str">
        <f t="shared" si="136"/>
        <v/>
      </c>
      <c r="Z169" s="25" t="str">
        <f t="shared" si="137"/>
        <v/>
      </c>
      <c r="AB169" s="24" t="str">
        <f t="shared" si="131"/>
        <v/>
      </c>
      <c r="AC169" s="10" t="str">
        <f t="shared" si="177"/>
        <v/>
      </c>
      <c r="AD169" s="25" t="str">
        <f t="shared" si="178"/>
        <v/>
      </c>
      <c r="AH169" s="24" t="str">
        <f t="shared" si="138"/>
        <v/>
      </c>
      <c r="AI169" s="10" t="str">
        <f t="shared" si="139"/>
        <v/>
      </c>
      <c r="AJ169" s="10" t="str">
        <f t="shared" si="140"/>
        <v/>
      </c>
      <c r="AK169" s="10" t="str">
        <f t="shared" si="141"/>
        <v/>
      </c>
      <c r="AL169" s="10" t="str">
        <f t="shared" si="142"/>
        <v/>
      </c>
      <c r="AM169" s="25" t="str">
        <f t="shared" si="143"/>
        <v/>
      </c>
      <c r="AO169" s="24" t="str">
        <f t="shared" si="144"/>
        <v/>
      </c>
      <c r="AP169" s="10" t="str">
        <f t="shared" si="145"/>
        <v/>
      </c>
      <c r="AQ169" s="25" t="str">
        <f t="shared" si="146"/>
        <v/>
      </c>
      <c r="AU169" s="24" t="str">
        <f t="shared" si="147"/>
        <v/>
      </c>
      <c r="AV169" s="10" t="str">
        <f t="shared" si="148"/>
        <v/>
      </c>
      <c r="AW169" s="10" t="str">
        <f t="shared" si="149"/>
        <v/>
      </c>
      <c r="AX169" s="10" t="str">
        <f t="shared" si="150"/>
        <v/>
      </c>
      <c r="AY169" s="10" t="str">
        <f t="shared" si="151"/>
        <v/>
      </c>
      <c r="AZ169" s="25" t="str">
        <f t="shared" si="152"/>
        <v/>
      </c>
      <c r="BB169" s="24" t="str">
        <f t="shared" si="153"/>
        <v/>
      </c>
      <c r="BC169" s="10" t="str">
        <f t="shared" si="154"/>
        <v/>
      </c>
      <c r="BD169" s="25" t="str">
        <f t="shared" si="155"/>
        <v/>
      </c>
      <c r="BH169" s="24" t="str">
        <f t="shared" si="156"/>
        <v/>
      </c>
      <c r="BI169" s="10" t="str">
        <f t="shared" si="157"/>
        <v/>
      </c>
      <c r="BJ169" s="10" t="str">
        <f t="shared" si="158"/>
        <v/>
      </c>
      <c r="BK169" s="10" t="str">
        <f t="shared" si="159"/>
        <v/>
      </c>
      <c r="BL169" s="10" t="str">
        <f t="shared" si="160"/>
        <v/>
      </c>
      <c r="BM169" s="25" t="str">
        <f t="shared" si="161"/>
        <v/>
      </c>
      <c r="BO169" s="24" t="str">
        <f t="shared" si="162"/>
        <v/>
      </c>
      <c r="BP169" s="10" t="str">
        <f t="shared" si="163"/>
        <v/>
      </c>
      <c r="BQ169" s="25" t="str">
        <f t="shared" si="164"/>
        <v/>
      </c>
      <c r="BU169" s="24" t="str">
        <f t="shared" si="165"/>
        <v/>
      </c>
      <c r="BV169" s="10" t="str">
        <f t="shared" si="166"/>
        <v/>
      </c>
      <c r="BW169" s="10" t="str">
        <f t="shared" si="167"/>
        <v/>
      </c>
      <c r="BX169" s="10" t="str">
        <f t="shared" si="168"/>
        <v/>
      </c>
      <c r="BY169" s="10" t="str">
        <f t="shared" si="169"/>
        <v/>
      </c>
      <c r="BZ169" s="25" t="str">
        <f t="shared" si="170"/>
        <v/>
      </c>
      <c r="CB169" s="24" t="str">
        <f t="shared" si="171"/>
        <v/>
      </c>
      <c r="CC169" s="10" t="str">
        <f t="shared" si="172"/>
        <v/>
      </c>
      <c r="CD169" s="25" t="str">
        <f t="shared" si="173"/>
        <v/>
      </c>
    </row>
    <row r="170" spans="1:82" x14ac:dyDescent="0.25">
      <c r="A170" s="5" t="str">
        <f>IF('MA Data'!$G168='MA Data'!$I$2,'MA Data'!A168,"")</f>
        <v/>
      </c>
      <c r="B170" t="str">
        <f>IF('MA Data'!$G168='MA Data'!$I$2,'MA Data'!B168,"")</f>
        <v/>
      </c>
      <c r="C170" t="str">
        <f>IF('MA Data'!$G168='MA Data'!$I$2,'MA Data'!C168,"")</f>
        <v/>
      </c>
      <c r="D170" t="str">
        <f>IF('MA Data'!$G168='MA Data'!$I$2,'MA Data'!D168,"")</f>
        <v/>
      </c>
      <c r="E170" t="str">
        <f>IF('MA Data'!$G168='MA Data'!$I$2,'MA Data'!E168,"")</f>
        <v/>
      </c>
      <c r="F170" t="str">
        <f>IF('MA Data'!$G168='MA Data'!$I$2,'MA Data'!F168,"")</f>
        <v/>
      </c>
      <c r="G170" s="6" t="str">
        <f>IF('MA Data'!$G168='MA Data'!$I$2,'MA Data'!G168,"")</f>
        <v/>
      </c>
      <c r="H170" t="str">
        <f t="shared" si="125"/>
        <v/>
      </c>
      <c r="I170" s="10" t="str">
        <f t="shared" si="126"/>
        <v/>
      </c>
      <c r="J170" s="10" t="str">
        <f t="shared" si="127"/>
        <v/>
      </c>
      <c r="K170" s="10" t="str">
        <f t="shared" si="128"/>
        <v/>
      </c>
      <c r="L170" s="10" t="str">
        <f t="shared" si="129"/>
        <v/>
      </c>
      <c r="M170" s="25" t="str">
        <f t="shared" si="130"/>
        <v/>
      </c>
      <c r="O170" s="24" t="str">
        <f t="shared" si="174"/>
        <v/>
      </c>
      <c r="P170" s="10" t="str">
        <f t="shared" si="175"/>
        <v/>
      </c>
      <c r="Q170" s="25" t="str">
        <f t="shared" si="176"/>
        <v/>
      </c>
      <c r="U170" s="5" t="str">
        <f t="shared" si="132"/>
        <v/>
      </c>
      <c r="V170" s="10" t="str">
        <f t="shared" si="133"/>
        <v/>
      </c>
      <c r="W170" s="10" t="str">
        <f t="shared" si="134"/>
        <v/>
      </c>
      <c r="X170" s="10" t="str">
        <f t="shared" si="135"/>
        <v/>
      </c>
      <c r="Y170" s="10" t="str">
        <f t="shared" si="136"/>
        <v/>
      </c>
      <c r="Z170" s="25" t="str">
        <f t="shared" si="137"/>
        <v/>
      </c>
      <c r="AB170" s="24" t="str">
        <f t="shared" si="131"/>
        <v/>
      </c>
      <c r="AC170" s="10" t="str">
        <f t="shared" si="177"/>
        <v/>
      </c>
      <c r="AD170" s="25" t="str">
        <f t="shared" si="178"/>
        <v/>
      </c>
      <c r="AH170" s="24" t="str">
        <f t="shared" si="138"/>
        <v/>
      </c>
      <c r="AI170" s="10" t="str">
        <f t="shared" si="139"/>
        <v/>
      </c>
      <c r="AJ170" s="10" t="str">
        <f t="shared" si="140"/>
        <v/>
      </c>
      <c r="AK170" s="10" t="str">
        <f t="shared" si="141"/>
        <v/>
      </c>
      <c r="AL170" s="10" t="str">
        <f t="shared" si="142"/>
        <v/>
      </c>
      <c r="AM170" s="25" t="str">
        <f t="shared" si="143"/>
        <v/>
      </c>
      <c r="AO170" s="24" t="str">
        <f t="shared" si="144"/>
        <v/>
      </c>
      <c r="AP170" s="10" t="str">
        <f t="shared" si="145"/>
        <v/>
      </c>
      <c r="AQ170" s="25" t="str">
        <f t="shared" si="146"/>
        <v/>
      </c>
      <c r="AU170" s="24" t="str">
        <f t="shared" si="147"/>
        <v/>
      </c>
      <c r="AV170" s="10" t="str">
        <f t="shared" si="148"/>
        <v/>
      </c>
      <c r="AW170" s="10" t="str">
        <f t="shared" si="149"/>
        <v/>
      </c>
      <c r="AX170" s="10" t="str">
        <f t="shared" si="150"/>
        <v/>
      </c>
      <c r="AY170" s="10" t="str">
        <f t="shared" si="151"/>
        <v/>
      </c>
      <c r="AZ170" s="25" t="str">
        <f t="shared" si="152"/>
        <v/>
      </c>
      <c r="BB170" s="24" t="str">
        <f t="shared" si="153"/>
        <v/>
      </c>
      <c r="BC170" s="10" t="str">
        <f t="shared" si="154"/>
        <v/>
      </c>
      <c r="BD170" s="25" t="str">
        <f t="shared" si="155"/>
        <v/>
      </c>
      <c r="BH170" s="24" t="str">
        <f t="shared" si="156"/>
        <v/>
      </c>
      <c r="BI170" s="10" t="str">
        <f t="shared" si="157"/>
        <v/>
      </c>
      <c r="BJ170" s="10" t="str">
        <f t="shared" si="158"/>
        <v/>
      </c>
      <c r="BK170" s="10" t="str">
        <f t="shared" si="159"/>
        <v/>
      </c>
      <c r="BL170" s="10" t="str">
        <f t="shared" si="160"/>
        <v/>
      </c>
      <c r="BM170" s="25" t="str">
        <f t="shared" si="161"/>
        <v/>
      </c>
      <c r="BO170" s="24" t="str">
        <f t="shared" si="162"/>
        <v/>
      </c>
      <c r="BP170" s="10" t="str">
        <f t="shared" si="163"/>
        <v/>
      </c>
      <c r="BQ170" s="25" t="str">
        <f t="shared" si="164"/>
        <v/>
      </c>
      <c r="BU170" s="24" t="str">
        <f t="shared" si="165"/>
        <v/>
      </c>
      <c r="BV170" s="10" t="str">
        <f t="shared" si="166"/>
        <v/>
      </c>
      <c r="BW170" s="10" t="str">
        <f t="shared" si="167"/>
        <v/>
      </c>
      <c r="BX170" s="10" t="str">
        <f t="shared" si="168"/>
        <v/>
      </c>
      <c r="BY170" s="10" t="str">
        <f t="shared" si="169"/>
        <v/>
      </c>
      <c r="BZ170" s="25" t="str">
        <f t="shared" si="170"/>
        <v/>
      </c>
      <c r="CB170" s="24" t="str">
        <f t="shared" si="171"/>
        <v/>
      </c>
      <c r="CC170" s="10" t="str">
        <f t="shared" si="172"/>
        <v/>
      </c>
      <c r="CD170" s="25" t="str">
        <f t="shared" si="173"/>
        <v/>
      </c>
    </row>
    <row r="171" spans="1:82" x14ac:dyDescent="0.25">
      <c r="A171" s="5" t="str">
        <f>IF('MA Data'!$G169='MA Data'!$I$2,'MA Data'!A169,"")</f>
        <v/>
      </c>
      <c r="B171" t="str">
        <f>IF('MA Data'!$G169='MA Data'!$I$2,'MA Data'!B169,"")</f>
        <v/>
      </c>
      <c r="C171" t="str">
        <f>IF('MA Data'!$G169='MA Data'!$I$2,'MA Data'!C169,"")</f>
        <v/>
      </c>
      <c r="D171" t="str">
        <f>IF('MA Data'!$G169='MA Data'!$I$2,'MA Data'!D169,"")</f>
        <v/>
      </c>
      <c r="E171" t="str">
        <f>IF('MA Data'!$G169='MA Data'!$I$2,'MA Data'!E169,"")</f>
        <v/>
      </c>
      <c r="F171" t="str">
        <f>IF('MA Data'!$G169='MA Data'!$I$2,'MA Data'!F169,"")</f>
        <v/>
      </c>
      <c r="G171" s="6" t="str">
        <f>IF('MA Data'!$G169='MA Data'!$I$2,'MA Data'!G169,"")</f>
        <v/>
      </c>
      <c r="H171" t="str">
        <f t="shared" si="125"/>
        <v/>
      </c>
      <c r="I171" s="10" t="str">
        <f t="shared" si="126"/>
        <v/>
      </c>
      <c r="J171" s="10" t="str">
        <f t="shared" si="127"/>
        <v/>
      </c>
      <c r="K171" s="10" t="str">
        <f t="shared" si="128"/>
        <v/>
      </c>
      <c r="L171" s="10" t="str">
        <f t="shared" si="129"/>
        <v/>
      </c>
      <c r="M171" s="25" t="str">
        <f t="shared" si="130"/>
        <v/>
      </c>
      <c r="O171" s="24" t="str">
        <f t="shared" si="174"/>
        <v/>
      </c>
      <c r="P171" s="10" t="str">
        <f t="shared" si="175"/>
        <v/>
      </c>
      <c r="Q171" s="25" t="str">
        <f t="shared" si="176"/>
        <v/>
      </c>
      <c r="U171" s="5" t="str">
        <f t="shared" si="132"/>
        <v/>
      </c>
      <c r="V171" s="10" t="str">
        <f t="shared" si="133"/>
        <v/>
      </c>
      <c r="W171" s="10" t="str">
        <f t="shared" si="134"/>
        <v/>
      </c>
      <c r="X171" s="10" t="str">
        <f t="shared" si="135"/>
        <v/>
      </c>
      <c r="Y171" s="10" t="str">
        <f t="shared" si="136"/>
        <v/>
      </c>
      <c r="Z171" s="25" t="str">
        <f t="shared" si="137"/>
        <v/>
      </c>
      <c r="AB171" s="24" t="str">
        <f t="shared" si="131"/>
        <v/>
      </c>
      <c r="AC171" s="10" t="str">
        <f t="shared" si="177"/>
        <v/>
      </c>
      <c r="AD171" s="25" t="str">
        <f t="shared" si="178"/>
        <v/>
      </c>
      <c r="AH171" s="24" t="str">
        <f t="shared" si="138"/>
        <v/>
      </c>
      <c r="AI171" s="10" t="str">
        <f t="shared" si="139"/>
        <v/>
      </c>
      <c r="AJ171" s="10" t="str">
        <f t="shared" si="140"/>
        <v/>
      </c>
      <c r="AK171" s="10" t="str">
        <f t="shared" si="141"/>
        <v/>
      </c>
      <c r="AL171" s="10" t="str">
        <f t="shared" si="142"/>
        <v/>
      </c>
      <c r="AM171" s="25" t="str">
        <f t="shared" si="143"/>
        <v/>
      </c>
      <c r="AO171" s="24" t="str">
        <f t="shared" si="144"/>
        <v/>
      </c>
      <c r="AP171" s="10" t="str">
        <f t="shared" si="145"/>
        <v/>
      </c>
      <c r="AQ171" s="25" t="str">
        <f t="shared" si="146"/>
        <v/>
      </c>
      <c r="AU171" s="24" t="str">
        <f t="shared" si="147"/>
        <v/>
      </c>
      <c r="AV171" s="10" t="str">
        <f t="shared" si="148"/>
        <v/>
      </c>
      <c r="AW171" s="10" t="str">
        <f t="shared" si="149"/>
        <v/>
      </c>
      <c r="AX171" s="10" t="str">
        <f t="shared" si="150"/>
        <v/>
      </c>
      <c r="AY171" s="10" t="str">
        <f t="shared" si="151"/>
        <v/>
      </c>
      <c r="AZ171" s="25" t="str">
        <f t="shared" si="152"/>
        <v/>
      </c>
      <c r="BB171" s="24" t="str">
        <f t="shared" si="153"/>
        <v/>
      </c>
      <c r="BC171" s="10" t="str">
        <f t="shared" si="154"/>
        <v/>
      </c>
      <c r="BD171" s="25" t="str">
        <f t="shared" si="155"/>
        <v/>
      </c>
      <c r="BH171" s="24" t="str">
        <f t="shared" si="156"/>
        <v/>
      </c>
      <c r="BI171" s="10" t="str">
        <f t="shared" si="157"/>
        <v/>
      </c>
      <c r="BJ171" s="10" t="str">
        <f t="shared" si="158"/>
        <v/>
      </c>
      <c r="BK171" s="10" t="str">
        <f t="shared" si="159"/>
        <v/>
      </c>
      <c r="BL171" s="10" t="str">
        <f t="shared" si="160"/>
        <v/>
      </c>
      <c r="BM171" s="25" t="str">
        <f t="shared" si="161"/>
        <v/>
      </c>
      <c r="BO171" s="24" t="str">
        <f t="shared" si="162"/>
        <v/>
      </c>
      <c r="BP171" s="10" t="str">
        <f t="shared" si="163"/>
        <v/>
      </c>
      <c r="BQ171" s="25" t="str">
        <f t="shared" si="164"/>
        <v/>
      </c>
      <c r="BU171" s="24" t="str">
        <f t="shared" si="165"/>
        <v/>
      </c>
      <c r="BV171" s="10" t="str">
        <f t="shared" si="166"/>
        <v/>
      </c>
      <c r="BW171" s="10" t="str">
        <f t="shared" si="167"/>
        <v/>
      </c>
      <c r="BX171" s="10" t="str">
        <f t="shared" si="168"/>
        <v/>
      </c>
      <c r="BY171" s="10" t="str">
        <f t="shared" si="169"/>
        <v/>
      </c>
      <c r="BZ171" s="25" t="str">
        <f t="shared" si="170"/>
        <v/>
      </c>
      <c r="CB171" s="24" t="str">
        <f t="shared" si="171"/>
        <v/>
      </c>
      <c r="CC171" s="10" t="str">
        <f t="shared" si="172"/>
        <v/>
      </c>
      <c r="CD171" s="25" t="str">
        <f t="shared" si="173"/>
        <v/>
      </c>
    </row>
    <row r="172" spans="1:82" x14ac:dyDescent="0.25">
      <c r="A172" s="5" t="str">
        <f>IF('MA Data'!$G170='MA Data'!$I$2,'MA Data'!A170,"")</f>
        <v/>
      </c>
      <c r="B172" t="str">
        <f>IF('MA Data'!$G170='MA Data'!$I$2,'MA Data'!B170,"")</f>
        <v/>
      </c>
      <c r="C172" t="str">
        <f>IF('MA Data'!$G170='MA Data'!$I$2,'MA Data'!C170,"")</f>
        <v/>
      </c>
      <c r="D172" t="str">
        <f>IF('MA Data'!$G170='MA Data'!$I$2,'MA Data'!D170,"")</f>
        <v/>
      </c>
      <c r="E172" t="str">
        <f>IF('MA Data'!$G170='MA Data'!$I$2,'MA Data'!E170,"")</f>
        <v/>
      </c>
      <c r="F172" t="str">
        <f>IF('MA Data'!$G170='MA Data'!$I$2,'MA Data'!F170,"")</f>
        <v/>
      </c>
      <c r="G172" s="6" t="str">
        <f>IF('MA Data'!$G170='MA Data'!$I$2,'MA Data'!G170,"")</f>
        <v/>
      </c>
      <c r="H172" t="str">
        <f t="shared" si="125"/>
        <v/>
      </c>
      <c r="I172" s="10" t="str">
        <f t="shared" si="126"/>
        <v/>
      </c>
      <c r="J172" s="10" t="str">
        <f t="shared" si="127"/>
        <v/>
      </c>
      <c r="K172" s="10" t="str">
        <f t="shared" si="128"/>
        <v/>
      </c>
      <c r="L172" s="10" t="str">
        <f t="shared" si="129"/>
        <v/>
      </c>
      <c r="M172" s="25" t="str">
        <f t="shared" si="130"/>
        <v/>
      </c>
      <c r="O172" s="24" t="str">
        <f t="shared" si="174"/>
        <v/>
      </c>
      <c r="P172" s="10" t="str">
        <f t="shared" si="175"/>
        <v/>
      </c>
      <c r="Q172" s="25" t="str">
        <f t="shared" si="176"/>
        <v/>
      </c>
      <c r="U172" s="5" t="str">
        <f t="shared" si="132"/>
        <v/>
      </c>
      <c r="V172" s="10" t="str">
        <f t="shared" si="133"/>
        <v/>
      </c>
      <c r="W172" s="10" t="str">
        <f t="shared" si="134"/>
        <v/>
      </c>
      <c r="X172" s="10" t="str">
        <f t="shared" si="135"/>
        <v/>
      </c>
      <c r="Y172" s="10" t="str">
        <f t="shared" si="136"/>
        <v/>
      </c>
      <c r="Z172" s="25" t="str">
        <f t="shared" si="137"/>
        <v/>
      </c>
      <c r="AB172" s="24" t="str">
        <f t="shared" si="131"/>
        <v/>
      </c>
      <c r="AC172" s="10" t="str">
        <f t="shared" si="177"/>
        <v/>
      </c>
      <c r="AD172" s="25" t="str">
        <f t="shared" si="178"/>
        <v/>
      </c>
      <c r="AH172" s="24" t="str">
        <f t="shared" si="138"/>
        <v/>
      </c>
      <c r="AI172" s="10" t="str">
        <f t="shared" si="139"/>
        <v/>
      </c>
      <c r="AJ172" s="10" t="str">
        <f t="shared" si="140"/>
        <v/>
      </c>
      <c r="AK172" s="10" t="str">
        <f t="shared" si="141"/>
        <v/>
      </c>
      <c r="AL172" s="10" t="str">
        <f t="shared" si="142"/>
        <v/>
      </c>
      <c r="AM172" s="25" t="str">
        <f t="shared" si="143"/>
        <v/>
      </c>
      <c r="AO172" s="24" t="str">
        <f t="shared" si="144"/>
        <v/>
      </c>
      <c r="AP172" s="10" t="str">
        <f t="shared" si="145"/>
        <v/>
      </c>
      <c r="AQ172" s="25" t="str">
        <f t="shared" si="146"/>
        <v/>
      </c>
      <c r="AU172" s="24" t="str">
        <f t="shared" si="147"/>
        <v/>
      </c>
      <c r="AV172" s="10" t="str">
        <f t="shared" si="148"/>
        <v/>
      </c>
      <c r="AW172" s="10" t="str">
        <f t="shared" si="149"/>
        <v/>
      </c>
      <c r="AX172" s="10" t="str">
        <f t="shared" si="150"/>
        <v/>
      </c>
      <c r="AY172" s="10" t="str">
        <f t="shared" si="151"/>
        <v/>
      </c>
      <c r="AZ172" s="25" t="str">
        <f t="shared" si="152"/>
        <v/>
      </c>
      <c r="BB172" s="24" t="str">
        <f t="shared" si="153"/>
        <v/>
      </c>
      <c r="BC172" s="10" t="str">
        <f t="shared" si="154"/>
        <v/>
      </c>
      <c r="BD172" s="25" t="str">
        <f t="shared" si="155"/>
        <v/>
      </c>
      <c r="BH172" s="24" t="str">
        <f t="shared" si="156"/>
        <v/>
      </c>
      <c r="BI172" s="10" t="str">
        <f t="shared" si="157"/>
        <v/>
      </c>
      <c r="BJ172" s="10" t="str">
        <f t="shared" si="158"/>
        <v/>
      </c>
      <c r="BK172" s="10" t="str">
        <f t="shared" si="159"/>
        <v/>
      </c>
      <c r="BL172" s="10" t="str">
        <f t="shared" si="160"/>
        <v/>
      </c>
      <c r="BM172" s="25" t="str">
        <f t="shared" si="161"/>
        <v/>
      </c>
      <c r="BO172" s="24" t="str">
        <f t="shared" si="162"/>
        <v/>
      </c>
      <c r="BP172" s="10" t="str">
        <f t="shared" si="163"/>
        <v/>
      </c>
      <c r="BQ172" s="25" t="str">
        <f t="shared" si="164"/>
        <v/>
      </c>
      <c r="BU172" s="24" t="str">
        <f t="shared" si="165"/>
        <v/>
      </c>
      <c r="BV172" s="10" t="str">
        <f t="shared" si="166"/>
        <v/>
      </c>
      <c r="BW172" s="10" t="str">
        <f t="shared" si="167"/>
        <v/>
      </c>
      <c r="BX172" s="10" t="str">
        <f t="shared" si="168"/>
        <v/>
      </c>
      <c r="BY172" s="10" t="str">
        <f t="shared" si="169"/>
        <v/>
      </c>
      <c r="BZ172" s="25" t="str">
        <f t="shared" si="170"/>
        <v/>
      </c>
      <c r="CB172" s="24" t="str">
        <f t="shared" si="171"/>
        <v/>
      </c>
      <c r="CC172" s="10" t="str">
        <f t="shared" si="172"/>
        <v/>
      </c>
      <c r="CD172" s="25" t="str">
        <f t="shared" si="173"/>
        <v/>
      </c>
    </row>
    <row r="173" spans="1:82" x14ac:dyDescent="0.25">
      <c r="A173" s="5" t="str">
        <f>IF('MA Data'!$G171='MA Data'!$I$2,'MA Data'!A171,"")</f>
        <v/>
      </c>
      <c r="B173" t="str">
        <f>IF('MA Data'!$G171='MA Data'!$I$2,'MA Data'!B171,"")</f>
        <v/>
      </c>
      <c r="C173" t="str">
        <f>IF('MA Data'!$G171='MA Data'!$I$2,'MA Data'!C171,"")</f>
        <v/>
      </c>
      <c r="D173" t="str">
        <f>IF('MA Data'!$G171='MA Data'!$I$2,'MA Data'!D171,"")</f>
        <v/>
      </c>
      <c r="E173" t="str">
        <f>IF('MA Data'!$G171='MA Data'!$I$2,'MA Data'!E171,"")</f>
        <v/>
      </c>
      <c r="F173" t="str">
        <f>IF('MA Data'!$G171='MA Data'!$I$2,'MA Data'!F171,"")</f>
        <v/>
      </c>
      <c r="G173" s="6" t="str">
        <f>IF('MA Data'!$G171='MA Data'!$I$2,'MA Data'!G171,"")</f>
        <v/>
      </c>
      <c r="H173" t="str">
        <f t="shared" si="125"/>
        <v/>
      </c>
      <c r="I173" s="10" t="str">
        <f t="shared" si="126"/>
        <v/>
      </c>
      <c r="J173" s="10" t="str">
        <f t="shared" si="127"/>
        <v/>
      </c>
      <c r="K173" s="10" t="str">
        <f t="shared" si="128"/>
        <v/>
      </c>
      <c r="L173" s="10" t="str">
        <f t="shared" si="129"/>
        <v/>
      </c>
      <c r="M173" s="25" t="str">
        <f t="shared" si="130"/>
        <v/>
      </c>
      <c r="O173" s="24" t="str">
        <f t="shared" si="174"/>
        <v/>
      </c>
      <c r="P173" s="10" t="str">
        <f t="shared" si="175"/>
        <v/>
      </c>
      <c r="Q173" s="25" t="str">
        <f t="shared" si="176"/>
        <v/>
      </c>
      <c r="U173" s="5" t="str">
        <f t="shared" si="132"/>
        <v/>
      </c>
      <c r="V173" s="10" t="str">
        <f t="shared" si="133"/>
        <v/>
      </c>
      <c r="W173" s="10" t="str">
        <f t="shared" si="134"/>
        <v/>
      </c>
      <c r="X173" s="10" t="str">
        <f t="shared" si="135"/>
        <v/>
      </c>
      <c r="Y173" s="10" t="str">
        <f t="shared" si="136"/>
        <v/>
      </c>
      <c r="Z173" s="25" t="str">
        <f t="shared" si="137"/>
        <v/>
      </c>
      <c r="AB173" s="24" t="str">
        <f t="shared" si="131"/>
        <v/>
      </c>
      <c r="AC173" s="10" t="str">
        <f t="shared" si="177"/>
        <v/>
      </c>
      <c r="AD173" s="25" t="str">
        <f t="shared" si="178"/>
        <v/>
      </c>
      <c r="AH173" s="24" t="str">
        <f t="shared" si="138"/>
        <v/>
      </c>
      <c r="AI173" s="10" t="str">
        <f t="shared" si="139"/>
        <v/>
      </c>
      <c r="AJ173" s="10" t="str">
        <f t="shared" si="140"/>
        <v/>
      </c>
      <c r="AK173" s="10" t="str">
        <f t="shared" si="141"/>
        <v/>
      </c>
      <c r="AL173" s="10" t="str">
        <f t="shared" si="142"/>
        <v/>
      </c>
      <c r="AM173" s="25" t="str">
        <f t="shared" si="143"/>
        <v/>
      </c>
      <c r="AO173" s="24" t="str">
        <f t="shared" si="144"/>
        <v/>
      </c>
      <c r="AP173" s="10" t="str">
        <f t="shared" si="145"/>
        <v/>
      </c>
      <c r="AQ173" s="25" t="str">
        <f t="shared" si="146"/>
        <v/>
      </c>
      <c r="AU173" s="24" t="str">
        <f t="shared" si="147"/>
        <v/>
      </c>
      <c r="AV173" s="10" t="str">
        <f t="shared" si="148"/>
        <v/>
      </c>
      <c r="AW173" s="10" t="str">
        <f t="shared" si="149"/>
        <v/>
      </c>
      <c r="AX173" s="10" t="str">
        <f t="shared" si="150"/>
        <v/>
      </c>
      <c r="AY173" s="10" t="str">
        <f t="shared" si="151"/>
        <v/>
      </c>
      <c r="AZ173" s="25" t="str">
        <f t="shared" si="152"/>
        <v/>
      </c>
      <c r="BB173" s="24" t="str">
        <f t="shared" si="153"/>
        <v/>
      </c>
      <c r="BC173" s="10" t="str">
        <f t="shared" si="154"/>
        <v/>
      </c>
      <c r="BD173" s="25" t="str">
        <f t="shared" si="155"/>
        <v/>
      </c>
      <c r="BH173" s="24" t="str">
        <f t="shared" si="156"/>
        <v/>
      </c>
      <c r="BI173" s="10" t="str">
        <f t="shared" si="157"/>
        <v/>
      </c>
      <c r="BJ173" s="10" t="str">
        <f t="shared" si="158"/>
        <v/>
      </c>
      <c r="BK173" s="10" t="str">
        <f t="shared" si="159"/>
        <v/>
      </c>
      <c r="BL173" s="10" t="str">
        <f t="shared" si="160"/>
        <v/>
      </c>
      <c r="BM173" s="25" t="str">
        <f t="shared" si="161"/>
        <v/>
      </c>
      <c r="BO173" s="24" t="str">
        <f t="shared" si="162"/>
        <v/>
      </c>
      <c r="BP173" s="10" t="str">
        <f t="shared" si="163"/>
        <v/>
      </c>
      <c r="BQ173" s="25" t="str">
        <f t="shared" si="164"/>
        <v/>
      </c>
      <c r="BU173" s="24" t="str">
        <f t="shared" si="165"/>
        <v/>
      </c>
      <c r="BV173" s="10" t="str">
        <f t="shared" si="166"/>
        <v/>
      </c>
      <c r="BW173" s="10" t="str">
        <f t="shared" si="167"/>
        <v/>
      </c>
      <c r="BX173" s="10" t="str">
        <f t="shared" si="168"/>
        <v/>
      </c>
      <c r="BY173" s="10" t="str">
        <f t="shared" si="169"/>
        <v/>
      </c>
      <c r="BZ173" s="25" t="str">
        <f t="shared" si="170"/>
        <v/>
      </c>
      <c r="CB173" s="24" t="str">
        <f t="shared" si="171"/>
        <v/>
      </c>
      <c r="CC173" s="10" t="str">
        <f t="shared" si="172"/>
        <v/>
      </c>
      <c r="CD173" s="25" t="str">
        <f t="shared" si="173"/>
        <v/>
      </c>
    </row>
    <row r="174" spans="1:82" x14ac:dyDescent="0.25">
      <c r="A174" s="5" t="str">
        <f>IF('MA Data'!$G172='MA Data'!$I$2,'MA Data'!A172,"")</f>
        <v/>
      </c>
      <c r="B174" t="str">
        <f>IF('MA Data'!$G172='MA Data'!$I$2,'MA Data'!B172,"")</f>
        <v/>
      </c>
      <c r="C174" t="str">
        <f>IF('MA Data'!$G172='MA Data'!$I$2,'MA Data'!C172,"")</f>
        <v/>
      </c>
      <c r="D174" t="str">
        <f>IF('MA Data'!$G172='MA Data'!$I$2,'MA Data'!D172,"")</f>
        <v/>
      </c>
      <c r="E174" t="str">
        <f>IF('MA Data'!$G172='MA Data'!$I$2,'MA Data'!E172,"")</f>
        <v/>
      </c>
      <c r="F174" t="str">
        <f>IF('MA Data'!$G172='MA Data'!$I$2,'MA Data'!F172,"")</f>
        <v/>
      </c>
      <c r="G174" s="6" t="str">
        <f>IF('MA Data'!$G172='MA Data'!$I$2,'MA Data'!G172,"")</f>
        <v/>
      </c>
      <c r="H174" t="str">
        <f t="shared" si="125"/>
        <v/>
      </c>
      <c r="I174" s="10" t="str">
        <f t="shared" si="126"/>
        <v/>
      </c>
      <c r="J174" s="10" t="str">
        <f t="shared" si="127"/>
        <v/>
      </c>
      <c r="K174" s="10" t="str">
        <f t="shared" si="128"/>
        <v/>
      </c>
      <c r="L174" s="10" t="str">
        <f t="shared" si="129"/>
        <v/>
      </c>
      <c r="M174" s="25" t="str">
        <f t="shared" si="130"/>
        <v/>
      </c>
      <c r="O174" s="24" t="str">
        <f t="shared" si="174"/>
        <v/>
      </c>
      <c r="P174" s="10" t="str">
        <f t="shared" si="175"/>
        <v/>
      </c>
      <c r="Q174" s="25" t="str">
        <f t="shared" si="176"/>
        <v/>
      </c>
      <c r="U174" s="5" t="str">
        <f t="shared" si="132"/>
        <v/>
      </c>
      <c r="V174" s="10" t="str">
        <f t="shared" si="133"/>
        <v/>
      </c>
      <c r="W174" s="10" t="str">
        <f t="shared" si="134"/>
        <v/>
      </c>
      <c r="X174" s="10" t="str">
        <f t="shared" si="135"/>
        <v/>
      </c>
      <c r="Y174" s="10" t="str">
        <f t="shared" si="136"/>
        <v/>
      </c>
      <c r="Z174" s="25" t="str">
        <f t="shared" si="137"/>
        <v/>
      </c>
      <c r="AB174" s="24" t="str">
        <f t="shared" si="131"/>
        <v/>
      </c>
      <c r="AC174" s="10" t="str">
        <f t="shared" si="177"/>
        <v/>
      </c>
      <c r="AD174" s="25" t="str">
        <f t="shared" si="178"/>
        <v/>
      </c>
      <c r="AH174" s="24" t="str">
        <f t="shared" si="138"/>
        <v/>
      </c>
      <c r="AI174" s="10" t="str">
        <f t="shared" si="139"/>
        <v/>
      </c>
      <c r="AJ174" s="10" t="str">
        <f t="shared" si="140"/>
        <v/>
      </c>
      <c r="AK174" s="10" t="str">
        <f t="shared" si="141"/>
        <v/>
      </c>
      <c r="AL174" s="10" t="str">
        <f t="shared" si="142"/>
        <v/>
      </c>
      <c r="AM174" s="25" t="str">
        <f t="shared" si="143"/>
        <v/>
      </c>
      <c r="AO174" s="24" t="str">
        <f t="shared" si="144"/>
        <v/>
      </c>
      <c r="AP174" s="10" t="str">
        <f t="shared" si="145"/>
        <v/>
      </c>
      <c r="AQ174" s="25" t="str">
        <f t="shared" si="146"/>
        <v/>
      </c>
      <c r="AU174" s="24" t="str">
        <f t="shared" si="147"/>
        <v/>
      </c>
      <c r="AV174" s="10" t="str">
        <f t="shared" si="148"/>
        <v/>
      </c>
      <c r="AW174" s="10" t="str">
        <f t="shared" si="149"/>
        <v/>
      </c>
      <c r="AX174" s="10" t="str">
        <f t="shared" si="150"/>
        <v/>
      </c>
      <c r="AY174" s="10" t="str">
        <f t="shared" si="151"/>
        <v/>
      </c>
      <c r="AZ174" s="25" t="str">
        <f t="shared" si="152"/>
        <v/>
      </c>
      <c r="BB174" s="24" t="str">
        <f t="shared" si="153"/>
        <v/>
      </c>
      <c r="BC174" s="10" t="str">
        <f t="shared" si="154"/>
        <v/>
      </c>
      <c r="BD174" s="25" t="str">
        <f t="shared" si="155"/>
        <v/>
      </c>
      <c r="BH174" s="24" t="str">
        <f t="shared" si="156"/>
        <v/>
      </c>
      <c r="BI174" s="10" t="str">
        <f t="shared" si="157"/>
        <v/>
      </c>
      <c r="BJ174" s="10" t="str">
        <f t="shared" si="158"/>
        <v/>
      </c>
      <c r="BK174" s="10" t="str">
        <f t="shared" si="159"/>
        <v/>
      </c>
      <c r="BL174" s="10" t="str">
        <f t="shared" si="160"/>
        <v/>
      </c>
      <c r="BM174" s="25" t="str">
        <f t="shared" si="161"/>
        <v/>
      </c>
      <c r="BO174" s="24" t="str">
        <f t="shared" si="162"/>
        <v/>
      </c>
      <c r="BP174" s="10" t="str">
        <f t="shared" si="163"/>
        <v/>
      </c>
      <c r="BQ174" s="25" t="str">
        <f t="shared" si="164"/>
        <v/>
      </c>
      <c r="BU174" s="24" t="str">
        <f t="shared" si="165"/>
        <v/>
      </c>
      <c r="BV174" s="10" t="str">
        <f t="shared" si="166"/>
        <v/>
      </c>
      <c r="BW174" s="10" t="str">
        <f t="shared" si="167"/>
        <v/>
      </c>
      <c r="BX174" s="10" t="str">
        <f t="shared" si="168"/>
        <v/>
      </c>
      <c r="BY174" s="10" t="str">
        <f t="shared" si="169"/>
        <v/>
      </c>
      <c r="BZ174" s="25" t="str">
        <f t="shared" si="170"/>
        <v/>
      </c>
      <c r="CB174" s="24" t="str">
        <f t="shared" si="171"/>
        <v/>
      </c>
      <c r="CC174" s="10" t="str">
        <f t="shared" si="172"/>
        <v/>
      </c>
      <c r="CD174" s="25" t="str">
        <f t="shared" si="173"/>
        <v/>
      </c>
    </row>
    <row r="175" spans="1:82" x14ac:dyDescent="0.25">
      <c r="A175" s="5" t="str">
        <f>IF('MA Data'!$G173='MA Data'!$I$2,'MA Data'!A173,"")</f>
        <v/>
      </c>
      <c r="B175" t="str">
        <f>IF('MA Data'!$G173='MA Data'!$I$2,'MA Data'!B173,"")</f>
        <v/>
      </c>
      <c r="C175" t="str">
        <f>IF('MA Data'!$G173='MA Data'!$I$2,'MA Data'!C173,"")</f>
        <v/>
      </c>
      <c r="D175" t="str">
        <f>IF('MA Data'!$G173='MA Data'!$I$2,'MA Data'!D173,"")</f>
        <v/>
      </c>
      <c r="E175" t="str">
        <f>IF('MA Data'!$G173='MA Data'!$I$2,'MA Data'!E173,"")</f>
        <v/>
      </c>
      <c r="F175" t="str">
        <f>IF('MA Data'!$G173='MA Data'!$I$2,'MA Data'!F173,"")</f>
        <v/>
      </c>
      <c r="G175" s="6" t="str">
        <f>IF('MA Data'!$G173='MA Data'!$I$2,'MA Data'!G173,"")</f>
        <v/>
      </c>
      <c r="H175" t="str">
        <f t="shared" si="125"/>
        <v/>
      </c>
      <c r="I175" s="10" t="str">
        <f t="shared" si="126"/>
        <v/>
      </c>
      <c r="J175" s="10" t="str">
        <f t="shared" si="127"/>
        <v/>
      </c>
      <c r="K175" s="10" t="str">
        <f t="shared" si="128"/>
        <v/>
      </c>
      <c r="L175" s="10" t="str">
        <f t="shared" si="129"/>
        <v/>
      </c>
      <c r="M175" s="25" t="str">
        <f t="shared" si="130"/>
        <v/>
      </c>
      <c r="O175" s="24" t="str">
        <f t="shared" si="174"/>
        <v/>
      </c>
      <c r="P175" s="10" t="str">
        <f t="shared" si="175"/>
        <v/>
      </c>
      <c r="Q175" s="25" t="str">
        <f t="shared" si="176"/>
        <v/>
      </c>
      <c r="U175" s="5" t="str">
        <f t="shared" si="132"/>
        <v/>
      </c>
      <c r="V175" s="10" t="str">
        <f t="shared" si="133"/>
        <v/>
      </c>
      <c r="W175" s="10" t="str">
        <f t="shared" si="134"/>
        <v/>
      </c>
      <c r="X175" s="10" t="str">
        <f t="shared" si="135"/>
        <v/>
      </c>
      <c r="Y175" s="10" t="str">
        <f t="shared" si="136"/>
        <v/>
      </c>
      <c r="Z175" s="25" t="str">
        <f t="shared" si="137"/>
        <v/>
      </c>
      <c r="AB175" s="24" t="str">
        <f t="shared" si="131"/>
        <v/>
      </c>
      <c r="AC175" s="10" t="str">
        <f t="shared" si="177"/>
        <v/>
      </c>
      <c r="AD175" s="25" t="str">
        <f t="shared" si="178"/>
        <v/>
      </c>
      <c r="AH175" s="24" t="str">
        <f t="shared" si="138"/>
        <v/>
      </c>
      <c r="AI175" s="10" t="str">
        <f t="shared" si="139"/>
        <v/>
      </c>
      <c r="AJ175" s="10" t="str">
        <f t="shared" si="140"/>
        <v/>
      </c>
      <c r="AK175" s="10" t="str">
        <f t="shared" si="141"/>
        <v/>
      </c>
      <c r="AL175" s="10" t="str">
        <f t="shared" si="142"/>
        <v/>
      </c>
      <c r="AM175" s="25" t="str">
        <f t="shared" si="143"/>
        <v/>
      </c>
      <c r="AO175" s="24" t="str">
        <f t="shared" si="144"/>
        <v/>
      </c>
      <c r="AP175" s="10" t="str">
        <f t="shared" si="145"/>
        <v/>
      </c>
      <c r="AQ175" s="25" t="str">
        <f t="shared" si="146"/>
        <v/>
      </c>
      <c r="AU175" s="24" t="str">
        <f t="shared" si="147"/>
        <v/>
      </c>
      <c r="AV175" s="10" t="str">
        <f t="shared" si="148"/>
        <v/>
      </c>
      <c r="AW175" s="10" t="str">
        <f t="shared" si="149"/>
        <v/>
      </c>
      <c r="AX175" s="10" t="str">
        <f t="shared" si="150"/>
        <v/>
      </c>
      <c r="AY175" s="10" t="str">
        <f t="shared" si="151"/>
        <v/>
      </c>
      <c r="AZ175" s="25" t="str">
        <f t="shared" si="152"/>
        <v/>
      </c>
      <c r="BB175" s="24" t="str">
        <f t="shared" si="153"/>
        <v/>
      </c>
      <c r="BC175" s="10" t="str">
        <f t="shared" si="154"/>
        <v/>
      </c>
      <c r="BD175" s="25" t="str">
        <f t="shared" si="155"/>
        <v/>
      </c>
      <c r="BH175" s="24" t="str">
        <f t="shared" si="156"/>
        <v/>
      </c>
      <c r="BI175" s="10" t="str">
        <f t="shared" si="157"/>
        <v/>
      </c>
      <c r="BJ175" s="10" t="str">
        <f t="shared" si="158"/>
        <v/>
      </c>
      <c r="BK175" s="10" t="str">
        <f t="shared" si="159"/>
        <v/>
      </c>
      <c r="BL175" s="10" t="str">
        <f t="shared" si="160"/>
        <v/>
      </c>
      <c r="BM175" s="25" t="str">
        <f t="shared" si="161"/>
        <v/>
      </c>
      <c r="BO175" s="24" t="str">
        <f t="shared" si="162"/>
        <v/>
      </c>
      <c r="BP175" s="10" t="str">
        <f t="shared" si="163"/>
        <v/>
      </c>
      <c r="BQ175" s="25" t="str">
        <f t="shared" si="164"/>
        <v/>
      </c>
      <c r="BU175" s="24" t="str">
        <f t="shared" si="165"/>
        <v/>
      </c>
      <c r="BV175" s="10" t="str">
        <f t="shared" si="166"/>
        <v/>
      </c>
      <c r="BW175" s="10" t="str">
        <f t="shared" si="167"/>
        <v/>
      </c>
      <c r="BX175" s="10" t="str">
        <f t="shared" si="168"/>
        <v/>
      </c>
      <c r="BY175" s="10" t="str">
        <f t="shared" si="169"/>
        <v/>
      </c>
      <c r="BZ175" s="25" t="str">
        <f t="shared" si="170"/>
        <v/>
      </c>
      <c r="CB175" s="24" t="str">
        <f t="shared" si="171"/>
        <v/>
      </c>
      <c r="CC175" s="10" t="str">
        <f t="shared" si="172"/>
        <v/>
      </c>
      <c r="CD175" s="25" t="str">
        <f t="shared" si="173"/>
        <v/>
      </c>
    </row>
    <row r="176" spans="1:82" x14ac:dyDescent="0.25">
      <c r="A176" s="5" t="str">
        <f>IF('MA Data'!$G174='MA Data'!$I$2,'MA Data'!A174,"")</f>
        <v/>
      </c>
      <c r="B176" t="str">
        <f>IF('MA Data'!$G174='MA Data'!$I$2,'MA Data'!B174,"")</f>
        <v/>
      </c>
      <c r="C176" t="str">
        <f>IF('MA Data'!$G174='MA Data'!$I$2,'MA Data'!C174,"")</f>
        <v/>
      </c>
      <c r="D176" t="str">
        <f>IF('MA Data'!$G174='MA Data'!$I$2,'MA Data'!D174,"")</f>
        <v/>
      </c>
      <c r="E176" t="str">
        <f>IF('MA Data'!$G174='MA Data'!$I$2,'MA Data'!E174,"")</f>
        <v/>
      </c>
      <c r="F176" t="str">
        <f>IF('MA Data'!$G174='MA Data'!$I$2,'MA Data'!F174,"")</f>
        <v/>
      </c>
      <c r="G176" s="6" t="str">
        <f>IF('MA Data'!$G174='MA Data'!$I$2,'MA Data'!G174,"")</f>
        <v/>
      </c>
      <c r="H176" t="str">
        <f t="shared" si="125"/>
        <v/>
      </c>
      <c r="I176" s="10" t="str">
        <f t="shared" si="126"/>
        <v/>
      </c>
      <c r="J176" s="10" t="str">
        <f t="shared" si="127"/>
        <v/>
      </c>
      <c r="K176" s="10" t="str">
        <f t="shared" si="128"/>
        <v/>
      </c>
      <c r="L176" s="10" t="str">
        <f t="shared" si="129"/>
        <v/>
      </c>
      <c r="M176" s="25" t="str">
        <f t="shared" si="130"/>
        <v/>
      </c>
      <c r="O176" s="24" t="str">
        <f t="shared" si="174"/>
        <v/>
      </c>
      <c r="P176" s="10" t="str">
        <f t="shared" si="175"/>
        <v/>
      </c>
      <c r="Q176" s="25" t="str">
        <f t="shared" si="176"/>
        <v/>
      </c>
      <c r="U176" s="5" t="str">
        <f t="shared" si="132"/>
        <v/>
      </c>
      <c r="V176" s="10" t="str">
        <f t="shared" si="133"/>
        <v/>
      </c>
      <c r="W176" s="10" t="str">
        <f t="shared" si="134"/>
        <v/>
      </c>
      <c r="X176" s="10" t="str">
        <f t="shared" si="135"/>
        <v/>
      </c>
      <c r="Y176" s="10" t="str">
        <f t="shared" si="136"/>
        <v/>
      </c>
      <c r="Z176" s="25" t="str">
        <f t="shared" si="137"/>
        <v/>
      </c>
      <c r="AB176" s="24" t="str">
        <f t="shared" si="131"/>
        <v/>
      </c>
      <c r="AC176" s="10" t="str">
        <f t="shared" si="177"/>
        <v/>
      </c>
      <c r="AD176" s="25" t="str">
        <f t="shared" si="178"/>
        <v/>
      </c>
      <c r="AH176" s="24" t="str">
        <f t="shared" si="138"/>
        <v/>
      </c>
      <c r="AI176" s="10" t="str">
        <f t="shared" si="139"/>
        <v/>
      </c>
      <c r="AJ176" s="10" t="str">
        <f t="shared" si="140"/>
        <v/>
      </c>
      <c r="AK176" s="10" t="str">
        <f t="shared" si="141"/>
        <v/>
      </c>
      <c r="AL176" s="10" t="str">
        <f t="shared" si="142"/>
        <v/>
      </c>
      <c r="AM176" s="25" t="str">
        <f t="shared" si="143"/>
        <v/>
      </c>
      <c r="AO176" s="24" t="str">
        <f t="shared" si="144"/>
        <v/>
      </c>
      <c r="AP176" s="10" t="str">
        <f t="shared" si="145"/>
        <v/>
      </c>
      <c r="AQ176" s="25" t="str">
        <f t="shared" si="146"/>
        <v/>
      </c>
      <c r="AU176" s="24" t="str">
        <f t="shared" si="147"/>
        <v/>
      </c>
      <c r="AV176" s="10" t="str">
        <f t="shared" si="148"/>
        <v/>
      </c>
      <c r="AW176" s="10" t="str">
        <f t="shared" si="149"/>
        <v/>
      </c>
      <c r="AX176" s="10" t="str">
        <f t="shared" si="150"/>
        <v/>
      </c>
      <c r="AY176" s="10" t="str">
        <f t="shared" si="151"/>
        <v/>
      </c>
      <c r="AZ176" s="25" t="str">
        <f t="shared" si="152"/>
        <v/>
      </c>
      <c r="BB176" s="24" t="str">
        <f t="shared" si="153"/>
        <v/>
      </c>
      <c r="BC176" s="10" t="str">
        <f t="shared" si="154"/>
        <v/>
      </c>
      <c r="BD176" s="25" t="str">
        <f t="shared" si="155"/>
        <v/>
      </c>
      <c r="BH176" s="24" t="str">
        <f t="shared" si="156"/>
        <v/>
      </c>
      <c r="BI176" s="10" t="str">
        <f t="shared" si="157"/>
        <v/>
      </c>
      <c r="BJ176" s="10" t="str">
        <f t="shared" si="158"/>
        <v/>
      </c>
      <c r="BK176" s="10" t="str">
        <f t="shared" si="159"/>
        <v/>
      </c>
      <c r="BL176" s="10" t="str">
        <f t="shared" si="160"/>
        <v/>
      </c>
      <c r="BM176" s="25" t="str">
        <f t="shared" si="161"/>
        <v/>
      </c>
      <c r="BO176" s="24" t="str">
        <f t="shared" si="162"/>
        <v/>
      </c>
      <c r="BP176" s="10" t="str">
        <f t="shared" si="163"/>
        <v/>
      </c>
      <c r="BQ176" s="25" t="str">
        <f t="shared" si="164"/>
        <v/>
      </c>
      <c r="BU176" s="24" t="str">
        <f t="shared" si="165"/>
        <v/>
      </c>
      <c r="BV176" s="10" t="str">
        <f t="shared" si="166"/>
        <v/>
      </c>
      <c r="BW176" s="10" t="str">
        <f t="shared" si="167"/>
        <v/>
      </c>
      <c r="BX176" s="10" t="str">
        <f t="shared" si="168"/>
        <v/>
      </c>
      <c r="BY176" s="10" t="str">
        <f t="shared" si="169"/>
        <v/>
      </c>
      <c r="BZ176" s="25" t="str">
        <f t="shared" si="170"/>
        <v/>
      </c>
      <c r="CB176" s="24" t="str">
        <f t="shared" si="171"/>
        <v/>
      </c>
      <c r="CC176" s="10" t="str">
        <f t="shared" si="172"/>
        <v/>
      </c>
      <c r="CD176" s="25" t="str">
        <f t="shared" si="173"/>
        <v/>
      </c>
    </row>
    <row r="177" spans="1:82" x14ac:dyDescent="0.25">
      <c r="A177" s="5" t="str">
        <f>IF('MA Data'!$G175='MA Data'!$I$2,'MA Data'!A175,"")</f>
        <v/>
      </c>
      <c r="B177" t="str">
        <f>IF('MA Data'!$G175='MA Data'!$I$2,'MA Data'!B175,"")</f>
        <v/>
      </c>
      <c r="C177" t="str">
        <f>IF('MA Data'!$G175='MA Data'!$I$2,'MA Data'!C175,"")</f>
        <v/>
      </c>
      <c r="D177" t="str">
        <f>IF('MA Data'!$G175='MA Data'!$I$2,'MA Data'!D175,"")</f>
        <v/>
      </c>
      <c r="E177" t="str">
        <f>IF('MA Data'!$G175='MA Data'!$I$2,'MA Data'!E175,"")</f>
        <v/>
      </c>
      <c r="F177" t="str">
        <f>IF('MA Data'!$G175='MA Data'!$I$2,'MA Data'!F175,"")</f>
        <v/>
      </c>
      <c r="G177" s="6" t="str">
        <f>IF('MA Data'!$G175='MA Data'!$I$2,'MA Data'!G175,"")</f>
        <v/>
      </c>
      <c r="H177" t="str">
        <f t="shared" si="125"/>
        <v/>
      </c>
      <c r="I177" s="10" t="str">
        <f t="shared" si="126"/>
        <v/>
      </c>
      <c r="J177" s="10" t="str">
        <f t="shared" si="127"/>
        <v/>
      </c>
      <c r="K177" s="10" t="str">
        <f t="shared" si="128"/>
        <v/>
      </c>
      <c r="L177" s="10" t="str">
        <f t="shared" si="129"/>
        <v/>
      </c>
      <c r="M177" s="25" t="str">
        <f t="shared" si="130"/>
        <v/>
      </c>
      <c r="O177" s="24" t="str">
        <f t="shared" si="174"/>
        <v/>
      </c>
      <c r="P177" s="10" t="str">
        <f t="shared" si="175"/>
        <v/>
      </c>
      <c r="Q177" s="25" t="str">
        <f t="shared" si="176"/>
        <v/>
      </c>
      <c r="U177" s="5" t="str">
        <f t="shared" si="132"/>
        <v/>
      </c>
      <c r="V177" s="10" t="str">
        <f t="shared" si="133"/>
        <v/>
      </c>
      <c r="W177" s="10" t="str">
        <f t="shared" si="134"/>
        <v/>
      </c>
      <c r="X177" s="10" t="str">
        <f t="shared" si="135"/>
        <v/>
      </c>
      <c r="Y177" s="10" t="str">
        <f t="shared" si="136"/>
        <v/>
      </c>
      <c r="Z177" s="25" t="str">
        <f t="shared" si="137"/>
        <v/>
      </c>
      <c r="AB177" s="24" t="str">
        <f t="shared" si="131"/>
        <v/>
      </c>
      <c r="AC177" s="10" t="str">
        <f t="shared" si="177"/>
        <v/>
      </c>
      <c r="AD177" s="25" t="str">
        <f t="shared" si="178"/>
        <v/>
      </c>
      <c r="AH177" s="24" t="str">
        <f t="shared" si="138"/>
        <v/>
      </c>
      <c r="AI177" s="10" t="str">
        <f t="shared" si="139"/>
        <v/>
      </c>
      <c r="AJ177" s="10" t="str">
        <f t="shared" si="140"/>
        <v/>
      </c>
      <c r="AK177" s="10" t="str">
        <f t="shared" si="141"/>
        <v/>
      </c>
      <c r="AL177" s="10" t="str">
        <f t="shared" si="142"/>
        <v/>
      </c>
      <c r="AM177" s="25" t="str">
        <f t="shared" si="143"/>
        <v/>
      </c>
      <c r="AO177" s="24" t="str">
        <f t="shared" si="144"/>
        <v/>
      </c>
      <c r="AP177" s="10" t="str">
        <f t="shared" si="145"/>
        <v/>
      </c>
      <c r="AQ177" s="25" t="str">
        <f t="shared" si="146"/>
        <v/>
      </c>
      <c r="AU177" s="24" t="str">
        <f t="shared" si="147"/>
        <v/>
      </c>
      <c r="AV177" s="10" t="str">
        <f t="shared" si="148"/>
        <v/>
      </c>
      <c r="AW177" s="10" t="str">
        <f t="shared" si="149"/>
        <v/>
      </c>
      <c r="AX177" s="10" t="str">
        <f t="shared" si="150"/>
        <v/>
      </c>
      <c r="AY177" s="10" t="str">
        <f t="shared" si="151"/>
        <v/>
      </c>
      <c r="AZ177" s="25" t="str">
        <f t="shared" si="152"/>
        <v/>
      </c>
      <c r="BB177" s="24" t="str">
        <f t="shared" si="153"/>
        <v/>
      </c>
      <c r="BC177" s="10" t="str">
        <f t="shared" si="154"/>
        <v/>
      </c>
      <c r="BD177" s="25" t="str">
        <f t="shared" si="155"/>
        <v/>
      </c>
      <c r="BH177" s="24" t="str">
        <f t="shared" si="156"/>
        <v/>
      </c>
      <c r="BI177" s="10" t="str">
        <f t="shared" si="157"/>
        <v/>
      </c>
      <c r="BJ177" s="10" t="str">
        <f t="shared" si="158"/>
        <v/>
      </c>
      <c r="BK177" s="10" t="str">
        <f t="shared" si="159"/>
        <v/>
      </c>
      <c r="BL177" s="10" t="str">
        <f t="shared" si="160"/>
        <v/>
      </c>
      <c r="BM177" s="25" t="str">
        <f t="shared" si="161"/>
        <v/>
      </c>
      <c r="BO177" s="24" t="str">
        <f t="shared" si="162"/>
        <v/>
      </c>
      <c r="BP177" s="10" t="str">
        <f t="shared" si="163"/>
        <v/>
      </c>
      <c r="BQ177" s="25" t="str">
        <f t="shared" si="164"/>
        <v/>
      </c>
      <c r="BU177" s="24" t="str">
        <f t="shared" si="165"/>
        <v/>
      </c>
      <c r="BV177" s="10" t="str">
        <f t="shared" si="166"/>
        <v/>
      </c>
      <c r="BW177" s="10" t="str">
        <f t="shared" si="167"/>
        <v/>
      </c>
      <c r="BX177" s="10" t="str">
        <f t="shared" si="168"/>
        <v/>
      </c>
      <c r="BY177" s="10" t="str">
        <f t="shared" si="169"/>
        <v/>
      </c>
      <c r="BZ177" s="25" t="str">
        <f t="shared" si="170"/>
        <v/>
      </c>
      <c r="CB177" s="24" t="str">
        <f t="shared" si="171"/>
        <v/>
      </c>
      <c r="CC177" s="10" t="str">
        <f t="shared" si="172"/>
        <v/>
      </c>
      <c r="CD177" s="25" t="str">
        <f t="shared" si="173"/>
        <v/>
      </c>
    </row>
    <row r="178" spans="1:82" x14ac:dyDescent="0.25">
      <c r="A178" s="5" t="str">
        <f>IF('MA Data'!$G176='MA Data'!$I$2,'MA Data'!A176,"")</f>
        <v/>
      </c>
      <c r="B178" t="str">
        <f>IF('MA Data'!$G176='MA Data'!$I$2,'MA Data'!B176,"")</f>
        <v/>
      </c>
      <c r="C178" t="str">
        <f>IF('MA Data'!$G176='MA Data'!$I$2,'MA Data'!C176,"")</f>
        <v/>
      </c>
      <c r="D178" t="str">
        <f>IF('MA Data'!$G176='MA Data'!$I$2,'MA Data'!D176,"")</f>
        <v/>
      </c>
      <c r="E178" t="str">
        <f>IF('MA Data'!$G176='MA Data'!$I$2,'MA Data'!E176,"")</f>
        <v/>
      </c>
      <c r="F178" t="str">
        <f>IF('MA Data'!$G176='MA Data'!$I$2,'MA Data'!F176,"")</f>
        <v/>
      </c>
      <c r="G178" s="6" t="str">
        <f>IF('MA Data'!$G176='MA Data'!$I$2,'MA Data'!G176,"")</f>
        <v/>
      </c>
      <c r="H178" t="str">
        <f t="shared" si="125"/>
        <v/>
      </c>
      <c r="I178" s="10" t="str">
        <f t="shared" si="126"/>
        <v/>
      </c>
      <c r="J178" s="10" t="str">
        <f t="shared" si="127"/>
        <v/>
      </c>
      <c r="K178" s="10" t="str">
        <f t="shared" si="128"/>
        <v/>
      </c>
      <c r="L178" s="10" t="str">
        <f t="shared" si="129"/>
        <v/>
      </c>
      <c r="M178" s="25" t="str">
        <f t="shared" si="130"/>
        <v/>
      </c>
      <c r="O178" s="24" t="str">
        <f t="shared" si="174"/>
        <v/>
      </c>
      <c r="P178" s="10" t="str">
        <f t="shared" si="175"/>
        <v/>
      </c>
      <c r="Q178" s="25" t="str">
        <f t="shared" si="176"/>
        <v/>
      </c>
      <c r="U178" s="5" t="str">
        <f t="shared" si="132"/>
        <v/>
      </c>
      <c r="V178" s="10" t="str">
        <f t="shared" si="133"/>
        <v/>
      </c>
      <c r="W178" s="10" t="str">
        <f t="shared" si="134"/>
        <v/>
      </c>
      <c r="X178" s="10" t="str">
        <f t="shared" si="135"/>
        <v/>
      </c>
      <c r="Y178" s="10" t="str">
        <f t="shared" si="136"/>
        <v/>
      </c>
      <c r="Z178" s="25" t="str">
        <f t="shared" si="137"/>
        <v/>
      </c>
      <c r="AB178" s="24" t="str">
        <f t="shared" si="131"/>
        <v/>
      </c>
      <c r="AC178" s="10" t="str">
        <f t="shared" si="177"/>
        <v/>
      </c>
      <c r="AD178" s="25" t="str">
        <f t="shared" si="178"/>
        <v/>
      </c>
      <c r="AH178" s="24" t="str">
        <f t="shared" si="138"/>
        <v/>
      </c>
      <c r="AI178" s="10" t="str">
        <f t="shared" si="139"/>
        <v/>
      </c>
      <c r="AJ178" s="10" t="str">
        <f t="shared" si="140"/>
        <v/>
      </c>
      <c r="AK178" s="10" t="str">
        <f t="shared" si="141"/>
        <v/>
      </c>
      <c r="AL178" s="10" t="str">
        <f t="shared" si="142"/>
        <v/>
      </c>
      <c r="AM178" s="25" t="str">
        <f t="shared" si="143"/>
        <v/>
      </c>
      <c r="AO178" s="24" t="str">
        <f t="shared" si="144"/>
        <v/>
      </c>
      <c r="AP178" s="10" t="str">
        <f t="shared" si="145"/>
        <v/>
      </c>
      <c r="AQ178" s="25" t="str">
        <f t="shared" si="146"/>
        <v/>
      </c>
      <c r="AU178" s="24" t="str">
        <f t="shared" si="147"/>
        <v/>
      </c>
      <c r="AV178" s="10" t="str">
        <f t="shared" si="148"/>
        <v/>
      </c>
      <c r="AW178" s="10" t="str">
        <f t="shared" si="149"/>
        <v/>
      </c>
      <c r="AX178" s="10" t="str">
        <f t="shared" si="150"/>
        <v/>
      </c>
      <c r="AY178" s="10" t="str">
        <f t="shared" si="151"/>
        <v/>
      </c>
      <c r="AZ178" s="25" t="str">
        <f t="shared" si="152"/>
        <v/>
      </c>
      <c r="BB178" s="24" t="str">
        <f t="shared" si="153"/>
        <v/>
      </c>
      <c r="BC178" s="10" t="str">
        <f t="shared" si="154"/>
        <v/>
      </c>
      <c r="BD178" s="25" t="str">
        <f t="shared" si="155"/>
        <v/>
      </c>
      <c r="BH178" s="24" t="str">
        <f t="shared" si="156"/>
        <v/>
      </c>
      <c r="BI178" s="10" t="str">
        <f t="shared" si="157"/>
        <v/>
      </c>
      <c r="BJ178" s="10" t="str">
        <f t="shared" si="158"/>
        <v/>
      </c>
      <c r="BK178" s="10" t="str">
        <f t="shared" si="159"/>
        <v/>
      </c>
      <c r="BL178" s="10" t="str">
        <f t="shared" si="160"/>
        <v/>
      </c>
      <c r="BM178" s="25" t="str">
        <f t="shared" si="161"/>
        <v/>
      </c>
      <c r="BO178" s="24" t="str">
        <f t="shared" si="162"/>
        <v/>
      </c>
      <c r="BP178" s="10" t="str">
        <f t="shared" si="163"/>
        <v/>
      </c>
      <c r="BQ178" s="25" t="str">
        <f t="shared" si="164"/>
        <v/>
      </c>
      <c r="BU178" s="24" t="str">
        <f t="shared" si="165"/>
        <v/>
      </c>
      <c r="BV178" s="10" t="str">
        <f t="shared" si="166"/>
        <v/>
      </c>
      <c r="BW178" s="10" t="str">
        <f t="shared" si="167"/>
        <v/>
      </c>
      <c r="BX178" s="10" t="str">
        <f t="shared" si="168"/>
        <v/>
      </c>
      <c r="BY178" s="10" t="str">
        <f t="shared" si="169"/>
        <v/>
      </c>
      <c r="BZ178" s="25" t="str">
        <f t="shared" si="170"/>
        <v/>
      </c>
      <c r="CB178" s="24" t="str">
        <f t="shared" si="171"/>
        <v/>
      </c>
      <c r="CC178" s="10" t="str">
        <f t="shared" si="172"/>
        <v/>
      </c>
      <c r="CD178" s="25" t="str">
        <f t="shared" si="173"/>
        <v/>
      </c>
    </row>
    <row r="179" spans="1:82" x14ac:dyDescent="0.25">
      <c r="A179" s="5" t="str">
        <f>IF('MA Data'!$G177='MA Data'!$I$2,'MA Data'!A177,"")</f>
        <v/>
      </c>
      <c r="B179" t="str">
        <f>IF('MA Data'!$G177='MA Data'!$I$2,'MA Data'!B177,"")</f>
        <v/>
      </c>
      <c r="C179" t="str">
        <f>IF('MA Data'!$G177='MA Data'!$I$2,'MA Data'!C177,"")</f>
        <v/>
      </c>
      <c r="D179" t="str">
        <f>IF('MA Data'!$G177='MA Data'!$I$2,'MA Data'!D177,"")</f>
        <v/>
      </c>
      <c r="E179" t="str">
        <f>IF('MA Data'!$G177='MA Data'!$I$2,'MA Data'!E177,"")</f>
        <v/>
      </c>
      <c r="F179" t="str">
        <f>IF('MA Data'!$G177='MA Data'!$I$2,'MA Data'!F177,"")</f>
        <v/>
      </c>
      <c r="G179" s="6" t="str">
        <f>IF('MA Data'!$G177='MA Data'!$I$2,'MA Data'!G177,"")</f>
        <v/>
      </c>
      <c r="H179" t="str">
        <f t="shared" si="125"/>
        <v/>
      </c>
      <c r="I179" s="10" t="str">
        <f t="shared" si="126"/>
        <v/>
      </c>
      <c r="J179" s="10" t="str">
        <f t="shared" si="127"/>
        <v/>
      </c>
      <c r="K179" s="10" t="str">
        <f t="shared" si="128"/>
        <v/>
      </c>
      <c r="L179" s="10" t="str">
        <f t="shared" si="129"/>
        <v/>
      </c>
      <c r="M179" s="25" t="str">
        <f t="shared" si="130"/>
        <v/>
      </c>
      <c r="O179" s="24" t="str">
        <f t="shared" si="174"/>
        <v/>
      </c>
      <c r="P179" s="10" t="str">
        <f t="shared" si="175"/>
        <v/>
      </c>
      <c r="Q179" s="25" t="str">
        <f t="shared" si="176"/>
        <v/>
      </c>
      <c r="U179" s="5" t="str">
        <f t="shared" si="132"/>
        <v/>
      </c>
      <c r="V179" s="10" t="str">
        <f t="shared" si="133"/>
        <v/>
      </c>
      <c r="W179" s="10" t="str">
        <f t="shared" si="134"/>
        <v/>
      </c>
      <c r="X179" s="10" t="str">
        <f t="shared" si="135"/>
        <v/>
      </c>
      <c r="Y179" s="10" t="str">
        <f t="shared" si="136"/>
        <v/>
      </c>
      <c r="Z179" s="25" t="str">
        <f t="shared" si="137"/>
        <v/>
      </c>
      <c r="AB179" s="24" t="str">
        <f t="shared" si="131"/>
        <v/>
      </c>
      <c r="AC179" s="10" t="str">
        <f t="shared" si="177"/>
        <v/>
      </c>
      <c r="AD179" s="25" t="str">
        <f t="shared" si="178"/>
        <v/>
      </c>
      <c r="AH179" s="24" t="str">
        <f t="shared" si="138"/>
        <v/>
      </c>
      <c r="AI179" s="10" t="str">
        <f t="shared" si="139"/>
        <v/>
      </c>
      <c r="AJ179" s="10" t="str">
        <f t="shared" si="140"/>
        <v/>
      </c>
      <c r="AK179" s="10" t="str">
        <f t="shared" si="141"/>
        <v/>
      </c>
      <c r="AL179" s="10" t="str">
        <f t="shared" si="142"/>
        <v/>
      </c>
      <c r="AM179" s="25" t="str">
        <f t="shared" si="143"/>
        <v/>
      </c>
      <c r="AO179" s="24" t="str">
        <f t="shared" si="144"/>
        <v/>
      </c>
      <c r="AP179" s="10" t="str">
        <f t="shared" si="145"/>
        <v/>
      </c>
      <c r="AQ179" s="25" t="str">
        <f t="shared" si="146"/>
        <v/>
      </c>
      <c r="AU179" s="24" t="str">
        <f t="shared" si="147"/>
        <v/>
      </c>
      <c r="AV179" s="10" t="str">
        <f t="shared" si="148"/>
        <v/>
      </c>
      <c r="AW179" s="10" t="str">
        <f t="shared" si="149"/>
        <v/>
      </c>
      <c r="AX179" s="10" t="str">
        <f t="shared" si="150"/>
        <v/>
      </c>
      <c r="AY179" s="10" t="str">
        <f t="shared" si="151"/>
        <v/>
      </c>
      <c r="AZ179" s="25" t="str">
        <f t="shared" si="152"/>
        <v/>
      </c>
      <c r="BB179" s="24" t="str">
        <f t="shared" si="153"/>
        <v/>
      </c>
      <c r="BC179" s="10" t="str">
        <f t="shared" si="154"/>
        <v/>
      </c>
      <c r="BD179" s="25" t="str">
        <f t="shared" si="155"/>
        <v/>
      </c>
      <c r="BH179" s="24" t="str">
        <f t="shared" si="156"/>
        <v/>
      </c>
      <c r="BI179" s="10" t="str">
        <f t="shared" si="157"/>
        <v/>
      </c>
      <c r="BJ179" s="10" t="str">
        <f t="shared" si="158"/>
        <v/>
      </c>
      <c r="BK179" s="10" t="str">
        <f t="shared" si="159"/>
        <v/>
      </c>
      <c r="BL179" s="10" t="str">
        <f t="shared" si="160"/>
        <v/>
      </c>
      <c r="BM179" s="25" t="str">
        <f t="shared" si="161"/>
        <v/>
      </c>
      <c r="BO179" s="24" t="str">
        <f t="shared" si="162"/>
        <v/>
      </c>
      <c r="BP179" s="10" t="str">
        <f t="shared" si="163"/>
        <v/>
      </c>
      <c r="BQ179" s="25" t="str">
        <f t="shared" si="164"/>
        <v/>
      </c>
      <c r="BU179" s="24" t="str">
        <f t="shared" si="165"/>
        <v/>
      </c>
      <c r="BV179" s="10" t="str">
        <f t="shared" si="166"/>
        <v/>
      </c>
      <c r="BW179" s="10" t="str">
        <f t="shared" si="167"/>
        <v/>
      </c>
      <c r="BX179" s="10" t="str">
        <f t="shared" si="168"/>
        <v/>
      </c>
      <c r="BY179" s="10" t="str">
        <f t="shared" si="169"/>
        <v/>
      </c>
      <c r="BZ179" s="25" t="str">
        <f t="shared" si="170"/>
        <v/>
      </c>
      <c r="CB179" s="24" t="str">
        <f t="shared" si="171"/>
        <v/>
      </c>
      <c r="CC179" s="10" t="str">
        <f t="shared" si="172"/>
        <v/>
      </c>
      <c r="CD179" s="25" t="str">
        <f t="shared" si="173"/>
        <v/>
      </c>
    </row>
    <row r="180" spans="1:82" x14ac:dyDescent="0.25">
      <c r="A180" s="5" t="str">
        <f>IF('MA Data'!$G178='MA Data'!$I$2,'MA Data'!A178,"")</f>
        <v/>
      </c>
      <c r="B180" t="str">
        <f>IF('MA Data'!$G178='MA Data'!$I$2,'MA Data'!B178,"")</f>
        <v/>
      </c>
      <c r="C180" t="str">
        <f>IF('MA Data'!$G178='MA Data'!$I$2,'MA Data'!C178,"")</f>
        <v/>
      </c>
      <c r="D180" t="str">
        <f>IF('MA Data'!$G178='MA Data'!$I$2,'MA Data'!D178,"")</f>
        <v/>
      </c>
      <c r="E180" t="str">
        <f>IF('MA Data'!$G178='MA Data'!$I$2,'MA Data'!E178,"")</f>
        <v/>
      </c>
      <c r="F180" t="str">
        <f>IF('MA Data'!$G178='MA Data'!$I$2,'MA Data'!F178,"")</f>
        <v/>
      </c>
      <c r="G180" s="6" t="str">
        <f>IF('MA Data'!$G178='MA Data'!$I$2,'MA Data'!G178,"")</f>
        <v/>
      </c>
      <c r="H180" t="str">
        <f t="shared" si="125"/>
        <v/>
      </c>
      <c r="I180" s="10" t="str">
        <f t="shared" si="126"/>
        <v/>
      </c>
      <c r="J180" s="10" t="str">
        <f t="shared" si="127"/>
        <v/>
      </c>
      <c r="K180" s="10" t="str">
        <f t="shared" si="128"/>
        <v/>
      </c>
      <c r="L180" s="10" t="str">
        <f t="shared" si="129"/>
        <v/>
      </c>
      <c r="M180" s="25" t="str">
        <f t="shared" si="130"/>
        <v/>
      </c>
      <c r="O180" s="24" t="str">
        <f t="shared" si="174"/>
        <v/>
      </c>
      <c r="P180" s="10" t="str">
        <f t="shared" si="175"/>
        <v/>
      </c>
      <c r="Q180" s="25" t="str">
        <f t="shared" si="176"/>
        <v/>
      </c>
      <c r="U180" s="5" t="str">
        <f t="shared" si="132"/>
        <v/>
      </c>
      <c r="V180" s="10" t="str">
        <f t="shared" si="133"/>
        <v/>
      </c>
      <c r="W180" s="10" t="str">
        <f t="shared" si="134"/>
        <v/>
      </c>
      <c r="X180" s="10" t="str">
        <f t="shared" si="135"/>
        <v/>
      </c>
      <c r="Y180" s="10" t="str">
        <f t="shared" si="136"/>
        <v/>
      </c>
      <c r="Z180" s="25" t="str">
        <f t="shared" si="137"/>
        <v/>
      </c>
      <c r="AB180" s="24" t="str">
        <f t="shared" si="131"/>
        <v/>
      </c>
      <c r="AC180" s="10" t="str">
        <f t="shared" si="177"/>
        <v/>
      </c>
      <c r="AD180" s="25" t="str">
        <f t="shared" si="178"/>
        <v/>
      </c>
      <c r="AH180" s="24" t="str">
        <f t="shared" si="138"/>
        <v/>
      </c>
      <c r="AI180" s="10" t="str">
        <f t="shared" si="139"/>
        <v/>
      </c>
      <c r="AJ180" s="10" t="str">
        <f t="shared" si="140"/>
        <v/>
      </c>
      <c r="AK180" s="10" t="str">
        <f t="shared" si="141"/>
        <v/>
      </c>
      <c r="AL180" s="10" t="str">
        <f t="shared" si="142"/>
        <v/>
      </c>
      <c r="AM180" s="25" t="str">
        <f t="shared" si="143"/>
        <v/>
      </c>
      <c r="AO180" s="24" t="str">
        <f t="shared" si="144"/>
        <v/>
      </c>
      <c r="AP180" s="10" t="str">
        <f t="shared" si="145"/>
        <v/>
      </c>
      <c r="AQ180" s="25" t="str">
        <f t="shared" si="146"/>
        <v/>
      </c>
      <c r="AU180" s="24" t="str">
        <f t="shared" si="147"/>
        <v/>
      </c>
      <c r="AV180" s="10" t="str">
        <f t="shared" si="148"/>
        <v/>
      </c>
      <c r="AW180" s="10" t="str">
        <f t="shared" si="149"/>
        <v/>
      </c>
      <c r="AX180" s="10" t="str">
        <f t="shared" si="150"/>
        <v/>
      </c>
      <c r="AY180" s="10" t="str">
        <f t="shared" si="151"/>
        <v/>
      </c>
      <c r="AZ180" s="25" t="str">
        <f t="shared" si="152"/>
        <v/>
      </c>
      <c r="BB180" s="24" t="str">
        <f t="shared" si="153"/>
        <v/>
      </c>
      <c r="BC180" s="10" t="str">
        <f t="shared" si="154"/>
        <v/>
      </c>
      <c r="BD180" s="25" t="str">
        <f t="shared" si="155"/>
        <v/>
      </c>
      <c r="BH180" s="24" t="str">
        <f t="shared" si="156"/>
        <v/>
      </c>
      <c r="BI180" s="10" t="str">
        <f t="shared" si="157"/>
        <v/>
      </c>
      <c r="BJ180" s="10" t="str">
        <f t="shared" si="158"/>
        <v/>
      </c>
      <c r="BK180" s="10" t="str">
        <f t="shared" si="159"/>
        <v/>
      </c>
      <c r="BL180" s="10" t="str">
        <f t="shared" si="160"/>
        <v/>
      </c>
      <c r="BM180" s="25" t="str">
        <f t="shared" si="161"/>
        <v/>
      </c>
      <c r="BO180" s="24" t="str">
        <f t="shared" si="162"/>
        <v/>
      </c>
      <c r="BP180" s="10" t="str">
        <f t="shared" si="163"/>
        <v/>
      </c>
      <c r="BQ180" s="25" t="str">
        <f t="shared" si="164"/>
        <v/>
      </c>
      <c r="BU180" s="24" t="str">
        <f t="shared" si="165"/>
        <v/>
      </c>
      <c r="BV180" s="10" t="str">
        <f t="shared" si="166"/>
        <v/>
      </c>
      <c r="BW180" s="10" t="str">
        <f t="shared" si="167"/>
        <v/>
      </c>
      <c r="BX180" s="10" t="str">
        <f t="shared" si="168"/>
        <v/>
      </c>
      <c r="BY180" s="10" t="str">
        <f t="shared" si="169"/>
        <v/>
      </c>
      <c r="BZ180" s="25" t="str">
        <f t="shared" si="170"/>
        <v/>
      </c>
      <c r="CB180" s="24" t="str">
        <f t="shared" si="171"/>
        <v/>
      </c>
      <c r="CC180" s="10" t="str">
        <f t="shared" si="172"/>
        <v/>
      </c>
      <c r="CD180" s="25" t="str">
        <f t="shared" si="173"/>
        <v/>
      </c>
    </row>
    <row r="181" spans="1:82" x14ac:dyDescent="0.25">
      <c r="A181" s="5" t="str">
        <f>IF('MA Data'!$G179='MA Data'!$I$2,'MA Data'!A179,"")</f>
        <v/>
      </c>
      <c r="B181" t="str">
        <f>IF('MA Data'!$G179='MA Data'!$I$2,'MA Data'!B179,"")</f>
        <v/>
      </c>
      <c r="C181" t="str">
        <f>IF('MA Data'!$G179='MA Data'!$I$2,'MA Data'!C179,"")</f>
        <v/>
      </c>
      <c r="D181" t="str">
        <f>IF('MA Data'!$G179='MA Data'!$I$2,'MA Data'!D179,"")</f>
        <v/>
      </c>
      <c r="E181" t="str">
        <f>IF('MA Data'!$G179='MA Data'!$I$2,'MA Data'!E179,"")</f>
        <v/>
      </c>
      <c r="F181" t="str">
        <f>IF('MA Data'!$G179='MA Data'!$I$2,'MA Data'!F179,"")</f>
        <v/>
      </c>
      <c r="G181" s="6" t="str">
        <f>IF('MA Data'!$G179='MA Data'!$I$2,'MA Data'!G179,"")</f>
        <v/>
      </c>
      <c r="H181" t="str">
        <f t="shared" si="125"/>
        <v/>
      </c>
      <c r="I181" s="10" t="str">
        <f t="shared" si="126"/>
        <v/>
      </c>
      <c r="J181" s="10" t="str">
        <f t="shared" si="127"/>
        <v/>
      </c>
      <c r="K181" s="10" t="str">
        <f t="shared" si="128"/>
        <v/>
      </c>
      <c r="L181" s="10" t="str">
        <f t="shared" si="129"/>
        <v/>
      </c>
      <c r="M181" s="25" t="str">
        <f t="shared" si="130"/>
        <v/>
      </c>
      <c r="O181" s="24" t="str">
        <f t="shared" si="174"/>
        <v/>
      </c>
      <c r="P181" s="10" t="str">
        <f t="shared" si="175"/>
        <v/>
      </c>
      <c r="Q181" s="25" t="str">
        <f t="shared" si="176"/>
        <v/>
      </c>
      <c r="U181" s="5" t="str">
        <f t="shared" si="132"/>
        <v/>
      </c>
      <c r="V181" s="10" t="str">
        <f t="shared" si="133"/>
        <v/>
      </c>
      <c r="W181" s="10" t="str">
        <f t="shared" si="134"/>
        <v/>
      </c>
      <c r="X181" s="10" t="str">
        <f t="shared" si="135"/>
        <v/>
      </c>
      <c r="Y181" s="10" t="str">
        <f t="shared" si="136"/>
        <v/>
      </c>
      <c r="Z181" s="25" t="str">
        <f t="shared" si="137"/>
        <v/>
      </c>
      <c r="AB181" s="24" t="str">
        <f t="shared" si="131"/>
        <v/>
      </c>
      <c r="AC181" s="10" t="str">
        <f t="shared" si="177"/>
        <v/>
      </c>
      <c r="AD181" s="25" t="str">
        <f t="shared" si="178"/>
        <v/>
      </c>
      <c r="AH181" s="24" t="str">
        <f t="shared" si="138"/>
        <v/>
      </c>
      <c r="AI181" s="10" t="str">
        <f t="shared" si="139"/>
        <v/>
      </c>
      <c r="AJ181" s="10" t="str">
        <f t="shared" si="140"/>
        <v/>
      </c>
      <c r="AK181" s="10" t="str">
        <f t="shared" si="141"/>
        <v/>
      </c>
      <c r="AL181" s="10" t="str">
        <f t="shared" si="142"/>
        <v/>
      </c>
      <c r="AM181" s="25" t="str">
        <f t="shared" si="143"/>
        <v/>
      </c>
      <c r="AO181" s="24" t="str">
        <f t="shared" si="144"/>
        <v/>
      </c>
      <c r="AP181" s="10" t="str">
        <f t="shared" si="145"/>
        <v/>
      </c>
      <c r="AQ181" s="25" t="str">
        <f t="shared" si="146"/>
        <v/>
      </c>
      <c r="AU181" s="24" t="str">
        <f t="shared" si="147"/>
        <v/>
      </c>
      <c r="AV181" s="10" t="str">
        <f t="shared" si="148"/>
        <v/>
      </c>
      <c r="AW181" s="10" t="str">
        <f t="shared" si="149"/>
        <v/>
      </c>
      <c r="AX181" s="10" t="str">
        <f t="shared" si="150"/>
        <v/>
      </c>
      <c r="AY181" s="10" t="str">
        <f t="shared" si="151"/>
        <v/>
      </c>
      <c r="AZ181" s="25" t="str">
        <f t="shared" si="152"/>
        <v/>
      </c>
      <c r="BB181" s="24" t="str">
        <f t="shared" si="153"/>
        <v/>
      </c>
      <c r="BC181" s="10" t="str">
        <f t="shared" si="154"/>
        <v/>
      </c>
      <c r="BD181" s="25" t="str">
        <f t="shared" si="155"/>
        <v/>
      </c>
      <c r="BH181" s="24" t="str">
        <f t="shared" si="156"/>
        <v/>
      </c>
      <c r="BI181" s="10" t="str">
        <f t="shared" si="157"/>
        <v/>
      </c>
      <c r="BJ181" s="10" t="str">
        <f t="shared" si="158"/>
        <v/>
      </c>
      <c r="BK181" s="10" t="str">
        <f t="shared" si="159"/>
        <v/>
      </c>
      <c r="BL181" s="10" t="str">
        <f t="shared" si="160"/>
        <v/>
      </c>
      <c r="BM181" s="25" t="str">
        <f t="shared" si="161"/>
        <v/>
      </c>
      <c r="BO181" s="24" t="str">
        <f t="shared" si="162"/>
        <v/>
      </c>
      <c r="BP181" s="10" t="str">
        <f t="shared" si="163"/>
        <v/>
      </c>
      <c r="BQ181" s="25" t="str">
        <f t="shared" si="164"/>
        <v/>
      </c>
      <c r="BU181" s="24" t="str">
        <f t="shared" si="165"/>
        <v/>
      </c>
      <c r="BV181" s="10" t="str">
        <f t="shared" si="166"/>
        <v/>
      </c>
      <c r="BW181" s="10" t="str">
        <f t="shared" si="167"/>
        <v/>
      </c>
      <c r="BX181" s="10" t="str">
        <f t="shared" si="168"/>
        <v/>
      </c>
      <c r="BY181" s="10" t="str">
        <f t="shared" si="169"/>
        <v/>
      </c>
      <c r="BZ181" s="25" t="str">
        <f t="shared" si="170"/>
        <v/>
      </c>
      <c r="CB181" s="24" t="str">
        <f t="shared" si="171"/>
        <v/>
      </c>
      <c r="CC181" s="10" t="str">
        <f t="shared" si="172"/>
        <v/>
      </c>
      <c r="CD181" s="25" t="str">
        <f t="shared" si="173"/>
        <v/>
      </c>
    </row>
    <row r="182" spans="1:82" x14ac:dyDescent="0.25">
      <c r="A182" s="5" t="str">
        <f>IF('MA Data'!$G180='MA Data'!$I$2,'MA Data'!A180,"")</f>
        <v/>
      </c>
      <c r="B182" t="str">
        <f>IF('MA Data'!$G180='MA Data'!$I$2,'MA Data'!B180,"")</f>
        <v/>
      </c>
      <c r="C182" t="str">
        <f>IF('MA Data'!$G180='MA Data'!$I$2,'MA Data'!C180,"")</f>
        <v/>
      </c>
      <c r="D182" t="str">
        <f>IF('MA Data'!$G180='MA Data'!$I$2,'MA Data'!D180,"")</f>
        <v/>
      </c>
      <c r="E182" t="str">
        <f>IF('MA Data'!$G180='MA Data'!$I$2,'MA Data'!E180,"")</f>
        <v/>
      </c>
      <c r="F182" t="str">
        <f>IF('MA Data'!$G180='MA Data'!$I$2,'MA Data'!F180,"")</f>
        <v/>
      </c>
      <c r="G182" s="6" t="str">
        <f>IF('MA Data'!$G180='MA Data'!$I$2,'MA Data'!G180,"")</f>
        <v/>
      </c>
      <c r="H182" t="str">
        <f t="shared" si="125"/>
        <v/>
      </c>
      <c r="I182" s="10" t="str">
        <f t="shared" si="126"/>
        <v/>
      </c>
      <c r="J182" s="10" t="str">
        <f t="shared" si="127"/>
        <v/>
      </c>
      <c r="K182" s="10" t="str">
        <f t="shared" si="128"/>
        <v/>
      </c>
      <c r="L182" s="10" t="str">
        <f t="shared" si="129"/>
        <v/>
      </c>
      <c r="M182" s="25" t="str">
        <f t="shared" si="130"/>
        <v/>
      </c>
      <c r="O182" s="24" t="str">
        <f t="shared" si="174"/>
        <v/>
      </c>
      <c r="P182" s="10" t="str">
        <f t="shared" si="175"/>
        <v/>
      </c>
      <c r="Q182" s="25" t="str">
        <f t="shared" si="176"/>
        <v/>
      </c>
      <c r="U182" s="5" t="str">
        <f t="shared" si="132"/>
        <v/>
      </c>
      <c r="V182" s="10" t="str">
        <f t="shared" si="133"/>
        <v/>
      </c>
      <c r="W182" s="10" t="str">
        <f t="shared" si="134"/>
        <v/>
      </c>
      <c r="X182" s="10" t="str">
        <f t="shared" si="135"/>
        <v/>
      </c>
      <c r="Y182" s="10" t="str">
        <f t="shared" si="136"/>
        <v/>
      </c>
      <c r="Z182" s="25" t="str">
        <f t="shared" si="137"/>
        <v/>
      </c>
      <c r="AB182" s="24" t="str">
        <f t="shared" si="131"/>
        <v/>
      </c>
      <c r="AC182" s="10" t="str">
        <f t="shared" si="177"/>
        <v/>
      </c>
      <c r="AD182" s="25" t="str">
        <f t="shared" si="178"/>
        <v/>
      </c>
      <c r="AH182" s="24" t="str">
        <f t="shared" si="138"/>
        <v/>
      </c>
      <c r="AI182" s="10" t="str">
        <f t="shared" si="139"/>
        <v/>
      </c>
      <c r="AJ182" s="10" t="str">
        <f t="shared" si="140"/>
        <v/>
      </c>
      <c r="AK182" s="10" t="str">
        <f t="shared" si="141"/>
        <v/>
      </c>
      <c r="AL182" s="10" t="str">
        <f t="shared" si="142"/>
        <v/>
      </c>
      <c r="AM182" s="25" t="str">
        <f t="shared" si="143"/>
        <v/>
      </c>
      <c r="AO182" s="24" t="str">
        <f t="shared" si="144"/>
        <v/>
      </c>
      <c r="AP182" s="10" t="str">
        <f t="shared" si="145"/>
        <v/>
      </c>
      <c r="AQ182" s="25" t="str">
        <f t="shared" si="146"/>
        <v/>
      </c>
      <c r="AU182" s="24" t="str">
        <f t="shared" si="147"/>
        <v/>
      </c>
      <c r="AV182" s="10" t="str">
        <f t="shared" si="148"/>
        <v/>
      </c>
      <c r="AW182" s="10" t="str">
        <f t="shared" si="149"/>
        <v/>
      </c>
      <c r="AX182" s="10" t="str">
        <f t="shared" si="150"/>
        <v/>
      </c>
      <c r="AY182" s="10" t="str">
        <f t="shared" si="151"/>
        <v/>
      </c>
      <c r="AZ182" s="25" t="str">
        <f t="shared" si="152"/>
        <v/>
      </c>
      <c r="BB182" s="24" t="str">
        <f t="shared" si="153"/>
        <v/>
      </c>
      <c r="BC182" s="10" t="str">
        <f t="shared" si="154"/>
        <v/>
      </c>
      <c r="BD182" s="25" t="str">
        <f t="shared" si="155"/>
        <v/>
      </c>
      <c r="BH182" s="24" t="str">
        <f t="shared" si="156"/>
        <v/>
      </c>
      <c r="BI182" s="10" t="str">
        <f t="shared" si="157"/>
        <v/>
      </c>
      <c r="BJ182" s="10" t="str">
        <f t="shared" si="158"/>
        <v/>
      </c>
      <c r="BK182" s="10" t="str">
        <f t="shared" si="159"/>
        <v/>
      </c>
      <c r="BL182" s="10" t="str">
        <f t="shared" si="160"/>
        <v/>
      </c>
      <c r="BM182" s="25" t="str">
        <f t="shared" si="161"/>
        <v/>
      </c>
      <c r="BO182" s="24" t="str">
        <f t="shared" si="162"/>
        <v/>
      </c>
      <c r="BP182" s="10" t="str">
        <f t="shared" si="163"/>
        <v/>
      </c>
      <c r="BQ182" s="25" t="str">
        <f t="shared" si="164"/>
        <v/>
      </c>
      <c r="BU182" s="24" t="str">
        <f t="shared" si="165"/>
        <v/>
      </c>
      <c r="BV182" s="10" t="str">
        <f t="shared" si="166"/>
        <v/>
      </c>
      <c r="BW182" s="10" t="str">
        <f t="shared" si="167"/>
        <v/>
      </c>
      <c r="BX182" s="10" t="str">
        <f t="shared" si="168"/>
        <v/>
      </c>
      <c r="BY182" s="10" t="str">
        <f t="shared" si="169"/>
        <v/>
      </c>
      <c r="BZ182" s="25" t="str">
        <f t="shared" si="170"/>
        <v/>
      </c>
      <c r="CB182" s="24" t="str">
        <f t="shared" si="171"/>
        <v/>
      </c>
      <c r="CC182" s="10" t="str">
        <f t="shared" si="172"/>
        <v/>
      </c>
      <c r="CD182" s="25" t="str">
        <f t="shared" si="173"/>
        <v/>
      </c>
    </row>
    <row r="183" spans="1:82" x14ac:dyDescent="0.25">
      <c r="A183" s="5" t="str">
        <f>IF('MA Data'!$G181='MA Data'!$I$2,'MA Data'!A181,"")</f>
        <v/>
      </c>
      <c r="B183" t="str">
        <f>IF('MA Data'!$G181='MA Data'!$I$2,'MA Data'!B181,"")</f>
        <v/>
      </c>
      <c r="C183" t="str">
        <f>IF('MA Data'!$G181='MA Data'!$I$2,'MA Data'!C181,"")</f>
        <v/>
      </c>
      <c r="D183" t="str">
        <f>IF('MA Data'!$G181='MA Data'!$I$2,'MA Data'!D181,"")</f>
        <v/>
      </c>
      <c r="E183" t="str">
        <f>IF('MA Data'!$G181='MA Data'!$I$2,'MA Data'!E181,"")</f>
        <v/>
      </c>
      <c r="F183" t="str">
        <f>IF('MA Data'!$G181='MA Data'!$I$2,'MA Data'!F181,"")</f>
        <v/>
      </c>
      <c r="G183" s="6" t="str">
        <f>IF('MA Data'!$G181='MA Data'!$I$2,'MA Data'!G181,"")</f>
        <v/>
      </c>
      <c r="H183" t="str">
        <f t="shared" si="125"/>
        <v/>
      </c>
      <c r="I183" s="10" t="str">
        <f t="shared" si="126"/>
        <v/>
      </c>
      <c r="J183" s="10" t="str">
        <f t="shared" si="127"/>
        <v/>
      </c>
      <c r="K183" s="10" t="str">
        <f t="shared" si="128"/>
        <v/>
      </c>
      <c r="L183" s="10" t="str">
        <f t="shared" si="129"/>
        <v/>
      </c>
      <c r="M183" s="25" t="str">
        <f t="shared" si="130"/>
        <v/>
      </c>
      <c r="O183" s="24" t="str">
        <f t="shared" si="174"/>
        <v/>
      </c>
      <c r="P183" s="10" t="str">
        <f t="shared" si="175"/>
        <v/>
      </c>
      <c r="Q183" s="25" t="str">
        <f t="shared" si="176"/>
        <v/>
      </c>
      <c r="U183" s="5" t="str">
        <f t="shared" si="132"/>
        <v/>
      </c>
      <c r="V183" s="10" t="str">
        <f t="shared" si="133"/>
        <v/>
      </c>
      <c r="W183" s="10" t="str">
        <f t="shared" si="134"/>
        <v/>
      </c>
      <c r="X183" s="10" t="str">
        <f t="shared" si="135"/>
        <v/>
      </c>
      <c r="Y183" s="10" t="str">
        <f t="shared" si="136"/>
        <v/>
      </c>
      <c r="Z183" s="25" t="str">
        <f t="shared" si="137"/>
        <v/>
      </c>
      <c r="AB183" s="24" t="str">
        <f t="shared" si="131"/>
        <v/>
      </c>
      <c r="AC183" s="10" t="str">
        <f t="shared" si="177"/>
        <v/>
      </c>
      <c r="AD183" s="25" t="str">
        <f t="shared" si="178"/>
        <v/>
      </c>
      <c r="AH183" s="24" t="str">
        <f t="shared" si="138"/>
        <v/>
      </c>
      <c r="AI183" s="10" t="str">
        <f t="shared" si="139"/>
        <v/>
      </c>
      <c r="AJ183" s="10" t="str">
        <f t="shared" si="140"/>
        <v/>
      </c>
      <c r="AK183" s="10" t="str">
        <f t="shared" si="141"/>
        <v/>
      </c>
      <c r="AL183" s="10" t="str">
        <f t="shared" si="142"/>
        <v/>
      </c>
      <c r="AM183" s="25" t="str">
        <f t="shared" si="143"/>
        <v/>
      </c>
      <c r="AO183" s="24" t="str">
        <f t="shared" si="144"/>
        <v/>
      </c>
      <c r="AP183" s="10" t="str">
        <f t="shared" si="145"/>
        <v/>
      </c>
      <c r="AQ183" s="25" t="str">
        <f t="shared" si="146"/>
        <v/>
      </c>
      <c r="AU183" s="24" t="str">
        <f t="shared" si="147"/>
        <v/>
      </c>
      <c r="AV183" s="10" t="str">
        <f t="shared" si="148"/>
        <v/>
      </c>
      <c r="AW183" s="10" t="str">
        <f t="shared" si="149"/>
        <v/>
      </c>
      <c r="AX183" s="10" t="str">
        <f t="shared" si="150"/>
        <v/>
      </c>
      <c r="AY183" s="10" t="str">
        <f t="shared" si="151"/>
        <v/>
      </c>
      <c r="AZ183" s="25" t="str">
        <f t="shared" si="152"/>
        <v/>
      </c>
      <c r="BB183" s="24" t="str">
        <f t="shared" si="153"/>
        <v/>
      </c>
      <c r="BC183" s="10" t="str">
        <f t="shared" si="154"/>
        <v/>
      </c>
      <c r="BD183" s="25" t="str">
        <f t="shared" si="155"/>
        <v/>
      </c>
      <c r="BH183" s="24" t="str">
        <f t="shared" si="156"/>
        <v/>
      </c>
      <c r="BI183" s="10" t="str">
        <f t="shared" si="157"/>
        <v/>
      </c>
      <c r="BJ183" s="10" t="str">
        <f t="shared" si="158"/>
        <v/>
      </c>
      <c r="BK183" s="10" t="str">
        <f t="shared" si="159"/>
        <v/>
      </c>
      <c r="BL183" s="10" t="str">
        <f t="shared" si="160"/>
        <v/>
      </c>
      <c r="BM183" s="25" t="str">
        <f t="shared" si="161"/>
        <v/>
      </c>
      <c r="BO183" s="24" t="str">
        <f t="shared" si="162"/>
        <v/>
      </c>
      <c r="BP183" s="10" t="str">
        <f t="shared" si="163"/>
        <v/>
      </c>
      <c r="BQ183" s="25" t="str">
        <f t="shared" si="164"/>
        <v/>
      </c>
      <c r="BU183" s="24" t="str">
        <f t="shared" si="165"/>
        <v/>
      </c>
      <c r="BV183" s="10" t="str">
        <f t="shared" si="166"/>
        <v/>
      </c>
      <c r="BW183" s="10" t="str">
        <f t="shared" si="167"/>
        <v/>
      </c>
      <c r="BX183" s="10" t="str">
        <f t="shared" si="168"/>
        <v/>
      </c>
      <c r="BY183" s="10" t="str">
        <f t="shared" si="169"/>
        <v/>
      </c>
      <c r="BZ183" s="25" t="str">
        <f t="shared" si="170"/>
        <v/>
      </c>
      <c r="CB183" s="24" t="str">
        <f t="shared" si="171"/>
        <v/>
      </c>
      <c r="CC183" s="10" t="str">
        <f t="shared" si="172"/>
        <v/>
      </c>
      <c r="CD183" s="25" t="str">
        <f t="shared" si="173"/>
        <v/>
      </c>
    </row>
    <row r="184" spans="1:82" x14ac:dyDescent="0.25">
      <c r="A184" s="5" t="str">
        <f>IF('MA Data'!$G182='MA Data'!$I$2,'MA Data'!A182,"")</f>
        <v/>
      </c>
      <c r="B184" t="str">
        <f>IF('MA Data'!$G182='MA Data'!$I$2,'MA Data'!B182,"")</f>
        <v/>
      </c>
      <c r="C184" t="str">
        <f>IF('MA Data'!$G182='MA Data'!$I$2,'MA Data'!C182,"")</f>
        <v/>
      </c>
      <c r="D184" t="str">
        <f>IF('MA Data'!$G182='MA Data'!$I$2,'MA Data'!D182,"")</f>
        <v/>
      </c>
      <c r="E184" t="str">
        <f>IF('MA Data'!$G182='MA Data'!$I$2,'MA Data'!E182,"")</f>
        <v/>
      </c>
      <c r="F184" t="str">
        <f>IF('MA Data'!$G182='MA Data'!$I$2,'MA Data'!F182,"")</f>
        <v/>
      </c>
      <c r="G184" s="6" t="str">
        <f>IF('MA Data'!$G182='MA Data'!$I$2,'MA Data'!G182,"")</f>
        <v/>
      </c>
      <c r="H184" t="str">
        <f t="shared" si="125"/>
        <v/>
      </c>
      <c r="I184" s="10" t="str">
        <f t="shared" si="126"/>
        <v/>
      </c>
      <c r="J184" s="10" t="str">
        <f t="shared" si="127"/>
        <v/>
      </c>
      <c r="K184" s="10" t="str">
        <f t="shared" si="128"/>
        <v/>
      </c>
      <c r="L184" s="10" t="str">
        <f t="shared" si="129"/>
        <v/>
      </c>
      <c r="M184" s="25" t="str">
        <f t="shared" si="130"/>
        <v/>
      </c>
      <c r="O184" s="24" t="str">
        <f t="shared" si="174"/>
        <v/>
      </c>
      <c r="P184" s="10" t="str">
        <f t="shared" si="175"/>
        <v/>
      </c>
      <c r="Q184" s="25" t="str">
        <f t="shared" si="176"/>
        <v/>
      </c>
      <c r="U184" s="5" t="str">
        <f t="shared" si="132"/>
        <v/>
      </c>
      <c r="V184" s="10" t="str">
        <f t="shared" si="133"/>
        <v/>
      </c>
      <c r="W184" s="10" t="str">
        <f t="shared" si="134"/>
        <v/>
      </c>
      <c r="X184" s="10" t="str">
        <f t="shared" si="135"/>
        <v/>
      </c>
      <c r="Y184" s="10" t="str">
        <f t="shared" si="136"/>
        <v/>
      </c>
      <c r="Z184" s="25" t="str">
        <f t="shared" si="137"/>
        <v/>
      </c>
      <c r="AB184" s="24" t="str">
        <f t="shared" si="131"/>
        <v/>
      </c>
      <c r="AC184" s="10" t="str">
        <f t="shared" si="177"/>
        <v/>
      </c>
      <c r="AD184" s="25" t="str">
        <f t="shared" si="178"/>
        <v/>
      </c>
      <c r="AH184" s="24" t="str">
        <f t="shared" si="138"/>
        <v/>
      </c>
      <c r="AI184" s="10" t="str">
        <f t="shared" si="139"/>
        <v/>
      </c>
      <c r="AJ184" s="10" t="str">
        <f t="shared" si="140"/>
        <v/>
      </c>
      <c r="AK184" s="10" t="str">
        <f t="shared" si="141"/>
        <v/>
      </c>
      <c r="AL184" s="10" t="str">
        <f t="shared" si="142"/>
        <v/>
      </c>
      <c r="AM184" s="25" t="str">
        <f t="shared" si="143"/>
        <v/>
      </c>
      <c r="AO184" s="24" t="str">
        <f t="shared" si="144"/>
        <v/>
      </c>
      <c r="AP184" s="10" t="str">
        <f t="shared" si="145"/>
        <v/>
      </c>
      <c r="AQ184" s="25" t="str">
        <f t="shared" si="146"/>
        <v/>
      </c>
      <c r="AU184" s="24" t="str">
        <f t="shared" si="147"/>
        <v/>
      </c>
      <c r="AV184" s="10" t="str">
        <f t="shared" si="148"/>
        <v/>
      </c>
      <c r="AW184" s="10" t="str">
        <f t="shared" si="149"/>
        <v/>
      </c>
      <c r="AX184" s="10" t="str">
        <f t="shared" si="150"/>
        <v/>
      </c>
      <c r="AY184" s="10" t="str">
        <f t="shared" si="151"/>
        <v/>
      </c>
      <c r="AZ184" s="25" t="str">
        <f t="shared" si="152"/>
        <v/>
      </c>
      <c r="BB184" s="24" t="str">
        <f t="shared" si="153"/>
        <v/>
      </c>
      <c r="BC184" s="10" t="str">
        <f t="shared" si="154"/>
        <v/>
      </c>
      <c r="BD184" s="25" t="str">
        <f t="shared" si="155"/>
        <v/>
      </c>
      <c r="BH184" s="24" t="str">
        <f t="shared" si="156"/>
        <v/>
      </c>
      <c r="BI184" s="10" t="str">
        <f t="shared" si="157"/>
        <v/>
      </c>
      <c r="BJ184" s="10" t="str">
        <f t="shared" si="158"/>
        <v/>
      </c>
      <c r="BK184" s="10" t="str">
        <f t="shared" si="159"/>
        <v/>
      </c>
      <c r="BL184" s="10" t="str">
        <f t="shared" si="160"/>
        <v/>
      </c>
      <c r="BM184" s="25" t="str">
        <f t="shared" si="161"/>
        <v/>
      </c>
      <c r="BO184" s="24" t="str">
        <f t="shared" si="162"/>
        <v/>
      </c>
      <c r="BP184" s="10" t="str">
        <f t="shared" si="163"/>
        <v/>
      </c>
      <c r="BQ184" s="25" t="str">
        <f t="shared" si="164"/>
        <v/>
      </c>
      <c r="BU184" s="24" t="str">
        <f t="shared" si="165"/>
        <v/>
      </c>
      <c r="BV184" s="10" t="str">
        <f t="shared" si="166"/>
        <v/>
      </c>
      <c r="BW184" s="10" t="str">
        <f t="shared" si="167"/>
        <v/>
      </c>
      <c r="BX184" s="10" t="str">
        <f t="shared" si="168"/>
        <v/>
      </c>
      <c r="BY184" s="10" t="str">
        <f t="shared" si="169"/>
        <v/>
      </c>
      <c r="BZ184" s="25" t="str">
        <f t="shared" si="170"/>
        <v/>
      </c>
      <c r="CB184" s="24" t="str">
        <f t="shared" si="171"/>
        <v/>
      </c>
      <c r="CC184" s="10" t="str">
        <f t="shared" si="172"/>
        <v/>
      </c>
      <c r="CD184" s="25" t="str">
        <f t="shared" si="173"/>
        <v/>
      </c>
    </row>
    <row r="185" spans="1:82" x14ac:dyDescent="0.25">
      <c r="A185" s="5" t="str">
        <f>IF('MA Data'!$G183='MA Data'!$I$2,'MA Data'!A183,"")</f>
        <v/>
      </c>
      <c r="B185" t="str">
        <f>IF('MA Data'!$G183='MA Data'!$I$2,'MA Data'!B183,"")</f>
        <v/>
      </c>
      <c r="C185" t="str">
        <f>IF('MA Data'!$G183='MA Data'!$I$2,'MA Data'!C183,"")</f>
        <v/>
      </c>
      <c r="D185" t="str">
        <f>IF('MA Data'!$G183='MA Data'!$I$2,'MA Data'!D183,"")</f>
        <v/>
      </c>
      <c r="E185" t="str">
        <f>IF('MA Data'!$G183='MA Data'!$I$2,'MA Data'!E183,"")</f>
        <v/>
      </c>
      <c r="F185" t="str">
        <f>IF('MA Data'!$G183='MA Data'!$I$2,'MA Data'!F183,"")</f>
        <v/>
      </c>
      <c r="G185" s="6" t="str">
        <f>IF('MA Data'!$G183='MA Data'!$I$2,'MA Data'!G183,"")</f>
        <v/>
      </c>
      <c r="H185" t="str">
        <f t="shared" si="125"/>
        <v/>
      </c>
      <c r="I185" s="10" t="str">
        <f t="shared" si="126"/>
        <v/>
      </c>
      <c r="J185" s="10" t="str">
        <f t="shared" si="127"/>
        <v/>
      </c>
      <c r="K185" s="10" t="str">
        <f t="shared" si="128"/>
        <v/>
      </c>
      <c r="L185" s="10" t="str">
        <f t="shared" si="129"/>
        <v/>
      </c>
      <c r="M185" s="25" t="str">
        <f t="shared" si="130"/>
        <v/>
      </c>
      <c r="O185" s="24" t="str">
        <f t="shared" si="174"/>
        <v/>
      </c>
      <c r="P185" s="10" t="str">
        <f t="shared" si="175"/>
        <v/>
      </c>
      <c r="Q185" s="25" t="str">
        <f t="shared" si="176"/>
        <v/>
      </c>
      <c r="U185" s="5" t="str">
        <f t="shared" si="132"/>
        <v/>
      </c>
      <c r="V185" s="10" t="str">
        <f t="shared" si="133"/>
        <v/>
      </c>
      <c r="W185" s="10" t="str">
        <f t="shared" si="134"/>
        <v/>
      </c>
      <c r="X185" s="10" t="str">
        <f t="shared" si="135"/>
        <v/>
      </c>
      <c r="Y185" s="10" t="str">
        <f t="shared" si="136"/>
        <v/>
      </c>
      <c r="Z185" s="25" t="str">
        <f t="shared" si="137"/>
        <v/>
      </c>
      <c r="AB185" s="24" t="str">
        <f t="shared" si="131"/>
        <v/>
      </c>
      <c r="AC185" s="10" t="str">
        <f t="shared" si="177"/>
        <v/>
      </c>
      <c r="AD185" s="25" t="str">
        <f t="shared" si="178"/>
        <v/>
      </c>
      <c r="AH185" s="24" t="str">
        <f t="shared" si="138"/>
        <v/>
      </c>
      <c r="AI185" s="10" t="str">
        <f t="shared" si="139"/>
        <v/>
      </c>
      <c r="AJ185" s="10" t="str">
        <f t="shared" si="140"/>
        <v/>
      </c>
      <c r="AK185" s="10" t="str">
        <f t="shared" si="141"/>
        <v/>
      </c>
      <c r="AL185" s="10" t="str">
        <f t="shared" si="142"/>
        <v/>
      </c>
      <c r="AM185" s="25" t="str">
        <f t="shared" si="143"/>
        <v/>
      </c>
      <c r="AO185" s="24" t="str">
        <f t="shared" si="144"/>
        <v/>
      </c>
      <c r="AP185" s="10" t="str">
        <f t="shared" si="145"/>
        <v/>
      </c>
      <c r="AQ185" s="25" t="str">
        <f t="shared" si="146"/>
        <v/>
      </c>
      <c r="AU185" s="24" t="str">
        <f t="shared" si="147"/>
        <v/>
      </c>
      <c r="AV185" s="10" t="str">
        <f t="shared" si="148"/>
        <v/>
      </c>
      <c r="AW185" s="10" t="str">
        <f t="shared" si="149"/>
        <v/>
      </c>
      <c r="AX185" s="10" t="str">
        <f t="shared" si="150"/>
        <v/>
      </c>
      <c r="AY185" s="10" t="str">
        <f t="shared" si="151"/>
        <v/>
      </c>
      <c r="AZ185" s="25" t="str">
        <f t="shared" si="152"/>
        <v/>
      </c>
      <c r="BB185" s="24" t="str">
        <f t="shared" si="153"/>
        <v/>
      </c>
      <c r="BC185" s="10" t="str">
        <f t="shared" si="154"/>
        <v/>
      </c>
      <c r="BD185" s="25" t="str">
        <f t="shared" si="155"/>
        <v/>
      </c>
      <c r="BH185" s="24" t="str">
        <f t="shared" si="156"/>
        <v/>
      </c>
      <c r="BI185" s="10" t="str">
        <f t="shared" si="157"/>
        <v/>
      </c>
      <c r="BJ185" s="10" t="str">
        <f t="shared" si="158"/>
        <v/>
      </c>
      <c r="BK185" s="10" t="str">
        <f t="shared" si="159"/>
        <v/>
      </c>
      <c r="BL185" s="10" t="str">
        <f t="shared" si="160"/>
        <v/>
      </c>
      <c r="BM185" s="25" t="str">
        <f t="shared" si="161"/>
        <v/>
      </c>
      <c r="BO185" s="24" t="str">
        <f t="shared" si="162"/>
        <v/>
      </c>
      <c r="BP185" s="10" t="str">
        <f t="shared" si="163"/>
        <v/>
      </c>
      <c r="BQ185" s="25" t="str">
        <f t="shared" si="164"/>
        <v/>
      </c>
      <c r="BU185" s="24" t="str">
        <f t="shared" si="165"/>
        <v/>
      </c>
      <c r="BV185" s="10" t="str">
        <f t="shared" si="166"/>
        <v/>
      </c>
      <c r="BW185" s="10" t="str">
        <f t="shared" si="167"/>
        <v/>
      </c>
      <c r="BX185" s="10" t="str">
        <f t="shared" si="168"/>
        <v/>
      </c>
      <c r="BY185" s="10" t="str">
        <f t="shared" si="169"/>
        <v/>
      </c>
      <c r="BZ185" s="25" t="str">
        <f t="shared" si="170"/>
        <v/>
      </c>
      <c r="CB185" s="24" t="str">
        <f t="shared" si="171"/>
        <v/>
      </c>
      <c r="CC185" s="10" t="str">
        <f t="shared" si="172"/>
        <v/>
      </c>
      <c r="CD185" s="25" t="str">
        <f t="shared" si="173"/>
        <v/>
      </c>
    </row>
    <row r="186" spans="1:82" x14ac:dyDescent="0.25">
      <c r="A186" s="5" t="str">
        <f>IF('MA Data'!$G184='MA Data'!$I$2,'MA Data'!A184,"")</f>
        <v/>
      </c>
      <c r="B186" t="str">
        <f>IF('MA Data'!$G184='MA Data'!$I$2,'MA Data'!B184,"")</f>
        <v/>
      </c>
      <c r="C186" t="str">
        <f>IF('MA Data'!$G184='MA Data'!$I$2,'MA Data'!C184,"")</f>
        <v/>
      </c>
      <c r="D186" t="str">
        <f>IF('MA Data'!$G184='MA Data'!$I$2,'MA Data'!D184,"")</f>
        <v/>
      </c>
      <c r="E186" t="str">
        <f>IF('MA Data'!$G184='MA Data'!$I$2,'MA Data'!E184,"")</f>
        <v/>
      </c>
      <c r="F186" t="str">
        <f>IF('MA Data'!$G184='MA Data'!$I$2,'MA Data'!F184,"")</f>
        <v/>
      </c>
      <c r="G186" s="6" t="str">
        <f>IF('MA Data'!$G184='MA Data'!$I$2,'MA Data'!G184,"")</f>
        <v/>
      </c>
      <c r="H186" t="str">
        <f t="shared" si="125"/>
        <v/>
      </c>
      <c r="I186" s="10" t="str">
        <f t="shared" si="126"/>
        <v/>
      </c>
      <c r="J186" s="10" t="str">
        <f t="shared" si="127"/>
        <v/>
      </c>
      <c r="K186" s="10" t="str">
        <f t="shared" si="128"/>
        <v/>
      </c>
      <c r="L186" s="10" t="str">
        <f t="shared" si="129"/>
        <v/>
      </c>
      <c r="M186" s="25" t="str">
        <f t="shared" si="130"/>
        <v/>
      </c>
      <c r="O186" s="24" t="str">
        <f t="shared" si="174"/>
        <v/>
      </c>
      <c r="P186" s="10" t="str">
        <f t="shared" si="175"/>
        <v/>
      </c>
      <c r="Q186" s="25" t="str">
        <f t="shared" si="176"/>
        <v/>
      </c>
      <c r="U186" s="5" t="str">
        <f t="shared" si="132"/>
        <v/>
      </c>
      <c r="V186" s="10" t="str">
        <f t="shared" si="133"/>
        <v/>
      </c>
      <c r="W186" s="10" t="str">
        <f t="shared" si="134"/>
        <v/>
      </c>
      <c r="X186" s="10" t="str">
        <f t="shared" si="135"/>
        <v/>
      </c>
      <c r="Y186" s="10" t="str">
        <f t="shared" si="136"/>
        <v/>
      </c>
      <c r="Z186" s="25" t="str">
        <f t="shared" si="137"/>
        <v/>
      </c>
      <c r="AB186" s="24" t="str">
        <f t="shared" si="131"/>
        <v/>
      </c>
      <c r="AC186" s="10" t="str">
        <f t="shared" si="177"/>
        <v/>
      </c>
      <c r="AD186" s="25" t="str">
        <f t="shared" si="178"/>
        <v/>
      </c>
      <c r="AH186" s="24" t="str">
        <f t="shared" si="138"/>
        <v/>
      </c>
      <c r="AI186" s="10" t="str">
        <f t="shared" si="139"/>
        <v/>
      </c>
      <c r="AJ186" s="10" t="str">
        <f t="shared" si="140"/>
        <v/>
      </c>
      <c r="AK186" s="10" t="str">
        <f t="shared" si="141"/>
        <v/>
      </c>
      <c r="AL186" s="10" t="str">
        <f t="shared" si="142"/>
        <v/>
      </c>
      <c r="AM186" s="25" t="str">
        <f t="shared" si="143"/>
        <v/>
      </c>
      <c r="AO186" s="24" t="str">
        <f t="shared" si="144"/>
        <v/>
      </c>
      <c r="AP186" s="10" t="str">
        <f t="shared" si="145"/>
        <v/>
      </c>
      <c r="AQ186" s="25" t="str">
        <f t="shared" si="146"/>
        <v/>
      </c>
      <c r="AU186" s="24" t="str">
        <f t="shared" si="147"/>
        <v/>
      </c>
      <c r="AV186" s="10" t="str">
        <f t="shared" si="148"/>
        <v/>
      </c>
      <c r="AW186" s="10" t="str">
        <f t="shared" si="149"/>
        <v/>
      </c>
      <c r="AX186" s="10" t="str">
        <f t="shared" si="150"/>
        <v/>
      </c>
      <c r="AY186" s="10" t="str">
        <f t="shared" si="151"/>
        <v/>
      </c>
      <c r="AZ186" s="25" t="str">
        <f t="shared" si="152"/>
        <v/>
      </c>
      <c r="BB186" s="24" t="str">
        <f t="shared" si="153"/>
        <v/>
      </c>
      <c r="BC186" s="10" t="str">
        <f t="shared" si="154"/>
        <v/>
      </c>
      <c r="BD186" s="25" t="str">
        <f t="shared" si="155"/>
        <v/>
      </c>
      <c r="BH186" s="24" t="str">
        <f t="shared" si="156"/>
        <v/>
      </c>
      <c r="BI186" s="10" t="str">
        <f t="shared" si="157"/>
        <v/>
      </c>
      <c r="BJ186" s="10" t="str">
        <f t="shared" si="158"/>
        <v/>
      </c>
      <c r="BK186" s="10" t="str">
        <f t="shared" si="159"/>
        <v/>
      </c>
      <c r="BL186" s="10" t="str">
        <f t="shared" si="160"/>
        <v/>
      </c>
      <c r="BM186" s="25" t="str">
        <f t="shared" si="161"/>
        <v/>
      </c>
      <c r="BO186" s="24" t="str">
        <f t="shared" si="162"/>
        <v/>
      </c>
      <c r="BP186" s="10" t="str">
        <f t="shared" si="163"/>
        <v/>
      </c>
      <c r="BQ186" s="25" t="str">
        <f t="shared" si="164"/>
        <v/>
      </c>
      <c r="BU186" s="24" t="str">
        <f t="shared" si="165"/>
        <v/>
      </c>
      <c r="BV186" s="10" t="str">
        <f t="shared" si="166"/>
        <v/>
      </c>
      <c r="BW186" s="10" t="str">
        <f t="shared" si="167"/>
        <v/>
      </c>
      <c r="BX186" s="10" t="str">
        <f t="shared" si="168"/>
        <v/>
      </c>
      <c r="BY186" s="10" t="str">
        <f t="shared" si="169"/>
        <v/>
      </c>
      <c r="BZ186" s="25" t="str">
        <f t="shared" si="170"/>
        <v/>
      </c>
      <c r="CB186" s="24" t="str">
        <f t="shared" si="171"/>
        <v/>
      </c>
      <c r="CC186" s="10" t="str">
        <f t="shared" si="172"/>
        <v/>
      </c>
      <c r="CD186" s="25" t="str">
        <f t="shared" si="173"/>
        <v/>
      </c>
    </row>
    <row r="187" spans="1:82" x14ac:dyDescent="0.25">
      <c r="A187" s="5" t="str">
        <f>IF('MA Data'!$G185='MA Data'!$I$2,'MA Data'!A185,"")</f>
        <v/>
      </c>
      <c r="B187" t="str">
        <f>IF('MA Data'!$G185='MA Data'!$I$2,'MA Data'!B185,"")</f>
        <v/>
      </c>
      <c r="C187" t="str">
        <f>IF('MA Data'!$G185='MA Data'!$I$2,'MA Data'!C185,"")</f>
        <v/>
      </c>
      <c r="D187" t="str">
        <f>IF('MA Data'!$G185='MA Data'!$I$2,'MA Data'!D185,"")</f>
        <v/>
      </c>
      <c r="E187" t="str">
        <f>IF('MA Data'!$G185='MA Data'!$I$2,'MA Data'!E185,"")</f>
        <v/>
      </c>
      <c r="F187" t="str">
        <f>IF('MA Data'!$G185='MA Data'!$I$2,'MA Data'!F185,"")</f>
        <v/>
      </c>
      <c r="G187" s="6" t="str">
        <f>IF('MA Data'!$G185='MA Data'!$I$2,'MA Data'!G185,"")</f>
        <v/>
      </c>
      <c r="H187" t="str">
        <f t="shared" si="125"/>
        <v/>
      </c>
      <c r="I187" s="10" t="str">
        <f t="shared" si="126"/>
        <v/>
      </c>
      <c r="J187" s="10" t="str">
        <f t="shared" si="127"/>
        <v/>
      </c>
      <c r="K187" s="10" t="str">
        <f t="shared" si="128"/>
        <v/>
      </c>
      <c r="L187" s="10" t="str">
        <f t="shared" si="129"/>
        <v/>
      </c>
      <c r="M187" s="25" t="str">
        <f t="shared" si="130"/>
        <v/>
      </c>
      <c r="O187" s="24" t="str">
        <f t="shared" si="174"/>
        <v/>
      </c>
      <c r="P187" s="10" t="str">
        <f t="shared" si="175"/>
        <v/>
      </c>
      <c r="Q187" s="25" t="str">
        <f t="shared" si="176"/>
        <v/>
      </c>
      <c r="U187" s="5" t="str">
        <f t="shared" si="132"/>
        <v/>
      </c>
      <c r="V187" s="10" t="str">
        <f t="shared" si="133"/>
        <v/>
      </c>
      <c r="W187" s="10" t="str">
        <f t="shared" si="134"/>
        <v/>
      </c>
      <c r="X187" s="10" t="str">
        <f t="shared" si="135"/>
        <v/>
      </c>
      <c r="Y187" s="10" t="str">
        <f t="shared" si="136"/>
        <v/>
      </c>
      <c r="Z187" s="25" t="str">
        <f t="shared" si="137"/>
        <v/>
      </c>
      <c r="AB187" s="24" t="str">
        <f t="shared" si="131"/>
        <v/>
      </c>
      <c r="AC187" s="10" t="str">
        <f t="shared" si="177"/>
        <v/>
      </c>
      <c r="AD187" s="25" t="str">
        <f t="shared" si="178"/>
        <v/>
      </c>
      <c r="AH187" s="24" t="str">
        <f t="shared" si="138"/>
        <v/>
      </c>
      <c r="AI187" s="10" t="str">
        <f t="shared" si="139"/>
        <v/>
      </c>
      <c r="AJ187" s="10" t="str">
        <f t="shared" si="140"/>
        <v/>
      </c>
      <c r="AK187" s="10" t="str">
        <f t="shared" si="141"/>
        <v/>
      </c>
      <c r="AL187" s="10" t="str">
        <f t="shared" si="142"/>
        <v/>
      </c>
      <c r="AM187" s="25" t="str">
        <f t="shared" si="143"/>
        <v/>
      </c>
      <c r="AO187" s="24" t="str">
        <f t="shared" si="144"/>
        <v/>
      </c>
      <c r="AP187" s="10" t="str">
        <f t="shared" si="145"/>
        <v/>
      </c>
      <c r="AQ187" s="25" t="str">
        <f t="shared" si="146"/>
        <v/>
      </c>
      <c r="AU187" s="24" t="str">
        <f t="shared" si="147"/>
        <v/>
      </c>
      <c r="AV187" s="10" t="str">
        <f t="shared" si="148"/>
        <v/>
      </c>
      <c r="AW187" s="10" t="str">
        <f t="shared" si="149"/>
        <v/>
      </c>
      <c r="AX187" s="10" t="str">
        <f t="shared" si="150"/>
        <v/>
      </c>
      <c r="AY187" s="10" t="str">
        <f t="shared" si="151"/>
        <v/>
      </c>
      <c r="AZ187" s="25" t="str">
        <f t="shared" si="152"/>
        <v/>
      </c>
      <c r="BB187" s="24" t="str">
        <f t="shared" si="153"/>
        <v/>
      </c>
      <c r="BC187" s="10" t="str">
        <f t="shared" si="154"/>
        <v/>
      </c>
      <c r="BD187" s="25" t="str">
        <f t="shared" si="155"/>
        <v/>
      </c>
      <c r="BH187" s="24" t="str">
        <f t="shared" si="156"/>
        <v/>
      </c>
      <c r="BI187" s="10" t="str">
        <f t="shared" si="157"/>
        <v/>
      </c>
      <c r="BJ187" s="10" t="str">
        <f t="shared" si="158"/>
        <v/>
      </c>
      <c r="BK187" s="10" t="str">
        <f t="shared" si="159"/>
        <v/>
      </c>
      <c r="BL187" s="10" t="str">
        <f t="shared" si="160"/>
        <v/>
      </c>
      <c r="BM187" s="25" t="str">
        <f t="shared" si="161"/>
        <v/>
      </c>
      <c r="BO187" s="24" t="str">
        <f t="shared" si="162"/>
        <v/>
      </c>
      <c r="BP187" s="10" t="str">
        <f t="shared" si="163"/>
        <v/>
      </c>
      <c r="BQ187" s="25" t="str">
        <f t="shared" si="164"/>
        <v/>
      </c>
      <c r="BU187" s="24" t="str">
        <f t="shared" si="165"/>
        <v/>
      </c>
      <c r="BV187" s="10" t="str">
        <f t="shared" si="166"/>
        <v/>
      </c>
      <c r="BW187" s="10" t="str">
        <f t="shared" si="167"/>
        <v/>
      </c>
      <c r="BX187" s="10" t="str">
        <f t="shared" si="168"/>
        <v/>
      </c>
      <c r="BY187" s="10" t="str">
        <f t="shared" si="169"/>
        <v/>
      </c>
      <c r="BZ187" s="25" t="str">
        <f t="shared" si="170"/>
        <v/>
      </c>
      <c r="CB187" s="24" t="str">
        <f t="shared" si="171"/>
        <v/>
      </c>
      <c r="CC187" s="10" t="str">
        <f t="shared" si="172"/>
        <v/>
      </c>
      <c r="CD187" s="25" t="str">
        <f t="shared" si="173"/>
        <v/>
      </c>
    </row>
    <row r="188" spans="1:82" x14ac:dyDescent="0.25">
      <c r="A188" s="5" t="str">
        <f>IF('MA Data'!$G186='MA Data'!$I$2,'MA Data'!A186,"")</f>
        <v/>
      </c>
      <c r="B188" t="str">
        <f>IF('MA Data'!$G186='MA Data'!$I$2,'MA Data'!B186,"")</f>
        <v/>
      </c>
      <c r="C188" t="str">
        <f>IF('MA Data'!$G186='MA Data'!$I$2,'MA Data'!C186,"")</f>
        <v/>
      </c>
      <c r="D188" t="str">
        <f>IF('MA Data'!$G186='MA Data'!$I$2,'MA Data'!D186,"")</f>
        <v/>
      </c>
      <c r="E188" t="str">
        <f>IF('MA Data'!$G186='MA Data'!$I$2,'MA Data'!E186,"")</f>
        <v/>
      </c>
      <c r="F188" t="str">
        <f>IF('MA Data'!$G186='MA Data'!$I$2,'MA Data'!F186,"")</f>
        <v/>
      </c>
      <c r="G188" s="6" t="str">
        <f>IF('MA Data'!$G186='MA Data'!$I$2,'MA Data'!G186,"")</f>
        <v/>
      </c>
      <c r="H188" t="str">
        <f t="shared" si="125"/>
        <v/>
      </c>
      <c r="I188" s="10" t="str">
        <f t="shared" si="126"/>
        <v/>
      </c>
      <c r="J188" s="10" t="str">
        <f t="shared" si="127"/>
        <v/>
      </c>
      <c r="K188" s="10" t="str">
        <f t="shared" si="128"/>
        <v/>
      </c>
      <c r="L188" s="10" t="str">
        <f t="shared" si="129"/>
        <v/>
      </c>
      <c r="M188" s="25" t="str">
        <f t="shared" si="130"/>
        <v/>
      </c>
      <c r="O188" s="24" t="str">
        <f t="shared" si="174"/>
        <v/>
      </c>
      <c r="P188" s="10" t="str">
        <f t="shared" si="175"/>
        <v/>
      </c>
      <c r="Q188" s="25" t="str">
        <f t="shared" si="176"/>
        <v/>
      </c>
      <c r="U188" s="5" t="str">
        <f t="shared" si="132"/>
        <v/>
      </c>
      <c r="V188" s="10" t="str">
        <f t="shared" si="133"/>
        <v/>
      </c>
      <c r="W188" s="10" t="str">
        <f t="shared" si="134"/>
        <v/>
      </c>
      <c r="X188" s="10" t="str">
        <f t="shared" si="135"/>
        <v/>
      </c>
      <c r="Y188" s="10" t="str">
        <f t="shared" si="136"/>
        <v/>
      </c>
      <c r="Z188" s="25" t="str">
        <f t="shared" si="137"/>
        <v/>
      </c>
      <c r="AB188" s="24" t="str">
        <f t="shared" si="131"/>
        <v/>
      </c>
      <c r="AC188" s="10" t="str">
        <f t="shared" si="177"/>
        <v/>
      </c>
      <c r="AD188" s="25" t="str">
        <f t="shared" si="178"/>
        <v/>
      </c>
      <c r="AH188" s="24" t="str">
        <f t="shared" si="138"/>
        <v/>
      </c>
      <c r="AI188" s="10" t="str">
        <f t="shared" si="139"/>
        <v/>
      </c>
      <c r="AJ188" s="10" t="str">
        <f t="shared" si="140"/>
        <v/>
      </c>
      <c r="AK188" s="10" t="str">
        <f t="shared" si="141"/>
        <v/>
      </c>
      <c r="AL188" s="10" t="str">
        <f t="shared" si="142"/>
        <v/>
      </c>
      <c r="AM188" s="25" t="str">
        <f t="shared" si="143"/>
        <v/>
      </c>
      <c r="AO188" s="24" t="str">
        <f t="shared" si="144"/>
        <v/>
      </c>
      <c r="AP188" s="10" t="str">
        <f t="shared" si="145"/>
        <v/>
      </c>
      <c r="AQ188" s="25" t="str">
        <f t="shared" si="146"/>
        <v/>
      </c>
      <c r="AU188" s="24" t="str">
        <f t="shared" si="147"/>
        <v/>
      </c>
      <c r="AV188" s="10" t="str">
        <f t="shared" si="148"/>
        <v/>
      </c>
      <c r="AW188" s="10" t="str">
        <f t="shared" si="149"/>
        <v/>
      </c>
      <c r="AX188" s="10" t="str">
        <f t="shared" si="150"/>
        <v/>
      </c>
      <c r="AY188" s="10" t="str">
        <f t="shared" si="151"/>
        <v/>
      </c>
      <c r="AZ188" s="25" t="str">
        <f t="shared" si="152"/>
        <v/>
      </c>
      <c r="BB188" s="24" t="str">
        <f t="shared" si="153"/>
        <v/>
      </c>
      <c r="BC188" s="10" t="str">
        <f t="shared" si="154"/>
        <v/>
      </c>
      <c r="BD188" s="25" t="str">
        <f t="shared" si="155"/>
        <v/>
      </c>
      <c r="BH188" s="24" t="str">
        <f t="shared" si="156"/>
        <v/>
      </c>
      <c r="BI188" s="10" t="str">
        <f t="shared" si="157"/>
        <v/>
      </c>
      <c r="BJ188" s="10" t="str">
        <f t="shared" si="158"/>
        <v/>
      </c>
      <c r="BK188" s="10" t="str">
        <f t="shared" si="159"/>
        <v/>
      </c>
      <c r="BL188" s="10" t="str">
        <f t="shared" si="160"/>
        <v/>
      </c>
      <c r="BM188" s="25" t="str">
        <f t="shared" si="161"/>
        <v/>
      </c>
      <c r="BO188" s="24" t="str">
        <f t="shared" si="162"/>
        <v/>
      </c>
      <c r="BP188" s="10" t="str">
        <f t="shared" si="163"/>
        <v/>
      </c>
      <c r="BQ188" s="25" t="str">
        <f t="shared" si="164"/>
        <v/>
      </c>
      <c r="BU188" s="24" t="str">
        <f t="shared" si="165"/>
        <v/>
      </c>
      <c r="BV188" s="10" t="str">
        <f t="shared" si="166"/>
        <v/>
      </c>
      <c r="BW188" s="10" t="str">
        <f t="shared" si="167"/>
        <v/>
      </c>
      <c r="BX188" s="10" t="str">
        <f t="shared" si="168"/>
        <v/>
      </c>
      <c r="BY188" s="10" t="str">
        <f t="shared" si="169"/>
        <v/>
      </c>
      <c r="BZ188" s="25" t="str">
        <f t="shared" si="170"/>
        <v/>
      </c>
      <c r="CB188" s="24" t="str">
        <f t="shared" si="171"/>
        <v/>
      </c>
      <c r="CC188" s="10" t="str">
        <f t="shared" si="172"/>
        <v/>
      </c>
      <c r="CD188" s="25" t="str">
        <f t="shared" si="173"/>
        <v/>
      </c>
    </row>
    <row r="189" spans="1:82" x14ac:dyDescent="0.25">
      <c r="A189" s="5" t="str">
        <f>IF('MA Data'!$G187='MA Data'!$I$2,'MA Data'!A187,"")</f>
        <v/>
      </c>
      <c r="B189" t="str">
        <f>IF('MA Data'!$G187='MA Data'!$I$2,'MA Data'!B187,"")</f>
        <v/>
      </c>
      <c r="C189" t="str">
        <f>IF('MA Data'!$G187='MA Data'!$I$2,'MA Data'!C187,"")</f>
        <v/>
      </c>
      <c r="D189" t="str">
        <f>IF('MA Data'!$G187='MA Data'!$I$2,'MA Data'!D187,"")</f>
        <v/>
      </c>
      <c r="E189" t="str">
        <f>IF('MA Data'!$G187='MA Data'!$I$2,'MA Data'!E187,"")</f>
        <v/>
      </c>
      <c r="F189" t="str">
        <f>IF('MA Data'!$G187='MA Data'!$I$2,'MA Data'!F187,"")</f>
        <v/>
      </c>
      <c r="G189" s="6" t="str">
        <f>IF('MA Data'!$G187='MA Data'!$I$2,'MA Data'!G187,"")</f>
        <v/>
      </c>
      <c r="H189" t="str">
        <f t="shared" si="125"/>
        <v/>
      </c>
      <c r="I189" s="10" t="str">
        <f t="shared" si="126"/>
        <v/>
      </c>
      <c r="J189" s="10" t="str">
        <f t="shared" si="127"/>
        <v/>
      </c>
      <c r="K189" s="10" t="str">
        <f t="shared" si="128"/>
        <v/>
      </c>
      <c r="L189" s="10" t="str">
        <f t="shared" si="129"/>
        <v/>
      </c>
      <c r="M189" s="25" t="str">
        <f t="shared" si="130"/>
        <v/>
      </c>
      <c r="O189" s="24" t="str">
        <f t="shared" si="174"/>
        <v/>
      </c>
      <c r="P189" s="10" t="str">
        <f t="shared" si="175"/>
        <v/>
      </c>
      <c r="Q189" s="25" t="str">
        <f t="shared" si="176"/>
        <v/>
      </c>
      <c r="U189" s="5" t="str">
        <f t="shared" si="132"/>
        <v/>
      </c>
      <c r="V189" s="10" t="str">
        <f t="shared" si="133"/>
        <v/>
      </c>
      <c r="W189" s="10" t="str">
        <f t="shared" si="134"/>
        <v/>
      </c>
      <c r="X189" s="10" t="str">
        <f t="shared" si="135"/>
        <v/>
      </c>
      <c r="Y189" s="10" t="str">
        <f t="shared" si="136"/>
        <v/>
      </c>
      <c r="Z189" s="25" t="str">
        <f t="shared" si="137"/>
        <v/>
      </c>
      <c r="AB189" s="24" t="str">
        <f t="shared" si="131"/>
        <v/>
      </c>
      <c r="AC189" s="10" t="str">
        <f t="shared" si="177"/>
        <v/>
      </c>
      <c r="AD189" s="25" t="str">
        <f t="shared" si="178"/>
        <v/>
      </c>
      <c r="AH189" s="24" t="str">
        <f t="shared" si="138"/>
        <v/>
      </c>
      <c r="AI189" s="10" t="str">
        <f t="shared" si="139"/>
        <v/>
      </c>
      <c r="AJ189" s="10" t="str">
        <f t="shared" si="140"/>
        <v/>
      </c>
      <c r="AK189" s="10" t="str">
        <f t="shared" si="141"/>
        <v/>
      </c>
      <c r="AL189" s="10" t="str">
        <f t="shared" si="142"/>
        <v/>
      </c>
      <c r="AM189" s="25" t="str">
        <f t="shared" si="143"/>
        <v/>
      </c>
      <c r="AO189" s="24" t="str">
        <f t="shared" si="144"/>
        <v/>
      </c>
      <c r="AP189" s="10" t="str">
        <f t="shared" si="145"/>
        <v/>
      </c>
      <c r="AQ189" s="25" t="str">
        <f t="shared" si="146"/>
        <v/>
      </c>
      <c r="AU189" s="24" t="str">
        <f t="shared" si="147"/>
        <v/>
      </c>
      <c r="AV189" s="10" t="str">
        <f t="shared" si="148"/>
        <v/>
      </c>
      <c r="AW189" s="10" t="str">
        <f t="shared" si="149"/>
        <v/>
      </c>
      <c r="AX189" s="10" t="str">
        <f t="shared" si="150"/>
        <v/>
      </c>
      <c r="AY189" s="10" t="str">
        <f t="shared" si="151"/>
        <v/>
      </c>
      <c r="AZ189" s="25" t="str">
        <f t="shared" si="152"/>
        <v/>
      </c>
      <c r="BB189" s="24" t="str">
        <f t="shared" si="153"/>
        <v/>
      </c>
      <c r="BC189" s="10" t="str">
        <f t="shared" si="154"/>
        <v/>
      </c>
      <c r="BD189" s="25" t="str">
        <f t="shared" si="155"/>
        <v/>
      </c>
      <c r="BH189" s="24" t="str">
        <f t="shared" si="156"/>
        <v/>
      </c>
      <c r="BI189" s="10" t="str">
        <f t="shared" si="157"/>
        <v/>
      </c>
      <c r="BJ189" s="10" t="str">
        <f t="shared" si="158"/>
        <v/>
      </c>
      <c r="BK189" s="10" t="str">
        <f t="shared" si="159"/>
        <v/>
      </c>
      <c r="BL189" s="10" t="str">
        <f t="shared" si="160"/>
        <v/>
      </c>
      <c r="BM189" s="25" t="str">
        <f t="shared" si="161"/>
        <v/>
      </c>
      <c r="BO189" s="24" t="str">
        <f t="shared" si="162"/>
        <v/>
      </c>
      <c r="BP189" s="10" t="str">
        <f t="shared" si="163"/>
        <v/>
      </c>
      <c r="BQ189" s="25" t="str">
        <f t="shared" si="164"/>
        <v/>
      </c>
      <c r="BU189" s="24" t="str">
        <f t="shared" si="165"/>
        <v/>
      </c>
      <c r="BV189" s="10" t="str">
        <f t="shared" si="166"/>
        <v/>
      </c>
      <c r="BW189" s="10" t="str">
        <f t="shared" si="167"/>
        <v/>
      </c>
      <c r="BX189" s="10" t="str">
        <f t="shared" si="168"/>
        <v/>
      </c>
      <c r="BY189" s="10" t="str">
        <f t="shared" si="169"/>
        <v/>
      </c>
      <c r="BZ189" s="25" t="str">
        <f t="shared" si="170"/>
        <v/>
      </c>
      <c r="CB189" s="24" t="str">
        <f t="shared" si="171"/>
        <v/>
      </c>
      <c r="CC189" s="10" t="str">
        <f t="shared" si="172"/>
        <v/>
      </c>
      <c r="CD189" s="25" t="str">
        <f t="shared" si="173"/>
        <v/>
      </c>
    </row>
    <row r="190" spans="1:82" x14ac:dyDescent="0.25">
      <c r="A190" s="5" t="str">
        <f>IF('MA Data'!$G188='MA Data'!$I$2,'MA Data'!A188,"")</f>
        <v/>
      </c>
      <c r="B190" t="str">
        <f>IF('MA Data'!$G188='MA Data'!$I$2,'MA Data'!B188,"")</f>
        <v/>
      </c>
      <c r="C190" t="str">
        <f>IF('MA Data'!$G188='MA Data'!$I$2,'MA Data'!C188,"")</f>
        <v/>
      </c>
      <c r="D190" t="str">
        <f>IF('MA Data'!$G188='MA Data'!$I$2,'MA Data'!D188,"")</f>
        <v/>
      </c>
      <c r="E190" t="str">
        <f>IF('MA Data'!$G188='MA Data'!$I$2,'MA Data'!E188,"")</f>
        <v/>
      </c>
      <c r="F190" t="str">
        <f>IF('MA Data'!$G188='MA Data'!$I$2,'MA Data'!F188,"")</f>
        <v/>
      </c>
      <c r="G190" s="6" t="str">
        <f>IF('MA Data'!$G188='MA Data'!$I$2,'MA Data'!G188,"")</f>
        <v/>
      </c>
      <c r="H190" t="str">
        <f t="shared" si="125"/>
        <v/>
      </c>
      <c r="I190" s="10" t="str">
        <f t="shared" si="126"/>
        <v/>
      </c>
      <c r="J190" s="10" t="str">
        <f t="shared" si="127"/>
        <v/>
      </c>
      <c r="K190" s="10" t="str">
        <f t="shared" si="128"/>
        <v/>
      </c>
      <c r="L190" s="10" t="str">
        <f t="shared" si="129"/>
        <v/>
      </c>
      <c r="M190" s="25" t="str">
        <f t="shared" si="130"/>
        <v/>
      </c>
      <c r="O190" s="24" t="str">
        <f t="shared" si="174"/>
        <v/>
      </c>
      <c r="P190" s="10" t="str">
        <f t="shared" si="175"/>
        <v/>
      </c>
      <c r="Q190" s="25" t="str">
        <f t="shared" si="176"/>
        <v/>
      </c>
      <c r="U190" s="5" t="str">
        <f t="shared" si="132"/>
        <v/>
      </c>
      <c r="V190" s="10" t="str">
        <f t="shared" si="133"/>
        <v/>
      </c>
      <c r="W190" s="10" t="str">
        <f t="shared" si="134"/>
        <v/>
      </c>
      <c r="X190" s="10" t="str">
        <f t="shared" si="135"/>
        <v/>
      </c>
      <c r="Y190" s="10" t="str">
        <f t="shared" si="136"/>
        <v/>
      </c>
      <c r="Z190" s="25" t="str">
        <f t="shared" si="137"/>
        <v/>
      </c>
      <c r="AB190" s="24" t="str">
        <f t="shared" si="131"/>
        <v/>
      </c>
      <c r="AC190" s="10" t="str">
        <f t="shared" si="177"/>
        <v/>
      </c>
      <c r="AD190" s="25" t="str">
        <f t="shared" si="178"/>
        <v/>
      </c>
      <c r="AH190" s="24" t="str">
        <f t="shared" si="138"/>
        <v/>
      </c>
      <c r="AI190" s="10" t="str">
        <f t="shared" si="139"/>
        <v/>
      </c>
      <c r="AJ190" s="10" t="str">
        <f t="shared" si="140"/>
        <v/>
      </c>
      <c r="AK190" s="10" t="str">
        <f t="shared" si="141"/>
        <v/>
      </c>
      <c r="AL190" s="10" t="str">
        <f t="shared" si="142"/>
        <v/>
      </c>
      <c r="AM190" s="25" t="str">
        <f t="shared" si="143"/>
        <v/>
      </c>
      <c r="AO190" s="24" t="str">
        <f t="shared" si="144"/>
        <v/>
      </c>
      <c r="AP190" s="10" t="str">
        <f t="shared" si="145"/>
        <v/>
      </c>
      <c r="AQ190" s="25" t="str">
        <f t="shared" si="146"/>
        <v/>
      </c>
      <c r="AU190" s="24" t="str">
        <f t="shared" si="147"/>
        <v/>
      </c>
      <c r="AV190" s="10" t="str">
        <f t="shared" si="148"/>
        <v/>
      </c>
      <c r="AW190" s="10" t="str">
        <f t="shared" si="149"/>
        <v/>
      </c>
      <c r="AX190" s="10" t="str">
        <f t="shared" si="150"/>
        <v/>
      </c>
      <c r="AY190" s="10" t="str">
        <f t="shared" si="151"/>
        <v/>
      </c>
      <c r="AZ190" s="25" t="str">
        <f t="shared" si="152"/>
        <v/>
      </c>
      <c r="BB190" s="24" t="str">
        <f t="shared" si="153"/>
        <v/>
      </c>
      <c r="BC190" s="10" t="str">
        <f t="shared" si="154"/>
        <v/>
      </c>
      <c r="BD190" s="25" t="str">
        <f t="shared" si="155"/>
        <v/>
      </c>
      <c r="BH190" s="24" t="str">
        <f t="shared" si="156"/>
        <v/>
      </c>
      <c r="BI190" s="10" t="str">
        <f t="shared" si="157"/>
        <v/>
      </c>
      <c r="BJ190" s="10" t="str">
        <f t="shared" si="158"/>
        <v/>
      </c>
      <c r="BK190" s="10" t="str">
        <f t="shared" si="159"/>
        <v/>
      </c>
      <c r="BL190" s="10" t="str">
        <f t="shared" si="160"/>
        <v/>
      </c>
      <c r="BM190" s="25" t="str">
        <f t="shared" si="161"/>
        <v/>
      </c>
      <c r="BO190" s="24" t="str">
        <f t="shared" si="162"/>
        <v/>
      </c>
      <c r="BP190" s="10" t="str">
        <f t="shared" si="163"/>
        <v/>
      </c>
      <c r="BQ190" s="25" t="str">
        <f t="shared" si="164"/>
        <v/>
      </c>
      <c r="BU190" s="24" t="str">
        <f t="shared" si="165"/>
        <v/>
      </c>
      <c r="BV190" s="10" t="str">
        <f t="shared" si="166"/>
        <v/>
      </c>
      <c r="BW190" s="10" t="str">
        <f t="shared" si="167"/>
        <v/>
      </c>
      <c r="BX190" s="10" t="str">
        <f t="shared" si="168"/>
        <v/>
      </c>
      <c r="BY190" s="10" t="str">
        <f t="shared" si="169"/>
        <v/>
      </c>
      <c r="BZ190" s="25" t="str">
        <f t="shared" si="170"/>
        <v/>
      </c>
      <c r="CB190" s="24" t="str">
        <f t="shared" si="171"/>
        <v/>
      </c>
      <c r="CC190" s="10" t="str">
        <f t="shared" si="172"/>
        <v/>
      </c>
      <c r="CD190" s="25" t="str">
        <f t="shared" si="173"/>
        <v/>
      </c>
    </row>
    <row r="191" spans="1:82" x14ac:dyDescent="0.25">
      <c r="A191" s="5" t="str">
        <f>IF('MA Data'!$G189='MA Data'!$I$2,'MA Data'!A189,"")</f>
        <v/>
      </c>
      <c r="B191" t="str">
        <f>IF('MA Data'!$G189='MA Data'!$I$2,'MA Data'!B189,"")</f>
        <v/>
      </c>
      <c r="C191" t="str">
        <f>IF('MA Data'!$G189='MA Data'!$I$2,'MA Data'!C189,"")</f>
        <v/>
      </c>
      <c r="D191" t="str">
        <f>IF('MA Data'!$G189='MA Data'!$I$2,'MA Data'!D189,"")</f>
        <v/>
      </c>
      <c r="E191" t="str">
        <f>IF('MA Data'!$G189='MA Data'!$I$2,'MA Data'!E189,"")</f>
        <v/>
      </c>
      <c r="F191" t="str">
        <f>IF('MA Data'!$G189='MA Data'!$I$2,'MA Data'!F189,"")</f>
        <v/>
      </c>
      <c r="G191" s="6" t="str">
        <f>IF('MA Data'!$G189='MA Data'!$I$2,'MA Data'!G189,"")</f>
        <v/>
      </c>
      <c r="H191" t="str">
        <f t="shared" si="125"/>
        <v/>
      </c>
      <c r="I191" s="10" t="str">
        <f t="shared" si="126"/>
        <v/>
      </c>
      <c r="J191" s="10" t="str">
        <f t="shared" si="127"/>
        <v/>
      </c>
      <c r="K191" s="10" t="str">
        <f t="shared" si="128"/>
        <v/>
      </c>
      <c r="L191" s="10" t="str">
        <f t="shared" si="129"/>
        <v/>
      </c>
      <c r="M191" s="25" t="str">
        <f t="shared" si="130"/>
        <v/>
      </c>
      <c r="O191" s="24" t="str">
        <f t="shared" si="174"/>
        <v/>
      </c>
      <c r="P191" s="10" t="str">
        <f t="shared" si="175"/>
        <v/>
      </c>
      <c r="Q191" s="25" t="str">
        <f t="shared" si="176"/>
        <v/>
      </c>
      <c r="U191" s="5" t="str">
        <f t="shared" si="132"/>
        <v/>
      </c>
      <c r="V191" s="10" t="str">
        <f t="shared" si="133"/>
        <v/>
      </c>
      <c r="W191" s="10" t="str">
        <f t="shared" si="134"/>
        <v/>
      </c>
      <c r="X191" s="10" t="str">
        <f t="shared" si="135"/>
        <v/>
      </c>
      <c r="Y191" s="10" t="str">
        <f t="shared" si="136"/>
        <v/>
      </c>
      <c r="Z191" s="25" t="str">
        <f t="shared" si="137"/>
        <v/>
      </c>
      <c r="AB191" s="24" t="str">
        <f t="shared" si="131"/>
        <v/>
      </c>
      <c r="AC191" s="10" t="str">
        <f t="shared" si="177"/>
        <v/>
      </c>
      <c r="AD191" s="25" t="str">
        <f t="shared" si="178"/>
        <v/>
      </c>
      <c r="AH191" s="24" t="str">
        <f t="shared" si="138"/>
        <v/>
      </c>
      <c r="AI191" s="10" t="str">
        <f t="shared" si="139"/>
        <v/>
      </c>
      <c r="AJ191" s="10" t="str">
        <f t="shared" si="140"/>
        <v/>
      </c>
      <c r="AK191" s="10" t="str">
        <f t="shared" si="141"/>
        <v/>
      </c>
      <c r="AL191" s="10" t="str">
        <f t="shared" si="142"/>
        <v/>
      </c>
      <c r="AM191" s="25" t="str">
        <f t="shared" si="143"/>
        <v/>
      </c>
      <c r="AO191" s="24" t="str">
        <f t="shared" si="144"/>
        <v/>
      </c>
      <c r="AP191" s="10" t="str">
        <f t="shared" si="145"/>
        <v/>
      </c>
      <c r="AQ191" s="25" t="str">
        <f t="shared" si="146"/>
        <v/>
      </c>
      <c r="AU191" s="24" t="str">
        <f t="shared" si="147"/>
        <v/>
      </c>
      <c r="AV191" s="10" t="str">
        <f t="shared" si="148"/>
        <v/>
      </c>
      <c r="AW191" s="10" t="str">
        <f t="shared" si="149"/>
        <v/>
      </c>
      <c r="AX191" s="10" t="str">
        <f t="shared" si="150"/>
        <v/>
      </c>
      <c r="AY191" s="10" t="str">
        <f t="shared" si="151"/>
        <v/>
      </c>
      <c r="AZ191" s="25" t="str">
        <f t="shared" si="152"/>
        <v/>
      </c>
      <c r="BB191" s="24" t="str">
        <f t="shared" si="153"/>
        <v/>
      </c>
      <c r="BC191" s="10" t="str">
        <f t="shared" si="154"/>
        <v/>
      </c>
      <c r="BD191" s="25" t="str">
        <f t="shared" si="155"/>
        <v/>
      </c>
      <c r="BH191" s="24" t="str">
        <f t="shared" si="156"/>
        <v/>
      </c>
      <c r="BI191" s="10" t="str">
        <f t="shared" si="157"/>
        <v/>
      </c>
      <c r="BJ191" s="10" t="str">
        <f t="shared" si="158"/>
        <v/>
      </c>
      <c r="BK191" s="10" t="str">
        <f t="shared" si="159"/>
        <v/>
      </c>
      <c r="BL191" s="10" t="str">
        <f t="shared" si="160"/>
        <v/>
      </c>
      <c r="BM191" s="25" t="str">
        <f t="shared" si="161"/>
        <v/>
      </c>
      <c r="BO191" s="24" t="str">
        <f t="shared" si="162"/>
        <v/>
      </c>
      <c r="BP191" s="10" t="str">
        <f t="shared" si="163"/>
        <v/>
      </c>
      <c r="BQ191" s="25" t="str">
        <f t="shared" si="164"/>
        <v/>
      </c>
      <c r="BU191" s="24" t="str">
        <f t="shared" si="165"/>
        <v/>
      </c>
      <c r="BV191" s="10" t="str">
        <f t="shared" si="166"/>
        <v/>
      </c>
      <c r="BW191" s="10" t="str">
        <f t="shared" si="167"/>
        <v/>
      </c>
      <c r="BX191" s="10" t="str">
        <f t="shared" si="168"/>
        <v/>
      </c>
      <c r="BY191" s="10" t="str">
        <f t="shared" si="169"/>
        <v/>
      </c>
      <c r="BZ191" s="25" t="str">
        <f t="shared" si="170"/>
        <v/>
      </c>
      <c r="CB191" s="24" t="str">
        <f t="shared" si="171"/>
        <v/>
      </c>
      <c r="CC191" s="10" t="str">
        <f t="shared" si="172"/>
        <v/>
      </c>
      <c r="CD191" s="25" t="str">
        <f t="shared" si="173"/>
        <v/>
      </c>
    </row>
    <row r="192" spans="1:82" x14ac:dyDescent="0.25">
      <c r="A192" s="5" t="str">
        <f>IF('MA Data'!$G190='MA Data'!$I$2,'MA Data'!A190,"")</f>
        <v/>
      </c>
      <c r="B192" t="str">
        <f>IF('MA Data'!$G190='MA Data'!$I$2,'MA Data'!B190,"")</f>
        <v/>
      </c>
      <c r="C192" t="str">
        <f>IF('MA Data'!$G190='MA Data'!$I$2,'MA Data'!C190,"")</f>
        <v/>
      </c>
      <c r="D192" t="str">
        <f>IF('MA Data'!$G190='MA Data'!$I$2,'MA Data'!D190,"")</f>
        <v/>
      </c>
      <c r="E192" t="str">
        <f>IF('MA Data'!$G190='MA Data'!$I$2,'MA Data'!E190,"")</f>
        <v/>
      </c>
      <c r="F192" t="str">
        <f>IF('MA Data'!$G190='MA Data'!$I$2,'MA Data'!F190,"")</f>
        <v/>
      </c>
      <c r="G192" s="6" t="str">
        <f>IF('MA Data'!$G190='MA Data'!$I$2,'MA Data'!G190,"")</f>
        <v/>
      </c>
      <c r="H192" t="str">
        <f t="shared" si="125"/>
        <v/>
      </c>
      <c r="I192" s="10" t="str">
        <f t="shared" si="126"/>
        <v/>
      </c>
      <c r="J192" s="10" t="str">
        <f t="shared" si="127"/>
        <v/>
      </c>
      <c r="K192" s="10" t="str">
        <f t="shared" si="128"/>
        <v/>
      </c>
      <c r="L192" s="10" t="str">
        <f t="shared" si="129"/>
        <v/>
      </c>
      <c r="M192" s="25" t="str">
        <f t="shared" si="130"/>
        <v/>
      </c>
      <c r="O192" s="24" t="str">
        <f t="shared" si="174"/>
        <v/>
      </c>
      <c r="P192" s="10" t="str">
        <f t="shared" si="175"/>
        <v/>
      </c>
      <c r="Q192" s="25" t="str">
        <f t="shared" si="176"/>
        <v/>
      </c>
      <c r="U192" s="5" t="str">
        <f t="shared" si="132"/>
        <v/>
      </c>
      <c r="V192" s="10" t="str">
        <f t="shared" si="133"/>
        <v/>
      </c>
      <c r="W192" s="10" t="str">
        <f t="shared" si="134"/>
        <v/>
      </c>
      <c r="X192" s="10" t="str">
        <f t="shared" si="135"/>
        <v/>
      </c>
      <c r="Y192" s="10" t="str">
        <f t="shared" si="136"/>
        <v/>
      </c>
      <c r="Z192" s="25" t="str">
        <f t="shared" si="137"/>
        <v/>
      </c>
      <c r="AB192" s="24" t="str">
        <f t="shared" si="131"/>
        <v/>
      </c>
      <c r="AC192" s="10" t="str">
        <f t="shared" si="177"/>
        <v/>
      </c>
      <c r="AD192" s="25" t="str">
        <f t="shared" si="178"/>
        <v/>
      </c>
      <c r="AH192" s="24" t="str">
        <f t="shared" si="138"/>
        <v/>
      </c>
      <c r="AI192" s="10" t="str">
        <f t="shared" si="139"/>
        <v/>
      </c>
      <c r="AJ192" s="10" t="str">
        <f t="shared" si="140"/>
        <v/>
      </c>
      <c r="AK192" s="10" t="str">
        <f t="shared" si="141"/>
        <v/>
      </c>
      <c r="AL192" s="10" t="str">
        <f t="shared" si="142"/>
        <v/>
      </c>
      <c r="AM192" s="25" t="str">
        <f t="shared" si="143"/>
        <v/>
      </c>
      <c r="AO192" s="24" t="str">
        <f t="shared" si="144"/>
        <v/>
      </c>
      <c r="AP192" s="10" t="str">
        <f t="shared" si="145"/>
        <v/>
      </c>
      <c r="AQ192" s="25" t="str">
        <f t="shared" si="146"/>
        <v/>
      </c>
      <c r="AU192" s="24" t="str">
        <f t="shared" si="147"/>
        <v/>
      </c>
      <c r="AV192" s="10" t="str">
        <f t="shared" si="148"/>
        <v/>
      </c>
      <c r="AW192" s="10" t="str">
        <f t="shared" si="149"/>
        <v/>
      </c>
      <c r="AX192" s="10" t="str">
        <f t="shared" si="150"/>
        <v/>
      </c>
      <c r="AY192" s="10" t="str">
        <f t="shared" si="151"/>
        <v/>
      </c>
      <c r="AZ192" s="25" t="str">
        <f t="shared" si="152"/>
        <v/>
      </c>
      <c r="BB192" s="24" t="str">
        <f t="shared" si="153"/>
        <v/>
      </c>
      <c r="BC192" s="10" t="str">
        <f t="shared" si="154"/>
        <v/>
      </c>
      <c r="BD192" s="25" t="str">
        <f t="shared" si="155"/>
        <v/>
      </c>
      <c r="BH192" s="24" t="str">
        <f t="shared" si="156"/>
        <v/>
      </c>
      <c r="BI192" s="10" t="str">
        <f t="shared" si="157"/>
        <v/>
      </c>
      <c r="BJ192" s="10" t="str">
        <f t="shared" si="158"/>
        <v/>
      </c>
      <c r="BK192" s="10" t="str">
        <f t="shared" si="159"/>
        <v/>
      </c>
      <c r="BL192" s="10" t="str">
        <f t="shared" si="160"/>
        <v/>
      </c>
      <c r="BM192" s="25" t="str">
        <f t="shared" si="161"/>
        <v/>
      </c>
      <c r="BO192" s="24" t="str">
        <f t="shared" si="162"/>
        <v/>
      </c>
      <c r="BP192" s="10" t="str">
        <f t="shared" si="163"/>
        <v/>
      </c>
      <c r="BQ192" s="25" t="str">
        <f t="shared" si="164"/>
        <v/>
      </c>
      <c r="BU192" s="24" t="str">
        <f t="shared" si="165"/>
        <v/>
      </c>
      <c r="BV192" s="10" t="str">
        <f t="shared" si="166"/>
        <v/>
      </c>
      <c r="BW192" s="10" t="str">
        <f t="shared" si="167"/>
        <v/>
      </c>
      <c r="BX192" s="10" t="str">
        <f t="shared" si="168"/>
        <v/>
      </c>
      <c r="BY192" s="10" t="str">
        <f t="shared" si="169"/>
        <v/>
      </c>
      <c r="BZ192" s="25" t="str">
        <f t="shared" si="170"/>
        <v/>
      </c>
      <c r="CB192" s="24" t="str">
        <f t="shared" si="171"/>
        <v/>
      </c>
      <c r="CC192" s="10" t="str">
        <f t="shared" si="172"/>
        <v/>
      </c>
      <c r="CD192" s="25" t="str">
        <f t="shared" si="173"/>
        <v/>
      </c>
    </row>
    <row r="193" spans="1:82" x14ac:dyDescent="0.25">
      <c r="A193" s="5" t="str">
        <f>IF('MA Data'!$G191='MA Data'!$I$2,'MA Data'!A191,"")</f>
        <v/>
      </c>
      <c r="B193" t="str">
        <f>IF('MA Data'!$G191='MA Data'!$I$2,'MA Data'!B191,"")</f>
        <v/>
      </c>
      <c r="C193" t="str">
        <f>IF('MA Data'!$G191='MA Data'!$I$2,'MA Data'!C191,"")</f>
        <v/>
      </c>
      <c r="D193" t="str">
        <f>IF('MA Data'!$G191='MA Data'!$I$2,'MA Data'!D191,"")</f>
        <v/>
      </c>
      <c r="E193" t="str">
        <f>IF('MA Data'!$G191='MA Data'!$I$2,'MA Data'!E191,"")</f>
        <v/>
      </c>
      <c r="F193" t="str">
        <f>IF('MA Data'!$G191='MA Data'!$I$2,'MA Data'!F191,"")</f>
        <v/>
      </c>
      <c r="G193" s="6" t="str">
        <f>IF('MA Data'!$G191='MA Data'!$I$2,'MA Data'!G191,"")</f>
        <v/>
      </c>
      <c r="H193" t="str">
        <f t="shared" si="125"/>
        <v/>
      </c>
      <c r="I193" s="10" t="str">
        <f t="shared" si="126"/>
        <v/>
      </c>
      <c r="J193" s="10" t="str">
        <f t="shared" si="127"/>
        <v/>
      </c>
      <c r="K193" s="10" t="str">
        <f t="shared" si="128"/>
        <v/>
      </c>
      <c r="L193" s="10" t="str">
        <f t="shared" si="129"/>
        <v/>
      </c>
      <c r="M193" s="25" t="str">
        <f t="shared" si="130"/>
        <v/>
      </c>
      <c r="O193" s="24" t="str">
        <f t="shared" si="174"/>
        <v/>
      </c>
      <c r="P193" s="10" t="str">
        <f t="shared" si="175"/>
        <v/>
      </c>
      <c r="Q193" s="25" t="str">
        <f t="shared" si="176"/>
        <v/>
      </c>
      <c r="U193" s="5" t="str">
        <f t="shared" si="132"/>
        <v/>
      </c>
      <c r="V193" s="10" t="str">
        <f t="shared" si="133"/>
        <v/>
      </c>
      <c r="W193" s="10" t="str">
        <f t="shared" si="134"/>
        <v/>
      </c>
      <c r="X193" s="10" t="str">
        <f t="shared" si="135"/>
        <v/>
      </c>
      <c r="Y193" s="10" t="str">
        <f t="shared" si="136"/>
        <v/>
      </c>
      <c r="Z193" s="25" t="str">
        <f t="shared" si="137"/>
        <v/>
      </c>
      <c r="AB193" s="24" t="str">
        <f t="shared" si="131"/>
        <v/>
      </c>
      <c r="AC193" s="10" t="str">
        <f t="shared" si="177"/>
        <v/>
      </c>
      <c r="AD193" s="25" t="str">
        <f t="shared" si="178"/>
        <v/>
      </c>
      <c r="AH193" s="24" t="str">
        <f t="shared" si="138"/>
        <v/>
      </c>
      <c r="AI193" s="10" t="str">
        <f t="shared" si="139"/>
        <v/>
      </c>
      <c r="AJ193" s="10" t="str">
        <f t="shared" si="140"/>
        <v/>
      </c>
      <c r="AK193" s="10" t="str">
        <f t="shared" si="141"/>
        <v/>
      </c>
      <c r="AL193" s="10" t="str">
        <f t="shared" si="142"/>
        <v/>
      </c>
      <c r="AM193" s="25" t="str">
        <f t="shared" si="143"/>
        <v/>
      </c>
      <c r="AO193" s="24" t="str">
        <f t="shared" si="144"/>
        <v/>
      </c>
      <c r="AP193" s="10" t="str">
        <f t="shared" si="145"/>
        <v/>
      </c>
      <c r="AQ193" s="25" t="str">
        <f t="shared" si="146"/>
        <v/>
      </c>
      <c r="AU193" s="24" t="str">
        <f t="shared" si="147"/>
        <v/>
      </c>
      <c r="AV193" s="10" t="str">
        <f t="shared" si="148"/>
        <v/>
      </c>
      <c r="AW193" s="10" t="str">
        <f t="shared" si="149"/>
        <v/>
      </c>
      <c r="AX193" s="10" t="str">
        <f t="shared" si="150"/>
        <v/>
      </c>
      <c r="AY193" s="10" t="str">
        <f t="shared" si="151"/>
        <v/>
      </c>
      <c r="AZ193" s="25" t="str">
        <f t="shared" si="152"/>
        <v/>
      </c>
      <c r="BB193" s="24" t="str">
        <f t="shared" si="153"/>
        <v/>
      </c>
      <c r="BC193" s="10" t="str">
        <f t="shared" si="154"/>
        <v/>
      </c>
      <c r="BD193" s="25" t="str">
        <f t="shared" si="155"/>
        <v/>
      </c>
      <c r="BH193" s="24" t="str">
        <f t="shared" si="156"/>
        <v/>
      </c>
      <c r="BI193" s="10" t="str">
        <f t="shared" si="157"/>
        <v/>
      </c>
      <c r="BJ193" s="10" t="str">
        <f t="shared" si="158"/>
        <v/>
      </c>
      <c r="BK193" s="10" t="str">
        <f t="shared" si="159"/>
        <v/>
      </c>
      <c r="BL193" s="10" t="str">
        <f t="shared" si="160"/>
        <v/>
      </c>
      <c r="BM193" s="25" t="str">
        <f t="shared" si="161"/>
        <v/>
      </c>
      <c r="BO193" s="24" t="str">
        <f t="shared" si="162"/>
        <v/>
      </c>
      <c r="BP193" s="10" t="str">
        <f t="shared" si="163"/>
        <v/>
      </c>
      <c r="BQ193" s="25" t="str">
        <f t="shared" si="164"/>
        <v/>
      </c>
      <c r="BU193" s="24" t="str">
        <f t="shared" si="165"/>
        <v/>
      </c>
      <c r="BV193" s="10" t="str">
        <f t="shared" si="166"/>
        <v/>
      </c>
      <c r="BW193" s="10" t="str">
        <f t="shared" si="167"/>
        <v/>
      </c>
      <c r="BX193" s="10" t="str">
        <f t="shared" si="168"/>
        <v/>
      </c>
      <c r="BY193" s="10" t="str">
        <f t="shared" si="169"/>
        <v/>
      </c>
      <c r="BZ193" s="25" t="str">
        <f t="shared" si="170"/>
        <v/>
      </c>
      <c r="CB193" s="24" t="str">
        <f t="shared" si="171"/>
        <v/>
      </c>
      <c r="CC193" s="10" t="str">
        <f t="shared" si="172"/>
        <v/>
      </c>
      <c r="CD193" s="25" t="str">
        <f t="shared" si="173"/>
        <v/>
      </c>
    </row>
    <row r="194" spans="1:82" x14ac:dyDescent="0.25">
      <c r="A194" s="5" t="str">
        <f>IF('MA Data'!$G192='MA Data'!$I$2,'MA Data'!A192,"")</f>
        <v/>
      </c>
      <c r="B194" t="str">
        <f>IF('MA Data'!$G192='MA Data'!$I$2,'MA Data'!B192,"")</f>
        <v/>
      </c>
      <c r="C194" t="str">
        <f>IF('MA Data'!$G192='MA Data'!$I$2,'MA Data'!C192,"")</f>
        <v/>
      </c>
      <c r="D194" t="str">
        <f>IF('MA Data'!$G192='MA Data'!$I$2,'MA Data'!D192,"")</f>
        <v/>
      </c>
      <c r="E194" t="str">
        <f>IF('MA Data'!$G192='MA Data'!$I$2,'MA Data'!E192,"")</f>
        <v/>
      </c>
      <c r="F194" t="str">
        <f>IF('MA Data'!$G192='MA Data'!$I$2,'MA Data'!F192,"")</f>
        <v/>
      </c>
      <c r="G194" s="6" t="str">
        <f>IF('MA Data'!$G192='MA Data'!$I$2,'MA Data'!G192,"")</f>
        <v/>
      </c>
      <c r="H194" t="str">
        <f t="shared" si="125"/>
        <v/>
      </c>
      <c r="I194" s="10" t="str">
        <f t="shared" si="126"/>
        <v/>
      </c>
      <c r="J194" s="10" t="str">
        <f t="shared" si="127"/>
        <v/>
      </c>
      <c r="K194" s="10" t="str">
        <f t="shared" si="128"/>
        <v/>
      </c>
      <c r="L194" s="10" t="str">
        <f t="shared" si="129"/>
        <v/>
      </c>
      <c r="M194" s="25" t="str">
        <f t="shared" si="130"/>
        <v/>
      </c>
      <c r="O194" s="24" t="str">
        <f t="shared" si="174"/>
        <v/>
      </c>
      <c r="P194" s="10" t="str">
        <f t="shared" si="175"/>
        <v/>
      </c>
      <c r="Q194" s="25" t="str">
        <f t="shared" si="176"/>
        <v/>
      </c>
      <c r="U194" s="5" t="str">
        <f t="shared" si="132"/>
        <v/>
      </c>
      <c r="V194" s="10" t="str">
        <f t="shared" si="133"/>
        <v/>
      </c>
      <c r="W194" s="10" t="str">
        <f t="shared" si="134"/>
        <v/>
      </c>
      <c r="X194" s="10" t="str">
        <f t="shared" si="135"/>
        <v/>
      </c>
      <c r="Y194" s="10" t="str">
        <f t="shared" si="136"/>
        <v/>
      </c>
      <c r="Z194" s="25" t="str">
        <f t="shared" si="137"/>
        <v/>
      </c>
      <c r="AB194" s="24" t="str">
        <f t="shared" si="131"/>
        <v/>
      </c>
      <c r="AC194" s="10" t="str">
        <f t="shared" si="177"/>
        <v/>
      </c>
      <c r="AD194" s="25" t="str">
        <f t="shared" si="178"/>
        <v/>
      </c>
      <c r="AH194" s="24" t="str">
        <f t="shared" si="138"/>
        <v/>
      </c>
      <c r="AI194" s="10" t="str">
        <f t="shared" si="139"/>
        <v/>
      </c>
      <c r="AJ194" s="10" t="str">
        <f t="shared" si="140"/>
        <v/>
      </c>
      <c r="AK194" s="10" t="str">
        <f t="shared" si="141"/>
        <v/>
      </c>
      <c r="AL194" s="10" t="str">
        <f t="shared" si="142"/>
        <v/>
      </c>
      <c r="AM194" s="25" t="str">
        <f t="shared" si="143"/>
        <v/>
      </c>
      <c r="AO194" s="24" t="str">
        <f t="shared" si="144"/>
        <v/>
      </c>
      <c r="AP194" s="10" t="str">
        <f t="shared" si="145"/>
        <v/>
      </c>
      <c r="AQ194" s="25" t="str">
        <f t="shared" si="146"/>
        <v/>
      </c>
      <c r="AU194" s="24" t="str">
        <f t="shared" si="147"/>
        <v/>
      </c>
      <c r="AV194" s="10" t="str">
        <f t="shared" si="148"/>
        <v/>
      </c>
      <c r="AW194" s="10" t="str">
        <f t="shared" si="149"/>
        <v/>
      </c>
      <c r="AX194" s="10" t="str">
        <f t="shared" si="150"/>
        <v/>
      </c>
      <c r="AY194" s="10" t="str">
        <f t="shared" si="151"/>
        <v/>
      </c>
      <c r="AZ194" s="25" t="str">
        <f t="shared" si="152"/>
        <v/>
      </c>
      <c r="BB194" s="24" t="str">
        <f t="shared" si="153"/>
        <v/>
      </c>
      <c r="BC194" s="10" t="str">
        <f t="shared" si="154"/>
        <v/>
      </c>
      <c r="BD194" s="25" t="str">
        <f t="shared" si="155"/>
        <v/>
      </c>
      <c r="BH194" s="24" t="str">
        <f t="shared" si="156"/>
        <v/>
      </c>
      <c r="BI194" s="10" t="str">
        <f t="shared" si="157"/>
        <v/>
      </c>
      <c r="BJ194" s="10" t="str">
        <f t="shared" si="158"/>
        <v/>
      </c>
      <c r="BK194" s="10" t="str">
        <f t="shared" si="159"/>
        <v/>
      </c>
      <c r="BL194" s="10" t="str">
        <f t="shared" si="160"/>
        <v/>
      </c>
      <c r="BM194" s="25" t="str">
        <f t="shared" si="161"/>
        <v/>
      </c>
      <c r="BO194" s="24" t="str">
        <f t="shared" si="162"/>
        <v/>
      </c>
      <c r="BP194" s="10" t="str">
        <f t="shared" si="163"/>
        <v/>
      </c>
      <c r="BQ194" s="25" t="str">
        <f t="shared" si="164"/>
        <v/>
      </c>
      <c r="BU194" s="24" t="str">
        <f t="shared" si="165"/>
        <v/>
      </c>
      <c r="BV194" s="10" t="str">
        <f t="shared" si="166"/>
        <v/>
      </c>
      <c r="BW194" s="10" t="str">
        <f t="shared" si="167"/>
        <v/>
      </c>
      <c r="BX194" s="10" t="str">
        <f t="shared" si="168"/>
        <v/>
      </c>
      <c r="BY194" s="10" t="str">
        <f t="shared" si="169"/>
        <v/>
      </c>
      <c r="BZ194" s="25" t="str">
        <f t="shared" si="170"/>
        <v/>
      </c>
      <c r="CB194" s="24" t="str">
        <f t="shared" si="171"/>
        <v/>
      </c>
      <c r="CC194" s="10" t="str">
        <f t="shared" si="172"/>
        <v/>
      </c>
      <c r="CD194" s="25" t="str">
        <f t="shared" si="173"/>
        <v/>
      </c>
    </row>
    <row r="195" spans="1:82" x14ac:dyDescent="0.25">
      <c r="A195" s="5" t="str">
        <f>IF('MA Data'!$G193='MA Data'!$I$2,'MA Data'!A193,"")</f>
        <v/>
      </c>
      <c r="B195" t="str">
        <f>IF('MA Data'!$G193='MA Data'!$I$2,'MA Data'!B193,"")</f>
        <v/>
      </c>
      <c r="C195" t="str">
        <f>IF('MA Data'!$G193='MA Data'!$I$2,'MA Data'!C193,"")</f>
        <v/>
      </c>
      <c r="D195" t="str">
        <f>IF('MA Data'!$G193='MA Data'!$I$2,'MA Data'!D193,"")</f>
        <v/>
      </c>
      <c r="E195" t="str">
        <f>IF('MA Data'!$G193='MA Data'!$I$2,'MA Data'!E193,"")</f>
        <v/>
      </c>
      <c r="F195" t="str">
        <f>IF('MA Data'!$G193='MA Data'!$I$2,'MA Data'!F193,"")</f>
        <v/>
      </c>
      <c r="G195" s="6" t="str">
        <f>IF('MA Data'!$G193='MA Data'!$I$2,'MA Data'!G193,"")</f>
        <v/>
      </c>
      <c r="H195" t="str">
        <f t="shared" si="125"/>
        <v/>
      </c>
      <c r="I195" s="10" t="str">
        <f t="shared" si="126"/>
        <v/>
      </c>
      <c r="J195" s="10" t="str">
        <f t="shared" si="127"/>
        <v/>
      </c>
      <c r="K195" s="10" t="str">
        <f t="shared" si="128"/>
        <v/>
      </c>
      <c r="L195" s="10" t="str">
        <f t="shared" si="129"/>
        <v/>
      </c>
      <c r="M195" s="25" t="str">
        <f t="shared" si="130"/>
        <v/>
      </c>
      <c r="O195" s="24" t="str">
        <f t="shared" si="174"/>
        <v/>
      </c>
      <c r="P195" s="10" t="str">
        <f t="shared" si="175"/>
        <v/>
      </c>
      <c r="Q195" s="25" t="str">
        <f t="shared" si="176"/>
        <v/>
      </c>
      <c r="U195" s="5" t="str">
        <f t="shared" si="132"/>
        <v/>
      </c>
      <c r="V195" s="10" t="str">
        <f t="shared" si="133"/>
        <v/>
      </c>
      <c r="W195" s="10" t="str">
        <f t="shared" si="134"/>
        <v/>
      </c>
      <c r="X195" s="10" t="str">
        <f t="shared" si="135"/>
        <v/>
      </c>
      <c r="Y195" s="10" t="str">
        <f t="shared" si="136"/>
        <v/>
      </c>
      <c r="Z195" s="25" t="str">
        <f t="shared" si="137"/>
        <v/>
      </c>
      <c r="AB195" s="24" t="str">
        <f t="shared" si="131"/>
        <v/>
      </c>
      <c r="AC195" s="10" t="str">
        <f t="shared" si="177"/>
        <v/>
      </c>
      <c r="AD195" s="25" t="str">
        <f t="shared" si="178"/>
        <v/>
      </c>
      <c r="AH195" s="24" t="str">
        <f t="shared" si="138"/>
        <v/>
      </c>
      <c r="AI195" s="10" t="str">
        <f t="shared" si="139"/>
        <v/>
      </c>
      <c r="AJ195" s="10" t="str">
        <f t="shared" si="140"/>
        <v/>
      </c>
      <c r="AK195" s="10" t="str">
        <f t="shared" si="141"/>
        <v/>
      </c>
      <c r="AL195" s="10" t="str">
        <f t="shared" si="142"/>
        <v/>
      </c>
      <c r="AM195" s="25" t="str">
        <f t="shared" si="143"/>
        <v/>
      </c>
      <c r="AO195" s="24" t="str">
        <f t="shared" si="144"/>
        <v/>
      </c>
      <c r="AP195" s="10" t="str">
        <f t="shared" si="145"/>
        <v/>
      </c>
      <c r="AQ195" s="25" t="str">
        <f t="shared" si="146"/>
        <v/>
      </c>
      <c r="AU195" s="24" t="str">
        <f t="shared" si="147"/>
        <v/>
      </c>
      <c r="AV195" s="10" t="str">
        <f t="shared" si="148"/>
        <v/>
      </c>
      <c r="AW195" s="10" t="str">
        <f t="shared" si="149"/>
        <v/>
      </c>
      <c r="AX195" s="10" t="str">
        <f t="shared" si="150"/>
        <v/>
      </c>
      <c r="AY195" s="10" t="str">
        <f t="shared" si="151"/>
        <v/>
      </c>
      <c r="AZ195" s="25" t="str">
        <f t="shared" si="152"/>
        <v/>
      </c>
      <c r="BB195" s="24" t="str">
        <f t="shared" si="153"/>
        <v/>
      </c>
      <c r="BC195" s="10" t="str">
        <f t="shared" si="154"/>
        <v/>
      </c>
      <c r="BD195" s="25" t="str">
        <f t="shared" si="155"/>
        <v/>
      </c>
      <c r="BH195" s="24" t="str">
        <f t="shared" si="156"/>
        <v/>
      </c>
      <c r="BI195" s="10" t="str">
        <f t="shared" si="157"/>
        <v/>
      </c>
      <c r="BJ195" s="10" t="str">
        <f t="shared" si="158"/>
        <v/>
      </c>
      <c r="BK195" s="10" t="str">
        <f t="shared" si="159"/>
        <v/>
      </c>
      <c r="BL195" s="10" t="str">
        <f t="shared" si="160"/>
        <v/>
      </c>
      <c r="BM195" s="25" t="str">
        <f t="shared" si="161"/>
        <v/>
      </c>
      <c r="BO195" s="24" t="str">
        <f t="shared" si="162"/>
        <v/>
      </c>
      <c r="BP195" s="10" t="str">
        <f t="shared" si="163"/>
        <v/>
      </c>
      <c r="BQ195" s="25" t="str">
        <f t="shared" si="164"/>
        <v/>
      </c>
      <c r="BU195" s="24" t="str">
        <f t="shared" si="165"/>
        <v/>
      </c>
      <c r="BV195" s="10" t="str">
        <f t="shared" si="166"/>
        <v/>
      </c>
      <c r="BW195" s="10" t="str">
        <f t="shared" si="167"/>
        <v/>
      </c>
      <c r="BX195" s="10" t="str">
        <f t="shared" si="168"/>
        <v/>
      </c>
      <c r="BY195" s="10" t="str">
        <f t="shared" si="169"/>
        <v/>
      </c>
      <c r="BZ195" s="25" t="str">
        <f t="shared" si="170"/>
        <v/>
      </c>
      <c r="CB195" s="24" t="str">
        <f t="shared" si="171"/>
        <v/>
      </c>
      <c r="CC195" s="10" t="str">
        <f t="shared" si="172"/>
        <v/>
      </c>
      <c r="CD195" s="25" t="str">
        <f t="shared" si="173"/>
        <v/>
      </c>
    </row>
    <row r="196" spans="1:82" x14ac:dyDescent="0.25">
      <c r="A196" s="5" t="str">
        <f>IF('MA Data'!$G194='MA Data'!$I$2,'MA Data'!A194,"")</f>
        <v/>
      </c>
      <c r="B196" t="str">
        <f>IF('MA Data'!$G194='MA Data'!$I$2,'MA Data'!B194,"")</f>
        <v/>
      </c>
      <c r="C196" t="str">
        <f>IF('MA Data'!$G194='MA Data'!$I$2,'MA Data'!C194,"")</f>
        <v/>
      </c>
      <c r="D196" t="str">
        <f>IF('MA Data'!$G194='MA Data'!$I$2,'MA Data'!D194,"")</f>
        <v/>
      </c>
      <c r="E196" t="str">
        <f>IF('MA Data'!$G194='MA Data'!$I$2,'MA Data'!E194,"")</f>
        <v/>
      </c>
      <c r="F196" t="str">
        <f>IF('MA Data'!$G194='MA Data'!$I$2,'MA Data'!F194,"")</f>
        <v/>
      </c>
      <c r="G196" s="6" t="str">
        <f>IF('MA Data'!$G194='MA Data'!$I$2,'MA Data'!G194,"")</f>
        <v/>
      </c>
      <c r="H196" t="str">
        <f t="shared" ref="H196:H259" si="179">IF(D196="","",D196)</f>
        <v/>
      </c>
      <c r="I196" s="10" t="str">
        <f t="shared" ref="I196:I259" si="180">IF(D196="","",(1/(((1-D196^2)^2)/(C196-1))))</f>
        <v/>
      </c>
      <c r="J196" s="10" t="str">
        <f t="shared" ref="J196:J259" si="181">IF(D196="","",1/I196)</f>
        <v/>
      </c>
      <c r="K196" s="10" t="str">
        <f t="shared" ref="K196:K259" si="182">IF(D196="","",H196*I196)</f>
        <v/>
      </c>
      <c r="L196" s="10" t="str">
        <f t="shared" ref="L196:L259" si="183">IF(D196="","",I196*H196^2)</f>
        <v/>
      </c>
      <c r="M196" s="25" t="str">
        <f t="shared" ref="M196:M259" si="184">IF(D196="","",I196^2)</f>
        <v/>
      </c>
      <c r="O196" s="24" t="str">
        <f t="shared" si="174"/>
        <v/>
      </c>
      <c r="P196" s="10" t="str">
        <f t="shared" si="175"/>
        <v/>
      </c>
      <c r="Q196" s="25" t="str">
        <f t="shared" si="176"/>
        <v/>
      </c>
      <c r="U196" s="5" t="str">
        <f t="shared" si="132"/>
        <v/>
      </c>
      <c r="V196" s="10" t="str">
        <f t="shared" si="133"/>
        <v/>
      </c>
      <c r="W196" s="10" t="str">
        <f t="shared" si="134"/>
        <v/>
      </c>
      <c r="X196" s="10" t="str">
        <f t="shared" si="135"/>
        <v/>
      </c>
      <c r="Y196" s="10" t="str">
        <f t="shared" si="136"/>
        <v/>
      </c>
      <c r="Z196" s="25" t="str">
        <f t="shared" si="137"/>
        <v/>
      </c>
      <c r="AB196" s="24" t="str">
        <f t="shared" ref="AB196:AB259" si="185">IF(D196="","",W196+AA$15)</f>
        <v/>
      </c>
      <c r="AC196" s="10" t="str">
        <f t="shared" si="177"/>
        <v/>
      </c>
      <c r="AD196" s="25" t="str">
        <f t="shared" si="178"/>
        <v/>
      </c>
      <c r="AH196" s="24" t="str">
        <f t="shared" si="138"/>
        <v/>
      </c>
      <c r="AI196" s="10" t="str">
        <f t="shared" si="139"/>
        <v/>
      </c>
      <c r="AJ196" s="10" t="str">
        <f t="shared" si="140"/>
        <v/>
      </c>
      <c r="AK196" s="10" t="str">
        <f t="shared" si="141"/>
        <v/>
      </c>
      <c r="AL196" s="10" t="str">
        <f t="shared" si="142"/>
        <v/>
      </c>
      <c r="AM196" s="25" t="str">
        <f t="shared" si="143"/>
        <v/>
      </c>
      <c r="AO196" s="24" t="str">
        <f t="shared" si="144"/>
        <v/>
      </c>
      <c r="AP196" s="10" t="str">
        <f t="shared" si="145"/>
        <v/>
      </c>
      <c r="AQ196" s="25" t="str">
        <f t="shared" si="146"/>
        <v/>
      </c>
      <c r="AU196" s="24" t="str">
        <f t="shared" si="147"/>
        <v/>
      </c>
      <c r="AV196" s="10" t="str">
        <f t="shared" si="148"/>
        <v/>
      </c>
      <c r="AW196" s="10" t="str">
        <f t="shared" si="149"/>
        <v/>
      </c>
      <c r="AX196" s="10" t="str">
        <f t="shared" si="150"/>
        <v/>
      </c>
      <c r="AY196" s="10" t="str">
        <f t="shared" si="151"/>
        <v/>
      </c>
      <c r="AZ196" s="25" t="str">
        <f t="shared" si="152"/>
        <v/>
      </c>
      <c r="BB196" s="24" t="str">
        <f t="shared" si="153"/>
        <v/>
      </c>
      <c r="BC196" s="10" t="str">
        <f t="shared" si="154"/>
        <v/>
      </c>
      <c r="BD196" s="25" t="str">
        <f t="shared" si="155"/>
        <v/>
      </c>
      <c r="BH196" s="24" t="str">
        <f t="shared" si="156"/>
        <v/>
      </c>
      <c r="BI196" s="10" t="str">
        <f t="shared" si="157"/>
        <v/>
      </c>
      <c r="BJ196" s="10" t="str">
        <f t="shared" si="158"/>
        <v/>
      </c>
      <c r="BK196" s="10" t="str">
        <f t="shared" si="159"/>
        <v/>
      </c>
      <c r="BL196" s="10" t="str">
        <f t="shared" si="160"/>
        <v/>
      </c>
      <c r="BM196" s="25" t="str">
        <f t="shared" si="161"/>
        <v/>
      </c>
      <c r="BO196" s="24" t="str">
        <f t="shared" si="162"/>
        <v/>
      </c>
      <c r="BP196" s="10" t="str">
        <f t="shared" si="163"/>
        <v/>
      </c>
      <c r="BQ196" s="25" t="str">
        <f t="shared" si="164"/>
        <v/>
      </c>
      <c r="BU196" s="24" t="str">
        <f t="shared" si="165"/>
        <v/>
      </c>
      <c r="BV196" s="10" t="str">
        <f t="shared" si="166"/>
        <v/>
      </c>
      <c r="BW196" s="10" t="str">
        <f t="shared" si="167"/>
        <v/>
      </c>
      <c r="BX196" s="10" t="str">
        <f t="shared" si="168"/>
        <v/>
      </c>
      <c r="BY196" s="10" t="str">
        <f t="shared" si="169"/>
        <v/>
      </c>
      <c r="BZ196" s="25" t="str">
        <f t="shared" si="170"/>
        <v/>
      </c>
      <c r="CB196" s="24" t="str">
        <f t="shared" si="171"/>
        <v/>
      </c>
      <c r="CC196" s="10" t="str">
        <f t="shared" si="172"/>
        <v/>
      </c>
      <c r="CD196" s="25" t="str">
        <f t="shared" si="173"/>
        <v/>
      </c>
    </row>
    <row r="197" spans="1:82" x14ac:dyDescent="0.25">
      <c r="A197" s="5" t="str">
        <f>IF('MA Data'!$G195='MA Data'!$I$2,'MA Data'!A195,"")</f>
        <v/>
      </c>
      <c r="B197" t="str">
        <f>IF('MA Data'!$G195='MA Data'!$I$2,'MA Data'!B195,"")</f>
        <v/>
      </c>
      <c r="C197" t="str">
        <f>IF('MA Data'!$G195='MA Data'!$I$2,'MA Data'!C195,"")</f>
        <v/>
      </c>
      <c r="D197" t="str">
        <f>IF('MA Data'!$G195='MA Data'!$I$2,'MA Data'!D195,"")</f>
        <v/>
      </c>
      <c r="E197" t="str">
        <f>IF('MA Data'!$G195='MA Data'!$I$2,'MA Data'!E195,"")</f>
        <v/>
      </c>
      <c r="F197" t="str">
        <f>IF('MA Data'!$G195='MA Data'!$I$2,'MA Data'!F195,"")</f>
        <v/>
      </c>
      <c r="G197" s="6" t="str">
        <f>IF('MA Data'!$G195='MA Data'!$I$2,'MA Data'!G195,"")</f>
        <v/>
      </c>
      <c r="H197" t="str">
        <f t="shared" si="179"/>
        <v/>
      </c>
      <c r="I197" s="10" t="str">
        <f t="shared" si="180"/>
        <v/>
      </c>
      <c r="J197" s="10" t="str">
        <f t="shared" si="181"/>
        <v/>
      </c>
      <c r="K197" s="10" t="str">
        <f t="shared" si="182"/>
        <v/>
      </c>
      <c r="L197" s="10" t="str">
        <f t="shared" si="183"/>
        <v/>
      </c>
      <c r="M197" s="25" t="str">
        <f t="shared" si="184"/>
        <v/>
      </c>
      <c r="O197" s="24" t="str">
        <f t="shared" si="174"/>
        <v/>
      </c>
      <c r="P197" s="10" t="str">
        <f t="shared" si="175"/>
        <v/>
      </c>
      <c r="Q197" s="25" t="str">
        <f t="shared" si="176"/>
        <v/>
      </c>
      <c r="U197" s="5" t="str">
        <f t="shared" ref="U197:U260" si="186">IF(D197="","",((0.5)*(LN((1+D197)/(1-D197)))))</f>
        <v/>
      </c>
      <c r="V197" s="10" t="str">
        <f t="shared" ref="V197:V260" si="187">IF(D197="","",C197-3)</f>
        <v/>
      </c>
      <c r="W197" s="10" t="str">
        <f t="shared" ref="W197:W260" si="188">IF(D197="","",1/V197)</f>
        <v/>
      </c>
      <c r="X197" s="10" t="str">
        <f t="shared" ref="X197:X260" si="189">IF(D197="","",U197*V197)</f>
        <v/>
      </c>
      <c r="Y197" s="10" t="str">
        <f t="shared" ref="Y197:Y260" si="190">IF(D197="","",V197*(U197^2))</f>
        <v/>
      </c>
      <c r="Z197" s="25" t="str">
        <f t="shared" ref="Z197:Z260" si="191">IF(D197="","",V197^2)</f>
        <v/>
      </c>
      <c r="AB197" s="24" t="str">
        <f t="shared" si="185"/>
        <v/>
      </c>
      <c r="AC197" s="10" t="str">
        <f t="shared" si="177"/>
        <v/>
      </c>
      <c r="AD197" s="25" t="str">
        <f t="shared" si="178"/>
        <v/>
      </c>
      <c r="AH197" s="24" t="str">
        <f t="shared" ref="AH197:AH260" si="192">IF(D197="","",D197/SQRT(E197))</f>
        <v/>
      </c>
      <c r="AI197" s="10" t="str">
        <f t="shared" ref="AI197:AI260" si="193">IF(D197="","",(1/(((1-AH197^2)^2)/(C197-1))))</f>
        <v/>
      </c>
      <c r="AJ197" s="10" t="str">
        <f t="shared" ref="AJ197:AJ260" si="194">IF(D197="","",1/AI197)</f>
        <v/>
      </c>
      <c r="AK197" s="10" t="str">
        <f t="shared" ref="AK197:AK260" si="195">IF(D197="","",AH197*AI197)</f>
        <v/>
      </c>
      <c r="AL197" s="10" t="str">
        <f t="shared" ref="AL197:AL260" si="196">IF(D197="","",AI197*AH197^2)</f>
        <v/>
      </c>
      <c r="AM197" s="25" t="str">
        <f t="shared" ref="AM197:AM260" si="197">IF(D197="","",AI197^2)</f>
        <v/>
      </c>
      <c r="AO197" s="24" t="str">
        <f t="shared" ref="AO197:AO260" si="198">IF(D197="","",AJ197+AN$15)</f>
        <v/>
      </c>
      <c r="AP197" s="10" t="str">
        <f t="shared" ref="AP197:AP260" si="199">IF(D197="","",1/AO197)</f>
        <v/>
      </c>
      <c r="AQ197" s="25" t="str">
        <f t="shared" ref="AQ197:AQ260" si="200">IF(D197="","",AH197*AP197)</f>
        <v/>
      </c>
      <c r="AU197" s="24" t="str">
        <f t="shared" ref="AU197:AU260" si="201">IF(D197="","",((0.5)*(LN((1+(D197/SQRT(E197)))/(1-(D197/SQRT(E197)))))))</f>
        <v/>
      </c>
      <c r="AV197" s="10" t="str">
        <f t="shared" ref="AV197:AV260" si="202">IF(D197="","",C197-3)</f>
        <v/>
      </c>
      <c r="AW197" s="10" t="str">
        <f t="shared" ref="AW197:AW260" si="203">IF(D197="","",1/AV197)</f>
        <v/>
      </c>
      <c r="AX197" s="10" t="str">
        <f t="shared" ref="AX197:AX260" si="204">IF(D197="","",AU197*AV197)</f>
        <v/>
      </c>
      <c r="AY197" s="10" t="str">
        <f t="shared" ref="AY197:AY260" si="205">IF(D197="","",AV197*(AU197^2))</f>
        <v/>
      </c>
      <c r="AZ197" s="25" t="str">
        <f t="shared" ref="AZ197:AZ260" si="206">IF(D197="","",AV197^2)</f>
        <v/>
      </c>
      <c r="BB197" s="24" t="str">
        <f t="shared" ref="BB197:BB260" si="207">IF(AD197="","",AW197+BA$15)</f>
        <v/>
      </c>
      <c r="BC197" s="10" t="str">
        <f t="shared" ref="BC197:BC260" si="208">IF(AD197="","",1/BB197)</f>
        <v/>
      </c>
      <c r="BD197" s="25" t="str">
        <f t="shared" ref="BD197:BD260" si="209">IF(AD197="","",BC197*AU197)</f>
        <v/>
      </c>
      <c r="BH197" s="24" t="str">
        <f t="shared" ref="BH197:BH260" si="210">IF(D197="","",D197/(SQRT(E197)*SQRT(F197)))</f>
        <v/>
      </c>
      <c r="BI197" s="10" t="str">
        <f t="shared" ref="BI197:BI260" si="211">IF(D197="","",(1/(((1-BH197^2)^2)/(C197-1))))</f>
        <v/>
      </c>
      <c r="BJ197" s="10" t="str">
        <f t="shared" ref="BJ197:BJ260" si="212">IF(D197="","",1/BI197)</f>
        <v/>
      </c>
      <c r="BK197" s="10" t="str">
        <f t="shared" ref="BK197:BK260" si="213">IF(D197="","",BH197*BI197)</f>
        <v/>
      </c>
      <c r="BL197" s="10" t="str">
        <f t="shared" ref="BL197:BL260" si="214">IF(D197="","",BI197*BH197^2)</f>
        <v/>
      </c>
      <c r="BM197" s="25" t="str">
        <f t="shared" ref="BM197:BM260" si="215">IF(D197="","",BI197^2)</f>
        <v/>
      </c>
      <c r="BO197" s="24" t="str">
        <f t="shared" ref="BO197:BO260" si="216">IF(D197="","",BJ197+BN$15)</f>
        <v/>
      </c>
      <c r="BP197" s="10" t="str">
        <f t="shared" ref="BP197:BP260" si="217">IF(D197="","",1/BO197)</f>
        <v/>
      </c>
      <c r="BQ197" s="25" t="str">
        <f t="shared" ref="BQ197:BQ260" si="218">IF(D197="","",BH197*BP197)</f>
        <v/>
      </c>
      <c r="BU197" s="24" t="str">
        <f t="shared" ref="BU197:BU260" si="219">IF(BD197="","",((0.5)*(LN((1+(D197/(SQRT(E197)*SQRT(F197))))/(1-(D197/(SQRT(E197)*SQRT(F197))))))))</f>
        <v/>
      </c>
      <c r="BV197" s="10" t="str">
        <f t="shared" ref="BV197:BV260" si="220">IF(BD197="","",C197-3)</f>
        <v/>
      </c>
      <c r="BW197" s="10" t="str">
        <f t="shared" ref="BW197:BW260" si="221">IF(BD197="","",1/V197)</f>
        <v/>
      </c>
      <c r="BX197" s="10" t="str">
        <f t="shared" ref="BX197:BX260" si="222">IF(BD197="","",U197*V197)</f>
        <v/>
      </c>
      <c r="BY197" s="10" t="str">
        <f t="shared" ref="BY197:BY260" si="223">IF(BD197="","",V197*(U197^2))</f>
        <v/>
      </c>
      <c r="BZ197" s="25" t="str">
        <f t="shared" ref="BZ197:BZ260" si="224">IF(BD197="","",V197^2)</f>
        <v/>
      </c>
      <c r="CB197" s="24" t="str">
        <f t="shared" ref="CB197:CB260" si="225">IF(D197="","",BW197+CA$15)</f>
        <v/>
      </c>
      <c r="CC197" s="10" t="str">
        <f t="shared" ref="CC197:CC260" si="226">IF(D197="","",1/CB197)</f>
        <v/>
      </c>
      <c r="CD197" s="25" t="str">
        <f t="shared" ref="CD197:CD260" si="227">IF(D197="","",CC197*BU197)</f>
        <v/>
      </c>
    </row>
    <row r="198" spans="1:82" x14ac:dyDescent="0.25">
      <c r="A198" s="5" t="str">
        <f>IF('MA Data'!$G196='MA Data'!$I$2,'MA Data'!A196,"")</f>
        <v/>
      </c>
      <c r="B198" t="str">
        <f>IF('MA Data'!$G196='MA Data'!$I$2,'MA Data'!B196,"")</f>
        <v/>
      </c>
      <c r="C198" t="str">
        <f>IF('MA Data'!$G196='MA Data'!$I$2,'MA Data'!C196,"")</f>
        <v/>
      </c>
      <c r="D198" t="str">
        <f>IF('MA Data'!$G196='MA Data'!$I$2,'MA Data'!D196,"")</f>
        <v/>
      </c>
      <c r="E198" t="str">
        <f>IF('MA Data'!$G196='MA Data'!$I$2,'MA Data'!E196,"")</f>
        <v/>
      </c>
      <c r="F198" t="str">
        <f>IF('MA Data'!$G196='MA Data'!$I$2,'MA Data'!F196,"")</f>
        <v/>
      </c>
      <c r="G198" s="6" t="str">
        <f>IF('MA Data'!$G196='MA Data'!$I$2,'MA Data'!G196,"")</f>
        <v/>
      </c>
      <c r="H198" t="str">
        <f t="shared" si="179"/>
        <v/>
      </c>
      <c r="I198" s="10" t="str">
        <f t="shared" si="180"/>
        <v/>
      </c>
      <c r="J198" s="10" t="str">
        <f t="shared" si="181"/>
        <v/>
      </c>
      <c r="K198" s="10" t="str">
        <f t="shared" si="182"/>
        <v/>
      </c>
      <c r="L198" s="10" t="str">
        <f t="shared" si="183"/>
        <v/>
      </c>
      <c r="M198" s="25" t="str">
        <f t="shared" si="184"/>
        <v/>
      </c>
      <c r="O198" s="24" t="str">
        <f t="shared" si="174"/>
        <v/>
      </c>
      <c r="P198" s="10" t="str">
        <f t="shared" si="175"/>
        <v/>
      </c>
      <c r="Q198" s="25" t="str">
        <f t="shared" si="176"/>
        <v/>
      </c>
      <c r="U198" s="5" t="str">
        <f t="shared" si="186"/>
        <v/>
      </c>
      <c r="V198" s="10" t="str">
        <f t="shared" si="187"/>
        <v/>
      </c>
      <c r="W198" s="10" t="str">
        <f t="shared" si="188"/>
        <v/>
      </c>
      <c r="X198" s="10" t="str">
        <f t="shared" si="189"/>
        <v/>
      </c>
      <c r="Y198" s="10" t="str">
        <f t="shared" si="190"/>
        <v/>
      </c>
      <c r="Z198" s="25" t="str">
        <f t="shared" si="191"/>
        <v/>
      </c>
      <c r="AB198" s="24" t="str">
        <f t="shared" si="185"/>
        <v/>
      </c>
      <c r="AC198" s="10" t="str">
        <f t="shared" si="177"/>
        <v/>
      </c>
      <c r="AD198" s="25" t="str">
        <f t="shared" si="178"/>
        <v/>
      </c>
      <c r="AH198" s="24" t="str">
        <f t="shared" si="192"/>
        <v/>
      </c>
      <c r="AI198" s="10" t="str">
        <f t="shared" si="193"/>
        <v/>
      </c>
      <c r="AJ198" s="10" t="str">
        <f t="shared" si="194"/>
        <v/>
      </c>
      <c r="AK198" s="10" t="str">
        <f t="shared" si="195"/>
        <v/>
      </c>
      <c r="AL198" s="10" t="str">
        <f t="shared" si="196"/>
        <v/>
      </c>
      <c r="AM198" s="25" t="str">
        <f t="shared" si="197"/>
        <v/>
      </c>
      <c r="AO198" s="24" t="str">
        <f t="shared" si="198"/>
        <v/>
      </c>
      <c r="AP198" s="10" t="str">
        <f t="shared" si="199"/>
        <v/>
      </c>
      <c r="AQ198" s="25" t="str">
        <f t="shared" si="200"/>
        <v/>
      </c>
      <c r="AU198" s="24" t="str">
        <f t="shared" si="201"/>
        <v/>
      </c>
      <c r="AV198" s="10" t="str">
        <f t="shared" si="202"/>
        <v/>
      </c>
      <c r="AW198" s="10" t="str">
        <f t="shared" si="203"/>
        <v/>
      </c>
      <c r="AX198" s="10" t="str">
        <f t="shared" si="204"/>
        <v/>
      </c>
      <c r="AY198" s="10" t="str">
        <f t="shared" si="205"/>
        <v/>
      </c>
      <c r="AZ198" s="25" t="str">
        <f t="shared" si="206"/>
        <v/>
      </c>
      <c r="BB198" s="24" t="str">
        <f t="shared" si="207"/>
        <v/>
      </c>
      <c r="BC198" s="10" t="str">
        <f t="shared" si="208"/>
        <v/>
      </c>
      <c r="BD198" s="25" t="str">
        <f t="shared" si="209"/>
        <v/>
      </c>
      <c r="BH198" s="24" t="str">
        <f t="shared" si="210"/>
        <v/>
      </c>
      <c r="BI198" s="10" t="str">
        <f t="shared" si="211"/>
        <v/>
      </c>
      <c r="BJ198" s="10" t="str">
        <f t="shared" si="212"/>
        <v/>
      </c>
      <c r="BK198" s="10" t="str">
        <f t="shared" si="213"/>
        <v/>
      </c>
      <c r="BL198" s="10" t="str">
        <f t="shared" si="214"/>
        <v/>
      </c>
      <c r="BM198" s="25" t="str">
        <f t="shared" si="215"/>
        <v/>
      </c>
      <c r="BO198" s="24" t="str">
        <f t="shared" si="216"/>
        <v/>
      </c>
      <c r="BP198" s="10" t="str">
        <f t="shared" si="217"/>
        <v/>
      </c>
      <c r="BQ198" s="25" t="str">
        <f t="shared" si="218"/>
        <v/>
      </c>
      <c r="BU198" s="24" t="str">
        <f t="shared" si="219"/>
        <v/>
      </c>
      <c r="BV198" s="10" t="str">
        <f t="shared" si="220"/>
        <v/>
      </c>
      <c r="BW198" s="10" t="str">
        <f t="shared" si="221"/>
        <v/>
      </c>
      <c r="BX198" s="10" t="str">
        <f t="shared" si="222"/>
        <v/>
      </c>
      <c r="BY198" s="10" t="str">
        <f t="shared" si="223"/>
        <v/>
      </c>
      <c r="BZ198" s="25" t="str">
        <f t="shared" si="224"/>
        <v/>
      </c>
      <c r="CB198" s="24" t="str">
        <f t="shared" si="225"/>
        <v/>
      </c>
      <c r="CC198" s="10" t="str">
        <f t="shared" si="226"/>
        <v/>
      </c>
      <c r="CD198" s="25" t="str">
        <f t="shared" si="227"/>
        <v/>
      </c>
    </row>
    <row r="199" spans="1:82" x14ac:dyDescent="0.25">
      <c r="A199" s="5" t="str">
        <f>IF('MA Data'!$G197='MA Data'!$I$2,'MA Data'!A197,"")</f>
        <v/>
      </c>
      <c r="B199" t="str">
        <f>IF('MA Data'!$G197='MA Data'!$I$2,'MA Data'!B197,"")</f>
        <v/>
      </c>
      <c r="C199" t="str">
        <f>IF('MA Data'!$G197='MA Data'!$I$2,'MA Data'!C197,"")</f>
        <v/>
      </c>
      <c r="D199" t="str">
        <f>IF('MA Data'!$G197='MA Data'!$I$2,'MA Data'!D197,"")</f>
        <v/>
      </c>
      <c r="E199" t="str">
        <f>IF('MA Data'!$G197='MA Data'!$I$2,'MA Data'!E197,"")</f>
        <v/>
      </c>
      <c r="F199" t="str">
        <f>IF('MA Data'!$G197='MA Data'!$I$2,'MA Data'!F197,"")</f>
        <v/>
      </c>
      <c r="G199" s="6" t="str">
        <f>IF('MA Data'!$G197='MA Data'!$I$2,'MA Data'!G197,"")</f>
        <v/>
      </c>
      <c r="H199" t="str">
        <f t="shared" si="179"/>
        <v/>
      </c>
      <c r="I199" s="10" t="str">
        <f t="shared" si="180"/>
        <v/>
      </c>
      <c r="J199" s="10" t="str">
        <f t="shared" si="181"/>
        <v/>
      </c>
      <c r="K199" s="10" t="str">
        <f t="shared" si="182"/>
        <v/>
      </c>
      <c r="L199" s="10" t="str">
        <f t="shared" si="183"/>
        <v/>
      </c>
      <c r="M199" s="25" t="str">
        <f t="shared" si="184"/>
        <v/>
      </c>
      <c r="O199" s="24" t="str">
        <f t="shared" si="174"/>
        <v/>
      </c>
      <c r="P199" s="10" t="str">
        <f t="shared" si="175"/>
        <v/>
      </c>
      <c r="Q199" s="25" t="str">
        <f t="shared" si="176"/>
        <v/>
      </c>
      <c r="U199" s="5" t="str">
        <f t="shared" si="186"/>
        <v/>
      </c>
      <c r="V199" s="10" t="str">
        <f t="shared" si="187"/>
        <v/>
      </c>
      <c r="W199" s="10" t="str">
        <f t="shared" si="188"/>
        <v/>
      </c>
      <c r="X199" s="10" t="str">
        <f t="shared" si="189"/>
        <v/>
      </c>
      <c r="Y199" s="10" t="str">
        <f t="shared" si="190"/>
        <v/>
      </c>
      <c r="Z199" s="25" t="str">
        <f t="shared" si="191"/>
        <v/>
      </c>
      <c r="AB199" s="24" t="str">
        <f t="shared" si="185"/>
        <v/>
      </c>
      <c r="AC199" s="10" t="str">
        <f t="shared" si="177"/>
        <v/>
      </c>
      <c r="AD199" s="25" t="str">
        <f t="shared" si="178"/>
        <v/>
      </c>
      <c r="AH199" s="24" t="str">
        <f t="shared" si="192"/>
        <v/>
      </c>
      <c r="AI199" s="10" t="str">
        <f t="shared" si="193"/>
        <v/>
      </c>
      <c r="AJ199" s="10" t="str">
        <f t="shared" si="194"/>
        <v/>
      </c>
      <c r="AK199" s="10" t="str">
        <f t="shared" si="195"/>
        <v/>
      </c>
      <c r="AL199" s="10" t="str">
        <f t="shared" si="196"/>
        <v/>
      </c>
      <c r="AM199" s="25" t="str">
        <f t="shared" si="197"/>
        <v/>
      </c>
      <c r="AO199" s="24" t="str">
        <f t="shared" si="198"/>
        <v/>
      </c>
      <c r="AP199" s="10" t="str">
        <f t="shared" si="199"/>
        <v/>
      </c>
      <c r="AQ199" s="25" t="str">
        <f t="shared" si="200"/>
        <v/>
      </c>
      <c r="AU199" s="24" t="str">
        <f t="shared" si="201"/>
        <v/>
      </c>
      <c r="AV199" s="10" t="str">
        <f t="shared" si="202"/>
        <v/>
      </c>
      <c r="AW199" s="10" t="str">
        <f t="shared" si="203"/>
        <v/>
      </c>
      <c r="AX199" s="10" t="str">
        <f t="shared" si="204"/>
        <v/>
      </c>
      <c r="AY199" s="10" t="str">
        <f t="shared" si="205"/>
        <v/>
      </c>
      <c r="AZ199" s="25" t="str">
        <f t="shared" si="206"/>
        <v/>
      </c>
      <c r="BB199" s="24" t="str">
        <f t="shared" si="207"/>
        <v/>
      </c>
      <c r="BC199" s="10" t="str">
        <f t="shared" si="208"/>
        <v/>
      </c>
      <c r="BD199" s="25" t="str">
        <f t="shared" si="209"/>
        <v/>
      </c>
      <c r="BH199" s="24" t="str">
        <f t="shared" si="210"/>
        <v/>
      </c>
      <c r="BI199" s="10" t="str">
        <f t="shared" si="211"/>
        <v/>
      </c>
      <c r="BJ199" s="10" t="str">
        <f t="shared" si="212"/>
        <v/>
      </c>
      <c r="BK199" s="10" t="str">
        <f t="shared" si="213"/>
        <v/>
      </c>
      <c r="BL199" s="10" t="str">
        <f t="shared" si="214"/>
        <v/>
      </c>
      <c r="BM199" s="25" t="str">
        <f t="shared" si="215"/>
        <v/>
      </c>
      <c r="BO199" s="24" t="str">
        <f t="shared" si="216"/>
        <v/>
      </c>
      <c r="BP199" s="10" t="str">
        <f t="shared" si="217"/>
        <v/>
      </c>
      <c r="BQ199" s="25" t="str">
        <f t="shared" si="218"/>
        <v/>
      </c>
      <c r="BU199" s="24" t="str">
        <f t="shared" si="219"/>
        <v/>
      </c>
      <c r="BV199" s="10" t="str">
        <f t="shared" si="220"/>
        <v/>
      </c>
      <c r="BW199" s="10" t="str">
        <f t="shared" si="221"/>
        <v/>
      </c>
      <c r="BX199" s="10" t="str">
        <f t="shared" si="222"/>
        <v/>
      </c>
      <c r="BY199" s="10" t="str">
        <f t="shared" si="223"/>
        <v/>
      </c>
      <c r="BZ199" s="25" t="str">
        <f t="shared" si="224"/>
        <v/>
      </c>
      <c r="CB199" s="24" t="str">
        <f t="shared" si="225"/>
        <v/>
      </c>
      <c r="CC199" s="10" t="str">
        <f t="shared" si="226"/>
        <v/>
      </c>
      <c r="CD199" s="25" t="str">
        <f t="shared" si="227"/>
        <v/>
      </c>
    </row>
    <row r="200" spans="1:82" x14ac:dyDescent="0.25">
      <c r="A200" s="5" t="str">
        <f>IF('MA Data'!$G198='MA Data'!$I$2,'MA Data'!A198,"")</f>
        <v/>
      </c>
      <c r="B200" t="str">
        <f>IF('MA Data'!$G198='MA Data'!$I$2,'MA Data'!B198,"")</f>
        <v/>
      </c>
      <c r="C200" t="str">
        <f>IF('MA Data'!$G198='MA Data'!$I$2,'MA Data'!C198,"")</f>
        <v/>
      </c>
      <c r="D200" t="str">
        <f>IF('MA Data'!$G198='MA Data'!$I$2,'MA Data'!D198,"")</f>
        <v/>
      </c>
      <c r="E200" t="str">
        <f>IF('MA Data'!$G198='MA Data'!$I$2,'MA Data'!E198,"")</f>
        <v/>
      </c>
      <c r="F200" t="str">
        <f>IF('MA Data'!$G198='MA Data'!$I$2,'MA Data'!F198,"")</f>
        <v/>
      </c>
      <c r="G200" s="6" t="str">
        <f>IF('MA Data'!$G198='MA Data'!$I$2,'MA Data'!G198,"")</f>
        <v/>
      </c>
      <c r="H200" t="str">
        <f t="shared" si="179"/>
        <v/>
      </c>
      <c r="I200" s="10" t="str">
        <f t="shared" si="180"/>
        <v/>
      </c>
      <c r="J200" s="10" t="str">
        <f t="shared" si="181"/>
        <v/>
      </c>
      <c r="K200" s="10" t="str">
        <f t="shared" si="182"/>
        <v/>
      </c>
      <c r="L200" s="10" t="str">
        <f t="shared" si="183"/>
        <v/>
      </c>
      <c r="M200" s="25" t="str">
        <f t="shared" si="184"/>
        <v/>
      </c>
      <c r="O200" s="24" t="str">
        <f t="shared" si="174"/>
        <v/>
      </c>
      <c r="P200" s="10" t="str">
        <f t="shared" si="175"/>
        <v/>
      </c>
      <c r="Q200" s="25" t="str">
        <f t="shared" si="176"/>
        <v/>
      </c>
      <c r="U200" s="5" t="str">
        <f t="shared" si="186"/>
        <v/>
      </c>
      <c r="V200" s="10" t="str">
        <f t="shared" si="187"/>
        <v/>
      </c>
      <c r="W200" s="10" t="str">
        <f t="shared" si="188"/>
        <v/>
      </c>
      <c r="X200" s="10" t="str">
        <f t="shared" si="189"/>
        <v/>
      </c>
      <c r="Y200" s="10" t="str">
        <f t="shared" si="190"/>
        <v/>
      </c>
      <c r="Z200" s="25" t="str">
        <f t="shared" si="191"/>
        <v/>
      </c>
      <c r="AB200" s="24" t="str">
        <f t="shared" si="185"/>
        <v/>
      </c>
      <c r="AC200" s="10" t="str">
        <f t="shared" si="177"/>
        <v/>
      </c>
      <c r="AD200" s="25" t="str">
        <f t="shared" si="178"/>
        <v/>
      </c>
      <c r="AH200" s="24" t="str">
        <f t="shared" si="192"/>
        <v/>
      </c>
      <c r="AI200" s="10" t="str">
        <f t="shared" si="193"/>
        <v/>
      </c>
      <c r="AJ200" s="10" t="str">
        <f t="shared" si="194"/>
        <v/>
      </c>
      <c r="AK200" s="10" t="str">
        <f t="shared" si="195"/>
        <v/>
      </c>
      <c r="AL200" s="10" t="str">
        <f t="shared" si="196"/>
        <v/>
      </c>
      <c r="AM200" s="25" t="str">
        <f t="shared" si="197"/>
        <v/>
      </c>
      <c r="AO200" s="24" t="str">
        <f t="shared" si="198"/>
        <v/>
      </c>
      <c r="AP200" s="10" t="str">
        <f t="shared" si="199"/>
        <v/>
      </c>
      <c r="AQ200" s="25" t="str">
        <f t="shared" si="200"/>
        <v/>
      </c>
      <c r="AU200" s="24" t="str">
        <f t="shared" si="201"/>
        <v/>
      </c>
      <c r="AV200" s="10" t="str">
        <f t="shared" si="202"/>
        <v/>
      </c>
      <c r="AW200" s="10" t="str">
        <f t="shared" si="203"/>
        <v/>
      </c>
      <c r="AX200" s="10" t="str">
        <f t="shared" si="204"/>
        <v/>
      </c>
      <c r="AY200" s="10" t="str">
        <f t="shared" si="205"/>
        <v/>
      </c>
      <c r="AZ200" s="25" t="str">
        <f t="shared" si="206"/>
        <v/>
      </c>
      <c r="BB200" s="24" t="str">
        <f t="shared" si="207"/>
        <v/>
      </c>
      <c r="BC200" s="10" t="str">
        <f t="shared" si="208"/>
        <v/>
      </c>
      <c r="BD200" s="25" t="str">
        <f t="shared" si="209"/>
        <v/>
      </c>
      <c r="BH200" s="24" t="str">
        <f t="shared" si="210"/>
        <v/>
      </c>
      <c r="BI200" s="10" t="str">
        <f t="shared" si="211"/>
        <v/>
      </c>
      <c r="BJ200" s="10" t="str">
        <f t="shared" si="212"/>
        <v/>
      </c>
      <c r="BK200" s="10" t="str">
        <f t="shared" si="213"/>
        <v/>
      </c>
      <c r="BL200" s="10" t="str">
        <f t="shared" si="214"/>
        <v/>
      </c>
      <c r="BM200" s="25" t="str">
        <f t="shared" si="215"/>
        <v/>
      </c>
      <c r="BO200" s="24" t="str">
        <f t="shared" si="216"/>
        <v/>
      </c>
      <c r="BP200" s="10" t="str">
        <f t="shared" si="217"/>
        <v/>
      </c>
      <c r="BQ200" s="25" t="str">
        <f t="shared" si="218"/>
        <v/>
      </c>
      <c r="BU200" s="24" t="str">
        <f t="shared" si="219"/>
        <v/>
      </c>
      <c r="BV200" s="10" t="str">
        <f t="shared" si="220"/>
        <v/>
      </c>
      <c r="BW200" s="10" t="str">
        <f t="shared" si="221"/>
        <v/>
      </c>
      <c r="BX200" s="10" t="str">
        <f t="shared" si="222"/>
        <v/>
      </c>
      <c r="BY200" s="10" t="str">
        <f t="shared" si="223"/>
        <v/>
      </c>
      <c r="BZ200" s="25" t="str">
        <f t="shared" si="224"/>
        <v/>
      </c>
      <c r="CB200" s="24" t="str">
        <f t="shared" si="225"/>
        <v/>
      </c>
      <c r="CC200" s="10" t="str">
        <f t="shared" si="226"/>
        <v/>
      </c>
      <c r="CD200" s="25" t="str">
        <f t="shared" si="227"/>
        <v/>
      </c>
    </row>
    <row r="201" spans="1:82" x14ac:dyDescent="0.25">
      <c r="A201" s="5" t="str">
        <f>IF('MA Data'!$G199='MA Data'!$I$2,'MA Data'!A199,"")</f>
        <v/>
      </c>
      <c r="B201" t="str">
        <f>IF('MA Data'!$G199='MA Data'!$I$2,'MA Data'!B199,"")</f>
        <v/>
      </c>
      <c r="C201" t="str">
        <f>IF('MA Data'!$G199='MA Data'!$I$2,'MA Data'!C199,"")</f>
        <v/>
      </c>
      <c r="D201" t="str">
        <f>IF('MA Data'!$G199='MA Data'!$I$2,'MA Data'!D199,"")</f>
        <v/>
      </c>
      <c r="E201" t="str">
        <f>IF('MA Data'!$G199='MA Data'!$I$2,'MA Data'!E199,"")</f>
        <v/>
      </c>
      <c r="F201" t="str">
        <f>IF('MA Data'!$G199='MA Data'!$I$2,'MA Data'!F199,"")</f>
        <v/>
      </c>
      <c r="G201" s="6" t="str">
        <f>IF('MA Data'!$G199='MA Data'!$I$2,'MA Data'!G199,"")</f>
        <v/>
      </c>
      <c r="H201" t="str">
        <f t="shared" si="179"/>
        <v/>
      </c>
      <c r="I201" s="10" t="str">
        <f t="shared" si="180"/>
        <v/>
      </c>
      <c r="J201" s="10" t="str">
        <f t="shared" si="181"/>
        <v/>
      </c>
      <c r="K201" s="10" t="str">
        <f t="shared" si="182"/>
        <v/>
      </c>
      <c r="L201" s="10" t="str">
        <f t="shared" si="183"/>
        <v/>
      </c>
      <c r="M201" s="25" t="str">
        <f t="shared" si="184"/>
        <v/>
      </c>
      <c r="O201" s="24" t="str">
        <f t="shared" si="174"/>
        <v/>
      </c>
      <c r="P201" s="10" t="str">
        <f t="shared" si="175"/>
        <v/>
      </c>
      <c r="Q201" s="25" t="str">
        <f t="shared" si="176"/>
        <v/>
      </c>
      <c r="U201" s="5" t="str">
        <f t="shared" si="186"/>
        <v/>
      </c>
      <c r="V201" s="10" t="str">
        <f t="shared" si="187"/>
        <v/>
      </c>
      <c r="W201" s="10" t="str">
        <f t="shared" si="188"/>
        <v/>
      </c>
      <c r="X201" s="10" t="str">
        <f t="shared" si="189"/>
        <v/>
      </c>
      <c r="Y201" s="10" t="str">
        <f t="shared" si="190"/>
        <v/>
      </c>
      <c r="Z201" s="25" t="str">
        <f t="shared" si="191"/>
        <v/>
      </c>
      <c r="AB201" s="24" t="str">
        <f t="shared" si="185"/>
        <v/>
      </c>
      <c r="AC201" s="10" t="str">
        <f t="shared" si="177"/>
        <v/>
      </c>
      <c r="AD201" s="25" t="str">
        <f t="shared" si="178"/>
        <v/>
      </c>
      <c r="AH201" s="24" t="str">
        <f t="shared" si="192"/>
        <v/>
      </c>
      <c r="AI201" s="10" t="str">
        <f t="shared" si="193"/>
        <v/>
      </c>
      <c r="AJ201" s="10" t="str">
        <f t="shared" si="194"/>
        <v/>
      </c>
      <c r="AK201" s="10" t="str">
        <f t="shared" si="195"/>
        <v/>
      </c>
      <c r="AL201" s="10" t="str">
        <f t="shared" si="196"/>
        <v/>
      </c>
      <c r="AM201" s="25" t="str">
        <f t="shared" si="197"/>
        <v/>
      </c>
      <c r="AO201" s="24" t="str">
        <f t="shared" si="198"/>
        <v/>
      </c>
      <c r="AP201" s="10" t="str">
        <f t="shared" si="199"/>
        <v/>
      </c>
      <c r="AQ201" s="25" t="str">
        <f t="shared" si="200"/>
        <v/>
      </c>
      <c r="AU201" s="24" t="str">
        <f t="shared" si="201"/>
        <v/>
      </c>
      <c r="AV201" s="10" t="str">
        <f t="shared" si="202"/>
        <v/>
      </c>
      <c r="AW201" s="10" t="str">
        <f t="shared" si="203"/>
        <v/>
      </c>
      <c r="AX201" s="10" t="str">
        <f t="shared" si="204"/>
        <v/>
      </c>
      <c r="AY201" s="10" t="str">
        <f t="shared" si="205"/>
        <v/>
      </c>
      <c r="AZ201" s="25" t="str">
        <f t="shared" si="206"/>
        <v/>
      </c>
      <c r="BB201" s="24" t="str">
        <f t="shared" si="207"/>
        <v/>
      </c>
      <c r="BC201" s="10" t="str">
        <f t="shared" si="208"/>
        <v/>
      </c>
      <c r="BD201" s="25" t="str">
        <f t="shared" si="209"/>
        <v/>
      </c>
      <c r="BH201" s="24" t="str">
        <f t="shared" si="210"/>
        <v/>
      </c>
      <c r="BI201" s="10" t="str">
        <f t="shared" si="211"/>
        <v/>
      </c>
      <c r="BJ201" s="10" t="str">
        <f t="shared" si="212"/>
        <v/>
      </c>
      <c r="BK201" s="10" t="str">
        <f t="shared" si="213"/>
        <v/>
      </c>
      <c r="BL201" s="10" t="str">
        <f t="shared" si="214"/>
        <v/>
      </c>
      <c r="BM201" s="25" t="str">
        <f t="shared" si="215"/>
        <v/>
      </c>
      <c r="BO201" s="24" t="str">
        <f t="shared" si="216"/>
        <v/>
      </c>
      <c r="BP201" s="10" t="str">
        <f t="shared" si="217"/>
        <v/>
      </c>
      <c r="BQ201" s="25" t="str">
        <f t="shared" si="218"/>
        <v/>
      </c>
      <c r="BU201" s="24" t="str">
        <f t="shared" si="219"/>
        <v/>
      </c>
      <c r="BV201" s="10" t="str">
        <f t="shared" si="220"/>
        <v/>
      </c>
      <c r="BW201" s="10" t="str">
        <f t="shared" si="221"/>
        <v/>
      </c>
      <c r="BX201" s="10" t="str">
        <f t="shared" si="222"/>
        <v/>
      </c>
      <c r="BY201" s="10" t="str">
        <f t="shared" si="223"/>
        <v/>
      </c>
      <c r="BZ201" s="25" t="str">
        <f t="shared" si="224"/>
        <v/>
      </c>
      <c r="CB201" s="24" t="str">
        <f t="shared" si="225"/>
        <v/>
      </c>
      <c r="CC201" s="10" t="str">
        <f t="shared" si="226"/>
        <v/>
      </c>
      <c r="CD201" s="25" t="str">
        <f t="shared" si="227"/>
        <v/>
      </c>
    </row>
    <row r="202" spans="1:82" x14ac:dyDescent="0.25">
      <c r="A202" s="5" t="str">
        <f>IF('MA Data'!$G200='MA Data'!$I$2,'MA Data'!A200,"")</f>
        <v/>
      </c>
      <c r="B202" t="str">
        <f>IF('MA Data'!$G200='MA Data'!$I$2,'MA Data'!B200,"")</f>
        <v/>
      </c>
      <c r="C202" t="str">
        <f>IF('MA Data'!$G200='MA Data'!$I$2,'MA Data'!C200,"")</f>
        <v/>
      </c>
      <c r="D202" t="str">
        <f>IF('MA Data'!$G200='MA Data'!$I$2,'MA Data'!D200,"")</f>
        <v/>
      </c>
      <c r="E202" t="str">
        <f>IF('MA Data'!$G200='MA Data'!$I$2,'MA Data'!E200,"")</f>
        <v/>
      </c>
      <c r="F202" t="str">
        <f>IF('MA Data'!$G200='MA Data'!$I$2,'MA Data'!F200,"")</f>
        <v/>
      </c>
      <c r="G202" s="6" t="str">
        <f>IF('MA Data'!$G200='MA Data'!$I$2,'MA Data'!G200,"")</f>
        <v/>
      </c>
      <c r="H202" t="str">
        <f t="shared" si="179"/>
        <v/>
      </c>
      <c r="I202" s="10" t="str">
        <f t="shared" si="180"/>
        <v/>
      </c>
      <c r="J202" s="10" t="str">
        <f t="shared" si="181"/>
        <v/>
      </c>
      <c r="K202" s="10" t="str">
        <f t="shared" si="182"/>
        <v/>
      </c>
      <c r="L202" s="10" t="str">
        <f t="shared" si="183"/>
        <v/>
      </c>
      <c r="M202" s="25" t="str">
        <f t="shared" si="184"/>
        <v/>
      </c>
      <c r="O202" s="24" t="str">
        <f t="shared" si="174"/>
        <v/>
      </c>
      <c r="P202" s="10" t="str">
        <f t="shared" si="175"/>
        <v/>
      </c>
      <c r="Q202" s="25" t="str">
        <f t="shared" si="176"/>
        <v/>
      </c>
      <c r="U202" s="5" t="str">
        <f t="shared" si="186"/>
        <v/>
      </c>
      <c r="V202" s="10" t="str">
        <f t="shared" si="187"/>
        <v/>
      </c>
      <c r="W202" s="10" t="str">
        <f t="shared" si="188"/>
        <v/>
      </c>
      <c r="X202" s="10" t="str">
        <f t="shared" si="189"/>
        <v/>
      </c>
      <c r="Y202" s="10" t="str">
        <f t="shared" si="190"/>
        <v/>
      </c>
      <c r="Z202" s="25" t="str">
        <f t="shared" si="191"/>
        <v/>
      </c>
      <c r="AB202" s="24" t="str">
        <f t="shared" si="185"/>
        <v/>
      </c>
      <c r="AC202" s="10" t="str">
        <f t="shared" si="177"/>
        <v/>
      </c>
      <c r="AD202" s="25" t="str">
        <f t="shared" si="178"/>
        <v/>
      </c>
      <c r="AH202" s="24" t="str">
        <f t="shared" si="192"/>
        <v/>
      </c>
      <c r="AI202" s="10" t="str">
        <f t="shared" si="193"/>
        <v/>
      </c>
      <c r="AJ202" s="10" t="str">
        <f t="shared" si="194"/>
        <v/>
      </c>
      <c r="AK202" s="10" t="str">
        <f t="shared" si="195"/>
        <v/>
      </c>
      <c r="AL202" s="10" t="str">
        <f t="shared" si="196"/>
        <v/>
      </c>
      <c r="AM202" s="25" t="str">
        <f t="shared" si="197"/>
        <v/>
      </c>
      <c r="AO202" s="24" t="str">
        <f t="shared" si="198"/>
        <v/>
      </c>
      <c r="AP202" s="10" t="str">
        <f t="shared" si="199"/>
        <v/>
      </c>
      <c r="AQ202" s="25" t="str">
        <f t="shared" si="200"/>
        <v/>
      </c>
      <c r="AU202" s="24" t="str">
        <f t="shared" si="201"/>
        <v/>
      </c>
      <c r="AV202" s="10" t="str">
        <f t="shared" si="202"/>
        <v/>
      </c>
      <c r="AW202" s="10" t="str">
        <f t="shared" si="203"/>
        <v/>
      </c>
      <c r="AX202" s="10" t="str">
        <f t="shared" si="204"/>
        <v/>
      </c>
      <c r="AY202" s="10" t="str">
        <f t="shared" si="205"/>
        <v/>
      </c>
      <c r="AZ202" s="25" t="str">
        <f t="shared" si="206"/>
        <v/>
      </c>
      <c r="BB202" s="24" t="str">
        <f t="shared" si="207"/>
        <v/>
      </c>
      <c r="BC202" s="10" t="str">
        <f t="shared" si="208"/>
        <v/>
      </c>
      <c r="BD202" s="25" t="str">
        <f t="shared" si="209"/>
        <v/>
      </c>
      <c r="BH202" s="24" t="str">
        <f t="shared" si="210"/>
        <v/>
      </c>
      <c r="BI202" s="10" t="str">
        <f t="shared" si="211"/>
        <v/>
      </c>
      <c r="BJ202" s="10" t="str">
        <f t="shared" si="212"/>
        <v/>
      </c>
      <c r="BK202" s="10" t="str">
        <f t="shared" si="213"/>
        <v/>
      </c>
      <c r="BL202" s="10" t="str">
        <f t="shared" si="214"/>
        <v/>
      </c>
      <c r="BM202" s="25" t="str">
        <f t="shared" si="215"/>
        <v/>
      </c>
      <c r="BO202" s="24" t="str">
        <f t="shared" si="216"/>
        <v/>
      </c>
      <c r="BP202" s="10" t="str">
        <f t="shared" si="217"/>
        <v/>
      </c>
      <c r="BQ202" s="25" t="str">
        <f t="shared" si="218"/>
        <v/>
      </c>
      <c r="BU202" s="24" t="str">
        <f t="shared" si="219"/>
        <v/>
      </c>
      <c r="BV202" s="10" t="str">
        <f t="shared" si="220"/>
        <v/>
      </c>
      <c r="BW202" s="10" t="str">
        <f t="shared" si="221"/>
        <v/>
      </c>
      <c r="BX202" s="10" t="str">
        <f t="shared" si="222"/>
        <v/>
      </c>
      <c r="BY202" s="10" t="str">
        <f t="shared" si="223"/>
        <v/>
      </c>
      <c r="BZ202" s="25" t="str">
        <f t="shared" si="224"/>
        <v/>
      </c>
      <c r="CB202" s="24" t="str">
        <f t="shared" si="225"/>
        <v/>
      </c>
      <c r="CC202" s="10" t="str">
        <f t="shared" si="226"/>
        <v/>
      </c>
      <c r="CD202" s="25" t="str">
        <f t="shared" si="227"/>
        <v/>
      </c>
    </row>
    <row r="203" spans="1:82" x14ac:dyDescent="0.25">
      <c r="A203" s="5" t="str">
        <f>IF('MA Data'!$G201='MA Data'!$I$2,'MA Data'!A201,"")</f>
        <v/>
      </c>
      <c r="B203" t="str">
        <f>IF('MA Data'!$G201='MA Data'!$I$2,'MA Data'!B201,"")</f>
        <v/>
      </c>
      <c r="C203" t="str">
        <f>IF('MA Data'!$G201='MA Data'!$I$2,'MA Data'!C201,"")</f>
        <v/>
      </c>
      <c r="D203" t="str">
        <f>IF('MA Data'!$G201='MA Data'!$I$2,'MA Data'!D201,"")</f>
        <v/>
      </c>
      <c r="E203" t="str">
        <f>IF('MA Data'!$G201='MA Data'!$I$2,'MA Data'!E201,"")</f>
        <v/>
      </c>
      <c r="F203" t="str">
        <f>IF('MA Data'!$G201='MA Data'!$I$2,'MA Data'!F201,"")</f>
        <v/>
      </c>
      <c r="G203" s="6" t="str">
        <f>IF('MA Data'!$G201='MA Data'!$I$2,'MA Data'!G201,"")</f>
        <v/>
      </c>
      <c r="H203" t="str">
        <f t="shared" si="179"/>
        <v/>
      </c>
      <c r="I203" s="10" t="str">
        <f t="shared" si="180"/>
        <v/>
      </c>
      <c r="J203" s="10" t="str">
        <f t="shared" si="181"/>
        <v/>
      </c>
      <c r="K203" s="10" t="str">
        <f t="shared" si="182"/>
        <v/>
      </c>
      <c r="L203" s="10" t="str">
        <f t="shared" si="183"/>
        <v/>
      </c>
      <c r="M203" s="25" t="str">
        <f t="shared" si="184"/>
        <v/>
      </c>
      <c r="O203" s="24" t="str">
        <f t="shared" si="174"/>
        <v/>
      </c>
      <c r="P203" s="10" t="str">
        <f t="shared" si="175"/>
        <v/>
      </c>
      <c r="Q203" s="25" t="str">
        <f t="shared" si="176"/>
        <v/>
      </c>
      <c r="U203" s="5" t="str">
        <f t="shared" si="186"/>
        <v/>
      </c>
      <c r="V203" s="10" t="str">
        <f t="shared" si="187"/>
        <v/>
      </c>
      <c r="W203" s="10" t="str">
        <f t="shared" si="188"/>
        <v/>
      </c>
      <c r="X203" s="10" t="str">
        <f t="shared" si="189"/>
        <v/>
      </c>
      <c r="Y203" s="10" t="str">
        <f t="shared" si="190"/>
        <v/>
      </c>
      <c r="Z203" s="25" t="str">
        <f t="shared" si="191"/>
        <v/>
      </c>
      <c r="AB203" s="24" t="str">
        <f t="shared" si="185"/>
        <v/>
      </c>
      <c r="AC203" s="10" t="str">
        <f t="shared" si="177"/>
        <v/>
      </c>
      <c r="AD203" s="25" t="str">
        <f t="shared" si="178"/>
        <v/>
      </c>
      <c r="AH203" s="24" t="str">
        <f t="shared" si="192"/>
        <v/>
      </c>
      <c r="AI203" s="10" t="str">
        <f t="shared" si="193"/>
        <v/>
      </c>
      <c r="AJ203" s="10" t="str">
        <f t="shared" si="194"/>
        <v/>
      </c>
      <c r="AK203" s="10" t="str">
        <f t="shared" si="195"/>
        <v/>
      </c>
      <c r="AL203" s="10" t="str">
        <f t="shared" si="196"/>
        <v/>
      </c>
      <c r="AM203" s="25" t="str">
        <f t="shared" si="197"/>
        <v/>
      </c>
      <c r="AO203" s="24" t="str">
        <f t="shared" si="198"/>
        <v/>
      </c>
      <c r="AP203" s="10" t="str">
        <f t="shared" si="199"/>
        <v/>
      </c>
      <c r="AQ203" s="25" t="str">
        <f t="shared" si="200"/>
        <v/>
      </c>
      <c r="AU203" s="24" t="str">
        <f t="shared" si="201"/>
        <v/>
      </c>
      <c r="AV203" s="10" t="str">
        <f t="shared" si="202"/>
        <v/>
      </c>
      <c r="AW203" s="10" t="str">
        <f t="shared" si="203"/>
        <v/>
      </c>
      <c r="AX203" s="10" t="str">
        <f t="shared" si="204"/>
        <v/>
      </c>
      <c r="AY203" s="10" t="str">
        <f t="shared" si="205"/>
        <v/>
      </c>
      <c r="AZ203" s="25" t="str">
        <f t="shared" si="206"/>
        <v/>
      </c>
      <c r="BB203" s="24" t="str">
        <f t="shared" si="207"/>
        <v/>
      </c>
      <c r="BC203" s="10" t="str">
        <f t="shared" si="208"/>
        <v/>
      </c>
      <c r="BD203" s="25" t="str">
        <f t="shared" si="209"/>
        <v/>
      </c>
      <c r="BH203" s="24" t="str">
        <f t="shared" si="210"/>
        <v/>
      </c>
      <c r="BI203" s="10" t="str">
        <f t="shared" si="211"/>
        <v/>
      </c>
      <c r="BJ203" s="10" t="str">
        <f t="shared" si="212"/>
        <v/>
      </c>
      <c r="BK203" s="10" t="str">
        <f t="shared" si="213"/>
        <v/>
      </c>
      <c r="BL203" s="10" t="str">
        <f t="shared" si="214"/>
        <v/>
      </c>
      <c r="BM203" s="25" t="str">
        <f t="shared" si="215"/>
        <v/>
      </c>
      <c r="BO203" s="24" t="str">
        <f t="shared" si="216"/>
        <v/>
      </c>
      <c r="BP203" s="10" t="str">
        <f t="shared" si="217"/>
        <v/>
      </c>
      <c r="BQ203" s="25" t="str">
        <f t="shared" si="218"/>
        <v/>
      </c>
      <c r="BU203" s="24" t="str">
        <f t="shared" si="219"/>
        <v/>
      </c>
      <c r="BV203" s="10" t="str">
        <f t="shared" si="220"/>
        <v/>
      </c>
      <c r="BW203" s="10" t="str">
        <f t="shared" si="221"/>
        <v/>
      </c>
      <c r="BX203" s="10" t="str">
        <f t="shared" si="222"/>
        <v/>
      </c>
      <c r="BY203" s="10" t="str">
        <f t="shared" si="223"/>
        <v/>
      </c>
      <c r="BZ203" s="25" t="str">
        <f t="shared" si="224"/>
        <v/>
      </c>
      <c r="CB203" s="24" t="str">
        <f t="shared" si="225"/>
        <v/>
      </c>
      <c r="CC203" s="10" t="str">
        <f t="shared" si="226"/>
        <v/>
      </c>
      <c r="CD203" s="25" t="str">
        <f t="shared" si="227"/>
        <v/>
      </c>
    </row>
    <row r="204" spans="1:82" x14ac:dyDescent="0.25">
      <c r="A204" s="5" t="str">
        <f>IF('MA Data'!$G202='MA Data'!$I$2,'MA Data'!A202,"")</f>
        <v/>
      </c>
      <c r="B204" t="str">
        <f>IF('MA Data'!$G202='MA Data'!$I$2,'MA Data'!B202,"")</f>
        <v/>
      </c>
      <c r="C204" t="str">
        <f>IF('MA Data'!$G202='MA Data'!$I$2,'MA Data'!C202,"")</f>
        <v/>
      </c>
      <c r="D204" t="str">
        <f>IF('MA Data'!$G202='MA Data'!$I$2,'MA Data'!D202,"")</f>
        <v/>
      </c>
      <c r="E204" t="str">
        <f>IF('MA Data'!$G202='MA Data'!$I$2,'MA Data'!E202,"")</f>
        <v/>
      </c>
      <c r="F204" t="str">
        <f>IF('MA Data'!$G202='MA Data'!$I$2,'MA Data'!F202,"")</f>
        <v/>
      </c>
      <c r="G204" s="6" t="str">
        <f>IF('MA Data'!$G202='MA Data'!$I$2,'MA Data'!G202,"")</f>
        <v/>
      </c>
      <c r="H204" t="str">
        <f t="shared" si="179"/>
        <v/>
      </c>
      <c r="I204" s="10" t="str">
        <f t="shared" si="180"/>
        <v/>
      </c>
      <c r="J204" s="10" t="str">
        <f t="shared" si="181"/>
        <v/>
      </c>
      <c r="K204" s="10" t="str">
        <f t="shared" si="182"/>
        <v/>
      </c>
      <c r="L204" s="10" t="str">
        <f t="shared" si="183"/>
        <v/>
      </c>
      <c r="M204" s="25" t="str">
        <f t="shared" si="184"/>
        <v/>
      </c>
      <c r="O204" s="24" t="str">
        <f t="shared" si="174"/>
        <v/>
      </c>
      <c r="P204" s="10" t="str">
        <f t="shared" si="175"/>
        <v/>
      </c>
      <c r="Q204" s="25" t="str">
        <f t="shared" si="176"/>
        <v/>
      </c>
      <c r="U204" s="5" t="str">
        <f t="shared" si="186"/>
        <v/>
      </c>
      <c r="V204" s="10" t="str">
        <f t="shared" si="187"/>
        <v/>
      </c>
      <c r="W204" s="10" t="str">
        <f t="shared" si="188"/>
        <v/>
      </c>
      <c r="X204" s="10" t="str">
        <f t="shared" si="189"/>
        <v/>
      </c>
      <c r="Y204" s="10" t="str">
        <f t="shared" si="190"/>
        <v/>
      </c>
      <c r="Z204" s="25" t="str">
        <f t="shared" si="191"/>
        <v/>
      </c>
      <c r="AB204" s="24" t="str">
        <f t="shared" si="185"/>
        <v/>
      </c>
      <c r="AC204" s="10" t="str">
        <f t="shared" si="177"/>
        <v/>
      </c>
      <c r="AD204" s="25" t="str">
        <f t="shared" si="178"/>
        <v/>
      </c>
      <c r="AH204" s="24" t="str">
        <f t="shared" si="192"/>
        <v/>
      </c>
      <c r="AI204" s="10" t="str">
        <f t="shared" si="193"/>
        <v/>
      </c>
      <c r="AJ204" s="10" t="str">
        <f t="shared" si="194"/>
        <v/>
      </c>
      <c r="AK204" s="10" t="str">
        <f t="shared" si="195"/>
        <v/>
      </c>
      <c r="AL204" s="10" t="str">
        <f t="shared" si="196"/>
        <v/>
      </c>
      <c r="AM204" s="25" t="str">
        <f t="shared" si="197"/>
        <v/>
      </c>
      <c r="AO204" s="24" t="str">
        <f t="shared" si="198"/>
        <v/>
      </c>
      <c r="AP204" s="10" t="str">
        <f t="shared" si="199"/>
        <v/>
      </c>
      <c r="AQ204" s="25" t="str">
        <f t="shared" si="200"/>
        <v/>
      </c>
      <c r="AU204" s="24" t="str">
        <f t="shared" si="201"/>
        <v/>
      </c>
      <c r="AV204" s="10" t="str">
        <f t="shared" si="202"/>
        <v/>
      </c>
      <c r="AW204" s="10" t="str">
        <f t="shared" si="203"/>
        <v/>
      </c>
      <c r="AX204" s="10" t="str">
        <f t="shared" si="204"/>
        <v/>
      </c>
      <c r="AY204" s="10" t="str">
        <f t="shared" si="205"/>
        <v/>
      </c>
      <c r="AZ204" s="25" t="str">
        <f t="shared" si="206"/>
        <v/>
      </c>
      <c r="BB204" s="24" t="str">
        <f t="shared" si="207"/>
        <v/>
      </c>
      <c r="BC204" s="10" t="str">
        <f t="shared" si="208"/>
        <v/>
      </c>
      <c r="BD204" s="25" t="str">
        <f t="shared" si="209"/>
        <v/>
      </c>
      <c r="BH204" s="24" t="str">
        <f t="shared" si="210"/>
        <v/>
      </c>
      <c r="BI204" s="10" t="str">
        <f t="shared" si="211"/>
        <v/>
      </c>
      <c r="BJ204" s="10" t="str">
        <f t="shared" si="212"/>
        <v/>
      </c>
      <c r="BK204" s="10" t="str">
        <f t="shared" si="213"/>
        <v/>
      </c>
      <c r="BL204" s="10" t="str">
        <f t="shared" si="214"/>
        <v/>
      </c>
      <c r="BM204" s="25" t="str">
        <f t="shared" si="215"/>
        <v/>
      </c>
      <c r="BO204" s="24" t="str">
        <f t="shared" si="216"/>
        <v/>
      </c>
      <c r="BP204" s="10" t="str">
        <f t="shared" si="217"/>
        <v/>
      </c>
      <c r="BQ204" s="25" t="str">
        <f t="shared" si="218"/>
        <v/>
      </c>
      <c r="BU204" s="24" t="str">
        <f t="shared" si="219"/>
        <v/>
      </c>
      <c r="BV204" s="10" t="str">
        <f t="shared" si="220"/>
        <v/>
      </c>
      <c r="BW204" s="10" t="str">
        <f t="shared" si="221"/>
        <v/>
      </c>
      <c r="BX204" s="10" t="str">
        <f t="shared" si="222"/>
        <v/>
      </c>
      <c r="BY204" s="10" t="str">
        <f t="shared" si="223"/>
        <v/>
      </c>
      <c r="BZ204" s="25" t="str">
        <f t="shared" si="224"/>
        <v/>
      </c>
      <c r="CB204" s="24" t="str">
        <f t="shared" si="225"/>
        <v/>
      </c>
      <c r="CC204" s="10" t="str">
        <f t="shared" si="226"/>
        <v/>
      </c>
      <c r="CD204" s="25" t="str">
        <f t="shared" si="227"/>
        <v/>
      </c>
    </row>
    <row r="205" spans="1:82" x14ac:dyDescent="0.25">
      <c r="A205" s="5" t="str">
        <f>IF('MA Data'!$G203='MA Data'!$I$2,'MA Data'!A203,"")</f>
        <v/>
      </c>
      <c r="B205" t="str">
        <f>IF('MA Data'!$G203='MA Data'!$I$2,'MA Data'!B203,"")</f>
        <v/>
      </c>
      <c r="C205" t="str">
        <f>IF('MA Data'!$G203='MA Data'!$I$2,'MA Data'!C203,"")</f>
        <v/>
      </c>
      <c r="D205" t="str">
        <f>IF('MA Data'!$G203='MA Data'!$I$2,'MA Data'!D203,"")</f>
        <v/>
      </c>
      <c r="E205" t="str">
        <f>IF('MA Data'!$G203='MA Data'!$I$2,'MA Data'!E203,"")</f>
        <v/>
      </c>
      <c r="F205" t="str">
        <f>IF('MA Data'!$G203='MA Data'!$I$2,'MA Data'!F203,"")</f>
        <v/>
      </c>
      <c r="G205" s="6" t="str">
        <f>IF('MA Data'!$G203='MA Data'!$I$2,'MA Data'!G203,"")</f>
        <v/>
      </c>
      <c r="H205" t="str">
        <f t="shared" si="179"/>
        <v/>
      </c>
      <c r="I205" s="10" t="str">
        <f t="shared" si="180"/>
        <v/>
      </c>
      <c r="J205" s="10" t="str">
        <f t="shared" si="181"/>
        <v/>
      </c>
      <c r="K205" s="10" t="str">
        <f t="shared" si="182"/>
        <v/>
      </c>
      <c r="L205" s="10" t="str">
        <f t="shared" si="183"/>
        <v/>
      </c>
      <c r="M205" s="25" t="str">
        <f t="shared" si="184"/>
        <v/>
      </c>
      <c r="O205" s="24" t="str">
        <f t="shared" si="174"/>
        <v/>
      </c>
      <c r="P205" s="10" t="str">
        <f t="shared" si="175"/>
        <v/>
      </c>
      <c r="Q205" s="25" t="str">
        <f t="shared" si="176"/>
        <v/>
      </c>
      <c r="U205" s="5" t="str">
        <f t="shared" si="186"/>
        <v/>
      </c>
      <c r="V205" s="10" t="str">
        <f t="shared" si="187"/>
        <v/>
      </c>
      <c r="W205" s="10" t="str">
        <f t="shared" si="188"/>
        <v/>
      </c>
      <c r="X205" s="10" t="str">
        <f t="shared" si="189"/>
        <v/>
      </c>
      <c r="Y205" s="10" t="str">
        <f t="shared" si="190"/>
        <v/>
      </c>
      <c r="Z205" s="25" t="str">
        <f t="shared" si="191"/>
        <v/>
      </c>
      <c r="AB205" s="24" t="str">
        <f t="shared" si="185"/>
        <v/>
      </c>
      <c r="AC205" s="10" t="str">
        <f t="shared" si="177"/>
        <v/>
      </c>
      <c r="AD205" s="25" t="str">
        <f t="shared" si="178"/>
        <v/>
      </c>
      <c r="AH205" s="24" t="str">
        <f t="shared" si="192"/>
        <v/>
      </c>
      <c r="AI205" s="10" t="str">
        <f t="shared" si="193"/>
        <v/>
      </c>
      <c r="AJ205" s="10" t="str">
        <f t="shared" si="194"/>
        <v/>
      </c>
      <c r="AK205" s="10" t="str">
        <f t="shared" si="195"/>
        <v/>
      </c>
      <c r="AL205" s="10" t="str">
        <f t="shared" si="196"/>
        <v/>
      </c>
      <c r="AM205" s="25" t="str">
        <f t="shared" si="197"/>
        <v/>
      </c>
      <c r="AO205" s="24" t="str">
        <f t="shared" si="198"/>
        <v/>
      </c>
      <c r="AP205" s="10" t="str">
        <f t="shared" si="199"/>
        <v/>
      </c>
      <c r="AQ205" s="25" t="str">
        <f t="shared" si="200"/>
        <v/>
      </c>
      <c r="AU205" s="24" t="str">
        <f t="shared" si="201"/>
        <v/>
      </c>
      <c r="AV205" s="10" t="str">
        <f t="shared" si="202"/>
        <v/>
      </c>
      <c r="AW205" s="10" t="str">
        <f t="shared" si="203"/>
        <v/>
      </c>
      <c r="AX205" s="10" t="str">
        <f t="shared" si="204"/>
        <v/>
      </c>
      <c r="AY205" s="10" t="str">
        <f t="shared" si="205"/>
        <v/>
      </c>
      <c r="AZ205" s="25" t="str">
        <f t="shared" si="206"/>
        <v/>
      </c>
      <c r="BB205" s="24" t="str">
        <f t="shared" si="207"/>
        <v/>
      </c>
      <c r="BC205" s="10" t="str">
        <f t="shared" si="208"/>
        <v/>
      </c>
      <c r="BD205" s="25" t="str">
        <f t="shared" si="209"/>
        <v/>
      </c>
      <c r="BH205" s="24" t="str">
        <f t="shared" si="210"/>
        <v/>
      </c>
      <c r="BI205" s="10" t="str">
        <f t="shared" si="211"/>
        <v/>
      </c>
      <c r="BJ205" s="10" t="str">
        <f t="shared" si="212"/>
        <v/>
      </c>
      <c r="BK205" s="10" t="str">
        <f t="shared" si="213"/>
        <v/>
      </c>
      <c r="BL205" s="10" t="str">
        <f t="shared" si="214"/>
        <v/>
      </c>
      <c r="BM205" s="25" t="str">
        <f t="shared" si="215"/>
        <v/>
      </c>
      <c r="BO205" s="24" t="str">
        <f t="shared" si="216"/>
        <v/>
      </c>
      <c r="BP205" s="10" t="str">
        <f t="shared" si="217"/>
        <v/>
      </c>
      <c r="BQ205" s="25" t="str">
        <f t="shared" si="218"/>
        <v/>
      </c>
      <c r="BU205" s="24" t="str">
        <f t="shared" si="219"/>
        <v/>
      </c>
      <c r="BV205" s="10" t="str">
        <f t="shared" si="220"/>
        <v/>
      </c>
      <c r="BW205" s="10" t="str">
        <f t="shared" si="221"/>
        <v/>
      </c>
      <c r="BX205" s="10" t="str">
        <f t="shared" si="222"/>
        <v/>
      </c>
      <c r="BY205" s="10" t="str">
        <f t="shared" si="223"/>
        <v/>
      </c>
      <c r="BZ205" s="25" t="str">
        <f t="shared" si="224"/>
        <v/>
      </c>
      <c r="CB205" s="24" t="str">
        <f t="shared" si="225"/>
        <v/>
      </c>
      <c r="CC205" s="10" t="str">
        <f t="shared" si="226"/>
        <v/>
      </c>
      <c r="CD205" s="25" t="str">
        <f t="shared" si="227"/>
        <v/>
      </c>
    </row>
    <row r="206" spans="1:82" x14ac:dyDescent="0.25">
      <c r="A206" s="5" t="str">
        <f>IF('MA Data'!$G204='MA Data'!$I$2,'MA Data'!A204,"")</f>
        <v/>
      </c>
      <c r="B206" t="str">
        <f>IF('MA Data'!$G204='MA Data'!$I$2,'MA Data'!B204,"")</f>
        <v/>
      </c>
      <c r="C206" t="str">
        <f>IF('MA Data'!$G204='MA Data'!$I$2,'MA Data'!C204,"")</f>
        <v/>
      </c>
      <c r="D206" t="str">
        <f>IF('MA Data'!$G204='MA Data'!$I$2,'MA Data'!D204,"")</f>
        <v/>
      </c>
      <c r="E206" t="str">
        <f>IF('MA Data'!$G204='MA Data'!$I$2,'MA Data'!E204,"")</f>
        <v/>
      </c>
      <c r="F206" t="str">
        <f>IF('MA Data'!$G204='MA Data'!$I$2,'MA Data'!F204,"")</f>
        <v/>
      </c>
      <c r="G206" s="6" t="str">
        <f>IF('MA Data'!$G204='MA Data'!$I$2,'MA Data'!G204,"")</f>
        <v/>
      </c>
      <c r="H206" t="str">
        <f t="shared" si="179"/>
        <v/>
      </c>
      <c r="I206" s="10" t="str">
        <f t="shared" si="180"/>
        <v/>
      </c>
      <c r="J206" s="10" t="str">
        <f t="shared" si="181"/>
        <v/>
      </c>
      <c r="K206" s="10" t="str">
        <f t="shared" si="182"/>
        <v/>
      </c>
      <c r="L206" s="10" t="str">
        <f t="shared" si="183"/>
        <v/>
      </c>
      <c r="M206" s="25" t="str">
        <f t="shared" si="184"/>
        <v/>
      </c>
      <c r="O206" s="24" t="str">
        <f t="shared" si="174"/>
        <v/>
      </c>
      <c r="P206" s="10" t="str">
        <f t="shared" si="175"/>
        <v/>
      </c>
      <c r="Q206" s="25" t="str">
        <f t="shared" si="176"/>
        <v/>
      </c>
      <c r="U206" s="5" t="str">
        <f t="shared" si="186"/>
        <v/>
      </c>
      <c r="V206" s="10" t="str">
        <f t="shared" si="187"/>
        <v/>
      </c>
      <c r="W206" s="10" t="str">
        <f t="shared" si="188"/>
        <v/>
      </c>
      <c r="X206" s="10" t="str">
        <f t="shared" si="189"/>
        <v/>
      </c>
      <c r="Y206" s="10" t="str">
        <f t="shared" si="190"/>
        <v/>
      </c>
      <c r="Z206" s="25" t="str">
        <f t="shared" si="191"/>
        <v/>
      </c>
      <c r="AB206" s="24" t="str">
        <f t="shared" si="185"/>
        <v/>
      </c>
      <c r="AC206" s="10" t="str">
        <f t="shared" si="177"/>
        <v/>
      </c>
      <c r="AD206" s="25" t="str">
        <f t="shared" si="178"/>
        <v/>
      </c>
      <c r="AH206" s="24" t="str">
        <f t="shared" si="192"/>
        <v/>
      </c>
      <c r="AI206" s="10" t="str">
        <f t="shared" si="193"/>
        <v/>
      </c>
      <c r="AJ206" s="10" t="str">
        <f t="shared" si="194"/>
        <v/>
      </c>
      <c r="AK206" s="10" t="str">
        <f t="shared" si="195"/>
        <v/>
      </c>
      <c r="AL206" s="10" t="str">
        <f t="shared" si="196"/>
        <v/>
      </c>
      <c r="AM206" s="25" t="str">
        <f t="shared" si="197"/>
        <v/>
      </c>
      <c r="AO206" s="24" t="str">
        <f t="shared" si="198"/>
        <v/>
      </c>
      <c r="AP206" s="10" t="str">
        <f t="shared" si="199"/>
        <v/>
      </c>
      <c r="AQ206" s="25" t="str">
        <f t="shared" si="200"/>
        <v/>
      </c>
      <c r="AU206" s="24" t="str">
        <f t="shared" si="201"/>
        <v/>
      </c>
      <c r="AV206" s="10" t="str">
        <f t="shared" si="202"/>
        <v/>
      </c>
      <c r="AW206" s="10" t="str">
        <f t="shared" si="203"/>
        <v/>
      </c>
      <c r="AX206" s="10" t="str">
        <f t="shared" si="204"/>
        <v/>
      </c>
      <c r="AY206" s="10" t="str">
        <f t="shared" si="205"/>
        <v/>
      </c>
      <c r="AZ206" s="25" t="str">
        <f t="shared" si="206"/>
        <v/>
      </c>
      <c r="BB206" s="24" t="str">
        <f t="shared" si="207"/>
        <v/>
      </c>
      <c r="BC206" s="10" t="str">
        <f t="shared" si="208"/>
        <v/>
      </c>
      <c r="BD206" s="25" t="str">
        <f t="shared" si="209"/>
        <v/>
      </c>
      <c r="BH206" s="24" t="str">
        <f t="shared" si="210"/>
        <v/>
      </c>
      <c r="BI206" s="10" t="str">
        <f t="shared" si="211"/>
        <v/>
      </c>
      <c r="BJ206" s="10" t="str">
        <f t="shared" si="212"/>
        <v/>
      </c>
      <c r="BK206" s="10" t="str">
        <f t="shared" si="213"/>
        <v/>
      </c>
      <c r="BL206" s="10" t="str">
        <f t="shared" si="214"/>
        <v/>
      </c>
      <c r="BM206" s="25" t="str">
        <f t="shared" si="215"/>
        <v/>
      </c>
      <c r="BO206" s="24" t="str">
        <f t="shared" si="216"/>
        <v/>
      </c>
      <c r="BP206" s="10" t="str">
        <f t="shared" si="217"/>
        <v/>
      </c>
      <c r="BQ206" s="25" t="str">
        <f t="shared" si="218"/>
        <v/>
      </c>
      <c r="BU206" s="24" t="str">
        <f t="shared" si="219"/>
        <v/>
      </c>
      <c r="BV206" s="10" t="str">
        <f t="shared" si="220"/>
        <v/>
      </c>
      <c r="BW206" s="10" t="str">
        <f t="shared" si="221"/>
        <v/>
      </c>
      <c r="BX206" s="10" t="str">
        <f t="shared" si="222"/>
        <v/>
      </c>
      <c r="BY206" s="10" t="str">
        <f t="shared" si="223"/>
        <v/>
      </c>
      <c r="BZ206" s="25" t="str">
        <f t="shared" si="224"/>
        <v/>
      </c>
      <c r="CB206" s="24" t="str">
        <f t="shared" si="225"/>
        <v/>
      </c>
      <c r="CC206" s="10" t="str">
        <f t="shared" si="226"/>
        <v/>
      </c>
      <c r="CD206" s="25" t="str">
        <f t="shared" si="227"/>
        <v/>
      </c>
    </row>
    <row r="207" spans="1:82" x14ac:dyDescent="0.25">
      <c r="A207" s="5" t="str">
        <f>IF('MA Data'!$G205='MA Data'!$I$2,'MA Data'!A205,"")</f>
        <v/>
      </c>
      <c r="B207" t="str">
        <f>IF('MA Data'!$G205='MA Data'!$I$2,'MA Data'!B205,"")</f>
        <v/>
      </c>
      <c r="C207" t="str">
        <f>IF('MA Data'!$G205='MA Data'!$I$2,'MA Data'!C205,"")</f>
        <v/>
      </c>
      <c r="D207" t="str">
        <f>IF('MA Data'!$G205='MA Data'!$I$2,'MA Data'!D205,"")</f>
        <v/>
      </c>
      <c r="E207" t="str">
        <f>IF('MA Data'!$G205='MA Data'!$I$2,'MA Data'!E205,"")</f>
        <v/>
      </c>
      <c r="F207" t="str">
        <f>IF('MA Data'!$G205='MA Data'!$I$2,'MA Data'!F205,"")</f>
        <v/>
      </c>
      <c r="G207" s="6" t="str">
        <f>IF('MA Data'!$G205='MA Data'!$I$2,'MA Data'!G205,"")</f>
        <v/>
      </c>
      <c r="H207" t="str">
        <f t="shared" si="179"/>
        <v/>
      </c>
      <c r="I207" s="10" t="str">
        <f t="shared" si="180"/>
        <v/>
      </c>
      <c r="J207" s="10" t="str">
        <f t="shared" si="181"/>
        <v/>
      </c>
      <c r="K207" s="10" t="str">
        <f t="shared" si="182"/>
        <v/>
      </c>
      <c r="L207" s="10" t="str">
        <f t="shared" si="183"/>
        <v/>
      </c>
      <c r="M207" s="25" t="str">
        <f t="shared" si="184"/>
        <v/>
      </c>
      <c r="O207" s="24" t="str">
        <f t="shared" si="174"/>
        <v/>
      </c>
      <c r="P207" s="10" t="str">
        <f t="shared" si="175"/>
        <v/>
      </c>
      <c r="Q207" s="25" t="str">
        <f t="shared" si="176"/>
        <v/>
      </c>
      <c r="U207" s="5" t="str">
        <f t="shared" si="186"/>
        <v/>
      </c>
      <c r="V207" s="10" t="str">
        <f t="shared" si="187"/>
        <v/>
      </c>
      <c r="W207" s="10" t="str">
        <f t="shared" si="188"/>
        <v/>
      </c>
      <c r="X207" s="10" t="str">
        <f t="shared" si="189"/>
        <v/>
      </c>
      <c r="Y207" s="10" t="str">
        <f t="shared" si="190"/>
        <v/>
      </c>
      <c r="Z207" s="25" t="str">
        <f t="shared" si="191"/>
        <v/>
      </c>
      <c r="AB207" s="24" t="str">
        <f t="shared" si="185"/>
        <v/>
      </c>
      <c r="AC207" s="10" t="str">
        <f t="shared" si="177"/>
        <v/>
      </c>
      <c r="AD207" s="25" t="str">
        <f t="shared" si="178"/>
        <v/>
      </c>
      <c r="AH207" s="24" t="str">
        <f t="shared" si="192"/>
        <v/>
      </c>
      <c r="AI207" s="10" t="str">
        <f t="shared" si="193"/>
        <v/>
      </c>
      <c r="AJ207" s="10" t="str">
        <f t="shared" si="194"/>
        <v/>
      </c>
      <c r="AK207" s="10" t="str">
        <f t="shared" si="195"/>
        <v/>
      </c>
      <c r="AL207" s="10" t="str">
        <f t="shared" si="196"/>
        <v/>
      </c>
      <c r="AM207" s="25" t="str">
        <f t="shared" si="197"/>
        <v/>
      </c>
      <c r="AO207" s="24" t="str">
        <f t="shared" si="198"/>
        <v/>
      </c>
      <c r="AP207" s="10" t="str">
        <f t="shared" si="199"/>
        <v/>
      </c>
      <c r="AQ207" s="25" t="str">
        <f t="shared" si="200"/>
        <v/>
      </c>
      <c r="AU207" s="24" t="str">
        <f t="shared" si="201"/>
        <v/>
      </c>
      <c r="AV207" s="10" t="str">
        <f t="shared" si="202"/>
        <v/>
      </c>
      <c r="AW207" s="10" t="str">
        <f t="shared" si="203"/>
        <v/>
      </c>
      <c r="AX207" s="10" t="str">
        <f t="shared" si="204"/>
        <v/>
      </c>
      <c r="AY207" s="10" t="str">
        <f t="shared" si="205"/>
        <v/>
      </c>
      <c r="AZ207" s="25" t="str">
        <f t="shared" si="206"/>
        <v/>
      </c>
      <c r="BB207" s="24" t="str">
        <f t="shared" si="207"/>
        <v/>
      </c>
      <c r="BC207" s="10" t="str">
        <f t="shared" si="208"/>
        <v/>
      </c>
      <c r="BD207" s="25" t="str">
        <f t="shared" si="209"/>
        <v/>
      </c>
      <c r="BH207" s="24" t="str">
        <f t="shared" si="210"/>
        <v/>
      </c>
      <c r="BI207" s="10" t="str">
        <f t="shared" si="211"/>
        <v/>
      </c>
      <c r="BJ207" s="10" t="str">
        <f t="shared" si="212"/>
        <v/>
      </c>
      <c r="BK207" s="10" t="str">
        <f t="shared" si="213"/>
        <v/>
      </c>
      <c r="BL207" s="10" t="str">
        <f t="shared" si="214"/>
        <v/>
      </c>
      <c r="BM207" s="25" t="str">
        <f t="shared" si="215"/>
        <v/>
      </c>
      <c r="BO207" s="24" t="str">
        <f t="shared" si="216"/>
        <v/>
      </c>
      <c r="BP207" s="10" t="str">
        <f t="shared" si="217"/>
        <v/>
      </c>
      <c r="BQ207" s="25" t="str">
        <f t="shared" si="218"/>
        <v/>
      </c>
      <c r="BU207" s="24" t="str">
        <f t="shared" si="219"/>
        <v/>
      </c>
      <c r="BV207" s="10" t="str">
        <f t="shared" si="220"/>
        <v/>
      </c>
      <c r="BW207" s="10" t="str">
        <f t="shared" si="221"/>
        <v/>
      </c>
      <c r="BX207" s="10" t="str">
        <f t="shared" si="222"/>
        <v/>
      </c>
      <c r="BY207" s="10" t="str">
        <f t="shared" si="223"/>
        <v/>
      </c>
      <c r="BZ207" s="25" t="str">
        <f t="shared" si="224"/>
        <v/>
      </c>
      <c r="CB207" s="24" t="str">
        <f t="shared" si="225"/>
        <v/>
      </c>
      <c r="CC207" s="10" t="str">
        <f t="shared" si="226"/>
        <v/>
      </c>
      <c r="CD207" s="25" t="str">
        <f t="shared" si="227"/>
        <v/>
      </c>
    </row>
    <row r="208" spans="1:82" x14ac:dyDescent="0.25">
      <c r="A208" s="5" t="str">
        <f>IF('MA Data'!$G206='MA Data'!$I$2,'MA Data'!A206,"")</f>
        <v/>
      </c>
      <c r="B208" t="str">
        <f>IF('MA Data'!$G206='MA Data'!$I$2,'MA Data'!B206,"")</f>
        <v/>
      </c>
      <c r="C208" t="str">
        <f>IF('MA Data'!$G206='MA Data'!$I$2,'MA Data'!C206,"")</f>
        <v/>
      </c>
      <c r="D208" t="str">
        <f>IF('MA Data'!$G206='MA Data'!$I$2,'MA Data'!D206,"")</f>
        <v/>
      </c>
      <c r="E208" t="str">
        <f>IF('MA Data'!$G206='MA Data'!$I$2,'MA Data'!E206,"")</f>
        <v/>
      </c>
      <c r="F208" t="str">
        <f>IF('MA Data'!$G206='MA Data'!$I$2,'MA Data'!F206,"")</f>
        <v/>
      </c>
      <c r="G208" s="6" t="str">
        <f>IF('MA Data'!$G206='MA Data'!$I$2,'MA Data'!G206,"")</f>
        <v/>
      </c>
      <c r="H208" t="str">
        <f t="shared" si="179"/>
        <v/>
      </c>
      <c r="I208" s="10" t="str">
        <f t="shared" si="180"/>
        <v/>
      </c>
      <c r="J208" s="10" t="str">
        <f t="shared" si="181"/>
        <v/>
      </c>
      <c r="K208" s="10" t="str">
        <f t="shared" si="182"/>
        <v/>
      </c>
      <c r="L208" s="10" t="str">
        <f t="shared" si="183"/>
        <v/>
      </c>
      <c r="M208" s="25" t="str">
        <f t="shared" si="184"/>
        <v/>
      </c>
      <c r="O208" s="24" t="str">
        <f t="shared" si="174"/>
        <v/>
      </c>
      <c r="P208" s="10" t="str">
        <f t="shared" si="175"/>
        <v/>
      </c>
      <c r="Q208" s="25" t="str">
        <f t="shared" si="176"/>
        <v/>
      </c>
      <c r="U208" s="5" t="str">
        <f t="shared" si="186"/>
        <v/>
      </c>
      <c r="V208" s="10" t="str">
        <f t="shared" si="187"/>
        <v/>
      </c>
      <c r="W208" s="10" t="str">
        <f t="shared" si="188"/>
        <v/>
      </c>
      <c r="X208" s="10" t="str">
        <f t="shared" si="189"/>
        <v/>
      </c>
      <c r="Y208" s="10" t="str">
        <f t="shared" si="190"/>
        <v/>
      </c>
      <c r="Z208" s="25" t="str">
        <f t="shared" si="191"/>
        <v/>
      </c>
      <c r="AB208" s="24" t="str">
        <f t="shared" si="185"/>
        <v/>
      </c>
      <c r="AC208" s="10" t="str">
        <f t="shared" si="177"/>
        <v/>
      </c>
      <c r="AD208" s="25" t="str">
        <f t="shared" si="178"/>
        <v/>
      </c>
      <c r="AH208" s="24" t="str">
        <f t="shared" si="192"/>
        <v/>
      </c>
      <c r="AI208" s="10" t="str">
        <f t="shared" si="193"/>
        <v/>
      </c>
      <c r="AJ208" s="10" t="str">
        <f t="shared" si="194"/>
        <v/>
      </c>
      <c r="AK208" s="10" t="str">
        <f t="shared" si="195"/>
        <v/>
      </c>
      <c r="AL208" s="10" t="str">
        <f t="shared" si="196"/>
        <v/>
      </c>
      <c r="AM208" s="25" t="str">
        <f t="shared" si="197"/>
        <v/>
      </c>
      <c r="AO208" s="24" t="str">
        <f t="shared" si="198"/>
        <v/>
      </c>
      <c r="AP208" s="10" t="str">
        <f t="shared" si="199"/>
        <v/>
      </c>
      <c r="AQ208" s="25" t="str">
        <f t="shared" si="200"/>
        <v/>
      </c>
      <c r="AU208" s="24" t="str">
        <f t="shared" si="201"/>
        <v/>
      </c>
      <c r="AV208" s="10" t="str">
        <f t="shared" si="202"/>
        <v/>
      </c>
      <c r="AW208" s="10" t="str">
        <f t="shared" si="203"/>
        <v/>
      </c>
      <c r="AX208" s="10" t="str">
        <f t="shared" si="204"/>
        <v/>
      </c>
      <c r="AY208" s="10" t="str">
        <f t="shared" si="205"/>
        <v/>
      </c>
      <c r="AZ208" s="25" t="str">
        <f t="shared" si="206"/>
        <v/>
      </c>
      <c r="BB208" s="24" t="str">
        <f t="shared" si="207"/>
        <v/>
      </c>
      <c r="BC208" s="10" t="str">
        <f t="shared" si="208"/>
        <v/>
      </c>
      <c r="BD208" s="25" t="str">
        <f t="shared" si="209"/>
        <v/>
      </c>
      <c r="BH208" s="24" t="str">
        <f t="shared" si="210"/>
        <v/>
      </c>
      <c r="BI208" s="10" t="str">
        <f t="shared" si="211"/>
        <v/>
      </c>
      <c r="BJ208" s="10" t="str">
        <f t="shared" si="212"/>
        <v/>
      </c>
      <c r="BK208" s="10" t="str">
        <f t="shared" si="213"/>
        <v/>
      </c>
      <c r="BL208" s="10" t="str">
        <f t="shared" si="214"/>
        <v/>
      </c>
      <c r="BM208" s="25" t="str">
        <f t="shared" si="215"/>
        <v/>
      </c>
      <c r="BO208" s="24" t="str">
        <f t="shared" si="216"/>
        <v/>
      </c>
      <c r="BP208" s="10" t="str">
        <f t="shared" si="217"/>
        <v/>
      </c>
      <c r="BQ208" s="25" t="str">
        <f t="shared" si="218"/>
        <v/>
      </c>
      <c r="BU208" s="24" t="str">
        <f t="shared" si="219"/>
        <v/>
      </c>
      <c r="BV208" s="10" t="str">
        <f t="shared" si="220"/>
        <v/>
      </c>
      <c r="BW208" s="10" t="str">
        <f t="shared" si="221"/>
        <v/>
      </c>
      <c r="BX208" s="10" t="str">
        <f t="shared" si="222"/>
        <v/>
      </c>
      <c r="BY208" s="10" t="str">
        <f t="shared" si="223"/>
        <v/>
      </c>
      <c r="BZ208" s="25" t="str">
        <f t="shared" si="224"/>
        <v/>
      </c>
      <c r="CB208" s="24" t="str">
        <f t="shared" si="225"/>
        <v/>
      </c>
      <c r="CC208" s="10" t="str">
        <f t="shared" si="226"/>
        <v/>
      </c>
      <c r="CD208" s="25" t="str">
        <f t="shared" si="227"/>
        <v/>
      </c>
    </row>
    <row r="209" spans="1:82" x14ac:dyDescent="0.25">
      <c r="A209" s="5" t="str">
        <f>IF('MA Data'!$G207='MA Data'!$I$2,'MA Data'!A207,"")</f>
        <v/>
      </c>
      <c r="B209" t="str">
        <f>IF('MA Data'!$G207='MA Data'!$I$2,'MA Data'!B207,"")</f>
        <v/>
      </c>
      <c r="C209" t="str">
        <f>IF('MA Data'!$G207='MA Data'!$I$2,'MA Data'!C207,"")</f>
        <v/>
      </c>
      <c r="D209" t="str">
        <f>IF('MA Data'!$G207='MA Data'!$I$2,'MA Data'!D207,"")</f>
        <v/>
      </c>
      <c r="E209" t="str">
        <f>IF('MA Data'!$G207='MA Data'!$I$2,'MA Data'!E207,"")</f>
        <v/>
      </c>
      <c r="F209" t="str">
        <f>IF('MA Data'!$G207='MA Data'!$I$2,'MA Data'!F207,"")</f>
        <v/>
      </c>
      <c r="G209" s="6" t="str">
        <f>IF('MA Data'!$G207='MA Data'!$I$2,'MA Data'!G207,"")</f>
        <v/>
      </c>
      <c r="H209" t="str">
        <f t="shared" si="179"/>
        <v/>
      </c>
      <c r="I209" s="10" t="str">
        <f t="shared" si="180"/>
        <v/>
      </c>
      <c r="J209" s="10" t="str">
        <f t="shared" si="181"/>
        <v/>
      </c>
      <c r="K209" s="10" t="str">
        <f t="shared" si="182"/>
        <v/>
      </c>
      <c r="L209" s="10" t="str">
        <f t="shared" si="183"/>
        <v/>
      </c>
      <c r="M209" s="25" t="str">
        <f t="shared" si="184"/>
        <v/>
      </c>
      <c r="O209" s="24" t="str">
        <f t="shared" si="174"/>
        <v/>
      </c>
      <c r="P209" s="10" t="str">
        <f t="shared" si="175"/>
        <v/>
      </c>
      <c r="Q209" s="25" t="str">
        <f t="shared" si="176"/>
        <v/>
      </c>
      <c r="U209" s="5" t="str">
        <f t="shared" si="186"/>
        <v/>
      </c>
      <c r="V209" s="10" t="str">
        <f t="shared" si="187"/>
        <v/>
      </c>
      <c r="W209" s="10" t="str">
        <f t="shared" si="188"/>
        <v/>
      </c>
      <c r="X209" s="10" t="str">
        <f t="shared" si="189"/>
        <v/>
      </c>
      <c r="Y209" s="10" t="str">
        <f t="shared" si="190"/>
        <v/>
      </c>
      <c r="Z209" s="25" t="str">
        <f t="shared" si="191"/>
        <v/>
      </c>
      <c r="AB209" s="24" t="str">
        <f t="shared" si="185"/>
        <v/>
      </c>
      <c r="AC209" s="10" t="str">
        <f t="shared" si="177"/>
        <v/>
      </c>
      <c r="AD209" s="25" t="str">
        <f t="shared" si="178"/>
        <v/>
      </c>
      <c r="AH209" s="24" t="str">
        <f t="shared" si="192"/>
        <v/>
      </c>
      <c r="AI209" s="10" t="str">
        <f t="shared" si="193"/>
        <v/>
      </c>
      <c r="AJ209" s="10" t="str">
        <f t="shared" si="194"/>
        <v/>
      </c>
      <c r="AK209" s="10" t="str">
        <f t="shared" si="195"/>
        <v/>
      </c>
      <c r="AL209" s="10" t="str">
        <f t="shared" si="196"/>
        <v/>
      </c>
      <c r="AM209" s="25" t="str">
        <f t="shared" si="197"/>
        <v/>
      </c>
      <c r="AO209" s="24" t="str">
        <f t="shared" si="198"/>
        <v/>
      </c>
      <c r="AP209" s="10" t="str">
        <f t="shared" si="199"/>
        <v/>
      </c>
      <c r="AQ209" s="25" t="str">
        <f t="shared" si="200"/>
        <v/>
      </c>
      <c r="AU209" s="24" t="str">
        <f t="shared" si="201"/>
        <v/>
      </c>
      <c r="AV209" s="10" t="str">
        <f t="shared" si="202"/>
        <v/>
      </c>
      <c r="AW209" s="10" t="str">
        <f t="shared" si="203"/>
        <v/>
      </c>
      <c r="AX209" s="10" t="str">
        <f t="shared" si="204"/>
        <v/>
      </c>
      <c r="AY209" s="10" t="str">
        <f t="shared" si="205"/>
        <v/>
      </c>
      <c r="AZ209" s="25" t="str">
        <f t="shared" si="206"/>
        <v/>
      </c>
      <c r="BB209" s="24" t="str">
        <f t="shared" si="207"/>
        <v/>
      </c>
      <c r="BC209" s="10" t="str">
        <f t="shared" si="208"/>
        <v/>
      </c>
      <c r="BD209" s="25" t="str">
        <f t="shared" si="209"/>
        <v/>
      </c>
      <c r="BH209" s="24" t="str">
        <f t="shared" si="210"/>
        <v/>
      </c>
      <c r="BI209" s="10" t="str">
        <f t="shared" si="211"/>
        <v/>
      </c>
      <c r="BJ209" s="10" t="str">
        <f t="shared" si="212"/>
        <v/>
      </c>
      <c r="BK209" s="10" t="str">
        <f t="shared" si="213"/>
        <v/>
      </c>
      <c r="BL209" s="10" t="str">
        <f t="shared" si="214"/>
        <v/>
      </c>
      <c r="BM209" s="25" t="str">
        <f t="shared" si="215"/>
        <v/>
      </c>
      <c r="BO209" s="24" t="str">
        <f t="shared" si="216"/>
        <v/>
      </c>
      <c r="BP209" s="10" t="str">
        <f t="shared" si="217"/>
        <v/>
      </c>
      <c r="BQ209" s="25" t="str">
        <f t="shared" si="218"/>
        <v/>
      </c>
      <c r="BU209" s="24" t="str">
        <f t="shared" si="219"/>
        <v/>
      </c>
      <c r="BV209" s="10" t="str">
        <f t="shared" si="220"/>
        <v/>
      </c>
      <c r="BW209" s="10" t="str">
        <f t="shared" si="221"/>
        <v/>
      </c>
      <c r="BX209" s="10" t="str">
        <f t="shared" si="222"/>
        <v/>
      </c>
      <c r="BY209" s="10" t="str">
        <f t="shared" si="223"/>
        <v/>
      </c>
      <c r="BZ209" s="25" t="str">
        <f t="shared" si="224"/>
        <v/>
      </c>
      <c r="CB209" s="24" t="str">
        <f t="shared" si="225"/>
        <v/>
      </c>
      <c r="CC209" s="10" t="str">
        <f t="shared" si="226"/>
        <v/>
      </c>
      <c r="CD209" s="25" t="str">
        <f t="shared" si="227"/>
        <v/>
      </c>
    </row>
    <row r="210" spans="1:82" x14ac:dyDescent="0.25">
      <c r="A210" s="5" t="str">
        <f>IF('MA Data'!$G208='MA Data'!$I$2,'MA Data'!A208,"")</f>
        <v/>
      </c>
      <c r="B210" t="str">
        <f>IF('MA Data'!$G208='MA Data'!$I$2,'MA Data'!B208,"")</f>
        <v/>
      </c>
      <c r="C210" t="str">
        <f>IF('MA Data'!$G208='MA Data'!$I$2,'MA Data'!C208,"")</f>
        <v/>
      </c>
      <c r="D210" t="str">
        <f>IF('MA Data'!$G208='MA Data'!$I$2,'MA Data'!D208,"")</f>
        <v/>
      </c>
      <c r="E210" t="str">
        <f>IF('MA Data'!$G208='MA Data'!$I$2,'MA Data'!E208,"")</f>
        <v/>
      </c>
      <c r="F210" t="str">
        <f>IF('MA Data'!$G208='MA Data'!$I$2,'MA Data'!F208,"")</f>
        <v/>
      </c>
      <c r="G210" s="6" t="str">
        <f>IF('MA Data'!$G208='MA Data'!$I$2,'MA Data'!G208,"")</f>
        <v/>
      </c>
      <c r="H210" t="str">
        <f t="shared" si="179"/>
        <v/>
      </c>
      <c r="I210" s="10" t="str">
        <f t="shared" si="180"/>
        <v/>
      </c>
      <c r="J210" s="10" t="str">
        <f t="shared" si="181"/>
        <v/>
      </c>
      <c r="K210" s="10" t="str">
        <f t="shared" si="182"/>
        <v/>
      </c>
      <c r="L210" s="10" t="str">
        <f t="shared" si="183"/>
        <v/>
      </c>
      <c r="M210" s="25" t="str">
        <f t="shared" si="184"/>
        <v/>
      </c>
      <c r="O210" s="24" t="str">
        <f t="shared" si="174"/>
        <v/>
      </c>
      <c r="P210" s="10" t="str">
        <f t="shared" si="175"/>
        <v/>
      </c>
      <c r="Q210" s="25" t="str">
        <f t="shared" si="176"/>
        <v/>
      </c>
      <c r="U210" s="5" t="str">
        <f t="shared" si="186"/>
        <v/>
      </c>
      <c r="V210" s="10" t="str">
        <f t="shared" si="187"/>
        <v/>
      </c>
      <c r="W210" s="10" t="str">
        <f t="shared" si="188"/>
        <v/>
      </c>
      <c r="X210" s="10" t="str">
        <f t="shared" si="189"/>
        <v/>
      </c>
      <c r="Y210" s="10" t="str">
        <f t="shared" si="190"/>
        <v/>
      </c>
      <c r="Z210" s="25" t="str">
        <f t="shared" si="191"/>
        <v/>
      </c>
      <c r="AB210" s="24" t="str">
        <f t="shared" si="185"/>
        <v/>
      </c>
      <c r="AC210" s="10" t="str">
        <f t="shared" si="177"/>
        <v/>
      </c>
      <c r="AD210" s="25" t="str">
        <f t="shared" si="178"/>
        <v/>
      </c>
      <c r="AH210" s="24" t="str">
        <f t="shared" si="192"/>
        <v/>
      </c>
      <c r="AI210" s="10" t="str">
        <f t="shared" si="193"/>
        <v/>
      </c>
      <c r="AJ210" s="10" t="str">
        <f t="shared" si="194"/>
        <v/>
      </c>
      <c r="AK210" s="10" t="str">
        <f t="shared" si="195"/>
        <v/>
      </c>
      <c r="AL210" s="10" t="str">
        <f t="shared" si="196"/>
        <v/>
      </c>
      <c r="AM210" s="25" t="str">
        <f t="shared" si="197"/>
        <v/>
      </c>
      <c r="AO210" s="24" t="str">
        <f t="shared" si="198"/>
        <v/>
      </c>
      <c r="AP210" s="10" t="str">
        <f t="shared" si="199"/>
        <v/>
      </c>
      <c r="AQ210" s="25" t="str">
        <f t="shared" si="200"/>
        <v/>
      </c>
      <c r="AU210" s="24" t="str">
        <f t="shared" si="201"/>
        <v/>
      </c>
      <c r="AV210" s="10" t="str">
        <f t="shared" si="202"/>
        <v/>
      </c>
      <c r="AW210" s="10" t="str">
        <f t="shared" si="203"/>
        <v/>
      </c>
      <c r="AX210" s="10" t="str">
        <f t="shared" si="204"/>
        <v/>
      </c>
      <c r="AY210" s="10" t="str">
        <f t="shared" si="205"/>
        <v/>
      </c>
      <c r="AZ210" s="25" t="str">
        <f t="shared" si="206"/>
        <v/>
      </c>
      <c r="BB210" s="24" t="str">
        <f t="shared" si="207"/>
        <v/>
      </c>
      <c r="BC210" s="10" t="str">
        <f t="shared" si="208"/>
        <v/>
      </c>
      <c r="BD210" s="25" t="str">
        <f t="shared" si="209"/>
        <v/>
      </c>
      <c r="BH210" s="24" t="str">
        <f t="shared" si="210"/>
        <v/>
      </c>
      <c r="BI210" s="10" t="str">
        <f t="shared" si="211"/>
        <v/>
      </c>
      <c r="BJ210" s="10" t="str">
        <f t="shared" si="212"/>
        <v/>
      </c>
      <c r="BK210" s="10" t="str">
        <f t="shared" si="213"/>
        <v/>
      </c>
      <c r="BL210" s="10" t="str">
        <f t="shared" si="214"/>
        <v/>
      </c>
      <c r="BM210" s="25" t="str">
        <f t="shared" si="215"/>
        <v/>
      </c>
      <c r="BO210" s="24" t="str">
        <f t="shared" si="216"/>
        <v/>
      </c>
      <c r="BP210" s="10" t="str">
        <f t="shared" si="217"/>
        <v/>
      </c>
      <c r="BQ210" s="25" t="str">
        <f t="shared" si="218"/>
        <v/>
      </c>
      <c r="BU210" s="24" t="str">
        <f t="shared" si="219"/>
        <v/>
      </c>
      <c r="BV210" s="10" t="str">
        <f t="shared" si="220"/>
        <v/>
      </c>
      <c r="BW210" s="10" t="str">
        <f t="shared" si="221"/>
        <v/>
      </c>
      <c r="BX210" s="10" t="str">
        <f t="shared" si="222"/>
        <v/>
      </c>
      <c r="BY210" s="10" t="str">
        <f t="shared" si="223"/>
        <v/>
      </c>
      <c r="BZ210" s="25" t="str">
        <f t="shared" si="224"/>
        <v/>
      </c>
      <c r="CB210" s="24" t="str">
        <f t="shared" si="225"/>
        <v/>
      </c>
      <c r="CC210" s="10" t="str">
        <f t="shared" si="226"/>
        <v/>
      </c>
      <c r="CD210" s="25" t="str">
        <f t="shared" si="227"/>
        <v/>
      </c>
    </row>
    <row r="211" spans="1:82" x14ac:dyDescent="0.25">
      <c r="A211" s="5" t="str">
        <f>IF('MA Data'!$G209='MA Data'!$I$2,'MA Data'!A209,"")</f>
        <v/>
      </c>
      <c r="B211" t="str">
        <f>IF('MA Data'!$G209='MA Data'!$I$2,'MA Data'!B209,"")</f>
        <v/>
      </c>
      <c r="C211" t="str">
        <f>IF('MA Data'!$G209='MA Data'!$I$2,'MA Data'!C209,"")</f>
        <v/>
      </c>
      <c r="D211" t="str">
        <f>IF('MA Data'!$G209='MA Data'!$I$2,'MA Data'!D209,"")</f>
        <v/>
      </c>
      <c r="E211" t="str">
        <f>IF('MA Data'!$G209='MA Data'!$I$2,'MA Data'!E209,"")</f>
        <v/>
      </c>
      <c r="F211" t="str">
        <f>IF('MA Data'!$G209='MA Data'!$I$2,'MA Data'!F209,"")</f>
        <v/>
      </c>
      <c r="G211" s="6" t="str">
        <f>IF('MA Data'!$G209='MA Data'!$I$2,'MA Data'!G209,"")</f>
        <v/>
      </c>
      <c r="H211" t="str">
        <f t="shared" si="179"/>
        <v/>
      </c>
      <c r="I211" s="10" t="str">
        <f t="shared" si="180"/>
        <v/>
      </c>
      <c r="J211" s="10" t="str">
        <f t="shared" si="181"/>
        <v/>
      </c>
      <c r="K211" s="10" t="str">
        <f t="shared" si="182"/>
        <v/>
      </c>
      <c r="L211" s="10" t="str">
        <f t="shared" si="183"/>
        <v/>
      </c>
      <c r="M211" s="25" t="str">
        <f t="shared" si="184"/>
        <v/>
      </c>
      <c r="O211" s="24" t="str">
        <f t="shared" ref="O211:O274" si="228">IF(D211="","",J211+N$15)</f>
        <v/>
      </c>
      <c r="P211" s="10" t="str">
        <f t="shared" ref="P211:P274" si="229">IF(D211="","",1/O211)</f>
        <v/>
      </c>
      <c r="Q211" s="25" t="str">
        <f t="shared" ref="Q211:Q274" si="230">IF(D211="","",H211*P211)</f>
        <v/>
      </c>
      <c r="U211" s="5" t="str">
        <f t="shared" si="186"/>
        <v/>
      </c>
      <c r="V211" s="10" t="str">
        <f t="shared" si="187"/>
        <v/>
      </c>
      <c r="W211" s="10" t="str">
        <f t="shared" si="188"/>
        <v/>
      </c>
      <c r="X211" s="10" t="str">
        <f t="shared" si="189"/>
        <v/>
      </c>
      <c r="Y211" s="10" t="str">
        <f t="shared" si="190"/>
        <v/>
      </c>
      <c r="Z211" s="25" t="str">
        <f t="shared" si="191"/>
        <v/>
      </c>
      <c r="AB211" s="24" t="str">
        <f t="shared" si="185"/>
        <v/>
      </c>
      <c r="AC211" s="10" t="str">
        <f t="shared" ref="AC211:AC274" si="231">IF(D211="","",1/AB211)</f>
        <v/>
      </c>
      <c r="AD211" s="25" t="str">
        <f t="shared" ref="AD211:AD274" si="232">IF(D211="","",AC211*U211)</f>
        <v/>
      </c>
      <c r="AH211" s="24" t="str">
        <f t="shared" si="192"/>
        <v/>
      </c>
      <c r="AI211" s="10" t="str">
        <f t="shared" si="193"/>
        <v/>
      </c>
      <c r="AJ211" s="10" t="str">
        <f t="shared" si="194"/>
        <v/>
      </c>
      <c r="AK211" s="10" t="str">
        <f t="shared" si="195"/>
        <v/>
      </c>
      <c r="AL211" s="10" t="str">
        <f t="shared" si="196"/>
        <v/>
      </c>
      <c r="AM211" s="25" t="str">
        <f t="shared" si="197"/>
        <v/>
      </c>
      <c r="AO211" s="24" t="str">
        <f t="shared" si="198"/>
        <v/>
      </c>
      <c r="AP211" s="10" t="str">
        <f t="shared" si="199"/>
        <v/>
      </c>
      <c r="AQ211" s="25" t="str">
        <f t="shared" si="200"/>
        <v/>
      </c>
      <c r="AU211" s="24" t="str">
        <f t="shared" si="201"/>
        <v/>
      </c>
      <c r="AV211" s="10" t="str">
        <f t="shared" si="202"/>
        <v/>
      </c>
      <c r="AW211" s="10" t="str">
        <f t="shared" si="203"/>
        <v/>
      </c>
      <c r="AX211" s="10" t="str">
        <f t="shared" si="204"/>
        <v/>
      </c>
      <c r="AY211" s="10" t="str">
        <f t="shared" si="205"/>
        <v/>
      </c>
      <c r="AZ211" s="25" t="str">
        <f t="shared" si="206"/>
        <v/>
      </c>
      <c r="BB211" s="24" t="str">
        <f t="shared" si="207"/>
        <v/>
      </c>
      <c r="BC211" s="10" t="str">
        <f t="shared" si="208"/>
        <v/>
      </c>
      <c r="BD211" s="25" t="str">
        <f t="shared" si="209"/>
        <v/>
      </c>
      <c r="BH211" s="24" t="str">
        <f t="shared" si="210"/>
        <v/>
      </c>
      <c r="BI211" s="10" t="str">
        <f t="shared" si="211"/>
        <v/>
      </c>
      <c r="BJ211" s="10" t="str">
        <f t="shared" si="212"/>
        <v/>
      </c>
      <c r="BK211" s="10" t="str">
        <f t="shared" si="213"/>
        <v/>
      </c>
      <c r="BL211" s="10" t="str">
        <f t="shared" si="214"/>
        <v/>
      </c>
      <c r="BM211" s="25" t="str">
        <f t="shared" si="215"/>
        <v/>
      </c>
      <c r="BO211" s="24" t="str">
        <f t="shared" si="216"/>
        <v/>
      </c>
      <c r="BP211" s="10" t="str">
        <f t="shared" si="217"/>
        <v/>
      </c>
      <c r="BQ211" s="25" t="str">
        <f t="shared" si="218"/>
        <v/>
      </c>
      <c r="BU211" s="24" t="str">
        <f t="shared" si="219"/>
        <v/>
      </c>
      <c r="BV211" s="10" t="str">
        <f t="shared" si="220"/>
        <v/>
      </c>
      <c r="BW211" s="10" t="str">
        <f t="shared" si="221"/>
        <v/>
      </c>
      <c r="BX211" s="10" t="str">
        <f t="shared" si="222"/>
        <v/>
      </c>
      <c r="BY211" s="10" t="str">
        <f t="shared" si="223"/>
        <v/>
      </c>
      <c r="BZ211" s="25" t="str">
        <f t="shared" si="224"/>
        <v/>
      </c>
      <c r="CB211" s="24" t="str">
        <f t="shared" si="225"/>
        <v/>
      </c>
      <c r="CC211" s="10" t="str">
        <f t="shared" si="226"/>
        <v/>
      </c>
      <c r="CD211" s="25" t="str">
        <f t="shared" si="227"/>
        <v/>
      </c>
    </row>
    <row r="212" spans="1:82" x14ac:dyDescent="0.25">
      <c r="A212" s="5" t="str">
        <f>IF('MA Data'!$G210='MA Data'!$I$2,'MA Data'!A210,"")</f>
        <v/>
      </c>
      <c r="B212" t="str">
        <f>IF('MA Data'!$G210='MA Data'!$I$2,'MA Data'!B210,"")</f>
        <v/>
      </c>
      <c r="C212" t="str">
        <f>IF('MA Data'!$G210='MA Data'!$I$2,'MA Data'!C210,"")</f>
        <v/>
      </c>
      <c r="D212" t="str">
        <f>IF('MA Data'!$G210='MA Data'!$I$2,'MA Data'!D210,"")</f>
        <v/>
      </c>
      <c r="E212" t="str">
        <f>IF('MA Data'!$G210='MA Data'!$I$2,'MA Data'!E210,"")</f>
        <v/>
      </c>
      <c r="F212" t="str">
        <f>IF('MA Data'!$G210='MA Data'!$I$2,'MA Data'!F210,"")</f>
        <v/>
      </c>
      <c r="G212" s="6" t="str">
        <f>IF('MA Data'!$G210='MA Data'!$I$2,'MA Data'!G210,"")</f>
        <v/>
      </c>
      <c r="H212" t="str">
        <f t="shared" si="179"/>
        <v/>
      </c>
      <c r="I212" s="10" t="str">
        <f t="shared" si="180"/>
        <v/>
      </c>
      <c r="J212" s="10" t="str">
        <f t="shared" si="181"/>
        <v/>
      </c>
      <c r="K212" s="10" t="str">
        <f t="shared" si="182"/>
        <v/>
      </c>
      <c r="L212" s="10" t="str">
        <f t="shared" si="183"/>
        <v/>
      </c>
      <c r="M212" s="25" t="str">
        <f t="shared" si="184"/>
        <v/>
      </c>
      <c r="O212" s="24" t="str">
        <f t="shared" si="228"/>
        <v/>
      </c>
      <c r="P212" s="10" t="str">
        <f t="shared" si="229"/>
        <v/>
      </c>
      <c r="Q212" s="25" t="str">
        <f t="shared" si="230"/>
        <v/>
      </c>
      <c r="U212" s="5" t="str">
        <f t="shared" si="186"/>
        <v/>
      </c>
      <c r="V212" s="10" t="str">
        <f t="shared" si="187"/>
        <v/>
      </c>
      <c r="W212" s="10" t="str">
        <f t="shared" si="188"/>
        <v/>
      </c>
      <c r="X212" s="10" t="str">
        <f t="shared" si="189"/>
        <v/>
      </c>
      <c r="Y212" s="10" t="str">
        <f t="shared" si="190"/>
        <v/>
      </c>
      <c r="Z212" s="25" t="str">
        <f t="shared" si="191"/>
        <v/>
      </c>
      <c r="AB212" s="24" t="str">
        <f t="shared" si="185"/>
        <v/>
      </c>
      <c r="AC212" s="10" t="str">
        <f t="shared" si="231"/>
        <v/>
      </c>
      <c r="AD212" s="25" t="str">
        <f t="shared" si="232"/>
        <v/>
      </c>
      <c r="AH212" s="24" t="str">
        <f t="shared" si="192"/>
        <v/>
      </c>
      <c r="AI212" s="10" t="str">
        <f t="shared" si="193"/>
        <v/>
      </c>
      <c r="AJ212" s="10" t="str">
        <f t="shared" si="194"/>
        <v/>
      </c>
      <c r="AK212" s="10" t="str">
        <f t="shared" si="195"/>
        <v/>
      </c>
      <c r="AL212" s="10" t="str">
        <f t="shared" si="196"/>
        <v/>
      </c>
      <c r="AM212" s="25" t="str">
        <f t="shared" si="197"/>
        <v/>
      </c>
      <c r="AO212" s="24" t="str">
        <f t="shared" si="198"/>
        <v/>
      </c>
      <c r="AP212" s="10" t="str">
        <f t="shared" si="199"/>
        <v/>
      </c>
      <c r="AQ212" s="25" t="str">
        <f t="shared" si="200"/>
        <v/>
      </c>
      <c r="AU212" s="24" t="str">
        <f t="shared" si="201"/>
        <v/>
      </c>
      <c r="AV212" s="10" t="str">
        <f t="shared" si="202"/>
        <v/>
      </c>
      <c r="AW212" s="10" t="str">
        <f t="shared" si="203"/>
        <v/>
      </c>
      <c r="AX212" s="10" t="str">
        <f t="shared" si="204"/>
        <v/>
      </c>
      <c r="AY212" s="10" t="str">
        <f t="shared" si="205"/>
        <v/>
      </c>
      <c r="AZ212" s="25" t="str">
        <f t="shared" si="206"/>
        <v/>
      </c>
      <c r="BB212" s="24" t="str">
        <f t="shared" si="207"/>
        <v/>
      </c>
      <c r="BC212" s="10" t="str">
        <f t="shared" si="208"/>
        <v/>
      </c>
      <c r="BD212" s="25" t="str">
        <f t="shared" si="209"/>
        <v/>
      </c>
      <c r="BH212" s="24" t="str">
        <f t="shared" si="210"/>
        <v/>
      </c>
      <c r="BI212" s="10" t="str">
        <f t="shared" si="211"/>
        <v/>
      </c>
      <c r="BJ212" s="10" t="str">
        <f t="shared" si="212"/>
        <v/>
      </c>
      <c r="BK212" s="10" t="str">
        <f t="shared" si="213"/>
        <v/>
      </c>
      <c r="BL212" s="10" t="str">
        <f t="shared" si="214"/>
        <v/>
      </c>
      <c r="BM212" s="25" t="str">
        <f t="shared" si="215"/>
        <v/>
      </c>
      <c r="BO212" s="24" t="str">
        <f t="shared" si="216"/>
        <v/>
      </c>
      <c r="BP212" s="10" t="str">
        <f t="shared" si="217"/>
        <v/>
      </c>
      <c r="BQ212" s="25" t="str">
        <f t="shared" si="218"/>
        <v/>
      </c>
      <c r="BU212" s="24" t="str">
        <f t="shared" si="219"/>
        <v/>
      </c>
      <c r="BV212" s="10" t="str">
        <f t="shared" si="220"/>
        <v/>
      </c>
      <c r="BW212" s="10" t="str">
        <f t="shared" si="221"/>
        <v/>
      </c>
      <c r="BX212" s="10" t="str">
        <f t="shared" si="222"/>
        <v/>
      </c>
      <c r="BY212" s="10" t="str">
        <f t="shared" si="223"/>
        <v/>
      </c>
      <c r="BZ212" s="25" t="str">
        <f t="shared" si="224"/>
        <v/>
      </c>
      <c r="CB212" s="24" t="str">
        <f t="shared" si="225"/>
        <v/>
      </c>
      <c r="CC212" s="10" t="str">
        <f t="shared" si="226"/>
        <v/>
      </c>
      <c r="CD212" s="25" t="str">
        <f t="shared" si="227"/>
        <v/>
      </c>
    </row>
    <row r="213" spans="1:82" x14ac:dyDescent="0.25">
      <c r="A213" s="5" t="str">
        <f>IF('MA Data'!$G211='MA Data'!$I$2,'MA Data'!A211,"")</f>
        <v/>
      </c>
      <c r="B213" t="str">
        <f>IF('MA Data'!$G211='MA Data'!$I$2,'MA Data'!B211,"")</f>
        <v/>
      </c>
      <c r="C213" t="str">
        <f>IF('MA Data'!$G211='MA Data'!$I$2,'MA Data'!C211,"")</f>
        <v/>
      </c>
      <c r="D213" t="str">
        <f>IF('MA Data'!$G211='MA Data'!$I$2,'MA Data'!D211,"")</f>
        <v/>
      </c>
      <c r="E213" t="str">
        <f>IF('MA Data'!$G211='MA Data'!$I$2,'MA Data'!E211,"")</f>
        <v/>
      </c>
      <c r="F213" t="str">
        <f>IF('MA Data'!$G211='MA Data'!$I$2,'MA Data'!F211,"")</f>
        <v/>
      </c>
      <c r="G213" s="6" t="str">
        <f>IF('MA Data'!$G211='MA Data'!$I$2,'MA Data'!G211,"")</f>
        <v/>
      </c>
      <c r="H213" t="str">
        <f t="shared" si="179"/>
        <v/>
      </c>
      <c r="I213" s="10" t="str">
        <f t="shared" si="180"/>
        <v/>
      </c>
      <c r="J213" s="10" t="str">
        <f t="shared" si="181"/>
        <v/>
      </c>
      <c r="K213" s="10" t="str">
        <f t="shared" si="182"/>
        <v/>
      </c>
      <c r="L213" s="10" t="str">
        <f t="shared" si="183"/>
        <v/>
      </c>
      <c r="M213" s="25" t="str">
        <f t="shared" si="184"/>
        <v/>
      </c>
      <c r="O213" s="24" t="str">
        <f t="shared" si="228"/>
        <v/>
      </c>
      <c r="P213" s="10" t="str">
        <f t="shared" si="229"/>
        <v/>
      </c>
      <c r="Q213" s="25" t="str">
        <f t="shared" si="230"/>
        <v/>
      </c>
      <c r="U213" s="5" t="str">
        <f t="shared" si="186"/>
        <v/>
      </c>
      <c r="V213" s="10" t="str">
        <f t="shared" si="187"/>
        <v/>
      </c>
      <c r="W213" s="10" t="str">
        <f t="shared" si="188"/>
        <v/>
      </c>
      <c r="X213" s="10" t="str">
        <f t="shared" si="189"/>
        <v/>
      </c>
      <c r="Y213" s="10" t="str">
        <f t="shared" si="190"/>
        <v/>
      </c>
      <c r="Z213" s="25" t="str">
        <f t="shared" si="191"/>
        <v/>
      </c>
      <c r="AB213" s="24" t="str">
        <f t="shared" si="185"/>
        <v/>
      </c>
      <c r="AC213" s="10" t="str">
        <f t="shared" si="231"/>
        <v/>
      </c>
      <c r="AD213" s="25" t="str">
        <f t="shared" si="232"/>
        <v/>
      </c>
      <c r="AH213" s="24" t="str">
        <f t="shared" si="192"/>
        <v/>
      </c>
      <c r="AI213" s="10" t="str">
        <f t="shared" si="193"/>
        <v/>
      </c>
      <c r="AJ213" s="10" t="str">
        <f t="shared" si="194"/>
        <v/>
      </c>
      <c r="AK213" s="10" t="str">
        <f t="shared" si="195"/>
        <v/>
      </c>
      <c r="AL213" s="10" t="str">
        <f t="shared" si="196"/>
        <v/>
      </c>
      <c r="AM213" s="25" t="str">
        <f t="shared" si="197"/>
        <v/>
      </c>
      <c r="AO213" s="24" t="str">
        <f t="shared" si="198"/>
        <v/>
      </c>
      <c r="AP213" s="10" t="str">
        <f t="shared" si="199"/>
        <v/>
      </c>
      <c r="AQ213" s="25" t="str">
        <f t="shared" si="200"/>
        <v/>
      </c>
      <c r="AU213" s="24" t="str">
        <f t="shared" si="201"/>
        <v/>
      </c>
      <c r="AV213" s="10" t="str">
        <f t="shared" si="202"/>
        <v/>
      </c>
      <c r="AW213" s="10" t="str">
        <f t="shared" si="203"/>
        <v/>
      </c>
      <c r="AX213" s="10" t="str">
        <f t="shared" si="204"/>
        <v/>
      </c>
      <c r="AY213" s="10" t="str">
        <f t="shared" si="205"/>
        <v/>
      </c>
      <c r="AZ213" s="25" t="str">
        <f t="shared" si="206"/>
        <v/>
      </c>
      <c r="BB213" s="24" t="str">
        <f t="shared" si="207"/>
        <v/>
      </c>
      <c r="BC213" s="10" t="str">
        <f t="shared" si="208"/>
        <v/>
      </c>
      <c r="BD213" s="25" t="str">
        <f t="shared" si="209"/>
        <v/>
      </c>
      <c r="BH213" s="24" t="str">
        <f t="shared" si="210"/>
        <v/>
      </c>
      <c r="BI213" s="10" t="str">
        <f t="shared" si="211"/>
        <v/>
      </c>
      <c r="BJ213" s="10" t="str">
        <f t="shared" si="212"/>
        <v/>
      </c>
      <c r="BK213" s="10" t="str">
        <f t="shared" si="213"/>
        <v/>
      </c>
      <c r="BL213" s="10" t="str">
        <f t="shared" si="214"/>
        <v/>
      </c>
      <c r="BM213" s="25" t="str">
        <f t="shared" si="215"/>
        <v/>
      </c>
      <c r="BO213" s="24" t="str">
        <f t="shared" si="216"/>
        <v/>
      </c>
      <c r="BP213" s="10" t="str">
        <f t="shared" si="217"/>
        <v/>
      </c>
      <c r="BQ213" s="25" t="str">
        <f t="shared" si="218"/>
        <v/>
      </c>
      <c r="BU213" s="24" t="str">
        <f t="shared" si="219"/>
        <v/>
      </c>
      <c r="BV213" s="10" t="str">
        <f t="shared" si="220"/>
        <v/>
      </c>
      <c r="BW213" s="10" t="str">
        <f t="shared" si="221"/>
        <v/>
      </c>
      <c r="BX213" s="10" t="str">
        <f t="shared" si="222"/>
        <v/>
      </c>
      <c r="BY213" s="10" t="str">
        <f t="shared" si="223"/>
        <v/>
      </c>
      <c r="BZ213" s="25" t="str">
        <f t="shared" si="224"/>
        <v/>
      </c>
      <c r="CB213" s="24" t="str">
        <f t="shared" si="225"/>
        <v/>
      </c>
      <c r="CC213" s="10" t="str">
        <f t="shared" si="226"/>
        <v/>
      </c>
      <c r="CD213" s="25" t="str">
        <f t="shared" si="227"/>
        <v/>
      </c>
    </row>
    <row r="214" spans="1:82" x14ac:dyDescent="0.25">
      <c r="A214" s="5" t="str">
        <f>IF('MA Data'!$G212='MA Data'!$I$2,'MA Data'!A212,"")</f>
        <v/>
      </c>
      <c r="B214" t="str">
        <f>IF('MA Data'!$G212='MA Data'!$I$2,'MA Data'!B212,"")</f>
        <v/>
      </c>
      <c r="C214" t="str">
        <f>IF('MA Data'!$G212='MA Data'!$I$2,'MA Data'!C212,"")</f>
        <v/>
      </c>
      <c r="D214" t="str">
        <f>IF('MA Data'!$G212='MA Data'!$I$2,'MA Data'!D212,"")</f>
        <v/>
      </c>
      <c r="E214" t="str">
        <f>IF('MA Data'!$G212='MA Data'!$I$2,'MA Data'!E212,"")</f>
        <v/>
      </c>
      <c r="F214" t="str">
        <f>IF('MA Data'!$G212='MA Data'!$I$2,'MA Data'!F212,"")</f>
        <v/>
      </c>
      <c r="G214" s="6" t="str">
        <f>IF('MA Data'!$G212='MA Data'!$I$2,'MA Data'!G212,"")</f>
        <v/>
      </c>
      <c r="H214" t="str">
        <f t="shared" si="179"/>
        <v/>
      </c>
      <c r="I214" s="10" t="str">
        <f t="shared" si="180"/>
        <v/>
      </c>
      <c r="J214" s="10" t="str">
        <f t="shared" si="181"/>
        <v/>
      </c>
      <c r="K214" s="10" t="str">
        <f t="shared" si="182"/>
        <v/>
      </c>
      <c r="L214" s="10" t="str">
        <f t="shared" si="183"/>
        <v/>
      </c>
      <c r="M214" s="25" t="str">
        <f t="shared" si="184"/>
        <v/>
      </c>
      <c r="O214" s="24" t="str">
        <f t="shared" si="228"/>
        <v/>
      </c>
      <c r="P214" s="10" t="str">
        <f t="shared" si="229"/>
        <v/>
      </c>
      <c r="Q214" s="25" t="str">
        <f t="shared" si="230"/>
        <v/>
      </c>
      <c r="U214" s="5" t="str">
        <f t="shared" si="186"/>
        <v/>
      </c>
      <c r="V214" s="10" t="str">
        <f t="shared" si="187"/>
        <v/>
      </c>
      <c r="W214" s="10" t="str">
        <f t="shared" si="188"/>
        <v/>
      </c>
      <c r="X214" s="10" t="str">
        <f t="shared" si="189"/>
        <v/>
      </c>
      <c r="Y214" s="10" t="str">
        <f t="shared" si="190"/>
        <v/>
      </c>
      <c r="Z214" s="25" t="str">
        <f t="shared" si="191"/>
        <v/>
      </c>
      <c r="AB214" s="24" t="str">
        <f t="shared" si="185"/>
        <v/>
      </c>
      <c r="AC214" s="10" t="str">
        <f t="shared" si="231"/>
        <v/>
      </c>
      <c r="AD214" s="25" t="str">
        <f t="shared" si="232"/>
        <v/>
      </c>
      <c r="AH214" s="24" t="str">
        <f t="shared" si="192"/>
        <v/>
      </c>
      <c r="AI214" s="10" t="str">
        <f t="shared" si="193"/>
        <v/>
      </c>
      <c r="AJ214" s="10" t="str">
        <f t="shared" si="194"/>
        <v/>
      </c>
      <c r="AK214" s="10" t="str">
        <f t="shared" si="195"/>
        <v/>
      </c>
      <c r="AL214" s="10" t="str">
        <f t="shared" si="196"/>
        <v/>
      </c>
      <c r="AM214" s="25" t="str">
        <f t="shared" si="197"/>
        <v/>
      </c>
      <c r="AO214" s="24" t="str">
        <f t="shared" si="198"/>
        <v/>
      </c>
      <c r="AP214" s="10" t="str">
        <f t="shared" si="199"/>
        <v/>
      </c>
      <c r="AQ214" s="25" t="str">
        <f t="shared" si="200"/>
        <v/>
      </c>
      <c r="AU214" s="24" t="str">
        <f t="shared" si="201"/>
        <v/>
      </c>
      <c r="AV214" s="10" t="str">
        <f t="shared" si="202"/>
        <v/>
      </c>
      <c r="AW214" s="10" t="str">
        <f t="shared" si="203"/>
        <v/>
      </c>
      <c r="AX214" s="10" t="str">
        <f t="shared" si="204"/>
        <v/>
      </c>
      <c r="AY214" s="10" t="str">
        <f t="shared" si="205"/>
        <v/>
      </c>
      <c r="AZ214" s="25" t="str">
        <f t="shared" si="206"/>
        <v/>
      </c>
      <c r="BB214" s="24" t="str">
        <f t="shared" si="207"/>
        <v/>
      </c>
      <c r="BC214" s="10" t="str">
        <f t="shared" si="208"/>
        <v/>
      </c>
      <c r="BD214" s="25" t="str">
        <f t="shared" si="209"/>
        <v/>
      </c>
      <c r="BH214" s="24" t="str">
        <f t="shared" si="210"/>
        <v/>
      </c>
      <c r="BI214" s="10" t="str">
        <f t="shared" si="211"/>
        <v/>
      </c>
      <c r="BJ214" s="10" t="str">
        <f t="shared" si="212"/>
        <v/>
      </c>
      <c r="BK214" s="10" t="str">
        <f t="shared" si="213"/>
        <v/>
      </c>
      <c r="BL214" s="10" t="str">
        <f t="shared" si="214"/>
        <v/>
      </c>
      <c r="BM214" s="25" t="str">
        <f t="shared" si="215"/>
        <v/>
      </c>
      <c r="BO214" s="24" t="str">
        <f t="shared" si="216"/>
        <v/>
      </c>
      <c r="BP214" s="10" t="str">
        <f t="shared" si="217"/>
        <v/>
      </c>
      <c r="BQ214" s="25" t="str">
        <f t="shared" si="218"/>
        <v/>
      </c>
      <c r="BU214" s="24" t="str">
        <f t="shared" si="219"/>
        <v/>
      </c>
      <c r="BV214" s="10" t="str">
        <f t="shared" si="220"/>
        <v/>
      </c>
      <c r="BW214" s="10" t="str">
        <f t="shared" si="221"/>
        <v/>
      </c>
      <c r="BX214" s="10" t="str">
        <f t="shared" si="222"/>
        <v/>
      </c>
      <c r="BY214" s="10" t="str">
        <f t="shared" si="223"/>
        <v/>
      </c>
      <c r="BZ214" s="25" t="str">
        <f t="shared" si="224"/>
        <v/>
      </c>
      <c r="CB214" s="24" t="str">
        <f t="shared" si="225"/>
        <v/>
      </c>
      <c r="CC214" s="10" t="str">
        <f t="shared" si="226"/>
        <v/>
      </c>
      <c r="CD214" s="25" t="str">
        <f t="shared" si="227"/>
        <v/>
      </c>
    </row>
    <row r="215" spans="1:82" x14ac:dyDescent="0.25">
      <c r="A215" s="5" t="str">
        <f>IF('MA Data'!$G213='MA Data'!$I$2,'MA Data'!A213,"")</f>
        <v/>
      </c>
      <c r="B215" t="str">
        <f>IF('MA Data'!$G213='MA Data'!$I$2,'MA Data'!B213,"")</f>
        <v/>
      </c>
      <c r="C215" t="str">
        <f>IF('MA Data'!$G213='MA Data'!$I$2,'MA Data'!C213,"")</f>
        <v/>
      </c>
      <c r="D215" t="str">
        <f>IF('MA Data'!$G213='MA Data'!$I$2,'MA Data'!D213,"")</f>
        <v/>
      </c>
      <c r="E215" t="str">
        <f>IF('MA Data'!$G213='MA Data'!$I$2,'MA Data'!E213,"")</f>
        <v/>
      </c>
      <c r="F215" t="str">
        <f>IF('MA Data'!$G213='MA Data'!$I$2,'MA Data'!F213,"")</f>
        <v/>
      </c>
      <c r="G215" s="6" t="str">
        <f>IF('MA Data'!$G213='MA Data'!$I$2,'MA Data'!G213,"")</f>
        <v/>
      </c>
      <c r="H215" t="str">
        <f t="shared" si="179"/>
        <v/>
      </c>
      <c r="I215" s="10" t="str">
        <f t="shared" si="180"/>
        <v/>
      </c>
      <c r="J215" s="10" t="str">
        <f t="shared" si="181"/>
        <v/>
      </c>
      <c r="K215" s="10" t="str">
        <f t="shared" si="182"/>
        <v/>
      </c>
      <c r="L215" s="10" t="str">
        <f t="shared" si="183"/>
        <v/>
      </c>
      <c r="M215" s="25" t="str">
        <f t="shared" si="184"/>
        <v/>
      </c>
      <c r="O215" s="24" t="str">
        <f t="shared" si="228"/>
        <v/>
      </c>
      <c r="P215" s="10" t="str">
        <f t="shared" si="229"/>
        <v/>
      </c>
      <c r="Q215" s="25" t="str">
        <f t="shared" si="230"/>
        <v/>
      </c>
      <c r="U215" s="5" t="str">
        <f t="shared" si="186"/>
        <v/>
      </c>
      <c r="V215" s="10" t="str">
        <f t="shared" si="187"/>
        <v/>
      </c>
      <c r="W215" s="10" t="str">
        <f t="shared" si="188"/>
        <v/>
      </c>
      <c r="X215" s="10" t="str">
        <f t="shared" si="189"/>
        <v/>
      </c>
      <c r="Y215" s="10" t="str">
        <f t="shared" si="190"/>
        <v/>
      </c>
      <c r="Z215" s="25" t="str">
        <f t="shared" si="191"/>
        <v/>
      </c>
      <c r="AB215" s="24" t="str">
        <f t="shared" si="185"/>
        <v/>
      </c>
      <c r="AC215" s="10" t="str">
        <f t="shared" si="231"/>
        <v/>
      </c>
      <c r="AD215" s="25" t="str">
        <f t="shared" si="232"/>
        <v/>
      </c>
      <c r="AH215" s="24" t="str">
        <f t="shared" si="192"/>
        <v/>
      </c>
      <c r="AI215" s="10" t="str">
        <f t="shared" si="193"/>
        <v/>
      </c>
      <c r="AJ215" s="10" t="str">
        <f t="shared" si="194"/>
        <v/>
      </c>
      <c r="AK215" s="10" t="str">
        <f t="shared" si="195"/>
        <v/>
      </c>
      <c r="AL215" s="10" t="str">
        <f t="shared" si="196"/>
        <v/>
      </c>
      <c r="AM215" s="25" t="str">
        <f t="shared" si="197"/>
        <v/>
      </c>
      <c r="AO215" s="24" t="str">
        <f t="shared" si="198"/>
        <v/>
      </c>
      <c r="AP215" s="10" t="str">
        <f t="shared" si="199"/>
        <v/>
      </c>
      <c r="AQ215" s="25" t="str">
        <f t="shared" si="200"/>
        <v/>
      </c>
      <c r="AU215" s="24" t="str">
        <f t="shared" si="201"/>
        <v/>
      </c>
      <c r="AV215" s="10" t="str">
        <f t="shared" si="202"/>
        <v/>
      </c>
      <c r="AW215" s="10" t="str">
        <f t="shared" si="203"/>
        <v/>
      </c>
      <c r="AX215" s="10" t="str">
        <f t="shared" si="204"/>
        <v/>
      </c>
      <c r="AY215" s="10" t="str">
        <f t="shared" si="205"/>
        <v/>
      </c>
      <c r="AZ215" s="25" t="str">
        <f t="shared" si="206"/>
        <v/>
      </c>
      <c r="BB215" s="24" t="str">
        <f t="shared" si="207"/>
        <v/>
      </c>
      <c r="BC215" s="10" t="str">
        <f t="shared" si="208"/>
        <v/>
      </c>
      <c r="BD215" s="25" t="str">
        <f t="shared" si="209"/>
        <v/>
      </c>
      <c r="BH215" s="24" t="str">
        <f t="shared" si="210"/>
        <v/>
      </c>
      <c r="BI215" s="10" t="str">
        <f t="shared" si="211"/>
        <v/>
      </c>
      <c r="BJ215" s="10" t="str">
        <f t="shared" si="212"/>
        <v/>
      </c>
      <c r="BK215" s="10" t="str">
        <f t="shared" si="213"/>
        <v/>
      </c>
      <c r="BL215" s="10" t="str">
        <f t="shared" si="214"/>
        <v/>
      </c>
      <c r="BM215" s="25" t="str">
        <f t="shared" si="215"/>
        <v/>
      </c>
      <c r="BO215" s="24" t="str">
        <f t="shared" si="216"/>
        <v/>
      </c>
      <c r="BP215" s="10" t="str">
        <f t="shared" si="217"/>
        <v/>
      </c>
      <c r="BQ215" s="25" t="str">
        <f t="shared" si="218"/>
        <v/>
      </c>
      <c r="BU215" s="24" t="str">
        <f t="shared" si="219"/>
        <v/>
      </c>
      <c r="BV215" s="10" t="str">
        <f t="shared" si="220"/>
        <v/>
      </c>
      <c r="BW215" s="10" t="str">
        <f t="shared" si="221"/>
        <v/>
      </c>
      <c r="BX215" s="10" t="str">
        <f t="shared" si="222"/>
        <v/>
      </c>
      <c r="BY215" s="10" t="str">
        <f t="shared" si="223"/>
        <v/>
      </c>
      <c r="BZ215" s="25" t="str">
        <f t="shared" si="224"/>
        <v/>
      </c>
      <c r="CB215" s="24" t="str">
        <f t="shared" si="225"/>
        <v/>
      </c>
      <c r="CC215" s="10" t="str">
        <f t="shared" si="226"/>
        <v/>
      </c>
      <c r="CD215" s="25" t="str">
        <f t="shared" si="227"/>
        <v/>
      </c>
    </row>
    <row r="216" spans="1:82" x14ac:dyDescent="0.25">
      <c r="A216" s="5" t="str">
        <f>IF('MA Data'!$G214='MA Data'!$I$2,'MA Data'!A214,"")</f>
        <v/>
      </c>
      <c r="B216" t="str">
        <f>IF('MA Data'!$G214='MA Data'!$I$2,'MA Data'!B214,"")</f>
        <v/>
      </c>
      <c r="C216" t="str">
        <f>IF('MA Data'!$G214='MA Data'!$I$2,'MA Data'!C214,"")</f>
        <v/>
      </c>
      <c r="D216" t="str">
        <f>IF('MA Data'!$G214='MA Data'!$I$2,'MA Data'!D214,"")</f>
        <v/>
      </c>
      <c r="E216" t="str">
        <f>IF('MA Data'!$G214='MA Data'!$I$2,'MA Data'!E214,"")</f>
        <v/>
      </c>
      <c r="F216" t="str">
        <f>IF('MA Data'!$G214='MA Data'!$I$2,'MA Data'!F214,"")</f>
        <v/>
      </c>
      <c r="G216" s="6" t="str">
        <f>IF('MA Data'!$G214='MA Data'!$I$2,'MA Data'!G214,"")</f>
        <v/>
      </c>
      <c r="H216" t="str">
        <f t="shared" si="179"/>
        <v/>
      </c>
      <c r="I216" s="10" t="str">
        <f t="shared" si="180"/>
        <v/>
      </c>
      <c r="J216" s="10" t="str">
        <f t="shared" si="181"/>
        <v/>
      </c>
      <c r="K216" s="10" t="str">
        <f t="shared" si="182"/>
        <v/>
      </c>
      <c r="L216" s="10" t="str">
        <f t="shared" si="183"/>
        <v/>
      </c>
      <c r="M216" s="25" t="str">
        <f t="shared" si="184"/>
        <v/>
      </c>
      <c r="O216" s="24" t="str">
        <f t="shared" si="228"/>
        <v/>
      </c>
      <c r="P216" s="10" t="str">
        <f t="shared" si="229"/>
        <v/>
      </c>
      <c r="Q216" s="25" t="str">
        <f t="shared" si="230"/>
        <v/>
      </c>
      <c r="U216" s="5" t="str">
        <f t="shared" si="186"/>
        <v/>
      </c>
      <c r="V216" s="10" t="str">
        <f t="shared" si="187"/>
        <v/>
      </c>
      <c r="W216" s="10" t="str">
        <f t="shared" si="188"/>
        <v/>
      </c>
      <c r="X216" s="10" t="str">
        <f t="shared" si="189"/>
        <v/>
      </c>
      <c r="Y216" s="10" t="str">
        <f t="shared" si="190"/>
        <v/>
      </c>
      <c r="Z216" s="25" t="str">
        <f t="shared" si="191"/>
        <v/>
      </c>
      <c r="AB216" s="24" t="str">
        <f t="shared" si="185"/>
        <v/>
      </c>
      <c r="AC216" s="10" t="str">
        <f t="shared" si="231"/>
        <v/>
      </c>
      <c r="AD216" s="25" t="str">
        <f t="shared" si="232"/>
        <v/>
      </c>
      <c r="AH216" s="24" t="str">
        <f t="shared" si="192"/>
        <v/>
      </c>
      <c r="AI216" s="10" t="str">
        <f t="shared" si="193"/>
        <v/>
      </c>
      <c r="AJ216" s="10" t="str">
        <f t="shared" si="194"/>
        <v/>
      </c>
      <c r="AK216" s="10" t="str">
        <f t="shared" si="195"/>
        <v/>
      </c>
      <c r="AL216" s="10" t="str">
        <f t="shared" si="196"/>
        <v/>
      </c>
      <c r="AM216" s="25" t="str">
        <f t="shared" si="197"/>
        <v/>
      </c>
      <c r="AO216" s="24" t="str">
        <f t="shared" si="198"/>
        <v/>
      </c>
      <c r="AP216" s="10" t="str">
        <f t="shared" si="199"/>
        <v/>
      </c>
      <c r="AQ216" s="25" t="str">
        <f t="shared" si="200"/>
        <v/>
      </c>
      <c r="AU216" s="24" t="str">
        <f t="shared" si="201"/>
        <v/>
      </c>
      <c r="AV216" s="10" t="str">
        <f t="shared" si="202"/>
        <v/>
      </c>
      <c r="AW216" s="10" t="str">
        <f t="shared" si="203"/>
        <v/>
      </c>
      <c r="AX216" s="10" t="str">
        <f t="shared" si="204"/>
        <v/>
      </c>
      <c r="AY216" s="10" t="str">
        <f t="shared" si="205"/>
        <v/>
      </c>
      <c r="AZ216" s="25" t="str">
        <f t="shared" si="206"/>
        <v/>
      </c>
      <c r="BB216" s="24" t="str">
        <f t="shared" si="207"/>
        <v/>
      </c>
      <c r="BC216" s="10" t="str">
        <f t="shared" si="208"/>
        <v/>
      </c>
      <c r="BD216" s="25" t="str">
        <f t="shared" si="209"/>
        <v/>
      </c>
      <c r="BH216" s="24" t="str">
        <f t="shared" si="210"/>
        <v/>
      </c>
      <c r="BI216" s="10" t="str">
        <f t="shared" si="211"/>
        <v/>
      </c>
      <c r="BJ216" s="10" t="str">
        <f t="shared" si="212"/>
        <v/>
      </c>
      <c r="BK216" s="10" t="str">
        <f t="shared" si="213"/>
        <v/>
      </c>
      <c r="BL216" s="10" t="str">
        <f t="shared" si="214"/>
        <v/>
      </c>
      <c r="BM216" s="25" t="str">
        <f t="shared" si="215"/>
        <v/>
      </c>
      <c r="BO216" s="24" t="str">
        <f t="shared" si="216"/>
        <v/>
      </c>
      <c r="BP216" s="10" t="str">
        <f t="shared" si="217"/>
        <v/>
      </c>
      <c r="BQ216" s="25" t="str">
        <f t="shared" si="218"/>
        <v/>
      </c>
      <c r="BU216" s="24" t="str">
        <f t="shared" si="219"/>
        <v/>
      </c>
      <c r="BV216" s="10" t="str">
        <f t="shared" si="220"/>
        <v/>
      </c>
      <c r="BW216" s="10" t="str">
        <f t="shared" si="221"/>
        <v/>
      </c>
      <c r="BX216" s="10" t="str">
        <f t="shared" si="222"/>
        <v/>
      </c>
      <c r="BY216" s="10" t="str">
        <f t="shared" si="223"/>
        <v/>
      </c>
      <c r="BZ216" s="25" t="str">
        <f t="shared" si="224"/>
        <v/>
      </c>
      <c r="CB216" s="24" t="str">
        <f t="shared" si="225"/>
        <v/>
      </c>
      <c r="CC216" s="10" t="str">
        <f t="shared" si="226"/>
        <v/>
      </c>
      <c r="CD216" s="25" t="str">
        <f t="shared" si="227"/>
        <v/>
      </c>
    </row>
    <row r="217" spans="1:82" x14ac:dyDescent="0.25">
      <c r="A217" s="5" t="str">
        <f>IF('MA Data'!$G215='MA Data'!$I$2,'MA Data'!A215,"")</f>
        <v/>
      </c>
      <c r="B217" t="str">
        <f>IF('MA Data'!$G215='MA Data'!$I$2,'MA Data'!B215,"")</f>
        <v/>
      </c>
      <c r="C217" t="str">
        <f>IF('MA Data'!$G215='MA Data'!$I$2,'MA Data'!C215,"")</f>
        <v/>
      </c>
      <c r="D217" t="str">
        <f>IF('MA Data'!$G215='MA Data'!$I$2,'MA Data'!D215,"")</f>
        <v/>
      </c>
      <c r="E217" t="str">
        <f>IF('MA Data'!$G215='MA Data'!$I$2,'MA Data'!E215,"")</f>
        <v/>
      </c>
      <c r="F217" t="str">
        <f>IF('MA Data'!$G215='MA Data'!$I$2,'MA Data'!F215,"")</f>
        <v/>
      </c>
      <c r="G217" s="6" t="str">
        <f>IF('MA Data'!$G215='MA Data'!$I$2,'MA Data'!G215,"")</f>
        <v/>
      </c>
      <c r="H217" t="str">
        <f t="shared" si="179"/>
        <v/>
      </c>
      <c r="I217" s="10" t="str">
        <f t="shared" si="180"/>
        <v/>
      </c>
      <c r="J217" s="10" t="str">
        <f t="shared" si="181"/>
        <v/>
      </c>
      <c r="K217" s="10" t="str">
        <f t="shared" si="182"/>
        <v/>
      </c>
      <c r="L217" s="10" t="str">
        <f t="shared" si="183"/>
        <v/>
      </c>
      <c r="M217" s="25" t="str">
        <f t="shared" si="184"/>
        <v/>
      </c>
      <c r="O217" s="24" t="str">
        <f t="shared" si="228"/>
        <v/>
      </c>
      <c r="P217" s="10" t="str">
        <f t="shared" si="229"/>
        <v/>
      </c>
      <c r="Q217" s="25" t="str">
        <f t="shared" si="230"/>
        <v/>
      </c>
      <c r="U217" s="5" t="str">
        <f t="shared" si="186"/>
        <v/>
      </c>
      <c r="V217" s="10" t="str">
        <f t="shared" si="187"/>
        <v/>
      </c>
      <c r="W217" s="10" t="str">
        <f t="shared" si="188"/>
        <v/>
      </c>
      <c r="X217" s="10" t="str">
        <f t="shared" si="189"/>
        <v/>
      </c>
      <c r="Y217" s="10" t="str">
        <f t="shared" si="190"/>
        <v/>
      </c>
      <c r="Z217" s="25" t="str">
        <f t="shared" si="191"/>
        <v/>
      </c>
      <c r="AB217" s="24" t="str">
        <f t="shared" si="185"/>
        <v/>
      </c>
      <c r="AC217" s="10" t="str">
        <f t="shared" si="231"/>
        <v/>
      </c>
      <c r="AD217" s="25" t="str">
        <f t="shared" si="232"/>
        <v/>
      </c>
      <c r="AH217" s="24" t="str">
        <f t="shared" si="192"/>
        <v/>
      </c>
      <c r="AI217" s="10" t="str">
        <f t="shared" si="193"/>
        <v/>
      </c>
      <c r="AJ217" s="10" t="str">
        <f t="shared" si="194"/>
        <v/>
      </c>
      <c r="AK217" s="10" t="str">
        <f t="shared" si="195"/>
        <v/>
      </c>
      <c r="AL217" s="10" t="str">
        <f t="shared" si="196"/>
        <v/>
      </c>
      <c r="AM217" s="25" t="str">
        <f t="shared" si="197"/>
        <v/>
      </c>
      <c r="AO217" s="24" t="str">
        <f t="shared" si="198"/>
        <v/>
      </c>
      <c r="AP217" s="10" t="str">
        <f t="shared" si="199"/>
        <v/>
      </c>
      <c r="AQ217" s="25" t="str">
        <f t="shared" si="200"/>
        <v/>
      </c>
      <c r="AU217" s="24" t="str">
        <f t="shared" si="201"/>
        <v/>
      </c>
      <c r="AV217" s="10" t="str">
        <f t="shared" si="202"/>
        <v/>
      </c>
      <c r="AW217" s="10" t="str">
        <f t="shared" si="203"/>
        <v/>
      </c>
      <c r="AX217" s="10" t="str">
        <f t="shared" si="204"/>
        <v/>
      </c>
      <c r="AY217" s="10" t="str">
        <f t="shared" si="205"/>
        <v/>
      </c>
      <c r="AZ217" s="25" t="str">
        <f t="shared" si="206"/>
        <v/>
      </c>
      <c r="BB217" s="24" t="str">
        <f t="shared" si="207"/>
        <v/>
      </c>
      <c r="BC217" s="10" t="str">
        <f t="shared" si="208"/>
        <v/>
      </c>
      <c r="BD217" s="25" t="str">
        <f t="shared" si="209"/>
        <v/>
      </c>
      <c r="BH217" s="24" t="str">
        <f t="shared" si="210"/>
        <v/>
      </c>
      <c r="BI217" s="10" t="str">
        <f t="shared" si="211"/>
        <v/>
      </c>
      <c r="BJ217" s="10" t="str">
        <f t="shared" si="212"/>
        <v/>
      </c>
      <c r="BK217" s="10" t="str">
        <f t="shared" si="213"/>
        <v/>
      </c>
      <c r="BL217" s="10" t="str">
        <f t="shared" si="214"/>
        <v/>
      </c>
      <c r="BM217" s="25" t="str">
        <f t="shared" si="215"/>
        <v/>
      </c>
      <c r="BO217" s="24" t="str">
        <f t="shared" si="216"/>
        <v/>
      </c>
      <c r="BP217" s="10" t="str">
        <f t="shared" si="217"/>
        <v/>
      </c>
      <c r="BQ217" s="25" t="str">
        <f t="shared" si="218"/>
        <v/>
      </c>
      <c r="BU217" s="24" t="str">
        <f t="shared" si="219"/>
        <v/>
      </c>
      <c r="BV217" s="10" t="str">
        <f t="shared" si="220"/>
        <v/>
      </c>
      <c r="BW217" s="10" t="str">
        <f t="shared" si="221"/>
        <v/>
      </c>
      <c r="BX217" s="10" t="str">
        <f t="shared" si="222"/>
        <v/>
      </c>
      <c r="BY217" s="10" t="str">
        <f t="shared" si="223"/>
        <v/>
      </c>
      <c r="BZ217" s="25" t="str">
        <f t="shared" si="224"/>
        <v/>
      </c>
      <c r="CB217" s="24" t="str">
        <f t="shared" si="225"/>
        <v/>
      </c>
      <c r="CC217" s="10" t="str">
        <f t="shared" si="226"/>
        <v/>
      </c>
      <c r="CD217" s="25" t="str">
        <f t="shared" si="227"/>
        <v/>
      </c>
    </row>
    <row r="218" spans="1:82" x14ac:dyDescent="0.25">
      <c r="A218" s="5" t="str">
        <f>IF('MA Data'!$G216='MA Data'!$I$2,'MA Data'!A216,"")</f>
        <v/>
      </c>
      <c r="B218" t="str">
        <f>IF('MA Data'!$G216='MA Data'!$I$2,'MA Data'!B216,"")</f>
        <v/>
      </c>
      <c r="C218" t="str">
        <f>IF('MA Data'!$G216='MA Data'!$I$2,'MA Data'!C216,"")</f>
        <v/>
      </c>
      <c r="D218" t="str">
        <f>IF('MA Data'!$G216='MA Data'!$I$2,'MA Data'!D216,"")</f>
        <v/>
      </c>
      <c r="E218" t="str">
        <f>IF('MA Data'!$G216='MA Data'!$I$2,'MA Data'!E216,"")</f>
        <v/>
      </c>
      <c r="F218" t="str">
        <f>IF('MA Data'!$G216='MA Data'!$I$2,'MA Data'!F216,"")</f>
        <v/>
      </c>
      <c r="G218" s="6" t="str">
        <f>IF('MA Data'!$G216='MA Data'!$I$2,'MA Data'!G216,"")</f>
        <v/>
      </c>
      <c r="H218" t="str">
        <f t="shared" si="179"/>
        <v/>
      </c>
      <c r="I218" s="10" t="str">
        <f t="shared" si="180"/>
        <v/>
      </c>
      <c r="J218" s="10" t="str">
        <f t="shared" si="181"/>
        <v/>
      </c>
      <c r="K218" s="10" t="str">
        <f t="shared" si="182"/>
        <v/>
      </c>
      <c r="L218" s="10" t="str">
        <f t="shared" si="183"/>
        <v/>
      </c>
      <c r="M218" s="25" t="str">
        <f t="shared" si="184"/>
        <v/>
      </c>
      <c r="O218" s="24" t="str">
        <f t="shared" si="228"/>
        <v/>
      </c>
      <c r="P218" s="10" t="str">
        <f t="shared" si="229"/>
        <v/>
      </c>
      <c r="Q218" s="25" t="str">
        <f t="shared" si="230"/>
        <v/>
      </c>
      <c r="U218" s="5" t="str">
        <f t="shared" si="186"/>
        <v/>
      </c>
      <c r="V218" s="10" t="str">
        <f t="shared" si="187"/>
        <v/>
      </c>
      <c r="W218" s="10" t="str">
        <f t="shared" si="188"/>
        <v/>
      </c>
      <c r="X218" s="10" t="str">
        <f t="shared" si="189"/>
        <v/>
      </c>
      <c r="Y218" s="10" t="str">
        <f t="shared" si="190"/>
        <v/>
      </c>
      <c r="Z218" s="25" t="str">
        <f t="shared" si="191"/>
        <v/>
      </c>
      <c r="AB218" s="24" t="str">
        <f t="shared" si="185"/>
        <v/>
      </c>
      <c r="AC218" s="10" t="str">
        <f t="shared" si="231"/>
        <v/>
      </c>
      <c r="AD218" s="25" t="str">
        <f t="shared" si="232"/>
        <v/>
      </c>
      <c r="AH218" s="24" t="str">
        <f t="shared" si="192"/>
        <v/>
      </c>
      <c r="AI218" s="10" t="str">
        <f t="shared" si="193"/>
        <v/>
      </c>
      <c r="AJ218" s="10" t="str">
        <f t="shared" si="194"/>
        <v/>
      </c>
      <c r="AK218" s="10" t="str">
        <f t="shared" si="195"/>
        <v/>
      </c>
      <c r="AL218" s="10" t="str">
        <f t="shared" si="196"/>
        <v/>
      </c>
      <c r="AM218" s="25" t="str">
        <f t="shared" si="197"/>
        <v/>
      </c>
      <c r="AO218" s="24" t="str">
        <f t="shared" si="198"/>
        <v/>
      </c>
      <c r="AP218" s="10" t="str">
        <f t="shared" si="199"/>
        <v/>
      </c>
      <c r="AQ218" s="25" t="str">
        <f t="shared" si="200"/>
        <v/>
      </c>
      <c r="AU218" s="24" t="str">
        <f t="shared" si="201"/>
        <v/>
      </c>
      <c r="AV218" s="10" t="str">
        <f t="shared" si="202"/>
        <v/>
      </c>
      <c r="AW218" s="10" t="str">
        <f t="shared" si="203"/>
        <v/>
      </c>
      <c r="AX218" s="10" t="str">
        <f t="shared" si="204"/>
        <v/>
      </c>
      <c r="AY218" s="10" t="str">
        <f t="shared" si="205"/>
        <v/>
      </c>
      <c r="AZ218" s="25" t="str">
        <f t="shared" si="206"/>
        <v/>
      </c>
      <c r="BB218" s="24" t="str">
        <f t="shared" si="207"/>
        <v/>
      </c>
      <c r="BC218" s="10" t="str">
        <f t="shared" si="208"/>
        <v/>
      </c>
      <c r="BD218" s="25" t="str">
        <f t="shared" si="209"/>
        <v/>
      </c>
      <c r="BH218" s="24" t="str">
        <f t="shared" si="210"/>
        <v/>
      </c>
      <c r="BI218" s="10" t="str">
        <f t="shared" si="211"/>
        <v/>
      </c>
      <c r="BJ218" s="10" t="str">
        <f t="shared" si="212"/>
        <v/>
      </c>
      <c r="BK218" s="10" t="str">
        <f t="shared" si="213"/>
        <v/>
      </c>
      <c r="BL218" s="10" t="str">
        <f t="shared" si="214"/>
        <v/>
      </c>
      <c r="BM218" s="25" t="str">
        <f t="shared" si="215"/>
        <v/>
      </c>
      <c r="BO218" s="24" t="str">
        <f t="shared" si="216"/>
        <v/>
      </c>
      <c r="BP218" s="10" t="str">
        <f t="shared" si="217"/>
        <v/>
      </c>
      <c r="BQ218" s="25" t="str">
        <f t="shared" si="218"/>
        <v/>
      </c>
      <c r="BU218" s="24" t="str">
        <f t="shared" si="219"/>
        <v/>
      </c>
      <c r="BV218" s="10" t="str">
        <f t="shared" si="220"/>
        <v/>
      </c>
      <c r="BW218" s="10" t="str">
        <f t="shared" si="221"/>
        <v/>
      </c>
      <c r="BX218" s="10" t="str">
        <f t="shared" si="222"/>
        <v/>
      </c>
      <c r="BY218" s="10" t="str">
        <f t="shared" si="223"/>
        <v/>
      </c>
      <c r="BZ218" s="25" t="str">
        <f t="shared" si="224"/>
        <v/>
      </c>
      <c r="CB218" s="24" t="str">
        <f t="shared" si="225"/>
        <v/>
      </c>
      <c r="CC218" s="10" t="str">
        <f t="shared" si="226"/>
        <v/>
      </c>
      <c r="CD218" s="25" t="str">
        <f t="shared" si="227"/>
        <v/>
      </c>
    </row>
    <row r="219" spans="1:82" x14ac:dyDescent="0.25">
      <c r="A219" s="5" t="str">
        <f>IF('MA Data'!$G217='MA Data'!$I$2,'MA Data'!A217,"")</f>
        <v/>
      </c>
      <c r="B219" t="str">
        <f>IF('MA Data'!$G217='MA Data'!$I$2,'MA Data'!B217,"")</f>
        <v/>
      </c>
      <c r="C219" t="str">
        <f>IF('MA Data'!$G217='MA Data'!$I$2,'MA Data'!C217,"")</f>
        <v/>
      </c>
      <c r="D219" t="str">
        <f>IF('MA Data'!$G217='MA Data'!$I$2,'MA Data'!D217,"")</f>
        <v/>
      </c>
      <c r="E219" t="str">
        <f>IF('MA Data'!$G217='MA Data'!$I$2,'MA Data'!E217,"")</f>
        <v/>
      </c>
      <c r="F219" t="str">
        <f>IF('MA Data'!$G217='MA Data'!$I$2,'MA Data'!F217,"")</f>
        <v/>
      </c>
      <c r="G219" s="6" t="str">
        <f>IF('MA Data'!$G217='MA Data'!$I$2,'MA Data'!G217,"")</f>
        <v/>
      </c>
      <c r="H219" t="str">
        <f t="shared" si="179"/>
        <v/>
      </c>
      <c r="I219" s="10" t="str">
        <f t="shared" si="180"/>
        <v/>
      </c>
      <c r="J219" s="10" t="str">
        <f t="shared" si="181"/>
        <v/>
      </c>
      <c r="K219" s="10" t="str">
        <f t="shared" si="182"/>
        <v/>
      </c>
      <c r="L219" s="10" t="str">
        <f t="shared" si="183"/>
        <v/>
      </c>
      <c r="M219" s="25" t="str">
        <f t="shared" si="184"/>
        <v/>
      </c>
      <c r="O219" s="24" t="str">
        <f t="shared" si="228"/>
        <v/>
      </c>
      <c r="P219" s="10" t="str">
        <f t="shared" si="229"/>
        <v/>
      </c>
      <c r="Q219" s="25" t="str">
        <f t="shared" si="230"/>
        <v/>
      </c>
      <c r="U219" s="5" t="str">
        <f t="shared" si="186"/>
        <v/>
      </c>
      <c r="V219" s="10" t="str">
        <f t="shared" si="187"/>
        <v/>
      </c>
      <c r="W219" s="10" t="str">
        <f t="shared" si="188"/>
        <v/>
      </c>
      <c r="X219" s="10" t="str">
        <f t="shared" si="189"/>
        <v/>
      </c>
      <c r="Y219" s="10" t="str">
        <f t="shared" si="190"/>
        <v/>
      </c>
      <c r="Z219" s="25" t="str">
        <f t="shared" si="191"/>
        <v/>
      </c>
      <c r="AB219" s="24" t="str">
        <f t="shared" si="185"/>
        <v/>
      </c>
      <c r="AC219" s="10" t="str">
        <f t="shared" si="231"/>
        <v/>
      </c>
      <c r="AD219" s="25" t="str">
        <f t="shared" si="232"/>
        <v/>
      </c>
      <c r="AH219" s="24" t="str">
        <f t="shared" si="192"/>
        <v/>
      </c>
      <c r="AI219" s="10" t="str">
        <f t="shared" si="193"/>
        <v/>
      </c>
      <c r="AJ219" s="10" t="str">
        <f t="shared" si="194"/>
        <v/>
      </c>
      <c r="AK219" s="10" t="str">
        <f t="shared" si="195"/>
        <v/>
      </c>
      <c r="AL219" s="10" t="str">
        <f t="shared" si="196"/>
        <v/>
      </c>
      <c r="AM219" s="25" t="str">
        <f t="shared" si="197"/>
        <v/>
      </c>
      <c r="AO219" s="24" t="str">
        <f t="shared" si="198"/>
        <v/>
      </c>
      <c r="AP219" s="10" t="str">
        <f t="shared" si="199"/>
        <v/>
      </c>
      <c r="AQ219" s="25" t="str">
        <f t="shared" si="200"/>
        <v/>
      </c>
      <c r="AU219" s="24" t="str">
        <f t="shared" si="201"/>
        <v/>
      </c>
      <c r="AV219" s="10" t="str">
        <f t="shared" si="202"/>
        <v/>
      </c>
      <c r="AW219" s="10" t="str">
        <f t="shared" si="203"/>
        <v/>
      </c>
      <c r="AX219" s="10" t="str">
        <f t="shared" si="204"/>
        <v/>
      </c>
      <c r="AY219" s="10" t="str">
        <f t="shared" si="205"/>
        <v/>
      </c>
      <c r="AZ219" s="25" t="str">
        <f t="shared" si="206"/>
        <v/>
      </c>
      <c r="BB219" s="24" t="str">
        <f t="shared" si="207"/>
        <v/>
      </c>
      <c r="BC219" s="10" t="str">
        <f t="shared" si="208"/>
        <v/>
      </c>
      <c r="BD219" s="25" t="str">
        <f t="shared" si="209"/>
        <v/>
      </c>
      <c r="BH219" s="24" t="str">
        <f t="shared" si="210"/>
        <v/>
      </c>
      <c r="BI219" s="10" t="str">
        <f t="shared" si="211"/>
        <v/>
      </c>
      <c r="BJ219" s="10" t="str">
        <f t="shared" si="212"/>
        <v/>
      </c>
      <c r="BK219" s="10" t="str">
        <f t="shared" si="213"/>
        <v/>
      </c>
      <c r="BL219" s="10" t="str">
        <f t="shared" si="214"/>
        <v/>
      </c>
      <c r="BM219" s="25" t="str">
        <f t="shared" si="215"/>
        <v/>
      </c>
      <c r="BO219" s="24" t="str">
        <f t="shared" si="216"/>
        <v/>
      </c>
      <c r="BP219" s="10" t="str">
        <f t="shared" si="217"/>
        <v/>
      </c>
      <c r="BQ219" s="25" t="str">
        <f t="shared" si="218"/>
        <v/>
      </c>
      <c r="BU219" s="24" t="str">
        <f t="shared" si="219"/>
        <v/>
      </c>
      <c r="BV219" s="10" t="str">
        <f t="shared" si="220"/>
        <v/>
      </c>
      <c r="BW219" s="10" t="str">
        <f t="shared" si="221"/>
        <v/>
      </c>
      <c r="BX219" s="10" t="str">
        <f t="shared" si="222"/>
        <v/>
      </c>
      <c r="BY219" s="10" t="str">
        <f t="shared" si="223"/>
        <v/>
      </c>
      <c r="BZ219" s="25" t="str">
        <f t="shared" si="224"/>
        <v/>
      </c>
      <c r="CB219" s="24" t="str">
        <f t="shared" si="225"/>
        <v/>
      </c>
      <c r="CC219" s="10" t="str">
        <f t="shared" si="226"/>
        <v/>
      </c>
      <c r="CD219" s="25" t="str">
        <f t="shared" si="227"/>
        <v/>
      </c>
    </row>
    <row r="220" spans="1:82" x14ac:dyDescent="0.25">
      <c r="A220" s="5" t="str">
        <f>IF('MA Data'!$G218='MA Data'!$I$2,'MA Data'!A218,"")</f>
        <v/>
      </c>
      <c r="B220" t="str">
        <f>IF('MA Data'!$G218='MA Data'!$I$2,'MA Data'!B218,"")</f>
        <v/>
      </c>
      <c r="C220" t="str">
        <f>IF('MA Data'!$G218='MA Data'!$I$2,'MA Data'!C218,"")</f>
        <v/>
      </c>
      <c r="D220" t="str">
        <f>IF('MA Data'!$G218='MA Data'!$I$2,'MA Data'!D218,"")</f>
        <v/>
      </c>
      <c r="E220" t="str">
        <f>IF('MA Data'!$G218='MA Data'!$I$2,'MA Data'!E218,"")</f>
        <v/>
      </c>
      <c r="F220" t="str">
        <f>IF('MA Data'!$G218='MA Data'!$I$2,'MA Data'!F218,"")</f>
        <v/>
      </c>
      <c r="G220" s="6" t="str">
        <f>IF('MA Data'!$G218='MA Data'!$I$2,'MA Data'!G218,"")</f>
        <v/>
      </c>
      <c r="H220" t="str">
        <f t="shared" si="179"/>
        <v/>
      </c>
      <c r="I220" s="10" t="str">
        <f t="shared" si="180"/>
        <v/>
      </c>
      <c r="J220" s="10" t="str">
        <f t="shared" si="181"/>
        <v/>
      </c>
      <c r="K220" s="10" t="str">
        <f t="shared" si="182"/>
        <v/>
      </c>
      <c r="L220" s="10" t="str">
        <f t="shared" si="183"/>
        <v/>
      </c>
      <c r="M220" s="25" t="str">
        <f t="shared" si="184"/>
        <v/>
      </c>
      <c r="O220" s="24" t="str">
        <f t="shared" si="228"/>
        <v/>
      </c>
      <c r="P220" s="10" t="str">
        <f t="shared" si="229"/>
        <v/>
      </c>
      <c r="Q220" s="25" t="str">
        <f t="shared" si="230"/>
        <v/>
      </c>
      <c r="U220" s="5" t="str">
        <f t="shared" si="186"/>
        <v/>
      </c>
      <c r="V220" s="10" t="str">
        <f t="shared" si="187"/>
        <v/>
      </c>
      <c r="W220" s="10" t="str">
        <f t="shared" si="188"/>
        <v/>
      </c>
      <c r="X220" s="10" t="str">
        <f t="shared" si="189"/>
        <v/>
      </c>
      <c r="Y220" s="10" t="str">
        <f t="shared" si="190"/>
        <v/>
      </c>
      <c r="Z220" s="25" t="str">
        <f t="shared" si="191"/>
        <v/>
      </c>
      <c r="AB220" s="24" t="str">
        <f t="shared" si="185"/>
        <v/>
      </c>
      <c r="AC220" s="10" t="str">
        <f t="shared" si="231"/>
        <v/>
      </c>
      <c r="AD220" s="25" t="str">
        <f t="shared" si="232"/>
        <v/>
      </c>
      <c r="AH220" s="24" t="str">
        <f t="shared" si="192"/>
        <v/>
      </c>
      <c r="AI220" s="10" t="str">
        <f t="shared" si="193"/>
        <v/>
      </c>
      <c r="AJ220" s="10" t="str">
        <f t="shared" si="194"/>
        <v/>
      </c>
      <c r="AK220" s="10" t="str">
        <f t="shared" si="195"/>
        <v/>
      </c>
      <c r="AL220" s="10" t="str">
        <f t="shared" si="196"/>
        <v/>
      </c>
      <c r="AM220" s="25" t="str">
        <f t="shared" si="197"/>
        <v/>
      </c>
      <c r="AO220" s="24" t="str">
        <f t="shared" si="198"/>
        <v/>
      </c>
      <c r="AP220" s="10" t="str">
        <f t="shared" si="199"/>
        <v/>
      </c>
      <c r="AQ220" s="25" t="str">
        <f t="shared" si="200"/>
        <v/>
      </c>
      <c r="AU220" s="24" t="str">
        <f t="shared" si="201"/>
        <v/>
      </c>
      <c r="AV220" s="10" t="str">
        <f t="shared" si="202"/>
        <v/>
      </c>
      <c r="AW220" s="10" t="str">
        <f t="shared" si="203"/>
        <v/>
      </c>
      <c r="AX220" s="10" t="str">
        <f t="shared" si="204"/>
        <v/>
      </c>
      <c r="AY220" s="10" t="str">
        <f t="shared" si="205"/>
        <v/>
      </c>
      <c r="AZ220" s="25" t="str">
        <f t="shared" si="206"/>
        <v/>
      </c>
      <c r="BB220" s="24" t="str">
        <f t="shared" si="207"/>
        <v/>
      </c>
      <c r="BC220" s="10" t="str">
        <f t="shared" si="208"/>
        <v/>
      </c>
      <c r="BD220" s="25" t="str">
        <f t="shared" si="209"/>
        <v/>
      </c>
      <c r="BH220" s="24" t="str">
        <f t="shared" si="210"/>
        <v/>
      </c>
      <c r="BI220" s="10" t="str">
        <f t="shared" si="211"/>
        <v/>
      </c>
      <c r="BJ220" s="10" t="str">
        <f t="shared" si="212"/>
        <v/>
      </c>
      <c r="BK220" s="10" t="str">
        <f t="shared" si="213"/>
        <v/>
      </c>
      <c r="BL220" s="10" t="str">
        <f t="shared" si="214"/>
        <v/>
      </c>
      <c r="BM220" s="25" t="str">
        <f t="shared" si="215"/>
        <v/>
      </c>
      <c r="BO220" s="24" t="str">
        <f t="shared" si="216"/>
        <v/>
      </c>
      <c r="BP220" s="10" t="str">
        <f t="shared" si="217"/>
        <v/>
      </c>
      <c r="BQ220" s="25" t="str">
        <f t="shared" si="218"/>
        <v/>
      </c>
      <c r="BU220" s="24" t="str">
        <f t="shared" si="219"/>
        <v/>
      </c>
      <c r="BV220" s="10" t="str">
        <f t="shared" si="220"/>
        <v/>
      </c>
      <c r="BW220" s="10" t="str">
        <f t="shared" si="221"/>
        <v/>
      </c>
      <c r="BX220" s="10" t="str">
        <f t="shared" si="222"/>
        <v/>
      </c>
      <c r="BY220" s="10" t="str">
        <f t="shared" si="223"/>
        <v/>
      </c>
      <c r="BZ220" s="25" t="str">
        <f t="shared" si="224"/>
        <v/>
      </c>
      <c r="CB220" s="24" t="str">
        <f t="shared" si="225"/>
        <v/>
      </c>
      <c r="CC220" s="10" t="str">
        <f t="shared" si="226"/>
        <v/>
      </c>
      <c r="CD220" s="25" t="str">
        <f t="shared" si="227"/>
        <v/>
      </c>
    </row>
    <row r="221" spans="1:82" x14ac:dyDescent="0.25">
      <c r="A221" s="5" t="str">
        <f>IF('MA Data'!$G219='MA Data'!$I$2,'MA Data'!A219,"")</f>
        <v/>
      </c>
      <c r="B221" t="str">
        <f>IF('MA Data'!$G219='MA Data'!$I$2,'MA Data'!B219,"")</f>
        <v/>
      </c>
      <c r="C221" t="str">
        <f>IF('MA Data'!$G219='MA Data'!$I$2,'MA Data'!C219,"")</f>
        <v/>
      </c>
      <c r="D221" t="str">
        <f>IF('MA Data'!$G219='MA Data'!$I$2,'MA Data'!D219,"")</f>
        <v/>
      </c>
      <c r="E221" t="str">
        <f>IF('MA Data'!$G219='MA Data'!$I$2,'MA Data'!E219,"")</f>
        <v/>
      </c>
      <c r="F221" t="str">
        <f>IF('MA Data'!$G219='MA Data'!$I$2,'MA Data'!F219,"")</f>
        <v/>
      </c>
      <c r="G221" s="6" t="str">
        <f>IF('MA Data'!$G219='MA Data'!$I$2,'MA Data'!G219,"")</f>
        <v/>
      </c>
      <c r="H221" t="str">
        <f t="shared" si="179"/>
        <v/>
      </c>
      <c r="I221" s="10" t="str">
        <f t="shared" si="180"/>
        <v/>
      </c>
      <c r="J221" s="10" t="str">
        <f t="shared" si="181"/>
        <v/>
      </c>
      <c r="K221" s="10" t="str">
        <f t="shared" si="182"/>
        <v/>
      </c>
      <c r="L221" s="10" t="str">
        <f t="shared" si="183"/>
        <v/>
      </c>
      <c r="M221" s="25" t="str">
        <f t="shared" si="184"/>
        <v/>
      </c>
      <c r="O221" s="24" t="str">
        <f t="shared" si="228"/>
        <v/>
      </c>
      <c r="P221" s="10" t="str">
        <f t="shared" si="229"/>
        <v/>
      </c>
      <c r="Q221" s="25" t="str">
        <f t="shared" si="230"/>
        <v/>
      </c>
      <c r="U221" s="5" t="str">
        <f t="shared" si="186"/>
        <v/>
      </c>
      <c r="V221" s="10" t="str">
        <f t="shared" si="187"/>
        <v/>
      </c>
      <c r="W221" s="10" t="str">
        <f t="shared" si="188"/>
        <v/>
      </c>
      <c r="X221" s="10" t="str">
        <f t="shared" si="189"/>
        <v/>
      </c>
      <c r="Y221" s="10" t="str">
        <f t="shared" si="190"/>
        <v/>
      </c>
      <c r="Z221" s="25" t="str">
        <f t="shared" si="191"/>
        <v/>
      </c>
      <c r="AB221" s="24" t="str">
        <f t="shared" si="185"/>
        <v/>
      </c>
      <c r="AC221" s="10" t="str">
        <f t="shared" si="231"/>
        <v/>
      </c>
      <c r="AD221" s="25" t="str">
        <f t="shared" si="232"/>
        <v/>
      </c>
      <c r="AH221" s="24" t="str">
        <f t="shared" si="192"/>
        <v/>
      </c>
      <c r="AI221" s="10" t="str">
        <f t="shared" si="193"/>
        <v/>
      </c>
      <c r="AJ221" s="10" t="str">
        <f t="shared" si="194"/>
        <v/>
      </c>
      <c r="AK221" s="10" t="str">
        <f t="shared" si="195"/>
        <v/>
      </c>
      <c r="AL221" s="10" t="str">
        <f t="shared" si="196"/>
        <v/>
      </c>
      <c r="AM221" s="25" t="str">
        <f t="shared" si="197"/>
        <v/>
      </c>
      <c r="AO221" s="24" t="str">
        <f t="shared" si="198"/>
        <v/>
      </c>
      <c r="AP221" s="10" t="str">
        <f t="shared" si="199"/>
        <v/>
      </c>
      <c r="AQ221" s="25" t="str">
        <f t="shared" si="200"/>
        <v/>
      </c>
      <c r="AU221" s="24" t="str">
        <f t="shared" si="201"/>
        <v/>
      </c>
      <c r="AV221" s="10" t="str">
        <f t="shared" si="202"/>
        <v/>
      </c>
      <c r="AW221" s="10" t="str">
        <f t="shared" si="203"/>
        <v/>
      </c>
      <c r="AX221" s="10" t="str">
        <f t="shared" si="204"/>
        <v/>
      </c>
      <c r="AY221" s="10" t="str">
        <f t="shared" si="205"/>
        <v/>
      </c>
      <c r="AZ221" s="25" t="str">
        <f t="shared" si="206"/>
        <v/>
      </c>
      <c r="BB221" s="24" t="str">
        <f t="shared" si="207"/>
        <v/>
      </c>
      <c r="BC221" s="10" t="str">
        <f t="shared" si="208"/>
        <v/>
      </c>
      <c r="BD221" s="25" t="str">
        <f t="shared" si="209"/>
        <v/>
      </c>
      <c r="BH221" s="24" t="str">
        <f t="shared" si="210"/>
        <v/>
      </c>
      <c r="BI221" s="10" t="str">
        <f t="shared" si="211"/>
        <v/>
      </c>
      <c r="BJ221" s="10" t="str">
        <f t="shared" si="212"/>
        <v/>
      </c>
      <c r="BK221" s="10" t="str">
        <f t="shared" si="213"/>
        <v/>
      </c>
      <c r="BL221" s="10" t="str">
        <f t="shared" si="214"/>
        <v/>
      </c>
      <c r="BM221" s="25" t="str">
        <f t="shared" si="215"/>
        <v/>
      </c>
      <c r="BO221" s="24" t="str">
        <f t="shared" si="216"/>
        <v/>
      </c>
      <c r="BP221" s="10" t="str">
        <f t="shared" si="217"/>
        <v/>
      </c>
      <c r="BQ221" s="25" t="str">
        <f t="shared" si="218"/>
        <v/>
      </c>
      <c r="BU221" s="24" t="str">
        <f t="shared" si="219"/>
        <v/>
      </c>
      <c r="BV221" s="10" t="str">
        <f t="shared" si="220"/>
        <v/>
      </c>
      <c r="BW221" s="10" t="str">
        <f t="shared" si="221"/>
        <v/>
      </c>
      <c r="BX221" s="10" t="str">
        <f t="shared" si="222"/>
        <v/>
      </c>
      <c r="BY221" s="10" t="str">
        <f t="shared" si="223"/>
        <v/>
      </c>
      <c r="BZ221" s="25" t="str">
        <f t="shared" si="224"/>
        <v/>
      </c>
      <c r="CB221" s="24" t="str">
        <f t="shared" si="225"/>
        <v/>
      </c>
      <c r="CC221" s="10" t="str">
        <f t="shared" si="226"/>
        <v/>
      </c>
      <c r="CD221" s="25" t="str">
        <f t="shared" si="227"/>
        <v/>
      </c>
    </row>
    <row r="222" spans="1:82" x14ac:dyDescent="0.25">
      <c r="A222" s="5" t="str">
        <f>IF('MA Data'!$G220='MA Data'!$I$2,'MA Data'!A220,"")</f>
        <v/>
      </c>
      <c r="B222" t="str">
        <f>IF('MA Data'!$G220='MA Data'!$I$2,'MA Data'!B220,"")</f>
        <v/>
      </c>
      <c r="C222" t="str">
        <f>IF('MA Data'!$G220='MA Data'!$I$2,'MA Data'!C220,"")</f>
        <v/>
      </c>
      <c r="D222" t="str">
        <f>IF('MA Data'!$G220='MA Data'!$I$2,'MA Data'!D220,"")</f>
        <v/>
      </c>
      <c r="E222" t="str">
        <f>IF('MA Data'!$G220='MA Data'!$I$2,'MA Data'!E220,"")</f>
        <v/>
      </c>
      <c r="F222" t="str">
        <f>IF('MA Data'!$G220='MA Data'!$I$2,'MA Data'!F220,"")</f>
        <v/>
      </c>
      <c r="G222" s="6" t="str">
        <f>IF('MA Data'!$G220='MA Data'!$I$2,'MA Data'!G220,"")</f>
        <v/>
      </c>
      <c r="H222" t="str">
        <f t="shared" si="179"/>
        <v/>
      </c>
      <c r="I222" s="10" t="str">
        <f t="shared" si="180"/>
        <v/>
      </c>
      <c r="J222" s="10" t="str">
        <f t="shared" si="181"/>
        <v/>
      </c>
      <c r="K222" s="10" t="str">
        <f t="shared" si="182"/>
        <v/>
      </c>
      <c r="L222" s="10" t="str">
        <f t="shared" si="183"/>
        <v/>
      </c>
      <c r="M222" s="25" t="str">
        <f t="shared" si="184"/>
        <v/>
      </c>
      <c r="O222" s="24" t="str">
        <f t="shared" si="228"/>
        <v/>
      </c>
      <c r="P222" s="10" t="str">
        <f t="shared" si="229"/>
        <v/>
      </c>
      <c r="Q222" s="25" t="str">
        <f t="shared" si="230"/>
        <v/>
      </c>
      <c r="U222" s="5" t="str">
        <f t="shared" si="186"/>
        <v/>
      </c>
      <c r="V222" s="10" t="str">
        <f t="shared" si="187"/>
        <v/>
      </c>
      <c r="W222" s="10" t="str">
        <f t="shared" si="188"/>
        <v/>
      </c>
      <c r="X222" s="10" t="str">
        <f t="shared" si="189"/>
        <v/>
      </c>
      <c r="Y222" s="10" t="str">
        <f t="shared" si="190"/>
        <v/>
      </c>
      <c r="Z222" s="25" t="str">
        <f t="shared" si="191"/>
        <v/>
      </c>
      <c r="AB222" s="24" t="str">
        <f t="shared" si="185"/>
        <v/>
      </c>
      <c r="AC222" s="10" t="str">
        <f t="shared" si="231"/>
        <v/>
      </c>
      <c r="AD222" s="25" t="str">
        <f t="shared" si="232"/>
        <v/>
      </c>
      <c r="AH222" s="24" t="str">
        <f t="shared" si="192"/>
        <v/>
      </c>
      <c r="AI222" s="10" t="str">
        <f t="shared" si="193"/>
        <v/>
      </c>
      <c r="AJ222" s="10" t="str">
        <f t="shared" si="194"/>
        <v/>
      </c>
      <c r="AK222" s="10" t="str">
        <f t="shared" si="195"/>
        <v/>
      </c>
      <c r="AL222" s="10" t="str">
        <f t="shared" si="196"/>
        <v/>
      </c>
      <c r="AM222" s="25" t="str">
        <f t="shared" si="197"/>
        <v/>
      </c>
      <c r="AO222" s="24" t="str">
        <f t="shared" si="198"/>
        <v/>
      </c>
      <c r="AP222" s="10" t="str">
        <f t="shared" si="199"/>
        <v/>
      </c>
      <c r="AQ222" s="25" t="str">
        <f t="shared" si="200"/>
        <v/>
      </c>
      <c r="AU222" s="24" t="str">
        <f t="shared" si="201"/>
        <v/>
      </c>
      <c r="AV222" s="10" t="str">
        <f t="shared" si="202"/>
        <v/>
      </c>
      <c r="AW222" s="10" t="str">
        <f t="shared" si="203"/>
        <v/>
      </c>
      <c r="AX222" s="10" t="str">
        <f t="shared" si="204"/>
        <v/>
      </c>
      <c r="AY222" s="10" t="str">
        <f t="shared" si="205"/>
        <v/>
      </c>
      <c r="AZ222" s="25" t="str">
        <f t="shared" si="206"/>
        <v/>
      </c>
      <c r="BB222" s="24" t="str">
        <f t="shared" si="207"/>
        <v/>
      </c>
      <c r="BC222" s="10" t="str">
        <f t="shared" si="208"/>
        <v/>
      </c>
      <c r="BD222" s="25" t="str">
        <f t="shared" si="209"/>
        <v/>
      </c>
      <c r="BH222" s="24" t="str">
        <f t="shared" si="210"/>
        <v/>
      </c>
      <c r="BI222" s="10" t="str">
        <f t="shared" si="211"/>
        <v/>
      </c>
      <c r="BJ222" s="10" t="str">
        <f t="shared" si="212"/>
        <v/>
      </c>
      <c r="BK222" s="10" t="str">
        <f t="shared" si="213"/>
        <v/>
      </c>
      <c r="BL222" s="10" t="str">
        <f t="shared" si="214"/>
        <v/>
      </c>
      <c r="BM222" s="25" t="str">
        <f t="shared" si="215"/>
        <v/>
      </c>
      <c r="BO222" s="24" t="str">
        <f t="shared" si="216"/>
        <v/>
      </c>
      <c r="BP222" s="10" t="str">
        <f t="shared" si="217"/>
        <v/>
      </c>
      <c r="BQ222" s="25" t="str">
        <f t="shared" si="218"/>
        <v/>
      </c>
      <c r="BU222" s="24" t="str">
        <f t="shared" si="219"/>
        <v/>
      </c>
      <c r="BV222" s="10" t="str">
        <f t="shared" si="220"/>
        <v/>
      </c>
      <c r="BW222" s="10" t="str">
        <f t="shared" si="221"/>
        <v/>
      </c>
      <c r="BX222" s="10" t="str">
        <f t="shared" si="222"/>
        <v/>
      </c>
      <c r="BY222" s="10" t="str">
        <f t="shared" si="223"/>
        <v/>
      </c>
      <c r="BZ222" s="25" t="str">
        <f t="shared" si="224"/>
        <v/>
      </c>
      <c r="CB222" s="24" t="str">
        <f t="shared" si="225"/>
        <v/>
      </c>
      <c r="CC222" s="10" t="str">
        <f t="shared" si="226"/>
        <v/>
      </c>
      <c r="CD222" s="25" t="str">
        <f t="shared" si="227"/>
        <v/>
      </c>
    </row>
    <row r="223" spans="1:82" x14ac:dyDescent="0.25">
      <c r="A223" s="5" t="str">
        <f>IF('MA Data'!$G221='MA Data'!$I$2,'MA Data'!A221,"")</f>
        <v/>
      </c>
      <c r="B223" t="str">
        <f>IF('MA Data'!$G221='MA Data'!$I$2,'MA Data'!B221,"")</f>
        <v/>
      </c>
      <c r="C223" t="str">
        <f>IF('MA Data'!$G221='MA Data'!$I$2,'MA Data'!C221,"")</f>
        <v/>
      </c>
      <c r="D223" t="str">
        <f>IF('MA Data'!$G221='MA Data'!$I$2,'MA Data'!D221,"")</f>
        <v/>
      </c>
      <c r="E223" t="str">
        <f>IF('MA Data'!$G221='MA Data'!$I$2,'MA Data'!E221,"")</f>
        <v/>
      </c>
      <c r="F223" t="str">
        <f>IF('MA Data'!$G221='MA Data'!$I$2,'MA Data'!F221,"")</f>
        <v/>
      </c>
      <c r="G223" s="6" t="str">
        <f>IF('MA Data'!$G221='MA Data'!$I$2,'MA Data'!G221,"")</f>
        <v/>
      </c>
      <c r="H223" t="str">
        <f t="shared" si="179"/>
        <v/>
      </c>
      <c r="I223" s="10" t="str">
        <f t="shared" si="180"/>
        <v/>
      </c>
      <c r="J223" s="10" t="str">
        <f t="shared" si="181"/>
        <v/>
      </c>
      <c r="K223" s="10" t="str">
        <f t="shared" si="182"/>
        <v/>
      </c>
      <c r="L223" s="10" t="str">
        <f t="shared" si="183"/>
        <v/>
      </c>
      <c r="M223" s="25" t="str">
        <f t="shared" si="184"/>
        <v/>
      </c>
      <c r="O223" s="24" t="str">
        <f t="shared" si="228"/>
        <v/>
      </c>
      <c r="P223" s="10" t="str">
        <f t="shared" si="229"/>
        <v/>
      </c>
      <c r="Q223" s="25" t="str">
        <f t="shared" si="230"/>
        <v/>
      </c>
      <c r="U223" s="5" t="str">
        <f t="shared" si="186"/>
        <v/>
      </c>
      <c r="V223" s="10" t="str">
        <f t="shared" si="187"/>
        <v/>
      </c>
      <c r="W223" s="10" t="str">
        <f t="shared" si="188"/>
        <v/>
      </c>
      <c r="X223" s="10" t="str">
        <f t="shared" si="189"/>
        <v/>
      </c>
      <c r="Y223" s="10" t="str">
        <f t="shared" si="190"/>
        <v/>
      </c>
      <c r="Z223" s="25" t="str">
        <f t="shared" si="191"/>
        <v/>
      </c>
      <c r="AB223" s="24" t="str">
        <f t="shared" si="185"/>
        <v/>
      </c>
      <c r="AC223" s="10" t="str">
        <f t="shared" si="231"/>
        <v/>
      </c>
      <c r="AD223" s="25" t="str">
        <f t="shared" si="232"/>
        <v/>
      </c>
      <c r="AH223" s="24" t="str">
        <f t="shared" si="192"/>
        <v/>
      </c>
      <c r="AI223" s="10" t="str">
        <f t="shared" si="193"/>
        <v/>
      </c>
      <c r="AJ223" s="10" t="str">
        <f t="shared" si="194"/>
        <v/>
      </c>
      <c r="AK223" s="10" t="str">
        <f t="shared" si="195"/>
        <v/>
      </c>
      <c r="AL223" s="10" t="str">
        <f t="shared" si="196"/>
        <v/>
      </c>
      <c r="AM223" s="25" t="str">
        <f t="shared" si="197"/>
        <v/>
      </c>
      <c r="AO223" s="24" t="str">
        <f t="shared" si="198"/>
        <v/>
      </c>
      <c r="AP223" s="10" t="str">
        <f t="shared" si="199"/>
        <v/>
      </c>
      <c r="AQ223" s="25" t="str">
        <f t="shared" si="200"/>
        <v/>
      </c>
      <c r="AU223" s="24" t="str">
        <f t="shared" si="201"/>
        <v/>
      </c>
      <c r="AV223" s="10" t="str">
        <f t="shared" si="202"/>
        <v/>
      </c>
      <c r="AW223" s="10" t="str">
        <f t="shared" si="203"/>
        <v/>
      </c>
      <c r="AX223" s="10" t="str">
        <f t="shared" si="204"/>
        <v/>
      </c>
      <c r="AY223" s="10" t="str">
        <f t="shared" si="205"/>
        <v/>
      </c>
      <c r="AZ223" s="25" t="str">
        <f t="shared" si="206"/>
        <v/>
      </c>
      <c r="BB223" s="24" t="str">
        <f t="shared" si="207"/>
        <v/>
      </c>
      <c r="BC223" s="10" t="str">
        <f t="shared" si="208"/>
        <v/>
      </c>
      <c r="BD223" s="25" t="str">
        <f t="shared" si="209"/>
        <v/>
      </c>
      <c r="BH223" s="24" t="str">
        <f t="shared" si="210"/>
        <v/>
      </c>
      <c r="BI223" s="10" t="str">
        <f t="shared" si="211"/>
        <v/>
      </c>
      <c r="BJ223" s="10" t="str">
        <f t="shared" si="212"/>
        <v/>
      </c>
      <c r="BK223" s="10" t="str">
        <f t="shared" si="213"/>
        <v/>
      </c>
      <c r="BL223" s="10" t="str">
        <f t="shared" si="214"/>
        <v/>
      </c>
      <c r="BM223" s="25" t="str">
        <f t="shared" si="215"/>
        <v/>
      </c>
      <c r="BO223" s="24" t="str">
        <f t="shared" si="216"/>
        <v/>
      </c>
      <c r="BP223" s="10" t="str">
        <f t="shared" si="217"/>
        <v/>
      </c>
      <c r="BQ223" s="25" t="str">
        <f t="shared" si="218"/>
        <v/>
      </c>
      <c r="BU223" s="24" t="str">
        <f t="shared" si="219"/>
        <v/>
      </c>
      <c r="BV223" s="10" t="str">
        <f t="shared" si="220"/>
        <v/>
      </c>
      <c r="BW223" s="10" t="str">
        <f t="shared" si="221"/>
        <v/>
      </c>
      <c r="BX223" s="10" t="str">
        <f t="shared" si="222"/>
        <v/>
      </c>
      <c r="BY223" s="10" t="str">
        <f t="shared" si="223"/>
        <v/>
      </c>
      <c r="BZ223" s="25" t="str">
        <f t="shared" si="224"/>
        <v/>
      </c>
      <c r="CB223" s="24" t="str">
        <f t="shared" si="225"/>
        <v/>
      </c>
      <c r="CC223" s="10" t="str">
        <f t="shared" si="226"/>
        <v/>
      </c>
      <c r="CD223" s="25" t="str">
        <f t="shared" si="227"/>
        <v/>
      </c>
    </row>
    <row r="224" spans="1:82" x14ac:dyDescent="0.25">
      <c r="A224" s="5" t="str">
        <f>IF('MA Data'!$G222='MA Data'!$I$2,'MA Data'!A222,"")</f>
        <v/>
      </c>
      <c r="B224" t="str">
        <f>IF('MA Data'!$G222='MA Data'!$I$2,'MA Data'!B222,"")</f>
        <v/>
      </c>
      <c r="C224" t="str">
        <f>IF('MA Data'!$G222='MA Data'!$I$2,'MA Data'!C222,"")</f>
        <v/>
      </c>
      <c r="D224" t="str">
        <f>IF('MA Data'!$G222='MA Data'!$I$2,'MA Data'!D222,"")</f>
        <v/>
      </c>
      <c r="E224" t="str">
        <f>IF('MA Data'!$G222='MA Data'!$I$2,'MA Data'!E222,"")</f>
        <v/>
      </c>
      <c r="F224" t="str">
        <f>IF('MA Data'!$G222='MA Data'!$I$2,'MA Data'!F222,"")</f>
        <v/>
      </c>
      <c r="G224" s="6" t="str">
        <f>IF('MA Data'!$G222='MA Data'!$I$2,'MA Data'!G222,"")</f>
        <v/>
      </c>
      <c r="H224" t="str">
        <f t="shared" si="179"/>
        <v/>
      </c>
      <c r="I224" s="10" t="str">
        <f t="shared" si="180"/>
        <v/>
      </c>
      <c r="J224" s="10" t="str">
        <f t="shared" si="181"/>
        <v/>
      </c>
      <c r="K224" s="10" t="str">
        <f t="shared" si="182"/>
        <v/>
      </c>
      <c r="L224" s="10" t="str">
        <f t="shared" si="183"/>
        <v/>
      </c>
      <c r="M224" s="25" t="str">
        <f t="shared" si="184"/>
        <v/>
      </c>
      <c r="O224" s="24" t="str">
        <f t="shared" si="228"/>
        <v/>
      </c>
      <c r="P224" s="10" t="str">
        <f t="shared" si="229"/>
        <v/>
      </c>
      <c r="Q224" s="25" t="str">
        <f t="shared" si="230"/>
        <v/>
      </c>
      <c r="U224" s="5" t="str">
        <f t="shared" si="186"/>
        <v/>
      </c>
      <c r="V224" s="10" t="str">
        <f t="shared" si="187"/>
        <v/>
      </c>
      <c r="W224" s="10" t="str">
        <f t="shared" si="188"/>
        <v/>
      </c>
      <c r="X224" s="10" t="str">
        <f t="shared" si="189"/>
        <v/>
      </c>
      <c r="Y224" s="10" t="str">
        <f t="shared" si="190"/>
        <v/>
      </c>
      <c r="Z224" s="25" t="str">
        <f t="shared" si="191"/>
        <v/>
      </c>
      <c r="AB224" s="24" t="str">
        <f t="shared" si="185"/>
        <v/>
      </c>
      <c r="AC224" s="10" t="str">
        <f t="shared" si="231"/>
        <v/>
      </c>
      <c r="AD224" s="25" t="str">
        <f t="shared" si="232"/>
        <v/>
      </c>
      <c r="AH224" s="24" t="str">
        <f t="shared" si="192"/>
        <v/>
      </c>
      <c r="AI224" s="10" t="str">
        <f t="shared" si="193"/>
        <v/>
      </c>
      <c r="AJ224" s="10" t="str">
        <f t="shared" si="194"/>
        <v/>
      </c>
      <c r="AK224" s="10" t="str">
        <f t="shared" si="195"/>
        <v/>
      </c>
      <c r="AL224" s="10" t="str">
        <f t="shared" si="196"/>
        <v/>
      </c>
      <c r="AM224" s="25" t="str">
        <f t="shared" si="197"/>
        <v/>
      </c>
      <c r="AO224" s="24" t="str">
        <f t="shared" si="198"/>
        <v/>
      </c>
      <c r="AP224" s="10" t="str">
        <f t="shared" si="199"/>
        <v/>
      </c>
      <c r="AQ224" s="25" t="str">
        <f t="shared" si="200"/>
        <v/>
      </c>
      <c r="AU224" s="24" t="str">
        <f t="shared" si="201"/>
        <v/>
      </c>
      <c r="AV224" s="10" t="str">
        <f t="shared" si="202"/>
        <v/>
      </c>
      <c r="AW224" s="10" t="str">
        <f t="shared" si="203"/>
        <v/>
      </c>
      <c r="AX224" s="10" t="str">
        <f t="shared" si="204"/>
        <v/>
      </c>
      <c r="AY224" s="10" t="str">
        <f t="shared" si="205"/>
        <v/>
      </c>
      <c r="AZ224" s="25" t="str">
        <f t="shared" si="206"/>
        <v/>
      </c>
      <c r="BB224" s="24" t="str">
        <f t="shared" si="207"/>
        <v/>
      </c>
      <c r="BC224" s="10" t="str">
        <f t="shared" si="208"/>
        <v/>
      </c>
      <c r="BD224" s="25" t="str">
        <f t="shared" si="209"/>
        <v/>
      </c>
      <c r="BH224" s="24" t="str">
        <f t="shared" si="210"/>
        <v/>
      </c>
      <c r="BI224" s="10" t="str">
        <f t="shared" si="211"/>
        <v/>
      </c>
      <c r="BJ224" s="10" t="str">
        <f t="shared" si="212"/>
        <v/>
      </c>
      <c r="BK224" s="10" t="str">
        <f t="shared" si="213"/>
        <v/>
      </c>
      <c r="BL224" s="10" t="str">
        <f t="shared" si="214"/>
        <v/>
      </c>
      <c r="BM224" s="25" t="str">
        <f t="shared" si="215"/>
        <v/>
      </c>
      <c r="BO224" s="24" t="str">
        <f t="shared" si="216"/>
        <v/>
      </c>
      <c r="BP224" s="10" t="str">
        <f t="shared" si="217"/>
        <v/>
      </c>
      <c r="BQ224" s="25" t="str">
        <f t="shared" si="218"/>
        <v/>
      </c>
      <c r="BU224" s="24" t="str">
        <f t="shared" si="219"/>
        <v/>
      </c>
      <c r="BV224" s="10" t="str">
        <f t="shared" si="220"/>
        <v/>
      </c>
      <c r="BW224" s="10" t="str">
        <f t="shared" si="221"/>
        <v/>
      </c>
      <c r="BX224" s="10" t="str">
        <f t="shared" si="222"/>
        <v/>
      </c>
      <c r="BY224" s="10" t="str">
        <f t="shared" si="223"/>
        <v/>
      </c>
      <c r="BZ224" s="25" t="str">
        <f t="shared" si="224"/>
        <v/>
      </c>
      <c r="CB224" s="24" t="str">
        <f t="shared" si="225"/>
        <v/>
      </c>
      <c r="CC224" s="10" t="str">
        <f t="shared" si="226"/>
        <v/>
      </c>
      <c r="CD224" s="25" t="str">
        <f t="shared" si="227"/>
        <v/>
      </c>
    </row>
    <row r="225" spans="1:82" x14ac:dyDescent="0.25">
      <c r="A225" s="5" t="str">
        <f>IF('MA Data'!$G223='MA Data'!$I$2,'MA Data'!A223,"")</f>
        <v/>
      </c>
      <c r="B225" t="str">
        <f>IF('MA Data'!$G223='MA Data'!$I$2,'MA Data'!B223,"")</f>
        <v/>
      </c>
      <c r="C225" t="str">
        <f>IF('MA Data'!$G223='MA Data'!$I$2,'MA Data'!C223,"")</f>
        <v/>
      </c>
      <c r="D225" t="str">
        <f>IF('MA Data'!$G223='MA Data'!$I$2,'MA Data'!D223,"")</f>
        <v/>
      </c>
      <c r="E225" t="str">
        <f>IF('MA Data'!$G223='MA Data'!$I$2,'MA Data'!E223,"")</f>
        <v/>
      </c>
      <c r="F225" t="str">
        <f>IF('MA Data'!$G223='MA Data'!$I$2,'MA Data'!F223,"")</f>
        <v/>
      </c>
      <c r="G225" s="6" t="str">
        <f>IF('MA Data'!$G223='MA Data'!$I$2,'MA Data'!G223,"")</f>
        <v/>
      </c>
      <c r="H225" t="str">
        <f t="shared" si="179"/>
        <v/>
      </c>
      <c r="I225" s="10" t="str">
        <f t="shared" si="180"/>
        <v/>
      </c>
      <c r="J225" s="10" t="str">
        <f t="shared" si="181"/>
        <v/>
      </c>
      <c r="K225" s="10" t="str">
        <f t="shared" si="182"/>
        <v/>
      </c>
      <c r="L225" s="10" t="str">
        <f t="shared" si="183"/>
        <v/>
      </c>
      <c r="M225" s="25" t="str">
        <f t="shared" si="184"/>
        <v/>
      </c>
      <c r="O225" s="24" t="str">
        <f t="shared" si="228"/>
        <v/>
      </c>
      <c r="P225" s="10" t="str">
        <f t="shared" si="229"/>
        <v/>
      </c>
      <c r="Q225" s="25" t="str">
        <f t="shared" si="230"/>
        <v/>
      </c>
      <c r="U225" s="5" t="str">
        <f t="shared" si="186"/>
        <v/>
      </c>
      <c r="V225" s="10" t="str">
        <f t="shared" si="187"/>
        <v/>
      </c>
      <c r="W225" s="10" t="str">
        <f t="shared" si="188"/>
        <v/>
      </c>
      <c r="X225" s="10" t="str">
        <f t="shared" si="189"/>
        <v/>
      </c>
      <c r="Y225" s="10" t="str">
        <f t="shared" si="190"/>
        <v/>
      </c>
      <c r="Z225" s="25" t="str">
        <f t="shared" si="191"/>
        <v/>
      </c>
      <c r="AB225" s="24" t="str">
        <f t="shared" si="185"/>
        <v/>
      </c>
      <c r="AC225" s="10" t="str">
        <f t="shared" si="231"/>
        <v/>
      </c>
      <c r="AD225" s="25" t="str">
        <f t="shared" si="232"/>
        <v/>
      </c>
      <c r="AH225" s="24" t="str">
        <f t="shared" si="192"/>
        <v/>
      </c>
      <c r="AI225" s="10" t="str">
        <f t="shared" si="193"/>
        <v/>
      </c>
      <c r="AJ225" s="10" t="str">
        <f t="shared" si="194"/>
        <v/>
      </c>
      <c r="AK225" s="10" t="str">
        <f t="shared" si="195"/>
        <v/>
      </c>
      <c r="AL225" s="10" t="str">
        <f t="shared" si="196"/>
        <v/>
      </c>
      <c r="AM225" s="25" t="str">
        <f t="shared" si="197"/>
        <v/>
      </c>
      <c r="AO225" s="24" t="str">
        <f t="shared" si="198"/>
        <v/>
      </c>
      <c r="AP225" s="10" t="str">
        <f t="shared" si="199"/>
        <v/>
      </c>
      <c r="AQ225" s="25" t="str">
        <f t="shared" si="200"/>
        <v/>
      </c>
      <c r="AU225" s="24" t="str">
        <f t="shared" si="201"/>
        <v/>
      </c>
      <c r="AV225" s="10" t="str">
        <f t="shared" si="202"/>
        <v/>
      </c>
      <c r="AW225" s="10" t="str">
        <f t="shared" si="203"/>
        <v/>
      </c>
      <c r="AX225" s="10" t="str">
        <f t="shared" si="204"/>
        <v/>
      </c>
      <c r="AY225" s="10" t="str">
        <f t="shared" si="205"/>
        <v/>
      </c>
      <c r="AZ225" s="25" t="str">
        <f t="shared" si="206"/>
        <v/>
      </c>
      <c r="BB225" s="24" t="str">
        <f t="shared" si="207"/>
        <v/>
      </c>
      <c r="BC225" s="10" t="str">
        <f t="shared" si="208"/>
        <v/>
      </c>
      <c r="BD225" s="25" t="str">
        <f t="shared" si="209"/>
        <v/>
      </c>
      <c r="BH225" s="24" t="str">
        <f t="shared" si="210"/>
        <v/>
      </c>
      <c r="BI225" s="10" t="str">
        <f t="shared" si="211"/>
        <v/>
      </c>
      <c r="BJ225" s="10" t="str">
        <f t="shared" si="212"/>
        <v/>
      </c>
      <c r="BK225" s="10" t="str">
        <f t="shared" si="213"/>
        <v/>
      </c>
      <c r="BL225" s="10" t="str">
        <f t="shared" si="214"/>
        <v/>
      </c>
      <c r="BM225" s="25" t="str">
        <f t="shared" si="215"/>
        <v/>
      </c>
      <c r="BO225" s="24" t="str">
        <f t="shared" si="216"/>
        <v/>
      </c>
      <c r="BP225" s="10" t="str">
        <f t="shared" si="217"/>
        <v/>
      </c>
      <c r="BQ225" s="25" t="str">
        <f t="shared" si="218"/>
        <v/>
      </c>
      <c r="BU225" s="24" t="str">
        <f t="shared" si="219"/>
        <v/>
      </c>
      <c r="BV225" s="10" t="str">
        <f t="shared" si="220"/>
        <v/>
      </c>
      <c r="BW225" s="10" t="str">
        <f t="shared" si="221"/>
        <v/>
      </c>
      <c r="BX225" s="10" t="str">
        <f t="shared" si="222"/>
        <v/>
      </c>
      <c r="BY225" s="10" t="str">
        <f t="shared" si="223"/>
        <v/>
      </c>
      <c r="BZ225" s="25" t="str">
        <f t="shared" si="224"/>
        <v/>
      </c>
      <c r="CB225" s="24" t="str">
        <f t="shared" si="225"/>
        <v/>
      </c>
      <c r="CC225" s="10" t="str">
        <f t="shared" si="226"/>
        <v/>
      </c>
      <c r="CD225" s="25" t="str">
        <f t="shared" si="227"/>
        <v/>
      </c>
    </row>
    <row r="226" spans="1:82" x14ac:dyDescent="0.25">
      <c r="A226" s="5" t="str">
        <f>IF('MA Data'!$G224='MA Data'!$I$2,'MA Data'!A224,"")</f>
        <v/>
      </c>
      <c r="B226" t="str">
        <f>IF('MA Data'!$G224='MA Data'!$I$2,'MA Data'!B224,"")</f>
        <v/>
      </c>
      <c r="C226" t="str">
        <f>IF('MA Data'!$G224='MA Data'!$I$2,'MA Data'!C224,"")</f>
        <v/>
      </c>
      <c r="D226" t="str">
        <f>IF('MA Data'!$G224='MA Data'!$I$2,'MA Data'!D224,"")</f>
        <v/>
      </c>
      <c r="E226" t="str">
        <f>IF('MA Data'!$G224='MA Data'!$I$2,'MA Data'!E224,"")</f>
        <v/>
      </c>
      <c r="F226" t="str">
        <f>IF('MA Data'!$G224='MA Data'!$I$2,'MA Data'!F224,"")</f>
        <v/>
      </c>
      <c r="G226" s="6" t="str">
        <f>IF('MA Data'!$G224='MA Data'!$I$2,'MA Data'!G224,"")</f>
        <v/>
      </c>
      <c r="H226" t="str">
        <f t="shared" si="179"/>
        <v/>
      </c>
      <c r="I226" s="10" t="str">
        <f t="shared" si="180"/>
        <v/>
      </c>
      <c r="J226" s="10" t="str">
        <f t="shared" si="181"/>
        <v/>
      </c>
      <c r="K226" s="10" t="str">
        <f t="shared" si="182"/>
        <v/>
      </c>
      <c r="L226" s="10" t="str">
        <f t="shared" si="183"/>
        <v/>
      </c>
      <c r="M226" s="25" t="str">
        <f t="shared" si="184"/>
        <v/>
      </c>
      <c r="O226" s="24" t="str">
        <f t="shared" si="228"/>
        <v/>
      </c>
      <c r="P226" s="10" t="str">
        <f t="shared" si="229"/>
        <v/>
      </c>
      <c r="Q226" s="25" t="str">
        <f t="shared" si="230"/>
        <v/>
      </c>
      <c r="U226" s="5" t="str">
        <f t="shared" si="186"/>
        <v/>
      </c>
      <c r="V226" s="10" t="str">
        <f t="shared" si="187"/>
        <v/>
      </c>
      <c r="W226" s="10" t="str">
        <f t="shared" si="188"/>
        <v/>
      </c>
      <c r="X226" s="10" t="str">
        <f t="shared" si="189"/>
        <v/>
      </c>
      <c r="Y226" s="10" t="str">
        <f t="shared" si="190"/>
        <v/>
      </c>
      <c r="Z226" s="25" t="str">
        <f t="shared" si="191"/>
        <v/>
      </c>
      <c r="AB226" s="24" t="str">
        <f t="shared" si="185"/>
        <v/>
      </c>
      <c r="AC226" s="10" t="str">
        <f t="shared" si="231"/>
        <v/>
      </c>
      <c r="AD226" s="25" t="str">
        <f t="shared" si="232"/>
        <v/>
      </c>
      <c r="AH226" s="24" t="str">
        <f t="shared" si="192"/>
        <v/>
      </c>
      <c r="AI226" s="10" t="str">
        <f t="shared" si="193"/>
        <v/>
      </c>
      <c r="AJ226" s="10" t="str">
        <f t="shared" si="194"/>
        <v/>
      </c>
      <c r="AK226" s="10" t="str">
        <f t="shared" si="195"/>
        <v/>
      </c>
      <c r="AL226" s="10" t="str">
        <f t="shared" si="196"/>
        <v/>
      </c>
      <c r="AM226" s="25" t="str">
        <f t="shared" si="197"/>
        <v/>
      </c>
      <c r="AO226" s="24" t="str">
        <f t="shared" si="198"/>
        <v/>
      </c>
      <c r="AP226" s="10" t="str">
        <f t="shared" si="199"/>
        <v/>
      </c>
      <c r="AQ226" s="25" t="str">
        <f t="shared" si="200"/>
        <v/>
      </c>
      <c r="AU226" s="24" t="str">
        <f t="shared" si="201"/>
        <v/>
      </c>
      <c r="AV226" s="10" t="str">
        <f t="shared" si="202"/>
        <v/>
      </c>
      <c r="AW226" s="10" t="str">
        <f t="shared" si="203"/>
        <v/>
      </c>
      <c r="AX226" s="10" t="str">
        <f t="shared" si="204"/>
        <v/>
      </c>
      <c r="AY226" s="10" t="str">
        <f t="shared" si="205"/>
        <v/>
      </c>
      <c r="AZ226" s="25" t="str">
        <f t="shared" si="206"/>
        <v/>
      </c>
      <c r="BB226" s="24" t="str">
        <f t="shared" si="207"/>
        <v/>
      </c>
      <c r="BC226" s="10" t="str">
        <f t="shared" si="208"/>
        <v/>
      </c>
      <c r="BD226" s="25" t="str">
        <f t="shared" si="209"/>
        <v/>
      </c>
      <c r="BH226" s="24" t="str">
        <f t="shared" si="210"/>
        <v/>
      </c>
      <c r="BI226" s="10" t="str">
        <f t="shared" si="211"/>
        <v/>
      </c>
      <c r="BJ226" s="10" t="str">
        <f t="shared" si="212"/>
        <v/>
      </c>
      <c r="BK226" s="10" t="str">
        <f t="shared" si="213"/>
        <v/>
      </c>
      <c r="BL226" s="10" t="str">
        <f t="shared" si="214"/>
        <v/>
      </c>
      <c r="BM226" s="25" t="str">
        <f t="shared" si="215"/>
        <v/>
      </c>
      <c r="BO226" s="24" t="str">
        <f t="shared" si="216"/>
        <v/>
      </c>
      <c r="BP226" s="10" t="str">
        <f t="shared" si="217"/>
        <v/>
      </c>
      <c r="BQ226" s="25" t="str">
        <f t="shared" si="218"/>
        <v/>
      </c>
      <c r="BU226" s="24" t="str">
        <f t="shared" si="219"/>
        <v/>
      </c>
      <c r="BV226" s="10" t="str">
        <f t="shared" si="220"/>
        <v/>
      </c>
      <c r="BW226" s="10" t="str">
        <f t="shared" si="221"/>
        <v/>
      </c>
      <c r="BX226" s="10" t="str">
        <f t="shared" si="222"/>
        <v/>
      </c>
      <c r="BY226" s="10" t="str">
        <f t="shared" si="223"/>
        <v/>
      </c>
      <c r="BZ226" s="25" t="str">
        <f t="shared" si="224"/>
        <v/>
      </c>
      <c r="CB226" s="24" t="str">
        <f t="shared" si="225"/>
        <v/>
      </c>
      <c r="CC226" s="10" t="str">
        <f t="shared" si="226"/>
        <v/>
      </c>
      <c r="CD226" s="25" t="str">
        <f t="shared" si="227"/>
        <v/>
      </c>
    </row>
    <row r="227" spans="1:82" x14ac:dyDescent="0.25">
      <c r="A227" s="5" t="str">
        <f>IF('MA Data'!$G225='MA Data'!$I$2,'MA Data'!A225,"")</f>
        <v/>
      </c>
      <c r="B227" t="str">
        <f>IF('MA Data'!$G225='MA Data'!$I$2,'MA Data'!B225,"")</f>
        <v/>
      </c>
      <c r="C227" t="str">
        <f>IF('MA Data'!$G225='MA Data'!$I$2,'MA Data'!C225,"")</f>
        <v/>
      </c>
      <c r="D227" t="str">
        <f>IF('MA Data'!$G225='MA Data'!$I$2,'MA Data'!D225,"")</f>
        <v/>
      </c>
      <c r="E227" t="str">
        <f>IF('MA Data'!$G225='MA Data'!$I$2,'MA Data'!E225,"")</f>
        <v/>
      </c>
      <c r="F227" t="str">
        <f>IF('MA Data'!$G225='MA Data'!$I$2,'MA Data'!F225,"")</f>
        <v/>
      </c>
      <c r="G227" s="6" t="str">
        <f>IF('MA Data'!$G225='MA Data'!$I$2,'MA Data'!G225,"")</f>
        <v/>
      </c>
      <c r="H227" t="str">
        <f t="shared" si="179"/>
        <v/>
      </c>
      <c r="I227" s="10" t="str">
        <f t="shared" si="180"/>
        <v/>
      </c>
      <c r="J227" s="10" t="str">
        <f t="shared" si="181"/>
        <v/>
      </c>
      <c r="K227" s="10" t="str">
        <f t="shared" si="182"/>
        <v/>
      </c>
      <c r="L227" s="10" t="str">
        <f t="shared" si="183"/>
        <v/>
      </c>
      <c r="M227" s="25" t="str">
        <f t="shared" si="184"/>
        <v/>
      </c>
      <c r="O227" s="24" t="str">
        <f t="shared" si="228"/>
        <v/>
      </c>
      <c r="P227" s="10" t="str">
        <f t="shared" si="229"/>
        <v/>
      </c>
      <c r="Q227" s="25" t="str">
        <f t="shared" si="230"/>
        <v/>
      </c>
      <c r="U227" s="5" t="str">
        <f t="shared" si="186"/>
        <v/>
      </c>
      <c r="V227" s="10" t="str">
        <f t="shared" si="187"/>
        <v/>
      </c>
      <c r="W227" s="10" t="str">
        <f t="shared" si="188"/>
        <v/>
      </c>
      <c r="X227" s="10" t="str">
        <f t="shared" si="189"/>
        <v/>
      </c>
      <c r="Y227" s="10" t="str">
        <f t="shared" si="190"/>
        <v/>
      </c>
      <c r="Z227" s="25" t="str">
        <f t="shared" si="191"/>
        <v/>
      </c>
      <c r="AB227" s="24" t="str">
        <f t="shared" si="185"/>
        <v/>
      </c>
      <c r="AC227" s="10" t="str">
        <f t="shared" si="231"/>
        <v/>
      </c>
      <c r="AD227" s="25" t="str">
        <f t="shared" si="232"/>
        <v/>
      </c>
      <c r="AH227" s="24" t="str">
        <f t="shared" si="192"/>
        <v/>
      </c>
      <c r="AI227" s="10" t="str">
        <f t="shared" si="193"/>
        <v/>
      </c>
      <c r="AJ227" s="10" t="str">
        <f t="shared" si="194"/>
        <v/>
      </c>
      <c r="AK227" s="10" t="str">
        <f t="shared" si="195"/>
        <v/>
      </c>
      <c r="AL227" s="10" t="str">
        <f t="shared" si="196"/>
        <v/>
      </c>
      <c r="AM227" s="25" t="str">
        <f t="shared" si="197"/>
        <v/>
      </c>
      <c r="AO227" s="24" t="str">
        <f t="shared" si="198"/>
        <v/>
      </c>
      <c r="AP227" s="10" t="str">
        <f t="shared" si="199"/>
        <v/>
      </c>
      <c r="AQ227" s="25" t="str">
        <f t="shared" si="200"/>
        <v/>
      </c>
      <c r="AU227" s="24" t="str">
        <f t="shared" si="201"/>
        <v/>
      </c>
      <c r="AV227" s="10" t="str">
        <f t="shared" si="202"/>
        <v/>
      </c>
      <c r="AW227" s="10" t="str">
        <f t="shared" si="203"/>
        <v/>
      </c>
      <c r="AX227" s="10" t="str">
        <f t="shared" si="204"/>
        <v/>
      </c>
      <c r="AY227" s="10" t="str">
        <f t="shared" si="205"/>
        <v/>
      </c>
      <c r="AZ227" s="25" t="str">
        <f t="shared" si="206"/>
        <v/>
      </c>
      <c r="BB227" s="24" t="str">
        <f t="shared" si="207"/>
        <v/>
      </c>
      <c r="BC227" s="10" t="str">
        <f t="shared" si="208"/>
        <v/>
      </c>
      <c r="BD227" s="25" t="str">
        <f t="shared" si="209"/>
        <v/>
      </c>
      <c r="BH227" s="24" t="str">
        <f t="shared" si="210"/>
        <v/>
      </c>
      <c r="BI227" s="10" t="str">
        <f t="shared" si="211"/>
        <v/>
      </c>
      <c r="BJ227" s="10" t="str">
        <f t="shared" si="212"/>
        <v/>
      </c>
      <c r="BK227" s="10" t="str">
        <f t="shared" si="213"/>
        <v/>
      </c>
      <c r="BL227" s="10" t="str">
        <f t="shared" si="214"/>
        <v/>
      </c>
      <c r="BM227" s="25" t="str">
        <f t="shared" si="215"/>
        <v/>
      </c>
      <c r="BO227" s="24" t="str">
        <f t="shared" si="216"/>
        <v/>
      </c>
      <c r="BP227" s="10" t="str">
        <f t="shared" si="217"/>
        <v/>
      </c>
      <c r="BQ227" s="25" t="str">
        <f t="shared" si="218"/>
        <v/>
      </c>
      <c r="BU227" s="24" t="str">
        <f t="shared" si="219"/>
        <v/>
      </c>
      <c r="BV227" s="10" t="str">
        <f t="shared" si="220"/>
        <v/>
      </c>
      <c r="BW227" s="10" t="str">
        <f t="shared" si="221"/>
        <v/>
      </c>
      <c r="BX227" s="10" t="str">
        <f t="shared" si="222"/>
        <v/>
      </c>
      <c r="BY227" s="10" t="str">
        <f t="shared" si="223"/>
        <v/>
      </c>
      <c r="BZ227" s="25" t="str">
        <f t="shared" si="224"/>
        <v/>
      </c>
      <c r="CB227" s="24" t="str">
        <f t="shared" si="225"/>
        <v/>
      </c>
      <c r="CC227" s="10" t="str">
        <f t="shared" si="226"/>
        <v/>
      </c>
      <c r="CD227" s="25" t="str">
        <f t="shared" si="227"/>
        <v/>
      </c>
    </row>
    <row r="228" spans="1:82" x14ac:dyDescent="0.25">
      <c r="A228" s="5" t="str">
        <f>IF('MA Data'!$G226='MA Data'!$I$2,'MA Data'!A226,"")</f>
        <v/>
      </c>
      <c r="B228" t="str">
        <f>IF('MA Data'!$G226='MA Data'!$I$2,'MA Data'!B226,"")</f>
        <v/>
      </c>
      <c r="C228" t="str">
        <f>IF('MA Data'!$G226='MA Data'!$I$2,'MA Data'!C226,"")</f>
        <v/>
      </c>
      <c r="D228" t="str">
        <f>IF('MA Data'!$G226='MA Data'!$I$2,'MA Data'!D226,"")</f>
        <v/>
      </c>
      <c r="E228" t="str">
        <f>IF('MA Data'!$G226='MA Data'!$I$2,'MA Data'!E226,"")</f>
        <v/>
      </c>
      <c r="F228" t="str">
        <f>IF('MA Data'!$G226='MA Data'!$I$2,'MA Data'!F226,"")</f>
        <v/>
      </c>
      <c r="G228" s="6" t="str">
        <f>IF('MA Data'!$G226='MA Data'!$I$2,'MA Data'!G226,"")</f>
        <v/>
      </c>
      <c r="H228" t="str">
        <f t="shared" si="179"/>
        <v/>
      </c>
      <c r="I228" s="10" t="str">
        <f t="shared" si="180"/>
        <v/>
      </c>
      <c r="J228" s="10" t="str">
        <f t="shared" si="181"/>
        <v/>
      </c>
      <c r="K228" s="10" t="str">
        <f t="shared" si="182"/>
        <v/>
      </c>
      <c r="L228" s="10" t="str">
        <f t="shared" si="183"/>
        <v/>
      </c>
      <c r="M228" s="25" t="str">
        <f t="shared" si="184"/>
        <v/>
      </c>
      <c r="O228" s="24" t="str">
        <f t="shared" si="228"/>
        <v/>
      </c>
      <c r="P228" s="10" t="str">
        <f t="shared" si="229"/>
        <v/>
      </c>
      <c r="Q228" s="25" t="str">
        <f t="shared" si="230"/>
        <v/>
      </c>
      <c r="U228" s="5" t="str">
        <f t="shared" si="186"/>
        <v/>
      </c>
      <c r="V228" s="10" t="str">
        <f t="shared" si="187"/>
        <v/>
      </c>
      <c r="W228" s="10" t="str">
        <f t="shared" si="188"/>
        <v/>
      </c>
      <c r="X228" s="10" t="str">
        <f t="shared" si="189"/>
        <v/>
      </c>
      <c r="Y228" s="10" t="str">
        <f t="shared" si="190"/>
        <v/>
      </c>
      <c r="Z228" s="25" t="str">
        <f t="shared" si="191"/>
        <v/>
      </c>
      <c r="AB228" s="24" t="str">
        <f t="shared" si="185"/>
        <v/>
      </c>
      <c r="AC228" s="10" t="str">
        <f t="shared" si="231"/>
        <v/>
      </c>
      <c r="AD228" s="25" t="str">
        <f t="shared" si="232"/>
        <v/>
      </c>
      <c r="AH228" s="24" t="str">
        <f t="shared" si="192"/>
        <v/>
      </c>
      <c r="AI228" s="10" t="str">
        <f t="shared" si="193"/>
        <v/>
      </c>
      <c r="AJ228" s="10" t="str">
        <f t="shared" si="194"/>
        <v/>
      </c>
      <c r="AK228" s="10" t="str">
        <f t="shared" si="195"/>
        <v/>
      </c>
      <c r="AL228" s="10" t="str">
        <f t="shared" si="196"/>
        <v/>
      </c>
      <c r="AM228" s="25" t="str">
        <f t="shared" si="197"/>
        <v/>
      </c>
      <c r="AO228" s="24" t="str">
        <f t="shared" si="198"/>
        <v/>
      </c>
      <c r="AP228" s="10" t="str">
        <f t="shared" si="199"/>
        <v/>
      </c>
      <c r="AQ228" s="25" t="str">
        <f t="shared" si="200"/>
        <v/>
      </c>
      <c r="AU228" s="24" t="str">
        <f t="shared" si="201"/>
        <v/>
      </c>
      <c r="AV228" s="10" t="str">
        <f t="shared" si="202"/>
        <v/>
      </c>
      <c r="AW228" s="10" t="str">
        <f t="shared" si="203"/>
        <v/>
      </c>
      <c r="AX228" s="10" t="str">
        <f t="shared" si="204"/>
        <v/>
      </c>
      <c r="AY228" s="10" t="str">
        <f t="shared" si="205"/>
        <v/>
      </c>
      <c r="AZ228" s="25" t="str">
        <f t="shared" si="206"/>
        <v/>
      </c>
      <c r="BB228" s="24" t="str">
        <f t="shared" si="207"/>
        <v/>
      </c>
      <c r="BC228" s="10" t="str">
        <f t="shared" si="208"/>
        <v/>
      </c>
      <c r="BD228" s="25" t="str">
        <f t="shared" si="209"/>
        <v/>
      </c>
      <c r="BH228" s="24" t="str">
        <f t="shared" si="210"/>
        <v/>
      </c>
      <c r="BI228" s="10" t="str">
        <f t="shared" si="211"/>
        <v/>
      </c>
      <c r="BJ228" s="10" t="str">
        <f t="shared" si="212"/>
        <v/>
      </c>
      <c r="BK228" s="10" t="str">
        <f t="shared" si="213"/>
        <v/>
      </c>
      <c r="BL228" s="10" t="str">
        <f t="shared" si="214"/>
        <v/>
      </c>
      <c r="BM228" s="25" t="str">
        <f t="shared" si="215"/>
        <v/>
      </c>
      <c r="BO228" s="24" t="str">
        <f t="shared" si="216"/>
        <v/>
      </c>
      <c r="BP228" s="10" t="str">
        <f t="shared" si="217"/>
        <v/>
      </c>
      <c r="BQ228" s="25" t="str">
        <f t="shared" si="218"/>
        <v/>
      </c>
      <c r="BU228" s="24" t="str">
        <f t="shared" si="219"/>
        <v/>
      </c>
      <c r="BV228" s="10" t="str">
        <f t="shared" si="220"/>
        <v/>
      </c>
      <c r="BW228" s="10" t="str">
        <f t="shared" si="221"/>
        <v/>
      </c>
      <c r="BX228" s="10" t="str">
        <f t="shared" si="222"/>
        <v/>
      </c>
      <c r="BY228" s="10" t="str">
        <f t="shared" si="223"/>
        <v/>
      </c>
      <c r="BZ228" s="25" t="str">
        <f t="shared" si="224"/>
        <v/>
      </c>
      <c r="CB228" s="24" t="str">
        <f t="shared" si="225"/>
        <v/>
      </c>
      <c r="CC228" s="10" t="str">
        <f t="shared" si="226"/>
        <v/>
      </c>
      <c r="CD228" s="25" t="str">
        <f t="shared" si="227"/>
        <v/>
      </c>
    </row>
    <row r="229" spans="1:82" x14ac:dyDescent="0.25">
      <c r="A229" s="5" t="str">
        <f>IF('MA Data'!$G227='MA Data'!$I$2,'MA Data'!A227,"")</f>
        <v/>
      </c>
      <c r="B229" t="str">
        <f>IF('MA Data'!$G227='MA Data'!$I$2,'MA Data'!B227,"")</f>
        <v/>
      </c>
      <c r="C229" t="str">
        <f>IF('MA Data'!$G227='MA Data'!$I$2,'MA Data'!C227,"")</f>
        <v/>
      </c>
      <c r="D229" t="str">
        <f>IF('MA Data'!$G227='MA Data'!$I$2,'MA Data'!D227,"")</f>
        <v/>
      </c>
      <c r="E229" t="str">
        <f>IF('MA Data'!$G227='MA Data'!$I$2,'MA Data'!E227,"")</f>
        <v/>
      </c>
      <c r="F229" t="str">
        <f>IF('MA Data'!$G227='MA Data'!$I$2,'MA Data'!F227,"")</f>
        <v/>
      </c>
      <c r="G229" s="6" t="str">
        <f>IF('MA Data'!$G227='MA Data'!$I$2,'MA Data'!G227,"")</f>
        <v/>
      </c>
      <c r="H229" t="str">
        <f t="shared" si="179"/>
        <v/>
      </c>
      <c r="I229" s="10" t="str">
        <f t="shared" si="180"/>
        <v/>
      </c>
      <c r="J229" s="10" t="str">
        <f t="shared" si="181"/>
        <v/>
      </c>
      <c r="K229" s="10" t="str">
        <f t="shared" si="182"/>
        <v/>
      </c>
      <c r="L229" s="10" t="str">
        <f t="shared" si="183"/>
        <v/>
      </c>
      <c r="M229" s="25" t="str">
        <f t="shared" si="184"/>
        <v/>
      </c>
      <c r="O229" s="24" t="str">
        <f t="shared" si="228"/>
        <v/>
      </c>
      <c r="P229" s="10" t="str">
        <f t="shared" si="229"/>
        <v/>
      </c>
      <c r="Q229" s="25" t="str">
        <f t="shared" si="230"/>
        <v/>
      </c>
      <c r="U229" s="5" t="str">
        <f t="shared" si="186"/>
        <v/>
      </c>
      <c r="V229" s="10" t="str">
        <f t="shared" si="187"/>
        <v/>
      </c>
      <c r="W229" s="10" t="str">
        <f t="shared" si="188"/>
        <v/>
      </c>
      <c r="X229" s="10" t="str">
        <f t="shared" si="189"/>
        <v/>
      </c>
      <c r="Y229" s="10" t="str">
        <f t="shared" si="190"/>
        <v/>
      </c>
      <c r="Z229" s="25" t="str">
        <f t="shared" si="191"/>
        <v/>
      </c>
      <c r="AB229" s="24" t="str">
        <f t="shared" si="185"/>
        <v/>
      </c>
      <c r="AC229" s="10" t="str">
        <f t="shared" si="231"/>
        <v/>
      </c>
      <c r="AD229" s="25" t="str">
        <f t="shared" si="232"/>
        <v/>
      </c>
      <c r="AH229" s="24" t="str">
        <f t="shared" si="192"/>
        <v/>
      </c>
      <c r="AI229" s="10" t="str">
        <f t="shared" si="193"/>
        <v/>
      </c>
      <c r="AJ229" s="10" t="str">
        <f t="shared" si="194"/>
        <v/>
      </c>
      <c r="AK229" s="10" t="str">
        <f t="shared" si="195"/>
        <v/>
      </c>
      <c r="AL229" s="10" t="str">
        <f t="shared" si="196"/>
        <v/>
      </c>
      <c r="AM229" s="25" t="str">
        <f t="shared" si="197"/>
        <v/>
      </c>
      <c r="AO229" s="24" t="str">
        <f t="shared" si="198"/>
        <v/>
      </c>
      <c r="AP229" s="10" t="str">
        <f t="shared" si="199"/>
        <v/>
      </c>
      <c r="AQ229" s="25" t="str">
        <f t="shared" si="200"/>
        <v/>
      </c>
      <c r="AU229" s="24" t="str">
        <f t="shared" si="201"/>
        <v/>
      </c>
      <c r="AV229" s="10" t="str">
        <f t="shared" si="202"/>
        <v/>
      </c>
      <c r="AW229" s="10" t="str">
        <f t="shared" si="203"/>
        <v/>
      </c>
      <c r="AX229" s="10" t="str">
        <f t="shared" si="204"/>
        <v/>
      </c>
      <c r="AY229" s="10" t="str">
        <f t="shared" si="205"/>
        <v/>
      </c>
      <c r="AZ229" s="25" t="str">
        <f t="shared" si="206"/>
        <v/>
      </c>
      <c r="BB229" s="24" t="str">
        <f t="shared" si="207"/>
        <v/>
      </c>
      <c r="BC229" s="10" t="str">
        <f t="shared" si="208"/>
        <v/>
      </c>
      <c r="BD229" s="25" t="str">
        <f t="shared" si="209"/>
        <v/>
      </c>
      <c r="BH229" s="24" t="str">
        <f t="shared" si="210"/>
        <v/>
      </c>
      <c r="BI229" s="10" t="str">
        <f t="shared" si="211"/>
        <v/>
      </c>
      <c r="BJ229" s="10" t="str">
        <f t="shared" si="212"/>
        <v/>
      </c>
      <c r="BK229" s="10" t="str">
        <f t="shared" si="213"/>
        <v/>
      </c>
      <c r="BL229" s="10" t="str">
        <f t="shared" si="214"/>
        <v/>
      </c>
      <c r="BM229" s="25" t="str">
        <f t="shared" si="215"/>
        <v/>
      </c>
      <c r="BO229" s="24" t="str">
        <f t="shared" si="216"/>
        <v/>
      </c>
      <c r="BP229" s="10" t="str">
        <f t="shared" si="217"/>
        <v/>
      </c>
      <c r="BQ229" s="25" t="str">
        <f t="shared" si="218"/>
        <v/>
      </c>
      <c r="BU229" s="24" t="str">
        <f t="shared" si="219"/>
        <v/>
      </c>
      <c r="BV229" s="10" t="str">
        <f t="shared" si="220"/>
        <v/>
      </c>
      <c r="BW229" s="10" t="str">
        <f t="shared" si="221"/>
        <v/>
      </c>
      <c r="BX229" s="10" t="str">
        <f t="shared" si="222"/>
        <v/>
      </c>
      <c r="BY229" s="10" t="str">
        <f t="shared" si="223"/>
        <v/>
      </c>
      <c r="BZ229" s="25" t="str">
        <f t="shared" si="224"/>
        <v/>
      </c>
      <c r="CB229" s="24" t="str">
        <f t="shared" si="225"/>
        <v/>
      </c>
      <c r="CC229" s="10" t="str">
        <f t="shared" si="226"/>
        <v/>
      </c>
      <c r="CD229" s="25" t="str">
        <f t="shared" si="227"/>
        <v/>
      </c>
    </row>
    <row r="230" spans="1:82" x14ac:dyDescent="0.25">
      <c r="A230" s="5" t="str">
        <f>IF('MA Data'!$G228='MA Data'!$I$2,'MA Data'!A228,"")</f>
        <v/>
      </c>
      <c r="B230" t="str">
        <f>IF('MA Data'!$G228='MA Data'!$I$2,'MA Data'!B228,"")</f>
        <v/>
      </c>
      <c r="C230" t="str">
        <f>IF('MA Data'!$G228='MA Data'!$I$2,'MA Data'!C228,"")</f>
        <v/>
      </c>
      <c r="D230" t="str">
        <f>IF('MA Data'!$G228='MA Data'!$I$2,'MA Data'!D228,"")</f>
        <v/>
      </c>
      <c r="E230" t="str">
        <f>IF('MA Data'!$G228='MA Data'!$I$2,'MA Data'!E228,"")</f>
        <v/>
      </c>
      <c r="F230" t="str">
        <f>IF('MA Data'!$G228='MA Data'!$I$2,'MA Data'!F228,"")</f>
        <v/>
      </c>
      <c r="G230" s="6" t="str">
        <f>IF('MA Data'!$G228='MA Data'!$I$2,'MA Data'!G228,"")</f>
        <v/>
      </c>
      <c r="H230" t="str">
        <f t="shared" si="179"/>
        <v/>
      </c>
      <c r="I230" s="10" t="str">
        <f t="shared" si="180"/>
        <v/>
      </c>
      <c r="J230" s="10" t="str">
        <f t="shared" si="181"/>
        <v/>
      </c>
      <c r="K230" s="10" t="str">
        <f t="shared" si="182"/>
        <v/>
      </c>
      <c r="L230" s="10" t="str">
        <f t="shared" si="183"/>
        <v/>
      </c>
      <c r="M230" s="25" t="str">
        <f t="shared" si="184"/>
        <v/>
      </c>
      <c r="O230" s="24" t="str">
        <f t="shared" si="228"/>
        <v/>
      </c>
      <c r="P230" s="10" t="str">
        <f t="shared" si="229"/>
        <v/>
      </c>
      <c r="Q230" s="25" t="str">
        <f t="shared" si="230"/>
        <v/>
      </c>
      <c r="U230" s="5" t="str">
        <f t="shared" si="186"/>
        <v/>
      </c>
      <c r="V230" s="10" t="str">
        <f t="shared" si="187"/>
        <v/>
      </c>
      <c r="W230" s="10" t="str">
        <f t="shared" si="188"/>
        <v/>
      </c>
      <c r="X230" s="10" t="str">
        <f t="shared" si="189"/>
        <v/>
      </c>
      <c r="Y230" s="10" t="str">
        <f t="shared" si="190"/>
        <v/>
      </c>
      <c r="Z230" s="25" t="str">
        <f t="shared" si="191"/>
        <v/>
      </c>
      <c r="AB230" s="24" t="str">
        <f t="shared" si="185"/>
        <v/>
      </c>
      <c r="AC230" s="10" t="str">
        <f t="shared" si="231"/>
        <v/>
      </c>
      <c r="AD230" s="25" t="str">
        <f t="shared" si="232"/>
        <v/>
      </c>
      <c r="AH230" s="24" t="str">
        <f t="shared" si="192"/>
        <v/>
      </c>
      <c r="AI230" s="10" t="str">
        <f t="shared" si="193"/>
        <v/>
      </c>
      <c r="AJ230" s="10" t="str">
        <f t="shared" si="194"/>
        <v/>
      </c>
      <c r="AK230" s="10" t="str">
        <f t="shared" si="195"/>
        <v/>
      </c>
      <c r="AL230" s="10" t="str">
        <f t="shared" si="196"/>
        <v/>
      </c>
      <c r="AM230" s="25" t="str">
        <f t="shared" si="197"/>
        <v/>
      </c>
      <c r="AO230" s="24" t="str">
        <f t="shared" si="198"/>
        <v/>
      </c>
      <c r="AP230" s="10" t="str">
        <f t="shared" si="199"/>
        <v/>
      </c>
      <c r="AQ230" s="25" t="str">
        <f t="shared" si="200"/>
        <v/>
      </c>
      <c r="AU230" s="24" t="str">
        <f t="shared" si="201"/>
        <v/>
      </c>
      <c r="AV230" s="10" t="str">
        <f t="shared" si="202"/>
        <v/>
      </c>
      <c r="AW230" s="10" t="str">
        <f t="shared" si="203"/>
        <v/>
      </c>
      <c r="AX230" s="10" t="str">
        <f t="shared" si="204"/>
        <v/>
      </c>
      <c r="AY230" s="10" t="str">
        <f t="shared" si="205"/>
        <v/>
      </c>
      <c r="AZ230" s="25" t="str">
        <f t="shared" si="206"/>
        <v/>
      </c>
      <c r="BB230" s="24" t="str">
        <f t="shared" si="207"/>
        <v/>
      </c>
      <c r="BC230" s="10" t="str">
        <f t="shared" si="208"/>
        <v/>
      </c>
      <c r="BD230" s="25" t="str">
        <f t="shared" si="209"/>
        <v/>
      </c>
      <c r="BH230" s="24" t="str">
        <f t="shared" si="210"/>
        <v/>
      </c>
      <c r="BI230" s="10" t="str">
        <f t="shared" si="211"/>
        <v/>
      </c>
      <c r="BJ230" s="10" t="str">
        <f t="shared" si="212"/>
        <v/>
      </c>
      <c r="BK230" s="10" t="str">
        <f t="shared" si="213"/>
        <v/>
      </c>
      <c r="BL230" s="10" t="str">
        <f t="shared" si="214"/>
        <v/>
      </c>
      <c r="BM230" s="25" t="str">
        <f t="shared" si="215"/>
        <v/>
      </c>
      <c r="BO230" s="24" t="str">
        <f t="shared" si="216"/>
        <v/>
      </c>
      <c r="BP230" s="10" t="str">
        <f t="shared" si="217"/>
        <v/>
      </c>
      <c r="BQ230" s="25" t="str">
        <f t="shared" si="218"/>
        <v/>
      </c>
      <c r="BU230" s="24" t="str">
        <f t="shared" si="219"/>
        <v/>
      </c>
      <c r="BV230" s="10" t="str">
        <f t="shared" si="220"/>
        <v/>
      </c>
      <c r="BW230" s="10" t="str">
        <f t="shared" si="221"/>
        <v/>
      </c>
      <c r="BX230" s="10" t="str">
        <f t="shared" si="222"/>
        <v/>
      </c>
      <c r="BY230" s="10" t="str">
        <f t="shared" si="223"/>
        <v/>
      </c>
      <c r="BZ230" s="25" t="str">
        <f t="shared" si="224"/>
        <v/>
      </c>
      <c r="CB230" s="24" t="str">
        <f t="shared" si="225"/>
        <v/>
      </c>
      <c r="CC230" s="10" t="str">
        <f t="shared" si="226"/>
        <v/>
      </c>
      <c r="CD230" s="25" t="str">
        <f t="shared" si="227"/>
        <v/>
      </c>
    </row>
    <row r="231" spans="1:82" x14ac:dyDescent="0.25">
      <c r="A231" s="5" t="str">
        <f>IF('MA Data'!$G229='MA Data'!$I$2,'MA Data'!A229,"")</f>
        <v/>
      </c>
      <c r="B231" t="str">
        <f>IF('MA Data'!$G229='MA Data'!$I$2,'MA Data'!B229,"")</f>
        <v/>
      </c>
      <c r="C231" t="str">
        <f>IF('MA Data'!$G229='MA Data'!$I$2,'MA Data'!C229,"")</f>
        <v/>
      </c>
      <c r="D231" t="str">
        <f>IF('MA Data'!$G229='MA Data'!$I$2,'MA Data'!D229,"")</f>
        <v/>
      </c>
      <c r="E231" t="str">
        <f>IF('MA Data'!$G229='MA Data'!$I$2,'MA Data'!E229,"")</f>
        <v/>
      </c>
      <c r="F231" t="str">
        <f>IF('MA Data'!$G229='MA Data'!$I$2,'MA Data'!F229,"")</f>
        <v/>
      </c>
      <c r="G231" s="6" t="str">
        <f>IF('MA Data'!$G229='MA Data'!$I$2,'MA Data'!G229,"")</f>
        <v/>
      </c>
      <c r="H231" t="str">
        <f t="shared" si="179"/>
        <v/>
      </c>
      <c r="I231" s="10" t="str">
        <f t="shared" si="180"/>
        <v/>
      </c>
      <c r="J231" s="10" t="str">
        <f t="shared" si="181"/>
        <v/>
      </c>
      <c r="K231" s="10" t="str">
        <f t="shared" si="182"/>
        <v/>
      </c>
      <c r="L231" s="10" t="str">
        <f t="shared" si="183"/>
        <v/>
      </c>
      <c r="M231" s="25" t="str">
        <f t="shared" si="184"/>
        <v/>
      </c>
      <c r="O231" s="24" t="str">
        <f t="shared" si="228"/>
        <v/>
      </c>
      <c r="P231" s="10" t="str">
        <f t="shared" si="229"/>
        <v/>
      </c>
      <c r="Q231" s="25" t="str">
        <f t="shared" si="230"/>
        <v/>
      </c>
      <c r="U231" s="5" t="str">
        <f t="shared" si="186"/>
        <v/>
      </c>
      <c r="V231" s="10" t="str">
        <f t="shared" si="187"/>
        <v/>
      </c>
      <c r="W231" s="10" t="str">
        <f t="shared" si="188"/>
        <v/>
      </c>
      <c r="X231" s="10" t="str">
        <f t="shared" si="189"/>
        <v/>
      </c>
      <c r="Y231" s="10" t="str">
        <f t="shared" si="190"/>
        <v/>
      </c>
      <c r="Z231" s="25" t="str">
        <f t="shared" si="191"/>
        <v/>
      </c>
      <c r="AB231" s="24" t="str">
        <f t="shared" si="185"/>
        <v/>
      </c>
      <c r="AC231" s="10" t="str">
        <f t="shared" si="231"/>
        <v/>
      </c>
      <c r="AD231" s="25" t="str">
        <f t="shared" si="232"/>
        <v/>
      </c>
      <c r="AH231" s="24" t="str">
        <f t="shared" si="192"/>
        <v/>
      </c>
      <c r="AI231" s="10" t="str">
        <f t="shared" si="193"/>
        <v/>
      </c>
      <c r="AJ231" s="10" t="str">
        <f t="shared" si="194"/>
        <v/>
      </c>
      <c r="AK231" s="10" t="str">
        <f t="shared" si="195"/>
        <v/>
      </c>
      <c r="AL231" s="10" t="str">
        <f t="shared" si="196"/>
        <v/>
      </c>
      <c r="AM231" s="25" t="str">
        <f t="shared" si="197"/>
        <v/>
      </c>
      <c r="AO231" s="24" t="str">
        <f t="shared" si="198"/>
        <v/>
      </c>
      <c r="AP231" s="10" t="str">
        <f t="shared" si="199"/>
        <v/>
      </c>
      <c r="AQ231" s="25" t="str">
        <f t="shared" si="200"/>
        <v/>
      </c>
      <c r="AU231" s="24" t="str">
        <f t="shared" si="201"/>
        <v/>
      </c>
      <c r="AV231" s="10" t="str">
        <f t="shared" si="202"/>
        <v/>
      </c>
      <c r="AW231" s="10" t="str">
        <f t="shared" si="203"/>
        <v/>
      </c>
      <c r="AX231" s="10" t="str">
        <f t="shared" si="204"/>
        <v/>
      </c>
      <c r="AY231" s="10" t="str">
        <f t="shared" si="205"/>
        <v/>
      </c>
      <c r="AZ231" s="25" t="str">
        <f t="shared" si="206"/>
        <v/>
      </c>
      <c r="BB231" s="24" t="str">
        <f t="shared" si="207"/>
        <v/>
      </c>
      <c r="BC231" s="10" t="str">
        <f t="shared" si="208"/>
        <v/>
      </c>
      <c r="BD231" s="25" t="str">
        <f t="shared" si="209"/>
        <v/>
      </c>
      <c r="BH231" s="24" t="str">
        <f t="shared" si="210"/>
        <v/>
      </c>
      <c r="BI231" s="10" t="str">
        <f t="shared" si="211"/>
        <v/>
      </c>
      <c r="BJ231" s="10" t="str">
        <f t="shared" si="212"/>
        <v/>
      </c>
      <c r="BK231" s="10" t="str">
        <f t="shared" si="213"/>
        <v/>
      </c>
      <c r="BL231" s="10" t="str">
        <f t="shared" si="214"/>
        <v/>
      </c>
      <c r="BM231" s="25" t="str">
        <f t="shared" si="215"/>
        <v/>
      </c>
      <c r="BO231" s="24" t="str">
        <f t="shared" si="216"/>
        <v/>
      </c>
      <c r="BP231" s="10" t="str">
        <f t="shared" si="217"/>
        <v/>
      </c>
      <c r="BQ231" s="25" t="str">
        <f t="shared" si="218"/>
        <v/>
      </c>
      <c r="BU231" s="24" t="str">
        <f t="shared" si="219"/>
        <v/>
      </c>
      <c r="BV231" s="10" t="str">
        <f t="shared" si="220"/>
        <v/>
      </c>
      <c r="BW231" s="10" t="str">
        <f t="shared" si="221"/>
        <v/>
      </c>
      <c r="BX231" s="10" t="str">
        <f t="shared" si="222"/>
        <v/>
      </c>
      <c r="BY231" s="10" t="str">
        <f t="shared" si="223"/>
        <v/>
      </c>
      <c r="BZ231" s="25" t="str">
        <f t="shared" si="224"/>
        <v/>
      </c>
      <c r="CB231" s="24" t="str">
        <f t="shared" si="225"/>
        <v/>
      </c>
      <c r="CC231" s="10" t="str">
        <f t="shared" si="226"/>
        <v/>
      </c>
      <c r="CD231" s="25" t="str">
        <f t="shared" si="227"/>
        <v/>
      </c>
    </row>
    <row r="232" spans="1:82" x14ac:dyDescent="0.25">
      <c r="A232" s="5" t="str">
        <f>IF('MA Data'!$G230='MA Data'!$I$2,'MA Data'!A230,"")</f>
        <v/>
      </c>
      <c r="B232" t="str">
        <f>IF('MA Data'!$G230='MA Data'!$I$2,'MA Data'!B230,"")</f>
        <v/>
      </c>
      <c r="C232" t="str">
        <f>IF('MA Data'!$G230='MA Data'!$I$2,'MA Data'!C230,"")</f>
        <v/>
      </c>
      <c r="D232" t="str">
        <f>IF('MA Data'!$G230='MA Data'!$I$2,'MA Data'!D230,"")</f>
        <v/>
      </c>
      <c r="E232" t="str">
        <f>IF('MA Data'!$G230='MA Data'!$I$2,'MA Data'!E230,"")</f>
        <v/>
      </c>
      <c r="F232" t="str">
        <f>IF('MA Data'!$G230='MA Data'!$I$2,'MA Data'!F230,"")</f>
        <v/>
      </c>
      <c r="G232" s="6" t="str">
        <f>IF('MA Data'!$G230='MA Data'!$I$2,'MA Data'!G230,"")</f>
        <v/>
      </c>
      <c r="H232" t="str">
        <f t="shared" si="179"/>
        <v/>
      </c>
      <c r="I232" s="10" t="str">
        <f t="shared" si="180"/>
        <v/>
      </c>
      <c r="J232" s="10" t="str">
        <f t="shared" si="181"/>
        <v/>
      </c>
      <c r="K232" s="10" t="str">
        <f t="shared" si="182"/>
        <v/>
      </c>
      <c r="L232" s="10" t="str">
        <f t="shared" si="183"/>
        <v/>
      </c>
      <c r="M232" s="25" t="str">
        <f t="shared" si="184"/>
        <v/>
      </c>
      <c r="O232" s="24" t="str">
        <f t="shared" si="228"/>
        <v/>
      </c>
      <c r="P232" s="10" t="str">
        <f t="shared" si="229"/>
        <v/>
      </c>
      <c r="Q232" s="25" t="str">
        <f t="shared" si="230"/>
        <v/>
      </c>
      <c r="U232" s="5" t="str">
        <f t="shared" si="186"/>
        <v/>
      </c>
      <c r="V232" s="10" t="str">
        <f t="shared" si="187"/>
        <v/>
      </c>
      <c r="W232" s="10" t="str">
        <f t="shared" si="188"/>
        <v/>
      </c>
      <c r="X232" s="10" t="str">
        <f t="shared" si="189"/>
        <v/>
      </c>
      <c r="Y232" s="10" t="str">
        <f t="shared" si="190"/>
        <v/>
      </c>
      <c r="Z232" s="25" t="str">
        <f t="shared" si="191"/>
        <v/>
      </c>
      <c r="AB232" s="24" t="str">
        <f t="shared" si="185"/>
        <v/>
      </c>
      <c r="AC232" s="10" t="str">
        <f t="shared" si="231"/>
        <v/>
      </c>
      <c r="AD232" s="25" t="str">
        <f t="shared" si="232"/>
        <v/>
      </c>
      <c r="AH232" s="24" t="str">
        <f t="shared" si="192"/>
        <v/>
      </c>
      <c r="AI232" s="10" t="str">
        <f t="shared" si="193"/>
        <v/>
      </c>
      <c r="AJ232" s="10" t="str">
        <f t="shared" si="194"/>
        <v/>
      </c>
      <c r="AK232" s="10" t="str">
        <f t="shared" si="195"/>
        <v/>
      </c>
      <c r="AL232" s="10" t="str">
        <f t="shared" si="196"/>
        <v/>
      </c>
      <c r="AM232" s="25" t="str">
        <f t="shared" si="197"/>
        <v/>
      </c>
      <c r="AO232" s="24" t="str">
        <f t="shared" si="198"/>
        <v/>
      </c>
      <c r="AP232" s="10" t="str">
        <f t="shared" si="199"/>
        <v/>
      </c>
      <c r="AQ232" s="25" t="str">
        <f t="shared" si="200"/>
        <v/>
      </c>
      <c r="AU232" s="24" t="str">
        <f t="shared" si="201"/>
        <v/>
      </c>
      <c r="AV232" s="10" t="str">
        <f t="shared" si="202"/>
        <v/>
      </c>
      <c r="AW232" s="10" t="str">
        <f t="shared" si="203"/>
        <v/>
      </c>
      <c r="AX232" s="10" t="str">
        <f t="shared" si="204"/>
        <v/>
      </c>
      <c r="AY232" s="10" t="str">
        <f t="shared" si="205"/>
        <v/>
      </c>
      <c r="AZ232" s="25" t="str">
        <f t="shared" si="206"/>
        <v/>
      </c>
      <c r="BB232" s="24" t="str">
        <f t="shared" si="207"/>
        <v/>
      </c>
      <c r="BC232" s="10" t="str">
        <f t="shared" si="208"/>
        <v/>
      </c>
      <c r="BD232" s="25" t="str">
        <f t="shared" si="209"/>
        <v/>
      </c>
      <c r="BH232" s="24" t="str">
        <f t="shared" si="210"/>
        <v/>
      </c>
      <c r="BI232" s="10" t="str">
        <f t="shared" si="211"/>
        <v/>
      </c>
      <c r="BJ232" s="10" t="str">
        <f t="shared" si="212"/>
        <v/>
      </c>
      <c r="BK232" s="10" t="str">
        <f t="shared" si="213"/>
        <v/>
      </c>
      <c r="BL232" s="10" t="str">
        <f t="shared" si="214"/>
        <v/>
      </c>
      <c r="BM232" s="25" t="str">
        <f t="shared" si="215"/>
        <v/>
      </c>
      <c r="BO232" s="24" t="str">
        <f t="shared" si="216"/>
        <v/>
      </c>
      <c r="BP232" s="10" t="str">
        <f t="shared" si="217"/>
        <v/>
      </c>
      <c r="BQ232" s="25" t="str">
        <f t="shared" si="218"/>
        <v/>
      </c>
      <c r="BU232" s="24" t="str">
        <f t="shared" si="219"/>
        <v/>
      </c>
      <c r="BV232" s="10" t="str">
        <f t="shared" si="220"/>
        <v/>
      </c>
      <c r="BW232" s="10" t="str">
        <f t="shared" si="221"/>
        <v/>
      </c>
      <c r="BX232" s="10" t="str">
        <f t="shared" si="222"/>
        <v/>
      </c>
      <c r="BY232" s="10" t="str">
        <f t="shared" si="223"/>
        <v/>
      </c>
      <c r="BZ232" s="25" t="str">
        <f t="shared" si="224"/>
        <v/>
      </c>
      <c r="CB232" s="24" t="str">
        <f t="shared" si="225"/>
        <v/>
      </c>
      <c r="CC232" s="10" t="str">
        <f t="shared" si="226"/>
        <v/>
      </c>
      <c r="CD232" s="25" t="str">
        <f t="shared" si="227"/>
        <v/>
      </c>
    </row>
    <row r="233" spans="1:82" x14ac:dyDescent="0.25">
      <c r="A233" s="5" t="str">
        <f>IF('MA Data'!$G231='MA Data'!$I$2,'MA Data'!A231,"")</f>
        <v/>
      </c>
      <c r="B233" t="str">
        <f>IF('MA Data'!$G231='MA Data'!$I$2,'MA Data'!B231,"")</f>
        <v/>
      </c>
      <c r="C233" t="str">
        <f>IF('MA Data'!$G231='MA Data'!$I$2,'MA Data'!C231,"")</f>
        <v/>
      </c>
      <c r="D233" t="str">
        <f>IF('MA Data'!$G231='MA Data'!$I$2,'MA Data'!D231,"")</f>
        <v/>
      </c>
      <c r="E233" t="str">
        <f>IF('MA Data'!$G231='MA Data'!$I$2,'MA Data'!E231,"")</f>
        <v/>
      </c>
      <c r="F233" t="str">
        <f>IF('MA Data'!$G231='MA Data'!$I$2,'MA Data'!F231,"")</f>
        <v/>
      </c>
      <c r="G233" s="6" t="str">
        <f>IF('MA Data'!$G231='MA Data'!$I$2,'MA Data'!G231,"")</f>
        <v/>
      </c>
      <c r="H233" t="str">
        <f t="shared" si="179"/>
        <v/>
      </c>
      <c r="I233" s="10" t="str">
        <f t="shared" si="180"/>
        <v/>
      </c>
      <c r="J233" s="10" t="str">
        <f t="shared" si="181"/>
        <v/>
      </c>
      <c r="K233" s="10" t="str">
        <f t="shared" si="182"/>
        <v/>
      </c>
      <c r="L233" s="10" t="str">
        <f t="shared" si="183"/>
        <v/>
      </c>
      <c r="M233" s="25" t="str">
        <f t="shared" si="184"/>
        <v/>
      </c>
      <c r="O233" s="24" t="str">
        <f t="shared" si="228"/>
        <v/>
      </c>
      <c r="P233" s="10" t="str">
        <f t="shared" si="229"/>
        <v/>
      </c>
      <c r="Q233" s="25" t="str">
        <f t="shared" si="230"/>
        <v/>
      </c>
      <c r="U233" s="5" t="str">
        <f t="shared" si="186"/>
        <v/>
      </c>
      <c r="V233" s="10" t="str">
        <f t="shared" si="187"/>
        <v/>
      </c>
      <c r="W233" s="10" t="str">
        <f t="shared" si="188"/>
        <v/>
      </c>
      <c r="X233" s="10" t="str">
        <f t="shared" si="189"/>
        <v/>
      </c>
      <c r="Y233" s="10" t="str">
        <f t="shared" si="190"/>
        <v/>
      </c>
      <c r="Z233" s="25" t="str">
        <f t="shared" si="191"/>
        <v/>
      </c>
      <c r="AB233" s="24" t="str">
        <f t="shared" si="185"/>
        <v/>
      </c>
      <c r="AC233" s="10" t="str">
        <f t="shared" si="231"/>
        <v/>
      </c>
      <c r="AD233" s="25" t="str">
        <f t="shared" si="232"/>
        <v/>
      </c>
      <c r="AH233" s="24" t="str">
        <f t="shared" si="192"/>
        <v/>
      </c>
      <c r="AI233" s="10" t="str">
        <f t="shared" si="193"/>
        <v/>
      </c>
      <c r="AJ233" s="10" t="str">
        <f t="shared" si="194"/>
        <v/>
      </c>
      <c r="AK233" s="10" t="str">
        <f t="shared" si="195"/>
        <v/>
      </c>
      <c r="AL233" s="10" t="str">
        <f t="shared" si="196"/>
        <v/>
      </c>
      <c r="AM233" s="25" t="str">
        <f t="shared" si="197"/>
        <v/>
      </c>
      <c r="AO233" s="24" t="str">
        <f t="shared" si="198"/>
        <v/>
      </c>
      <c r="AP233" s="10" t="str">
        <f t="shared" si="199"/>
        <v/>
      </c>
      <c r="AQ233" s="25" t="str">
        <f t="shared" si="200"/>
        <v/>
      </c>
      <c r="AU233" s="24" t="str">
        <f t="shared" si="201"/>
        <v/>
      </c>
      <c r="AV233" s="10" t="str">
        <f t="shared" si="202"/>
        <v/>
      </c>
      <c r="AW233" s="10" t="str">
        <f t="shared" si="203"/>
        <v/>
      </c>
      <c r="AX233" s="10" t="str">
        <f t="shared" si="204"/>
        <v/>
      </c>
      <c r="AY233" s="10" t="str">
        <f t="shared" si="205"/>
        <v/>
      </c>
      <c r="AZ233" s="25" t="str">
        <f t="shared" si="206"/>
        <v/>
      </c>
      <c r="BB233" s="24" t="str">
        <f t="shared" si="207"/>
        <v/>
      </c>
      <c r="BC233" s="10" t="str">
        <f t="shared" si="208"/>
        <v/>
      </c>
      <c r="BD233" s="25" t="str">
        <f t="shared" si="209"/>
        <v/>
      </c>
      <c r="BH233" s="24" t="str">
        <f t="shared" si="210"/>
        <v/>
      </c>
      <c r="BI233" s="10" t="str">
        <f t="shared" si="211"/>
        <v/>
      </c>
      <c r="BJ233" s="10" t="str">
        <f t="shared" si="212"/>
        <v/>
      </c>
      <c r="BK233" s="10" t="str">
        <f t="shared" si="213"/>
        <v/>
      </c>
      <c r="BL233" s="10" t="str">
        <f t="shared" si="214"/>
        <v/>
      </c>
      <c r="BM233" s="25" t="str">
        <f t="shared" si="215"/>
        <v/>
      </c>
      <c r="BO233" s="24" t="str">
        <f t="shared" si="216"/>
        <v/>
      </c>
      <c r="BP233" s="10" t="str">
        <f t="shared" si="217"/>
        <v/>
      </c>
      <c r="BQ233" s="25" t="str">
        <f t="shared" si="218"/>
        <v/>
      </c>
      <c r="BU233" s="24" t="str">
        <f t="shared" si="219"/>
        <v/>
      </c>
      <c r="BV233" s="10" t="str">
        <f t="shared" si="220"/>
        <v/>
      </c>
      <c r="BW233" s="10" t="str">
        <f t="shared" si="221"/>
        <v/>
      </c>
      <c r="BX233" s="10" t="str">
        <f t="shared" si="222"/>
        <v/>
      </c>
      <c r="BY233" s="10" t="str">
        <f t="shared" si="223"/>
        <v/>
      </c>
      <c r="BZ233" s="25" t="str">
        <f t="shared" si="224"/>
        <v/>
      </c>
      <c r="CB233" s="24" t="str">
        <f t="shared" si="225"/>
        <v/>
      </c>
      <c r="CC233" s="10" t="str">
        <f t="shared" si="226"/>
        <v/>
      </c>
      <c r="CD233" s="25" t="str">
        <f t="shared" si="227"/>
        <v/>
      </c>
    </row>
    <row r="234" spans="1:82" x14ac:dyDescent="0.25">
      <c r="A234" s="5" t="str">
        <f>IF('MA Data'!$G232='MA Data'!$I$2,'MA Data'!A232,"")</f>
        <v/>
      </c>
      <c r="B234" t="str">
        <f>IF('MA Data'!$G232='MA Data'!$I$2,'MA Data'!B232,"")</f>
        <v/>
      </c>
      <c r="C234" t="str">
        <f>IF('MA Data'!$G232='MA Data'!$I$2,'MA Data'!C232,"")</f>
        <v/>
      </c>
      <c r="D234" t="str">
        <f>IF('MA Data'!$G232='MA Data'!$I$2,'MA Data'!D232,"")</f>
        <v/>
      </c>
      <c r="E234" t="str">
        <f>IF('MA Data'!$G232='MA Data'!$I$2,'MA Data'!E232,"")</f>
        <v/>
      </c>
      <c r="F234" t="str">
        <f>IF('MA Data'!$G232='MA Data'!$I$2,'MA Data'!F232,"")</f>
        <v/>
      </c>
      <c r="G234" s="6" t="str">
        <f>IF('MA Data'!$G232='MA Data'!$I$2,'MA Data'!G232,"")</f>
        <v/>
      </c>
      <c r="H234" t="str">
        <f t="shared" si="179"/>
        <v/>
      </c>
      <c r="I234" s="10" t="str">
        <f t="shared" si="180"/>
        <v/>
      </c>
      <c r="J234" s="10" t="str">
        <f t="shared" si="181"/>
        <v/>
      </c>
      <c r="K234" s="10" t="str">
        <f t="shared" si="182"/>
        <v/>
      </c>
      <c r="L234" s="10" t="str">
        <f t="shared" si="183"/>
        <v/>
      </c>
      <c r="M234" s="25" t="str">
        <f t="shared" si="184"/>
        <v/>
      </c>
      <c r="O234" s="24" t="str">
        <f t="shared" si="228"/>
        <v/>
      </c>
      <c r="P234" s="10" t="str">
        <f t="shared" si="229"/>
        <v/>
      </c>
      <c r="Q234" s="25" t="str">
        <f t="shared" si="230"/>
        <v/>
      </c>
      <c r="U234" s="5" t="str">
        <f t="shared" si="186"/>
        <v/>
      </c>
      <c r="V234" s="10" t="str">
        <f t="shared" si="187"/>
        <v/>
      </c>
      <c r="W234" s="10" t="str">
        <f t="shared" si="188"/>
        <v/>
      </c>
      <c r="X234" s="10" t="str">
        <f t="shared" si="189"/>
        <v/>
      </c>
      <c r="Y234" s="10" t="str">
        <f t="shared" si="190"/>
        <v/>
      </c>
      <c r="Z234" s="25" t="str">
        <f t="shared" si="191"/>
        <v/>
      </c>
      <c r="AB234" s="24" t="str">
        <f t="shared" si="185"/>
        <v/>
      </c>
      <c r="AC234" s="10" t="str">
        <f t="shared" si="231"/>
        <v/>
      </c>
      <c r="AD234" s="25" t="str">
        <f t="shared" si="232"/>
        <v/>
      </c>
      <c r="AH234" s="24" t="str">
        <f t="shared" si="192"/>
        <v/>
      </c>
      <c r="AI234" s="10" t="str">
        <f t="shared" si="193"/>
        <v/>
      </c>
      <c r="AJ234" s="10" t="str">
        <f t="shared" si="194"/>
        <v/>
      </c>
      <c r="AK234" s="10" t="str">
        <f t="shared" si="195"/>
        <v/>
      </c>
      <c r="AL234" s="10" t="str">
        <f t="shared" si="196"/>
        <v/>
      </c>
      <c r="AM234" s="25" t="str">
        <f t="shared" si="197"/>
        <v/>
      </c>
      <c r="AO234" s="24" t="str">
        <f t="shared" si="198"/>
        <v/>
      </c>
      <c r="AP234" s="10" t="str">
        <f t="shared" si="199"/>
        <v/>
      </c>
      <c r="AQ234" s="25" t="str">
        <f t="shared" si="200"/>
        <v/>
      </c>
      <c r="AU234" s="24" t="str">
        <f t="shared" si="201"/>
        <v/>
      </c>
      <c r="AV234" s="10" t="str">
        <f t="shared" si="202"/>
        <v/>
      </c>
      <c r="AW234" s="10" t="str">
        <f t="shared" si="203"/>
        <v/>
      </c>
      <c r="AX234" s="10" t="str">
        <f t="shared" si="204"/>
        <v/>
      </c>
      <c r="AY234" s="10" t="str">
        <f t="shared" si="205"/>
        <v/>
      </c>
      <c r="AZ234" s="25" t="str">
        <f t="shared" si="206"/>
        <v/>
      </c>
      <c r="BB234" s="24" t="str">
        <f t="shared" si="207"/>
        <v/>
      </c>
      <c r="BC234" s="10" t="str">
        <f t="shared" si="208"/>
        <v/>
      </c>
      <c r="BD234" s="25" t="str">
        <f t="shared" si="209"/>
        <v/>
      </c>
      <c r="BH234" s="24" t="str">
        <f t="shared" si="210"/>
        <v/>
      </c>
      <c r="BI234" s="10" t="str">
        <f t="shared" si="211"/>
        <v/>
      </c>
      <c r="BJ234" s="10" t="str">
        <f t="shared" si="212"/>
        <v/>
      </c>
      <c r="BK234" s="10" t="str">
        <f t="shared" si="213"/>
        <v/>
      </c>
      <c r="BL234" s="10" t="str">
        <f t="shared" si="214"/>
        <v/>
      </c>
      <c r="BM234" s="25" t="str">
        <f t="shared" si="215"/>
        <v/>
      </c>
      <c r="BO234" s="24" t="str">
        <f t="shared" si="216"/>
        <v/>
      </c>
      <c r="BP234" s="10" t="str">
        <f t="shared" si="217"/>
        <v/>
      </c>
      <c r="BQ234" s="25" t="str">
        <f t="shared" si="218"/>
        <v/>
      </c>
      <c r="BU234" s="24" t="str">
        <f t="shared" si="219"/>
        <v/>
      </c>
      <c r="BV234" s="10" t="str">
        <f t="shared" si="220"/>
        <v/>
      </c>
      <c r="BW234" s="10" t="str">
        <f t="shared" si="221"/>
        <v/>
      </c>
      <c r="BX234" s="10" t="str">
        <f t="shared" si="222"/>
        <v/>
      </c>
      <c r="BY234" s="10" t="str">
        <f t="shared" si="223"/>
        <v/>
      </c>
      <c r="BZ234" s="25" t="str">
        <f t="shared" si="224"/>
        <v/>
      </c>
      <c r="CB234" s="24" t="str">
        <f t="shared" si="225"/>
        <v/>
      </c>
      <c r="CC234" s="10" t="str">
        <f t="shared" si="226"/>
        <v/>
      </c>
      <c r="CD234" s="25" t="str">
        <f t="shared" si="227"/>
        <v/>
      </c>
    </row>
    <row r="235" spans="1:82" x14ac:dyDescent="0.25">
      <c r="A235" s="5" t="str">
        <f>IF('MA Data'!$G233='MA Data'!$I$2,'MA Data'!A233,"")</f>
        <v/>
      </c>
      <c r="B235" t="str">
        <f>IF('MA Data'!$G233='MA Data'!$I$2,'MA Data'!B233,"")</f>
        <v/>
      </c>
      <c r="C235" t="str">
        <f>IF('MA Data'!$G233='MA Data'!$I$2,'MA Data'!C233,"")</f>
        <v/>
      </c>
      <c r="D235" t="str">
        <f>IF('MA Data'!$G233='MA Data'!$I$2,'MA Data'!D233,"")</f>
        <v/>
      </c>
      <c r="E235" t="str">
        <f>IF('MA Data'!$G233='MA Data'!$I$2,'MA Data'!E233,"")</f>
        <v/>
      </c>
      <c r="F235" t="str">
        <f>IF('MA Data'!$G233='MA Data'!$I$2,'MA Data'!F233,"")</f>
        <v/>
      </c>
      <c r="G235" s="6" t="str">
        <f>IF('MA Data'!$G233='MA Data'!$I$2,'MA Data'!G233,"")</f>
        <v/>
      </c>
      <c r="H235" t="str">
        <f t="shared" si="179"/>
        <v/>
      </c>
      <c r="I235" s="10" t="str">
        <f t="shared" si="180"/>
        <v/>
      </c>
      <c r="J235" s="10" t="str">
        <f t="shared" si="181"/>
        <v/>
      </c>
      <c r="K235" s="10" t="str">
        <f t="shared" si="182"/>
        <v/>
      </c>
      <c r="L235" s="10" t="str">
        <f t="shared" si="183"/>
        <v/>
      </c>
      <c r="M235" s="25" t="str">
        <f t="shared" si="184"/>
        <v/>
      </c>
      <c r="O235" s="24" t="str">
        <f t="shared" si="228"/>
        <v/>
      </c>
      <c r="P235" s="10" t="str">
        <f t="shared" si="229"/>
        <v/>
      </c>
      <c r="Q235" s="25" t="str">
        <f t="shared" si="230"/>
        <v/>
      </c>
      <c r="U235" s="5" t="str">
        <f t="shared" si="186"/>
        <v/>
      </c>
      <c r="V235" s="10" t="str">
        <f t="shared" si="187"/>
        <v/>
      </c>
      <c r="W235" s="10" t="str">
        <f t="shared" si="188"/>
        <v/>
      </c>
      <c r="X235" s="10" t="str">
        <f t="shared" si="189"/>
        <v/>
      </c>
      <c r="Y235" s="10" t="str">
        <f t="shared" si="190"/>
        <v/>
      </c>
      <c r="Z235" s="25" t="str">
        <f t="shared" si="191"/>
        <v/>
      </c>
      <c r="AB235" s="24" t="str">
        <f t="shared" si="185"/>
        <v/>
      </c>
      <c r="AC235" s="10" t="str">
        <f t="shared" si="231"/>
        <v/>
      </c>
      <c r="AD235" s="25" t="str">
        <f t="shared" si="232"/>
        <v/>
      </c>
      <c r="AH235" s="24" t="str">
        <f t="shared" si="192"/>
        <v/>
      </c>
      <c r="AI235" s="10" t="str">
        <f t="shared" si="193"/>
        <v/>
      </c>
      <c r="AJ235" s="10" t="str">
        <f t="shared" si="194"/>
        <v/>
      </c>
      <c r="AK235" s="10" t="str">
        <f t="shared" si="195"/>
        <v/>
      </c>
      <c r="AL235" s="10" t="str">
        <f t="shared" si="196"/>
        <v/>
      </c>
      <c r="AM235" s="25" t="str">
        <f t="shared" si="197"/>
        <v/>
      </c>
      <c r="AO235" s="24" t="str">
        <f t="shared" si="198"/>
        <v/>
      </c>
      <c r="AP235" s="10" t="str">
        <f t="shared" si="199"/>
        <v/>
      </c>
      <c r="AQ235" s="25" t="str">
        <f t="shared" si="200"/>
        <v/>
      </c>
      <c r="AU235" s="24" t="str">
        <f t="shared" si="201"/>
        <v/>
      </c>
      <c r="AV235" s="10" t="str">
        <f t="shared" si="202"/>
        <v/>
      </c>
      <c r="AW235" s="10" t="str">
        <f t="shared" si="203"/>
        <v/>
      </c>
      <c r="AX235" s="10" t="str">
        <f t="shared" si="204"/>
        <v/>
      </c>
      <c r="AY235" s="10" t="str">
        <f t="shared" si="205"/>
        <v/>
      </c>
      <c r="AZ235" s="25" t="str">
        <f t="shared" si="206"/>
        <v/>
      </c>
      <c r="BB235" s="24" t="str">
        <f t="shared" si="207"/>
        <v/>
      </c>
      <c r="BC235" s="10" t="str">
        <f t="shared" si="208"/>
        <v/>
      </c>
      <c r="BD235" s="25" t="str">
        <f t="shared" si="209"/>
        <v/>
      </c>
      <c r="BH235" s="24" t="str">
        <f t="shared" si="210"/>
        <v/>
      </c>
      <c r="BI235" s="10" t="str">
        <f t="shared" si="211"/>
        <v/>
      </c>
      <c r="BJ235" s="10" t="str">
        <f t="shared" si="212"/>
        <v/>
      </c>
      <c r="BK235" s="10" t="str">
        <f t="shared" si="213"/>
        <v/>
      </c>
      <c r="BL235" s="10" t="str">
        <f t="shared" si="214"/>
        <v/>
      </c>
      <c r="BM235" s="25" t="str">
        <f t="shared" si="215"/>
        <v/>
      </c>
      <c r="BO235" s="24" t="str">
        <f t="shared" si="216"/>
        <v/>
      </c>
      <c r="BP235" s="10" t="str">
        <f t="shared" si="217"/>
        <v/>
      </c>
      <c r="BQ235" s="25" t="str">
        <f t="shared" si="218"/>
        <v/>
      </c>
      <c r="BU235" s="24" t="str">
        <f t="shared" si="219"/>
        <v/>
      </c>
      <c r="BV235" s="10" t="str">
        <f t="shared" si="220"/>
        <v/>
      </c>
      <c r="BW235" s="10" t="str">
        <f t="shared" si="221"/>
        <v/>
      </c>
      <c r="BX235" s="10" t="str">
        <f t="shared" si="222"/>
        <v/>
      </c>
      <c r="BY235" s="10" t="str">
        <f t="shared" si="223"/>
        <v/>
      </c>
      <c r="BZ235" s="25" t="str">
        <f t="shared" si="224"/>
        <v/>
      </c>
      <c r="CB235" s="24" t="str">
        <f t="shared" si="225"/>
        <v/>
      </c>
      <c r="CC235" s="10" t="str">
        <f t="shared" si="226"/>
        <v/>
      </c>
      <c r="CD235" s="25" t="str">
        <f t="shared" si="227"/>
        <v/>
      </c>
    </row>
    <row r="236" spans="1:82" x14ac:dyDescent="0.25">
      <c r="A236" s="5" t="str">
        <f>IF('MA Data'!$G234='MA Data'!$I$2,'MA Data'!A234,"")</f>
        <v/>
      </c>
      <c r="B236" t="str">
        <f>IF('MA Data'!$G234='MA Data'!$I$2,'MA Data'!B234,"")</f>
        <v/>
      </c>
      <c r="C236" t="str">
        <f>IF('MA Data'!$G234='MA Data'!$I$2,'MA Data'!C234,"")</f>
        <v/>
      </c>
      <c r="D236" t="str">
        <f>IF('MA Data'!$G234='MA Data'!$I$2,'MA Data'!D234,"")</f>
        <v/>
      </c>
      <c r="E236" t="str">
        <f>IF('MA Data'!$G234='MA Data'!$I$2,'MA Data'!E234,"")</f>
        <v/>
      </c>
      <c r="F236" t="str">
        <f>IF('MA Data'!$G234='MA Data'!$I$2,'MA Data'!F234,"")</f>
        <v/>
      </c>
      <c r="G236" s="6" t="str">
        <f>IF('MA Data'!$G234='MA Data'!$I$2,'MA Data'!G234,"")</f>
        <v/>
      </c>
      <c r="H236" t="str">
        <f t="shared" si="179"/>
        <v/>
      </c>
      <c r="I236" s="10" t="str">
        <f t="shared" si="180"/>
        <v/>
      </c>
      <c r="J236" s="10" t="str">
        <f t="shared" si="181"/>
        <v/>
      </c>
      <c r="K236" s="10" t="str">
        <f t="shared" si="182"/>
        <v/>
      </c>
      <c r="L236" s="10" t="str">
        <f t="shared" si="183"/>
        <v/>
      </c>
      <c r="M236" s="25" t="str">
        <f t="shared" si="184"/>
        <v/>
      </c>
      <c r="O236" s="24" t="str">
        <f t="shared" si="228"/>
        <v/>
      </c>
      <c r="P236" s="10" t="str">
        <f t="shared" si="229"/>
        <v/>
      </c>
      <c r="Q236" s="25" t="str">
        <f t="shared" si="230"/>
        <v/>
      </c>
      <c r="U236" s="5" t="str">
        <f t="shared" si="186"/>
        <v/>
      </c>
      <c r="V236" s="10" t="str">
        <f t="shared" si="187"/>
        <v/>
      </c>
      <c r="W236" s="10" t="str">
        <f t="shared" si="188"/>
        <v/>
      </c>
      <c r="X236" s="10" t="str">
        <f t="shared" si="189"/>
        <v/>
      </c>
      <c r="Y236" s="10" t="str">
        <f t="shared" si="190"/>
        <v/>
      </c>
      <c r="Z236" s="25" t="str">
        <f t="shared" si="191"/>
        <v/>
      </c>
      <c r="AB236" s="24" t="str">
        <f t="shared" si="185"/>
        <v/>
      </c>
      <c r="AC236" s="10" t="str">
        <f t="shared" si="231"/>
        <v/>
      </c>
      <c r="AD236" s="25" t="str">
        <f t="shared" si="232"/>
        <v/>
      </c>
      <c r="AH236" s="24" t="str">
        <f t="shared" si="192"/>
        <v/>
      </c>
      <c r="AI236" s="10" t="str">
        <f t="shared" si="193"/>
        <v/>
      </c>
      <c r="AJ236" s="10" t="str">
        <f t="shared" si="194"/>
        <v/>
      </c>
      <c r="AK236" s="10" t="str">
        <f t="shared" si="195"/>
        <v/>
      </c>
      <c r="AL236" s="10" t="str">
        <f t="shared" si="196"/>
        <v/>
      </c>
      <c r="AM236" s="25" t="str">
        <f t="shared" si="197"/>
        <v/>
      </c>
      <c r="AO236" s="24" t="str">
        <f t="shared" si="198"/>
        <v/>
      </c>
      <c r="AP236" s="10" t="str">
        <f t="shared" si="199"/>
        <v/>
      </c>
      <c r="AQ236" s="25" t="str">
        <f t="shared" si="200"/>
        <v/>
      </c>
      <c r="AU236" s="24" t="str">
        <f t="shared" si="201"/>
        <v/>
      </c>
      <c r="AV236" s="10" t="str">
        <f t="shared" si="202"/>
        <v/>
      </c>
      <c r="AW236" s="10" t="str">
        <f t="shared" si="203"/>
        <v/>
      </c>
      <c r="AX236" s="10" t="str">
        <f t="shared" si="204"/>
        <v/>
      </c>
      <c r="AY236" s="10" t="str">
        <f t="shared" si="205"/>
        <v/>
      </c>
      <c r="AZ236" s="25" t="str">
        <f t="shared" si="206"/>
        <v/>
      </c>
      <c r="BB236" s="24" t="str">
        <f t="shared" si="207"/>
        <v/>
      </c>
      <c r="BC236" s="10" t="str">
        <f t="shared" si="208"/>
        <v/>
      </c>
      <c r="BD236" s="25" t="str">
        <f t="shared" si="209"/>
        <v/>
      </c>
      <c r="BH236" s="24" t="str">
        <f t="shared" si="210"/>
        <v/>
      </c>
      <c r="BI236" s="10" t="str">
        <f t="shared" si="211"/>
        <v/>
      </c>
      <c r="BJ236" s="10" t="str">
        <f t="shared" si="212"/>
        <v/>
      </c>
      <c r="BK236" s="10" t="str">
        <f t="shared" si="213"/>
        <v/>
      </c>
      <c r="BL236" s="10" t="str">
        <f t="shared" si="214"/>
        <v/>
      </c>
      <c r="BM236" s="25" t="str">
        <f t="shared" si="215"/>
        <v/>
      </c>
      <c r="BO236" s="24" t="str">
        <f t="shared" si="216"/>
        <v/>
      </c>
      <c r="BP236" s="10" t="str">
        <f t="shared" si="217"/>
        <v/>
      </c>
      <c r="BQ236" s="25" t="str">
        <f t="shared" si="218"/>
        <v/>
      </c>
      <c r="BU236" s="24" t="str">
        <f t="shared" si="219"/>
        <v/>
      </c>
      <c r="BV236" s="10" t="str">
        <f t="shared" si="220"/>
        <v/>
      </c>
      <c r="BW236" s="10" t="str">
        <f t="shared" si="221"/>
        <v/>
      </c>
      <c r="BX236" s="10" t="str">
        <f t="shared" si="222"/>
        <v/>
      </c>
      <c r="BY236" s="10" t="str">
        <f t="shared" si="223"/>
        <v/>
      </c>
      <c r="BZ236" s="25" t="str">
        <f t="shared" si="224"/>
        <v/>
      </c>
      <c r="CB236" s="24" t="str">
        <f t="shared" si="225"/>
        <v/>
      </c>
      <c r="CC236" s="10" t="str">
        <f t="shared" si="226"/>
        <v/>
      </c>
      <c r="CD236" s="25" t="str">
        <f t="shared" si="227"/>
        <v/>
      </c>
    </row>
    <row r="237" spans="1:82" x14ac:dyDescent="0.25">
      <c r="A237" s="5" t="str">
        <f>IF('MA Data'!$G235='MA Data'!$I$2,'MA Data'!A235,"")</f>
        <v/>
      </c>
      <c r="B237" t="str">
        <f>IF('MA Data'!$G235='MA Data'!$I$2,'MA Data'!B235,"")</f>
        <v/>
      </c>
      <c r="C237" t="str">
        <f>IF('MA Data'!$G235='MA Data'!$I$2,'MA Data'!C235,"")</f>
        <v/>
      </c>
      <c r="D237" t="str">
        <f>IF('MA Data'!$G235='MA Data'!$I$2,'MA Data'!D235,"")</f>
        <v/>
      </c>
      <c r="E237" t="str">
        <f>IF('MA Data'!$G235='MA Data'!$I$2,'MA Data'!E235,"")</f>
        <v/>
      </c>
      <c r="F237" t="str">
        <f>IF('MA Data'!$G235='MA Data'!$I$2,'MA Data'!F235,"")</f>
        <v/>
      </c>
      <c r="G237" s="6" t="str">
        <f>IF('MA Data'!$G235='MA Data'!$I$2,'MA Data'!G235,"")</f>
        <v/>
      </c>
      <c r="H237" t="str">
        <f t="shared" si="179"/>
        <v/>
      </c>
      <c r="I237" s="10" t="str">
        <f t="shared" si="180"/>
        <v/>
      </c>
      <c r="J237" s="10" t="str">
        <f t="shared" si="181"/>
        <v/>
      </c>
      <c r="K237" s="10" t="str">
        <f t="shared" si="182"/>
        <v/>
      </c>
      <c r="L237" s="10" t="str">
        <f t="shared" si="183"/>
        <v/>
      </c>
      <c r="M237" s="25" t="str">
        <f t="shared" si="184"/>
        <v/>
      </c>
      <c r="O237" s="24" t="str">
        <f t="shared" si="228"/>
        <v/>
      </c>
      <c r="P237" s="10" t="str">
        <f t="shared" si="229"/>
        <v/>
      </c>
      <c r="Q237" s="25" t="str">
        <f t="shared" si="230"/>
        <v/>
      </c>
      <c r="U237" s="5" t="str">
        <f t="shared" si="186"/>
        <v/>
      </c>
      <c r="V237" s="10" t="str">
        <f t="shared" si="187"/>
        <v/>
      </c>
      <c r="W237" s="10" t="str">
        <f t="shared" si="188"/>
        <v/>
      </c>
      <c r="X237" s="10" t="str">
        <f t="shared" si="189"/>
        <v/>
      </c>
      <c r="Y237" s="10" t="str">
        <f t="shared" si="190"/>
        <v/>
      </c>
      <c r="Z237" s="25" t="str">
        <f t="shared" si="191"/>
        <v/>
      </c>
      <c r="AB237" s="24" t="str">
        <f t="shared" si="185"/>
        <v/>
      </c>
      <c r="AC237" s="10" t="str">
        <f t="shared" si="231"/>
        <v/>
      </c>
      <c r="AD237" s="25" t="str">
        <f t="shared" si="232"/>
        <v/>
      </c>
      <c r="AH237" s="24" t="str">
        <f t="shared" si="192"/>
        <v/>
      </c>
      <c r="AI237" s="10" t="str">
        <f t="shared" si="193"/>
        <v/>
      </c>
      <c r="AJ237" s="10" t="str">
        <f t="shared" si="194"/>
        <v/>
      </c>
      <c r="AK237" s="10" t="str">
        <f t="shared" si="195"/>
        <v/>
      </c>
      <c r="AL237" s="10" t="str">
        <f t="shared" si="196"/>
        <v/>
      </c>
      <c r="AM237" s="25" t="str">
        <f t="shared" si="197"/>
        <v/>
      </c>
      <c r="AO237" s="24" t="str">
        <f t="shared" si="198"/>
        <v/>
      </c>
      <c r="AP237" s="10" t="str">
        <f t="shared" si="199"/>
        <v/>
      </c>
      <c r="AQ237" s="25" t="str">
        <f t="shared" si="200"/>
        <v/>
      </c>
      <c r="AU237" s="24" t="str">
        <f t="shared" si="201"/>
        <v/>
      </c>
      <c r="AV237" s="10" t="str">
        <f t="shared" si="202"/>
        <v/>
      </c>
      <c r="AW237" s="10" t="str">
        <f t="shared" si="203"/>
        <v/>
      </c>
      <c r="AX237" s="10" t="str">
        <f t="shared" si="204"/>
        <v/>
      </c>
      <c r="AY237" s="10" t="str">
        <f t="shared" si="205"/>
        <v/>
      </c>
      <c r="AZ237" s="25" t="str">
        <f t="shared" si="206"/>
        <v/>
      </c>
      <c r="BB237" s="24" t="str">
        <f t="shared" si="207"/>
        <v/>
      </c>
      <c r="BC237" s="10" t="str">
        <f t="shared" si="208"/>
        <v/>
      </c>
      <c r="BD237" s="25" t="str">
        <f t="shared" si="209"/>
        <v/>
      </c>
      <c r="BH237" s="24" t="str">
        <f t="shared" si="210"/>
        <v/>
      </c>
      <c r="BI237" s="10" t="str">
        <f t="shared" si="211"/>
        <v/>
      </c>
      <c r="BJ237" s="10" t="str">
        <f t="shared" si="212"/>
        <v/>
      </c>
      <c r="BK237" s="10" t="str">
        <f t="shared" si="213"/>
        <v/>
      </c>
      <c r="BL237" s="10" t="str">
        <f t="shared" si="214"/>
        <v/>
      </c>
      <c r="BM237" s="25" t="str">
        <f t="shared" si="215"/>
        <v/>
      </c>
      <c r="BO237" s="24" t="str">
        <f t="shared" si="216"/>
        <v/>
      </c>
      <c r="BP237" s="10" t="str">
        <f t="shared" si="217"/>
        <v/>
      </c>
      <c r="BQ237" s="25" t="str">
        <f t="shared" si="218"/>
        <v/>
      </c>
      <c r="BU237" s="24" t="str">
        <f t="shared" si="219"/>
        <v/>
      </c>
      <c r="BV237" s="10" t="str">
        <f t="shared" si="220"/>
        <v/>
      </c>
      <c r="BW237" s="10" t="str">
        <f t="shared" si="221"/>
        <v/>
      </c>
      <c r="BX237" s="10" t="str">
        <f t="shared" si="222"/>
        <v/>
      </c>
      <c r="BY237" s="10" t="str">
        <f t="shared" si="223"/>
        <v/>
      </c>
      <c r="BZ237" s="25" t="str">
        <f t="shared" si="224"/>
        <v/>
      </c>
      <c r="CB237" s="24" t="str">
        <f t="shared" si="225"/>
        <v/>
      </c>
      <c r="CC237" s="10" t="str">
        <f t="shared" si="226"/>
        <v/>
      </c>
      <c r="CD237" s="25" t="str">
        <f t="shared" si="227"/>
        <v/>
      </c>
    </row>
    <row r="238" spans="1:82" x14ac:dyDescent="0.25">
      <c r="A238" s="5" t="str">
        <f>IF('MA Data'!$G236='MA Data'!$I$2,'MA Data'!A236,"")</f>
        <v/>
      </c>
      <c r="B238" t="str">
        <f>IF('MA Data'!$G236='MA Data'!$I$2,'MA Data'!B236,"")</f>
        <v/>
      </c>
      <c r="C238" t="str">
        <f>IF('MA Data'!$G236='MA Data'!$I$2,'MA Data'!C236,"")</f>
        <v/>
      </c>
      <c r="D238" t="str">
        <f>IF('MA Data'!$G236='MA Data'!$I$2,'MA Data'!D236,"")</f>
        <v/>
      </c>
      <c r="E238" t="str">
        <f>IF('MA Data'!$G236='MA Data'!$I$2,'MA Data'!E236,"")</f>
        <v/>
      </c>
      <c r="F238" t="str">
        <f>IF('MA Data'!$G236='MA Data'!$I$2,'MA Data'!F236,"")</f>
        <v/>
      </c>
      <c r="G238" s="6" t="str">
        <f>IF('MA Data'!$G236='MA Data'!$I$2,'MA Data'!G236,"")</f>
        <v/>
      </c>
      <c r="H238" t="str">
        <f t="shared" si="179"/>
        <v/>
      </c>
      <c r="I238" s="10" t="str">
        <f t="shared" si="180"/>
        <v/>
      </c>
      <c r="J238" s="10" t="str">
        <f t="shared" si="181"/>
        <v/>
      </c>
      <c r="K238" s="10" t="str">
        <f t="shared" si="182"/>
        <v/>
      </c>
      <c r="L238" s="10" t="str">
        <f t="shared" si="183"/>
        <v/>
      </c>
      <c r="M238" s="25" t="str">
        <f t="shared" si="184"/>
        <v/>
      </c>
      <c r="O238" s="24" t="str">
        <f t="shared" si="228"/>
        <v/>
      </c>
      <c r="P238" s="10" t="str">
        <f t="shared" si="229"/>
        <v/>
      </c>
      <c r="Q238" s="25" t="str">
        <f t="shared" si="230"/>
        <v/>
      </c>
      <c r="U238" s="5" t="str">
        <f t="shared" si="186"/>
        <v/>
      </c>
      <c r="V238" s="10" t="str">
        <f t="shared" si="187"/>
        <v/>
      </c>
      <c r="W238" s="10" t="str">
        <f t="shared" si="188"/>
        <v/>
      </c>
      <c r="X238" s="10" t="str">
        <f t="shared" si="189"/>
        <v/>
      </c>
      <c r="Y238" s="10" t="str">
        <f t="shared" si="190"/>
        <v/>
      </c>
      <c r="Z238" s="25" t="str">
        <f t="shared" si="191"/>
        <v/>
      </c>
      <c r="AB238" s="24" t="str">
        <f t="shared" si="185"/>
        <v/>
      </c>
      <c r="AC238" s="10" t="str">
        <f t="shared" si="231"/>
        <v/>
      </c>
      <c r="AD238" s="25" t="str">
        <f t="shared" si="232"/>
        <v/>
      </c>
      <c r="AH238" s="24" t="str">
        <f t="shared" si="192"/>
        <v/>
      </c>
      <c r="AI238" s="10" t="str">
        <f t="shared" si="193"/>
        <v/>
      </c>
      <c r="AJ238" s="10" t="str">
        <f t="shared" si="194"/>
        <v/>
      </c>
      <c r="AK238" s="10" t="str">
        <f t="shared" si="195"/>
        <v/>
      </c>
      <c r="AL238" s="10" t="str">
        <f t="shared" si="196"/>
        <v/>
      </c>
      <c r="AM238" s="25" t="str">
        <f t="shared" si="197"/>
        <v/>
      </c>
      <c r="AO238" s="24" t="str">
        <f t="shared" si="198"/>
        <v/>
      </c>
      <c r="AP238" s="10" t="str">
        <f t="shared" si="199"/>
        <v/>
      </c>
      <c r="AQ238" s="25" t="str">
        <f t="shared" si="200"/>
        <v/>
      </c>
      <c r="AU238" s="24" t="str">
        <f t="shared" si="201"/>
        <v/>
      </c>
      <c r="AV238" s="10" t="str">
        <f t="shared" si="202"/>
        <v/>
      </c>
      <c r="AW238" s="10" t="str">
        <f t="shared" si="203"/>
        <v/>
      </c>
      <c r="AX238" s="10" t="str">
        <f t="shared" si="204"/>
        <v/>
      </c>
      <c r="AY238" s="10" t="str">
        <f t="shared" si="205"/>
        <v/>
      </c>
      <c r="AZ238" s="25" t="str">
        <f t="shared" si="206"/>
        <v/>
      </c>
      <c r="BB238" s="24" t="str">
        <f t="shared" si="207"/>
        <v/>
      </c>
      <c r="BC238" s="10" t="str">
        <f t="shared" si="208"/>
        <v/>
      </c>
      <c r="BD238" s="25" t="str">
        <f t="shared" si="209"/>
        <v/>
      </c>
      <c r="BH238" s="24" t="str">
        <f t="shared" si="210"/>
        <v/>
      </c>
      <c r="BI238" s="10" t="str">
        <f t="shared" si="211"/>
        <v/>
      </c>
      <c r="BJ238" s="10" t="str">
        <f t="shared" si="212"/>
        <v/>
      </c>
      <c r="BK238" s="10" t="str">
        <f t="shared" si="213"/>
        <v/>
      </c>
      <c r="BL238" s="10" t="str">
        <f t="shared" si="214"/>
        <v/>
      </c>
      <c r="BM238" s="25" t="str">
        <f t="shared" si="215"/>
        <v/>
      </c>
      <c r="BO238" s="24" t="str">
        <f t="shared" si="216"/>
        <v/>
      </c>
      <c r="BP238" s="10" t="str">
        <f t="shared" si="217"/>
        <v/>
      </c>
      <c r="BQ238" s="25" t="str">
        <f t="shared" si="218"/>
        <v/>
      </c>
      <c r="BU238" s="24" t="str">
        <f t="shared" si="219"/>
        <v/>
      </c>
      <c r="BV238" s="10" t="str">
        <f t="shared" si="220"/>
        <v/>
      </c>
      <c r="BW238" s="10" t="str">
        <f t="shared" si="221"/>
        <v/>
      </c>
      <c r="BX238" s="10" t="str">
        <f t="shared" si="222"/>
        <v/>
      </c>
      <c r="BY238" s="10" t="str">
        <f t="shared" si="223"/>
        <v/>
      </c>
      <c r="BZ238" s="25" t="str">
        <f t="shared" si="224"/>
        <v/>
      </c>
      <c r="CB238" s="24" t="str">
        <f t="shared" si="225"/>
        <v/>
      </c>
      <c r="CC238" s="10" t="str">
        <f t="shared" si="226"/>
        <v/>
      </c>
      <c r="CD238" s="25" t="str">
        <f t="shared" si="227"/>
        <v/>
      </c>
    </row>
    <row r="239" spans="1:82" x14ac:dyDescent="0.25">
      <c r="A239" s="5" t="str">
        <f>IF('MA Data'!$G237='MA Data'!$I$2,'MA Data'!A237,"")</f>
        <v/>
      </c>
      <c r="B239" t="str">
        <f>IF('MA Data'!$G237='MA Data'!$I$2,'MA Data'!B237,"")</f>
        <v/>
      </c>
      <c r="C239" t="str">
        <f>IF('MA Data'!$G237='MA Data'!$I$2,'MA Data'!C237,"")</f>
        <v/>
      </c>
      <c r="D239" t="str">
        <f>IF('MA Data'!$G237='MA Data'!$I$2,'MA Data'!D237,"")</f>
        <v/>
      </c>
      <c r="E239" t="str">
        <f>IF('MA Data'!$G237='MA Data'!$I$2,'MA Data'!E237,"")</f>
        <v/>
      </c>
      <c r="F239" t="str">
        <f>IF('MA Data'!$G237='MA Data'!$I$2,'MA Data'!F237,"")</f>
        <v/>
      </c>
      <c r="G239" s="6" t="str">
        <f>IF('MA Data'!$G237='MA Data'!$I$2,'MA Data'!G237,"")</f>
        <v/>
      </c>
      <c r="H239" t="str">
        <f t="shared" si="179"/>
        <v/>
      </c>
      <c r="I239" s="10" t="str">
        <f t="shared" si="180"/>
        <v/>
      </c>
      <c r="J239" s="10" t="str">
        <f t="shared" si="181"/>
        <v/>
      </c>
      <c r="K239" s="10" t="str">
        <f t="shared" si="182"/>
        <v/>
      </c>
      <c r="L239" s="10" t="str">
        <f t="shared" si="183"/>
        <v/>
      </c>
      <c r="M239" s="25" t="str">
        <f t="shared" si="184"/>
        <v/>
      </c>
      <c r="O239" s="24" t="str">
        <f t="shared" si="228"/>
        <v/>
      </c>
      <c r="P239" s="10" t="str">
        <f t="shared" si="229"/>
        <v/>
      </c>
      <c r="Q239" s="25" t="str">
        <f t="shared" si="230"/>
        <v/>
      </c>
      <c r="U239" s="5" t="str">
        <f t="shared" si="186"/>
        <v/>
      </c>
      <c r="V239" s="10" t="str">
        <f t="shared" si="187"/>
        <v/>
      </c>
      <c r="W239" s="10" t="str">
        <f t="shared" si="188"/>
        <v/>
      </c>
      <c r="X239" s="10" t="str">
        <f t="shared" si="189"/>
        <v/>
      </c>
      <c r="Y239" s="10" t="str">
        <f t="shared" si="190"/>
        <v/>
      </c>
      <c r="Z239" s="25" t="str">
        <f t="shared" si="191"/>
        <v/>
      </c>
      <c r="AB239" s="24" t="str">
        <f t="shared" si="185"/>
        <v/>
      </c>
      <c r="AC239" s="10" t="str">
        <f t="shared" si="231"/>
        <v/>
      </c>
      <c r="AD239" s="25" t="str">
        <f t="shared" si="232"/>
        <v/>
      </c>
      <c r="AH239" s="24" t="str">
        <f t="shared" si="192"/>
        <v/>
      </c>
      <c r="AI239" s="10" t="str">
        <f t="shared" si="193"/>
        <v/>
      </c>
      <c r="AJ239" s="10" t="str">
        <f t="shared" si="194"/>
        <v/>
      </c>
      <c r="AK239" s="10" t="str">
        <f t="shared" si="195"/>
        <v/>
      </c>
      <c r="AL239" s="10" t="str">
        <f t="shared" si="196"/>
        <v/>
      </c>
      <c r="AM239" s="25" t="str">
        <f t="shared" si="197"/>
        <v/>
      </c>
      <c r="AO239" s="24" t="str">
        <f t="shared" si="198"/>
        <v/>
      </c>
      <c r="AP239" s="10" t="str">
        <f t="shared" si="199"/>
        <v/>
      </c>
      <c r="AQ239" s="25" t="str">
        <f t="shared" si="200"/>
        <v/>
      </c>
      <c r="AU239" s="24" t="str">
        <f t="shared" si="201"/>
        <v/>
      </c>
      <c r="AV239" s="10" t="str">
        <f t="shared" si="202"/>
        <v/>
      </c>
      <c r="AW239" s="10" t="str">
        <f t="shared" si="203"/>
        <v/>
      </c>
      <c r="AX239" s="10" t="str">
        <f t="shared" si="204"/>
        <v/>
      </c>
      <c r="AY239" s="10" t="str">
        <f t="shared" si="205"/>
        <v/>
      </c>
      <c r="AZ239" s="25" t="str">
        <f t="shared" si="206"/>
        <v/>
      </c>
      <c r="BB239" s="24" t="str">
        <f t="shared" si="207"/>
        <v/>
      </c>
      <c r="BC239" s="10" t="str">
        <f t="shared" si="208"/>
        <v/>
      </c>
      <c r="BD239" s="25" t="str">
        <f t="shared" si="209"/>
        <v/>
      </c>
      <c r="BH239" s="24" t="str">
        <f t="shared" si="210"/>
        <v/>
      </c>
      <c r="BI239" s="10" t="str">
        <f t="shared" si="211"/>
        <v/>
      </c>
      <c r="BJ239" s="10" t="str">
        <f t="shared" si="212"/>
        <v/>
      </c>
      <c r="BK239" s="10" t="str">
        <f t="shared" si="213"/>
        <v/>
      </c>
      <c r="BL239" s="10" t="str">
        <f t="shared" si="214"/>
        <v/>
      </c>
      <c r="BM239" s="25" t="str">
        <f t="shared" si="215"/>
        <v/>
      </c>
      <c r="BO239" s="24" t="str">
        <f t="shared" si="216"/>
        <v/>
      </c>
      <c r="BP239" s="10" t="str">
        <f t="shared" si="217"/>
        <v/>
      </c>
      <c r="BQ239" s="25" t="str">
        <f t="shared" si="218"/>
        <v/>
      </c>
      <c r="BU239" s="24" t="str">
        <f t="shared" si="219"/>
        <v/>
      </c>
      <c r="BV239" s="10" t="str">
        <f t="shared" si="220"/>
        <v/>
      </c>
      <c r="BW239" s="10" t="str">
        <f t="shared" si="221"/>
        <v/>
      </c>
      <c r="BX239" s="10" t="str">
        <f t="shared" si="222"/>
        <v/>
      </c>
      <c r="BY239" s="10" t="str">
        <f t="shared" si="223"/>
        <v/>
      </c>
      <c r="BZ239" s="25" t="str">
        <f t="shared" si="224"/>
        <v/>
      </c>
      <c r="CB239" s="24" t="str">
        <f t="shared" si="225"/>
        <v/>
      </c>
      <c r="CC239" s="10" t="str">
        <f t="shared" si="226"/>
        <v/>
      </c>
      <c r="CD239" s="25" t="str">
        <f t="shared" si="227"/>
        <v/>
      </c>
    </row>
    <row r="240" spans="1:82" x14ac:dyDescent="0.25">
      <c r="A240" s="5" t="str">
        <f>IF('MA Data'!$G238='MA Data'!$I$2,'MA Data'!A238,"")</f>
        <v/>
      </c>
      <c r="B240" t="str">
        <f>IF('MA Data'!$G238='MA Data'!$I$2,'MA Data'!B238,"")</f>
        <v/>
      </c>
      <c r="C240" t="str">
        <f>IF('MA Data'!$G238='MA Data'!$I$2,'MA Data'!C238,"")</f>
        <v/>
      </c>
      <c r="D240" t="str">
        <f>IF('MA Data'!$G238='MA Data'!$I$2,'MA Data'!D238,"")</f>
        <v/>
      </c>
      <c r="E240" t="str">
        <f>IF('MA Data'!$G238='MA Data'!$I$2,'MA Data'!E238,"")</f>
        <v/>
      </c>
      <c r="F240" t="str">
        <f>IF('MA Data'!$G238='MA Data'!$I$2,'MA Data'!F238,"")</f>
        <v/>
      </c>
      <c r="G240" s="6" t="str">
        <f>IF('MA Data'!$G238='MA Data'!$I$2,'MA Data'!G238,"")</f>
        <v/>
      </c>
      <c r="H240" t="str">
        <f t="shared" si="179"/>
        <v/>
      </c>
      <c r="I240" s="10" t="str">
        <f t="shared" si="180"/>
        <v/>
      </c>
      <c r="J240" s="10" t="str">
        <f t="shared" si="181"/>
        <v/>
      </c>
      <c r="K240" s="10" t="str">
        <f t="shared" si="182"/>
        <v/>
      </c>
      <c r="L240" s="10" t="str">
        <f t="shared" si="183"/>
        <v/>
      </c>
      <c r="M240" s="25" t="str">
        <f t="shared" si="184"/>
        <v/>
      </c>
      <c r="O240" s="24" t="str">
        <f t="shared" si="228"/>
        <v/>
      </c>
      <c r="P240" s="10" t="str">
        <f t="shared" si="229"/>
        <v/>
      </c>
      <c r="Q240" s="25" t="str">
        <f t="shared" si="230"/>
        <v/>
      </c>
      <c r="U240" s="5" t="str">
        <f t="shared" si="186"/>
        <v/>
      </c>
      <c r="V240" s="10" t="str">
        <f t="shared" si="187"/>
        <v/>
      </c>
      <c r="W240" s="10" t="str">
        <f t="shared" si="188"/>
        <v/>
      </c>
      <c r="X240" s="10" t="str">
        <f t="shared" si="189"/>
        <v/>
      </c>
      <c r="Y240" s="10" t="str">
        <f t="shared" si="190"/>
        <v/>
      </c>
      <c r="Z240" s="25" t="str">
        <f t="shared" si="191"/>
        <v/>
      </c>
      <c r="AB240" s="24" t="str">
        <f t="shared" si="185"/>
        <v/>
      </c>
      <c r="AC240" s="10" t="str">
        <f t="shared" si="231"/>
        <v/>
      </c>
      <c r="AD240" s="25" t="str">
        <f t="shared" si="232"/>
        <v/>
      </c>
      <c r="AH240" s="24" t="str">
        <f t="shared" si="192"/>
        <v/>
      </c>
      <c r="AI240" s="10" t="str">
        <f t="shared" si="193"/>
        <v/>
      </c>
      <c r="AJ240" s="10" t="str">
        <f t="shared" si="194"/>
        <v/>
      </c>
      <c r="AK240" s="10" t="str">
        <f t="shared" si="195"/>
        <v/>
      </c>
      <c r="AL240" s="10" t="str">
        <f t="shared" si="196"/>
        <v/>
      </c>
      <c r="AM240" s="25" t="str">
        <f t="shared" si="197"/>
        <v/>
      </c>
      <c r="AO240" s="24" t="str">
        <f t="shared" si="198"/>
        <v/>
      </c>
      <c r="AP240" s="10" t="str">
        <f t="shared" si="199"/>
        <v/>
      </c>
      <c r="AQ240" s="25" t="str">
        <f t="shared" si="200"/>
        <v/>
      </c>
      <c r="AU240" s="24" t="str">
        <f t="shared" si="201"/>
        <v/>
      </c>
      <c r="AV240" s="10" t="str">
        <f t="shared" si="202"/>
        <v/>
      </c>
      <c r="AW240" s="10" t="str">
        <f t="shared" si="203"/>
        <v/>
      </c>
      <c r="AX240" s="10" t="str">
        <f t="shared" si="204"/>
        <v/>
      </c>
      <c r="AY240" s="10" t="str">
        <f t="shared" si="205"/>
        <v/>
      </c>
      <c r="AZ240" s="25" t="str">
        <f t="shared" si="206"/>
        <v/>
      </c>
      <c r="BB240" s="24" t="str">
        <f t="shared" si="207"/>
        <v/>
      </c>
      <c r="BC240" s="10" t="str">
        <f t="shared" si="208"/>
        <v/>
      </c>
      <c r="BD240" s="25" t="str">
        <f t="shared" si="209"/>
        <v/>
      </c>
      <c r="BH240" s="24" t="str">
        <f t="shared" si="210"/>
        <v/>
      </c>
      <c r="BI240" s="10" t="str">
        <f t="shared" si="211"/>
        <v/>
      </c>
      <c r="BJ240" s="10" t="str">
        <f t="shared" si="212"/>
        <v/>
      </c>
      <c r="BK240" s="10" t="str">
        <f t="shared" si="213"/>
        <v/>
      </c>
      <c r="BL240" s="10" t="str">
        <f t="shared" si="214"/>
        <v/>
      </c>
      <c r="BM240" s="25" t="str">
        <f t="shared" si="215"/>
        <v/>
      </c>
      <c r="BO240" s="24" t="str">
        <f t="shared" si="216"/>
        <v/>
      </c>
      <c r="BP240" s="10" t="str">
        <f t="shared" si="217"/>
        <v/>
      </c>
      <c r="BQ240" s="25" t="str">
        <f t="shared" si="218"/>
        <v/>
      </c>
      <c r="BU240" s="24" t="str">
        <f t="shared" si="219"/>
        <v/>
      </c>
      <c r="BV240" s="10" t="str">
        <f t="shared" si="220"/>
        <v/>
      </c>
      <c r="BW240" s="10" t="str">
        <f t="shared" si="221"/>
        <v/>
      </c>
      <c r="BX240" s="10" t="str">
        <f t="shared" si="222"/>
        <v/>
      </c>
      <c r="BY240" s="10" t="str">
        <f t="shared" si="223"/>
        <v/>
      </c>
      <c r="BZ240" s="25" t="str">
        <f t="shared" si="224"/>
        <v/>
      </c>
      <c r="CB240" s="24" t="str">
        <f t="shared" si="225"/>
        <v/>
      </c>
      <c r="CC240" s="10" t="str">
        <f t="shared" si="226"/>
        <v/>
      </c>
      <c r="CD240" s="25" t="str">
        <f t="shared" si="227"/>
        <v/>
      </c>
    </row>
    <row r="241" spans="1:82" x14ac:dyDescent="0.25">
      <c r="A241" s="5" t="str">
        <f>IF('MA Data'!$G239='MA Data'!$I$2,'MA Data'!A239,"")</f>
        <v/>
      </c>
      <c r="B241" t="str">
        <f>IF('MA Data'!$G239='MA Data'!$I$2,'MA Data'!B239,"")</f>
        <v/>
      </c>
      <c r="C241" t="str">
        <f>IF('MA Data'!$G239='MA Data'!$I$2,'MA Data'!C239,"")</f>
        <v/>
      </c>
      <c r="D241" t="str">
        <f>IF('MA Data'!$G239='MA Data'!$I$2,'MA Data'!D239,"")</f>
        <v/>
      </c>
      <c r="E241" t="str">
        <f>IF('MA Data'!$G239='MA Data'!$I$2,'MA Data'!E239,"")</f>
        <v/>
      </c>
      <c r="F241" t="str">
        <f>IF('MA Data'!$G239='MA Data'!$I$2,'MA Data'!F239,"")</f>
        <v/>
      </c>
      <c r="G241" s="6" t="str">
        <f>IF('MA Data'!$G239='MA Data'!$I$2,'MA Data'!G239,"")</f>
        <v/>
      </c>
      <c r="H241" t="str">
        <f t="shared" si="179"/>
        <v/>
      </c>
      <c r="I241" s="10" t="str">
        <f t="shared" si="180"/>
        <v/>
      </c>
      <c r="J241" s="10" t="str">
        <f t="shared" si="181"/>
        <v/>
      </c>
      <c r="K241" s="10" t="str">
        <f t="shared" si="182"/>
        <v/>
      </c>
      <c r="L241" s="10" t="str">
        <f t="shared" si="183"/>
        <v/>
      </c>
      <c r="M241" s="25" t="str">
        <f t="shared" si="184"/>
        <v/>
      </c>
      <c r="O241" s="24" t="str">
        <f t="shared" si="228"/>
        <v/>
      </c>
      <c r="P241" s="10" t="str">
        <f t="shared" si="229"/>
        <v/>
      </c>
      <c r="Q241" s="25" t="str">
        <f t="shared" si="230"/>
        <v/>
      </c>
      <c r="U241" s="5" t="str">
        <f t="shared" si="186"/>
        <v/>
      </c>
      <c r="V241" s="10" t="str">
        <f t="shared" si="187"/>
        <v/>
      </c>
      <c r="W241" s="10" t="str">
        <f t="shared" si="188"/>
        <v/>
      </c>
      <c r="X241" s="10" t="str">
        <f t="shared" si="189"/>
        <v/>
      </c>
      <c r="Y241" s="10" t="str">
        <f t="shared" si="190"/>
        <v/>
      </c>
      <c r="Z241" s="25" t="str">
        <f t="shared" si="191"/>
        <v/>
      </c>
      <c r="AB241" s="24" t="str">
        <f t="shared" si="185"/>
        <v/>
      </c>
      <c r="AC241" s="10" t="str">
        <f t="shared" si="231"/>
        <v/>
      </c>
      <c r="AD241" s="25" t="str">
        <f t="shared" si="232"/>
        <v/>
      </c>
      <c r="AH241" s="24" t="str">
        <f t="shared" si="192"/>
        <v/>
      </c>
      <c r="AI241" s="10" t="str">
        <f t="shared" si="193"/>
        <v/>
      </c>
      <c r="AJ241" s="10" t="str">
        <f t="shared" si="194"/>
        <v/>
      </c>
      <c r="AK241" s="10" t="str">
        <f t="shared" si="195"/>
        <v/>
      </c>
      <c r="AL241" s="10" t="str">
        <f t="shared" si="196"/>
        <v/>
      </c>
      <c r="AM241" s="25" t="str">
        <f t="shared" si="197"/>
        <v/>
      </c>
      <c r="AO241" s="24" t="str">
        <f t="shared" si="198"/>
        <v/>
      </c>
      <c r="AP241" s="10" t="str">
        <f t="shared" si="199"/>
        <v/>
      </c>
      <c r="AQ241" s="25" t="str">
        <f t="shared" si="200"/>
        <v/>
      </c>
      <c r="AU241" s="24" t="str">
        <f t="shared" si="201"/>
        <v/>
      </c>
      <c r="AV241" s="10" t="str">
        <f t="shared" si="202"/>
        <v/>
      </c>
      <c r="AW241" s="10" t="str">
        <f t="shared" si="203"/>
        <v/>
      </c>
      <c r="AX241" s="10" t="str">
        <f t="shared" si="204"/>
        <v/>
      </c>
      <c r="AY241" s="10" t="str">
        <f t="shared" si="205"/>
        <v/>
      </c>
      <c r="AZ241" s="25" t="str">
        <f t="shared" si="206"/>
        <v/>
      </c>
      <c r="BB241" s="24" t="str">
        <f t="shared" si="207"/>
        <v/>
      </c>
      <c r="BC241" s="10" t="str">
        <f t="shared" si="208"/>
        <v/>
      </c>
      <c r="BD241" s="25" t="str">
        <f t="shared" si="209"/>
        <v/>
      </c>
      <c r="BH241" s="24" t="str">
        <f t="shared" si="210"/>
        <v/>
      </c>
      <c r="BI241" s="10" t="str">
        <f t="shared" si="211"/>
        <v/>
      </c>
      <c r="BJ241" s="10" t="str">
        <f t="shared" si="212"/>
        <v/>
      </c>
      <c r="BK241" s="10" t="str">
        <f t="shared" si="213"/>
        <v/>
      </c>
      <c r="BL241" s="10" t="str">
        <f t="shared" si="214"/>
        <v/>
      </c>
      <c r="BM241" s="25" t="str">
        <f t="shared" si="215"/>
        <v/>
      </c>
      <c r="BO241" s="24" t="str">
        <f t="shared" si="216"/>
        <v/>
      </c>
      <c r="BP241" s="10" t="str">
        <f t="shared" si="217"/>
        <v/>
      </c>
      <c r="BQ241" s="25" t="str">
        <f t="shared" si="218"/>
        <v/>
      </c>
      <c r="BU241" s="24" t="str">
        <f t="shared" si="219"/>
        <v/>
      </c>
      <c r="BV241" s="10" t="str">
        <f t="shared" si="220"/>
        <v/>
      </c>
      <c r="BW241" s="10" t="str">
        <f t="shared" si="221"/>
        <v/>
      </c>
      <c r="BX241" s="10" t="str">
        <f t="shared" si="222"/>
        <v/>
      </c>
      <c r="BY241" s="10" t="str">
        <f t="shared" si="223"/>
        <v/>
      </c>
      <c r="BZ241" s="25" t="str">
        <f t="shared" si="224"/>
        <v/>
      </c>
      <c r="CB241" s="24" t="str">
        <f t="shared" si="225"/>
        <v/>
      </c>
      <c r="CC241" s="10" t="str">
        <f t="shared" si="226"/>
        <v/>
      </c>
      <c r="CD241" s="25" t="str">
        <f t="shared" si="227"/>
        <v/>
      </c>
    </row>
    <row r="242" spans="1:82" x14ac:dyDescent="0.25">
      <c r="A242" s="5" t="str">
        <f>IF('MA Data'!$G240='MA Data'!$I$2,'MA Data'!A240,"")</f>
        <v/>
      </c>
      <c r="B242" t="str">
        <f>IF('MA Data'!$G240='MA Data'!$I$2,'MA Data'!B240,"")</f>
        <v/>
      </c>
      <c r="C242" t="str">
        <f>IF('MA Data'!$G240='MA Data'!$I$2,'MA Data'!C240,"")</f>
        <v/>
      </c>
      <c r="D242" t="str">
        <f>IF('MA Data'!$G240='MA Data'!$I$2,'MA Data'!D240,"")</f>
        <v/>
      </c>
      <c r="E242" t="str">
        <f>IF('MA Data'!$G240='MA Data'!$I$2,'MA Data'!E240,"")</f>
        <v/>
      </c>
      <c r="F242" t="str">
        <f>IF('MA Data'!$G240='MA Data'!$I$2,'MA Data'!F240,"")</f>
        <v/>
      </c>
      <c r="G242" s="6" t="str">
        <f>IF('MA Data'!$G240='MA Data'!$I$2,'MA Data'!G240,"")</f>
        <v/>
      </c>
      <c r="H242" t="str">
        <f t="shared" si="179"/>
        <v/>
      </c>
      <c r="I242" s="10" t="str">
        <f t="shared" si="180"/>
        <v/>
      </c>
      <c r="J242" s="10" t="str">
        <f t="shared" si="181"/>
        <v/>
      </c>
      <c r="K242" s="10" t="str">
        <f t="shared" si="182"/>
        <v/>
      </c>
      <c r="L242" s="10" t="str">
        <f t="shared" si="183"/>
        <v/>
      </c>
      <c r="M242" s="25" t="str">
        <f t="shared" si="184"/>
        <v/>
      </c>
      <c r="O242" s="24" t="str">
        <f t="shared" si="228"/>
        <v/>
      </c>
      <c r="P242" s="10" t="str">
        <f t="shared" si="229"/>
        <v/>
      </c>
      <c r="Q242" s="25" t="str">
        <f t="shared" si="230"/>
        <v/>
      </c>
      <c r="U242" s="5" t="str">
        <f t="shared" si="186"/>
        <v/>
      </c>
      <c r="V242" s="10" t="str">
        <f t="shared" si="187"/>
        <v/>
      </c>
      <c r="W242" s="10" t="str">
        <f t="shared" si="188"/>
        <v/>
      </c>
      <c r="X242" s="10" t="str">
        <f t="shared" si="189"/>
        <v/>
      </c>
      <c r="Y242" s="10" t="str">
        <f t="shared" si="190"/>
        <v/>
      </c>
      <c r="Z242" s="25" t="str">
        <f t="shared" si="191"/>
        <v/>
      </c>
      <c r="AB242" s="24" t="str">
        <f t="shared" si="185"/>
        <v/>
      </c>
      <c r="AC242" s="10" t="str">
        <f t="shared" si="231"/>
        <v/>
      </c>
      <c r="AD242" s="25" t="str">
        <f t="shared" si="232"/>
        <v/>
      </c>
      <c r="AH242" s="24" t="str">
        <f t="shared" si="192"/>
        <v/>
      </c>
      <c r="AI242" s="10" t="str">
        <f t="shared" si="193"/>
        <v/>
      </c>
      <c r="AJ242" s="10" t="str">
        <f t="shared" si="194"/>
        <v/>
      </c>
      <c r="AK242" s="10" t="str">
        <f t="shared" si="195"/>
        <v/>
      </c>
      <c r="AL242" s="10" t="str">
        <f t="shared" si="196"/>
        <v/>
      </c>
      <c r="AM242" s="25" t="str">
        <f t="shared" si="197"/>
        <v/>
      </c>
      <c r="AO242" s="24" t="str">
        <f t="shared" si="198"/>
        <v/>
      </c>
      <c r="AP242" s="10" t="str">
        <f t="shared" si="199"/>
        <v/>
      </c>
      <c r="AQ242" s="25" t="str">
        <f t="shared" si="200"/>
        <v/>
      </c>
      <c r="AU242" s="24" t="str">
        <f t="shared" si="201"/>
        <v/>
      </c>
      <c r="AV242" s="10" t="str">
        <f t="shared" si="202"/>
        <v/>
      </c>
      <c r="AW242" s="10" t="str">
        <f t="shared" si="203"/>
        <v/>
      </c>
      <c r="AX242" s="10" t="str">
        <f t="shared" si="204"/>
        <v/>
      </c>
      <c r="AY242" s="10" t="str">
        <f t="shared" si="205"/>
        <v/>
      </c>
      <c r="AZ242" s="25" t="str">
        <f t="shared" si="206"/>
        <v/>
      </c>
      <c r="BB242" s="24" t="str">
        <f t="shared" si="207"/>
        <v/>
      </c>
      <c r="BC242" s="10" t="str">
        <f t="shared" si="208"/>
        <v/>
      </c>
      <c r="BD242" s="25" t="str">
        <f t="shared" si="209"/>
        <v/>
      </c>
      <c r="BH242" s="24" t="str">
        <f t="shared" si="210"/>
        <v/>
      </c>
      <c r="BI242" s="10" t="str">
        <f t="shared" si="211"/>
        <v/>
      </c>
      <c r="BJ242" s="10" t="str">
        <f t="shared" si="212"/>
        <v/>
      </c>
      <c r="BK242" s="10" t="str">
        <f t="shared" si="213"/>
        <v/>
      </c>
      <c r="BL242" s="10" t="str">
        <f t="shared" si="214"/>
        <v/>
      </c>
      <c r="BM242" s="25" t="str">
        <f t="shared" si="215"/>
        <v/>
      </c>
      <c r="BO242" s="24" t="str">
        <f t="shared" si="216"/>
        <v/>
      </c>
      <c r="BP242" s="10" t="str">
        <f t="shared" si="217"/>
        <v/>
      </c>
      <c r="BQ242" s="25" t="str">
        <f t="shared" si="218"/>
        <v/>
      </c>
      <c r="BU242" s="24" t="str">
        <f t="shared" si="219"/>
        <v/>
      </c>
      <c r="BV242" s="10" t="str">
        <f t="shared" si="220"/>
        <v/>
      </c>
      <c r="BW242" s="10" t="str">
        <f t="shared" si="221"/>
        <v/>
      </c>
      <c r="BX242" s="10" t="str">
        <f t="shared" si="222"/>
        <v/>
      </c>
      <c r="BY242" s="10" t="str">
        <f t="shared" si="223"/>
        <v/>
      </c>
      <c r="BZ242" s="25" t="str">
        <f t="shared" si="224"/>
        <v/>
      </c>
      <c r="CB242" s="24" t="str">
        <f t="shared" si="225"/>
        <v/>
      </c>
      <c r="CC242" s="10" t="str">
        <f t="shared" si="226"/>
        <v/>
      </c>
      <c r="CD242" s="25" t="str">
        <f t="shared" si="227"/>
        <v/>
      </c>
    </row>
    <row r="243" spans="1:82" x14ac:dyDescent="0.25">
      <c r="A243" s="5" t="str">
        <f>IF('MA Data'!$G241='MA Data'!$I$2,'MA Data'!A241,"")</f>
        <v/>
      </c>
      <c r="B243" t="str">
        <f>IF('MA Data'!$G241='MA Data'!$I$2,'MA Data'!B241,"")</f>
        <v/>
      </c>
      <c r="C243" t="str">
        <f>IF('MA Data'!$G241='MA Data'!$I$2,'MA Data'!C241,"")</f>
        <v/>
      </c>
      <c r="D243" t="str">
        <f>IF('MA Data'!$G241='MA Data'!$I$2,'MA Data'!D241,"")</f>
        <v/>
      </c>
      <c r="E243" t="str">
        <f>IF('MA Data'!$G241='MA Data'!$I$2,'MA Data'!E241,"")</f>
        <v/>
      </c>
      <c r="F243" t="str">
        <f>IF('MA Data'!$G241='MA Data'!$I$2,'MA Data'!F241,"")</f>
        <v/>
      </c>
      <c r="G243" s="6" t="str">
        <f>IF('MA Data'!$G241='MA Data'!$I$2,'MA Data'!G241,"")</f>
        <v/>
      </c>
      <c r="H243" t="str">
        <f t="shared" si="179"/>
        <v/>
      </c>
      <c r="I243" s="10" t="str">
        <f t="shared" si="180"/>
        <v/>
      </c>
      <c r="J243" s="10" t="str">
        <f t="shared" si="181"/>
        <v/>
      </c>
      <c r="K243" s="10" t="str">
        <f t="shared" si="182"/>
        <v/>
      </c>
      <c r="L243" s="10" t="str">
        <f t="shared" si="183"/>
        <v/>
      </c>
      <c r="M243" s="25" t="str">
        <f t="shared" si="184"/>
        <v/>
      </c>
      <c r="O243" s="24" t="str">
        <f t="shared" si="228"/>
        <v/>
      </c>
      <c r="P243" s="10" t="str">
        <f t="shared" si="229"/>
        <v/>
      </c>
      <c r="Q243" s="25" t="str">
        <f t="shared" si="230"/>
        <v/>
      </c>
      <c r="U243" s="5" t="str">
        <f t="shared" si="186"/>
        <v/>
      </c>
      <c r="V243" s="10" t="str">
        <f t="shared" si="187"/>
        <v/>
      </c>
      <c r="W243" s="10" t="str">
        <f t="shared" si="188"/>
        <v/>
      </c>
      <c r="X243" s="10" t="str">
        <f t="shared" si="189"/>
        <v/>
      </c>
      <c r="Y243" s="10" t="str">
        <f t="shared" si="190"/>
        <v/>
      </c>
      <c r="Z243" s="25" t="str">
        <f t="shared" si="191"/>
        <v/>
      </c>
      <c r="AB243" s="24" t="str">
        <f t="shared" si="185"/>
        <v/>
      </c>
      <c r="AC243" s="10" t="str">
        <f t="shared" si="231"/>
        <v/>
      </c>
      <c r="AD243" s="25" t="str">
        <f t="shared" si="232"/>
        <v/>
      </c>
      <c r="AH243" s="24" t="str">
        <f t="shared" si="192"/>
        <v/>
      </c>
      <c r="AI243" s="10" t="str">
        <f t="shared" si="193"/>
        <v/>
      </c>
      <c r="AJ243" s="10" t="str">
        <f t="shared" si="194"/>
        <v/>
      </c>
      <c r="AK243" s="10" t="str">
        <f t="shared" si="195"/>
        <v/>
      </c>
      <c r="AL243" s="10" t="str">
        <f t="shared" si="196"/>
        <v/>
      </c>
      <c r="AM243" s="25" t="str">
        <f t="shared" si="197"/>
        <v/>
      </c>
      <c r="AO243" s="24" t="str">
        <f t="shared" si="198"/>
        <v/>
      </c>
      <c r="AP243" s="10" t="str">
        <f t="shared" si="199"/>
        <v/>
      </c>
      <c r="AQ243" s="25" t="str">
        <f t="shared" si="200"/>
        <v/>
      </c>
      <c r="AU243" s="24" t="str">
        <f t="shared" si="201"/>
        <v/>
      </c>
      <c r="AV243" s="10" t="str">
        <f t="shared" si="202"/>
        <v/>
      </c>
      <c r="AW243" s="10" t="str">
        <f t="shared" si="203"/>
        <v/>
      </c>
      <c r="AX243" s="10" t="str">
        <f t="shared" si="204"/>
        <v/>
      </c>
      <c r="AY243" s="10" t="str">
        <f t="shared" si="205"/>
        <v/>
      </c>
      <c r="AZ243" s="25" t="str">
        <f t="shared" si="206"/>
        <v/>
      </c>
      <c r="BB243" s="24" t="str">
        <f t="shared" si="207"/>
        <v/>
      </c>
      <c r="BC243" s="10" t="str">
        <f t="shared" si="208"/>
        <v/>
      </c>
      <c r="BD243" s="25" t="str">
        <f t="shared" si="209"/>
        <v/>
      </c>
      <c r="BH243" s="24" t="str">
        <f t="shared" si="210"/>
        <v/>
      </c>
      <c r="BI243" s="10" t="str">
        <f t="shared" si="211"/>
        <v/>
      </c>
      <c r="BJ243" s="10" t="str">
        <f t="shared" si="212"/>
        <v/>
      </c>
      <c r="BK243" s="10" t="str">
        <f t="shared" si="213"/>
        <v/>
      </c>
      <c r="BL243" s="10" t="str">
        <f t="shared" si="214"/>
        <v/>
      </c>
      <c r="BM243" s="25" t="str">
        <f t="shared" si="215"/>
        <v/>
      </c>
      <c r="BO243" s="24" t="str">
        <f t="shared" si="216"/>
        <v/>
      </c>
      <c r="BP243" s="10" t="str">
        <f t="shared" si="217"/>
        <v/>
      </c>
      <c r="BQ243" s="25" t="str">
        <f t="shared" si="218"/>
        <v/>
      </c>
      <c r="BU243" s="24" t="str">
        <f t="shared" si="219"/>
        <v/>
      </c>
      <c r="BV243" s="10" t="str">
        <f t="shared" si="220"/>
        <v/>
      </c>
      <c r="BW243" s="10" t="str">
        <f t="shared" si="221"/>
        <v/>
      </c>
      <c r="BX243" s="10" t="str">
        <f t="shared" si="222"/>
        <v/>
      </c>
      <c r="BY243" s="10" t="str">
        <f t="shared" si="223"/>
        <v/>
      </c>
      <c r="BZ243" s="25" t="str">
        <f t="shared" si="224"/>
        <v/>
      </c>
      <c r="CB243" s="24" t="str">
        <f t="shared" si="225"/>
        <v/>
      </c>
      <c r="CC243" s="10" t="str">
        <f t="shared" si="226"/>
        <v/>
      </c>
      <c r="CD243" s="25" t="str">
        <f t="shared" si="227"/>
        <v/>
      </c>
    </row>
    <row r="244" spans="1:82" x14ac:dyDescent="0.25">
      <c r="A244" s="5" t="str">
        <f>IF('MA Data'!$G242='MA Data'!$I$2,'MA Data'!A242,"")</f>
        <v/>
      </c>
      <c r="B244" t="str">
        <f>IF('MA Data'!$G242='MA Data'!$I$2,'MA Data'!B242,"")</f>
        <v/>
      </c>
      <c r="C244" t="str">
        <f>IF('MA Data'!$G242='MA Data'!$I$2,'MA Data'!C242,"")</f>
        <v/>
      </c>
      <c r="D244" t="str">
        <f>IF('MA Data'!$G242='MA Data'!$I$2,'MA Data'!D242,"")</f>
        <v/>
      </c>
      <c r="E244" t="str">
        <f>IF('MA Data'!$G242='MA Data'!$I$2,'MA Data'!E242,"")</f>
        <v/>
      </c>
      <c r="F244" t="str">
        <f>IF('MA Data'!$G242='MA Data'!$I$2,'MA Data'!F242,"")</f>
        <v/>
      </c>
      <c r="G244" s="6" t="str">
        <f>IF('MA Data'!$G242='MA Data'!$I$2,'MA Data'!G242,"")</f>
        <v/>
      </c>
      <c r="H244" t="str">
        <f t="shared" si="179"/>
        <v/>
      </c>
      <c r="I244" s="10" t="str">
        <f t="shared" si="180"/>
        <v/>
      </c>
      <c r="J244" s="10" t="str">
        <f t="shared" si="181"/>
        <v/>
      </c>
      <c r="K244" s="10" t="str">
        <f t="shared" si="182"/>
        <v/>
      </c>
      <c r="L244" s="10" t="str">
        <f t="shared" si="183"/>
        <v/>
      </c>
      <c r="M244" s="25" t="str">
        <f t="shared" si="184"/>
        <v/>
      </c>
      <c r="O244" s="24" t="str">
        <f t="shared" si="228"/>
        <v/>
      </c>
      <c r="P244" s="10" t="str">
        <f t="shared" si="229"/>
        <v/>
      </c>
      <c r="Q244" s="25" t="str">
        <f t="shared" si="230"/>
        <v/>
      </c>
      <c r="U244" s="5" t="str">
        <f t="shared" si="186"/>
        <v/>
      </c>
      <c r="V244" s="10" t="str">
        <f t="shared" si="187"/>
        <v/>
      </c>
      <c r="W244" s="10" t="str">
        <f t="shared" si="188"/>
        <v/>
      </c>
      <c r="X244" s="10" t="str">
        <f t="shared" si="189"/>
        <v/>
      </c>
      <c r="Y244" s="10" t="str">
        <f t="shared" si="190"/>
        <v/>
      </c>
      <c r="Z244" s="25" t="str">
        <f t="shared" si="191"/>
        <v/>
      </c>
      <c r="AB244" s="24" t="str">
        <f t="shared" si="185"/>
        <v/>
      </c>
      <c r="AC244" s="10" t="str">
        <f t="shared" si="231"/>
        <v/>
      </c>
      <c r="AD244" s="25" t="str">
        <f t="shared" si="232"/>
        <v/>
      </c>
      <c r="AH244" s="24" t="str">
        <f t="shared" si="192"/>
        <v/>
      </c>
      <c r="AI244" s="10" t="str">
        <f t="shared" si="193"/>
        <v/>
      </c>
      <c r="AJ244" s="10" t="str">
        <f t="shared" si="194"/>
        <v/>
      </c>
      <c r="AK244" s="10" t="str">
        <f t="shared" si="195"/>
        <v/>
      </c>
      <c r="AL244" s="10" t="str">
        <f t="shared" si="196"/>
        <v/>
      </c>
      <c r="AM244" s="25" t="str">
        <f t="shared" si="197"/>
        <v/>
      </c>
      <c r="AO244" s="24" t="str">
        <f t="shared" si="198"/>
        <v/>
      </c>
      <c r="AP244" s="10" t="str">
        <f t="shared" si="199"/>
        <v/>
      </c>
      <c r="AQ244" s="25" t="str">
        <f t="shared" si="200"/>
        <v/>
      </c>
      <c r="AU244" s="24" t="str">
        <f t="shared" si="201"/>
        <v/>
      </c>
      <c r="AV244" s="10" t="str">
        <f t="shared" si="202"/>
        <v/>
      </c>
      <c r="AW244" s="10" t="str">
        <f t="shared" si="203"/>
        <v/>
      </c>
      <c r="AX244" s="10" t="str">
        <f t="shared" si="204"/>
        <v/>
      </c>
      <c r="AY244" s="10" t="str">
        <f t="shared" si="205"/>
        <v/>
      </c>
      <c r="AZ244" s="25" t="str">
        <f t="shared" si="206"/>
        <v/>
      </c>
      <c r="BB244" s="24" t="str">
        <f t="shared" si="207"/>
        <v/>
      </c>
      <c r="BC244" s="10" t="str">
        <f t="shared" si="208"/>
        <v/>
      </c>
      <c r="BD244" s="25" t="str">
        <f t="shared" si="209"/>
        <v/>
      </c>
      <c r="BH244" s="24" t="str">
        <f t="shared" si="210"/>
        <v/>
      </c>
      <c r="BI244" s="10" t="str">
        <f t="shared" si="211"/>
        <v/>
      </c>
      <c r="BJ244" s="10" t="str">
        <f t="shared" si="212"/>
        <v/>
      </c>
      <c r="BK244" s="10" t="str">
        <f t="shared" si="213"/>
        <v/>
      </c>
      <c r="BL244" s="10" t="str">
        <f t="shared" si="214"/>
        <v/>
      </c>
      <c r="BM244" s="25" t="str">
        <f t="shared" si="215"/>
        <v/>
      </c>
      <c r="BO244" s="24" t="str">
        <f t="shared" si="216"/>
        <v/>
      </c>
      <c r="BP244" s="10" t="str">
        <f t="shared" si="217"/>
        <v/>
      </c>
      <c r="BQ244" s="25" t="str">
        <f t="shared" si="218"/>
        <v/>
      </c>
      <c r="BU244" s="24" t="str">
        <f t="shared" si="219"/>
        <v/>
      </c>
      <c r="BV244" s="10" t="str">
        <f t="shared" si="220"/>
        <v/>
      </c>
      <c r="BW244" s="10" t="str">
        <f t="shared" si="221"/>
        <v/>
      </c>
      <c r="BX244" s="10" t="str">
        <f t="shared" si="222"/>
        <v/>
      </c>
      <c r="BY244" s="10" t="str">
        <f t="shared" si="223"/>
        <v/>
      </c>
      <c r="BZ244" s="25" t="str">
        <f t="shared" si="224"/>
        <v/>
      </c>
      <c r="CB244" s="24" t="str">
        <f t="shared" si="225"/>
        <v/>
      </c>
      <c r="CC244" s="10" t="str">
        <f t="shared" si="226"/>
        <v/>
      </c>
      <c r="CD244" s="25" t="str">
        <f t="shared" si="227"/>
        <v/>
      </c>
    </row>
    <row r="245" spans="1:82" x14ac:dyDescent="0.25">
      <c r="A245" s="5" t="str">
        <f>IF('MA Data'!$G243='MA Data'!$I$2,'MA Data'!A243,"")</f>
        <v/>
      </c>
      <c r="B245" t="str">
        <f>IF('MA Data'!$G243='MA Data'!$I$2,'MA Data'!B243,"")</f>
        <v/>
      </c>
      <c r="C245" t="str">
        <f>IF('MA Data'!$G243='MA Data'!$I$2,'MA Data'!C243,"")</f>
        <v/>
      </c>
      <c r="D245" t="str">
        <f>IF('MA Data'!$G243='MA Data'!$I$2,'MA Data'!D243,"")</f>
        <v/>
      </c>
      <c r="E245" t="str">
        <f>IF('MA Data'!$G243='MA Data'!$I$2,'MA Data'!E243,"")</f>
        <v/>
      </c>
      <c r="F245" t="str">
        <f>IF('MA Data'!$G243='MA Data'!$I$2,'MA Data'!F243,"")</f>
        <v/>
      </c>
      <c r="G245" s="6" t="str">
        <f>IF('MA Data'!$G243='MA Data'!$I$2,'MA Data'!G243,"")</f>
        <v/>
      </c>
      <c r="H245" t="str">
        <f t="shared" si="179"/>
        <v/>
      </c>
      <c r="I245" s="10" t="str">
        <f t="shared" si="180"/>
        <v/>
      </c>
      <c r="J245" s="10" t="str">
        <f t="shared" si="181"/>
        <v/>
      </c>
      <c r="K245" s="10" t="str">
        <f t="shared" si="182"/>
        <v/>
      </c>
      <c r="L245" s="10" t="str">
        <f t="shared" si="183"/>
        <v/>
      </c>
      <c r="M245" s="25" t="str">
        <f t="shared" si="184"/>
        <v/>
      </c>
      <c r="O245" s="24" t="str">
        <f t="shared" si="228"/>
        <v/>
      </c>
      <c r="P245" s="10" t="str">
        <f t="shared" si="229"/>
        <v/>
      </c>
      <c r="Q245" s="25" t="str">
        <f t="shared" si="230"/>
        <v/>
      </c>
      <c r="U245" s="5" t="str">
        <f t="shared" si="186"/>
        <v/>
      </c>
      <c r="V245" s="10" t="str">
        <f t="shared" si="187"/>
        <v/>
      </c>
      <c r="W245" s="10" t="str">
        <f t="shared" si="188"/>
        <v/>
      </c>
      <c r="X245" s="10" t="str">
        <f t="shared" si="189"/>
        <v/>
      </c>
      <c r="Y245" s="10" t="str">
        <f t="shared" si="190"/>
        <v/>
      </c>
      <c r="Z245" s="25" t="str">
        <f t="shared" si="191"/>
        <v/>
      </c>
      <c r="AB245" s="24" t="str">
        <f t="shared" si="185"/>
        <v/>
      </c>
      <c r="AC245" s="10" t="str">
        <f t="shared" si="231"/>
        <v/>
      </c>
      <c r="AD245" s="25" t="str">
        <f t="shared" si="232"/>
        <v/>
      </c>
      <c r="AH245" s="24" t="str">
        <f t="shared" si="192"/>
        <v/>
      </c>
      <c r="AI245" s="10" t="str">
        <f t="shared" si="193"/>
        <v/>
      </c>
      <c r="AJ245" s="10" t="str">
        <f t="shared" si="194"/>
        <v/>
      </c>
      <c r="AK245" s="10" t="str">
        <f t="shared" si="195"/>
        <v/>
      </c>
      <c r="AL245" s="10" t="str">
        <f t="shared" si="196"/>
        <v/>
      </c>
      <c r="AM245" s="25" t="str">
        <f t="shared" si="197"/>
        <v/>
      </c>
      <c r="AO245" s="24" t="str">
        <f t="shared" si="198"/>
        <v/>
      </c>
      <c r="AP245" s="10" t="str">
        <f t="shared" si="199"/>
        <v/>
      </c>
      <c r="AQ245" s="25" t="str">
        <f t="shared" si="200"/>
        <v/>
      </c>
      <c r="AU245" s="24" t="str">
        <f t="shared" si="201"/>
        <v/>
      </c>
      <c r="AV245" s="10" t="str">
        <f t="shared" si="202"/>
        <v/>
      </c>
      <c r="AW245" s="10" t="str">
        <f t="shared" si="203"/>
        <v/>
      </c>
      <c r="AX245" s="10" t="str">
        <f t="shared" si="204"/>
        <v/>
      </c>
      <c r="AY245" s="10" t="str">
        <f t="shared" si="205"/>
        <v/>
      </c>
      <c r="AZ245" s="25" t="str">
        <f t="shared" si="206"/>
        <v/>
      </c>
      <c r="BB245" s="24" t="str">
        <f t="shared" si="207"/>
        <v/>
      </c>
      <c r="BC245" s="10" t="str">
        <f t="shared" si="208"/>
        <v/>
      </c>
      <c r="BD245" s="25" t="str">
        <f t="shared" si="209"/>
        <v/>
      </c>
      <c r="BH245" s="24" t="str">
        <f t="shared" si="210"/>
        <v/>
      </c>
      <c r="BI245" s="10" t="str">
        <f t="shared" si="211"/>
        <v/>
      </c>
      <c r="BJ245" s="10" t="str">
        <f t="shared" si="212"/>
        <v/>
      </c>
      <c r="BK245" s="10" t="str">
        <f t="shared" si="213"/>
        <v/>
      </c>
      <c r="BL245" s="10" t="str">
        <f t="shared" si="214"/>
        <v/>
      </c>
      <c r="BM245" s="25" t="str">
        <f t="shared" si="215"/>
        <v/>
      </c>
      <c r="BO245" s="24" t="str">
        <f t="shared" si="216"/>
        <v/>
      </c>
      <c r="BP245" s="10" t="str">
        <f t="shared" si="217"/>
        <v/>
      </c>
      <c r="BQ245" s="25" t="str">
        <f t="shared" si="218"/>
        <v/>
      </c>
      <c r="BU245" s="24" t="str">
        <f t="shared" si="219"/>
        <v/>
      </c>
      <c r="BV245" s="10" t="str">
        <f t="shared" si="220"/>
        <v/>
      </c>
      <c r="BW245" s="10" t="str">
        <f t="shared" si="221"/>
        <v/>
      </c>
      <c r="BX245" s="10" t="str">
        <f t="shared" si="222"/>
        <v/>
      </c>
      <c r="BY245" s="10" t="str">
        <f t="shared" si="223"/>
        <v/>
      </c>
      <c r="BZ245" s="25" t="str">
        <f t="shared" si="224"/>
        <v/>
      </c>
      <c r="CB245" s="24" t="str">
        <f t="shared" si="225"/>
        <v/>
      </c>
      <c r="CC245" s="10" t="str">
        <f t="shared" si="226"/>
        <v/>
      </c>
      <c r="CD245" s="25" t="str">
        <f t="shared" si="227"/>
        <v/>
      </c>
    </row>
    <row r="246" spans="1:82" x14ac:dyDescent="0.25">
      <c r="A246" s="5" t="str">
        <f>IF('MA Data'!$G244='MA Data'!$I$2,'MA Data'!A244,"")</f>
        <v/>
      </c>
      <c r="B246" t="str">
        <f>IF('MA Data'!$G244='MA Data'!$I$2,'MA Data'!B244,"")</f>
        <v/>
      </c>
      <c r="C246" t="str">
        <f>IF('MA Data'!$G244='MA Data'!$I$2,'MA Data'!C244,"")</f>
        <v/>
      </c>
      <c r="D246" t="str">
        <f>IF('MA Data'!$G244='MA Data'!$I$2,'MA Data'!D244,"")</f>
        <v/>
      </c>
      <c r="E246" t="str">
        <f>IF('MA Data'!$G244='MA Data'!$I$2,'MA Data'!E244,"")</f>
        <v/>
      </c>
      <c r="F246" t="str">
        <f>IF('MA Data'!$G244='MA Data'!$I$2,'MA Data'!F244,"")</f>
        <v/>
      </c>
      <c r="G246" s="6" t="str">
        <f>IF('MA Data'!$G244='MA Data'!$I$2,'MA Data'!G244,"")</f>
        <v/>
      </c>
      <c r="H246" t="str">
        <f t="shared" si="179"/>
        <v/>
      </c>
      <c r="I246" s="10" t="str">
        <f t="shared" si="180"/>
        <v/>
      </c>
      <c r="J246" s="10" t="str">
        <f t="shared" si="181"/>
        <v/>
      </c>
      <c r="K246" s="10" t="str">
        <f t="shared" si="182"/>
        <v/>
      </c>
      <c r="L246" s="10" t="str">
        <f t="shared" si="183"/>
        <v/>
      </c>
      <c r="M246" s="25" t="str">
        <f t="shared" si="184"/>
        <v/>
      </c>
      <c r="O246" s="24" t="str">
        <f t="shared" si="228"/>
        <v/>
      </c>
      <c r="P246" s="10" t="str">
        <f t="shared" si="229"/>
        <v/>
      </c>
      <c r="Q246" s="25" t="str">
        <f t="shared" si="230"/>
        <v/>
      </c>
      <c r="U246" s="5" t="str">
        <f t="shared" si="186"/>
        <v/>
      </c>
      <c r="V246" s="10" t="str">
        <f t="shared" si="187"/>
        <v/>
      </c>
      <c r="W246" s="10" t="str">
        <f t="shared" si="188"/>
        <v/>
      </c>
      <c r="X246" s="10" t="str">
        <f t="shared" si="189"/>
        <v/>
      </c>
      <c r="Y246" s="10" t="str">
        <f t="shared" si="190"/>
        <v/>
      </c>
      <c r="Z246" s="25" t="str">
        <f t="shared" si="191"/>
        <v/>
      </c>
      <c r="AB246" s="24" t="str">
        <f t="shared" si="185"/>
        <v/>
      </c>
      <c r="AC246" s="10" t="str">
        <f t="shared" si="231"/>
        <v/>
      </c>
      <c r="AD246" s="25" t="str">
        <f t="shared" si="232"/>
        <v/>
      </c>
      <c r="AH246" s="24" t="str">
        <f t="shared" si="192"/>
        <v/>
      </c>
      <c r="AI246" s="10" t="str">
        <f t="shared" si="193"/>
        <v/>
      </c>
      <c r="AJ246" s="10" t="str">
        <f t="shared" si="194"/>
        <v/>
      </c>
      <c r="AK246" s="10" t="str">
        <f t="shared" si="195"/>
        <v/>
      </c>
      <c r="AL246" s="10" t="str">
        <f t="shared" si="196"/>
        <v/>
      </c>
      <c r="AM246" s="25" t="str">
        <f t="shared" si="197"/>
        <v/>
      </c>
      <c r="AO246" s="24" t="str">
        <f t="shared" si="198"/>
        <v/>
      </c>
      <c r="AP246" s="10" t="str">
        <f t="shared" si="199"/>
        <v/>
      </c>
      <c r="AQ246" s="25" t="str">
        <f t="shared" si="200"/>
        <v/>
      </c>
      <c r="AU246" s="24" t="str">
        <f t="shared" si="201"/>
        <v/>
      </c>
      <c r="AV246" s="10" t="str">
        <f t="shared" si="202"/>
        <v/>
      </c>
      <c r="AW246" s="10" t="str">
        <f t="shared" si="203"/>
        <v/>
      </c>
      <c r="AX246" s="10" t="str">
        <f t="shared" si="204"/>
        <v/>
      </c>
      <c r="AY246" s="10" t="str">
        <f t="shared" si="205"/>
        <v/>
      </c>
      <c r="AZ246" s="25" t="str">
        <f t="shared" si="206"/>
        <v/>
      </c>
      <c r="BB246" s="24" t="str">
        <f t="shared" si="207"/>
        <v/>
      </c>
      <c r="BC246" s="10" t="str">
        <f t="shared" si="208"/>
        <v/>
      </c>
      <c r="BD246" s="25" t="str">
        <f t="shared" si="209"/>
        <v/>
      </c>
      <c r="BH246" s="24" t="str">
        <f t="shared" si="210"/>
        <v/>
      </c>
      <c r="BI246" s="10" t="str">
        <f t="shared" si="211"/>
        <v/>
      </c>
      <c r="BJ246" s="10" t="str">
        <f t="shared" si="212"/>
        <v/>
      </c>
      <c r="BK246" s="10" t="str">
        <f t="shared" si="213"/>
        <v/>
      </c>
      <c r="BL246" s="10" t="str">
        <f t="shared" si="214"/>
        <v/>
      </c>
      <c r="BM246" s="25" t="str">
        <f t="shared" si="215"/>
        <v/>
      </c>
      <c r="BO246" s="24" t="str">
        <f t="shared" si="216"/>
        <v/>
      </c>
      <c r="BP246" s="10" t="str">
        <f t="shared" si="217"/>
        <v/>
      </c>
      <c r="BQ246" s="25" t="str">
        <f t="shared" si="218"/>
        <v/>
      </c>
      <c r="BU246" s="24" t="str">
        <f t="shared" si="219"/>
        <v/>
      </c>
      <c r="BV246" s="10" t="str">
        <f t="shared" si="220"/>
        <v/>
      </c>
      <c r="BW246" s="10" t="str">
        <f t="shared" si="221"/>
        <v/>
      </c>
      <c r="BX246" s="10" t="str">
        <f t="shared" si="222"/>
        <v/>
      </c>
      <c r="BY246" s="10" t="str">
        <f t="shared" si="223"/>
        <v/>
      </c>
      <c r="BZ246" s="25" t="str">
        <f t="shared" si="224"/>
        <v/>
      </c>
      <c r="CB246" s="24" t="str">
        <f t="shared" si="225"/>
        <v/>
      </c>
      <c r="CC246" s="10" t="str">
        <f t="shared" si="226"/>
        <v/>
      </c>
      <c r="CD246" s="25" t="str">
        <f t="shared" si="227"/>
        <v/>
      </c>
    </row>
    <row r="247" spans="1:82" x14ac:dyDescent="0.25">
      <c r="A247" s="5" t="str">
        <f>IF('MA Data'!$G245='MA Data'!$I$2,'MA Data'!A245,"")</f>
        <v/>
      </c>
      <c r="B247" t="str">
        <f>IF('MA Data'!$G245='MA Data'!$I$2,'MA Data'!B245,"")</f>
        <v/>
      </c>
      <c r="C247" t="str">
        <f>IF('MA Data'!$G245='MA Data'!$I$2,'MA Data'!C245,"")</f>
        <v/>
      </c>
      <c r="D247" t="str">
        <f>IF('MA Data'!$G245='MA Data'!$I$2,'MA Data'!D245,"")</f>
        <v/>
      </c>
      <c r="E247" t="str">
        <f>IF('MA Data'!$G245='MA Data'!$I$2,'MA Data'!E245,"")</f>
        <v/>
      </c>
      <c r="F247" t="str">
        <f>IF('MA Data'!$G245='MA Data'!$I$2,'MA Data'!F245,"")</f>
        <v/>
      </c>
      <c r="G247" s="6" t="str">
        <f>IF('MA Data'!$G245='MA Data'!$I$2,'MA Data'!G245,"")</f>
        <v/>
      </c>
      <c r="H247" t="str">
        <f t="shared" si="179"/>
        <v/>
      </c>
      <c r="I247" s="10" t="str">
        <f t="shared" si="180"/>
        <v/>
      </c>
      <c r="J247" s="10" t="str">
        <f t="shared" si="181"/>
        <v/>
      </c>
      <c r="K247" s="10" t="str">
        <f t="shared" si="182"/>
        <v/>
      </c>
      <c r="L247" s="10" t="str">
        <f t="shared" si="183"/>
        <v/>
      </c>
      <c r="M247" s="25" t="str">
        <f t="shared" si="184"/>
        <v/>
      </c>
      <c r="O247" s="24" t="str">
        <f t="shared" si="228"/>
        <v/>
      </c>
      <c r="P247" s="10" t="str">
        <f t="shared" si="229"/>
        <v/>
      </c>
      <c r="Q247" s="25" t="str">
        <f t="shared" si="230"/>
        <v/>
      </c>
      <c r="U247" s="5" t="str">
        <f t="shared" si="186"/>
        <v/>
      </c>
      <c r="V247" s="10" t="str">
        <f t="shared" si="187"/>
        <v/>
      </c>
      <c r="W247" s="10" t="str">
        <f t="shared" si="188"/>
        <v/>
      </c>
      <c r="X247" s="10" t="str">
        <f t="shared" si="189"/>
        <v/>
      </c>
      <c r="Y247" s="10" t="str">
        <f t="shared" si="190"/>
        <v/>
      </c>
      <c r="Z247" s="25" t="str">
        <f t="shared" si="191"/>
        <v/>
      </c>
      <c r="AB247" s="24" t="str">
        <f t="shared" si="185"/>
        <v/>
      </c>
      <c r="AC247" s="10" t="str">
        <f t="shared" si="231"/>
        <v/>
      </c>
      <c r="AD247" s="25" t="str">
        <f t="shared" si="232"/>
        <v/>
      </c>
      <c r="AH247" s="24" t="str">
        <f t="shared" si="192"/>
        <v/>
      </c>
      <c r="AI247" s="10" t="str">
        <f t="shared" si="193"/>
        <v/>
      </c>
      <c r="AJ247" s="10" t="str">
        <f t="shared" si="194"/>
        <v/>
      </c>
      <c r="AK247" s="10" t="str">
        <f t="shared" si="195"/>
        <v/>
      </c>
      <c r="AL247" s="10" t="str">
        <f t="shared" si="196"/>
        <v/>
      </c>
      <c r="AM247" s="25" t="str">
        <f t="shared" si="197"/>
        <v/>
      </c>
      <c r="AO247" s="24" t="str">
        <f t="shared" si="198"/>
        <v/>
      </c>
      <c r="AP247" s="10" t="str">
        <f t="shared" si="199"/>
        <v/>
      </c>
      <c r="AQ247" s="25" t="str">
        <f t="shared" si="200"/>
        <v/>
      </c>
      <c r="AU247" s="24" t="str">
        <f t="shared" si="201"/>
        <v/>
      </c>
      <c r="AV247" s="10" t="str">
        <f t="shared" si="202"/>
        <v/>
      </c>
      <c r="AW247" s="10" t="str">
        <f t="shared" si="203"/>
        <v/>
      </c>
      <c r="AX247" s="10" t="str">
        <f t="shared" si="204"/>
        <v/>
      </c>
      <c r="AY247" s="10" t="str">
        <f t="shared" si="205"/>
        <v/>
      </c>
      <c r="AZ247" s="25" t="str">
        <f t="shared" si="206"/>
        <v/>
      </c>
      <c r="BB247" s="24" t="str">
        <f t="shared" si="207"/>
        <v/>
      </c>
      <c r="BC247" s="10" t="str">
        <f t="shared" si="208"/>
        <v/>
      </c>
      <c r="BD247" s="25" t="str">
        <f t="shared" si="209"/>
        <v/>
      </c>
      <c r="BH247" s="24" t="str">
        <f t="shared" si="210"/>
        <v/>
      </c>
      <c r="BI247" s="10" t="str">
        <f t="shared" si="211"/>
        <v/>
      </c>
      <c r="BJ247" s="10" t="str">
        <f t="shared" si="212"/>
        <v/>
      </c>
      <c r="BK247" s="10" t="str">
        <f t="shared" si="213"/>
        <v/>
      </c>
      <c r="BL247" s="10" t="str">
        <f t="shared" si="214"/>
        <v/>
      </c>
      <c r="BM247" s="25" t="str">
        <f t="shared" si="215"/>
        <v/>
      </c>
      <c r="BO247" s="24" t="str">
        <f t="shared" si="216"/>
        <v/>
      </c>
      <c r="BP247" s="10" t="str">
        <f t="shared" si="217"/>
        <v/>
      </c>
      <c r="BQ247" s="25" t="str">
        <f t="shared" si="218"/>
        <v/>
      </c>
      <c r="BU247" s="24" t="str">
        <f t="shared" si="219"/>
        <v/>
      </c>
      <c r="BV247" s="10" t="str">
        <f t="shared" si="220"/>
        <v/>
      </c>
      <c r="BW247" s="10" t="str">
        <f t="shared" si="221"/>
        <v/>
      </c>
      <c r="BX247" s="10" t="str">
        <f t="shared" si="222"/>
        <v/>
      </c>
      <c r="BY247" s="10" t="str">
        <f t="shared" si="223"/>
        <v/>
      </c>
      <c r="BZ247" s="25" t="str">
        <f t="shared" si="224"/>
        <v/>
      </c>
      <c r="CB247" s="24" t="str">
        <f t="shared" si="225"/>
        <v/>
      </c>
      <c r="CC247" s="10" t="str">
        <f t="shared" si="226"/>
        <v/>
      </c>
      <c r="CD247" s="25" t="str">
        <f t="shared" si="227"/>
        <v/>
      </c>
    </row>
    <row r="248" spans="1:82" x14ac:dyDescent="0.25">
      <c r="A248" s="5" t="str">
        <f>IF('MA Data'!$G246='MA Data'!$I$2,'MA Data'!A246,"")</f>
        <v/>
      </c>
      <c r="B248" t="str">
        <f>IF('MA Data'!$G246='MA Data'!$I$2,'MA Data'!B246,"")</f>
        <v/>
      </c>
      <c r="C248" t="str">
        <f>IF('MA Data'!$G246='MA Data'!$I$2,'MA Data'!C246,"")</f>
        <v/>
      </c>
      <c r="D248" t="str">
        <f>IF('MA Data'!$G246='MA Data'!$I$2,'MA Data'!D246,"")</f>
        <v/>
      </c>
      <c r="E248" t="str">
        <f>IF('MA Data'!$G246='MA Data'!$I$2,'MA Data'!E246,"")</f>
        <v/>
      </c>
      <c r="F248" t="str">
        <f>IF('MA Data'!$G246='MA Data'!$I$2,'MA Data'!F246,"")</f>
        <v/>
      </c>
      <c r="G248" s="6" t="str">
        <f>IF('MA Data'!$G246='MA Data'!$I$2,'MA Data'!G246,"")</f>
        <v/>
      </c>
      <c r="H248" t="str">
        <f t="shared" si="179"/>
        <v/>
      </c>
      <c r="I248" s="10" t="str">
        <f t="shared" si="180"/>
        <v/>
      </c>
      <c r="J248" s="10" t="str">
        <f t="shared" si="181"/>
        <v/>
      </c>
      <c r="K248" s="10" t="str">
        <f t="shared" si="182"/>
        <v/>
      </c>
      <c r="L248" s="10" t="str">
        <f t="shared" si="183"/>
        <v/>
      </c>
      <c r="M248" s="25" t="str">
        <f t="shared" si="184"/>
        <v/>
      </c>
      <c r="O248" s="24" t="str">
        <f t="shared" si="228"/>
        <v/>
      </c>
      <c r="P248" s="10" t="str">
        <f t="shared" si="229"/>
        <v/>
      </c>
      <c r="Q248" s="25" t="str">
        <f t="shared" si="230"/>
        <v/>
      </c>
      <c r="U248" s="5" t="str">
        <f t="shared" si="186"/>
        <v/>
      </c>
      <c r="V248" s="10" t="str">
        <f t="shared" si="187"/>
        <v/>
      </c>
      <c r="W248" s="10" t="str">
        <f t="shared" si="188"/>
        <v/>
      </c>
      <c r="X248" s="10" t="str">
        <f t="shared" si="189"/>
        <v/>
      </c>
      <c r="Y248" s="10" t="str">
        <f t="shared" si="190"/>
        <v/>
      </c>
      <c r="Z248" s="25" t="str">
        <f t="shared" si="191"/>
        <v/>
      </c>
      <c r="AB248" s="24" t="str">
        <f t="shared" si="185"/>
        <v/>
      </c>
      <c r="AC248" s="10" t="str">
        <f t="shared" si="231"/>
        <v/>
      </c>
      <c r="AD248" s="25" t="str">
        <f t="shared" si="232"/>
        <v/>
      </c>
      <c r="AH248" s="24" t="str">
        <f t="shared" si="192"/>
        <v/>
      </c>
      <c r="AI248" s="10" t="str">
        <f t="shared" si="193"/>
        <v/>
      </c>
      <c r="AJ248" s="10" t="str">
        <f t="shared" si="194"/>
        <v/>
      </c>
      <c r="AK248" s="10" t="str">
        <f t="shared" si="195"/>
        <v/>
      </c>
      <c r="AL248" s="10" t="str">
        <f t="shared" si="196"/>
        <v/>
      </c>
      <c r="AM248" s="25" t="str">
        <f t="shared" si="197"/>
        <v/>
      </c>
      <c r="AO248" s="24" t="str">
        <f t="shared" si="198"/>
        <v/>
      </c>
      <c r="AP248" s="10" t="str">
        <f t="shared" si="199"/>
        <v/>
      </c>
      <c r="AQ248" s="25" t="str">
        <f t="shared" si="200"/>
        <v/>
      </c>
      <c r="AU248" s="24" t="str">
        <f t="shared" si="201"/>
        <v/>
      </c>
      <c r="AV248" s="10" t="str">
        <f t="shared" si="202"/>
        <v/>
      </c>
      <c r="AW248" s="10" t="str">
        <f t="shared" si="203"/>
        <v/>
      </c>
      <c r="AX248" s="10" t="str">
        <f t="shared" si="204"/>
        <v/>
      </c>
      <c r="AY248" s="10" t="str">
        <f t="shared" si="205"/>
        <v/>
      </c>
      <c r="AZ248" s="25" t="str">
        <f t="shared" si="206"/>
        <v/>
      </c>
      <c r="BB248" s="24" t="str">
        <f t="shared" si="207"/>
        <v/>
      </c>
      <c r="BC248" s="10" t="str">
        <f t="shared" si="208"/>
        <v/>
      </c>
      <c r="BD248" s="25" t="str">
        <f t="shared" si="209"/>
        <v/>
      </c>
      <c r="BH248" s="24" t="str">
        <f t="shared" si="210"/>
        <v/>
      </c>
      <c r="BI248" s="10" t="str">
        <f t="shared" si="211"/>
        <v/>
      </c>
      <c r="BJ248" s="10" t="str">
        <f t="shared" si="212"/>
        <v/>
      </c>
      <c r="BK248" s="10" t="str">
        <f t="shared" si="213"/>
        <v/>
      </c>
      <c r="BL248" s="10" t="str">
        <f t="shared" si="214"/>
        <v/>
      </c>
      <c r="BM248" s="25" t="str">
        <f t="shared" si="215"/>
        <v/>
      </c>
      <c r="BO248" s="24" t="str">
        <f t="shared" si="216"/>
        <v/>
      </c>
      <c r="BP248" s="10" t="str">
        <f t="shared" si="217"/>
        <v/>
      </c>
      <c r="BQ248" s="25" t="str">
        <f t="shared" si="218"/>
        <v/>
      </c>
      <c r="BU248" s="24" t="str">
        <f t="shared" si="219"/>
        <v/>
      </c>
      <c r="BV248" s="10" t="str">
        <f t="shared" si="220"/>
        <v/>
      </c>
      <c r="BW248" s="10" t="str">
        <f t="shared" si="221"/>
        <v/>
      </c>
      <c r="BX248" s="10" t="str">
        <f t="shared" si="222"/>
        <v/>
      </c>
      <c r="BY248" s="10" t="str">
        <f t="shared" si="223"/>
        <v/>
      </c>
      <c r="BZ248" s="25" t="str">
        <f t="shared" si="224"/>
        <v/>
      </c>
      <c r="CB248" s="24" t="str">
        <f t="shared" si="225"/>
        <v/>
      </c>
      <c r="CC248" s="10" t="str">
        <f t="shared" si="226"/>
        <v/>
      </c>
      <c r="CD248" s="25" t="str">
        <f t="shared" si="227"/>
        <v/>
      </c>
    </row>
    <row r="249" spans="1:82" x14ac:dyDescent="0.25">
      <c r="A249" s="5" t="str">
        <f>IF('MA Data'!$G247='MA Data'!$I$2,'MA Data'!A247,"")</f>
        <v/>
      </c>
      <c r="B249" t="str">
        <f>IF('MA Data'!$G247='MA Data'!$I$2,'MA Data'!B247,"")</f>
        <v/>
      </c>
      <c r="C249" t="str">
        <f>IF('MA Data'!$G247='MA Data'!$I$2,'MA Data'!C247,"")</f>
        <v/>
      </c>
      <c r="D249" t="str">
        <f>IF('MA Data'!$G247='MA Data'!$I$2,'MA Data'!D247,"")</f>
        <v/>
      </c>
      <c r="E249" t="str">
        <f>IF('MA Data'!$G247='MA Data'!$I$2,'MA Data'!E247,"")</f>
        <v/>
      </c>
      <c r="F249" t="str">
        <f>IF('MA Data'!$G247='MA Data'!$I$2,'MA Data'!F247,"")</f>
        <v/>
      </c>
      <c r="G249" s="6" t="str">
        <f>IF('MA Data'!$G247='MA Data'!$I$2,'MA Data'!G247,"")</f>
        <v/>
      </c>
      <c r="H249" t="str">
        <f t="shared" si="179"/>
        <v/>
      </c>
      <c r="I249" s="10" t="str">
        <f t="shared" si="180"/>
        <v/>
      </c>
      <c r="J249" s="10" t="str">
        <f t="shared" si="181"/>
        <v/>
      </c>
      <c r="K249" s="10" t="str">
        <f t="shared" si="182"/>
        <v/>
      </c>
      <c r="L249" s="10" t="str">
        <f t="shared" si="183"/>
        <v/>
      </c>
      <c r="M249" s="25" t="str">
        <f t="shared" si="184"/>
        <v/>
      </c>
      <c r="O249" s="24" t="str">
        <f t="shared" si="228"/>
        <v/>
      </c>
      <c r="P249" s="10" t="str">
        <f t="shared" si="229"/>
        <v/>
      </c>
      <c r="Q249" s="25" t="str">
        <f t="shared" si="230"/>
        <v/>
      </c>
      <c r="U249" s="5" t="str">
        <f t="shared" si="186"/>
        <v/>
      </c>
      <c r="V249" s="10" t="str">
        <f t="shared" si="187"/>
        <v/>
      </c>
      <c r="W249" s="10" t="str">
        <f t="shared" si="188"/>
        <v/>
      </c>
      <c r="X249" s="10" t="str">
        <f t="shared" si="189"/>
        <v/>
      </c>
      <c r="Y249" s="10" t="str">
        <f t="shared" si="190"/>
        <v/>
      </c>
      <c r="Z249" s="25" t="str">
        <f t="shared" si="191"/>
        <v/>
      </c>
      <c r="AB249" s="24" t="str">
        <f t="shared" si="185"/>
        <v/>
      </c>
      <c r="AC249" s="10" t="str">
        <f t="shared" si="231"/>
        <v/>
      </c>
      <c r="AD249" s="25" t="str">
        <f t="shared" si="232"/>
        <v/>
      </c>
      <c r="AH249" s="24" t="str">
        <f t="shared" si="192"/>
        <v/>
      </c>
      <c r="AI249" s="10" t="str">
        <f t="shared" si="193"/>
        <v/>
      </c>
      <c r="AJ249" s="10" t="str">
        <f t="shared" si="194"/>
        <v/>
      </c>
      <c r="AK249" s="10" t="str">
        <f t="shared" si="195"/>
        <v/>
      </c>
      <c r="AL249" s="10" t="str">
        <f t="shared" si="196"/>
        <v/>
      </c>
      <c r="AM249" s="25" t="str">
        <f t="shared" si="197"/>
        <v/>
      </c>
      <c r="AO249" s="24" t="str">
        <f t="shared" si="198"/>
        <v/>
      </c>
      <c r="AP249" s="10" t="str">
        <f t="shared" si="199"/>
        <v/>
      </c>
      <c r="AQ249" s="25" t="str">
        <f t="shared" si="200"/>
        <v/>
      </c>
      <c r="AU249" s="24" t="str">
        <f t="shared" si="201"/>
        <v/>
      </c>
      <c r="AV249" s="10" t="str">
        <f t="shared" si="202"/>
        <v/>
      </c>
      <c r="AW249" s="10" t="str">
        <f t="shared" si="203"/>
        <v/>
      </c>
      <c r="AX249" s="10" t="str">
        <f t="shared" si="204"/>
        <v/>
      </c>
      <c r="AY249" s="10" t="str">
        <f t="shared" si="205"/>
        <v/>
      </c>
      <c r="AZ249" s="25" t="str">
        <f t="shared" si="206"/>
        <v/>
      </c>
      <c r="BB249" s="24" t="str">
        <f t="shared" si="207"/>
        <v/>
      </c>
      <c r="BC249" s="10" t="str">
        <f t="shared" si="208"/>
        <v/>
      </c>
      <c r="BD249" s="25" t="str">
        <f t="shared" si="209"/>
        <v/>
      </c>
      <c r="BH249" s="24" t="str">
        <f t="shared" si="210"/>
        <v/>
      </c>
      <c r="BI249" s="10" t="str">
        <f t="shared" si="211"/>
        <v/>
      </c>
      <c r="BJ249" s="10" t="str">
        <f t="shared" si="212"/>
        <v/>
      </c>
      <c r="BK249" s="10" t="str">
        <f t="shared" si="213"/>
        <v/>
      </c>
      <c r="BL249" s="10" t="str">
        <f t="shared" si="214"/>
        <v/>
      </c>
      <c r="BM249" s="25" t="str">
        <f t="shared" si="215"/>
        <v/>
      </c>
      <c r="BO249" s="24" t="str">
        <f t="shared" si="216"/>
        <v/>
      </c>
      <c r="BP249" s="10" t="str">
        <f t="shared" si="217"/>
        <v/>
      </c>
      <c r="BQ249" s="25" t="str">
        <f t="shared" si="218"/>
        <v/>
      </c>
      <c r="BU249" s="24" t="str">
        <f t="shared" si="219"/>
        <v/>
      </c>
      <c r="BV249" s="10" t="str">
        <f t="shared" si="220"/>
        <v/>
      </c>
      <c r="BW249" s="10" t="str">
        <f t="shared" si="221"/>
        <v/>
      </c>
      <c r="BX249" s="10" t="str">
        <f t="shared" si="222"/>
        <v/>
      </c>
      <c r="BY249" s="10" t="str">
        <f t="shared" si="223"/>
        <v/>
      </c>
      <c r="BZ249" s="25" t="str">
        <f t="shared" si="224"/>
        <v/>
      </c>
      <c r="CB249" s="24" t="str">
        <f t="shared" si="225"/>
        <v/>
      </c>
      <c r="CC249" s="10" t="str">
        <f t="shared" si="226"/>
        <v/>
      </c>
      <c r="CD249" s="25" t="str">
        <f t="shared" si="227"/>
        <v/>
      </c>
    </row>
    <row r="250" spans="1:82" x14ac:dyDescent="0.25">
      <c r="A250" s="5" t="str">
        <f>IF('MA Data'!$G248='MA Data'!$I$2,'MA Data'!A248,"")</f>
        <v/>
      </c>
      <c r="B250" t="str">
        <f>IF('MA Data'!$G248='MA Data'!$I$2,'MA Data'!B248,"")</f>
        <v/>
      </c>
      <c r="C250" t="str">
        <f>IF('MA Data'!$G248='MA Data'!$I$2,'MA Data'!C248,"")</f>
        <v/>
      </c>
      <c r="D250" t="str">
        <f>IF('MA Data'!$G248='MA Data'!$I$2,'MA Data'!D248,"")</f>
        <v/>
      </c>
      <c r="E250" t="str">
        <f>IF('MA Data'!$G248='MA Data'!$I$2,'MA Data'!E248,"")</f>
        <v/>
      </c>
      <c r="F250" t="str">
        <f>IF('MA Data'!$G248='MA Data'!$I$2,'MA Data'!F248,"")</f>
        <v/>
      </c>
      <c r="G250" s="6" t="str">
        <f>IF('MA Data'!$G248='MA Data'!$I$2,'MA Data'!G248,"")</f>
        <v/>
      </c>
      <c r="H250" t="str">
        <f t="shared" si="179"/>
        <v/>
      </c>
      <c r="I250" s="10" t="str">
        <f t="shared" si="180"/>
        <v/>
      </c>
      <c r="J250" s="10" t="str">
        <f t="shared" si="181"/>
        <v/>
      </c>
      <c r="K250" s="10" t="str">
        <f t="shared" si="182"/>
        <v/>
      </c>
      <c r="L250" s="10" t="str">
        <f t="shared" si="183"/>
        <v/>
      </c>
      <c r="M250" s="25" t="str">
        <f t="shared" si="184"/>
        <v/>
      </c>
      <c r="O250" s="24" t="str">
        <f t="shared" si="228"/>
        <v/>
      </c>
      <c r="P250" s="10" t="str">
        <f t="shared" si="229"/>
        <v/>
      </c>
      <c r="Q250" s="25" t="str">
        <f t="shared" si="230"/>
        <v/>
      </c>
      <c r="U250" s="5" t="str">
        <f t="shared" si="186"/>
        <v/>
      </c>
      <c r="V250" s="10" t="str">
        <f t="shared" si="187"/>
        <v/>
      </c>
      <c r="W250" s="10" t="str">
        <f t="shared" si="188"/>
        <v/>
      </c>
      <c r="X250" s="10" t="str">
        <f t="shared" si="189"/>
        <v/>
      </c>
      <c r="Y250" s="10" t="str">
        <f t="shared" si="190"/>
        <v/>
      </c>
      <c r="Z250" s="25" t="str">
        <f t="shared" si="191"/>
        <v/>
      </c>
      <c r="AB250" s="24" t="str">
        <f t="shared" si="185"/>
        <v/>
      </c>
      <c r="AC250" s="10" t="str">
        <f t="shared" si="231"/>
        <v/>
      </c>
      <c r="AD250" s="25" t="str">
        <f t="shared" si="232"/>
        <v/>
      </c>
      <c r="AH250" s="24" t="str">
        <f t="shared" si="192"/>
        <v/>
      </c>
      <c r="AI250" s="10" t="str">
        <f t="shared" si="193"/>
        <v/>
      </c>
      <c r="AJ250" s="10" t="str">
        <f t="shared" si="194"/>
        <v/>
      </c>
      <c r="AK250" s="10" t="str">
        <f t="shared" si="195"/>
        <v/>
      </c>
      <c r="AL250" s="10" t="str">
        <f t="shared" si="196"/>
        <v/>
      </c>
      <c r="AM250" s="25" t="str">
        <f t="shared" si="197"/>
        <v/>
      </c>
      <c r="AO250" s="24" t="str">
        <f t="shared" si="198"/>
        <v/>
      </c>
      <c r="AP250" s="10" t="str">
        <f t="shared" si="199"/>
        <v/>
      </c>
      <c r="AQ250" s="25" t="str">
        <f t="shared" si="200"/>
        <v/>
      </c>
      <c r="AU250" s="24" t="str">
        <f t="shared" si="201"/>
        <v/>
      </c>
      <c r="AV250" s="10" t="str">
        <f t="shared" si="202"/>
        <v/>
      </c>
      <c r="AW250" s="10" t="str">
        <f t="shared" si="203"/>
        <v/>
      </c>
      <c r="AX250" s="10" t="str">
        <f t="shared" si="204"/>
        <v/>
      </c>
      <c r="AY250" s="10" t="str">
        <f t="shared" si="205"/>
        <v/>
      </c>
      <c r="AZ250" s="25" t="str">
        <f t="shared" si="206"/>
        <v/>
      </c>
      <c r="BB250" s="24" t="str">
        <f t="shared" si="207"/>
        <v/>
      </c>
      <c r="BC250" s="10" t="str">
        <f t="shared" si="208"/>
        <v/>
      </c>
      <c r="BD250" s="25" t="str">
        <f t="shared" si="209"/>
        <v/>
      </c>
      <c r="BH250" s="24" t="str">
        <f t="shared" si="210"/>
        <v/>
      </c>
      <c r="BI250" s="10" t="str">
        <f t="shared" si="211"/>
        <v/>
      </c>
      <c r="BJ250" s="10" t="str">
        <f t="shared" si="212"/>
        <v/>
      </c>
      <c r="BK250" s="10" t="str">
        <f t="shared" si="213"/>
        <v/>
      </c>
      <c r="BL250" s="10" t="str">
        <f t="shared" si="214"/>
        <v/>
      </c>
      <c r="BM250" s="25" t="str">
        <f t="shared" si="215"/>
        <v/>
      </c>
      <c r="BO250" s="24" t="str">
        <f t="shared" si="216"/>
        <v/>
      </c>
      <c r="BP250" s="10" t="str">
        <f t="shared" si="217"/>
        <v/>
      </c>
      <c r="BQ250" s="25" t="str">
        <f t="shared" si="218"/>
        <v/>
      </c>
      <c r="BU250" s="24" t="str">
        <f t="shared" si="219"/>
        <v/>
      </c>
      <c r="BV250" s="10" t="str">
        <f t="shared" si="220"/>
        <v/>
      </c>
      <c r="BW250" s="10" t="str">
        <f t="shared" si="221"/>
        <v/>
      </c>
      <c r="BX250" s="10" t="str">
        <f t="shared" si="222"/>
        <v/>
      </c>
      <c r="BY250" s="10" t="str">
        <f t="shared" si="223"/>
        <v/>
      </c>
      <c r="BZ250" s="25" t="str">
        <f t="shared" si="224"/>
        <v/>
      </c>
      <c r="CB250" s="24" t="str">
        <f t="shared" si="225"/>
        <v/>
      </c>
      <c r="CC250" s="10" t="str">
        <f t="shared" si="226"/>
        <v/>
      </c>
      <c r="CD250" s="25" t="str">
        <f t="shared" si="227"/>
        <v/>
      </c>
    </row>
    <row r="251" spans="1:82" x14ac:dyDescent="0.25">
      <c r="A251" s="5" t="str">
        <f>IF('MA Data'!$G249='MA Data'!$I$2,'MA Data'!A249,"")</f>
        <v/>
      </c>
      <c r="B251" t="str">
        <f>IF('MA Data'!$G249='MA Data'!$I$2,'MA Data'!B249,"")</f>
        <v/>
      </c>
      <c r="C251" t="str">
        <f>IF('MA Data'!$G249='MA Data'!$I$2,'MA Data'!C249,"")</f>
        <v/>
      </c>
      <c r="D251" t="str">
        <f>IF('MA Data'!$G249='MA Data'!$I$2,'MA Data'!D249,"")</f>
        <v/>
      </c>
      <c r="E251" t="str">
        <f>IF('MA Data'!$G249='MA Data'!$I$2,'MA Data'!E249,"")</f>
        <v/>
      </c>
      <c r="F251" t="str">
        <f>IF('MA Data'!$G249='MA Data'!$I$2,'MA Data'!F249,"")</f>
        <v/>
      </c>
      <c r="G251" s="6" t="str">
        <f>IF('MA Data'!$G249='MA Data'!$I$2,'MA Data'!G249,"")</f>
        <v/>
      </c>
      <c r="H251" t="str">
        <f t="shared" si="179"/>
        <v/>
      </c>
      <c r="I251" s="10" t="str">
        <f t="shared" si="180"/>
        <v/>
      </c>
      <c r="J251" s="10" t="str">
        <f t="shared" si="181"/>
        <v/>
      </c>
      <c r="K251" s="10" t="str">
        <f t="shared" si="182"/>
        <v/>
      </c>
      <c r="L251" s="10" t="str">
        <f t="shared" si="183"/>
        <v/>
      </c>
      <c r="M251" s="25" t="str">
        <f t="shared" si="184"/>
        <v/>
      </c>
      <c r="O251" s="24" t="str">
        <f t="shared" si="228"/>
        <v/>
      </c>
      <c r="P251" s="10" t="str">
        <f t="shared" si="229"/>
        <v/>
      </c>
      <c r="Q251" s="25" t="str">
        <f t="shared" si="230"/>
        <v/>
      </c>
      <c r="U251" s="5" t="str">
        <f t="shared" si="186"/>
        <v/>
      </c>
      <c r="V251" s="10" t="str">
        <f t="shared" si="187"/>
        <v/>
      </c>
      <c r="W251" s="10" t="str">
        <f t="shared" si="188"/>
        <v/>
      </c>
      <c r="X251" s="10" t="str">
        <f t="shared" si="189"/>
        <v/>
      </c>
      <c r="Y251" s="10" t="str">
        <f t="shared" si="190"/>
        <v/>
      </c>
      <c r="Z251" s="25" t="str">
        <f t="shared" si="191"/>
        <v/>
      </c>
      <c r="AB251" s="24" t="str">
        <f t="shared" si="185"/>
        <v/>
      </c>
      <c r="AC251" s="10" t="str">
        <f t="shared" si="231"/>
        <v/>
      </c>
      <c r="AD251" s="25" t="str">
        <f t="shared" si="232"/>
        <v/>
      </c>
      <c r="AH251" s="24" t="str">
        <f t="shared" si="192"/>
        <v/>
      </c>
      <c r="AI251" s="10" t="str">
        <f t="shared" si="193"/>
        <v/>
      </c>
      <c r="AJ251" s="10" t="str">
        <f t="shared" si="194"/>
        <v/>
      </c>
      <c r="AK251" s="10" t="str">
        <f t="shared" si="195"/>
        <v/>
      </c>
      <c r="AL251" s="10" t="str">
        <f t="shared" si="196"/>
        <v/>
      </c>
      <c r="AM251" s="25" t="str">
        <f t="shared" si="197"/>
        <v/>
      </c>
      <c r="AO251" s="24" t="str">
        <f t="shared" si="198"/>
        <v/>
      </c>
      <c r="AP251" s="10" t="str">
        <f t="shared" si="199"/>
        <v/>
      </c>
      <c r="AQ251" s="25" t="str">
        <f t="shared" si="200"/>
        <v/>
      </c>
      <c r="AU251" s="24" t="str">
        <f t="shared" si="201"/>
        <v/>
      </c>
      <c r="AV251" s="10" t="str">
        <f t="shared" si="202"/>
        <v/>
      </c>
      <c r="AW251" s="10" t="str">
        <f t="shared" si="203"/>
        <v/>
      </c>
      <c r="AX251" s="10" t="str">
        <f t="shared" si="204"/>
        <v/>
      </c>
      <c r="AY251" s="10" t="str">
        <f t="shared" si="205"/>
        <v/>
      </c>
      <c r="AZ251" s="25" t="str">
        <f t="shared" si="206"/>
        <v/>
      </c>
      <c r="BB251" s="24" t="str">
        <f t="shared" si="207"/>
        <v/>
      </c>
      <c r="BC251" s="10" t="str">
        <f t="shared" si="208"/>
        <v/>
      </c>
      <c r="BD251" s="25" t="str">
        <f t="shared" si="209"/>
        <v/>
      </c>
      <c r="BH251" s="24" t="str">
        <f t="shared" si="210"/>
        <v/>
      </c>
      <c r="BI251" s="10" t="str">
        <f t="shared" si="211"/>
        <v/>
      </c>
      <c r="BJ251" s="10" t="str">
        <f t="shared" si="212"/>
        <v/>
      </c>
      <c r="BK251" s="10" t="str">
        <f t="shared" si="213"/>
        <v/>
      </c>
      <c r="BL251" s="10" t="str">
        <f t="shared" si="214"/>
        <v/>
      </c>
      <c r="BM251" s="25" t="str">
        <f t="shared" si="215"/>
        <v/>
      </c>
      <c r="BO251" s="24" t="str">
        <f t="shared" si="216"/>
        <v/>
      </c>
      <c r="BP251" s="10" t="str">
        <f t="shared" si="217"/>
        <v/>
      </c>
      <c r="BQ251" s="25" t="str">
        <f t="shared" si="218"/>
        <v/>
      </c>
      <c r="BU251" s="24" t="str">
        <f t="shared" si="219"/>
        <v/>
      </c>
      <c r="BV251" s="10" t="str">
        <f t="shared" si="220"/>
        <v/>
      </c>
      <c r="BW251" s="10" t="str">
        <f t="shared" si="221"/>
        <v/>
      </c>
      <c r="BX251" s="10" t="str">
        <f t="shared" si="222"/>
        <v/>
      </c>
      <c r="BY251" s="10" t="str">
        <f t="shared" si="223"/>
        <v/>
      </c>
      <c r="BZ251" s="25" t="str">
        <f t="shared" si="224"/>
        <v/>
      </c>
      <c r="CB251" s="24" t="str">
        <f t="shared" si="225"/>
        <v/>
      </c>
      <c r="CC251" s="10" t="str">
        <f t="shared" si="226"/>
        <v/>
      </c>
      <c r="CD251" s="25" t="str">
        <f t="shared" si="227"/>
        <v/>
      </c>
    </row>
    <row r="252" spans="1:82" x14ac:dyDescent="0.25">
      <c r="A252" s="5" t="str">
        <f>IF('MA Data'!$G250='MA Data'!$I$2,'MA Data'!A250,"")</f>
        <v/>
      </c>
      <c r="B252" t="str">
        <f>IF('MA Data'!$G250='MA Data'!$I$2,'MA Data'!B250,"")</f>
        <v/>
      </c>
      <c r="C252" t="str">
        <f>IF('MA Data'!$G250='MA Data'!$I$2,'MA Data'!C250,"")</f>
        <v/>
      </c>
      <c r="D252" t="str">
        <f>IF('MA Data'!$G250='MA Data'!$I$2,'MA Data'!D250,"")</f>
        <v/>
      </c>
      <c r="E252" t="str">
        <f>IF('MA Data'!$G250='MA Data'!$I$2,'MA Data'!E250,"")</f>
        <v/>
      </c>
      <c r="F252" t="str">
        <f>IF('MA Data'!$G250='MA Data'!$I$2,'MA Data'!F250,"")</f>
        <v/>
      </c>
      <c r="G252" s="6" t="str">
        <f>IF('MA Data'!$G250='MA Data'!$I$2,'MA Data'!G250,"")</f>
        <v/>
      </c>
      <c r="H252" t="str">
        <f t="shared" si="179"/>
        <v/>
      </c>
      <c r="I252" s="10" t="str">
        <f t="shared" si="180"/>
        <v/>
      </c>
      <c r="J252" s="10" t="str">
        <f t="shared" si="181"/>
        <v/>
      </c>
      <c r="K252" s="10" t="str">
        <f t="shared" si="182"/>
        <v/>
      </c>
      <c r="L252" s="10" t="str">
        <f t="shared" si="183"/>
        <v/>
      </c>
      <c r="M252" s="25" t="str">
        <f t="shared" si="184"/>
        <v/>
      </c>
      <c r="O252" s="24" t="str">
        <f t="shared" si="228"/>
        <v/>
      </c>
      <c r="P252" s="10" t="str">
        <f t="shared" si="229"/>
        <v/>
      </c>
      <c r="Q252" s="25" t="str">
        <f t="shared" si="230"/>
        <v/>
      </c>
      <c r="U252" s="5" t="str">
        <f t="shared" si="186"/>
        <v/>
      </c>
      <c r="V252" s="10" t="str">
        <f t="shared" si="187"/>
        <v/>
      </c>
      <c r="W252" s="10" t="str">
        <f t="shared" si="188"/>
        <v/>
      </c>
      <c r="X252" s="10" t="str">
        <f t="shared" si="189"/>
        <v/>
      </c>
      <c r="Y252" s="10" t="str">
        <f t="shared" si="190"/>
        <v/>
      </c>
      <c r="Z252" s="25" t="str">
        <f t="shared" si="191"/>
        <v/>
      </c>
      <c r="AB252" s="24" t="str">
        <f t="shared" si="185"/>
        <v/>
      </c>
      <c r="AC252" s="10" t="str">
        <f t="shared" si="231"/>
        <v/>
      </c>
      <c r="AD252" s="25" t="str">
        <f t="shared" si="232"/>
        <v/>
      </c>
      <c r="AH252" s="24" t="str">
        <f t="shared" si="192"/>
        <v/>
      </c>
      <c r="AI252" s="10" t="str">
        <f t="shared" si="193"/>
        <v/>
      </c>
      <c r="AJ252" s="10" t="str">
        <f t="shared" si="194"/>
        <v/>
      </c>
      <c r="AK252" s="10" t="str">
        <f t="shared" si="195"/>
        <v/>
      </c>
      <c r="AL252" s="10" t="str">
        <f t="shared" si="196"/>
        <v/>
      </c>
      <c r="AM252" s="25" t="str">
        <f t="shared" si="197"/>
        <v/>
      </c>
      <c r="AO252" s="24" t="str">
        <f t="shared" si="198"/>
        <v/>
      </c>
      <c r="AP252" s="10" t="str">
        <f t="shared" si="199"/>
        <v/>
      </c>
      <c r="AQ252" s="25" t="str">
        <f t="shared" si="200"/>
        <v/>
      </c>
      <c r="AU252" s="24" t="str">
        <f t="shared" si="201"/>
        <v/>
      </c>
      <c r="AV252" s="10" t="str">
        <f t="shared" si="202"/>
        <v/>
      </c>
      <c r="AW252" s="10" t="str">
        <f t="shared" si="203"/>
        <v/>
      </c>
      <c r="AX252" s="10" t="str">
        <f t="shared" si="204"/>
        <v/>
      </c>
      <c r="AY252" s="10" t="str">
        <f t="shared" si="205"/>
        <v/>
      </c>
      <c r="AZ252" s="25" t="str">
        <f t="shared" si="206"/>
        <v/>
      </c>
      <c r="BB252" s="24" t="str">
        <f t="shared" si="207"/>
        <v/>
      </c>
      <c r="BC252" s="10" t="str">
        <f t="shared" si="208"/>
        <v/>
      </c>
      <c r="BD252" s="25" t="str">
        <f t="shared" si="209"/>
        <v/>
      </c>
      <c r="BH252" s="24" t="str">
        <f t="shared" si="210"/>
        <v/>
      </c>
      <c r="BI252" s="10" t="str">
        <f t="shared" si="211"/>
        <v/>
      </c>
      <c r="BJ252" s="10" t="str">
        <f t="shared" si="212"/>
        <v/>
      </c>
      <c r="BK252" s="10" t="str">
        <f t="shared" si="213"/>
        <v/>
      </c>
      <c r="BL252" s="10" t="str">
        <f t="shared" si="214"/>
        <v/>
      </c>
      <c r="BM252" s="25" t="str">
        <f t="shared" si="215"/>
        <v/>
      </c>
      <c r="BO252" s="24" t="str">
        <f t="shared" si="216"/>
        <v/>
      </c>
      <c r="BP252" s="10" t="str">
        <f t="shared" si="217"/>
        <v/>
      </c>
      <c r="BQ252" s="25" t="str">
        <f t="shared" si="218"/>
        <v/>
      </c>
      <c r="BU252" s="24" t="str">
        <f t="shared" si="219"/>
        <v/>
      </c>
      <c r="BV252" s="10" t="str">
        <f t="shared" si="220"/>
        <v/>
      </c>
      <c r="BW252" s="10" t="str">
        <f t="shared" si="221"/>
        <v/>
      </c>
      <c r="BX252" s="10" t="str">
        <f t="shared" si="222"/>
        <v/>
      </c>
      <c r="BY252" s="10" t="str">
        <f t="shared" si="223"/>
        <v/>
      </c>
      <c r="BZ252" s="25" t="str">
        <f t="shared" si="224"/>
        <v/>
      </c>
      <c r="CB252" s="24" t="str">
        <f t="shared" si="225"/>
        <v/>
      </c>
      <c r="CC252" s="10" t="str">
        <f t="shared" si="226"/>
        <v/>
      </c>
      <c r="CD252" s="25" t="str">
        <f t="shared" si="227"/>
        <v/>
      </c>
    </row>
    <row r="253" spans="1:82" x14ac:dyDescent="0.25">
      <c r="A253" s="5" t="str">
        <f>IF('MA Data'!$G251='MA Data'!$I$2,'MA Data'!A251,"")</f>
        <v/>
      </c>
      <c r="B253" t="str">
        <f>IF('MA Data'!$G251='MA Data'!$I$2,'MA Data'!B251,"")</f>
        <v/>
      </c>
      <c r="C253" t="str">
        <f>IF('MA Data'!$G251='MA Data'!$I$2,'MA Data'!C251,"")</f>
        <v/>
      </c>
      <c r="D253" t="str">
        <f>IF('MA Data'!$G251='MA Data'!$I$2,'MA Data'!D251,"")</f>
        <v/>
      </c>
      <c r="E253" t="str">
        <f>IF('MA Data'!$G251='MA Data'!$I$2,'MA Data'!E251,"")</f>
        <v/>
      </c>
      <c r="F253" t="str">
        <f>IF('MA Data'!$G251='MA Data'!$I$2,'MA Data'!F251,"")</f>
        <v/>
      </c>
      <c r="G253" s="6" t="str">
        <f>IF('MA Data'!$G251='MA Data'!$I$2,'MA Data'!G251,"")</f>
        <v/>
      </c>
      <c r="H253" t="str">
        <f t="shared" si="179"/>
        <v/>
      </c>
      <c r="I253" s="10" t="str">
        <f t="shared" si="180"/>
        <v/>
      </c>
      <c r="J253" s="10" t="str">
        <f t="shared" si="181"/>
        <v/>
      </c>
      <c r="K253" s="10" t="str">
        <f t="shared" si="182"/>
        <v/>
      </c>
      <c r="L253" s="10" t="str">
        <f t="shared" si="183"/>
        <v/>
      </c>
      <c r="M253" s="25" t="str">
        <f t="shared" si="184"/>
        <v/>
      </c>
      <c r="O253" s="24" t="str">
        <f t="shared" si="228"/>
        <v/>
      </c>
      <c r="P253" s="10" t="str">
        <f t="shared" si="229"/>
        <v/>
      </c>
      <c r="Q253" s="25" t="str">
        <f t="shared" si="230"/>
        <v/>
      </c>
      <c r="U253" s="5" t="str">
        <f t="shared" si="186"/>
        <v/>
      </c>
      <c r="V253" s="10" t="str">
        <f t="shared" si="187"/>
        <v/>
      </c>
      <c r="W253" s="10" t="str">
        <f t="shared" si="188"/>
        <v/>
      </c>
      <c r="X253" s="10" t="str">
        <f t="shared" si="189"/>
        <v/>
      </c>
      <c r="Y253" s="10" t="str">
        <f t="shared" si="190"/>
        <v/>
      </c>
      <c r="Z253" s="25" t="str">
        <f t="shared" si="191"/>
        <v/>
      </c>
      <c r="AB253" s="24" t="str">
        <f t="shared" si="185"/>
        <v/>
      </c>
      <c r="AC253" s="10" t="str">
        <f t="shared" si="231"/>
        <v/>
      </c>
      <c r="AD253" s="25" t="str">
        <f t="shared" si="232"/>
        <v/>
      </c>
      <c r="AH253" s="24" t="str">
        <f t="shared" si="192"/>
        <v/>
      </c>
      <c r="AI253" s="10" t="str">
        <f t="shared" si="193"/>
        <v/>
      </c>
      <c r="AJ253" s="10" t="str">
        <f t="shared" si="194"/>
        <v/>
      </c>
      <c r="AK253" s="10" t="str">
        <f t="shared" si="195"/>
        <v/>
      </c>
      <c r="AL253" s="10" t="str">
        <f t="shared" si="196"/>
        <v/>
      </c>
      <c r="AM253" s="25" t="str">
        <f t="shared" si="197"/>
        <v/>
      </c>
      <c r="AO253" s="24" t="str">
        <f t="shared" si="198"/>
        <v/>
      </c>
      <c r="AP253" s="10" t="str">
        <f t="shared" si="199"/>
        <v/>
      </c>
      <c r="AQ253" s="25" t="str">
        <f t="shared" si="200"/>
        <v/>
      </c>
      <c r="AU253" s="24" t="str">
        <f t="shared" si="201"/>
        <v/>
      </c>
      <c r="AV253" s="10" t="str">
        <f t="shared" si="202"/>
        <v/>
      </c>
      <c r="AW253" s="10" t="str">
        <f t="shared" si="203"/>
        <v/>
      </c>
      <c r="AX253" s="10" t="str">
        <f t="shared" si="204"/>
        <v/>
      </c>
      <c r="AY253" s="10" t="str">
        <f t="shared" si="205"/>
        <v/>
      </c>
      <c r="AZ253" s="25" t="str">
        <f t="shared" si="206"/>
        <v/>
      </c>
      <c r="BB253" s="24" t="str">
        <f t="shared" si="207"/>
        <v/>
      </c>
      <c r="BC253" s="10" t="str">
        <f t="shared" si="208"/>
        <v/>
      </c>
      <c r="BD253" s="25" t="str">
        <f t="shared" si="209"/>
        <v/>
      </c>
      <c r="BH253" s="24" t="str">
        <f t="shared" si="210"/>
        <v/>
      </c>
      <c r="BI253" s="10" t="str">
        <f t="shared" si="211"/>
        <v/>
      </c>
      <c r="BJ253" s="10" t="str">
        <f t="shared" si="212"/>
        <v/>
      </c>
      <c r="BK253" s="10" t="str">
        <f t="shared" si="213"/>
        <v/>
      </c>
      <c r="BL253" s="10" t="str">
        <f t="shared" si="214"/>
        <v/>
      </c>
      <c r="BM253" s="25" t="str">
        <f t="shared" si="215"/>
        <v/>
      </c>
      <c r="BO253" s="24" t="str">
        <f t="shared" si="216"/>
        <v/>
      </c>
      <c r="BP253" s="10" t="str">
        <f t="shared" si="217"/>
        <v/>
      </c>
      <c r="BQ253" s="25" t="str">
        <f t="shared" si="218"/>
        <v/>
      </c>
      <c r="BU253" s="24" t="str">
        <f t="shared" si="219"/>
        <v/>
      </c>
      <c r="BV253" s="10" t="str">
        <f t="shared" si="220"/>
        <v/>
      </c>
      <c r="BW253" s="10" t="str">
        <f t="shared" si="221"/>
        <v/>
      </c>
      <c r="BX253" s="10" t="str">
        <f t="shared" si="222"/>
        <v/>
      </c>
      <c r="BY253" s="10" t="str">
        <f t="shared" si="223"/>
        <v/>
      </c>
      <c r="BZ253" s="25" t="str">
        <f t="shared" si="224"/>
        <v/>
      </c>
      <c r="CB253" s="24" t="str">
        <f t="shared" si="225"/>
        <v/>
      </c>
      <c r="CC253" s="10" t="str">
        <f t="shared" si="226"/>
        <v/>
      </c>
      <c r="CD253" s="25" t="str">
        <f t="shared" si="227"/>
        <v/>
      </c>
    </row>
    <row r="254" spans="1:82" x14ac:dyDescent="0.25">
      <c r="A254" s="5" t="str">
        <f>IF('MA Data'!$G252='MA Data'!$I$2,'MA Data'!A252,"")</f>
        <v/>
      </c>
      <c r="B254" t="str">
        <f>IF('MA Data'!$G252='MA Data'!$I$2,'MA Data'!B252,"")</f>
        <v/>
      </c>
      <c r="C254" t="str">
        <f>IF('MA Data'!$G252='MA Data'!$I$2,'MA Data'!C252,"")</f>
        <v/>
      </c>
      <c r="D254" t="str">
        <f>IF('MA Data'!$G252='MA Data'!$I$2,'MA Data'!D252,"")</f>
        <v/>
      </c>
      <c r="E254" t="str">
        <f>IF('MA Data'!$G252='MA Data'!$I$2,'MA Data'!E252,"")</f>
        <v/>
      </c>
      <c r="F254" t="str">
        <f>IF('MA Data'!$G252='MA Data'!$I$2,'MA Data'!F252,"")</f>
        <v/>
      </c>
      <c r="G254" s="6" t="str">
        <f>IF('MA Data'!$G252='MA Data'!$I$2,'MA Data'!G252,"")</f>
        <v/>
      </c>
      <c r="H254" t="str">
        <f t="shared" si="179"/>
        <v/>
      </c>
      <c r="I254" s="10" t="str">
        <f t="shared" si="180"/>
        <v/>
      </c>
      <c r="J254" s="10" t="str">
        <f t="shared" si="181"/>
        <v/>
      </c>
      <c r="K254" s="10" t="str">
        <f t="shared" si="182"/>
        <v/>
      </c>
      <c r="L254" s="10" t="str">
        <f t="shared" si="183"/>
        <v/>
      </c>
      <c r="M254" s="25" t="str">
        <f t="shared" si="184"/>
        <v/>
      </c>
      <c r="O254" s="24" t="str">
        <f t="shared" si="228"/>
        <v/>
      </c>
      <c r="P254" s="10" t="str">
        <f t="shared" si="229"/>
        <v/>
      </c>
      <c r="Q254" s="25" t="str">
        <f t="shared" si="230"/>
        <v/>
      </c>
      <c r="U254" s="5" t="str">
        <f t="shared" si="186"/>
        <v/>
      </c>
      <c r="V254" s="10" t="str">
        <f t="shared" si="187"/>
        <v/>
      </c>
      <c r="W254" s="10" t="str">
        <f t="shared" si="188"/>
        <v/>
      </c>
      <c r="X254" s="10" t="str">
        <f t="shared" si="189"/>
        <v/>
      </c>
      <c r="Y254" s="10" t="str">
        <f t="shared" si="190"/>
        <v/>
      </c>
      <c r="Z254" s="25" t="str">
        <f t="shared" si="191"/>
        <v/>
      </c>
      <c r="AB254" s="24" t="str">
        <f t="shared" si="185"/>
        <v/>
      </c>
      <c r="AC254" s="10" t="str">
        <f t="shared" si="231"/>
        <v/>
      </c>
      <c r="AD254" s="25" t="str">
        <f t="shared" si="232"/>
        <v/>
      </c>
      <c r="AH254" s="24" t="str">
        <f t="shared" si="192"/>
        <v/>
      </c>
      <c r="AI254" s="10" t="str">
        <f t="shared" si="193"/>
        <v/>
      </c>
      <c r="AJ254" s="10" t="str">
        <f t="shared" si="194"/>
        <v/>
      </c>
      <c r="AK254" s="10" t="str">
        <f t="shared" si="195"/>
        <v/>
      </c>
      <c r="AL254" s="10" t="str">
        <f t="shared" si="196"/>
        <v/>
      </c>
      <c r="AM254" s="25" t="str">
        <f t="shared" si="197"/>
        <v/>
      </c>
      <c r="AO254" s="24" t="str">
        <f t="shared" si="198"/>
        <v/>
      </c>
      <c r="AP254" s="10" t="str">
        <f t="shared" si="199"/>
        <v/>
      </c>
      <c r="AQ254" s="25" t="str">
        <f t="shared" si="200"/>
        <v/>
      </c>
      <c r="AU254" s="24" t="str">
        <f t="shared" si="201"/>
        <v/>
      </c>
      <c r="AV254" s="10" t="str">
        <f t="shared" si="202"/>
        <v/>
      </c>
      <c r="AW254" s="10" t="str">
        <f t="shared" si="203"/>
        <v/>
      </c>
      <c r="AX254" s="10" t="str">
        <f t="shared" si="204"/>
        <v/>
      </c>
      <c r="AY254" s="10" t="str">
        <f t="shared" si="205"/>
        <v/>
      </c>
      <c r="AZ254" s="25" t="str">
        <f t="shared" si="206"/>
        <v/>
      </c>
      <c r="BB254" s="24" t="str">
        <f t="shared" si="207"/>
        <v/>
      </c>
      <c r="BC254" s="10" t="str">
        <f t="shared" si="208"/>
        <v/>
      </c>
      <c r="BD254" s="25" t="str">
        <f t="shared" si="209"/>
        <v/>
      </c>
      <c r="BH254" s="24" t="str">
        <f t="shared" si="210"/>
        <v/>
      </c>
      <c r="BI254" s="10" t="str">
        <f t="shared" si="211"/>
        <v/>
      </c>
      <c r="BJ254" s="10" t="str">
        <f t="shared" si="212"/>
        <v/>
      </c>
      <c r="BK254" s="10" t="str">
        <f t="shared" si="213"/>
        <v/>
      </c>
      <c r="BL254" s="10" t="str">
        <f t="shared" si="214"/>
        <v/>
      </c>
      <c r="BM254" s="25" t="str">
        <f t="shared" si="215"/>
        <v/>
      </c>
      <c r="BO254" s="24" t="str">
        <f t="shared" si="216"/>
        <v/>
      </c>
      <c r="BP254" s="10" t="str">
        <f t="shared" si="217"/>
        <v/>
      </c>
      <c r="BQ254" s="25" t="str">
        <f t="shared" si="218"/>
        <v/>
      </c>
      <c r="BU254" s="24" t="str">
        <f t="shared" si="219"/>
        <v/>
      </c>
      <c r="BV254" s="10" t="str">
        <f t="shared" si="220"/>
        <v/>
      </c>
      <c r="BW254" s="10" t="str">
        <f t="shared" si="221"/>
        <v/>
      </c>
      <c r="BX254" s="10" t="str">
        <f t="shared" si="222"/>
        <v/>
      </c>
      <c r="BY254" s="10" t="str">
        <f t="shared" si="223"/>
        <v/>
      </c>
      <c r="BZ254" s="25" t="str">
        <f t="shared" si="224"/>
        <v/>
      </c>
      <c r="CB254" s="24" t="str">
        <f t="shared" si="225"/>
        <v/>
      </c>
      <c r="CC254" s="10" t="str">
        <f t="shared" si="226"/>
        <v/>
      </c>
      <c r="CD254" s="25" t="str">
        <f t="shared" si="227"/>
        <v/>
      </c>
    </row>
    <row r="255" spans="1:82" x14ac:dyDescent="0.25">
      <c r="A255" s="5" t="str">
        <f>IF('MA Data'!$G253='MA Data'!$I$2,'MA Data'!A253,"")</f>
        <v/>
      </c>
      <c r="B255" t="str">
        <f>IF('MA Data'!$G253='MA Data'!$I$2,'MA Data'!B253,"")</f>
        <v/>
      </c>
      <c r="C255" t="str">
        <f>IF('MA Data'!$G253='MA Data'!$I$2,'MA Data'!C253,"")</f>
        <v/>
      </c>
      <c r="D255" t="str">
        <f>IF('MA Data'!$G253='MA Data'!$I$2,'MA Data'!D253,"")</f>
        <v/>
      </c>
      <c r="E255" t="str">
        <f>IF('MA Data'!$G253='MA Data'!$I$2,'MA Data'!E253,"")</f>
        <v/>
      </c>
      <c r="F255" t="str">
        <f>IF('MA Data'!$G253='MA Data'!$I$2,'MA Data'!F253,"")</f>
        <v/>
      </c>
      <c r="G255" s="6" t="str">
        <f>IF('MA Data'!$G253='MA Data'!$I$2,'MA Data'!G253,"")</f>
        <v/>
      </c>
      <c r="H255" t="str">
        <f t="shared" si="179"/>
        <v/>
      </c>
      <c r="I255" s="10" t="str">
        <f t="shared" si="180"/>
        <v/>
      </c>
      <c r="J255" s="10" t="str">
        <f t="shared" si="181"/>
        <v/>
      </c>
      <c r="K255" s="10" t="str">
        <f t="shared" si="182"/>
        <v/>
      </c>
      <c r="L255" s="10" t="str">
        <f t="shared" si="183"/>
        <v/>
      </c>
      <c r="M255" s="25" t="str">
        <f t="shared" si="184"/>
        <v/>
      </c>
      <c r="O255" s="24" t="str">
        <f t="shared" si="228"/>
        <v/>
      </c>
      <c r="P255" s="10" t="str">
        <f t="shared" si="229"/>
        <v/>
      </c>
      <c r="Q255" s="25" t="str">
        <f t="shared" si="230"/>
        <v/>
      </c>
      <c r="U255" s="5" t="str">
        <f t="shared" si="186"/>
        <v/>
      </c>
      <c r="V255" s="10" t="str">
        <f t="shared" si="187"/>
        <v/>
      </c>
      <c r="W255" s="10" t="str">
        <f t="shared" si="188"/>
        <v/>
      </c>
      <c r="X255" s="10" t="str">
        <f t="shared" si="189"/>
        <v/>
      </c>
      <c r="Y255" s="10" t="str">
        <f t="shared" si="190"/>
        <v/>
      </c>
      <c r="Z255" s="25" t="str">
        <f t="shared" si="191"/>
        <v/>
      </c>
      <c r="AB255" s="24" t="str">
        <f t="shared" si="185"/>
        <v/>
      </c>
      <c r="AC255" s="10" t="str">
        <f t="shared" si="231"/>
        <v/>
      </c>
      <c r="AD255" s="25" t="str">
        <f t="shared" si="232"/>
        <v/>
      </c>
      <c r="AH255" s="24" t="str">
        <f t="shared" si="192"/>
        <v/>
      </c>
      <c r="AI255" s="10" t="str">
        <f t="shared" si="193"/>
        <v/>
      </c>
      <c r="AJ255" s="10" t="str">
        <f t="shared" si="194"/>
        <v/>
      </c>
      <c r="AK255" s="10" t="str">
        <f t="shared" si="195"/>
        <v/>
      </c>
      <c r="AL255" s="10" t="str">
        <f t="shared" si="196"/>
        <v/>
      </c>
      <c r="AM255" s="25" t="str">
        <f t="shared" si="197"/>
        <v/>
      </c>
      <c r="AO255" s="24" t="str">
        <f t="shared" si="198"/>
        <v/>
      </c>
      <c r="AP255" s="10" t="str">
        <f t="shared" si="199"/>
        <v/>
      </c>
      <c r="AQ255" s="25" t="str">
        <f t="shared" si="200"/>
        <v/>
      </c>
      <c r="AU255" s="24" t="str">
        <f t="shared" si="201"/>
        <v/>
      </c>
      <c r="AV255" s="10" t="str">
        <f t="shared" si="202"/>
        <v/>
      </c>
      <c r="AW255" s="10" t="str">
        <f t="shared" si="203"/>
        <v/>
      </c>
      <c r="AX255" s="10" t="str">
        <f t="shared" si="204"/>
        <v/>
      </c>
      <c r="AY255" s="10" t="str">
        <f t="shared" si="205"/>
        <v/>
      </c>
      <c r="AZ255" s="25" t="str">
        <f t="shared" si="206"/>
        <v/>
      </c>
      <c r="BB255" s="24" t="str">
        <f t="shared" si="207"/>
        <v/>
      </c>
      <c r="BC255" s="10" t="str">
        <f t="shared" si="208"/>
        <v/>
      </c>
      <c r="BD255" s="25" t="str">
        <f t="shared" si="209"/>
        <v/>
      </c>
      <c r="BH255" s="24" t="str">
        <f t="shared" si="210"/>
        <v/>
      </c>
      <c r="BI255" s="10" t="str">
        <f t="shared" si="211"/>
        <v/>
      </c>
      <c r="BJ255" s="10" t="str">
        <f t="shared" si="212"/>
        <v/>
      </c>
      <c r="BK255" s="10" t="str">
        <f t="shared" si="213"/>
        <v/>
      </c>
      <c r="BL255" s="10" t="str">
        <f t="shared" si="214"/>
        <v/>
      </c>
      <c r="BM255" s="25" t="str">
        <f t="shared" si="215"/>
        <v/>
      </c>
      <c r="BO255" s="24" t="str">
        <f t="shared" si="216"/>
        <v/>
      </c>
      <c r="BP255" s="10" t="str">
        <f t="shared" si="217"/>
        <v/>
      </c>
      <c r="BQ255" s="25" t="str">
        <f t="shared" si="218"/>
        <v/>
      </c>
      <c r="BU255" s="24" t="str">
        <f t="shared" si="219"/>
        <v/>
      </c>
      <c r="BV255" s="10" t="str">
        <f t="shared" si="220"/>
        <v/>
      </c>
      <c r="BW255" s="10" t="str">
        <f t="shared" si="221"/>
        <v/>
      </c>
      <c r="BX255" s="10" t="str">
        <f t="shared" si="222"/>
        <v/>
      </c>
      <c r="BY255" s="10" t="str">
        <f t="shared" si="223"/>
        <v/>
      </c>
      <c r="BZ255" s="25" t="str">
        <f t="shared" si="224"/>
        <v/>
      </c>
      <c r="CB255" s="24" t="str">
        <f t="shared" si="225"/>
        <v/>
      </c>
      <c r="CC255" s="10" t="str">
        <f t="shared" si="226"/>
        <v/>
      </c>
      <c r="CD255" s="25" t="str">
        <f t="shared" si="227"/>
        <v/>
      </c>
    </row>
    <row r="256" spans="1:82" x14ac:dyDescent="0.25">
      <c r="A256" s="5" t="str">
        <f>IF('MA Data'!$G254='MA Data'!$I$2,'MA Data'!A254,"")</f>
        <v/>
      </c>
      <c r="B256" t="str">
        <f>IF('MA Data'!$G254='MA Data'!$I$2,'MA Data'!B254,"")</f>
        <v/>
      </c>
      <c r="C256" t="str">
        <f>IF('MA Data'!$G254='MA Data'!$I$2,'MA Data'!C254,"")</f>
        <v/>
      </c>
      <c r="D256" t="str">
        <f>IF('MA Data'!$G254='MA Data'!$I$2,'MA Data'!D254,"")</f>
        <v/>
      </c>
      <c r="E256" t="str">
        <f>IF('MA Data'!$G254='MA Data'!$I$2,'MA Data'!E254,"")</f>
        <v/>
      </c>
      <c r="F256" t="str">
        <f>IF('MA Data'!$G254='MA Data'!$I$2,'MA Data'!F254,"")</f>
        <v/>
      </c>
      <c r="G256" s="6" t="str">
        <f>IF('MA Data'!$G254='MA Data'!$I$2,'MA Data'!G254,"")</f>
        <v/>
      </c>
      <c r="H256" t="str">
        <f t="shared" si="179"/>
        <v/>
      </c>
      <c r="I256" s="10" t="str">
        <f t="shared" si="180"/>
        <v/>
      </c>
      <c r="J256" s="10" t="str">
        <f t="shared" si="181"/>
        <v/>
      </c>
      <c r="K256" s="10" t="str">
        <f t="shared" si="182"/>
        <v/>
      </c>
      <c r="L256" s="10" t="str">
        <f t="shared" si="183"/>
        <v/>
      </c>
      <c r="M256" s="25" t="str">
        <f t="shared" si="184"/>
        <v/>
      </c>
      <c r="O256" s="24" t="str">
        <f t="shared" si="228"/>
        <v/>
      </c>
      <c r="P256" s="10" t="str">
        <f t="shared" si="229"/>
        <v/>
      </c>
      <c r="Q256" s="25" t="str">
        <f t="shared" si="230"/>
        <v/>
      </c>
      <c r="U256" s="5" t="str">
        <f t="shared" si="186"/>
        <v/>
      </c>
      <c r="V256" s="10" t="str">
        <f t="shared" si="187"/>
        <v/>
      </c>
      <c r="W256" s="10" t="str">
        <f t="shared" si="188"/>
        <v/>
      </c>
      <c r="X256" s="10" t="str">
        <f t="shared" si="189"/>
        <v/>
      </c>
      <c r="Y256" s="10" t="str">
        <f t="shared" si="190"/>
        <v/>
      </c>
      <c r="Z256" s="25" t="str">
        <f t="shared" si="191"/>
        <v/>
      </c>
      <c r="AB256" s="24" t="str">
        <f t="shared" si="185"/>
        <v/>
      </c>
      <c r="AC256" s="10" t="str">
        <f t="shared" si="231"/>
        <v/>
      </c>
      <c r="AD256" s="25" t="str">
        <f t="shared" si="232"/>
        <v/>
      </c>
      <c r="AH256" s="24" t="str">
        <f t="shared" si="192"/>
        <v/>
      </c>
      <c r="AI256" s="10" t="str">
        <f t="shared" si="193"/>
        <v/>
      </c>
      <c r="AJ256" s="10" t="str">
        <f t="shared" si="194"/>
        <v/>
      </c>
      <c r="AK256" s="10" t="str">
        <f t="shared" si="195"/>
        <v/>
      </c>
      <c r="AL256" s="10" t="str">
        <f t="shared" si="196"/>
        <v/>
      </c>
      <c r="AM256" s="25" t="str">
        <f t="shared" si="197"/>
        <v/>
      </c>
      <c r="AO256" s="24" t="str">
        <f t="shared" si="198"/>
        <v/>
      </c>
      <c r="AP256" s="10" t="str">
        <f t="shared" si="199"/>
        <v/>
      </c>
      <c r="AQ256" s="25" t="str">
        <f t="shared" si="200"/>
        <v/>
      </c>
      <c r="AU256" s="24" t="str">
        <f t="shared" si="201"/>
        <v/>
      </c>
      <c r="AV256" s="10" t="str">
        <f t="shared" si="202"/>
        <v/>
      </c>
      <c r="AW256" s="10" t="str">
        <f t="shared" si="203"/>
        <v/>
      </c>
      <c r="AX256" s="10" t="str">
        <f t="shared" si="204"/>
        <v/>
      </c>
      <c r="AY256" s="10" t="str">
        <f t="shared" si="205"/>
        <v/>
      </c>
      <c r="AZ256" s="25" t="str">
        <f t="shared" si="206"/>
        <v/>
      </c>
      <c r="BB256" s="24" t="str">
        <f t="shared" si="207"/>
        <v/>
      </c>
      <c r="BC256" s="10" t="str">
        <f t="shared" si="208"/>
        <v/>
      </c>
      <c r="BD256" s="25" t="str">
        <f t="shared" si="209"/>
        <v/>
      </c>
      <c r="BH256" s="24" t="str">
        <f t="shared" si="210"/>
        <v/>
      </c>
      <c r="BI256" s="10" t="str">
        <f t="shared" si="211"/>
        <v/>
      </c>
      <c r="BJ256" s="10" t="str">
        <f t="shared" si="212"/>
        <v/>
      </c>
      <c r="BK256" s="10" t="str">
        <f t="shared" si="213"/>
        <v/>
      </c>
      <c r="BL256" s="10" t="str">
        <f t="shared" si="214"/>
        <v/>
      </c>
      <c r="BM256" s="25" t="str">
        <f t="shared" si="215"/>
        <v/>
      </c>
      <c r="BO256" s="24" t="str">
        <f t="shared" si="216"/>
        <v/>
      </c>
      <c r="BP256" s="10" t="str">
        <f t="shared" si="217"/>
        <v/>
      </c>
      <c r="BQ256" s="25" t="str">
        <f t="shared" si="218"/>
        <v/>
      </c>
      <c r="BU256" s="24" t="str">
        <f t="shared" si="219"/>
        <v/>
      </c>
      <c r="BV256" s="10" t="str">
        <f t="shared" si="220"/>
        <v/>
      </c>
      <c r="BW256" s="10" t="str">
        <f t="shared" si="221"/>
        <v/>
      </c>
      <c r="BX256" s="10" t="str">
        <f t="shared" si="222"/>
        <v/>
      </c>
      <c r="BY256" s="10" t="str">
        <f t="shared" si="223"/>
        <v/>
      </c>
      <c r="BZ256" s="25" t="str">
        <f t="shared" si="224"/>
        <v/>
      </c>
      <c r="CB256" s="24" t="str">
        <f t="shared" si="225"/>
        <v/>
      </c>
      <c r="CC256" s="10" t="str">
        <f t="shared" si="226"/>
        <v/>
      </c>
      <c r="CD256" s="25" t="str">
        <f t="shared" si="227"/>
        <v/>
      </c>
    </row>
    <row r="257" spans="1:82" x14ac:dyDescent="0.25">
      <c r="A257" s="5" t="str">
        <f>IF('MA Data'!$G255='MA Data'!$I$2,'MA Data'!A255,"")</f>
        <v/>
      </c>
      <c r="B257" t="str">
        <f>IF('MA Data'!$G255='MA Data'!$I$2,'MA Data'!B255,"")</f>
        <v/>
      </c>
      <c r="C257" t="str">
        <f>IF('MA Data'!$G255='MA Data'!$I$2,'MA Data'!C255,"")</f>
        <v/>
      </c>
      <c r="D257" t="str">
        <f>IF('MA Data'!$G255='MA Data'!$I$2,'MA Data'!D255,"")</f>
        <v/>
      </c>
      <c r="E257" t="str">
        <f>IF('MA Data'!$G255='MA Data'!$I$2,'MA Data'!E255,"")</f>
        <v/>
      </c>
      <c r="F257" t="str">
        <f>IF('MA Data'!$G255='MA Data'!$I$2,'MA Data'!F255,"")</f>
        <v/>
      </c>
      <c r="G257" s="6" t="str">
        <f>IF('MA Data'!$G255='MA Data'!$I$2,'MA Data'!G255,"")</f>
        <v/>
      </c>
      <c r="H257" t="str">
        <f t="shared" si="179"/>
        <v/>
      </c>
      <c r="I257" s="10" t="str">
        <f t="shared" si="180"/>
        <v/>
      </c>
      <c r="J257" s="10" t="str">
        <f t="shared" si="181"/>
        <v/>
      </c>
      <c r="K257" s="10" t="str">
        <f t="shared" si="182"/>
        <v/>
      </c>
      <c r="L257" s="10" t="str">
        <f t="shared" si="183"/>
        <v/>
      </c>
      <c r="M257" s="25" t="str">
        <f t="shared" si="184"/>
        <v/>
      </c>
      <c r="O257" s="24" t="str">
        <f t="shared" si="228"/>
        <v/>
      </c>
      <c r="P257" s="10" t="str">
        <f t="shared" si="229"/>
        <v/>
      </c>
      <c r="Q257" s="25" t="str">
        <f t="shared" si="230"/>
        <v/>
      </c>
      <c r="U257" s="5" t="str">
        <f t="shared" si="186"/>
        <v/>
      </c>
      <c r="V257" s="10" t="str">
        <f t="shared" si="187"/>
        <v/>
      </c>
      <c r="W257" s="10" t="str">
        <f t="shared" si="188"/>
        <v/>
      </c>
      <c r="X257" s="10" t="str">
        <f t="shared" si="189"/>
        <v/>
      </c>
      <c r="Y257" s="10" t="str">
        <f t="shared" si="190"/>
        <v/>
      </c>
      <c r="Z257" s="25" t="str">
        <f t="shared" si="191"/>
        <v/>
      </c>
      <c r="AB257" s="24" t="str">
        <f t="shared" si="185"/>
        <v/>
      </c>
      <c r="AC257" s="10" t="str">
        <f t="shared" si="231"/>
        <v/>
      </c>
      <c r="AD257" s="25" t="str">
        <f t="shared" si="232"/>
        <v/>
      </c>
      <c r="AH257" s="24" t="str">
        <f t="shared" si="192"/>
        <v/>
      </c>
      <c r="AI257" s="10" t="str">
        <f t="shared" si="193"/>
        <v/>
      </c>
      <c r="AJ257" s="10" t="str">
        <f t="shared" si="194"/>
        <v/>
      </c>
      <c r="AK257" s="10" t="str">
        <f t="shared" si="195"/>
        <v/>
      </c>
      <c r="AL257" s="10" t="str">
        <f t="shared" si="196"/>
        <v/>
      </c>
      <c r="AM257" s="25" t="str">
        <f t="shared" si="197"/>
        <v/>
      </c>
      <c r="AO257" s="24" t="str">
        <f t="shared" si="198"/>
        <v/>
      </c>
      <c r="AP257" s="10" t="str">
        <f t="shared" si="199"/>
        <v/>
      </c>
      <c r="AQ257" s="25" t="str">
        <f t="shared" si="200"/>
        <v/>
      </c>
      <c r="AU257" s="24" t="str">
        <f t="shared" si="201"/>
        <v/>
      </c>
      <c r="AV257" s="10" t="str">
        <f t="shared" si="202"/>
        <v/>
      </c>
      <c r="AW257" s="10" t="str">
        <f t="shared" si="203"/>
        <v/>
      </c>
      <c r="AX257" s="10" t="str">
        <f t="shared" si="204"/>
        <v/>
      </c>
      <c r="AY257" s="10" t="str">
        <f t="shared" si="205"/>
        <v/>
      </c>
      <c r="AZ257" s="25" t="str">
        <f t="shared" si="206"/>
        <v/>
      </c>
      <c r="BB257" s="24" t="str">
        <f t="shared" si="207"/>
        <v/>
      </c>
      <c r="BC257" s="10" t="str">
        <f t="shared" si="208"/>
        <v/>
      </c>
      <c r="BD257" s="25" t="str">
        <f t="shared" si="209"/>
        <v/>
      </c>
      <c r="BH257" s="24" t="str">
        <f t="shared" si="210"/>
        <v/>
      </c>
      <c r="BI257" s="10" t="str">
        <f t="shared" si="211"/>
        <v/>
      </c>
      <c r="BJ257" s="10" t="str">
        <f t="shared" si="212"/>
        <v/>
      </c>
      <c r="BK257" s="10" t="str">
        <f t="shared" si="213"/>
        <v/>
      </c>
      <c r="BL257" s="10" t="str">
        <f t="shared" si="214"/>
        <v/>
      </c>
      <c r="BM257" s="25" t="str">
        <f t="shared" si="215"/>
        <v/>
      </c>
      <c r="BO257" s="24" t="str">
        <f t="shared" si="216"/>
        <v/>
      </c>
      <c r="BP257" s="10" t="str">
        <f t="shared" si="217"/>
        <v/>
      </c>
      <c r="BQ257" s="25" t="str">
        <f t="shared" si="218"/>
        <v/>
      </c>
      <c r="BU257" s="24" t="str">
        <f t="shared" si="219"/>
        <v/>
      </c>
      <c r="BV257" s="10" t="str">
        <f t="shared" si="220"/>
        <v/>
      </c>
      <c r="BW257" s="10" t="str">
        <f t="shared" si="221"/>
        <v/>
      </c>
      <c r="BX257" s="10" t="str">
        <f t="shared" si="222"/>
        <v/>
      </c>
      <c r="BY257" s="10" t="str">
        <f t="shared" si="223"/>
        <v/>
      </c>
      <c r="BZ257" s="25" t="str">
        <f t="shared" si="224"/>
        <v/>
      </c>
      <c r="CB257" s="24" t="str">
        <f t="shared" si="225"/>
        <v/>
      </c>
      <c r="CC257" s="10" t="str">
        <f t="shared" si="226"/>
        <v/>
      </c>
      <c r="CD257" s="25" t="str">
        <f t="shared" si="227"/>
        <v/>
      </c>
    </row>
    <row r="258" spans="1:82" x14ac:dyDescent="0.25">
      <c r="A258" s="5" t="str">
        <f>IF('MA Data'!$G256='MA Data'!$I$2,'MA Data'!A256,"")</f>
        <v/>
      </c>
      <c r="B258" t="str">
        <f>IF('MA Data'!$G256='MA Data'!$I$2,'MA Data'!B256,"")</f>
        <v/>
      </c>
      <c r="C258" t="str">
        <f>IF('MA Data'!$G256='MA Data'!$I$2,'MA Data'!C256,"")</f>
        <v/>
      </c>
      <c r="D258" t="str">
        <f>IF('MA Data'!$G256='MA Data'!$I$2,'MA Data'!D256,"")</f>
        <v/>
      </c>
      <c r="E258" t="str">
        <f>IF('MA Data'!$G256='MA Data'!$I$2,'MA Data'!E256,"")</f>
        <v/>
      </c>
      <c r="F258" t="str">
        <f>IF('MA Data'!$G256='MA Data'!$I$2,'MA Data'!F256,"")</f>
        <v/>
      </c>
      <c r="G258" s="6" t="str">
        <f>IF('MA Data'!$G256='MA Data'!$I$2,'MA Data'!G256,"")</f>
        <v/>
      </c>
      <c r="H258" t="str">
        <f t="shared" si="179"/>
        <v/>
      </c>
      <c r="I258" s="10" t="str">
        <f t="shared" si="180"/>
        <v/>
      </c>
      <c r="J258" s="10" t="str">
        <f t="shared" si="181"/>
        <v/>
      </c>
      <c r="K258" s="10" t="str">
        <f t="shared" si="182"/>
        <v/>
      </c>
      <c r="L258" s="10" t="str">
        <f t="shared" si="183"/>
        <v/>
      </c>
      <c r="M258" s="25" t="str">
        <f t="shared" si="184"/>
        <v/>
      </c>
      <c r="O258" s="24" t="str">
        <f t="shared" si="228"/>
        <v/>
      </c>
      <c r="P258" s="10" t="str">
        <f t="shared" si="229"/>
        <v/>
      </c>
      <c r="Q258" s="25" t="str">
        <f t="shared" si="230"/>
        <v/>
      </c>
      <c r="U258" s="5" t="str">
        <f t="shared" si="186"/>
        <v/>
      </c>
      <c r="V258" s="10" t="str">
        <f t="shared" si="187"/>
        <v/>
      </c>
      <c r="W258" s="10" t="str">
        <f t="shared" si="188"/>
        <v/>
      </c>
      <c r="X258" s="10" t="str">
        <f t="shared" si="189"/>
        <v/>
      </c>
      <c r="Y258" s="10" t="str">
        <f t="shared" si="190"/>
        <v/>
      </c>
      <c r="Z258" s="25" t="str">
        <f t="shared" si="191"/>
        <v/>
      </c>
      <c r="AB258" s="24" t="str">
        <f t="shared" si="185"/>
        <v/>
      </c>
      <c r="AC258" s="10" t="str">
        <f t="shared" si="231"/>
        <v/>
      </c>
      <c r="AD258" s="25" t="str">
        <f t="shared" si="232"/>
        <v/>
      </c>
      <c r="AH258" s="24" t="str">
        <f t="shared" si="192"/>
        <v/>
      </c>
      <c r="AI258" s="10" t="str">
        <f t="shared" si="193"/>
        <v/>
      </c>
      <c r="AJ258" s="10" t="str">
        <f t="shared" si="194"/>
        <v/>
      </c>
      <c r="AK258" s="10" t="str">
        <f t="shared" si="195"/>
        <v/>
      </c>
      <c r="AL258" s="10" t="str">
        <f t="shared" si="196"/>
        <v/>
      </c>
      <c r="AM258" s="25" t="str">
        <f t="shared" si="197"/>
        <v/>
      </c>
      <c r="AO258" s="24" t="str">
        <f t="shared" si="198"/>
        <v/>
      </c>
      <c r="AP258" s="10" t="str">
        <f t="shared" si="199"/>
        <v/>
      </c>
      <c r="AQ258" s="25" t="str">
        <f t="shared" si="200"/>
        <v/>
      </c>
      <c r="AU258" s="24" t="str">
        <f t="shared" si="201"/>
        <v/>
      </c>
      <c r="AV258" s="10" t="str">
        <f t="shared" si="202"/>
        <v/>
      </c>
      <c r="AW258" s="10" t="str">
        <f t="shared" si="203"/>
        <v/>
      </c>
      <c r="AX258" s="10" t="str">
        <f t="shared" si="204"/>
        <v/>
      </c>
      <c r="AY258" s="10" t="str">
        <f t="shared" si="205"/>
        <v/>
      </c>
      <c r="AZ258" s="25" t="str">
        <f t="shared" si="206"/>
        <v/>
      </c>
      <c r="BB258" s="24" t="str">
        <f t="shared" si="207"/>
        <v/>
      </c>
      <c r="BC258" s="10" t="str">
        <f t="shared" si="208"/>
        <v/>
      </c>
      <c r="BD258" s="25" t="str">
        <f t="shared" si="209"/>
        <v/>
      </c>
      <c r="BH258" s="24" t="str">
        <f t="shared" si="210"/>
        <v/>
      </c>
      <c r="BI258" s="10" t="str">
        <f t="shared" si="211"/>
        <v/>
      </c>
      <c r="BJ258" s="10" t="str">
        <f t="shared" si="212"/>
        <v/>
      </c>
      <c r="BK258" s="10" t="str">
        <f t="shared" si="213"/>
        <v/>
      </c>
      <c r="BL258" s="10" t="str">
        <f t="shared" si="214"/>
        <v/>
      </c>
      <c r="BM258" s="25" t="str">
        <f t="shared" si="215"/>
        <v/>
      </c>
      <c r="BO258" s="24" t="str">
        <f t="shared" si="216"/>
        <v/>
      </c>
      <c r="BP258" s="10" t="str">
        <f t="shared" si="217"/>
        <v/>
      </c>
      <c r="BQ258" s="25" t="str">
        <f t="shared" si="218"/>
        <v/>
      </c>
      <c r="BU258" s="24" t="str">
        <f t="shared" si="219"/>
        <v/>
      </c>
      <c r="BV258" s="10" t="str">
        <f t="shared" si="220"/>
        <v/>
      </c>
      <c r="BW258" s="10" t="str">
        <f t="shared" si="221"/>
        <v/>
      </c>
      <c r="BX258" s="10" t="str">
        <f t="shared" si="222"/>
        <v/>
      </c>
      <c r="BY258" s="10" t="str">
        <f t="shared" si="223"/>
        <v/>
      </c>
      <c r="BZ258" s="25" t="str">
        <f t="shared" si="224"/>
        <v/>
      </c>
      <c r="CB258" s="24" t="str">
        <f t="shared" si="225"/>
        <v/>
      </c>
      <c r="CC258" s="10" t="str">
        <f t="shared" si="226"/>
        <v/>
      </c>
      <c r="CD258" s="25" t="str">
        <f t="shared" si="227"/>
        <v/>
      </c>
    </row>
    <row r="259" spans="1:82" x14ac:dyDescent="0.25">
      <c r="A259" s="5" t="str">
        <f>IF('MA Data'!$G257='MA Data'!$I$2,'MA Data'!A257,"")</f>
        <v/>
      </c>
      <c r="B259" t="str">
        <f>IF('MA Data'!$G257='MA Data'!$I$2,'MA Data'!B257,"")</f>
        <v/>
      </c>
      <c r="C259" t="str">
        <f>IF('MA Data'!$G257='MA Data'!$I$2,'MA Data'!C257,"")</f>
        <v/>
      </c>
      <c r="D259" t="str">
        <f>IF('MA Data'!$G257='MA Data'!$I$2,'MA Data'!D257,"")</f>
        <v/>
      </c>
      <c r="E259" t="str">
        <f>IF('MA Data'!$G257='MA Data'!$I$2,'MA Data'!E257,"")</f>
        <v/>
      </c>
      <c r="F259" t="str">
        <f>IF('MA Data'!$G257='MA Data'!$I$2,'MA Data'!F257,"")</f>
        <v/>
      </c>
      <c r="G259" s="6" t="str">
        <f>IF('MA Data'!$G257='MA Data'!$I$2,'MA Data'!G257,"")</f>
        <v/>
      </c>
      <c r="H259" t="str">
        <f t="shared" si="179"/>
        <v/>
      </c>
      <c r="I259" s="10" t="str">
        <f t="shared" si="180"/>
        <v/>
      </c>
      <c r="J259" s="10" t="str">
        <f t="shared" si="181"/>
        <v/>
      </c>
      <c r="K259" s="10" t="str">
        <f t="shared" si="182"/>
        <v/>
      </c>
      <c r="L259" s="10" t="str">
        <f t="shared" si="183"/>
        <v/>
      </c>
      <c r="M259" s="25" t="str">
        <f t="shared" si="184"/>
        <v/>
      </c>
      <c r="O259" s="24" t="str">
        <f t="shared" si="228"/>
        <v/>
      </c>
      <c r="P259" s="10" t="str">
        <f t="shared" si="229"/>
        <v/>
      </c>
      <c r="Q259" s="25" t="str">
        <f t="shared" si="230"/>
        <v/>
      </c>
      <c r="U259" s="5" t="str">
        <f t="shared" si="186"/>
        <v/>
      </c>
      <c r="V259" s="10" t="str">
        <f t="shared" si="187"/>
        <v/>
      </c>
      <c r="W259" s="10" t="str">
        <f t="shared" si="188"/>
        <v/>
      </c>
      <c r="X259" s="10" t="str">
        <f t="shared" si="189"/>
        <v/>
      </c>
      <c r="Y259" s="10" t="str">
        <f t="shared" si="190"/>
        <v/>
      </c>
      <c r="Z259" s="25" t="str">
        <f t="shared" si="191"/>
        <v/>
      </c>
      <c r="AB259" s="24" t="str">
        <f t="shared" si="185"/>
        <v/>
      </c>
      <c r="AC259" s="10" t="str">
        <f t="shared" si="231"/>
        <v/>
      </c>
      <c r="AD259" s="25" t="str">
        <f t="shared" si="232"/>
        <v/>
      </c>
      <c r="AH259" s="24" t="str">
        <f t="shared" si="192"/>
        <v/>
      </c>
      <c r="AI259" s="10" t="str">
        <f t="shared" si="193"/>
        <v/>
      </c>
      <c r="AJ259" s="10" t="str">
        <f t="shared" si="194"/>
        <v/>
      </c>
      <c r="AK259" s="10" t="str">
        <f t="shared" si="195"/>
        <v/>
      </c>
      <c r="AL259" s="10" t="str">
        <f t="shared" si="196"/>
        <v/>
      </c>
      <c r="AM259" s="25" t="str">
        <f t="shared" si="197"/>
        <v/>
      </c>
      <c r="AO259" s="24" t="str">
        <f t="shared" si="198"/>
        <v/>
      </c>
      <c r="AP259" s="10" t="str">
        <f t="shared" si="199"/>
        <v/>
      </c>
      <c r="AQ259" s="25" t="str">
        <f t="shared" si="200"/>
        <v/>
      </c>
      <c r="AU259" s="24" t="str">
        <f t="shared" si="201"/>
        <v/>
      </c>
      <c r="AV259" s="10" t="str">
        <f t="shared" si="202"/>
        <v/>
      </c>
      <c r="AW259" s="10" t="str">
        <f t="shared" si="203"/>
        <v/>
      </c>
      <c r="AX259" s="10" t="str">
        <f t="shared" si="204"/>
        <v/>
      </c>
      <c r="AY259" s="10" t="str">
        <f t="shared" si="205"/>
        <v/>
      </c>
      <c r="AZ259" s="25" t="str">
        <f t="shared" si="206"/>
        <v/>
      </c>
      <c r="BB259" s="24" t="str">
        <f t="shared" si="207"/>
        <v/>
      </c>
      <c r="BC259" s="10" t="str">
        <f t="shared" si="208"/>
        <v/>
      </c>
      <c r="BD259" s="25" t="str">
        <f t="shared" si="209"/>
        <v/>
      </c>
      <c r="BH259" s="24" t="str">
        <f t="shared" si="210"/>
        <v/>
      </c>
      <c r="BI259" s="10" t="str">
        <f t="shared" si="211"/>
        <v/>
      </c>
      <c r="BJ259" s="10" t="str">
        <f t="shared" si="212"/>
        <v/>
      </c>
      <c r="BK259" s="10" t="str">
        <f t="shared" si="213"/>
        <v/>
      </c>
      <c r="BL259" s="10" t="str">
        <f t="shared" si="214"/>
        <v/>
      </c>
      <c r="BM259" s="25" t="str">
        <f t="shared" si="215"/>
        <v/>
      </c>
      <c r="BO259" s="24" t="str">
        <f t="shared" si="216"/>
        <v/>
      </c>
      <c r="BP259" s="10" t="str">
        <f t="shared" si="217"/>
        <v/>
      </c>
      <c r="BQ259" s="25" t="str">
        <f t="shared" si="218"/>
        <v/>
      </c>
      <c r="BU259" s="24" t="str">
        <f t="shared" si="219"/>
        <v/>
      </c>
      <c r="BV259" s="10" t="str">
        <f t="shared" si="220"/>
        <v/>
      </c>
      <c r="BW259" s="10" t="str">
        <f t="shared" si="221"/>
        <v/>
      </c>
      <c r="BX259" s="10" t="str">
        <f t="shared" si="222"/>
        <v/>
      </c>
      <c r="BY259" s="10" t="str">
        <f t="shared" si="223"/>
        <v/>
      </c>
      <c r="BZ259" s="25" t="str">
        <f t="shared" si="224"/>
        <v/>
      </c>
      <c r="CB259" s="24" t="str">
        <f t="shared" si="225"/>
        <v/>
      </c>
      <c r="CC259" s="10" t="str">
        <f t="shared" si="226"/>
        <v/>
      </c>
      <c r="CD259" s="25" t="str">
        <f t="shared" si="227"/>
        <v/>
      </c>
    </row>
    <row r="260" spans="1:82" x14ac:dyDescent="0.25">
      <c r="A260" s="5" t="str">
        <f>IF('MA Data'!$G258='MA Data'!$I$2,'MA Data'!A258,"")</f>
        <v/>
      </c>
      <c r="B260" t="str">
        <f>IF('MA Data'!$G258='MA Data'!$I$2,'MA Data'!B258,"")</f>
        <v/>
      </c>
      <c r="C260" t="str">
        <f>IF('MA Data'!$G258='MA Data'!$I$2,'MA Data'!C258,"")</f>
        <v/>
      </c>
      <c r="D260" t="str">
        <f>IF('MA Data'!$G258='MA Data'!$I$2,'MA Data'!D258,"")</f>
        <v/>
      </c>
      <c r="E260" t="str">
        <f>IF('MA Data'!$G258='MA Data'!$I$2,'MA Data'!E258,"")</f>
        <v/>
      </c>
      <c r="F260" t="str">
        <f>IF('MA Data'!$G258='MA Data'!$I$2,'MA Data'!F258,"")</f>
        <v/>
      </c>
      <c r="G260" s="6" t="str">
        <f>IF('MA Data'!$G258='MA Data'!$I$2,'MA Data'!G258,"")</f>
        <v/>
      </c>
      <c r="H260" t="str">
        <f t="shared" ref="H260:H323" si="233">IF(D260="","",D260)</f>
        <v/>
      </c>
      <c r="I260" s="10" t="str">
        <f t="shared" ref="I260:I323" si="234">IF(D260="","",(1/(((1-D260^2)^2)/(C260-1))))</f>
        <v/>
      </c>
      <c r="J260" s="10" t="str">
        <f t="shared" ref="J260:J323" si="235">IF(D260="","",1/I260)</f>
        <v/>
      </c>
      <c r="K260" s="10" t="str">
        <f t="shared" ref="K260:K323" si="236">IF(D260="","",H260*I260)</f>
        <v/>
      </c>
      <c r="L260" s="10" t="str">
        <f t="shared" ref="L260:L323" si="237">IF(D260="","",I260*H260^2)</f>
        <v/>
      </c>
      <c r="M260" s="25" t="str">
        <f t="shared" ref="M260:M323" si="238">IF(D260="","",I260^2)</f>
        <v/>
      </c>
      <c r="O260" s="24" t="str">
        <f t="shared" si="228"/>
        <v/>
      </c>
      <c r="P260" s="10" t="str">
        <f t="shared" si="229"/>
        <v/>
      </c>
      <c r="Q260" s="25" t="str">
        <f t="shared" si="230"/>
        <v/>
      </c>
      <c r="U260" s="5" t="str">
        <f t="shared" si="186"/>
        <v/>
      </c>
      <c r="V260" s="10" t="str">
        <f t="shared" si="187"/>
        <v/>
      </c>
      <c r="W260" s="10" t="str">
        <f t="shared" si="188"/>
        <v/>
      </c>
      <c r="X260" s="10" t="str">
        <f t="shared" si="189"/>
        <v/>
      </c>
      <c r="Y260" s="10" t="str">
        <f t="shared" si="190"/>
        <v/>
      </c>
      <c r="Z260" s="25" t="str">
        <f t="shared" si="191"/>
        <v/>
      </c>
      <c r="AB260" s="24" t="str">
        <f t="shared" ref="AB260:AB323" si="239">IF(D260="","",W260+AA$15)</f>
        <v/>
      </c>
      <c r="AC260" s="10" t="str">
        <f t="shared" si="231"/>
        <v/>
      </c>
      <c r="AD260" s="25" t="str">
        <f t="shared" si="232"/>
        <v/>
      </c>
      <c r="AH260" s="24" t="str">
        <f t="shared" si="192"/>
        <v/>
      </c>
      <c r="AI260" s="10" t="str">
        <f t="shared" si="193"/>
        <v/>
      </c>
      <c r="AJ260" s="10" t="str">
        <f t="shared" si="194"/>
        <v/>
      </c>
      <c r="AK260" s="10" t="str">
        <f t="shared" si="195"/>
        <v/>
      </c>
      <c r="AL260" s="10" t="str">
        <f t="shared" si="196"/>
        <v/>
      </c>
      <c r="AM260" s="25" t="str">
        <f t="shared" si="197"/>
        <v/>
      </c>
      <c r="AO260" s="24" t="str">
        <f t="shared" si="198"/>
        <v/>
      </c>
      <c r="AP260" s="10" t="str">
        <f t="shared" si="199"/>
        <v/>
      </c>
      <c r="AQ260" s="25" t="str">
        <f t="shared" si="200"/>
        <v/>
      </c>
      <c r="AU260" s="24" t="str">
        <f t="shared" si="201"/>
        <v/>
      </c>
      <c r="AV260" s="10" t="str">
        <f t="shared" si="202"/>
        <v/>
      </c>
      <c r="AW260" s="10" t="str">
        <f t="shared" si="203"/>
        <v/>
      </c>
      <c r="AX260" s="10" t="str">
        <f t="shared" si="204"/>
        <v/>
      </c>
      <c r="AY260" s="10" t="str">
        <f t="shared" si="205"/>
        <v/>
      </c>
      <c r="AZ260" s="25" t="str">
        <f t="shared" si="206"/>
        <v/>
      </c>
      <c r="BB260" s="24" t="str">
        <f t="shared" si="207"/>
        <v/>
      </c>
      <c r="BC260" s="10" t="str">
        <f t="shared" si="208"/>
        <v/>
      </c>
      <c r="BD260" s="25" t="str">
        <f t="shared" si="209"/>
        <v/>
      </c>
      <c r="BH260" s="24" t="str">
        <f t="shared" si="210"/>
        <v/>
      </c>
      <c r="BI260" s="10" t="str">
        <f t="shared" si="211"/>
        <v/>
      </c>
      <c r="BJ260" s="10" t="str">
        <f t="shared" si="212"/>
        <v/>
      </c>
      <c r="BK260" s="10" t="str">
        <f t="shared" si="213"/>
        <v/>
      </c>
      <c r="BL260" s="10" t="str">
        <f t="shared" si="214"/>
        <v/>
      </c>
      <c r="BM260" s="25" t="str">
        <f t="shared" si="215"/>
        <v/>
      </c>
      <c r="BO260" s="24" t="str">
        <f t="shared" si="216"/>
        <v/>
      </c>
      <c r="BP260" s="10" t="str">
        <f t="shared" si="217"/>
        <v/>
      </c>
      <c r="BQ260" s="25" t="str">
        <f t="shared" si="218"/>
        <v/>
      </c>
      <c r="BU260" s="24" t="str">
        <f t="shared" si="219"/>
        <v/>
      </c>
      <c r="BV260" s="10" t="str">
        <f t="shared" si="220"/>
        <v/>
      </c>
      <c r="BW260" s="10" t="str">
        <f t="shared" si="221"/>
        <v/>
      </c>
      <c r="BX260" s="10" t="str">
        <f t="shared" si="222"/>
        <v/>
      </c>
      <c r="BY260" s="10" t="str">
        <f t="shared" si="223"/>
        <v/>
      </c>
      <c r="BZ260" s="25" t="str">
        <f t="shared" si="224"/>
        <v/>
      </c>
      <c r="CB260" s="24" t="str">
        <f t="shared" si="225"/>
        <v/>
      </c>
      <c r="CC260" s="10" t="str">
        <f t="shared" si="226"/>
        <v/>
      </c>
      <c r="CD260" s="25" t="str">
        <f t="shared" si="227"/>
        <v/>
      </c>
    </row>
    <row r="261" spans="1:82" x14ac:dyDescent="0.25">
      <c r="A261" s="5" t="str">
        <f>IF('MA Data'!$G259='MA Data'!$I$2,'MA Data'!A259,"")</f>
        <v/>
      </c>
      <c r="B261" t="str">
        <f>IF('MA Data'!$G259='MA Data'!$I$2,'MA Data'!B259,"")</f>
        <v/>
      </c>
      <c r="C261" t="str">
        <f>IF('MA Data'!$G259='MA Data'!$I$2,'MA Data'!C259,"")</f>
        <v/>
      </c>
      <c r="D261" t="str">
        <f>IF('MA Data'!$G259='MA Data'!$I$2,'MA Data'!D259,"")</f>
        <v/>
      </c>
      <c r="E261" t="str">
        <f>IF('MA Data'!$G259='MA Data'!$I$2,'MA Data'!E259,"")</f>
        <v/>
      </c>
      <c r="F261" t="str">
        <f>IF('MA Data'!$G259='MA Data'!$I$2,'MA Data'!F259,"")</f>
        <v/>
      </c>
      <c r="G261" s="6" t="str">
        <f>IF('MA Data'!$G259='MA Data'!$I$2,'MA Data'!G259,"")</f>
        <v/>
      </c>
      <c r="H261" t="str">
        <f t="shared" si="233"/>
        <v/>
      </c>
      <c r="I261" s="10" t="str">
        <f t="shared" si="234"/>
        <v/>
      </c>
      <c r="J261" s="10" t="str">
        <f t="shared" si="235"/>
        <v/>
      </c>
      <c r="K261" s="10" t="str">
        <f t="shared" si="236"/>
        <v/>
      </c>
      <c r="L261" s="10" t="str">
        <f t="shared" si="237"/>
        <v/>
      </c>
      <c r="M261" s="25" t="str">
        <f t="shared" si="238"/>
        <v/>
      </c>
      <c r="O261" s="24" t="str">
        <f t="shared" si="228"/>
        <v/>
      </c>
      <c r="P261" s="10" t="str">
        <f t="shared" si="229"/>
        <v/>
      </c>
      <c r="Q261" s="25" t="str">
        <f t="shared" si="230"/>
        <v/>
      </c>
      <c r="U261" s="5" t="str">
        <f t="shared" ref="U261:U324" si="240">IF(D261="","",((0.5)*(LN((1+D261)/(1-D261)))))</f>
        <v/>
      </c>
      <c r="V261" s="10" t="str">
        <f t="shared" ref="V261:V324" si="241">IF(D261="","",C261-3)</f>
        <v/>
      </c>
      <c r="W261" s="10" t="str">
        <f t="shared" ref="W261:W324" si="242">IF(D261="","",1/V261)</f>
        <v/>
      </c>
      <c r="X261" s="10" t="str">
        <f t="shared" ref="X261:X324" si="243">IF(D261="","",U261*V261)</f>
        <v/>
      </c>
      <c r="Y261" s="10" t="str">
        <f t="shared" ref="Y261:Y324" si="244">IF(D261="","",V261*(U261^2))</f>
        <v/>
      </c>
      <c r="Z261" s="25" t="str">
        <f t="shared" ref="Z261:Z324" si="245">IF(D261="","",V261^2)</f>
        <v/>
      </c>
      <c r="AB261" s="24" t="str">
        <f t="shared" si="239"/>
        <v/>
      </c>
      <c r="AC261" s="10" t="str">
        <f t="shared" si="231"/>
        <v/>
      </c>
      <c r="AD261" s="25" t="str">
        <f t="shared" si="232"/>
        <v/>
      </c>
      <c r="AH261" s="24" t="str">
        <f t="shared" ref="AH261:AH324" si="246">IF(D261="","",D261/SQRT(E261))</f>
        <v/>
      </c>
      <c r="AI261" s="10" t="str">
        <f t="shared" ref="AI261:AI324" si="247">IF(D261="","",(1/(((1-AH261^2)^2)/(C261-1))))</f>
        <v/>
      </c>
      <c r="AJ261" s="10" t="str">
        <f t="shared" ref="AJ261:AJ324" si="248">IF(D261="","",1/AI261)</f>
        <v/>
      </c>
      <c r="AK261" s="10" t="str">
        <f t="shared" ref="AK261:AK324" si="249">IF(D261="","",AH261*AI261)</f>
        <v/>
      </c>
      <c r="AL261" s="10" t="str">
        <f t="shared" ref="AL261:AL324" si="250">IF(D261="","",AI261*AH261^2)</f>
        <v/>
      </c>
      <c r="AM261" s="25" t="str">
        <f t="shared" ref="AM261:AM324" si="251">IF(D261="","",AI261^2)</f>
        <v/>
      </c>
      <c r="AO261" s="24" t="str">
        <f t="shared" ref="AO261:AO324" si="252">IF(D261="","",AJ261+AN$15)</f>
        <v/>
      </c>
      <c r="AP261" s="10" t="str">
        <f t="shared" ref="AP261:AP324" si="253">IF(D261="","",1/AO261)</f>
        <v/>
      </c>
      <c r="AQ261" s="25" t="str">
        <f t="shared" ref="AQ261:AQ324" si="254">IF(D261="","",AH261*AP261)</f>
        <v/>
      </c>
      <c r="AU261" s="24" t="str">
        <f t="shared" ref="AU261:AU324" si="255">IF(D261="","",((0.5)*(LN((1+(D261/SQRT(E261)))/(1-(D261/SQRT(E261)))))))</f>
        <v/>
      </c>
      <c r="AV261" s="10" t="str">
        <f t="shared" ref="AV261:AV324" si="256">IF(D261="","",C261-3)</f>
        <v/>
      </c>
      <c r="AW261" s="10" t="str">
        <f t="shared" ref="AW261:AW324" si="257">IF(D261="","",1/AV261)</f>
        <v/>
      </c>
      <c r="AX261" s="10" t="str">
        <f t="shared" ref="AX261:AX324" si="258">IF(D261="","",AU261*AV261)</f>
        <v/>
      </c>
      <c r="AY261" s="10" t="str">
        <f t="shared" ref="AY261:AY324" si="259">IF(D261="","",AV261*(AU261^2))</f>
        <v/>
      </c>
      <c r="AZ261" s="25" t="str">
        <f t="shared" ref="AZ261:AZ324" si="260">IF(D261="","",AV261^2)</f>
        <v/>
      </c>
      <c r="BB261" s="24" t="str">
        <f t="shared" ref="BB261:BB324" si="261">IF(AD261="","",AW261+BA$15)</f>
        <v/>
      </c>
      <c r="BC261" s="10" t="str">
        <f t="shared" ref="BC261:BC324" si="262">IF(AD261="","",1/BB261)</f>
        <v/>
      </c>
      <c r="BD261" s="25" t="str">
        <f t="shared" ref="BD261:BD324" si="263">IF(AD261="","",BC261*AU261)</f>
        <v/>
      </c>
      <c r="BH261" s="24" t="str">
        <f t="shared" ref="BH261:BH324" si="264">IF(D261="","",D261/(SQRT(E261)*SQRT(F261)))</f>
        <v/>
      </c>
      <c r="BI261" s="10" t="str">
        <f t="shared" ref="BI261:BI324" si="265">IF(D261="","",(1/(((1-BH261^2)^2)/(C261-1))))</f>
        <v/>
      </c>
      <c r="BJ261" s="10" t="str">
        <f t="shared" ref="BJ261:BJ324" si="266">IF(D261="","",1/BI261)</f>
        <v/>
      </c>
      <c r="BK261" s="10" t="str">
        <f t="shared" ref="BK261:BK324" si="267">IF(D261="","",BH261*BI261)</f>
        <v/>
      </c>
      <c r="BL261" s="10" t="str">
        <f t="shared" ref="BL261:BL324" si="268">IF(D261="","",BI261*BH261^2)</f>
        <v/>
      </c>
      <c r="BM261" s="25" t="str">
        <f t="shared" ref="BM261:BM324" si="269">IF(D261="","",BI261^2)</f>
        <v/>
      </c>
      <c r="BO261" s="24" t="str">
        <f t="shared" ref="BO261:BO324" si="270">IF(D261="","",BJ261+BN$15)</f>
        <v/>
      </c>
      <c r="BP261" s="10" t="str">
        <f t="shared" ref="BP261:BP324" si="271">IF(D261="","",1/BO261)</f>
        <v/>
      </c>
      <c r="BQ261" s="25" t="str">
        <f t="shared" ref="BQ261:BQ324" si="272">IF(D261="","",BH261*BP261)</f>
        <v/>
      </c>
      <c r="BU261" s="24" t="str">
        <f t="shared" ref="BU261:BU324" si="273">IF(BD261="","",((0.5)*(LN((1+(D261/(SQRT(E261)*SQRT(F261))))/(1-(D261/(SQRT(E261)*SQRT(F261))))))))</f>
        <v/>
      </c>
      <c r="BV261" s="10" t="str">
        <f t="shared" ref="BV261:BV324" si="274">IF(BD261="","",C261-3)</f>
        <v/>
      </c>
      <c r="BW261" s="10" t="str">
        <f t="shared" ref="BW261:BW324" si="275">IF(BD261="","",1/V261)</f>
        <v/>
      </c>
      <c r="BX261" s="10" t="str">
        <f t="shared" ref="BX261:BX324" si="276">IF(BD261="","",U261*V261)</f>
        <v/>
      </c>
      <c r="BY261" s="10" t="str">
        <f t="shared" ref="BY261:BY324" si="277">IF(BD261="","",V261*(U261^2))</f>
        <v/>
      </c>
      <c r="BZ261" s="25" t="str">
        <f t="shared" ref="BZ261:BZ324" si="278">IF(BD261="","",V261^2)</f>
        <v/>
      </c>
      <c r="CB261" s="24" t="str">
        <f t="shared" ref="CB261:CB324" si="279">IF(D261="","",BW261+CA$15)</f>
        <v/>
      </c>
      <c r="CC261" s="10" t="str">
        <f t="shared" ref="CC261:CC324" si="280">IF(D261="","",1/CB261)</f>
        <v/>
      </c>
      <c r="CD261" s="25" t="str">
        <f t="shared" ref="CD261:CD324" si="281">IF(D261="","",CC261*BU261)</f>
        <v/>
      </c>
    </row>
    <row r="262" spans="1:82" x14ac:dyDescent="0.25">
      <c r="A262" s="5" t="str">
        <f>IF('MA Data'!$G260='MA Data'!$I$2,'MA Data'!A260,"")</f>
        <v/>
      </c>
      <c r="B262" t="str">
        <f>IF('MA Data'!$G260='MA Data'!$I$2,'MA Data'!B260,"")</f>
        <v/>
      </c>
      <c r="C262" t="str">
        <f>IF('MA Data'!$G260='MA Data'!$I$2,'MA Data'!C260,"")</f>
        <v/>
      </c>
      <c r="D262" t="str">
        <f>IF('MA Data'!$G260='MA Data'!$I$2,'MA Data'!D260,"")</f>
        <v/>
      </c>
      <c r="E262" t="str">
        <f>IF('MA Data'!$G260='MA Data'!$I$2,'MA Data'!E260,"")</f>
        <v/>
      </c>
      <c r="F262" t="str">
        <f>IF('MA Data'!$G260='MA Data'!$I$2,'MA Data'!F260,"")</f>
        <v/>
      </c>
      <c r="G262" s="6" t="str">
        <f>IF('MA Data'!$G260='MA Data'!$I$2,'MA Data'!G260,"")</f>
        <v/>
      </c>
      <c r="H262" t="str">
        <f t="shared" si="233"/>
        <v/>
      </c>
      <c r="I262" s="10" t="str">
        <f t="shared" si="234"/>
        <v/>
      </c>
      <c r="J262" s="10" t="str">
        <f t="shared" si="235"/>
        <v/>
      </c>
      <c r="K262" s="10" t="str">
        <f t="shared" si="236"/>
        <v/>
      </c>
      <c r="L262" s="10" t="str">
        <f t="shared" si="237"/>
        <v/>
      </c>
      <c r="M262" s="25" t="str">
        <f t="shared" si="238"/>
        <v/>
      </c>
      <c r="O262" s="24" t="str">
        <f t="shared" si="228"/>
        <v/>
      </c>
      <c r="P262" s="10" t="str">
        <f t="shared" si="229"/>
        <v/>
      </c>
      <c r="Q262" s="25" t="str">
        <f t="shared" si="230"/>
        <v/>
      </c>
      <c r="U262" s="5" t="str">
        <f t="shared" si="240"/>
        <v/>
      </c>
      <c r="V262" s="10" t="str">
        <f t="shared" si="241"/>
        <v/>
      </c>
      <c r="W262" s="10" t="str">
        <f t="shared" si="242"/>
        <v/>
      </c>
      <c r="X262" s="10" t="str">
        <f t="shared" si="243"/>
        <v/>
      </c>
      <c r="Y262" s="10" t="str">
        <f t="shared" si="244"/>
        <v/>
      </c>
      <c r="Z262" s="25" t="str">
        <f t="shared" si="245"/>
        <v/>
      </c>
      <c r="AB262" s="24" t="str">
        <f t="shared" si="239"/>
        <v/>
      </c>
      <c r="AC262" s="10" t="str">
        <f t="shared" si="231"/>
        <v/>
      </c>
      <c r="AD262" s="25" t="str">
        <f t="shared" si="232"/>
        <v/>
      </c>
      <c r="AH262" s="24" t="str">
        <f t="shared" si="246"/>
        <v/>
      </c>
      <c r="AI262" s="10" t="str">
        <f t="shared" si="247"/>
        <v/>
      </c>
      <c r="AJ262" s="10" t="str">
        <f t="shared" si="248"/>
        <v/>
      </c>
      <c r="AK262" s="10" t="str">
        <f t="shared" si="249"/>
        <v/>
      </c>
      <c r="AL262" s="10" t="str">
        <f t="shared" si="250"/>
        <v/>
      </c>
      <c r="AM262" s="25" t="str">
        <f t="shared" si="251"/>
        <v/>
      </c>
      <c r="AO262" s="24" t="str">
        <f t="shared" si="252"/>
        <v/>
      </c>
      <c r="AP262" s="10" t="str">
        <f t="shared" si="253"/>
        <v/>
      </c>
      <c r="AQ262" s="25" t="str">
        <f t="shared" si="254"/>
        <v/>
      </c>
      <c r="AU262" s="24" t="str">
        <f t="shared" si="255"/>
        <v/>
      </c>
      <c r="AV262" s="10" t="str">
        <f t="shared" si="256"/>
        <v/>
      </c>
      <c r="AW262" s="10" t="str">
        <f t="shared" si="257"/>
        <v/>
      </c>
      <c r="AX262" s="10" t="str">
        <f t="shared" si="258"/>
        <v/>
      </c>
      <c r="AY262" s="10" t="str">
        <f t="shared" si="259"/>
        <v/>
      </c>
      <c r="AZ262" s="25" t="str">
        <f t="shared" si="260"/>
        <v/>
      </c>
      <c r="BB262" s="24" t="str">
        <f t="shared" si="261"/>
        <v/>
      </c>
      <c r="BC262" s="10" t="str">
        <f t="shared" si="262"/>
        <v/>
      </c>
      <c r="BD262" s="25" t="str">
        <f t="shared" si="263"/>
        <v/>
      </c>
      <c r="BH262" s="24" t="str">
        <f t="shared" si="264"/>
        <v/>
      </c>
      <c r="BI262" s="10" t="str">
        <f t="shared" si="265"/>
        <v/>
      </c>
      <c r="BJ262" s="10" t="str">
        <f t="shared" si="266"/>
        <v/>
      </c>
      <c r="BK262" s="10" t="str">
        <f t="shared" si="267"/>
        <v/>
      </c>
      <c r="BL262" s="10" t="str">
        <f t="shared" si="268"/>
        <v/>
      </c>
      <c r="BM262" s="25" t="str">
        <f t="shared" si="269"/>
        <v/>
      </c>
      <c r="BO262" s="24" t="str">
        <f t="shared" si="270"/>
        <v/>
      </c>
      <c r="BP262" s="10" t="str">
        <f t="shared" si="271"/>
        <v/>
      </c>
      <c r="BQ262" s="25" t="str">
        <f t="shared" si="272"/>
        <v/>
      </c>
      <c r="BU262" s="24" t="str">
        <f t="shared" si="273"/>
        <v/>
      </c>
      <c r="BV262" s="10" t="str">
        <f t="shared" si="274"/>
        <v/>
      </c>
      <c r="BW262" s="10" t="str">
        <f t="shared" si="275"/>
        <v/>
      </c>
      <c r="BX262" s="10" t="str">
        <f t="shared" si="276"/>
        <v/>
      </c>
      <c r="BY262" s="10" t="str">
        <f t="shared" si="277"/>
        <v/>
      </c>
      <c r="BZ262" s="25" t="str">
        <f t="shared" si="278"/>
        <v/>
      </c>
      <c r="CB262" s="24" t="str">
        <f t="shared" si="279"/>
        <v/>
      </c>
      <c r="CC262" s="10" t="str">
        <f t="shared" si="280"/>
        <v/>
      </c>
      <c r="CD262" s="25" t="str">
        <f t="shared" si="281"/>
        <v/>
      </c>
    </row>
    <row r="263" spans="1:82" x14ac:dyDescent="0.25">
      <c r="A263" s="5" t="str">
        <f>IF('MA Data'!$G261='MA Data'!$I$2,'MA Data'!A261,"")</f>
        <v/>
      </c>
      <c r="B263" t="str">
        <f>IF('MA Data'!$G261='MA Data'!$I$2,'MA Data'!B261,"")</f>
        <v/>
      </c>
      <c r="C263" t="str">
        <f>IF('MA Data'!$G261='MA Data'!$I$2,'MA Data'!C261,"")</f>
        <v/>
      </c>
      <c r="D263" t="str">
        <f>IF('MA Data'!$G261='MA Data'!$I$2,'MA Data'!D261,"")</f>
        <v/>
      </c>
      <c r="E263" t="str">
        <f>IF('MA Data'!$G261='MA Data'!$I$2,'MA Data'!E261,"")</f>
        <v/>
      </c>
      <c r="F263" t="str">
        <f>IF('MA Data'!$G261='MA Data'!$I$2,'MA Data'!F261,"")</f>
        <v/>
      </c>
      <c r="G263" s="6" t="str">
        <f>IF('MA Data'!$G261='MA Data'!$I$2,'MA Data'!G261,"")</f>
        <v/>
      </c>
      <c r="H263" t="str">
        <f t="shared" si="233"/>
        <v/>
      </c>
      <c r="I263" s="10" t="str">
        <f t="shared" si="234"/>
        <v/>
      </c>
      <c r="J263" s="10" t="str">
        <f t="shared" si="235"/>
        <v/>
      </c>
      <c r="K263" s="10" t="str">
        <f t="shared" si="236"/>
        <v/>
      </c>
      <c r="L263" s="10" t="str">
        <f t="shared" si="237"/>
        <v/>
      </c>
      <c r="M263" s="25" t="str">
        <f t="shared" si="238"/>
        <v/>
      </c>
      <c r="O263" s="24" t="str">
        <f t="shared" si="228"/>
        <v/>
      </c>
      <c r="P263" s="10" t="str">
        <f t="shared" si="229"/>
        <v/>
      </c>
      <c r="Q263" s="25" t="str">
        <f t="shared" si="230"/>
        <v/>
      </c>
      <c r="U263" s="5" t="str">
        <f t="shared" si="240"/>
        <v/>
      </c>
      <c r="V263" s="10" t="str">
        <f t="shared" si="241"/>
        <v/>
      </c>
      <c r="W263" s="10" t="str">
        <f t="shared" si="242"/>
        <v/>
      </c>
      <c r="X263" s="10" t="str">
        <f t="shared" si="243"/>
        <v/>
      </c>
      <c r="Y263" s="10" t="str">
        <f t="shared" si="244"/>
        <v/>
      </c>
      <c r="Z263" s="25" t="str">
        <f t="shared" si="245"/>
        <v/>
      </c>
      <c r="AB263" s="24" t="str">
        <f t="shared" si="239"/>
        <v/>
      </c>
      <c r="AC263" s="10" t="str">
        <f t="shared" si="231"/>
        <v/>
      </c>
      <c r="AD263" s="25" t="str">
        <f t="shared" si="232"/>
        <v/>
      </c>
      <c r="AH263" s="24" t="str">
        <f t="shared" si="246"/>
        <v/>
      </c>
      <c r="AI263" s="10" t="str">
        <f t="shared" si="247"/>
        <v/>
      </c>
      <c r="AJ263" s="10" t="str">
        <f t="shared" si="248"/>
        <v/>
      </c>
      <c r="AK263" s="10" t="str">
        <f t="shared" si="249"/>
        <v/>
      </c>
      <c r="AL263" s="10" t="str">
        <f t="shared" si="250"/>
        <v/>
      </c>
      <c r="AM263" s="25" t="str">
        <f t="shared" si="251"/>
        <v/>
      </c>
      <c r="AO263" s="24" t="str">
        <f t="shared" si="252"/>
        <v/>
      </c>
      <c r="AP263" s="10" t="str">
        <f t="shared" si="253"/>
        <v/>
      </c>
      <c r="AQ263" s="25" t="str">
        <f t="shared" si="254"/>
        <v/>
      </c>
      <c r="AU263" s="24" t="str">
        <f t="shared" si="255"/>
        <v/>
      </c>
      <c r="AV263" s="10" t="str">
        <f t="shared" si="256"/>
        <v/>
      </c>
      <c r="AW263" s="10" t="str">
        <f t="shared" si="257"/>
        <v/>
      </c>
      <c r="AX263" s="10" t="str">
        <f t="shared" si="258"/>
        <v/>
      </c>
      <c r="AY263" s="10" t="str">
        <f t="shared" si="259"/>
        <v/>
      </c>
      <c r="AZ263" s="25" t="str">
        <f t="shared" si="260"/>
        <v/>
      </c>
      <c r="BB263" s="24" t="str">
        <f t="shared" si="261"/>
        <v/>
      </c>
      <c r="BC263" s="10" t="str">
        <f t="shared" si="262"/>
        <v/>
      </c>
      <c r="BD263" s="25" t="str">
        <f t="shared" si="263"/>
        <v/>
      </c>
      <c r="BH263" s="24" t="str">
        <f t="shared" si="264"/>
        <v/>
      </c>
      <c r="BI263" s="10" t="str">
        <f t="shared" si="265"/>
        <v/>
      </c>
      <c r="BJ263" s="10" t="str">
        <f t="shared" si="266"/>
        <v/>
      </c>
      <c r="BK263" s="10" t="str">
        <f t="shared" si="267"/>
        <v/>
      </c>
      <c r="BL263" s="10" t="str">
        <f t="shared" si="268"/>
        <v/>
      </c>
      <c r="BM263" s="25" t="str">
        <f t="shared" si="269"/>
        <v/>
      </c>
      <c r="BO263" s="24" t="str">
        <f t="shared" si="270"/>
        <v/>
      </c>
      <c r="BP263" s="10" t="str">
        <f t="shared" si="271"/>
        <v/>
      </c>
      <c r="BQ263" s="25" t="str">
        <f t="shared" si="272"/>
        <v/>
      </c>
      <c r="BU263" s="24" t="str">
        <f t="shared" si="273"/>
        <v/>
      </c>
      <c r="BV263" s="10" t="str">
        <f t="shared" si="274"/>
        <v/>
      </c>
      <c r="BW263" s="10" t="str">
        <f t="shared" si="275"/>
        <v/>
      </c>
      <c r="BX263" s="10" t="str">
        <f t="shared" si="276"/>
        <v/>
      </c>
      <c r="BY263" s="10" t="str">
        <f t="shared" si="277"/>
        <v/>
      </c>
      <c r="BZ263" s="25" t="str">
        <f t="shared" si="278"/>
        <v/>
      </c>
      <c r="CB263" s="24" t="str">
        <f t="shared" si="279"/>
        <v/>
      </c>
      <c r="CC263" s="10" t="str">
        <f t="shared" si="280"/>
        <v/>
      </c>
      <c r="CD263" s="25" t="str">
        <f t="shared" si="281"/>
        <v/>
      </c>
    </row>
    <row r="264" spans="1:82" x14ac:dyDescent="0.25">
      <c r="A264" s="5" t="str">
        <f>IF('MA Data'!$G262='MA Data'!$I$2,'MA Data'!A262,"")</f>
        <v/>
      </c>
      <c r="B264" t="str">
        <f>IF('MA Data'!$G262='MA Data'!$I$2,'MA Data'!B262,"")</f>
        <v/>
      </c>
      <c r="C264" t="str">
        <f>IF('MA Data'!$G262='MA Data'!$I$2,'MA Data'!C262,"")</f>
        <v/>
      </c>
      <c r="D264" t="str">
        <f>IF('MA Data'!$G262='MA Data'!$I$2,'MA Data'!D262,"")</f>
        <v/>
      </c>
      <c r="E264" t="str">
        <f>IF('MA Data'!$G262='MA Data'!$I$2,'MA Data'!E262,"")</f>
        <v/>
      </c>
      <c r="F264" t="str">
        <f>IF('MA Data'!$G262='MA Data'!$I$2,'MA Data'!F262,"")</f>
        <v/>
      </c>
      <c r="G264" s="6" t="str">
        <f>IF('MA Data'!$G262='MA Data'!$I$2,'MA Data'!G262,"")</f>
        <v/>
      </c>
      <c r="H264" t="str">
        <f t="shared" si="233"/>
        <v/>
      </c>
      <c r="I264" s="10" t="str">
        <f t="shared" si="234"/>
        <v/>
      </c>
      <c r="J264" s="10" t="str">
        <f t="shared" si="235"/>
        <v/>
      </c>
      <c r="K264" s="10" t="str">
        <f t="shared" si="236"/>
        <v/>
      </c>
      <c r="L264" s="10" t="str">
        <f t="shared" si="237"/>
        <v/>
      </c>
      <c r="M264" s="25" t="str">
        <f t="shared" si="238"/>
        <v/>
      </c>
      <c r="O264" s="24" t="str">
        <f t="shared" si="228"/>
        <v/>
      </c>
      <c r="P264" s="10" t="str">
        <f t="shared" si="229"/>
        <v/>
      </c>
      <c r="Q264" s="25" t="str">
        <f t="shared" si="230"/>
        <v/>
      </c>
      <c r="U264" s="5" t="str">
        <f t="shared" si="240"/>
        <v/>
      </c>
      <c r="V264" s="10" t="str">
        <f t="shared" si="241"/>
        <v/>
      </c>
      <c r="W264" s="10" t="str">
        <f t="shared" si="242"/>
        <v/>
      </c>
      <c r="X264" s="10" t="str">
        <f t="shared" si="243"/>
        <v/>
      </c>
      <c r="Y264" s="10" t="str">
        <f t="shared" si="244"/>
        <v/>
      </c>
      <c r="Z264" s="25" t="str">
        <f t="shared" si="245"/>
        <v/>
      </c>
      <c r="AB264" s="24" t="str">
        <f t="shared" si="239"/>
        <v/>
      </c>
      <c r="AC264" s="10" t="str">
        <f t="shared" si="231"/>
        <v/>
      </c>
      <c r="AD264" s="25" t="str">
        <f t="shared" si="232"/>
        <v/>
      </c>
      <c r="AH264" s="24" t="str">
        <f t="shared" si="246"/>
        <v/>
      </c>
      <c r="AI264" s="10" t="str">
        <f t="shared" si="247"/>
        <v/>
      </c>
      <c r="AJ264" s="10" t="str">
        <f t="shared" si="248"/>
        <v/>
      </c>
      <c r="AK264" s="10" t="str">
        <f t="shared" si="249"/>
        <v/>
      </c>
      <c r="AL264" s="10" t="str">
        <f t="shared" si="250"/>
        <v/>
      </c>
      <c r="AM264" s="25" t="str">
        <f t="shared" si="251"/>
        <v/>
      </c>
      <c r="AO264" s="24" t="str">
        <f t="shared" si="252"/>
        <v/>
      </c>
      <c r="AP264" s="10" t="str">
        <f t="shared" si="253"/>
        <v/>
      </c>
      <c r="AQ264" s="25" t="str">
        <f t="shared" si="254"/>
        <v/>
      </c>
      <c r="AU264" s="24" t="str">
        <f t="shared" si="255"/>
        <v/>
      </c>
      <c r="AV264" s="10" t="str">
        <f t="shared" si="256"/>
        <v/>
      </c>
      <c r="AW264" s="10" t="str">
        <f t="shared" si="257"/>
        <v/>
      </c>
      <c r="AX264" s="10" t="str">
        <f t="shared" si="258"/>
        <v/>
      </c>
      <c r="AY264" s="10" t="str">
        <f t="shared" si="259"/>
        <v/>
      </c>
      <c r="AZ264" s="25" t="str">
        <f t="shared" si="260"/>
        <v/>
      </c>
      <c r="BB264" s="24" t="str">
        <f t="shared" si="261"/>
        <v/>
      </c>
      <c r="BC264" s="10" t="str">
        <f t="shared" si="262"/>
        <v/>
      </c>
      <c r="BD264" s="25" t="str">
        <f t="shared" si="263"/>
        <v/>
      </c>
      <c r="BH264" s="24" t="str">
        <f t="shared" si="264"/>
        <v/>
      </c>
      <c r="BI264" s="10" t="str">
        <f t="shared" si="265"/>
        <v/>
      </c>
      <c r="BJ264" s="10" t="str">
        <f t="shared" si="266"/>
        <v/>
      </c>
      <c r="BK264" s="10" t="str">
        <f t="shared" si="267"/>
        <v/>
      </c>
      <c r="BL264" s="10" t="str">
        <f t="shared" si="268"/>
        <v/>
      </c>
      <c r="BM264" s="25" t="str">
        <f t="shared" si="269"/>
        <v/>
      </c>
      <c r="BO264" s="24" t="str">
        <f t="shared" si="270"/>
        <v/>
      </c>
      <c r="BP264" s="10" t="str">
        <f t="shared" si="271"/>
        <v/>
      </c>
      <c r="BQ264" s="25" t="str">
        <f t="shared" si="272"/>
        <v/>
      </c>
      <c r="BU264" s="24" t="str">
        <f t="shared" si="273"/>
        <v/>
      </c>
      <c r="BV264" s="10" t="str">
        <f t="shared" si="274"/>
        <v/>
      </c>
      <c r="BW264" s="10" t="str">
        <f t="shared" si="275"/>
        <v/>
      </c>
      <c r="BX264" s="10" t="str">
        <f t="shared" si="276"/>
        <v/>
      </c>
      <c r="BY264" s="10" t="str">
        <f t="shared" si="277"/>
        <v/>
      </c>
      <c r="BZ264" s="25" t="str">
        <f t="shared" si="278"/>
        <v/>
      </c>
      <c r="CB264" s="24" t="str">
        <f t="shared" si="279"/>
        <v/>
      </c>
      <c r="CC264" s="10" t="str">
        <f t="shared" si="280"/>
        <v/>
      </c>
      <c r="CD264" s="25" t="str">
        <f t="shared" si="281"/>
        <v/>
      </c>
    </row>
    <row r="265" spans="1:82" x14ac:dyDescent="0.25">
      <c r="A265" s="5" t="str">
        <f>IF('MA Data'!$G263='MA Data'!$I$2,'MA Data'!A263,"")</f>
        <v/>
      </c>
      <c r="B265" t="str">
        <f>IF('MA Data'!$G263='MA Data'!$I$2,'MA Data'!B263,"")</f>
        <v/>
      </c>
      <c r="C265" t="str">
        <f>IF('MA Data'!$G263='MA Data'!$I$2,'MA Data'!C263,"")</f>
        <v/>
      </c>
      <c r="D265" t="str">
        <f>IF('MA Data'!$G263='MA Data'!$I$2,'MA Data'!D263,"")</f>
        <v/>
      </c>
      <c r="E265" t="str">
        <f>IF('MA Data'!$G263='MA Data'!$I$2,'MA Data'!E263,"")</f>
        <v/>
      </c>
      <c r="F265" t="str">
        <f>IF('MA Data'!$G263='MA Data'!$I$2,'MA Data'!F263,"")</f>
        <v/>
      </c>
      <c r="G265" s="6" t="str">
        <f>IF('MA Data'!$G263='MA Data'!$I$2,'MA Data'!G263,"")</f>
        <v/>
      </c>
      <c r="H265" t="str">
        <f t="shared" si="233"/>
        <v/>
      </c>
      <c r="I265" s="10" t="str">
        <f t="shared" si="234"/>
        <v/>
      </c>
      <c r="J265" s="10" t="str">
        <f t="shared" si="235"/>
        <v/>
      </c>
      <c r="K265" s="10" t="str">
        <f t="shared" si="236"/>
        <v/>
      </c>
      <c r="L265" s="10" t="str">
        <f t="shared" si="237"/>
        <v/>
      </c>
      <c r="M265" s="25" t="str">
        <f t="shared" si="238"/>
        <v/>
      </c>
      <c r="O265" s="24" t="str">
        <f t="shared" si="228"/>
        <v/>
      </c>
      <c r="P265" s="10" t="str">
        <f t="shared" si="229"/>
        <v/>
      </c>
      <c r="Q265" s="25" t="str">
        <f t="shared" si="230"/>
        <v/>
      </c>
      <c r="U265" s="5" t="str">
        <f t="shared" si="240"/>
        <v/>
      </c>
      <c r="V265" s="10" t="str">
        <f t="shared" si="241"/>
        <v/>
      </c>
      <c r="W265" s="10" t="str">
        <f t="shared" si="242"/>
        <v/>
      </c>
      <c r="X265" s="10" t="str">
        <f t="shared" si="243"/>
        <v/>
      </c>
      <c r="Y265" s="10" t="str">
        <f t="shared" si="244"/>
        <v/>
      </c>
      <c r="Z265" s="25" t="str">
        <f t="shared" si="245"/>
        <v/>
      </c>
      <c r="AB265" s="24" t="str">
        <f t="shared" si="239"/>
        <v/>
      </c>
      <c r="AC265" s="10" t="str">
        <f t="shared" si="231"/>
        <v/>
      </c>
      <c r="AD265" s="25" t="str">
        <f t="shared" si="232"/>
        <v/>
      </c>
      <c r="AH265" s="24" t="str">
        <f t="shared" si="246"/>
        <v/>
      </c>
      <c r="AI265" s="10" t="str">
        <f t="shared" si="247"/>
        <v/>
      </c>
      <c r="AJ265" s="10" t="str">
        <f t="shared" si="248"/>
        <v/>
      </c>
      <c r="AK265" s="10" t="str">
        <f t="shared" si="249"/>
        <v/>
      </c>
      <c r="AL265" s="10" t="str">
        <f t="shared" si="250"/>
        <v/>
      </c>
      <c r="AM265" s="25" t="str">
        <f t="shared" si="251"/>
        <v/>
      </c>
      <c r="AO265" s="24" t="str">
        <f t="shared" si="252"/>
        <v/>
      </c>
      <c r="AP265" s="10" t="str">
        <f t="shared" si="253"/>
        <v/>
      </c>
      <c r="AQ265" s="25" t="str">
        <f t="shared" si="254"/>
        <v/>
      </c>
      <c r="AU265" s="24" t="str">
        <f t="shared" si="255"/>
        <v/>
      </c>
      <c r="AV265" s="10" t="str">
        <f t="shared" si="256"/>
        <v/>
      </c>
      <c r="AW265" s="10" t="str">
        <f t="shared" si="257"/>
        <v/>
      </c>
      <c r="AX265" s="10" t="str">
        <f t="shared" si="258"/>
        <v/>
      </c>
      <c r="AY265" s="10" t="str">
        <f t="shared" si="259"/>
        <v/>
      </c>
      <c r="AZ265" s="25" t="str">
        <f t="shared" si="260"/>
        <v/>
      </c>
      <c r="BB265" s="24" t="str">
        <f t="shared" si="261"/>
        <v/>
      </c>
      <c r="BC265" s="10" t="str">
        <f t="shared" si="262"/>
        <v/>
      </c>
      <c r="BD265" s="25" t="str">
        <f t="shared" si="263"/>
        <v/>
      </c>
      <c r="BH265" s="24" t="str">
        <f t="shared" si="264"/>
        <v/>
      </c>
      <c r="BI265" s="10" t="str">
        <f t="shared" si="265"/>
        <v/>
      </c>
      <c r="BJ265" s="10" t="str">
        <f t="shared" si="266"/>
        <v/>
      </c>
      <c r="BK265" s="10" t="str">
        <f t="shared" si="267"/>
        <v/>
      </c>
      <c r="BL265" s="10" t="str">
        <f t="shared" si="268"/>
        <v/>
      </c>
      <c r="BM265" s="25" t="str">
        <f t="shared" si="269"/>
        <v/>
      </c>
      <c r="BO265" s="24" t="str">
        <f t="shared" si="270"/>
        <v/>
      </c>
      <c r="BP265" s="10" t="str">
        <f t="shared" si="271"/>
        <v/>
      </c>
      <c r="BQ265" s="25" t="str">
        <f t="shared" si="272"/>
        <v/>
      </c>
      <c r="BU265" s="24" t="str">
        <f t="shared" si="273"/>
        <v/>
      </c>
      <c r="BV265" s="10" t="str">
        <f t="shared" si="274"/>
        <v/>
      </c>
      <c r="BW265" s="10" t="str">
        <f t="shared" si="275"/>
        <v/>
      </c>
      <c r="BX265" s="10" t="str">
        <f t="shared" si="276"/>
        <v/>
      </c>
      <c r="BY265" s="10" t="str">
        <f t="shared" si="277"/>
        <v/>
      </c>
      <c r="BZ265" s="25" t="str">
        <f t="shared" si="278"/>
        <v/>
      </c>
      <c r="CB265" s="24" t="str">
        <f t="shared" si="279"/>
        <v/>
      </c>
      <c r="CC265" s="10" t="str">
        <f t="shared" si="280"/>
        <v/>
      </c>
      <c r="CD265" s="25" t="str">
        <f t="shared" si="281"/>
        <v/>
      </c>
    </row>
    <row r="266" spans="1:82" x14ac:dyDescent="0.25">
      <c r="A266" s="5" t="str">
        <f>IF('MA Data'!$G264='MA Data'!$I$2,'MA Data'!A264,"")</f>
        <v/>
      </c>
      <c r="B266" t="str">
        <f>IF('MA Data'!$G264='MA Data'!$I$2,'MA Data'!B264,"")</f>
        <v/>
      </c>
      <c r="C266" t="str">
        <f>IF('MA Data'!$G264='MA Data'!$I$2,'MA Data'!C264,"")</f>
        <v/>
      </c>
      <c r="D266" t="str">
        <f>IF('MA Data'!$G264='MA Data'!$I$2,'MA Data'!D264,"")</f>
        <v/>
      </c>
      <c r="E266" t="str">
        <f>IF('MA Data'!$G264='MA Data'!$I$2,'MA Data'!E264,"")</f>
        <v/>
      </c>
      <c r="F266" t="str">
        <f>IF('MA Data'!$G264='MA Data'!$I$2,'MA Data'!F264,"")</f>
        <v/>
      </c>
      <c r="G266" s="6" t="str">
        <f>IF('MA Data'!$G264='MA Data'!$I$2,'MA Data'!G264,"")</f>
        <v/>
      </c>
      <c r="H266" t="str">
        <f t="shared" si="233"/>
        <v/>
      </c>
      <c r="I266" s="10" t="str">
        <f t="shared" si="234"/>
        <v/>
      </c>
      <c r="J266" s="10" t="str">
        <f t="shared" si="235"/>
        <v/>
      </c>
      <c r="K266" s="10" t="str">
        <f t="shared" si="236"/>
        <v/>
      </c>
      <c r="L266" s="10" t="str">
        <f t="shared" si="237"/>
        <v/>
      </c>
      <c r="M266" s="25" t="str">
        <f t="shared" si="238"/>
        <v/>
      </c>
      <c r="O266" s="24" t="str">
        <f t="shared" si="228"/>
        <v/>
      </c>
      <c r="P266" s="10" t="str">
        <f t="shared" si="229"/>
        <v/>
      </c>
      <c r="Q266" s="25" t="str">
        <f t="shared" si="230"/>
        <v/>
      </c>
      <c r="U266" s="5" t="str">
        <f t="shared" si="240"/>
        <v/>
      </c>
      <c r="V266" s="10" t="str">
        <f t="shared" si="241"/>
        <v/>
      </c>
      <c r="W266" s="10" t="str">
        <f t="shared" si="242"/>
        <v/>
      </c>
      <c r="X266" s="10" t="str">
        <f t="shared" si="243"/>
        <v/>
      </c>
      <c r="Y266" s="10" t="str">
        <f t="shared" si="244"/>
        <v/>
      </c>
      <c r="Z266" s="25" t="str">
        <f t="shared" si="245"/>
        <v/>
      </c>
      <c r="AB266" s="24" t="str">
        <f t="shared" si="239"/>
        <v/>
      </c>
      <c r="AC266" s="10" t="str">
        <f t="shared" si="231"/>
        <v/>
      </c>
      <c r="AD266" s="25" t="str">
        <f t="shared" si="232"/>
        <v/>
      </c>
      <c r="AH266" s="24" t="str">
        <f t="shared" si="246"/>
        <v/>
      </c>
      <c r="AI266" s="10" t="str">
        <f t="shared" si="247"/>
        <v/>
      </c>
      <c r="AJ266" s="10" t="str">
        <f t="shared" si="248"/>
        <v/>
      </c>
      <c r="AK266" s="10" t="str">
        <f t="shared" si="249"/>
        <v/>
      </c>
      <c r="AL266" s="10" t="str">
        <f t="shared" si="250"/>
        <v/>
      </c>
      <c r="AM266" s="25" t="str">
        <f t="shared" si="251"/>
        <v/>
      </c>
      <c r="AO266" s="24" t="str">
        <f t="shared" si="252"/>
        <v/>
      </c>
      <c r="AP266" s="10" t="str">
        <f t="shared" si="253"/>
        <v/>
      </c>
      <c r="AQ266" s="25" t="str">
        <f t="shared" si="254"/>
        <v/>
      </c>
      <c r="AU266" s="24" t="str">
        <f t="shared" si="255"/>
        <v/>
      </c>
      <c r="AV266" s="10" t="str">
        <f t="shared" si="256"/>
        <v/>
      </c>
      <c r="AW266" s="10" t="str">
        <f t="shared" si="257"/>
        <v/>
      </c>
      <c r="AX266" s="10" t="str">
        <f t="shared" si="258"/>
        <v/>
      </c>
      <c r="AY266" s="10" t="str">
        <f t="shared" si="259"/>
        <v/>
      </c>
      <c r="AZ266" s="25" t="str">
        <f t="shared" si="260"/>
        <v/>
      </c>
      <c r="BB266" s="24" t="str">
        <f t="shared" si="261"/>
        <v/>
      </c>
      <c r="BC266" s="10" t="str">
        <f t="shared" si="262"/>
        <v/>
      </c>
      <c r="BD266" s="25" t="str">
        <f t="shared" si="263"/>
        <v/>
      </c>
      <c r="BH266" s="24" t="str">
        <f t="shared" si="264"/>
        <v/>
      </c>
      <c r="BI266" s="10" t="str">
        <f t="shared" si="265"/>
        <v/>
      </c>
      <c r="BJ266" s="10" t="str">
        <f t="shared" si="266"/>
        <v/>
      </c>
      <c r="BK266" s="10" t="str">
        <f t="shared" si="267"/>
        <v/>
      </c>
      <c r="BL266" s="10" t="str">
        <f t="shared" si="268"/>
        <v/>
      </c>
      <c r="BM266" s="25" t="str">
        <f t="shared" si="269"/>
        <v/>
      </c>
      <c r="BO266" s="24" t="str">
        <f t="shared" si="270"/>
        <v/>
      </c>
      <c r="BP266" s="10" t="str">
        <f t="shared" si="271"/>
        <v/>
      </c>
      <c r="BQ266" s="25" t="str">
        <f t="shared" si="272"/>
        <v/>
      </c>
      <c r="BU266" s="24" t="str">
        <f t="shared" si="273"/>
        <v/>
      </c>
      <c r="BV266" s="10" t="str">
        <f t="shared" si="274"/>
        <v/>
      </c>
      <c r="BW266" s="10" t="str">
        <f t="shared" si="275"/>
        <v/>
      </c>
      <c r="BX266" s="10" t="str">
        <f t="shared" si="276"/>
        <v/>
      </c>
      <c r="BY266" s="10" t="str">
        <f t="shared" si="277"/>
        <v/>
      </c>
      <c r="BZ266" s="25" t="str">
        <f t="shared" si="278"/>
        <v/>
      </c>
      <c r="CB266" s="24" t="str">
        <f t="shared" si="279"/>
        <v/>
      </c>
      <c r="CC266" s="10" t="str">
        <f t="shared" si="280"/>
        <v/>
      </c>
      <c r="CD266" s="25" t="str">
        <f t="shared" si="281"/>
        <v/>
      </c>
    </row>
    <row r="267" spans="1:82" x14ac:dyDescent="0.25">
      <c r="A267" s="5" t="str">
        <f>IF('MA Data'!$G265='MA Data'!$I$2,'MA Data'!A265,"")</f>
        <v/>
      </c>
      <c r="B267" t="str">
        <f>IF('MA Data'!$G265='MA Data'!$I$2,'MA Data'!B265,"")</f>
        <v/>
      </c>
      <c r="C267" t="str">
        <f>IF('MA Data'!$G265='MA Data'!$I$2,'MA Data'!C265,"")</f>
        <v/>
      </c>
      <c r="D267" t="str">
        <f>IF('MA Data'!$G265='MA Data'!$I$2,'MA Data'!D265,"")</f>
        <v/>
      </c>
      <c r="E267" t="str">
        <f>IF('MA Data'!$G265='MA Data'!$I$2,'MA Data'!E265,"")</f>
        <v/>
      </c>
      <c r="F267" t="str">
        <f>IF('MA Data'!$G265='MA Data'!$I$2,'MA Data'!F265,"")</f>
        <v/>
      </c>
      <c r="G267" s="6" t="str">
        <f>IF('MA Data'!$G265='MA Data'!$I$2,'MA Data'!G265,"")</f>
        <v/>
      </c>
      <c r="H267" t="str">
        <f t="shared" si="233"/>
        <v/>
      </c>
      <c r="I267" s="10" t="str">
        <f t="shared" si="234"/>
        <v/>
      </c>
      <c r="J267" s="10" t="str">
        <f t="shared" si="235"/>
        <v/>
      </c>
      <c r="K267" s="10" t="str">
        <f t="shared" si="236"/>
        <v/>
      </c>
      <c r="L267" s="10" t="str">
        <f t="shared" si="237"/>
        <v/>
      </c>
      <c r="M267" s="25" t="str">
        <f t="shared" si="238"/>
        <v/>
      </c>
      <c r="O267" s="24" t="str">
        <f t="shared" si="228"/>
        <v/>
      </c>
      <c r="P267" s="10" t="str">
        <f t="shared" si="229"/>
        <v/>
      </c>
      <c r="Q267" s="25" t="str">
        <f t="shared" si="230"/>
        <v/>
      </c>
      <c r="U267" s="5" t="str">
        <f t="shared" si="240"/>
        <v/>
      </c>
      <c r="V267" s="10" t="str">
        <f t="shared" si="241"/>
        <v/>
      </c>
      <c r="W267" s="10" t="str">
        <f t="shared" si="242"/>
        <v/>
      </c>
      <c r="X267" s="10" t="str">
        <f t="shared" si="243"/>
        <v/>
      </c>
      <c r="Y267" s="10" t="str">
        <f t="shared" si="244"/>
        <v/>
      </c>
      <c r="Z267" s="25" t="str">
        <f t="shared" si="245"/>
        <v/>
      </c>
      <c r="AB267" s="24" t="str">
        <f t="shared" si="239"/>
        <v/>
      </c>
      <c r="AC267" s="10" t="str">
        <f t="shared" si="231"/>
        <v/>
      </c>
      <c r="AD267" s="25" t="str">
        <f t="shared" si="232"/>
        <v/>
      </c>
      <c r="AH267" s="24" t="str">
        <f t="shared" si="246"/>
        <v/>
      </c>
      <c r="AI267" s="10" t="str">
        <f t="shared" si="247"/>
        <v/>
      </c>
      <c r="AJ267" s="10" t="str">
        <f t="shared" si="248"/>
        <v/>
      </c>
      <c r="AK267" s="10" t="str">
        <f t="shared" si="249"/>
        <v/>
      </c>
      <c r="AL267" s="10" t="str">
        <f t="shared" si="250"/>
        <v/>
      </c>
      <c r="AM267" s="25" t="str">
        <f t="shared" si="251"/>
        <v/>
      </c>
      <c r="AO267" s="24" t="str">
        <f t="shared" si="252"/>
        <v/>
      </c>
      <c r="AP267" s="10" t="str">
        <f t="shared" si="253"/>
        <v/>
      </c>
      <c r="AQ267" s="25" t="str">
        <f t="shared" si="254"/>
        <v/>
      </c>
      <c r="AU267" s="24" t="str">
        <f t="shared" si="255"/>
        <v/>
      </c>
      <c r="AV267" s="10" t="str">
        <f t="shared" si="256"/>
        <v/>
      </c>
      <c r="AW267" s="10" t="str">
        <f t="shared" si="257"/>
        <v/>
      </c>
      <c r="AX267" s="10" t="str">
        <f t="shared" si="258"/>
        <v/>
      </c>
      <c r="AY267" s="10" t="str">
        <f t="shared" si="259"/>
        <v/>
      </c>
      <c r="AZ267" s="25" t="str">
        <f t="shared" si="260"/>
        <v/>
      </c>
      <c r="BB267" s="24" t="str">
        <f t="shared" si="261"/>
        <v/>
      </c>
      <c r="BC267" s="10" t="str">
        <f t="shared" si="262"/>
        <v/>
      </c>
      <c r="BD267" s="25" t="str">
        <f t="shared" si="263"/>
        <v/>
      </c>
      <c r="BH267" s="24" t="str">
        <f t="shared" si="264"/>
        <v/>
      </c>
      <c r="BI267" s="10" t="str">
        <f t="shared" si="265"/>
        <v/>
      </c>
      <c r="BJ267" s="10" t="str">
        <f t="shared" si="266"/>
        <v/>
      </c>
      <c r="BK267" s="10" t="str">
        <f t="shared" si="267"/>
        <v/>
      </c>
      <c r="BL267" s="10" t="str">
        <f t="shared" si="268"/>
        <v/>
      </c>
      <c r="BM267" s="25" t="str">
        <f t="shared" si="269"/>
        <v/>
      </c>
      <c r="BO267" s="24" t="str">
        <f t="shared" si="270"/>
        <v/>
      </c>
      <c r="BP267" s="10" t="str">
        <f t="shared" si="271"/>
        <v/>
      </c>
      <c r="BQ267" s="25" t="str">
        <f t="shared" si="272"/>
        <v/>
      </c>
      <c r="BU267" s="24" t="str">
        <f t="shared" si="273"/>
        <v/>
      </c>
      <c r="BV267" s="10" t="str">
        <f t="shared" si="274"/>
        <v/>
      </c>
      <c r="BW267" s="10" t="str">
        <f t="shared" si="275"/>
        <v/>
      </c>
      <c r="BX267" s="10" t="str">
        <f t="shared" si="276"/>
        <v/>
      </c>
      <c r="BY267" s="10" t="str">
        <f t="shared" si="277"/>
        <v/>
      </c>
      <c r="BZ267" s="25" t="str">
        <f t="shared" si="278"/>
        <v/>
      </c>
      <c r="CB267" s="24" t="str">
        <f t="shared" si="279"/>
        <v/>
      </c>
      <c r="CC267" s="10" t="str">
        <f t="shared" si="280"/>
        <v/>
      </c>
      <c r="CD267" s="25" t="str">
        <f t="shared" si="281"/>
        <v/>
      </c>
    </row>
    <row r="268" spans="1:82" x14ac:dyDescent="0.25">
      <c r="A268" s="5" t="str">
        <f>IF('MA Data'!$G266='MA Data'!$I$2,'MA Data'!A266,"")</f>
        <v/>
      </c>
      <c r="B268" t="str">
        <f>IF('MA Data'!$G266='MA Data'!$I$2,'MA Data'!B266,"")</f>
        <v/>
      </c>
      <c r="C268" t="str">
        <f>IF('MA Data'!$G266='MA Data'!$I$2,'MA Data'!C266,"")</f>
        <v/>
      </c>
      <c r="D268" t="str">
        <f>IF('MA Data'!$G266='MA Data'!$I$2,'MA Data'!D266,"")</f>
        <v/>
      </c>
      <c r="E268" t="str">
        <f>IF('MA Data'!$G266='MA Data'!$I$2,'MA Data'!E266,"")</f>
        <v/>
      </c>
      <c r="F268" t="str">
        <f>IF('MA Data'!$G266='MA Data'!$I$2,'MA Data'!F266,"")</f>
        <v/>
      </c>
      <c r="G268" s="6" t="str">
        <f>IF('MA Data'!$G266='MA Data'!$I$2,'MA Data'!G266,"")</f>
        <v/>
      </c>
      <c r="H268" t="str">
        <f t="shared" si="233"/>
        <v/>
      </c>
      <c r="I268" s="10" t="str">
        <f t="shared" si="234"/>
        <v/>
      </c>
      <c r="J268" s="10" t="str">
        <f t="shared" si="235"/>
        <v/>
      </c>
      <c r="K268" s="10" t="str">
        <f t="shared" si="236"/>
        <v/>
      </c>
      <c r="L268" s="10" t="str">
        <f t="shared" si="237"/>
        <v/>
      </c>
      <c r="M268" s="25" t="str">
        <f t="shared" si="238"/>
        <v/>
      </c>
      <c r="O268" s="24" t="str">
        <f t="shared" si="228"/>
        <v/>
      </c>
      <c r="P268" s="10" t="str">
        <f t="shared" si="229"/>
        <v/>
      </c>
      <c r="Q268" s="25" t="str">
        <f t="shared" si="230"/>
        <v/>
      </c>
      <c r="U268" s="5" t="str">
        <f t="shared" si="240"/>
        <v/>
      </c>
      <c r="V268" s="10" t="str">
        <f t="shared" si="241"/>
        <v/>
      </c>
      <c r="W268" s="10" t="str">
        <f t="shared" si="242"/>
        <v/>
      </c>
      <c r="X268" s="10" t="str">
        <f t="shared" si="243"/>
        <v/>
      </c>
      <c r="Y268" s="10" t="str">
        <f t="shared" si="244"/>
        <v/>
      </c>
      <c r="Z268" s="25" t="str">
        <f t="shared" si="245"/>
        <v/>
      </c>
      <c r="AB268" s="24" t="str">
        <f t="shared" si="239"/>
        <v/>
      </c>
      <c r="AC268" s="10" t="str">
        <f t="shared" si="231"/>
        <v/>
      </c>
      <c r="AD268" s="25" t="str">
        <f t="shared" si="232"/>
        <v/>
      </c>
      <c r="AH268" s="24" t="str">
        <f t="shared" si="246"/>
        <v/>
      </c>
      <c r="AI268" s="10" t="str">
        <f t="shared" si="247"/>
        <v/>
      </c>
      <c r="AJ268" s="10" t="str">
        <f t="shared" si="248"/>
        <v/>
      </c>
      <c r="AK268" s="10" t="str">
        <f t="shared" si="249"/>
        <v/>
      </c>
      <c r="AL268" s="10" t="str">
        <f t="shared" si="250"/>
        <v/>
      </c>
      <c r="AM268" s="25" t="str">
        <f t="shared" si="251"/>
        <v/>
      </c>
      <c r="AO268" s="24" t="str">
        <f t="shared" si="252"/>
        <v/>
      </c>
      <c r="AP268" s="10" t="str">
        <f t="shared" si="253"/>
        <v/>
      </c>
      <c r="AQ268" s="25" t="str">
        <f t="shared" si="254"/>
        <v/>
      </c>
      <c r="AU268" s="24" t="str">
        <f t="shared" si="255"/>
        <v/>
      </c>
      <c r="AV268" s="10" t="str">
        <f t="shared" si="256"/>
        <v/>
      </c>
      <c r="AW268" s="10" t="str">
        <f t="shared" si="257"/>
        <v/>
      </c>
      <c r="AX268" s="10" t="str">
        <f t="shared" si="258"/>
        <v/>
      </c>
      <c r="AY268" s="10" t="str">
        <f t="shared" si="259"/>
        <v/>
      </c>
      <c r="AZ268" s="25" t="str">
        <f t="shared" si="260"/>
        <v/>
      </c>
      <c r="BB268" s="24" t="str">
        <f t="shared" si="261"/>
        <v/>
      </c>
      <c r="BC268" s="10" t="str">
        <f t="shared" si="262"/>
        <v/>
      </c>
      <c r="BD268" s="25" t="str">
        <f t="shared" si="263"/>
        <v/>
      </c>
      <c r="BH268" s="24" t="str">
        <f t="shared" si="264"/>
        <v/>
      </c>
      <c r="BI268" s="10" t="str">
        <f t="shared" si="265"/>
        <v/>
      </c>
      <c r="BJ268" s="10" t="str">
        <f t="shared" si="266"/>
        <v/>
      </c>
      <c r="BK268" s="10" t="str">
        <f t="shared" si="267"/>
        <v/>
      </c>
      <c r="BL268" s="10" t="str">
        <f t="shared" si="268"/>
        <v/>
      </c>
      <c r="BM268" s="25" t="str">
        <f t="shared" si="269"/>
        <v/>
      </c>
      <c r="BO268" s="24" t="str">
        <f t="shared" si="270"/>
        <v/>
      </c>
      <c r="BP268" s="10" t="str">
        <f t="shared" si="271"/>
        <v/>
      </c>
      <c r="BQ268" s="25" t="str">
        <f t="shared" si="272"/>
        <v/>
      </c>
      <c r="BU268" s="24" t="str">
        <f t="shared" si="273"/>
        <v/>
      </c>
      <c r="BV268" s="10" t="str">
        <f t="shared" si="274"/>
        <v/>
      </c>
      <c r="BW268" s="10" t="str">
        <f t="shared" si="275"/>
        <v/>
      </c>
      <c r="BX268" s="10" t="str">
        <f t="shared" si="276"/>
        <v/>
      </c>
      <c r="BY268" s="10" t="str">
        <f t="shared" si="277"/>
        <v/>
      </c>
      <c r="BZ268" s="25" t="str">
        <f t="shared" si="278"/>
        <v/>
      </c>
      <c r="CB268" s="24" t="str">
        <f t="shared" si="279"/>
        <v/>
      </c>
      <c r="CC268" s="10" t="str">
        <f t="shared" si="280"/>
        <v/>
      </c>
      <c r="CD268" s="25" t="str">
        <f t="shared" si="281"/>
        <v/>
      </c>
    </row>
    <row r="269" spans="1:82" x14ac:dyDescent="0.25">
      <c r="A269" s="5" t="str">
        <f>IF('MA Data'!$G267='MA Data'!$I$2,'MA Data'!A267,"")</f>
        <v/>
      </c>
      <c r="B269" t="str">
        <f>IF('MA Data'!$G267='MA Data'!$I$2,'MA Data'!B267,"")</f>
        <v/>
      </c>
      <c r="C269" t="str">
        <f>IF('MA Data'!$G267='MA Data'!$I$2,'MA Data'!C267,"")</f>
        <v/>
      </c>
      <c r="D269" t="str">
        <f>IF('MA Data'!$G267='MA Data'!$I$2,'MA Data'!D267,"")</f>
        <v/>
      </c>
      <c r="E269" t="str">
        <f>IF('MA Data'!$G267='MA Data'!$I$2,'MA Data'!E267,"")</f>
        <v/>
      </c>
      <c r="F269" t="str">
        <f>IF('MA Data'!$G267='MA Data'!$I$2,'MA Data'!F267,"")</f>
        <v/>
      </c>
      <c r="G269" s="6" t="str">
        <f>IF('MA Data'!$G267='MA Data'!$I$2,'MA Data'!G267,"")</f>
        <v/>
      </c>
      <c r="H269" t="str">
        <f t="shared" si="233"/>
        <v/>
      </c>
      <c r="I269" s="10" t="str">
        <f t="shared" si="234"/>
        <v/>
      </c>
      <c r="J269" s="10" t="str">
        <f t="shared" si="235"/>
        <v/>
      </c>
      <c r="K269" s="10" t="str">
        <f t="shared" si="236"/>
        <v/>
      </c>
      <c r="L269" s="10" t="str">
        <f t="shared" si="237"/>
        <v/>
      </c>
      <c r="M269" s="25" t="str">
        <f t="shared" si="238"/>
        <v/>
      </c>
      <c r="O269" s="24" t="str">
        <f t="shared" si="228"/>
        <v/>
      </c>
      <c r="P269" s="10" t="str">
        <f t="shared" si="229"/>
        <v/>
      </c>
      <c r="Q269" s="25" t="str">
        <f t="shared" si="230"/>
        <v/>
      </c>
      <c r="U269" s="5" t="str">
        <f t="shared" si="240"/>
        <v/>
      </c>
      <c r="V269" s="10" t="str">
        <f t="shared" si="241"/>
        <v/>
      </c>
      <c r="W269" s="10" t="str">
        <f t="shared" si="242"/>
        <v/>
      </c>
      <c r="X269" s="10" t="str">
        <f t="shared" si="243"/>
        <v/>
      </c>
      <c r="Y269" s="10" t="str">
        <f t="shared" si="244"/>
        <v/>
      </c>
      <c r="Z269" s="25" t="str">
        <f t="shared" si="245"/>
        <v/>
      </c>
      <c r="AB269" s="24" t="str">
        <f t="shared" si="239"/>
        <v/>
      </c>
      <c r="AC269" s="10" t="str">
        <f t="shared" si="231"/>
        <v/>
      </c>
      <c r="AD269" s="25" t="str">
        <f t="shared" si="232"/>
        <v/>
      </c>
      <c r="AH269" s="24" t="str">
        <f t="shared" si="246"/>
        <v/>
      </c>
      <c r="AI269" s="10" t="str">
        <f t="shared" si="247"/>
        <v/>
      </c>
      <c r="AJ269" s="10" t="str">
        <f t="shared" si="248"/>
        <v/>
      </c>
      <c r="AK269" s="10" t="str">
        <f t="shared" si="249"/>
        <v/>
      </c>
      <c r="AL269" s="10" t="str">
        <f t="shared" si="250"/>
        <v/>
      </c>
      <c r="AM269" s="25" t="str">
        <f t="shared" si="251"/>
        <v/>
      </c>
      <c r="AO269" s="24" t="str">
        <f t="shared" si="252"/>
        <v/>
      </c>
      <c r="AP269" s="10" t="str">
        <f t="shared" si="253"/>
        <v/>
      </c>
      <c r="AQ269" s="25" t="str">
        <f t="shared" si="254"/>
        <v/>
      </c>
      <c r="AU269" s="24" t="str">
        <f t="shared" si="255"/>
        <v/>
      </c>
      <c r="AV269" s="10" t="str">
        <f t="shared" si="256"/>
        <v/>
      </c>
      <c r="AW269" s="10" t="str">
        <f t="shared" si="257"/>
        <v/>
      </c>
      <c r="AX269" s="10" t="str">
        <f t="shared" si="258"/>
        <v/>
      </c>
      <c r="AY269" s="10" t="str">
        <f t="shared" si="259"/>
        <v/>
      </c>
      <c r="AZ269" s="25" t="str">
        <f t="shared" si="260"/>
        <v/>
      </c>
      <c r="BB269" s="24" t="str">
        <f t="shared" si="261"/>
        <v/>
      </c>
      <c r="BC269" s="10" t="str">
        <f t="shared" si="262"/>
        <v/>
      </c>
      <c r="BD269" s="25" t="str">
        <f t="shared" si="263"/>
        <v/>
      </c>
      <c r="BH269" s="24" t="str">
        <f t="shared" si="264"/>
        <v/>
      </c>
      <c r="BI269" s="10" t="str">
        <f t="shared" si="265"/>
        <v/>
      </c>
      <c r="BJ269" s="10" t="str">
        <f t="shared" si="266"/>
        <v/>
      </c>
      <c r="BK269" s="10" t="str">
        <f t="shared" si="267"/>
        <v/>
      </c>
      <c r="BL269" s="10" t="str">
        <f t="shared" si="268"/>
        <v/>
      </c>
      <c r="BM269" s="25" t="str">
        <f t="shared" si="269"/>
        <v/>
      </c>
      <c r="BO269" s="24" t="str">
        <f t="shared" si="270"/>
        <v/>
      </c>
      <c r="BP269" s="10" t="str">
        <f t="shared" si="271"/>
        <v/>
      </c>
      <c r="BQ269" s="25" t="str">
        <f t="shared" si="272"/>
        <v/>
      </c>
      <c r="BU269" s="24" t="str">
        <f t="shared" si="273"/>
        <v/>
      </c>
      <c r="BV269" s="10" t="str">
        <f t="shared" si="274"/>
        <v/>
      </c>
      <c r="BW269" s="10" t="str">
        <f t="shared" si="275"/>
        <v/>
      </c>
      <c r="BX269" s="10" t="str">
        <f t="shared" si="276"/>
        <v/>
      </c>
      <c r="BY269" s="10" t="str">
        <f t="shared" si="277"/>
        <v/>
      </c>
      <c r="BZ269" s="25" t="str">
        <f t="shared" si="278"/>
        <v/>
      </c>
      <c r="CB269" s="24" t="str">
        <f t="shared" si="279"/>
        <v/>
      </c>
      <c r="CC269" s="10" t="str">
        <f t="shared" si="280"/>
        <v/>
      </c>
      <c r="CD269" s="25" t="str">
        <f t="shared" si="281"/>
        <v/>
      </c>
    </row>
    <row r="270" spans="1:82" x14ac:dyDescent="0.25">
      <c r="A270" s="5" t="str">
        <f>IF('MA Data'!$G268='MA Data'!$I$2,'MA Data'!A268,"")</f>
        <v/>
      </c>
      <c r="B270" t="str">
        <f>IF('MA Data'!$G268='MA Data'!$I$2,'MA Data'!B268,"")</f>
        <v/>
      </c>
      <c r="C270" t="str">
        <f>IF('MA Data'!$G268='MA Data'!$I$2,'MA Data'!C268,"")</f>
        <v/>
      </c>
      <c r="D270" t="str">
        <f>IF('MA Data'!$G268='MA Data'!$I$2,'MA Data'!D268,"")</f>
        <v/>
      </c>
      <c r="E270" t="str">
        <f>IF('MA Data'!$G268='MA Data'!$I$2,'MA Data'!E268,"")</f>
        <v/>
      </c>
      <c r="F270" t="str">
        <f>IF('MA Data'!$G268='MA Data'!$I$2,'MA Data'!F268,"")</f>
        <v/>
      </c>
      <c r="G270" s="6" t="str">
        <f>IF('MA Data'!$G268='MA Data'!$I$2,'MA Data'!G268,"")</f>
        <v/>
      </c>
      <c r="H270" t="str">
        <f t="shared" si="233"/>
        <v/>
      </c>
      <c r="I270" s="10" t="str">
        <f t="shared" si="234"/>
        <v/>
      </c>
      <c r="J270" s="10" t="str">
        <f t="shared" si="235"/>
        <v/>
      </c>
      <c r="K270" s="10" t="str">
        <f t="shared" si="236"/>
        <v/>
      </c>
      <c r="L270" s="10" t="str">
        <f t="shared" si="237"/>
        <v/>
      </c>
      <c r="M270" s="25" t="str">
        <f t="shared" si="238"/>
        <v/>
      </c>
      <c r="O270" s="24" t="str">
        <f t="shared" si="228"/>
        <v/>
      </c>
      <c r="P270" s="10" t="str">
        <f t="shared" si="229"/>
        <v/>
      </c>
      <c r="Q270" s="25" t="str">
        <f t="shared" si="230"/>
        <v/>
      </c>
      <c r="U270" s="5" t="str">
        <f t="shared" si="240"/>
        <v/>
      </c>
      <c r="V270" s="10" t="str">
        <f t="shared" si="241"/>
        <v/>
      </c>
      <c r="W270" s="10" t="str">
        <f t="shared" si="242"/>
        <v/>
      </c>
      <c r="X270" s="10" t="str">
        <f t="shared" si="243"/>
        <v/>
      </c>
      <c r="Y270" s="10" t="str">
        <f t="shared" si="244"/>
        <v/>
      </c>
      <c r="Z270" s="25" t="str">
        <f t="shared" si="245"/>
        <v/>
      </c>
      <c r="AB270" s="24" t="str">
        <f t="shared" si="239"/>
        <v/>
      </c>
      <c r="AC270" s="10" t="str">
        <f t="shared" si="231"/>
        <v/>
      </c>
      <c r="AD270" s="25" t="str">
        <f t="shared" si="232"/>
        <v/>
      </c>
      <c r="AH270" s="24" t="str">
        <f t="shared" si="246"/>
        <v/>
      </c>
      <c r="AI270" s="10" t="str">
        <f t="shared" si="247"/>
        <v/>
      </c>
      <c r="AJ270" s="10" t="str">
        <f t="shared" si="248"/>
        <v/>
      </c>
      <c r="AK270" s="10" t="str">
        <f t="shared" si="249"/>
        <v/>
      </c>
      <c r="AL270" s="10" t="str">
        <f t="shared" si="250"/>
        <v/>
      </c>
      <c r="AM270" s="25" t="str">
        <f t="shared" si="251"/>
        <v/>
      </c>
      <c r="AO270" s="24" t="str">
        <f t="shared" si="252"/>
        <v/>
      </c>
      <c r="AP270" s="10" t="str">
        <f t="shared" si="253"/>
        <v/>
      </c>
      <c r="AQ270" s="25" t="str">
        <f t="shared" si="254"/>
        <v/>
      </c>
      <c r="AU270" s="24" t="str">
        <f t="shared" si="255"/>
        <v/>
      </c>
      <c r="AV270" s="10" t="str">
        <f t="shared" si="256"/>
        <v/>
      </c>
      <c r="AW270" s="10" t="str">
        <f t="shared" si="257"/>
        <v/>
      </c>
      <c r="AX270" s="10" t="str">
        <f t="shared" si="258"/>
        <v/>
      </c>
      <c r="AY270" s="10" t="str">
        <f t="shared" si="259"/>
        <v/>
      </c>
      <c r="AZ270" s="25" t="str">
        <f t="shared" si="260"/>
        <v/>
      </c>
      <c r="BB270" s="24" t="str">
        <f t="shared" si="261"/>
        <v/>
      </c>
      <c r="BC270" s="10" t="str">
        <f t="shared" si="262"/>
        <v/>
      </c>
      <c r="BD270" s="25" t="str">
        <f t="shared" si="263"/>
        <v/>
      </c>
      <c r="BH270" s="24" t="str">
        <f t="shared" si="264"/>
        <v/>
      </c>
      <c r="BI270" s="10" t="str">
        <f t="shared" si="265"/>
        <v/>
      </c>
      <c r="BJ270" s="10" t="str">
        <f t="shared" si="266"/>
        <v/>
      </c>
      <c r="BK270" s="10" t="str">
        <f t="shared" si="267"/>
        <v/>
      </c>
      <c r="BL270" s="10" t="str">
        <f t="shared" si="268"/>
        <v/>
      </c>
      <c r="BM270" s="25" t="str">
        <f t="shared" si="269"/>
        <v/>
      </c>
      <c r="BO270" s="24" t="str">
        <f t="shared" si="270"/>
        <v/>
      </c>
      <c r="BP270" s="10" t="str">
        <f t="shared" si="271"/>
        <v/>
      </c>
      <c r="BQ270" s="25" t="str">
        <f t="shared" si="272"/>
        <v/>
      </c>
      <c r="BU270" s="24" t="str">
        <f t="shared" si="273"/>
        <v/>
      </c>
      <c r="BV270" s="10" t="str">
        <f t="shared" si="274"/>
        <v/>
      </c>
      <c r="BW270" s="10" t="str">
        <f t="shared" si="275"/>
        <v/>
      </c>
      <c r="BX270" s="10" t="str">
        <f t="shared" si="276"/>
        <v/>
      </c>
      <c r="BY270" s="10" t="str">
        <f t="shared" si="277"/>
        <v/>
      </c>
      <c r="BZ270" s="25" t="str">
        <f t="shared" si="278"/>
        <v/>
      </c>
      <c r="CB270" s="24" t="str">
        <f t="shared" si="279"/>
        <v/>
      </c>
      <c r="CC270" s="10" t="str">
        <f t="shared" si="280"/>
        <v/>
      </c>
      <c r="CD270" s="25" t="str">
        <f t="shared" si="281"/>
        <v/>
      </c>
    </row>
    <row r="271" spans="1:82" x14ac:dyDescent="0.25">
      <c r="A271" s="5" t="str">
        <f>IF('MA Data'!$G269='MA Data'!$I$2,'MA Data'!A269,"")</f>
        <v/>
      </c>
      <c r="B271" t="str">
        <f>IF('MA Data'!$G269='MA Data'!$I$2,'MA Data'!B269,"")</f>
        <v/>
      </c>
      <c r="C271" t="str">
        <f>IF('MA Data'!$G269='MA Data'!$I$2,'MA Data'!C269,"")</f>
        <v/>
      </c>
      <c r="D271" t="str">
        <f>IF('MA Data'!$G269='MA Data'!$I$2,'MA Data'!D269,"")</f>
        <v/>
      </c>
      <c r="E271" t="str">
        <f>IF('MA Data'!$G269='MA Data'!$I$2,'MA Data'!E269,"")</f>
        <v/>
      </c>
      <c r="F271" t="str">
        <f>IF('MA Data'!$G269='MA Data'!$I$2,'MA Data'!F269,"")</f>
        <v/>
      </c>
      <c r="G271" s="6" t="str">
        <f>IF('MA Data'!$G269='MA Data'!$I$2,'MA Data'!G269,"")</f>
        <v/>
      </c>
      <c r="H271" t="str">
        <f t="shared" si="233"/>
        <v/>
      </c>
      <c r="I271" s="10" t="str">
        <f t="shared" si="234"/>
        <v/>
      </c>
      <c r="J271" s="10" t="str">
        <f t="shared" si="235"/>
        <v/>
      </c>
      <c r="K271" s="10" t="str">
        <f t="shared" si="236"/>
        <v/>
      </c>
      <c r="L271" s="10" t="str">
        <f t="shared" si="237"/>
        <v/>
      </c>
      <c r="M271" s="25" t="str">
        <f t="shared" si="238"/>
        <v/>
      </c>
      <c r="O271" s="24" t="str">
        <f t="shared" si="228"/>
        <v/>
      </c>
      <c r="P271" s="10" t="str">
        <f t="shared" si="229"/>
        <v/>
      </c>
      <c r="Q271" s="25" t="str">
        <f t="shared" si="230"/>
        <v/>
      </c>
      <c r="U271" s="5" t="str">
        <f t="shared" si="240"/>
        <v/>
      </c>
      <c r="V271" s="10" t="str">
        <f t="shared" si="241"/>
        <v/>
      </c>
      <c r="W271" s="10" t="str">
        <f t="shared" si="242"/>
        <v/>
      </c>
      <c r="X271" s="10" t="str">
        <f t="shared" si="243"/>
        <v/>
      </c>
      <c r="Y271" s="10" t="str">
        <f t="shared" si="244"/>
        <v/>
      </c>
      <c r="Z271" s="25" t="str">
        <f t="shared" si="245"/>
        <v/>
      </c>
      <c r="AB271" s="24" t="str">
        <f t="shared" si="239"/>
        <v/>
      </c>
      <c r="AC271" s="10" t="str">
        <f t="shared" si="231"/>
        <v/>
      </c>
      <c r="AD271" s="25" t="str">
        <f t="shared" si="232"/>
        <v/>
      </c>
      <c r="AH271" s="24" t="str">
        <f t="shared" si="246"/>
        <v/>
      </c>
      <c r="AI271" s="10" t="str">
        <f t="shared" si="247"/>
        <v/>
      </c>
      <c r="AJ271" s="10" t="str">
        <f t="shared" si="248"/>
        <v/>
      </c>
      <c r="AK271" s="10" t="str">
        <f t="shared" si="249"/>
        <v/>
      </c>
      <c r="AL271" s="10" t="str">
        <f t="shared" si="250"/>
        <v/>
      </c>
      <c r="AM271" s="25" t="str">
        <f t="shared" si="251"/>
        <v/>
      </c>
      <c r="AO271" s="24" t="str">
        <f t="shared" si="252"/>
        <v/>
      </c>
      <c r="AP271" s="10" t="str">
        <f t="shared" si="253"/>
        <v/>
      </c>
      <c r="AQ271" s="25" t="str">
        <f t="shared" si="254"/>
        <v/>
      </c>
      <c r="AU271" s="24" t="str">
        <f t="shared" si="255"/>
        <v/>
      </c>
      <c r="AV271" s="10" t="str">
        <f t="shared" si="256"/>
        <v/>
      </c>
      <c r="AW271" s="10" t="str">
        <f t="shared" si="257"/>
        <v/>
      </c>
      <c r="AX271" s="10" t="str">
        <f t="shared" si="258"/>
        <v/>
      </c>
      <c r="AY271" s="10" t="str">
        <f t="shared" si="259"/>
        <v/>
      </c>
      <c r="AZ271" s="25" t="str">
        <f t="shared" si="260"/>
        <v/>
      </c>
      <c r="BB271" s="24" t="str">
        <f t="shared" si="261"/>
        <v/>
      </c>
      <c r="BC271" s="10" t="str">
        <f t="shared" si="262"/>
        <v/>
      </c>
      <c r="BD271" s="25" t="str">
        <f t="shared" si="263"/>
        <v/>
      </c>
      <c r="BH271" s="24" t="str">
        <f t="shared" si="264"/>
        <v/>
      </c>
      <c r="BI271" s="10" t="str">
        <f t="shared" si="265"/>
        <v/>
      </c>
      <c r="BJ271" s="10" t="str">
        <f t="shared" si="266"/>
        <v/>
      </c>
      <c r="BK271" s="10" t="str">
        <f t="shared" si="267"/>
        <v/>
      </c>
      <c r="BL271" s="10" t="str">
        <f t="shared" si="268"/>
        <v/>
      </c>
      <c r="BM271" s="25" t="str">
        <f t="shared" si="269"/>
        <v/>
      </c>
      <c r="BO271" s="24" t="str">
        <f t="shared" si="270"/>
        <v/>
      </c>
      <c r="BP271" s="10" t="str">
        <f t="shared" si="271"/>
        <v/>
      </c>
      <c r="BQ271" s="25" t="str">
        <f t="shared" si="272"/>
        <v/>
      </c>
      <c r="BU271" s="24" t="str">
        <f t="shared" si="273"/>
        <v/>
      </c>
      <c r="BV271" s="10" t="str">
        <f t="shared" si="274"/>
        <v/>
      </c>
      <c r="BW271" s="10" t="str">
        <f t="shared" si="275"/>
        <v/>
      </c>
      <c r="BX271" s="10" t="str">
        <f t="shared" si="276"/>
        <v/>
      </c>
      <c r="BY271" s="10" t="str">
        <f t="shared" si="277"/>
        <v/>
      </c>
      <c r="BZ271" s="25" t="str">
        <f t="shared" si="278"/>
        <v/>
      </c>
      <c r="CB271" s="24" t="str">
        <f t="shared" si="279"/>
        <v/>
      </c>
      <c r="CC271" s="10" t="str">
        <f t="shared" si="280"/>
        <v/>
      </c>
      <c r="CD271" s="25" t="str">
        <f t="shared" si="281"/>
        <v/>
      </c>
    </row>
    <row r="272" spans="1:82" x14ac:dyDescent="0.25">
      <c r="A272" s="5" t="str">
        <f>IF('MA Data'!$G270='MA Data'!$I$2,'MA Data'!A270,"")</f>
        <v/>
      </c>
      <c r="B272" t="str">
        <f>IF('MA Data'!$G270='MA Data'!$I$2,'MA Data'!B270,"")</f>
        <v/>
      </c>
      <c r="C272" t="str">
        <f>IF('MA Data'!$G270='MA Data'!$I$2,'MA Data'!C270,"")</f>
        <v/>
      </c>
      <c r="D272" t="str">
        <f>IF('MA Data'!$G270='MA Data'!$I$2,'MA Data'!D270,"")</f>
        <v/>
      </c>
      <c r="E272" t="str">
        <f>IF('MA Data'!$G270='MA Data'!$I$2,'MA Data'!E270,"")</f>
        <v/>
      </c>
      <c r="F272" t="str">
        <f>IF('MA Data'!$G270='MA Data'!$I$2,'MA Data'!F270,"")</f>
        <v/>
      </c>
      <c r="G272" s="6" t="str">
        <f>IF('MA Data'!$G270='MA Data'!$I$2,'MA Data'!G270,"")</f>
        <v/>
      </c>
      <c r="H272" t="str">
        <f t="shared" si="233"/>
        <v/>
      </c>
      <c r="I272" s="10" t="str">
        <f t="shared" si="234"/>
        <v/>
      </c>
      <c r="J272" s="10" t="str">
        <f t="shared" si="235"/>
        <v/>
      </c>
      <c r="K272" s="10" t="str">
        <f t="shared" si="236"/>
        <v/>
      </c>
      <c r="L272" s="10" t="str">
        <f t="shared" si="237"/>
        <v/>
      </c>
      <c r="M272" s="25" t="str">
        <f t="shared" si="238"/>
        <v/>
      </c>
      <c r="O272" s="24" t="str">
        <f t="shared" si="228"/>
        <v/>
      </c>
      <c r="P272" s="10" t="str">
        <f t="shared" si="229"/>
        <v/>
      </c>
      <c r="Q272" s="25" t="str">
        <f t="shared" si="230"/>
        <v/>
      </c>
      <c r="U272" s="5" t="str">
        <f t="shared" si="240"/>
        <v/>
      </c>
      <c r="V272" s="10" t="str">
        <f t="shared" si="241"/>
        <v/>
      </c>
      <c r="W272" s="10" t="str">
        <f t="shared" si="242"/>
        <v/>
      </c>
      <c r="X272" s="10" t="str">
        <f t="shared" si="243"/>
        <v/>
      </c>
      <c r="Y272" s="10" t="str">
        <f t="shared" si="244"/>
        <v/>
      </c>
      <c r="Z272" s="25" t="str">
        <f t="shared" si="245"/>
        <v/>
      </c>
      <c r="AB272" s="24" t="str">
        <f t="shared" si="239"/>
        <v/>
      </c>
      <c r="AC272" s="10" t="str">
        <f t="shared" si="231"/>
        <v/>
      </c>
      <c r="AD272" s="25" t="str">
        <f t="shared" si="232"/>
        <v/>
      </c>
      <c r="AH272" s="24" t="str">
        <f t="shared" si="246"/>
        <v/>
      </c>
      <c r="AI272" s="10" t="str">
        <f t="shared" si="247"/>
        <v/>
      </c>
      <c r="AJ272" s="10" t="str">
        <f t="shared" si="248"/>
        <v/>
      </c>
      <c r="AK272" s="10" t="str">
        <f t="shared" si="249"/>
        <v/>
      </c>
      <c r="AL272" s="10" t="str">
        <f t="shared" si="250"/>
        <v/>
      </c>
      <c r="AM272" s="25" t="str">
        <f t="shared" si="251"/>
        <v/>
      </c>
      <c r="AO272" s="24" t="str">
        <f t="shared" si="252"/>
        <v/>
      </c>
      <c r="AP272" s="10" t="str">
        <f t="shared" si="253"/>
        <v/>
      </c>
      <c r="AQ272" s="25" t="str">
        <f t="shared" si="254"/>
        <v/>
      </c>
      <c r="AU272" s="24" t="str">
        <f t="shared" si="255"/>
        <v/>
      </c>
      <c r="AV272" s="10" t="str">
        <f t="shared" si="256"/>
        <v/>
      </c>
      <c r="AW272" s="10" t="str">
        <f t="shared" si="257"/>
        <v/>
      </c>
      <c r="AX272" s="10" t="str">
        <f t="shared" si="258"/>
        <v/>
      </c>
      <c r="AY272" s="10" t="str">
        <f t="shared" si="259"/>
        <v/>
      </c>
      <c r="AZ272" s="25" t="str">
        <f t="shared" si="260"/>
        <v/>
      </c>
      <c r="BB272" s="24" t="str">
        <f t="shared" si="261"/>
        <v/>
      </c>
      <c r="BC272" s="10" t="str">
        <f t="shared" si="262"/>
        <v/>
      </c>
      <c r="BD272" s="25" t="str">
        <f t="shared" si="263"/>
        <v/>
      </c>
      <c r="BH272" s="24" t="str">
        <f t="shared" si="264"/>
        <v/>
      </c>
      <c r="BI272" s="10" t="str">
        <f t="shared" si="265"/>
        <v/>
      </c>
      <c r="BJ272" s="10" t="str">
        <f t="shared" si="266"/>
        <v/>
      </c>
      <c r="BK272" s="10" t="str">
        <f t="shared" si="267"/>
        <v/>
      </c>
      <c r="BL272" s="10" t="str">
        <f t="shared" si="268"/>
        <v/>
      </c>
      <c r="BM272" s="25" t="str">
        <f t="shared" si="269"/>
        <v/>
      </c>
      <c r="BO272" s="24" t="str">
        <f t="shared" si="270"/>
        <v/>
      </c>
      <c r="BP272" s="10" t="str">
        <f t="shared" si="271"/>
        <v/>
      </c>
      <c r="BQ272" s="25" t="str">
        <f t="shared" si="272"/>
        <v/>
      </c>
      <c r="BU272" s="24" t="str">
        <f t="shared" si="273"/>
        <v/>
      </c>
      <c r="BV272" s="10" t="str">
        <f t="shared" si="274"/>
        <v/>
      </c>
      <c r="BW272" s="10" t="str">
        <f t="shared" si="275"/>
        <v/>
      </c>
      <c r="BX272" s="10" t="str">
        <f t="shared" si="276"/>
        <v/>
      </c>
      <c r="BY272" s="10" t="str">
        <f t="shared" si="277"/>
        <v/>
      </c>
      <c r="BZ272" s="25" t="str">
        <f t="shared" si="278"/>
        <v/>
      </c>
      <c r="CB272" s="24" t="str">
        <f t="shared" si="279"/>
        <v/>
      </c>
      <c r="CC272" s="10" t="str">
        <f t="shared" si="280"/>
        <v/>
      </c>
      <c r="CD272" s="25" t="str">
        <f t="shared" si="281"/>
        <v/>
      </c>
    </row>
    <row r="273" spans="1:82" x14ac:dyDescent="0.25">
      <c r="A273" s="5" t="str">
        <f>IF('MA Data'!$G271='MA Data'!$I$2,'MA Data'!A271,"")</f>
        <v/>
      </c>
      <c r="B273" t="str">
        <f>IF('MA Data'!$G271='MA Data'!$I$2,'MA Data'!B271,"")</f>
        <v/>
      </c>
      <c r="C273" t="str">
        <f>IF('MA Data'!$G271='MA Data'!$I$2,'MA Data'!C271,"")</f>
        <v/>
      </c>
      <c r="D273" t="str">
        <f>IF('MA Data'!$G271='MA Data'!$I$2,'MA Data'!D271,"")</f>
        <v/>
      </c>
      <c r="E273" t="str">
        <f>IF('MA Data'!$G271='MA Data'!$I$2,'MA Data'!E271,"")</f>
        <v/>
      </c>
      <c r="F273" t="str">
        <f>IF('MA Data'!$G271='MA Data'!$I$2,'MA Data'!F271,"")</f>
        <v/>
      </c>
      <c r="G273" s="6" t="str">
        <f>IF('MA Data'!$G271='MA Data'!$I$2,'MA Data'!G271,"")</f>
        <v/>
      </c>
      <c r="H273" t="str">
        <f t="shared" si="233"/>
        <v/>
      </c>
      <c r="I273" s="10" t="str">
        <f t="shared" si="234"/>
        <v/>
      </c>
      <c r="J273" s="10" t="str">
        <f t="shared" si="235"/>
        <v/>
      </c>
      <c r="K273" s="10" t="str">
        <f t="shared" si="236"/>
        <v/>
      </c>
      <c r="L273" s="10" t="str">
        <f t="shared" si="237"/>
        <v/>
      </c>
      <c r="M273" s="25" t="str">
        <f t="shared" si="238"/>
        <v/>
      </c>
      <c r="O273" s="24" t="str">
        <f t="shared" si="228"/>
        <v/>
      </c>
      <c r="P273" s="10" t="str">
        <f t="shared" si="229"/>
        <v/>
      </c>
      <c r="Q273" s="25" t="str">
        <f t="shared" si="230"/>
        <v/>
      </c>
      <c r="U273" s="5" t="str">
        <f t="shared" si="240"/>
        <v/>
      </c>
      <c r="V273" s="10" t="str">
        <f t="shared" si="241"/>
        <v/>
      </c>
      <c r="W273" s="10" t="str">
        <f t="shared" si="242"/>
        <v/>
      </c>
      <c r="X273" s="10" t="str">
        <f t="shared" si="243"/>
        <v/>
      </c>
      <c r="Y273" s="10" t="str">
        <f t="shared" si="244"/>
        <v/>
      </c>
      <c r="Z273" s="25" t="str">
        <f t="shared" si="245"/>
        <v/>
      </c>
      <c r="AB273" s="24" t="str">
        <f t="shared" si="239"/>
        <v/>
      </c>
      <c r="AC273" s="10" t="str">
        <f t="shared" si="231"/>
        <v/>
      </c>
      <c r="AD273" s="25" t="str">
        <f t="shared" si="232"/>
        <v/>
      </c>
      <c r="AH273" s="24" t="str">
        <f t="shared" si="246"/>
        <v/>
      </c>
      <c r="AI273" s="10" t="str">
        <f t="shared" si="247"/>
        <v/>
      </c>
      <c r="AJ273" s="10" t="str">
        <f t="shared" si="248"/>
        <v/>
      </c>
      <c r="AK273" s="10" t="str">
        <f t="shared" si="249"/>
        <v/>
      </c>
      <c r="AL273" s="10" t="str">
        <f t="shared" si="250"/>
        <v/>
      </c>
      <c r="AM273" s="25" t="str">
        <f t="shared" si="251"/>
        <v/>
      </c>
      <c r="AO273" s="24" t="str">
        <f t="shared" si="252"/>
        <v/>
      </c>
      <c r="AP273" s="10" t="str">
        <f t="shared" si="253"/>
        <v/>
      </c>
      <c r="AQ273" s="25" t="str">
        <f t="shared" si="254"/>
        <v/>
      </c>
      <c r="AU273" s="24" t="str">
        <f t="shared" si="255"/>
        <v/>
      </c>
      <c r="AV273" s="10" t="str">
        <f t="shared" si="256"/>
        <v/>
      </c>
      <c r="AW273" s="10" t="str">
        <f t="shared" si="257"/>
        <v/>
      </c>
      <c r="AX273" s="10" t="str">
        <f t="shared" si="258"/>
        <v/>
      </c>
      <c r="AY273" s="10" t="str">
        <f t="shared" si="259"/>
        <v/>
      </c>
      <c r="AZ273" s="25" t="str">
        <f t="shared" si="260"/>
        <v/>
      </c>
      <c r="BB273" s="24" t="str">
        <f t="shared" si="261"/>
        <v/>
      </c>
      <c r="BC273" s="10" t="str">
        <f t="shared" si="262"/>
        <v/>
      </c>
      <c r="BD273" s="25" t="str">
        <f t="shared" si="263"/>
        <v/>
      </c>
      <c r="BH273" s="24" t="str">
        <f t="shared" si="264"/>
        <v/>
      </c>
      <c r="BI273" s="10" t="str">
        <f t="shared" si="265"/>
        <v/>
      </c>
      <c r="BJ273" s="10" t="str">
        <f t="shared" si="266"/>
        <v/>
      </c>
      <c r="BK273" s="10" t="str">
        <f t="shared" si="267"/>
        <v/>
      </c>
      <c r="BL273" s="10" t="str">
        <f t="shared" si="268"/>
        <v/>
      </c>
      <c r="BM273" s="25" t="str">
        <f t="shared" si="269"/>
        <v/>
      </c>
      <c r="BO273" s="24" t="str">
        <f t="shared" si="270"/>
        <v/>
      </c>
      <c r="BP273" s="10" t="str">
        <f t="shared" si="271"/>
        <v/>
      </c>
      <c r="BQ273" s="25" t="str">
        <f t="shared" si="272"/>
        <v/>
      </c>
      <c r="BU273" s="24" t="str">
        <f t="shared" si="273"/>
        <v/>
      </c>
      <c r="BV273" s="10" t="str">
        <f t="shared" si="274"/>
        <v/>
      </c>
      <c r="BW273" s="10" t="str">
        <f t="shared" si="275"/>
        <v/>
      </c>
      <c r="BX273" s="10" t="str">
        <f t="shared" si="276"/>
        <v/>
      </c>
      <c r="BY273" s="10" t="str">
        <f t="shared" si="277"/>
        <v/>
      </c>
      <c r="BZ273" s="25" t="str">
        <f t="shared" si="278"/>
        <v/>
      </c>
      <c r="CB273" s="24" t="str">
        <f t="shared" si="279"/>
        <v/>
      </c>
      <c r="CC273" s="10" t="str">
        <f t="shared" si="280"/>
        <v/>
      </c>
      <c r="CD273" s="25" t="str">
        <f t="shared" si="281"/>
        <v/>
      </c>
    </row>
    <row r="274" spans="1:82" x14ac:dyDescent="0.25">
      <c r="A274" s="5" t="str">
        <f>IF('MA Data'!$G272='MA Data'!$I$2,'MA Data'!A272,"")</f>
        <v/>
      </c>
      <c r="B274" t="str">
        <f>IF('MA Data'!$G272='MA Data'!$I$2,'MA Data'!B272,"")</f>
        <v/>
      </c>
      <c r="C274" t="str">
        <f>IF('MA Data'!$G272='MA Data'!$I$2,'MA Data'!C272,"")</f>
        <v/>
      </c>
      <c r="D274" t="str">
        <f>IF('MA Data'!$G272='MA Data'!$I$2,'MA Data'!D272,"")</f>
        <v/>
      </c>
      <c r="E274" t="str">
        <f>IF('MA Data'!$G272='MA Data'!$I$2,'MA Data'!E272,"")</f>
        <v/>
      </c>
      <c r="F274" t="str">
        <f>IF('MA Data'!$G272='MA Data'!$I$2,'MA Data'!F272,"")</f>
        <v/>
      </c>
      <c r="G274" s="6" t="str">
        <f>IF('MA Data'!$G272='MA Data'!$I$2,'MA Data'!G272,"")</f>
        <v/>
      </c>
      <c r="H274" t="str">
        <f t="shared" si="233"/>
        <v/>
      </c>
      <c r="I274" s="10" t="str">
        <f t="shared" si="234"/>
        <v/>
      </c>
      <c r="J274" s="10" t="str">
        <f t="shared" si="235"/>
        <v/>
      </c>
      <c r="K274" s="10" t="str">
        <f t="shared" si="236"/>
        <v/>
      </c>
      <c r="L274" s="10" t="str">
        <f t="shared" si="237"/>
        <v/>
      </c>
      <c r="M274" s="25" t="str">
        <f t="shared" si="238"/>
        <v/>
      </c>
      <c r="O274" s="24" t="str">
        <f t="shared" si="228"/>
        <v/>
      </c>
      <c r="P274" s="10" t="str">
        <f t="shared" si="229"/>
        <v/>
      </c>
      <c r="Q274" s="25" t="str">
        <f t="shared" si="230"/>
        <v/>
      </c>
      <c r="U274" s="5" t="str">
        <f t="shared" si="240"/>
        <v/>
      </c>
      <c r="V274" s="10" t="str">
        <f t="shared" si="241"/>
        <v/>
      </c>
      <c r="W274" s="10" t="str">
        <f t="shared" si="242"/>
        <v/>
      </c>
      <c r="X274" s="10" t="str">
        <f t="shared" si="243"/>
        <v/>
      </c>
      <c r="Y274" s="10" t="str">
        <f t="shared" si="244"/>
        <v/>
      </c>
      <c r="Z274" s="25" t="str">
        <f t="shared" si="245"/>
        <v/>
      </c>
      <c r="AB274" s="24" t="str">
        <f t="shared" si="239"/>
        <v/>
      </c>
      <c r="AC274" s="10" t="str">
        <f t="shared" si="231"/>
        <v/>
      </c>
      <c r="AD274" s="25" t="str">
        <f t="shared" si="232"/>
        <v/>
      </c>
      <c r="AH274" s="24" t="str">
        <f t="shared" si="246"/>
        <v/>
      </c>
      <c r="AI274" s="10" t="str">
        <f t="shared" si="247"/>
        <v/>
      </c>
      <c r="AJ274" s="10" t="str">
        <f t="shared" si="248"/>
        <v/>
      </c>
      <c r="AK274" s="10" t="str">
        <f t="shared" si="249"/>
        <v/>
      </c>
      <c r="AL274" s="10" t="str">
        <f t="shared" si="250"/>
        <v/>
      </c>
      <c r="AM274" s="25" t="str">
        <f t="shared" si="251"/>
        <v/>
      </c>
      <c r="AO274" s="24" t="str">
        <f t="shared" si="252"/>
        <v/>
      </c>
      <c r="AP274" s="10" t="str">
        <f t="shared" si="253"/>
        <v/>
      </c>
      <c r="AQ274" s="25" t="str">
        <f t="shared" si="254"/>
        <v/>
      </c>
      <c r="AU274" s="24" t="str">
        <f t="shared" si="255"/>
        <v/>
      </c>
      <c r="AV274" s="10" t="str">
        <f t="shared" si="256"/>
        <v/>
      </c>
      <c r="AW274" s="10" t="str">
        <f t="shared" si="257"/>
        <v/>
      </c>
      <c r="AX274" s="10" t="str">
        <f t="shared" si="258"/>
        <v/>
      </c>
      <c r="AY274" s="10" t="str">
        <f t="shared" si="259"/>
        <v/>
      </c>
      <c r="AZ274" s="25" t="str">
        <f t="shared" si="260"/>
        <v/>
      </c>
      <c r="BB274" s="24" t="str">
        <f t="shared" si="261"/>
        <v/>
      </c>
      <c r="BC274" s="10" t="str">
        <f t="shared" si="262"/>
        <v/>
      </c>
      <c r="BD274" s="25" t="str">
        <f t="shared" si="263"/>
        <v/>
      </c>
      <c r="BH274" s="24" t="str">
        <f t="shared" si="264"/>
        <v/>
      </c>
      <c r="BI274" s="10" t="str">
        <f t="shared" si="265"/>
        <v/>
      </c>
      <c r="BJ274" s="10" t="str">
        <f t="shared" si="266"/>
        <v/>
      </c>
      <c r="BK274" s="10" t="str">
        <f t="shared" si="267"/>
        <v/>
      </c>
      <c r="BL274" s="10" t="str">
        <f t="shared" si="268"/>
        <v/>
      </c>
      <c r="BM274" s="25" t="str">
        <f t="shared" si="269"/>
        <v/>
      </c>
      <c r="BO274" s="24" t="str">
        <f t="shared" si="270"/>
        <v/>
      </c>
      <c r="BP274" s="10" t="str">
        <f t="shared" si="271"/>
        <v/>
      </c>
      <c r="BQ274" s="25" t="str">
        <f t="shared" si="272"/>
        <v/>
      </c>
      <c r="BU274" s="24" t="str">
        <f t="shared" si="273"/>
        <v/>
      </c>
      <c r="BV274" s="10" t="str">
        <f t="shared" si="274"/>
        <v/>
      </c>
      <c r="BW274" s="10" t="str">
        <f t="shared" si="275"/>
        <v/>
      </c>
      <c r="BX274" s="10" t="str">
        <f t="shared" si="276"/>
        <v/>
      </c>
      <c r="BY274" s="10" t="str">
        <f t="shared" si="277"/>
        <v/>
      </c>
      <c r="BZ274" s="25" t="str">
        <f t="shared" si="278"/>
        <v/>
      </c>
      <c r="CB274" s="24" t="str">
        <f t="shared" si="279"/>
        <v/>
      </c>
      <c r="CC274" s="10" t="str">
        <f t="shared" si="280"/>
        <v/>
      </c>
      <c r="CD274" s="25" t="str">
        <f t="shared" si="281"/>
        <v/>
      </c>
    </row>
    <row r="275" spans="1:82" x14ac:dyDescent="0.25">
      <c r="A275" s="5" t="str">
        <f>IF('MA Data'!$G273='MA Data'!$I$2,'MA Data'!A273,"")</f>
        <v/>
      </c>
      <c r="B275" t="str">
        <f>IF('MA Data'!$G273='MA Data'!$I$2,'MA Data'!B273,"")</f>
        <v/>
      </c>
      <c r="C275" t="str">
        <f>IF('MA Data'!$G273='MA Data'!$I$2,'MA Data'!C273,"")</f>
        <v/>
      </c>
      <c r="D275" t="str">
        <f>IF('MA Data'!$G273='MA Data'!$I$2,'MA Data'!D273,"")</f>
        <v/>
      </c>
      <c r="E275" t="str">
        <f>IF('MA Data'!$G273='MA Data'!$I$2,'MA Data'!E273,"")</f>
        <v/>
      </c>
      <c r="F275" t="str">
        <f>IF('MA Data'!$G273='MA Data'!$I$2,'MA Data'!F273,"")</f>
        <v/>
      </c>
      <c r="G275" s="6" t="str">
        <f>IF('MA Data'!$G273='MA Data'!$I$2,'MA Data'!G273,"")</f>
        <v/>
      </c>
      <c r="H275" t="str">
        <f t="shared" si="233"/>
        <v/>
      </c>
      <c r="I275" s="10" t="str">
        <f t="shared" si="234"/>
        <v/>
      </c>
      <c r="J275" s="10" t="str">
        <f t="shared" si="235"/>
        <v/>
      </c>
      <c r="K275" s="10" t="str">
        <f t="shared" si="236"/>
        <v/>
      </c>
      <c r="L275" s="10" t="str">
        <f t="shared" si="237"/>
        <v/>
      </c>
      <c r="M275" s="25" t="str">
        <f t="shared" si="238"/>
        <v/>
      </c>
      <c r="O275" s="24" t="str">
        <f t="shared" ref="O275:O338" si="282">IF(D275="","",J275+N$15)</f>
        <v/>
      </c>
      <c r="P275" s="10" t="str">
        <f t="shared" ref="P275:P338" si="283">IF(D275="","",1/O275)</f>
        <v/>
      </c>
      <c r="Q275" s="25" t="str">
        <f t="shared" ref="Q275:Q338" si="284">IF(D275="","",H275*P275)</f>
        <v/>
      </c>
      <c r="U275" s="5" t="str">
        <f t="shared" si="240"/>
        <v/>
      </c>
      <c r="V275" s="10" t="str">
        <f t="shared" si="241"/>
        <v/>
      </c>
      <c r="W275" s="10" t="str">
        <f t="shared" si="242"/>
        <v/>
      </c>
      <c r="X275" s="10" t="str">
        <f t="shared" si="243"/>
        <v/>
      </c>
      <c r="Y275" s="10" t="str">
        <f t="shared" si="244"/>
        <v/>
      </c>
      <c r="Z275" s="25" t="str">
        <f t="shared" si="245"/>
        <v/>
      </c>
      <c r="AB275" s="24" t="str">
        <f t="shared" si="239"/>
        <v/>
      </c>
      <c r="AC275" s="10" t="str">
        <f t="shared" ref="AC275:AC338" si="285">IF(D275="","",1/AB275)</f>
        <v/>
      </c>
      <c r="AD275" s="25" t="str">
        <f t="shared" ref="AD275:AD338" si="286">IF(D275="","",AC275*U275)</f>
        <v/>
      </c>
      <c r="AH275" s="24" t="str">
        <f t="shared" si="246"/>
        <v/>
      </c>
      <c r="AI275" s="10" t="str">
        <f t="shared" si="247"/>
        <v/>
      </c>
      <c r="AJ275" s="10" t="str">
        <f t="shared" si="248"/>
        <v/>
      </c>
      <c r="AK275" s="10" t="str">
        <f t="shared" si="249"/>
        <v/>
      </c>
      <c r="AL275" s="10" t="str">
        <f t="shared" si="250"/>
        <v/>
      </c>
      <c r="AM275" s="25" t="str">
        <f t="shared" si="251"/>
        <v/>
      </c>
      <c r="AO275" s="24" t="str">
        <f t="shared" si="252"/>
        <v/>
      </c>
      <c r="AP275" s="10" t="str">
        <f t="shared" si="253"/>
        <v/>
      </c>
      <c r="AQ275" s="25" t="str">
        <f t="shared" si="254"/>
        <v/>
      </c>
      <c r="AU275" s="24" t="str">
        <f t="shared" si="255"/>
        <v/>
      </c>
      <c r="AV275" s="10" t="str">
        <f t="shared" si="256"/>
        <v/>
      </c>
      <c r="AW275" s="10" t="str">
        <f t="shared" si="257"/>
        <v/>
      </c>
      <c r="AX275" s="10" t="str">
        <f t="shared" si="258"/>
        <v/>
      </c>
      <c r="AY275" s="10" t="str">
        <f t="shared" si="259"/>
        <v/>
      </c>
      <c r="AZ275" s="25" t="str">
        <f t="shared" si="260"/>
        <v/>
      </c>
      <c r="BB275" s="24" t="str">
        <f t="shared" si="261"/>
        <v/>
      </c>
      <c r="BC275" s="10" t="str">
        <f t="shared" si="262"/>
        <v/>
      </c>
      <c r="BD275" s="25" t="str">
        <f t="shared" si="263"/>
        <v/>
      </c>
      <c r="BH275" s="24" t="str">
        <f t="shared" si="264"/>
        <v/>
      </c>
      <c r="BI275" s="10" t="str">
        <f t="shared" si="265"/>
        <v/>
      </c>
      <c r="BJ275" s="10" t="str">
        <f t="shared" si="266"/>
        <v/>
      </c>
      <c r="BK275" s="10" t="str">
        <f t="shared" si="267"/>
        <v/>
      </c>
      <c r="BL275" s="10" t="str">
        <f t="shared" si="268"/>
        <v/>
      </c>
      <c r="BM275" s="25" t="str">
        <f t="shared" si="269"/>
        <v/>
      </c>
      <c r="BO275" s="24" t="str">
        <f t="shared" si="270"/>
        <v/>
      </c>
      <c r="BP275" s="10" t="str">
        <f t="shared" si="271"/>
        <v/>
      </c>
      <c r="BQ275" s="25" t="str">
        <f t="shared" si="272"/>
        <v/>
      </c>
      <c r="BU275" s="24" t="str">
        <f t="shared" si="273"/>
        <v/>
      </c>
      <c r="BV275" s="10" t="str">
        <f t="shared" si="274"/>
        <v/>
      </c>
      <c r="BW275" s="10" t="str">
        <f t="shared" si="275"/>
        <v/>
      </c>
      <c r="BX275" s="10" t="str">
        <f t="shared" si="276"/>
        <v/>
      </c>
      <c r="BY275" s="10" t="str">
        <f t="shared" si="277"/>
        <v/>
      </c>
      <c r="BZ275" s="25" t="str">
        <f t="shared" si="278"/>
        <v/>
      </c>
      <c r="CB275" s="24" t="str">
        <f t="shared" si="279"/>
        <v/>
      </c>
      <c r="CC275" s="10" t="str">
        <f t="shared" si="280"/>
        <v/>
      </c>
      <c r="CD275" s="25" t="str">
        <f t="shared" si="281"/>
        <v/>
      </c>
    </row>
    <row r="276" spans="1:82" x14ac:dyDescent="0.25">
      <c r="A276" s="5" t="str">
        <f>IF('MA Data'!$G274='MA Data'!$I$2,'MA Data'!A274,"")</f>
        <v/>
      </c>
      <c r="B276" t="str">
        <f>IF('MA Data'!$G274='MA Data'!$I$2,'MA Data'!B274,"")</f>
        <v/>
      </c>
      <c r="C276" t="str">
        <f>IF('MA Data'!$G274='MA Data'!$I$2,'MA Data'!C274,"")</f>
        <v/>
      </c>
      <c r="D276" t="str">
        <f>IF('MA Data'!$G274='MA Data'!$I$2,'MA Data'!D274,"")</f>
        <v/>
      </c>
      <c r="E276" t="str">
        <f>IF('MA Data'!$G274='MA Data'!$I$2,'MA Data'!E274,"")</f>
        <v/>
      </c>
      <c r="F276" t="str">
        <f>IF('MA Data'!$G274='MA Data'!$I$2,'MA Data'!F274,"")</f>
        <v/>
      </c>
      <c r="G276" s="6" t="str">
        <f>IF('MA Data'!$G274='MA Data'!$I$2,'MA Data'!G274,"")</f>
        <v/>
      </c>
      <c r="H276" t="str">
        <f t="shared" si="233"/>
        <v/>
      </c>
      <c r="I276" s="10" t="str">
        <f t="shared" si="234"/>
        <v/>
      </c>
      <c r="J276" s="10" t="str">
        <f t="shared" si="235"/>
        <v/>
      </c>
      <c r="K276" s="10" t="str">
        <f t="shared" si="236"/>
        <v/>
      </c>
      <c r="L276" s="10" t="str">
        <f t="shared" si="237"/>
        <v/>
      </c>
      <c r="M276" s="25" t="str">
        <f t="shared" si="238"/>
        <v/>
      </c>
      <c r="O276" s="24" t="str">
        <f t="shared" si="282"/>
        <v/>
      </c>
      <c r="P276" s="10" t="str">
        <f t="shared" si="283"/>
        <v/>
      </c>
      <c r="Q276" s="25" t="str">
        <f t="shared" si="284"/>
        <v/>
      </c>
      <c r="U276" s="5" t="str">
        <f t="shared" si="240"/>
        <v/>
      </c>
      <c r="V276" s="10" t="str">
        <f t="shared" si="241"/>
        <v/>
      </c>
      <c r="W276" s="10" t="str">
        <f t="shared" si="242"/>
        <v/>
      </c>
      <c r="X276" s="10" t="str">
        <f t="shared" si="243"/>
        <v/>
      </c>
      <c r="Y276" s="10" t="str">
        <f t="shared" si="244"/>
        <v/>
      </c>
      <c r="Z276" s="25" t="str">
        <f t="shared" si="245"/>
        <v/>
      </c>
      <c r="AB276" s="24" t="str">
        <f t="shared" si="239"/>
        <v/>
      </c>
      <c r="AC276" s="10" t="str">
        <f t="shared" si="285"/>
        <v/>
      </c>
      <c r="AD276" s="25" t="str">
        <f t="shared" si="286"/>
        <v/>
      </c>
      <c r="AH276" s="24" t="str">
        <f t="shared" si="246"/>
        <v/>
      </c>
      <c r="AI276" s="10" t="str">
        <f t="shared" si="247"/>
        <v/>
      </c>
      <c r="AJ276" s="10" t="str">
        <f t="shared" si="248"/>
        <v/>
      </c>
      <c r="AK276" s="10" t="str">
        <f t="shared" si="249"/>
        <v/>
      </c>
      <c r="AL276" s="10" t="str">
        <f t="shared" si="250"/>
        <v/>
      </c>
      <c r="AM276" s="25" t="str">
        <f t="shared" si="251"/>
        <v/>
      </c>
      <c r="AO276" s="24" t="str">
        <f t="shared" si="252"/>
        <v/>
      </c>
      <c r="AP276" s="10" t="str">
        <f t="shared" si="253"/>
        <v/>
      </c>
      <c r="AQ276" s="25" t="str">
        <f t="shared" si="254"/>
        <v/>
      </c>
      <c r="AU276" s="24" t="str">
        <f t="shared" si="255"/>
        <v/>
      </c>
      <c r="AV276" s="10" t="str">
        <f t="shared" si="256"/>
        <v/>
      </c>
      <c r="AW276" s="10" t="str">
        <f t="shared" si="257"/>
        <v/>
      </c>
      <c r="AX276" s="10" t="str">
        <f t="shared" si="258"/>
        <v/>
      </c>
      <c r="AY276" s="10" t="str">
        <f t="shared" si="259"/>
        <v/>
      </c>
      <c r="AZ276" s="25" t="str">
        <f t="shared" si="260"/>
        <v/>
      </c>
      <c r="BB276" s="24" t="str">
        <f t="shared" si="261"/>
        <v/>
      </c>
      <c r="BC276" s="10" t="str">
        <f t="shared" si="262"/>
        <v/>
      </c>
      <c r="BD276" s="25" t="str">
        <f t="shared" si="263"/>
        <v/>
      </c>
      <c r="BH276" s="24" t="str">
        <f t="shared" si="264"/>
        <v/>
      </c>
      <c r="BI276" s="10" t="str">
        <f t="shared" si="265"/>
        <v/>
      </c>
      <c r="BJ276" s="10" t="str">
        <f t="shared" si="266"/>
        <v/>
      </c>
      <c r="BK276" s="10" t="str">
        <f t="shared" si="267"/>
        <v/>
      </c>
      <c r="BL276" s="10" t="str">
        <f t="shared" si="268"/>
        <v/>
      </c>
      <c r="BM276" s="25" t="str">
        <f t="shared" si="269"/>
        <v/>
      </c>
      <c r="BO276" s="24" t="str">
        <f t="shared" si="270"/>
        <v/>
      </c>
      <c r="BP276" s="10" t="str">
        <f t="shared" si="271"/>
        <v/>
      </c>
      <c r="BQ276" s="25" t="str">
        <f t="shared" si="272"/>
        <v/>
      </c>
      <c r="BU276" s="24" t="str">
        <f t="shared" si="273"/>
        <v/>
      </c>
      <c r="BV276" s="10" t="str">
        <f t="shared" si="274"/>
        <v/>
      </c>
      <c r="BW276" s="10" t="str">
        <f t="shared" si="275"/>
        <v/>
      </c>
      <c r="BX276" s="10" t="str">
        <f t="shared" si="276"/>
        <v/>
      </c>
      <c r="BY276" s="10" t="str">
        <f t="shared" si="277"/>
        <v/>
      </c>
      <c r="BZ276" s="25" t="str">
        <f t="shared" si="278"/>
        <v/>
      </c>
      <c r="CB276" s="24" t="str">
        <f t="shared" si="279"/>
        <v/>
      </c>
      <c r="CC276" s="10" t="str">
        <f t="shared" si="280"/>
        <v/>
      </c>
      <c r="CD276" s="25" t="str">
        <f t="shared" si="281"/>
        <v/>
      </c>
    </row>
    <row r="277" spans="1:82" x14ac:dyDescent="0.25">
      <c r="A277" s="5" t="str">
        <f>IF('MA Data'!$G275='MA Data'!$I$2,'MA Data'!A275,"")</f>
        <v/>
      </c>
      <c r="B277" t="str">
        <f>IF('MA Data'!$G275='MA Data'!$I$2,'MA Data'!B275,"")</f>
        <v/>
      </c>
      <c r="C277" t="str">
        <f>IF('MA Data'!$G275='MA Data'!$I$2,'MA Data'!C275,"")</f>
        <v/>
      </c>
      <c r="D277" t="str">
        <f>IF('MA Data'!$G275='MA Data'!$I$2,'MA Data'!D275,"")</f>
        <v/>
      </c>
      <c r="E277" t="str">
        <f>IF('MA Data'!$G275='MA Data'!$I$2,'MA Data'!E275,"")</f>
        <v/>
      </c>
      <c r="F277" t="str">
        <f>IF('MA Data'!$G275='MA Data'!$I$2,'MA Data'!F275,"")</f>
        <v/>
      </c>
      <c r="G277" s="6" t="str">
        <f>IF('MA Data'!$G275='MA Data'!$I$2,'MA Data'!G275,"")</f>
        <v/>
      </c>
      <c r="H277" t="str">
        <f t="shared" si="233"/>
        <v/>
      </c>
      <c r="I277" s="10" t="str">
        <f t="shared" si="234"/>
        <v/>
      </c>
      <c r="J277" s="10" t="str">
        <f t="shared" si="235"/>
        <v/>
      </c>
      <c r="K277" s="10" t="str">
        <f t="shared" si="236"/>
        <v/>
      </c>
      <c r="L277" s="10" t="str">
        <f t="shared" si="237"/>
        <v/>
      </c>
      <c r="M277" s="25" t="str">
        <f t="shared" si="238"/>
        <v/>
      </c>
      <c r="O277" s="24" t="str">
        <f t="shared" si="282"/>
        <v/>
      </c>
      <c r="P277" s="10" t="str">
        <f t="shared" si="283"/>
        <v/>
      </c>
      <c r="Q277" s="25" t="str">
        <f t="shared" si="284"/>
        <v/>
      </c>
      <c r="U277" s="5" t="str">
        <f t="shared" si="240"/>
        <v/>
      </c>
      <c r="V277" s="10" t="str">
        <f t="shared" si="241"/>
        <v/>
      </c>
      <c r="W277" s="10" t="str">
        <f t="shared" si="242"/>
        <v/>
      </c>
      <c r="X277" s="10" t="str">
        <f t="shared" si="243"/>
        <v/>
      </c>
      <c r="Y277" s="10" t="str">
        <f t="shared" si="244"/>
        <v/>
      </c>
      <c r="Z277" s="25" t="str">
        <f t="shared" si="245"/>
        <v/>
      </c>
      <c r="AB277" s="24" t="str">
        <f t="shared" si="239"/>
        <v/>
      </c>
      <c r="AC277" s="10" t="str">
        <f t="shared" si="285"/>
        <v/>
      </c>
      <c r="AD277" s="25" t="str">
        <f t="shared" si="286"/>
        <v/>
      </c>
      <c r="AH277" s="24" t="str">
        <f t="shared" si="246"/>
        <v/>
      </c>
      <c r="AI277" s="10" t="str">
        <f t="shared" si="247"/>
        <v/>
      </c>
      <c r="AJ277" s="10" t="str">
        <f t="shared" si="248"/>
        <v/>
      </c>
      <c r="AK277" s="10" t="str">
        <f t="shared" si="249"/>
        <v/>
      </c>
      <c r="AL277" s="10" t="str">
        <f t="shared" si="250"/>
        <v/>
      </c>
      <c r="AM277" s="25" t="str">
        <f t="shared" si="251"/>
        <v/>
      </c>
      <c r="AO277" s="24" t="str">
        <f t="shared" si="252"/>
        <v/>
      </c>
      <c r="AP277" s="10" t="str">
        <f t="shared" si="253"/>
        <v/>
      </c>
      <c r="AQ277" s="25" t="str">
        <f t="shared" si="254"/>
        <v/>
      </c>
      <c r="AU277" s="24" t="str">
        <f t="shared" si="255"/>
        <v/>
      </c>
      <c r="AV277" s="10" t="str">
        <f t="shared" si="256"/>
        <v/>
      </c>
      <c r="AW277" s="10" t="str">
        <f t="shared" si="257"/>
        <v/>
      </c>
      <c r="AX277" s="10" t="str">
        <f t="shared" si="258"/>
        <v/>
      </c>
      <c r="AY277" s="10" t="str">
        <f t="shared" si="259"/>
        <v/>
      </c>
      <c r="AZ277" s="25" t="str">
        <f t="shared" si="260"/>
        <v/>
      </c>
      <c r="BB277" s="24" t="str">
        <f t="shared" si="261"/>
        <v/>
      </c>
      <c r="BC277" s="10" t="str">
        <f t="shared" si="262"/>
        <v/>
      </c>
      <c r="BD277" s="25" t="str">
        <f t="shared" si="263"/>
        <v/>
      </c>
      <c r="BH277" s="24" t="str">
        <f t="shared" si="264"/>
        <v/>
      </c>
      <c r="BI277" s="10" t="str">
        <f t="shared" si="265"/>
        <v/>
      </c>
      <c r="BJ277" s="10" t="str">
        <f t="shared" si="266"/>
        <v/>
      </c>
      <c r="BK277" s="10" t="str">
        <f t="shared" si="267"/>
        <v/>
      </c>
      <c r="BL277" s="10" t="str">
        <f t="shared" si="268"/>
        <v/>
      </c>
      <c r="BM277" s="25" t="str">
        <f t="shared" si="269"/>
        <v/>
      </c>
      <c r="BO277" s="24" t="str">
        <f t="shared" si="270"/>
        <v/>
      </c>
      <c r="BP277" s="10" t="str">
        <f t="shared" si="271"/>
        <v/>
      </c>
      <c r="BQ277" s="25" t="str">
        <f t="shared" si="272"/>
        <v/>
      </c>
      <c r="BU277" s="24" t="str">
        <f t="shared" si="273"/>
        <v/>
      </c>
      <c r="BV277" s="10" t="str">
        <f t="shared" si="274"/>
        <v/>
      </c>
      <c r="BW277" s="10" t="str">
        <f t="shared" si="275"/>
        <v/>
      </c>
      <c r="BX277" s="10" t="str">
        <f t="shared" si="276"/>
        <v/>
      </c>
      <c r="BY277" s="10" t="str">
        <f t="shared" si="277"/>
        <v/>
      </c>
      <c r="BZ277" s="25" t="str">
        <f t="shared" si="278"/>
        <v/>
      </c>
      <c r="CB277" s="24" t="str">
        <f t="shared" si="279"/>
        <v/>
      </c>
      <c r="CC277" s="10" t="str">
        <f t="shared" si="280"/>
        <v/>
      </c>
      <c r="CD277" s="25" t="str">
        <f t="shared" si="281"/>
        <v/>
      </c>
    </row>
    <row r="278" spans="1:82" x14ac:dyDescent="0.25">
      <c r="A278" s="5" t="str">
        <f>IF('MA Data'!$G276='MA Data'!$I$2,'MA Data'!A276,"")</f>
        <v/>
      </c>
      <c r="B278" t="str">
        <f>IF('MA Data'!$G276='MA Data'!$I$2,'MA Data'!B276,"")</f>
        <v/>
      </c>
      <c r="C278" t="str">
        <f>IF('MA Data'!$G276='MA Data'!$I$2,'MA Data'!C276,"")</f>
        <v/>
      </c>
      <c r="D278" t="str">
        <f>IF('MA Data'!$G276='MA Data'!$I$2,'MA Data'!D276,"")</f>
        <v/>
      </c>
      <c r="E278" t="str">
        <f>IF('MA Data'!$G276='MA Data'!$I$2,'MA Data'!E276,"")</f>
        <v/>
      </c>
      <c r="F278" t="str">
        <f>IF('MA Data'!$G276='MA Data'!$I$2,'MA Data'!F276,"")</f>
        <v/>
      </c>
      <c r="G278" s="6" t="str">
        <f>IF('MA Data'!$G276='MA Data'!$I$2,'MA Data'!G276,"")</f>
        <v/>
      </c>
      <c r="H278" t="str">
        <f t="shared" si="233"/>
        <v/>
      </c>
      <c r="I278" s="10" t="str">
        <f t="shared" si="234"/>
        <v/>
      </c>
      <c r="J278" s="10" t="str">
        <f t="shared" si="235"/>
        <v/>
      </c>
      <c r="K278" s="10" t="str">
        <f t="shared" si="236"/>
        <v/>
      </c>
      <c r="L278" s="10" t="str">
        <f t="shared" si="237"/>
        <v/>
      </c>
      <c r="M278" s="25" t="str">
        <f t="shared" si="238"/>
        <v/>
      </c>
      <c r="O278" s="24" t="str">
        <f t="shared" si="282"/>
        <v/>
      </c>
      <c r="P278" s="10" t="str">
        <f t="shared" si="283"/>
        <v/>
      </c>
      <c r="Q278" s="25" t="str">
        <f t="shared" si="284"/>
        <v/>
      </c>
      <c r="U278" s="5" t="str">
        <f t="shared" si="240"/>
        <v/>
      </c>
      <c r="V278" s="10" t="str">
        <f t="shared" si="241"/>
        <v/>
      </c>
      <c r="W278" s="10" t="str">
        <f t="shared" si="242"/>
        <v/>
      </c>
      <c r="X278" s="10" t="str">
        <f t="shared" si="243"/>
        <v/>
      </c>
      <c r="Y278" s="10" t="str">
        <f t="shared" si="244"/>
        <v/>
      </c>
      <c r="Z278" s="25" t="str">
        <f t="shared" si="245"/>
        <v/>
      </c>
      <c r="AB278" s="24" t="str">
        <f t="shared" si="239"/>
        <v/>
      </c>
      <c r="AC278" s="10" t="str">
        <f t="shared" si="285"/>
        <v/>
      </c>
      <c r="AD278" s="25" t="str">
        <f t="shared" si="286"/>
        <v/>
      </c>
      <c r="AH278" s="24" t="str">
        <f t="shared" si="246"/>
        <v/>
      </c>
      <c r="AI278" s="10" t="str">
        <f t="shared" si="247"/>
        <v/>
      </c>
      <c r="AJ278" s="10" t="str">
        <f t="shared" si="248"/>
        <v/>
      </c>
      <c r="AK278" s="10" t="str">
        <f t="shared" si="249"/>
        <v/>
      </c>
      <c r="AL278" s="10" t="str">
        <f t="shared" si="250"/>
        <v/>
      </c>
      <c r="AM278" s="25" t="str">
        <f t="shared" si="251"/>
        <v/>
      </c>
      <c r="AO278" s="24" t="str">
        <f t="shared" si="252"/>
        <v/>
      </c>
      <c r="AP278" s="10" t="str">
        <f t="shared" si="253"/>
        <v/>
      </c>
      <c r="AQ278" s="25" t="str">
        <f t="shared" si="254"/>
        <v/>
      </c>
      <c r="AU278" s="24" t="str">
        <f t="shared" si="255"/>
        <v/>
      </c>
      <c r="AV278" s="10" t="str">
        <f t="shared" si="256"/>
        <v/>
      </c>
      <c r="AW278" s="10" t="str">
        <f t="shared" si="257"/>
        <v/>
      </c>
      <c r="AX278" s="10" t="str">
        <f t="shared" si="258"/>
        <v/>
      </c>
      <c r="AY278" s="10" t="str">
        <f t="shared" si="259"/>
        <v/>
      </c>
      <c r="AZ278" s="25" t="str">
        <f t="shared" si="260"/>
        <v/>
      </c>
      <c r="BB278" s="24" t="str">
        <f t="shared" si="261"/>
        <v/>
      </c>
      <c r="BC278" s="10" t="str">
        <f t="shared" si="262"/>
        <v/>
      </c>
      <c r="BD278" s="25" t="str">
        <f t="shared" si="263"/>
        <v/>
      </c>
      <c r="BH278" s="24" t="str">
        <f t="shared" si="264"/>
        <v/>
      </c>
      <c r="BI278" s="10" t="str">
        <f t="shared" si="265"/>
        <v/>
      </c>
      <c r="BJ278" s="10" t="str">
        <f t="shared" si="266"/>
        <v/>
      </c>
      <c r="BK278" s="10" t="str">
        <f t="shared" si="267"/>
        <v/>
      </c>
      <c r="BL278" s="10" t="str">
        <f t="shared" si="268"/>
        <v/>
      </c>
      <c r="BM278" s="25" t="str">
        <f t="shared" si="269"/>
        <v/>
      </c>
      <c r="BO278" s="24" t="str">
        <f t="shared" si="270"/>
        <v/>
      </c>
      <c r="BP278" s="10" t="str">
        <f t="shared" si="271"/>
        <v/>
      </c>
      <c r="BQ278" s="25" t="str">
        <f t="shared" si="272"/>
        <v/>
      </c>
      <c r="BU278" s="24" t="str">
        <f t="shared" si="273"/>
        <v/>
      </c>
      <c r="BV278" s="10" t="str">
        <f t="shared" si="274"/>
        <v/>
      </c>
      <c r="BW278" s="10" t="str">
        <f t="shared" si="275"/>
        <v/>
      </c>
      <c r="BX278" s="10" t="str">
        <f t="shared" si="276"/>
        <v/>
      </c>
      <c r="BY278" s="10" t="str">
        <f t="shared" si="277"/>
        <v/>
      </c>
      <c r="BZ278" s="25" t="str">
        <f t="shared" si="278"/>
        <v/>
      </c>
      <c r="CB278" s="24" t="str">
        <f t="shared" si="279"/>
        <v/>
      </c>
      <c r="CC278" s="10" t="str">
        <f t="shared" si="280"/>
        <v/>
      </c>
      <c r="CD278" s="25" t="str">
        <f t="shared" si="281"/>
        <v/>
      </c>
    </row>
    <row r="279" spans="1:82" x14ac:dyDescent="0.25">
      <c r="A279" s="5" t="str">
        <f>IF('MA Data'!$G277='MA Data'!$I$2,'MA Data'!A277,"")</f>
        <v/>
      </c>
      <c r="B279" t="str">
        <f>IF('MA Data'!$G277='MA Data'!$I$2,'MA Data'!B277,"")</f>
        <v/>
      </c>
      <c r="C279" t="str">
        <f>IF('MA Data'!$G277='MA Data'!$I$2,'MA Data'!C277,"")</f>
        <v/>
      </c>
      <c r="D279" t="str">
        <f>IF('MA Data'!$G277='MA Data'!$I$2,'MA Data'!D277,"")</f>
        <v/>
      </c>
      <c r="E279" t="str">
        <f>IF('MA Data'!$G277='MA Data'!$I$2,'MA Data'!E277,"")</f>
        <v/>
      </c>
      <c r="F279" t="str">
        <f>IF('MA Data'!$G277='MA Data'!$I$2,'MA Data'!F277,"")</f>
        <v/>
      </c>
      <c r="G279" s="6" t="str">
        <f>IF('MA Data'!$G277='MA Data'!$I$2,'MA Data'!G277,"")</f>
        <v/>
      </c>
      <c r="H279" t="str">
        <f t="shared" si="233"/>
        <v/>
      </c>
      <c r="I279" s="10" t="str">
        <f t="shared" si="234"/>
        <v/>
      </c>
      <c r="J279" s="10" t="str">
        <f t="shared" si="235"/>
        <v/>
      </c>
      <c r="K279" s="10" t="str">
        <f t="shared" si="236"/>
        <v/>
      </c>
      <c r="L279" s="10" t="str">
        <f t="shared" si="237"/>
        <v/>
      </c>
      <c r="M279" s="25" t="str">
        <f t="shared" si="238"/>
        <v/>
      </c>
      <c r="O279" s="24" t="str">
        <f t="shared" si="282"/>
        <v/>
      </c>
      <c r="P279" s="10" t="str">
        <f t="shared" si="283"/>
        <v/>
      </c>
      <c r="Q279" s="25" t="str">
        <f t="shared" si="284"/>
        <v/>
      </c>
      <c r="U279" s="5" t="str">
        <f t="shared" si="240"/>
        <v/>
      </c>
      <c r="V279" s="10" t="str">
        <f t="shared" si="241"/>
        <v/>
      </c>
      <c r="W279" s="10" t="str">
        <f t="shared" si="242"/>
        <v/>
      </c>
      <c r="X279" s="10" t="str">
        <f t="shared" si="243"/>
        <v/>
      </c>
      <c r="Y279" s="10" t="str">
        <f t="shared" si="244"/>
        <v/>
      </c>
      <c r="Z279" s="25" t="str">
        <f t="shared" si="245"/>
        <v/>
      </c>
      <c r="AB279" s="24" t="str">
        <f t="shared" si="239"/>
        <v/>
      </c>
      <c r="AC279" s="10" t="str">
        <f t="shared" si="285"/>
        <v/>
      </c>
      <c r="AD279" s="25" t="str">
        <f t="shared" si="286"/>
        <v/>
      </c>
      <c r="AH279" s="24" t="str">
        <f t="shared" si="246"/>
        <v/>
      </c>
      <c r="AI279" s="10" t="str">
        <f t="shared" si="247"/>
        <v/>
      </c>
      <c r="AJ279" s="10" t="str">
        <f t="shared" si="248"/>
        <v/>
      </c>
      <c r="AK279" s="10" t="str">
        <f t="shared" si="249"/>
        <v/>
      </c>
      <c r="AL279" s="10" t="str">
        <f t="shared" si="250"/>
        <v/>
      </c>
      <c r="AM279" s="25" t="str">
        <f t="shared" si="251"/>
        <v/>
      </c>
      <c r="AO279" s="24" t="str">
        <f t="shared" si="252"/>
        <v/>
      </c>
      <c r="AP279" s="10" t="str">
        <f t="shared" si="253"/>
        <v/>
      </c>
      <c r="AQ279" s="25" t="str">
        <f t="shared" si="254"/>
        <v/>
      </c>
      <c r="AU279" s="24" t="str">
        <f t="shared" si="255"/>
        <v/>
      </c>
      <c r="AV279" s="10" t="str">
        <f t="shared" si="256"/>
        <v/>
      </c>
      <c r="AW279" s="10" t="str">
        <f t="shared" si="257"/>
        <v/>
      </c>
      <c r="AX279" s="10" t="str">
        <f t="shared" si="258"/>
        <v/>
      </c>
      <c r="AY279" s="10" t="str">
        <f t="shared" si="259"/>
        <v/>
      </c>
      <c r="AZ279" s="25" t="str">
        <f t="shared" si="260"/>
        <v/>
      </c>
      <c r="BB279" s="24" t="str">
        <f t="shared" si="261"/>
        <v/>
      </c>
      <c r="BC279" s="10" t="str">
        <f t="shared" si="262"/>
        <v/>
      </c>
      <c r="BD279" s="25" t="str">
        <f t="shared" si="263"/>
        <v/>
      </c>
      <c r="BH279" s="24" t="str">
        <f t="shared" si="264"/>
        <v/>
      </c>
      <c r="BI279" s="10" t="str">
        <f t="shared" si="265"/>
        <v/>
      </c>
      <c r="BJ279" s="10" t="str">
        <f t="shared" si="266"/>
        <v/>
      </c>
      <c r="BK279" s="10" t="str">
        <f t="shared" si="267"/>
        <v/>
      </c>
      <c r="BL279" s="10" t="str">
        <f t="shared" si="268"/>
        <v/>
      </c>
      <c r="BM279" s="25" t="str">
        <f t="shared" si="269"/>
        <v/>
      </c>
      <c r="BO279" s="24" t="str">
        <f t="shared" si="270"/>
        <v/>
      </c>
      <c r="BP279" s="10" t="str">
        <f t="shared" si="271"/>
        <v/>
      </c>
      <c r="BQ279" s="25" t="str">
        <f t="shared" si="272"/>
        <v/>
      </c>
      <c r="BU279" s="24" t="str">
        <f t="shared" si="273"/>
        <v/>
      </c>
      <c r="BV279" s="10" t="str">
        <f t="shared" si="274"/>
        <v/>
      </c>
      <c r="BW279" s="10" t="str">
        <f t="shared" si="275"/>
        <v/>
      </c>
      <c r="BX279" s="10" t="str">
        <f t="shared" si="276"/>
        <v/>
      </c>
      <c r="BY279" s="10" t="str">
        <f t="shared" si="277"/>
        <v/>
      </c>
      <c r="BZ279" s="25" t="str">
        <f t="shared" si="278"/>
        <v/>
      </c>
      <c r="CB279" s="24" t="str">
        <f t="shared" si="279"/>
        <v/>
      </c>
      <c r="CC279" s="10" t="str">
        <f t="shared" si="280"/>
        <v/>
      </c>
      <c r="CD279" s="25" t="str">
        <f t="shared" si="281"/>
        <v/>
      </c>
    </row>
    <row r="280" spans="1:82" x14ac:dyDescent="0.25">
      <c r="A280" s="5" t="str">
        <f>IF('MA Data'!$G278='MA Data'!$I$2,'MA Data'!A278,"")</f>
        <v/>
      </c>
      <c r="B280" t="str">
        <f>IF('MA Data'!$G278='MA Data'!$I$2,'MA Data'!B278,"")</f>
        <v/>
      </c>
      <c r="C280" t="str">
        <f>IF('MA Data'!$G278='MA Data'!$I$2,'MA Data'!C278,"")</f>
        <v/>
      </c>
      <c r="D280" t="str">
        <f>IF('MA Data'!$G278='MA Data'!$I$2,'MA Data'!D278,"")</f>
        <v/>
      </c>
      <c r="E280" t="str">
        <f>IF('MA Data'!$G278='MA Data'!$I$2,'MA Data'!E278,"")</f>
        <v/>
      </c>
      <c r="F280" t="str">
        <f>IF('MA Data'!$G278='MA Data'!$I$2,'MA Data'!F278,"")</f>
        <v/>
      </c>
      <c r="G280" s="6" t="str">
        <f>IF('MA Data'!$G278='MA Data'!$I$2,'MA Data'!G278,"")</f>
        <v/>
      </c>
      <c r="H280" t="str">
        <f t="shared" si="233"/>
        <v/>
      </c>
      <c r="I280" s="10" t="str">
        <f t="shared" si="234"/>
        <v/>
      </c>
      <c r="J280" s="10" t="str">
        <f t="shared" si="235"/>
        <v/>
      </c>
      <c r="K280" s="10" t="str">
        <f t="shared" si="236"/>
        <v/>
      </c>
      <c r="L280" s="10" t="str">
        <f t="shared" si="237"/>
        <v/>
      </c>
      <c r="M280" s="25" t="str">
        <f t="shared" si="238"/>
        <v/>
      </c>
      <c r="O280" s="24" t="str">
        <f t="shared" si="282"/>
        <v/>
      </c>
      <c r="P280" s="10" t="str">
        <f t="shared" si="283"/>
        <v/>
      </c>
      <c r="Q280" s="25" t="str">
        <f t="shared" si="284"/>
        <v/>
      </c>
      <c r="U280" s="5" t="str">
        <f t="shared" si="240"/>
        <v/>
      </c>
      <c r="V280" s="10" t="str">
        <f t="shared" si="241"/>
        <v/>
      </c>
      <c r="W280" s="10" t="str">
        <f t="shared" si="242"/>
        <v/>
      </c>
      <c r="X280" s="10" t="str">
        <f t="shared" si="243"/>
        <v/>
      </c>
      <c r="Y280" s="10" t="str">
        <f t="shared" si="244"/>
        <v/>
      </c>
      <c r="Z280" s="25" t="str">
        <f t="shared" si="245"/>
        <v/>
      </c>
      <c r="AB280" s="24" t="str">
        <f t="shared" si="239"/>
        <v/>
      </c>
      <c r="AC280" s="10" t="str">
        <f t="shared" si="285"/>
        <v/>
      </c>
      <c r="AD280" s="25" t="str">
        <f t="shared" si="286"/>
        <v/>
      </c>
      <c r="AH280" s="24" t="str">
        <f t="shared" si="246"/>
        <v/>
      </c>
      <c r="AI280" s="10" t="str">
        <f t="shared" si="247"/>
        <v/>
      </c>
      <c r="AJ280" s="10" t="str">
        <f t="shared" si="248"/>
        <v/>
      </c>
      <c r="AK280" s="10" t="str">
        <f t="shared" si="249"/>
        <v/>
      </c>
      <c r="AL280" s="10" t="str">
        <f t="shared" si="250"/>
        <v/>
      </c>
      <c r="AM280" s="25" t="str">
        <f t="shared" si="251"/>
        <v/>
      </c>
      <c r="AO280" s="24" t="str">
        <f t="shared" si="252"/>
        <v/>
      </c>
      <c r="AP280" s="10" t="str">
        <f t="shared" si="253"/>
        <v/>
      </c>
      <c r="AQ280" s="25" t="str">
        <f t="shared" si="254"/>
        <v/>
      </c>
      <c r="AU280" s="24" t="str">
        <f t="shared" si="255"/>
        <v/>
      </c>
      <c r="AV280" s="10" t="str">
        <f t="shared" si="256"/>
        <v/>
      </c>
      <c r="AW280" s="10" t="str">
        <f t="shared" si="257"/>
        <v/>
      </c>
      <c r="AX280" s="10" t="str">
        <f t="shared" si="258"/>
        <v/>
      </c>
      <c r="AY280" s="10" t="str">
        <f t="shared" si="259"/>
        <v/>
      </c>
      <c r="AZ280" s="25" t="str">
        <f t="shared" si="260"/>
        <v/>
      </c>
      <c r="BB280" s="24" t="str">
        <f t="shared" si="261"/>
        <v/>
      </c>
      <c r="BC280" s="10" t="str">
        <f t="shared" si="262"/>
        <v/>
      </c>
      <c r="BD280" s="25" t="str">
        <f t="shared" si="263"/>
        <v/>
      </c>
      <c r="BH280" s="24" t="str">
        <f t="shared" si="264"/>
        <v/>
      </c>
      <c r="BI280" s="10" t="str">
        <f t="shared" si="265"/>
        <v/>
      </c>
      <c r="BJ280" s="10" t="str">
        <f t="shared" si="266"/>
        <v/>
      </c>
      <c r="BK280" s="10" t="str">
        <f t="shared" si="267"/>
        <v/>
      </c>
      <c r="BL280" s="10" t="str">
        <f t="shared" si="268"/>
        <v/>
      </c>
      <c r="BM280" s="25" t="str">
        <f t="shared" si="269"/>
        <v/>
      </c>
      <c r="BO280" s="24" t="str">
        <f t="shared" si="270"/>
        <v/>
      </c>
      <c r="BP280" s="10" t="str">
        <f t="shared" si="271"/>
        <v/>
      </c>
      <c r="BQ280" s="25" t="str">
        <f t="shared" si="272"/>
        <v/>
      </c>
      <c r="BU280" s="24" t="str">
        <f t="shared" si="273"/>
        <v/>
      </c>
      <c r="BV280" s="10" t="str">
        <f t="shared" si="274"/>
        <v/>
      </c>
      <c r="BW280" s="10" t="str">
        <f t="shared" si="275"/>
        <v/>
      </c>
      <c r="BX280" s="10" t="str">
        <f t="shared" si="276"/>
        <v/>
      </c>
      <c r="BY280" s="10" t="str">
        <f t="shared" si="277"/>
        <v/>
      </c>
      <c r="BZ280" s="25" t="str">
        <f t="shared" si="278"/>
        <v/>
      </c>
      <c r="CB280" s="24" t="str">
        <f t="shared" si="279"/>
        <v/>
      </c>
      <c r="CC280" s="10" t="str">
        <f t="shared" si="280"/>
        <v/>
      </c>
      <c r="CD280" s="25" t="str">
        <f t="shared" si="281"/>
        <v/>
      </c>
    </row>
    <row r="281" spans="1:82" x14ac:dyDescent="0.25">
      <c r="A281" s="5" t="str">
        <f>IF('MA Data'!$G279='MA Data'!$I$2,'MA Data'!A279,"")</f>
        <v/>
      </c>
      <c r="B281" t="str">
        <f>IF('MA Data'!$G279='MA Data'!$I$2,'MA Data'!B279,"")</f>
        <v/>
      </c>
      <c r="C281" t="str">
        <f>IF('MA Data'!$G279='MA Data'!$I$2,'MA Data'!C279,"")</f>
        <v/>
      </c>
      <c r="D281" t="str">
        <f>IF('MA Data'!$G279='MA Data'!$I$2,'MA Data'!D279,"")</f>
        <v/>
      </c>
      <c r="E281" t="str">
        <f>IF('MA Data'!$G279='MA Data'!$I$2,'MA Data'!E279,"")</f>
        <v/>
      </c>
      <c r="F281" t="str">
        <f>IF('MA Data'!$G279='MA Data'!$I$2,'MA Data'!F279,"")</f>
        <v/>
      </c>
      <c r="G281" s="6" t="str">
        <f>IF('MA Data'!$G279='MA Data'!$I$2,'MA Data'!G279,"")</f>
        <v/>
      </c>
      <c r="H281" t="str">
        <f t="shared" si="233"/>
        <v/>
      </c>
      <c r="I281" s="10" t="str">
        <f t="shared" si="234"/>
        <v/>
      </c>
      <c r="J281" s="10" t="str">
        <f t="shared" si="235"/>
        <v/>
      </c>
      <c r="K281" s="10" t="str">
        <f t="shared" si="236"/>
        <v/>
      </c>
      <c r="L281" s="10" t="str">
        <f t="shared" si="237"/>
        <v/>
      </c>
      <c r="M281" s="25" t="str">
        <f t="shared" si="238"/>
        <v/>
      </c>
      <c r="O281" s="24" t="str">
        <f t="shared" si="282"/>
        <v/>
      </c>
      <c r="P281" s="10" t="str">
        <f t="shared" si="283"/>
        <v/>
      </c>
      <c r="Q281" s="25" t="str">
        <f t="shared" si="284"/>
        <v/>
      </c>
      <c r="U281" s="5" t="str">
        <f t="shared" si="240"/>
        <v/>
      </c>
      <c r="V281" s="10" t="str">
        <f t="shared" si="241"/>
        <v/>
      </c>
      <c r="W281" s="10" t="str">
        <f t="shared" si="242"/>
        <v/>
      </c>
      <c r="X281" s="10" t="str">
        <f t="shared" si="243"/>
        <v/>
      </c>
      <c r="Y281" s="10" t="str">
        <f t="shared" si="244"/>
        <v/>
      </c>
      <c r="Z281" s="25" t="str">
        <f t="shared" si="245"/>
        <v/>
      </c>
      <c r="AB281" s="24" t="str">
        <f t="shared" si="239"/>
        <v/>
      </c>
      <c r="AC281" s="10" t="str">
        <f t="shared" si="285"/>
        <v/>
      </c>
      <c r="AD281" s="25" t="str">
        <f t="shared" si="286"/>
        <v/>
      </c>
      <c r="AH281" s="24" t="str">
        <f t="shared" si="246"/>
        <v/>
      </c>
      <c r="AI281" s="10" t="str">
        <f t="shared" si="247"/>
        <v/>
      </c>
      <c r="AJ281" s="10" t="str">
        <f t="shared" si="248"/>
        <v/>
      </c>
      <c r="AK281" s="10" t="str">
        <f t="shared" si="249"/>
        <v/>
      </c>
      <c r="AL281" s="10" t="str">
        <f t="shared" si="250"/>
        <v/>
      </c>
      <c r="AM281" s="25" t="str">
        <f t="shared" si="251"/>
        <v/>
      </c>
      <c r="AO281" s="24" t="str">
        <f t="shared" si="252"/>
        <v/>
      </c>
      <c r="AP281" s="10" t="str">
        <f t="shared" si="253"/>
        <v/>
      </c>
      <c r="AQ281" s="25" t="str">
        <f t="shared" si="254"/>
        <v/>
      </c>
      <c r="AU281" s="24" t="str">
        <f t="shared" si="255"/>
        <v/>
      </c>
      <c r="AV281" s="10" t="str">
        <f t="shared" si="256"/>
        <v/>
      </c>
      <c r="AW281" s="10" t="str">
        <f t="shared" si="257"/>
        <v/>
      </c>
      <c r="AX281" s="10" t="str">
        <f t="shared" si="258"/>
        <v/>
      </c>
      <c r="AY281" s="10" t="str">
        <f t="shared" si="259"/>
        <v/>
      </c>
      <c r="AZ281" s="25" t="str">
        <f t="shared" si="260"/>
        <v/>
      </c>
      <c r="BB281" s="24" t="str">
        <f t="shared" si="261"/>
        <v/>
      </c>
      <c r="BC281" s="10" t="str">
        <f t="shared" si="262"/>
        <v/>
      </c>
      <c r="BD281" s="25" t="str">
        <f t="shared" si="263"/>
        <v/>
      </c>
      <c r="BH281" s="24" t="str">
        <f t="shared" si="264"/>
        <v/>
      </c>
      <c r="BI281" s="10" t="str">
        <f t="shared" si="265"/>
        <v/>
      </c>
      <c r="BJ281" s="10" t="str">
        <f t="shared" si="266"/>
        <v/>
      </c>
      <c r="BK281" s="10" t="str">
        <f t="shared" si="267"/>
        <v/>
      </c>
      <c r="BL281" s="10" t="str">
        <f t="shared" si="268"/>
        <v/>
      </c>
      <c r="BM281" s="25" t="str">
        <f t="shared" si="269"/>
        <v/>
      </c>
      <c r="BO281" s="24" t="str">
        <f t="shared" si="270"/>
        <v/>
      </c>
      <c r="BP281" s="10" t="str">
        <f t="shared" si="271"/>
        <v/>
      </c>
      <c r="BQ281" s="25" t="str">
        <f t="shared" si="272"/>
        <v/>
      </c>
      <c r="BU281" s="24" t="str">
        <f t="shared" si="273"/>
        <v/>
      </c>
      <c r="BV281" s="10" t="str">
        <f t="shared" si="274"/>
        <v/>
      </c>
      <c r="BW281" s="10" t="str">
        <f t="shared" si="275"/>
        <v/>
      </c>
      <c r="BX281" s="10" t="str">
        <f t="shared" si="276"/>
        <v/>
      </c>
      <c r="BY281" s="10" t="str">
        <f t="shared" si="277"/>
        <v/>
      </c>
      <c r="BZ281" s="25" t="str">
        <f t="shared" si="278"/>
        <v/>
      </c>
      <c r="CB281" s="24" t="str">
        <f t="shared" si="279"/>
        <v/>
      </c>
      <c r="CC281" s="10" t="str">
        <f t="shared" si="280"/>
        <v/>
      </c>
      <c r="CD281" s="25" t="str">
        <f t="shared" si="281"/>
        <v/>
      </c>
    </row>
    <row r="282" spans="1:82" x14ac:dyDescent="0.25">
      <c r="A282" s="5" t="str">
        <f>IF('MA Data'!$G280='MA Data'!$I$2,'MA Data'!A280,"")</f>
        <v/>
      </c>
      <c r="B282" t="str">
        <f>IF('MA Data'!$G280='MA Data'!$I$2,'MA Data'!B280,"")</f>
        <v/>
      </c>
      <c r="C282" t="str">
        <f>IF('MA Data'!$G280='MA Data'!$I$2,'MA Data'!C280,"")</f>
        <v/>
      </c>
      <c r="D282" t="str">
        <f>IF('MA Data'!$G280='MA Data'!$I$2,'MA Data'!D280,"")</f>
        <v/>
      </c>
      <c r="E282" t="str">
        <f>IF('MA Data'!$G280='MA Data'!$I$2,'MA Data'!E280,"")</f>
        <v/>
      </c>
      <c r="F282" t="str">
        <f>IF('MA Data'!$G280='MA Data'!$I$2,'MA Data'!F280,"")</f>
        <v/>
      </c>
      <c r="G282" s="6" t="str">
        <f>IF('MA Data'!$G280='MA Data'!$I$2,'MA Data'!G280,"")</f>
        <v/>
      </c>
      <c r="H282" t="str">
        <f t="shared" si="233"/>
        <v/>
      </c>
      <c r="I282" s="10" t="str">
        <f t="shared" si="234"/>
        <v/>
      </c>
      <c r="J282" s="10" t="str">
        <f t="shared" si="235"/>
        <v/>
      </c>
      <c r="K282" s="10" t="str">
        <f t="shared" si="236"/>
        <v/>
      </c>
      <c r="L282" s="10" t="str">
        <f t="shared" si="237"/>
        <v/>
      </c>
      <c r="M282" s="25" t="str">
        <f t="shared" si="238"/>
        <v/>
      </c>
      <c r="O282" s="24" t="str">
        <f t="shared" si="282"/>
        <v/>
      </c>
      <c r="P282" s="10" t="str">
        <f t="shared" si="283"/>
        <v/>
      </c>
      <c r="Q282" s="25" t="str">
        <f t="shared" si="284"/>
        <v/>
      </c>
      <c r="U282" s="5" t="str">
        <f t="shared" si="240"/>
        <v/>
      </c>
      <c r="V282" s="10" t="str">
        <f t="shared" si="241"/>
        <v/>
      </c>
      <c r="W282" s="10" t="str">
        <f t="shared" si="242"/>
        <v/>
      </c>
      <c r="X282" s="10" t="str">
        <f t="shared" si="243"/>
        <v/>
      </c>
      <c r="Y282" s="10" t="str">
        <f t="shared" si="244"/>
        <v/>
      </c>
      <c r="Z282" s="25" t="str">
        <f t="shared" si="245"/>
        <v/>
      </c>
      <c r="AB282" s="24" t="str">
        <f t="shared" si="239"/>
        <v/>
      </c>
      <c r="AC282" s="10" t="str">
        <f t="shared" si="285"/>
        <v/>
      </c>
      <c r="AD282" s="25" t="str">
        <f t="shared" si="286"/>
        <v/>
      </c>
      <c r="AH282" s="24" t="str">
        <f t="shared" si="246"/>
        <v/>
      </c>
      <c r="AI282" s="10" t="str">
        <f t="shared" si="247"/>
        <v/>
      </c>
      <c r="AJ282" s="10" t="str">
        <f t="shared" si="248"/>
        <v/>
      </c>
      <c r="AK282" s="10" t="str">
        <f t="shared" si="249"/>
        <v/>
      </c>
      <c r="AL282" s="10" t="str">
        <f t="shared" si="250"/>
        <v/>
      </c>
      <c r="AM282" s="25" t="str">
        <f t="shared" si="251"/>
        <v/>
      </c>
      <c r="AO282" s="24" t="str">
        <f t="shared" si="252"/>
        <v/>
      </c>
      <c r="AP282" s="10" t="str">
        <f t="shared" si="253"/>
        <v/>
      </c>
      <c r="AQ282" s="25" t="str">
        <f t="shared" si="254"/>
        <v/>
      </c>
      <c r="AU282" s="24" t="str">
        <f t="shared" si="255"/>
        <v/>
      </c>
      <c r="AV282" s="10" t="str">
        <f t="shared" si="256"/>
        <v/>
      </c>
      <c r="AW282" s="10" t="str">
        <f t="shared" si="257"/>
        <v/>
      </c>
      <c r="AX282" s="10" t="str">
        <f t="shared" si="258"/>
        <v/>
      </c>
      <c r="AY282" s="10" t="str">
        <f t="shared" si="259"/>
        <v/>
      </c>
      <c r="AZ282" s="25" t="str">
        <f t="shared" si="260"/>
        <v/>
      </c>
      <c r="BB282" s="24" t="str">
        <f t="shared" si="261"/>
        <v/>
      </c>
      <c r="BC282" s="10" t="str">
        <f t="shared" si="262"/>
        <v/>
      </c>
      <c r="BD282" s="25" t="str">
        <f t="shared" si="263"/>
        <v/>
      </c>
      <c r="BH282" s="24" t="str">
        <f t="shared" si="264"/>
        <v/>
      </c>
      <c r="BI282" s="10" t="str">
        <f t="shared" si="265"/>
        <v/>
      </c>
      <c r="BJ282" s="10" t="str">
        <f t="shared" si="266"/>
        <v/>
      </c>
      <c r="BK282" s="10" t="str">
        <f t="shared" si="267"/>
        <v/>
      </c>
      <c r="BL282" s="10" t="str">
        <f t="shared" si="268"/>
        <v/>
      </c>
      <c r="BM282" s="25" t="str">
        <f t="shared" si="269"/>
        <v/>
      </c>
      <c r="BO282" s="24" t="str">
        <f t="shared" si="270"/>
        <v/>
      </c>
      <c r="BP282" s="10" t="str">
        <f t="shared" si="271"/>
        <v/>
      </c>
      <c r="BQ282" s="25" t="str">
        <f t="shared" si="272"/>
        <v/>
      </c>
      <c r="BU282" s="24" t="str">
        <f t="shared" si="273"/>
        <v/>
      </c>
      <c r="BV282" s="10" t="str">
        <f t="shared" si="274"/>
        <v/>
      </c>
      <c r="BW282" s="10" t="str">
        <f t="shared" si="275"/>
        <v/>
      </c>
      <c r="BX282" s="10" t="str">
        <f t="shared" si="276"/>
        <v/>
      </c>
      <c r="BY282" s="10" t="str">
        <f t="shared" si="277"/>
        <v/>
      </c>
      <c r="BZ282" s="25" t="str">
        <f t="shared" si="278"/>
        <v/>
      </c>
      <c r="CB282" s="24" t="str">
        <f t="shared" si="279"/>
        <v/>
      </c>
      <c r="CC282" s="10" t="str">
        <f t="shared" si="280"/>
        <v/>
      </c>
      <c r="CD282" s="25" t="str">
        <f t="shared" si="281"/>
        <v/>
      </c>
    </row>
    <row r="283" spans="1:82" x14ac:dyDescent="0.25">
      <c r="A283" s="5" t="str">
        <f>IF('MA Data'!$G281='MA Data'!$I$2,'MA Data'!A281,"")</f>
        <v/>
      </c>
      <c r="B283" t="str">
        <f>IF('MA Data'!$G281='MA Data'!$I$2,'MA Data'!B281,"")</f>
        <v/>
      </c>
      <c r="C283" t="str">
        <f>IF('MA Data'!$G281='MA Data'!$I$2,'MA Data'!C281,"")</f>
        <v/>
      </c>
      <c r="D283" t="str">
        <f>IF('MA Data'!$G281='MA Data'!$I$2,'MA Data'!D281,"")</f>
        <v/>
      </c>
      <c r="E283" t="str">
        <f>IF('MA Data'!$G281='MA Data'!$I$2,'MA Data'!E281,"")</f>
        <v/>
      </c>
      <c r="F283" t="str">
        <f>IF('MA Data'!$G281='MA Data'!$I$2,'MA Data'!F281,"")</f>
        <v/>
      </c>
      <c r="G283" s="6" t="str">
        <f>IF('MA Data'!$G281='MA Data'!$I$2,'MA Data'!G281,"")</f>
        <v/>
      </c>
      <c r="H283" t="str">
        <f t="shared" si="233"/>
        <v/>
      </c>
      <c r="I283" s="10" t="str">
        <f t="shared" si="234"/>
        <v/>
      </c>
      <c r="J283" s="10" t="str">
        <f t="shared" si="235"/>
        <v/>
      </c>
      <c r="K283" s="10" t="str">
        <f t="shared" si="236"/>
        <v/>
      </c>
      <c r="L283" s="10" t="str">
        <f t="shared" si="237"/>
        <v/>
      </c>
      <c r="M283" s="25" t="str">
        <f t="shared" si="238"/>
        <v/>
      </c>
      <c r="O283" s="24" t="str">
        <f t="shared" si="282"/>
        <v/>
      </c>
      <c r="P283" s="10" t="str">
        <f t="shared" si="283"/>
        <v/>
      </c>
      <c r="Q283" s="25" t="str">
        <f t="shared" si="284"/>
        <v/>
      </c>
      <c r="U283" s="5" t="str">
        <f t="shared" si="240"/>
        <v/>
      </c>
      <c r="V283" s="10" t="str">
        <f t="shared" si="241"/>
        <v/>
      </c>
      <c r="W283" s="10" t="str">
        <f t="shared" si="242"/>
        <v/>
      </c>
      <c r="X283" s="10" t="str">
        <f t="shared" si="243"/>
        <v/>
      </c>
      <c r="Y283" s="10" t="str">
        <f t="shared" si="244"/>
        <v/>
      </c>
      <c r="Z283" s="25" t="str">
        <f t="shared" si="245"/>
        <v/>
      </c>
      <c r="AB283" s="24" t="str">
        <f t="shared" si="239"/>
        <v/>
      </c>
      <c r="AC283" s="10" t="str">
        <f t="shared" si="285"/>
        <v/>
      </c>
      <c r="AD283" s="25" t="str">
        <f t="shared" si="286"/>
        <v/>
      </c>
      <c r="AH283" s="24" t="str">
        <f t="shared" si="246"/>
        <v/>
      </c>
      <c r="AI283" s="10" t="str">
        <f t="shared" si="247"/>
        <v/>
      </c>
      <c r="AJ283" s="10" t="str">
        <f t="shared" si="248"/>
        <v/>
      </c>
      <c r="AK283" s="10" t="str">
        <f t="shared" si="249"/>
        <v/>
      </c>
      <c r="AL283" s="10" t="str">
        <f t="shared" si="250"/>
        <v/>
      </c>
      <c r="AM283" s="25" t="str">
        <f t="shared" si="251"/>
        <v/>
      </c>
      <c r="AO283" s="24" t="str">
        <f t="shared" si="252"/>
        <v/>
      </c>
      <c r="AP283" s="10" t="str">
        <f t="shared" si="253"/>
        <v/>
      </c>
      <c r="AQ283" s="25" t="str">
        <f t="shared" si="254"/>
        <v/>
      </c>
      <c r="AU283" s="24" t="str">
        <f t="shared" si="255"/>
        <v/>
      </c>
      <c r="AV283" s="10" t="str">
        <f t="shared" si="256"/>
        <v/>
      </c>
      <c r="AW283" s="10" t="str">
        <f t="shared" si="257"/>
        <v/>
      </c>
      <c r="AX283" s="10" t="str">
        <f t="shared" si="258"/>
        <v/>
      </c>
      <c r="AY283" s="10" t="str">
        <f t="shared" si="259"/>
        <v/>
      </c>
      <c r="AZ283" s="25" t="str">
        <f t="shared" si="260"/>
        <v/>
      </c>
      <c r="BB283" s="24" t="str">
        <f t="shared" si="261"/>
        <v/>
      </c>
      <c r="BC283" s="10" t="str">
        <f t="shared" si="262"/>
        <v/>
      </c>
      <c r="BD283" s="25" t="str">
        <f t="shared" si="263"/>
        <v/>
      </c>
      <c r="BH283" s="24" t="str">
        <f t="shared" si="264"/>
        <v/>
      </c>
      <c r="BI283" s="10" t="str">
        <f t="shared" si="265"/>
        <v/>
      </c>
      <c r="BJ283" s="10" t="str">
        <f t="shared" si="266"/>
        <v/>
      </c>
      <c r="BK283" s="10" t="str">
        <f t="shared" si="267"/>
        <v/>
      </c>
      <c r="BL283" s="10" t="str">
        <f t="shared" si="268"/>
        <v/>
      </c>
      <c r="BM283" s="25" t="str">
        <f t="shared" si="269"/>
        <v/>
      </c>
      <c r="BO283" s="24" t="str">
        <f t="shared" si="270"/>
        <v/>
      </c>
      <c r="BP283" s="10" t="str">
        <f t="shared" si="271"/>
        <v/>
      </c>
      <c r="BQ283" s="25" t="str">
        <f t="shared" si="272"/>
        <v/>
      </c>
      <c r="BU283" s="24" t="str">
        <f t="shared" si="273"/>
        <v/>
      </c>
      <c r="BV283" s="10" t="str">
        <f t="shared" si="274"/>
        <v/>
      </c>
      <c r="BW283" s="10" t="str">
        <f t="shared" si="275"/>
        <v/>
      </c>
      <c r="BX283" s="10" t="str">
        <f t="shared" si="276"/>
        <v/>
      </c>
      <c r="BY283" s="10" t="str">
        <f t="shared" si="277"/>
        <v/>
      </c>
      <c r="BZ283" s="25" t="str">
        <f t="shared" si="278"/>
        <v/>
      </c>
      <c r="CB283" s="24" t="str">
        <f t="shared" si="279"/>
        <v/>
      </c>
      <c r="CC283" s="10" t="str">
        <f t="shared" si="280"/>
        <v/>
      </c>
      <c r="CD283" s="25" t="str">
        <f t="shared" si="281"/>
        <v/>
      </c>
    </row>
    <row r="284" spans="1:82" x14ac:dyDescent="0.25">
      <c r="A284" s="5" t="str">
        <f>IF('MA Data'!$G282='MA Data'!$I$2,'MA Data'!A282,"")</f>
        <v/>
      </c>
      <c r="B284" t="str">
        <f>IF('MA Data'!$G282='MA Data'!$I$2,'MA Data'!B282,"")</f>
        <v/>
      </c>
      <c r="C284" t="str">
        <f>IF('MA Data'!$G282='MA Data'!$I$2,'MA Data'!C282,"")</f>
        <v/>
      </c>
      <c r="D284" t="str">
        <f>IF('MA Data'!$G282='MA Data'!$I$2,'MA Data'!D282,"")</f>
        <v/>
      </c>
      <c r="E284" t="str">
        <f>IF('MA Data'!$G282='MA Data'!$I$2,'MA Data'!E282,"")</f>
        <v/>
      </c>
      <c r="F284" t="str">
        <f>IF('MA Data'!$G282='MA Data'!$I$2,'MA Data'!F282,"")</f>
        <v/>
      </c>
      <c r="G284" s="6" t="str">
        <f>IF('MA Data'!$G282='MA Data'!$I$2,'MA Data'!G282,"")</f>
        <v/>
      </c>
      <c r="H284" t="str">
        <f t="shared" si="233"/>
        <v/>
      </c>
      <c r="I284" s="10" t="str">
        <f t="shared" si="234"/>
        <v/>
      </c>
      <c r="J284" s="10" t="str">
        <f t="shared" si="235"/>
        <v/>
      </c>
      <c r="K284" s="10" t="str">
        <f t="shared" si="236"/>
        <v/>
      </c>
      <c r="L284" s="10" t="str">
        <f t="shared" si="237"/>
        <v/>
      </c>
      <c r="M284" s="25" t="str">
        <f t="shared" si="238"/>
        <v/>
      </c>
      <c r="O284" s="24" t="str">
        <f t="shared" si="282"/>
        <v/>
      </c>
      <c r="P284" s="10" t="str">
        <f t="shared" si="283"/>
        <v/>
      </c>
      <c r="Q284" s="25" t="str">
        <f t="shared" si="284"/>
        <v/>
      </c>
      <c r="U284" s="5" t="str">
        <f t="shared" si="240"/>
        <v/>
      </c>
      <c r="V284" s="10" t="str">
        <f t="shared" si="241"/>
        <v/>
      </c>
      <c r="W284" s="10" t="str">
        <f t="shared" si="242"/>
        <v/>
      </c>
      <c r="X284" s="10" t="str">
        <f t="shared" si="243"/>
        <v/>
      </c>
      <c r="Y284" s="10" t="str">
        <f t="shared" si="244"/>
        <v/>
      </c>
      <c r="Z284" s="25" t="str">
        <f t="shared" si="245"/>
        <v/>
      </c>
      <c r="AB284" s="24" t="str">
        <f t="shared" si="239"/>
        <v/>
      </c>
      <c r="AC284" s="10" t="str">
        <f t="shared" si="285"/>
        <v/>
      </c>
      <c r="AD284" s="25" t="str">
        <f t="shared" si="286"/>
        <v/>
      </c>
      <c r="AH284" s="24" t="str">
        <f t="shared" si="246"/>
        <v/>
      </c>
      <c r="AI284" s="10" t="str">
        <f t="shared" si="247"/>
        <v/>
      </c>
      <c r="AJ284" s="10" t="str">
        <f t="shared" si="248"/>
        <v/>
      </c>
      <c r="AK284" s="10" t="str">
        <f t="shared" si="249"/>
        <v/>
      </c>
      <c r="AL284" s="10" t="str">
        <f t="shared" si="250"/>
        <v/>
      </c>
      <c r="AM284" s="25" t="str">
        <f t="shared" si="251"/>
        <v/>
      </c>
      <c r="AO284" s="24" t="str">
        <f t="shared" si="252"/>
        <v/>
      </c>
      <c r="AP284" s="10" t="str">
        <f t="shared" si="253"/>
        <v/>
      </c>
      <c r="AQ284" s="25" t="str">
        <f t="shared" si="254"/>
        <v/>
      </c>
      <c r="AU284" s="24" t="str">
        <f t="shared" si="255"/>
        <v/>
      </c>
      <c r="AV284" s="10" t="str">
        <f t="shared" si="256"/>
        <v/>
      </c>
      <c r="AW284" s="10" t="str">
        <f t="shared" si="257"/>
        <v/>
      </c>
      <c r="AX284" s="10" t="str">
        <f t="shared" si="258"/>
        <v/>
      </c>
      <c r="AY284" s="10" t="str">
        <f t="shared" si="259"/>
        <v/>
      </c>
      <c r="AZ284" s="25" t="str">
        <f t="shared" si="260"/>
        <v/>
      </c>
      <c r="BB284" s="24" t="str">
        <f t="shared" si="261"/>
        <v/>
      </c>
      <c r="BC284" s="10" t="str">
        <f t="shared" si="262"/>
        <v/>
      </c>
      <c r="BD284" s="25" t="str">
        <f t="shared" si="263"/>
        <v/>
      </c>
      <c r="BH284" s="24" t="str">
        <f t="shared" si="264"/>
        <v/>
      </c>
      <c r="BI284" s="10" t="str">
        <f t="shared" si="265"/>
        <v/>
      </c>
      <c r="BJ284" s="10" t="str">
        <f t="shared" si="266"/>
        <v/>
      </c>
      <c r="BK284" s="10" t="str">
        <f t="shared" si="267"/>
        <v/>
      </c>
      <c r="BL284" s="10" t="str">
        <f t="shared" si="268"/>
        <v/>
      </c>
      <c r="BM284" s="25" t="str">
        <f t="shared" si="269"/>
        <v/>
      </c>
      <c r="BO284" s="24" t="str">
        <f t="shared" si="270"/>
        <v/>
      </c>
      <c r="BP284" s="10" t="str">
        <f t="shared" si="271"/>
        <v/>
      </c>
      <c r="BQ284" s="25" t="str">
        <f t="shared" si="272"/>
        <v/>
      </c>
      <c r="BU284" s="24" t="str">
        <f t="shared" si="273"/>
        <v/>
      </c>
      <c r="BV284" s="10" t="str">
        <f t="shared" si="274"/>
        <v/>
      </c>
      <c r="BW284" s="10" t="str">
        <f t="shared" si="275"/>
        <v/>
      </c>
      <c r="BX284" s="10" t="str">
        <f t="shared" si="276"/>
        <v/>
      </c>
      <c r="BY284" s="10" t="str">
        <f t="shared" si="277"/>
        <v/>
      </c>
      <c r="BZ284" s="25" t="str">
        <f t="shared" si="278"/>
        <v/>
      </c>
      <c r="CB284" s="24" t="str">
        <f t="shared" si="279"/>
        <v/>
      </c>
      <c r="CC284" s="10" t="str">
        <f t="shared" si="280"/>
        <v/>
      </c>
      <c r="CD284" s="25" t="str">
        <f t="shared" si="281"/>
        <v/>
      </c>
    </row>
    <row r="285" spans="1:82" x14ac:dyDescent="0.25">
      <c r="A285" s="5" t="str">
        <f>IF('MA Data'!$G283='MA Data'!$I$2,'MA Data'!A283,"")</f>
        <v/>
      </c>
      <c r="B285" t="str">
        <f>IF('MA Data'!$G283='MA Data'!$I$2,'MA Data'!B283,"")</f>
        <v/>
      </c>
      <c r="C285" t="str">
        <f>IF('MA Data'!$G283='MA Data'!$I$2,'MA Data'!C283,"")</f>
        <v/>
      </c>
      <c r="D285" t="str">
        <f>IF('MA Data'!$G283='MA Data'!$I$2,'MA Data'!D283,"")</f>
        <v/>
      </c>
      <c r="E285" t="str">
        <f>IF('MA Data'!$G283='MA Data'!$I$2,'MA Data'!E283,"")</f>
        <v/>
      </c>
      <c r="F285" t="str">
        <f>IF('MA Data'!$G283='MA Data'!$I$2,'MA Data'!F283,"")</f>
        <v/>
      </c>
      <c r="G285" s="6" t="str">
        <f>IF('MA Data'!$G283='MA Data'!$I$2,'MA Data'!G283,"")</f>
        <v/>
      </c>
      <c r="H285" t="str">
        <f t="shared" si="233"/>
        <v/>
      </c>
      <c r="I285" s="10" t="str">
        <f t="shared" si="234"/>
        <v/>
      </c>
      <c r="J285" s="10" t="str">
        <f t="shared" si="235"/>
        <v/>
      </c>
      <c r="K285" s="10" t="str">
        <f t="shared" si="236"/>
        <v/>
      </c>
      <c r="L285" s="10" t="str">
        <f t="shared" si="237"/>
        <v/>
      </c>
      <c r="M285" s="25" t="str">
        <f t="shared" si="238"/>
        <v/>
      </c>
      <c r="O285" s="24" t="str">
        <f t="shared" si="282"/>
        <v/>
      </c>
      <c r="P285" s="10" t="str">
        <f t="shared" si="283"/>
        <v/>
      </c>
      <c r="Q285" s="25" t="str">
        <f t="shared" si="284"/>
        <v/>
      </c>
      <c r="U285" s="5" t="str">
        <f t="shared" si="240"/>
        <v/>
      </c>
      <c r="V285" s="10" t="str">
        <f t="shared" si="241"/>
        <v/>
      </c>
      <c r="W285" s="10" t="str">
        <f t="shared" si="242"/>
        <v/>
      </c>
      <c r="X285" s="10" t="str">
        <f t="shared" si="243"/>
        <v/>
      </c>
      <c r="Y285" s="10" t="str">
        <f t="shared" si="244"/>
        <v/>
      </c>
      <c r="Z285" s="25" t="str">
        <f t="shared" si="245"/>
        <v/>
      </c>
      <c r="AB285" s="24" t="str">
        <f t="shared" si="239"/>
        <v/>
      </c>
      <c r="AC285" s="10" t="str">
        <f t="shared" si="285"/>
        <v/>
      </c>
      <c r="AD285" s="25" t="str">
        <f t="shared" si="286"/>
        <v/>
      </c>
      <c r="AH285" s="24" t="str">
        <f t="shared" si="246"/>
        <v/>
      </c>
      <c r="AI285" s="10" t="str">
        <f t="shared" si="247"/>
        <v/>
      </c>
      <c r="AJ285" s="10" t="str">
        <f t="shared" si="248"/>
        <v/>
      </c>
      <c r="AK285" s="10" t="str">
        <f t="shared" si="249"/>
        <v/>
      </c>
      <c r="AL285" s="10" t="str">
        <f t="shared" si="250"/>
        <v/>
      </c>
      <c r="AM285" s="25" t="str">
        <f t="shared" si="251"/>
        <v/>
      </c>
      <c r="AO285" s="24" t="str">
        <f t="shared" si="252"/>
        <v/>
      </c>
      <c r="AP285" s="10" t="str">
        <f t="shared" si="253"/>
        <v/>
      </c>
      <c r="AQ285" s="25" t="str">
        <f t="shared" si="254"/>
        <v/>
      </c>
      <c r="AU285" s="24" t="str">
        <f t="shared" si="255"/>
        <v/>
      </c>
      <c r="AV285" s="10" t="str">
        <f t="shared" si="256"/>
        <v/>
      </c>
      <c r="AW285" s="10" t="str">
        <f t="shared" si="257"/>
        <v/>
      </c>
      <c r="AX285" s="10" t="str">
        <f t="shared" si="258"/>
        <v/>
      </c>
      <c r="AY285" s="10" t="str">
        <f t="shared" si="259"/>
        <v/>
      </c>
      <c r="AZ285" s="25" t="str">
        <f t="shared" si="260"/>
        <v/>
      </c>
      <c r="BB285" s="24" t="str">
        <f t="shared" si="261"/>
        <v/>
      </c>
      <c r="BC285" s="10" t="str">
        <f t="shared" si="262"/>
        <v/>
      </c>
      <c r="BD285" s="25" t="str">
        <f t="shared" si="263"/>
        <v/>
      </c>
      <c r="BH285" s="24" t="str">
        <f t="shared" si="264"/>
        <v/>
      </c>
      <c r="BI285" s="10" t="str">
        <f t="shared" si="265"/>
        <v/>
      </c>
      <c r="BJ285" s="10" t="str">
        <f t="shared" si="266"/>
        <v/>
      </c>
      <c r="BK285" s="10" t="str">
        <f t="shared" si="267"/>
        <v/>
      </c>
      <c r="BL285" s="10" t="str">
        <f t="shared" si="268"/>
        <v/>
      </c>
      <c r="BM285" s="25" t="str">
        <f t="shared" si="269"/>
        <v/>
      </c>
      <c r="BO285" s="24" t="str">
        <f t="shared" si="270"/>
        <v/>
      </c>
      <c r="BP285" s="10" t="str">
        <f t="shared" si="271"/>
        <v/>
      </c>
      <c r="BQ285" s="25" t="str">
        <f t="shared" si="272"/>
        <v/>
      </c>
      <c r="BU285" s="24" t="str">
        <f t="shared" si="273"/>
        <v/>
      </c>
      <c r="BV285" s="10" t="str">
        <f t="shared" si="274"/>
        <v/>
      </c>
      <c r="BW285" s="10" t="str">
        <f t="shared" si="275"/>
        <v/>
      </c>
      <c r="BX285" s="10" t="str">
        <f t="shared" si="276"/>
        <v/>
      </c>
      <c r="BY285" s="10" t="str">
        <f t="shared" si="277"/>
        <v/>
      </c>
      <c r="BZ285" s="25" t="str">
        <f t="shared" si="278"/>
        <v/>
      </c>
      <c r="CB285" s="24" t="str">
        <f t="shared" si="279"/>
        <v/>
      </c>
      <c r="CC285" s="10" t="str">
        <f t="shared" si="280"/>
        <v/>
      </c>
      <c r="CD285" s="25" t="str">
        <f t="shared" si="281"/>
        <v/>
      </c>
    </row>
    <row r="286" spans="1:82" x14ac:dyDescent="0.25">
      <c r="A286" s="5" t="str">
        <f>IF('MA Data'!$G284='MA Data'!$I$2,'MA Data'!A284,"")</f>
        <v/>
      </c>
      <c r="B286" t="str">
        <f>IF('MA Data'!$G284='MA Data'!$I$2,'MA Data'!B284,"")</f>
        <v/>
      </c>
      <c r="C286" t="str">
        <f>IF('MA Data'!$G284='MA Data'!$I$2,'MA Data'!C284,"")</f>
        <v/>
      </c>
      <c r="D286" t="str">
        <f>IF('MA Data'!$G284='MA Data'!$I$2,'MA Data'!D284,"")</f>
        <v/>
      </c>
      <c r="E286" t="str">
        <f>IF('MA Data'!$G284='MA Data'!$I$2,'MA Data'!E284,"")</f>
        <v/>
      </c>
      <c r="F286" t="str">
        <f>IF('MA Data'!$G284='MA Data'!$I$2,'MA Data'!F284,"")</f>
        <v/>
      </c>
      <c r="G286" s="6" t="str">
        <f>IF('MA Data'!$G284='MA Data'!$I$2,'MA Data'!G284,"")</f>
        <v/>
      </c>
      <c r="H286" t="str">
        <f t="shared" si="233"/>
        <v/>
      </c>
      <c r="I286" s="10" t="str">
        <f t="shared" si="234"/>
        <v/>
      </c>
      <c r="J286" s="10" t="str">
        <f t="shared" si="235"/>
        <v/>
      </c>
      <c r="K286" s="10" t="str">
        <f t="shared" si="236"/>
        <v/>
      </c>
      <c r="L286" s="10" t="str">
        <f t="shared" si="237"/>
        <v/>
      </c>
      <c r="M286" s="25" t="str">
        <f t="shared" si="238"/>
        <v/>
      </c>
      <c r="O286" s="24" t="str">
        <f t="shared" si="282"/>
        <v/>
      </c>
      <c r="P286" s="10" t="str">
        <f t="shared" si="283"/>
        <v/>
      </c>
      <c r="Q286" s="25" t="str">
        <f t="shared" si="284"/>
        <v/>
      </c>
      <c r="U286" s="5" t="str">
        <f t="shared" si="240"/>
        <v/>
      </c>
      <c r="V286" s="10" t="str">
        <f t="shared" si="241"/>
        <v/>
      </c>
      <c r="W286" s="10" t="str">
        <f t="shared" si="242"/>
        <v/>
      </c>
      <c r="X286" s="10" t="str">
        <f t="shared" si="243"/>
        <v/>
      </c>
      <c r="Y286" s="10" t="str">
        <f t="shared" si="244"/>
        <v/>
      </c>
      <c r="Z286" s="25" t="str">
        <f t="shared" si="245"/>
        <v/>
      </c>
      <c r="AB286" s="24" t="str">
        <f t="shared" si="239"/>
        <v/>
      </c>
      <c r="AC286" s="10" t="str">
        <f t="shared" si="285"/>
        <v/>
      </c>
      <c r="AD286" s="25" t="str">
        <f t="shared" si="286"/>
        <v/>
      </c>
      <c r="AH286" s="24" t="str">
        <f t="shared" si="246"/>
        <v/>
      </c>
      <c r="AI286" s="10" t="str">
        <f t="shared" si="247"/>
        <v/>
      </c>
      <c r="AJ286" s="10" t="str">
        <f t="shared" si="248"/>
        <v/>
      </c>
      <c r="AK286" s="10" t="str">
        <f t="shared" si="249"/>
        <v/>
      </c>
      <c r="AL286" s="10" t="str">
        <f t="shared" si="250"/>
        <v/>
      </c>
      <c r="AM286" s="25" t="str">
        <f t="shared" si="251"/>
        <v/>
      </c>
      <c r="AO286" s="24" t="str">
        <f t="shared" si="252"/>
        <v/>
      </c>
      <c r="AP286" s="10" t="str">
        <f t="shared" si="253"/>
        <v/>
      </c>
      <c r="AQ286" s="25" t="str">
        <f t="shared" si="254"/>
        <v/>
      </c>
      <c r="AU286" s="24" t="str">
        <f t="shared" si="255"/>
        <v/>
      </c>
      <c r="AV286" s="10" t="str">
        <f t="shared" si="256"/>
        <v/>
      </c>
      <c r="AW286" s="10" t="str">
        <f t="shared" si="257"/>
        <v/>
      </c>
      <c r="AX286" s="10" t="str">
        <f t="shared" si="258"/>
        <v/>
      </c>
      <c r="AY286" s="10" t="str">
        <f t="shared" si="259"/>
        <v/>
      </c>
      <c r="AZ286" s="25" t="str">
        <f t="shared" si="260"/>
        <v/>
      </c>
      <c r="BB286" s="24" t="str">
        <f t="shared" si="261"/>
        <v/>
      </c>
      <c r="BC286" s="10" t="str">
        <f t="shared" si="262"/>
        <v/>
      </c>
      <c r="BD286" s="25" t="str">
        <f t="shared" si="263"/>
        <v/>
      </c>
      <c r="BH286" s="24" t="str">
        <f t="shared" si="264"/>
        <v/>
      </c>
      <c r="BI286" s="10" t="str">
        <f t="shared" si="265"/>
        <v/>
      </c>
      <c r="BJ286" s="10" t="str">
        <f t="shared" si="266"/>
        <v/>
      </c>
      <c r="BK286" s="10" t="str">
        <f t="shared" si="267"/>
        <v/>
      </c>
      <c r="BL286" s="10" t="str">
        <f t="shared" si="268"/>
        <v/>
      </c>
      <c r="BM286" s="25" t="str">
        <f t="shared" si="269"/>
        <v/>
      </c>
      <c r="BO286" s="24" t="str">
        <f t="shared" si="270"/>
        <v/>
      </c>
      <c r="BP286" s="10" t="str">
        <f t="shared" si="271"/>
        <v/>
      </c>
      <c r="BQ286" s="25" t="str">
        <f t="shared" si="272"/>
        <v/>
      </c>
      <c r="BU286" s="24" t="str">
        <f t="shared" si="273"/>
        <v/>
      </c>
      <c r="BV286" s="10" t="str">
        <f t="shared" si="274"/>
        <v/>
      </c>
      <c r="BW286" s="10" t="str">
        <f t="shared" si="275"/>
        <v/>
      </c>
      <c r="BX286" s="10" t="str">
        <f t="shared" si="276"/>
        <v/>
      </c>
      <c r="BY286" s="10" t="str">
        <f t="shared" si="277"/>
        <v/>
      </c>
      <c r="BZ286" s="25" t="str">
        <f t="shared" si="278"/>
        <v/>
      </c>
      <c r="CB286" s="24" t="str">
        <f t="shared" si="279"/>
        <v/>
      </c>
      <c r="CC286" s="10" t="str">
        <f t="shared" si="280"/>
        <v/>
      </c>
      <c r="CD286" s="25" t="str">
        <f t="shared" si="281"/>
        <v/>
      </c>
    </row>
    <row r="287" spans="1:82" x14ac:dyDescent="0.25">
      <c r="A287" s="5" t="str">
        <f>IF('MA Data'!$G285='MA Data'!$I$2,'MA Data'!A285,"")</f>
        <v/>
      </c>
      <c r="B287" t="str">
        <f>IF('MA Data'!$G285='MA Data'!$I$2,'MA Data'!B285,"")</f>
        <v/>
      </c>
      <c r="C287" t="str">
        <f>IF('MA Data'!$G285='MA Data'!$I$2,'MA Data'!C285,"")</f>
        <v/>
      </c>
      <c r="D287" t="str">
        <f>IF('MA Data'!$G285='MA Data'!$I$2,'MA Data'!D285,"")</f>
        <v/>
      </c>
      <c r="E287" t="str">
        <f>IF('MA Data'!$G285='MA Data'!$I$2,'MA Data'!E285,"")</f>
        <v/>
      </c>
      <c r="F287" t="str">
        <f>IF('MA Data'!$G285='MA Data'!$I$2,'MA Data'!F285,"")</f>
        <v/>
      </c>
      <c r="G287" s="6" t="str">
        <f>IF('MA Data'!$G285='MA Data'!$I$2,'MA Data'!G285,"")</f>
        <v/>
      </c>
      <c r="H287" t="str">
        <f t="shared" si="233"/>
        <v/>
      </c>
      <c r="I287" s="10" t="str">
        <f t="shared" si="234"/>
        <v/>
      </c>
      <c r="J287" s="10" t="str">
        <f t="shared" si="235"/>
        <v/>
      </c>
      <c r="K287" s="10" t="str">
        <f t="shared" si="236"/>
        <v/>
      </c>
      <c r="L287" s="10" t="str">
        <f t="shared" si="237"/>
        <v/>
      </c>
      <c r="M287" s="25" t="str">
        <f t="shared" si="238"/>
        <v/>
      </c>
      <c r="O287" s="24" t="str">
        <f t="shared" si="282"/>
        <v/>
      </c>
      <c r="P287" s="10" t="str">
        <f t="shared" si="283"/>
        <v/>
      </c>
      <c r="Q287" s="25" t="str">
        <f t="shared" si="284"/>
        <v/>
      </c>
      <c r="U287" s="5" t="str">
        <f t="shared" si="240"/>
        <v/>
      </c>
      <c r="V287" s="10" t="str">
        <f t="shared" si="241"/>
        <v/>
      </c>
      <c r="W287" s="10" t="str">
        <f t="shared" si="242"/>
        <v/>
      </c>
      <c r="X287" s="10" t="str">
        <f t="shared" si="243"/>
        <v/>
      </c>
      <c r="Y287" s="10" t="str">
        <f t="shared" si="244"/>
        <v/>
      </c>
      <c r="Z287" s="25" t="str">
        <f t="shared" si="245"/>
        <v/>
      </c>
      <c r="AB287" s="24" t="str">
        <f t="shared" si="239"/>
        <v/>
      </c>
      <c r="AC287" s="10" t="str">
        <f t="shared" si="285"/>
        <v/>
      </c>
      <c r="AD287" s="25" t="str">
        <f t="shared" si="286"/>
        <v/>
      </c>
      <c r="AH287" s="24" t="str">
        <f t="shared" si="246"/>
        <v/>
      </c>
      <c r="AI287" s="10" t="str">
        <f t="shared" si="247"/>
        <v/>
      </c>
      <c r="AJ287" s="10" t="str">
        <f t="shared" si="248"/>
        <v/>
      </c>
      <c r="AK287" s="10" t="str">
        <f t="shared" si="249"/>
        <v/>
      </c>
      <c r="AL287" s="10" t="str">
        <f t="shared" si="250"/>
        <v/>
      </c>
      <c r="AM287" s="25" t="str">
        <f t="shared" si="251"/>
        <v/>
      </c>
      <c r="AO287" s="24" t="str">
        <f t="shared" si="252"/>
        <v/>
      </c>
      <c r="AP287" s="10" t="str">
        <f t="shared" si="253"/>
        <v/>
      </c>
      <c r="AQ287" s="25" t="str">
        <f t="shared" si="254"/>
        <v/>
      </c>
      <c r="AU287" s="24" t="str">
        <f t="shared" si="255"/>
        <v/>
      </c>
      <c r="AV287" s="10" t="str">
        <f t="shared" si="256"/>
        <v/>
      </c>
      <c r="AW287" s="10" t="str">
        <f t="shared" si="257"/>
        <v/>
      </c>
      <c r="AX287" s="10" t="str">
        <f t="shared" si="258"/>
        <v/>
      </c>
      <c r="AY287" s="10" t="str">
        <f t="shared" si="259"/>
        <v/>
      </c>
      <c r="AZ287" s="25" t="str">
        <f t="shared" si="260"/>
        <v/>
      </c>
      <c r="BB287" s="24" t="str">
        <f t="shared" si="261"/>
        <v/>
      </c>
      <c r="BC287" s="10" t="str">
        <f t="shared" si="262"/>
        <v/>
      </c>
      <c r="BD287" s="25" t="str">
        <f t="shared" si="263"/>
        <v/>
      </c>
      <c r="BH287" s="24" t="str">
        <f t="shared" si="264"/>
        <v/>
      </c>
      <c r="BI287" s="10" t="str">
        <f t="shared" si="265"/>
        <v/>
      </c>
      <c r="BJ287" s="10" t="str">
        <f t="shared" si="266"/>
        <v/>
      </c>
      <c r="BK287" s="10" t="str">
        <f t="shared" si="267"/>
        <v/>
      </c>
      <c r="BL287" s="10" t="str">
        <f t="shared" si="268"/>
        <v/>
      </c>
      <c r="BM287" s="25" t="str">
        <f t="shared" si="269"/>
        <v/>
      </c>
      <c r="BO287" s="24" t="str">
        <f t="shared" si="270"/>
        <v/>
      </c>
      <c r="BP287" s="10" t="str">
        <f t="shared" si="271"/>
        <v/>
      </c>
      <c r="BQ287" s="25" t="str">
        <f t="shared" si="272"/>
        <v/>
      </c>
      <c r="BU287" s="24" t="str">
        <f t="shared" si="273"/>
        <v/>
      </c>
      <c r="BV287" s="10" t="str">
        <f t="shared" si="274"/>
        <v/>
      </c>
      <c r="BW287" s="10" t="str">
        <f t="shared" si="275"/>
        <v/>
      </c>
      <c r="BX287" s="10" t="str">
        <f t="shared" si="276"/>
        <v/>
      </c>
      <c r="BY287" s="10" t="str">
        <f t="shared" si="277"/>
        <v/>
      </c>
      <c r="BZ287" s="25" t="str">
        <f t="shared" si="278"/>
        <v/>
      </c>
      <c r="CB287" s="24" t="str">
        <f t="shared" si="279"/>
        <v/>
      </c>
      <c r="CC287" s="10" t="str">
        <f t="shared" si="280"/>
        <v/>
      </c>
      <c r="CD287" s="25" t="str">
        <f t="shared" si="281"/>
        <v/>
      </c>
    </row>
    <row r="288" spans="1:82" x14ac:dyDescent="0.25">
      <c r="A288" s="5" t="str">
        <f>IF('MA Data'!$G286='MA Data'!$I$2,'MA Data'!A286,"")</f>
        <v/>
      </c>
      <c r="B288" t="str">
        <f>IF('MA Data'!$G286='MA Data'!$I$2,'MA Data'!B286,"")</f>
        <v/>
      </c>
      <c r="C288" t="str">
        <f>IF('MA Data'!$G286='MA Data'!$I$2,'MA Data'!C286,"")</f>
        <v/>
      </c>
      <c r="D288" t="str">
        <f>IF('MA Data'!$G286='MA Data'!$I$2,'MA Data'!D286,"")</f>
        <v/>
      </c>
      <c r="E288" t="str">
        <f>IF('MA Data'!$G286='MA Data'!$I$2,'MA Data'!E286,"")</f>
        <v/>
      </c>
      <c r="F288" t="str">
        <f>IF('MA Data'!$G286='MA Data'!$I$2,'MA Data'!F286,"")</f>
        <v/>
      </c>
      <c r="G288" s="6" t="str">
        <f>IF('MA Data'!$G286='MA Data'!$I$2,'MA Data'!G286,"")</f>
        <v/>
      </c>
      <c r="H288" t="str">
        <f t="shared" si="233"/>
        <v/>
      </c>
      <c r="I288" s="10" t="str">
        <f t="shared" si="234"/>
        <v/>
      </c>
      <c r="J288" s="10" t="str">
        <f t="shared" si="235"/>
        <v/>
      </c>
      <c r="K288" s="10" t="str">
        <f t="shared" si="236"/>
        <v/>
      </c>
      <c r="L288" s="10" t="str">
        <f t="shared" si="237"/>
        <v/>
      </c>
      <c r="M288" s="25" t="str">
        <f t="shared" si="238"/>
        <v/>
      </c>
      <c r="O288" s="24" t="str">
        <f t="shared" si="282"/>
        <v/>
      </c>
      <c r="P288" s="10" t="str">
        <f t="shared" si="283"/>
        <v/>
      </c>
      <c r="Q288" s="25" t="str">
        <f t="shared" si="284"/>
        <v/>
      </c>
      <c r="U288" s="5" t="str">
        <f t="shared" si="240"/>
        <v/>
      </c>
      <c r="V288" s="10" t="str">
        <f t="shared" si="241"/>
        <v/>
      </c>
      <c r="W288" s="10" t="str">
        <f t="shared" si="242"/>
        <v/>
      </c>
      <c r="X288" s="10" t="str">
        <f t="shared" si="243"/>
        <v/>
      </c>
      <c r="Y288" s="10" t="str">
        <f t="shared" si="244"/>
        <v/>
      </c>
      <c r="Z288" s="25" t="str">
        <f t="shared" si="245"/>
        <v/>
      </c>
      <c r="AB288" s="24" t="str">
        <f t="shared" si="239"/>
        <v/>
      </c>
      <c r="AC288" s="10" t="str">
        <f t="shared" si="285"/>
        <v/>
      </c>
      <c r="AD288" s="25" t="str">
        <f t="shared" si="286"/>
        <v/>
      </c>
      <c r="AH288" s="24" t="str">
        <f t="shared" si="246"/>
        <v/>
      </c>
      <c r="AI288" s="10" t="str">
        <f t="shared" si="247"/>
        <v/>
      </c>
      <c r="AJ288" s="10" t="str">
        <f t="shared" si="248"/>
        <v/>
      </c>
      <c r="AK288" s="10" t="str">
        <f t="shared" si="249"/>
        <v/>
      </c>
      <c r="AL288" s="10" t="str">
        <f t="shared" si="250"/>
        <v/>
      </c>
      <c r="AM288" s="25" t="str">
        <f t="shared" si="251"/>
        <v/>
      </c>
      <c r="AO288" s="24" t="str">
        <f t="shared" si="252"/>
        <v/>
      </c>
      <c r="AP288" s="10" t="str">
        <f t="shared" si="253"/>
        <v/>
      </c>
      <c r="AQ288" s="25" t="str">
        <f t="shared" si="254"/>
        <v/>
      </c>
      <c r="AU288" s="24" t="str">
        <f t="shared" si="255"/>
        <v/>
      </c>
      <c r="AV288" s="10" t="str">
        <f t="shared" si="256"/>
        <v/>
      </c>
      <c r="AW288" s="10" t="str">
        <f t="shared" si="257"/>
        <v/>
      </c>
      <c r="AX288" s="10" t="str">
        <f t="shared" si="258"/>
        <v/>
      </c>
      <c r="AY288" s="10" t="str">
        <f t="shared" si="259"/>
        <v/>
      </c>
      <c r="AZ288" s="25" t="str">
        <f t="shared" si="260"/>
        <v/>
      </c>
      <c r="BB288" s="24" t="str">
        <f t="shared" si="261"/>
        <v/>
      </c>
      <c r="BC288" s="10" t="str">
        <f t="shared" si="262"/>
        <v/>
      </c>
      <c r="BD288" s="25" t="str">
        <f t="shared" si="263"/>
        <v/>
      </c>
      <c r="BH288" s="24" t="str">
        <f t="shared" si="264"/>
        <v/>
      </c>
      <c r="BI288" s="10" t="str">
        <f t="shared" si="265"/>
        <v/>
      </c>
      <c r="BJ288" s="10" t="str">
        <f t="shared" si="266"/>
        <v/>
      </c>
      <c r="BK288" s="10" t="str">
        <f t="shared" si="267"/>
        <v/>
      </c>
      <c r="BL288" s="10" t="str">
        <f t="shared" si="268"/>
        <v/>
      </c>
      <c r="BM288" s="25" t="str">
        <f t="shared" si="269"/>
        <v/>
      </c>
      <c r="BO288" s="24" t="str">
        <f t="shared" si="270"/>
        <v/>
      </c>
      <c r="BP288" s="10" t="str">
        <f t="shared" si="271"/>
        <v/>
      </c>
      <c r="BQ288" s="25" t="str">
        <f t="shared" si="272"/>
        <v/>
      </c>
      <c r="BU288" s="24" t="str">
        <f t="shared" si="273"/>
        <v/>
      </c>
      <c r="BV288" s="10" t="str">
        <f t="shared" si="274"/>
        <v/>
      </c>
      <c r="BW288" s="10" t="str">
        <f t="shared" si="275"/>
        <v/>
      </c>
      <c r="BX288" s="10" t="str">
        <f t="shared" si="276"/>
        <v/>
      </c>
      <c r="BY288" s="10" t="str">
        <f t="shared" si="277"/>
        <v/>
      </c>
      <c r="BZ288" s="25" t="str">
        <f t="shared" si="278"/>
        <v/>
      </c>
      <c r="CB288" s="24" t="str">
        <f t="shared" si="279"/>
        <v/>
      </c>
      <c r="CC288" s="10" t="str">
        <f t="shared" si="280"/>
        <v/>
      </c>
      <c r="CD288" s="25" t="str">
        <f t="shared" si="281"/>
        <v/>
      </c>
    </row>
    <row r="289" spans="1:82" x14ac:dyDescent="0.25">
      <c r="A289" s="5" t="str">
        <f>IF('MA Data'!$G287='MA Data'!$I$2,'MA Data'!A287,"")</f>
        <v/>
      </c>
      <c r="B289" t="str">
        <f>IF('MA Data'!$G287='MA Data'!$I$2,'MA Data'!B287,"")</f>
        <v/>
      </c>
      <c r="C289" t="str">
        <f>IF('MA Data'!$G287='MA Data'!$I$2,'MA Data'!C287,"")</f>
        <v/>
      </c>
      <c r="D289" t="str">
        <f>IF('MA Data'!$G287='MA Data'!$I$2,'MA Data'!D287,"")</f>
        <v/>
      </c>
      <c r="E289" t="str">
        <f>IF('MA Data'!$G287='MA Data'!$I$2,'MA Data'!E287,"")</f>
        <v/>
      </c>
      <c r="F289" t="str">
        <f>IF('MA Data'!$G287='MA Data'!$I$2,'MA Data'!F287,"")</f>
        <v/>
      </c>
      <c r="G289" s="6" t="str">
        <f>IF('MA Data'!$G287='MA Data'!$I$2,'MA Data'!G287,"")</f>
        <v/>
      </c>
      <c r="H289" t="str">
        <f t="shared" si="233"/>
        <v/>
      </c>
      <c r="I289" s="10" t="str">
        <f t="shared" si="234"/>
        <v/>
      </c>
      <c r="J289" s="10" t="str">
        <f t="shared" si="235"/>
        <v/>
      </c>
      <c r="K289" s="10" t="str">
        <f t="shared" si="236"/>
        <v/>
      </c>
      <c r="L289" s="10" t="str">
        <f t="shared" si="237"/>
        <v/>
      </c>
      <c r="M289" s="25" t="str">
        <f t="shared" si="238"/>
        <v/>
      </c>
      <c r="O289" s="24" t="str">
        <f t="shared" si="282"/>
        <v/>
      </c>
      <c r="P289" s="10" t="str">
        <f t="shared" si="283"/>
        <v/>
      </c>
      <c r="Q289" s="25" t="str">
        <f t="shared" si="284"/>
        <v/>
      </c>
      <c r="U289" s="5" t="str">
        <f t="shared" si="240"/>
        <v/>
      </c>
      <c r="V289" s="10" t="str">
        <f t="shared" si="241"/>
        <v/>
      </c>
      <c r="W289" s="10" t="str">
        <f t="shared" si="242"/>
        <v/>
      </c>
      <c r="X289" s="10" t="str">
        <f t="shared" si="243"/>
        <v/>
      </c>
      <c r="Y289" s="10" t="str">
        <f t="shared" si="244"/>
        <v/>
      </c>
      <c r="Z289" s="25" t="str">
        <f t="shared" si="245"/>
        <v/>
      </c>
      <c r="AB289" s="24" t="str">
        <f t="shared" si="239"/>
        <v/>
      </c>
      <c r="AC289" s="10" t="str">
        <f t="shared" si="285"/>
        <v/>
      </c>
      <c r="AD289" s="25" t="str">
        <f t="shared" si="286"/>
        <v/>
      </c>
      <c r="AH289" s="24" t="str">
        <f t="shared" si="246"/>
        <v/>
      </c>
      <c r="AI289" s="10" t="str">
        <f t="shared" si="247"/>
        <v/>
      </c>
      <c r="AJ289" s="10" t="str">
        <f t="shared" si="248"/>
        <v/>
      </c>
      <c r="AK289" s="10" t="str">
        <f t="shared" si="249"/>
        <v/>
      </c>
      <c r="AL289" s="10" t="str">
        <f t="shared" si="250"/>
        <v/>
      </c>
      <c r="AM289" s="25" t="str">
        <f t="shared" si="251"/>
        <v/>
      </c>
      <c r="AO289" s="24" t="str">
        <f t="shared" si="252"/>
        <v/>
      </c>
      <c r="AP289" s="10" t="str">
        <f t="shared" si="253"/>
        <v/>
      </c>
      <c r="AQ289" s="25" t="str">
        <f t="shared" si="254"/>
        <v/>
      </c>
      <c r="AU289" s="24" t="str">
        <f t="shared" si="255"/>
        <v/>
      </c>
      <c r="AV289" s="10" t="str">
        <f t="shared" si="256"/>
        <v/>
      </c>
      <c r="AW289" s="10" t="str">
        <f t="shared" si="257"/>
        <v/>
      </c>
      <c r="AX289" s="10" t="str">
        <f t="shared" si="258"/>
        <v/>
      </c>
      <c r="AY289" s="10" t="str">
        <f t="shared" si="259"/>
        <v/>
      </c>
      <c r="AZ289" s="25" t="str">
        <f t="shared" si="260"/>
        <v/>
      </c>
      <c r="BB289" s="24" t="str">
        <f t="shared" si="261"/>
        <v/>
      </c>
      <c r="BC289" s="10" t="str">
        <f t="shared" si="262"/>
        <v/>
      </c>
      <c r="BD289" s="25" t="str">
        <f t="shared" si="263"/>
        <v/>
      </c>
      <c r="BH289" s="24" t="str">
        <f t="shared" si="264"/>
        <v/>
      </c>
      <c r="BI289" s="10" t="str">
        <f t="shared" si="265"/>
        <v/>
      </c>
      <c r="BJ289" s="10" t="str">
        <f t="shared" si="266"/>
        <v/>
      </c>
      <c r="BK289" s="10" t="str">
        <f t="shared" si="267"/>
        <v/>
      </c>
      <c r="BL289" s="10" t="str">
        <f t="shared" si="268"/>
        <v/>
      </c>
      <c r="BM289" s="25" t="str">
        <f t="shared" si="269"/>
        <v/>
      </c>
      <c r="BO289" s="24" t="str">
        <f t="shared" si="270"/>
        <v/>
      </c>
      <c r="BP289" s="10" t="str">
        <f t="shared" si="271"/>
        <v/>
      </c>
      <c r="BQ289" s="25" t="str">
        <f t="shared" si="272"/>
        <v/>
      </c>
      <c r="BU289" s="24" t="str">
        <f t="shared" si="273"/>
        <v/>
      </c>
      <c r="BV289" s="10" t="str">
        <f t="shared" si="274"/>
        <v/>
      </c>
      <c r="BW289" s="10" t="str">
        <f t="shared" si="275"/>
        <v/>
      </c>
      <c r="BX289" s="10" t="str">
        <f t="shared" si="276"/>
        <v/>
      </c>
      <c r="BY289" s="10" t="str">
        <f t="shared" si="277"/>
        <v/>
      </c>
      <c r="BZ289" s="25" t="str">
        <f t="shared" si="278"/>
        <v/>
      </c>
      <c r="CB289" s="24" t="str">
        <f t="shared" si="279"/>
        <v/>
      </c>
      <c r="CC289" s="10" t="str">
        <f t="shared" si="280"/>
        <v/>
      </c>
      <c r="CD289" s="25" t="str">
        <f t="shared" si="281"/>
        <v/>
      </c>
    </row>
    <row r="290" spans="1:82" x14ac:dyDescent="0.25">
      <c r="A290" s="5" t="str">
        <f>IF('MA Data'!$G288='MA Data'!$I$2,'MA Data'!A288,"")</f>
        <v/>
      </c>
      <c r="B290" t="str">
        <f>IF('MA Data'!$G288='MA Data'!$I$2,'MA Data'!B288,"")</f>
        <v/>
      </c>
      <c r="C290" t="str">
        <f>IF('MA Data'!$G288='MA Data'!$I$2,'MA Data'!C288,"")</f>
        <v/>
      </c>
      <c r="D290" t="str">
        <f>IF('MA Data'!$G288='MA Data'!$I$2,'MA Data'!D288,"")</f>
        <v/>
      </c>
      <c r="E290" t="str">
        <f>IF('MA Data'!$G288='MA Data'!$I$2,'MA Data'!E288,"")</f>
        <v/>
      </c>
      <c r="F290" t="str">
        <f>IF('MA Data'!$G288='MA Data'!$I$2,'MA Data'!F288,"")</f>
        <v/>
      </c>
      <c r="G290" s="6" t="str">
        <f>IF('MA Data'!$G288='MA Data'!$I$2,'MA Data'!G288,"")</f>
        <v/>
      </c>
      <c r="H290" t="str">
        <f t="shared" si="233"/>
        <v/>
      </c>
      <c r="I290" s="10" t="str">
        <f t="shared" si="234"/>
        <v/>
      </c>
      <c r="J290" s="10" t="str">
        <f t="shared" si="235"/>
        <v/>
      </c>
      <c r="K290" s="10" t="str">
        <f t="shared" si="236"/>
        <v/>
      </c>
      <c r="L290" s="10" t="str">
        <f t="shared" si="237"/>
        <v/>
      </c>
      <c r="M290" s="25" t="str">
        <f t="shared" si="238"/>
        <v/>
      </c>
      <c r="O290" s="24" t="str">
        <f t="shared" si="282"/>
        <v/>
      </c>
      <c r="P290" s="10" t="str">
        <f t="shared" si="283"/>
        <v/>
      </c>
      <c r="Q290" s="25" t="str">
        <f t="shared" si="284"/>
        <v/>
      </c>
      <c r="U290" s="5" t="str">
        <f t="shared" si="240"/>
        <v/>
      </c>
      <c r="V290" s="10" t="str">
        <f t="shared" si="241"/>
        <v/>
      </c>
      <c r="W290" s="10" t="str">
        <f t="shared" si="242"/>
        <v/>
      </c>
      <c r="X290" s="10" t="str">
        <f t="shared" si="243"/>
        <v/>
      </c>
      <c r="Y290" s="10" t="str">
        <f t="shared" si="244"/>
        <v/>
      </c>
      <c r="Z290" s="25" t="str">
        <f t="shared" si="245"/>
        <v/>
      </c>
      <c r="AB290" s="24" t="str">
        <f t="shared" si="239"/>
        <v/>
      </c>
      <c r="AC290" s="10" t="str">
        <f t="shared" si="285"/>
        <v/>
      </c>
      <c r="AD290" s="25" t="str">
        <f t="shared" si="286"/>
        <v/>
      </c>
      <c r="AH290" s="24" t="str">
        <f t="shared" si="246"/>
        <v/>
      </c>
      <c r="AI290" s="10" t="str">
        <f t="shared" si="247"/>
        <v/>
      </c>
      <c r="AJ290" s="10" t="str">
        <f t="shared" si="248"/>
        <v/>
      </c>
      <c r="AK290" s="10" t="str">
        <f t="shared" si="249"/>
        <v/>
      </c>
      <c r="AL290" s="10" t="str">
        <f t="shared" si="250"/>
        <v/>
      </c>
      <c r="AM290" s="25" t="str">
        <f t="shared" si="251"/>
        <v/>
      </c>
      <c r="AO290" s="24" t="str">
        <f t="shared" si="252"/>
        <v/>
      </c>
      <c r="AP290" s="10" t="str">
        <f t="shared" si="253"/>
        <v/>
      </c>
      <c r="AQ290" s="25" t="str">
        <f t="shared" si="254"/>
        <v/>
      </c>
      <c r="AU290" s="24" t="str">
        <f t="shared" si="255"/>
        <v/>
      </c>
      <c r="AV290" s="10" t="str">
        <f t="shared" si="256"/>
        <v/>
      </c>
      <c r="AW290" s="10" t="str">
        <f t="shared" si="257"/>
        <v/>
      </c>
      <c r="AX290" s="10" t="str">
        <f t="shared" si="258"/>
        <v/>
      </c>
      <c r="AY290" s="10" t="str">
        <f t="shared" si="259"/>
        <v/>
      </c>
      <c r="AZ290" s="25" t="str">
        <f t="shared" si="260"/>
        <v/>
      </c>
      <c r="BB290" s="24" t="str">
        <f t="shared" si="261"/>
        <v/>
      </c>
      <c r="BC290" s="10" t="str">
        <f t="shared" si="262"/>
        <v/>
      </c>
      <c r="BD290" s="25" t="str">
        <f t="shared" si="263"/>
        <v/>
      </c>
      <c r="BH290" s="24" t="str">
        <f t="shared" si="264"/>
        <v/>
      </c>
      <c r="BI290" s="10" t="str">
        <f t="shared" si="265"/>
        <v/>
      </c>
      <c r="BJ290" s="10" t="str">
        <f t="shared" si="266"/>
        <v/>
      </c>
      <c r="BK290" s="10" t="str">
        <f t="shared" si="267"/>
        <v/>
      </c>
      <c r="BL290" s="10" t="str">
        <f t="shared" si="268"/>
        <v/>
      </c>
      <c r="BM290" s="25" t="str">
        <f t="shared" si="269"/>
        <v/>
      </c>
      <c r="BO290" s="24" t="str">
        <f t="shared" si="270"/>
        <v/>
      </c>
      <c r="BP290" s="10" t="str">
        <f t="shared" si="271"/>
        <v/>
      </c>
      <c r="BQ290" s="25" t="str">
        <f t="shared" si="272"/>
        <v/>
      </c>
      <c r="BU290" s="24" t="str">
        <f t="shared" si="273"/>
        <v/>
      </c>
      <c r="BV290" s="10" t="str">
        <f t="shared" si="274"/>
        <v/>
      </c>
      <c r="BW290" s="10" t="str">
        <f t="shared" si="275"/>
        <v/>
      </c>
      <c r="BX290" s="10" t="str">
        <f t="shared" si="276"/>
        <v/>
      </c>
      <c r="BY290" s="10" t="str">
        <f t="shared" si="277"/>
        <v/>
      </c>
      <c r="BZ290" s="25" t="str">
        <f t="shared" si="278"/>
        <v/>
      </c>
      <c r="CB290" s="24" t="str">
        <f t="shared" si="279"/>
        <v/>
      </c>
      <c r="CC290" s="10" t="str">
        <f t="shared" si="280"/>
        <v/>
      </c>
      <c r="CD290" s="25" t="str">
        <f t="shared" si="281"/>
        <v/>
      </c>
    </row>
    <row r="291" spans="1:82" x14ac:dyDescent="0.25">
      <c r="A291" s="5" t="str">
        <f>IF('MA Data'!$G289='MA Data'!$I$2,'MA Data'!A289,"")</f>
        <v/>
      </c>
      <c r="B291" t="str">
        <f>IF('MA Data'!$G289='MA Data'!$I$2,'MA Data'!B289,"")</f>
        <v/>
      </c>
      <c r="C291" t="str">
        <f>IF('MA Data'!$G289='MA Data'!$I$2,'MA Data'!C289,"")</f>
        <v/>
      </c>
      <c r="D291" t="str">
        <f>IF('MA Data'!$G289='MA Data'!$I$2,'MA Data'!D289,"")</f>
        <v/>
      </c>
      <c r="E291" t="str">
        <f>IF('MA Data'!$G289='MA Data'!$I$2,'MA Data'!E289,"")</f>
        <v/>
      </c>
      <c r="F291" t="str">
        <f>IF('MA Data'!$G289='MA Data'!$I$2,'MA Data'!F289,"")</f>
        <v/>
      </c>
      <c r="G291" s="6" t="str">
        <f>IF('MA Data'!$G289='MA Data'!$I$2,'MA Data'!G289,"")</f>
        <v/>
      </c>
      <c r="H291" t="str">
        <f t="shared" si="233"/>
        <v/>
      </c>
      <c r="I291" s="10" t="str">
        <f t="shared" si="234"/>
        <v/>
      </c>
      <c r="J291" s="10" t="str">
        <f t="shared" si="235"/>
        <v/>
      </c>
      <c r="K291" s="10" t="str">
        <f t="shared" si="236"/>
        <v/>
      </c>
      <c r="L291" s="10" t="str">
        <f t="shared" si="237"/>
        <v/>
      </c>
      <c r="M291" s="25" t="str">
        <f t="shared" si="238"/>
        <v/>
      </c>
      <c r="O291" s="24" t="str">
        <f t="shared" si="282"/>
        <v/>
      </c>
      <c r="P291" s="10" t="str">
        <f t="shared" si="283"/>
        <v/>
      </c>
      <c r="Q291" s="25" t="str">
        <f t="shared" si="284"/>
        <v/>
      </c>
      <c r="U291" s="5" t="str">
        <f t="shared" si="240"/>
        <v/>
      </c>
      <c r="V291" s="10" t="str">
        <f t="shared" si="241"/>
        <v/>
      </c>
      <c r="W291" s="10" t="str">
        <f t="shared" si="242"/>
        <v/>
      </c>
      <c r="X291" s="10" t="str">
        <f t="shared" si="243"/>
        <v/>
      </c>
      <c r="Y291" s="10" t="str">
        <f t="shared" si="244"/>
        <v/>
      </c>
      <c r="Z291" s="25" t="str">
        <f t="shared" si="245"/>
        <v/>
      </c>
      <c r="AB291" s="24" t="str">
        <f t="shared" si="239"/>
        <v/>
      </c>
      <c r="AC291" s="10" t="str">
        <f t="shared" si="285"/>
        <v/>
      </c>
      <c r="AD291" s="25" t="str">
        <f t="shared" si="286"/>
        <v/>
      </c>
      <c r="AH291" s="24" t="str">
        <f t="shared" si="246"/>
        <v/>
      </c>
      <c r="AI291" s="10" t="str">
        <f t="shared" si="247"/>
        <v/>
      </c>
      <c r="AJ291" s="10" t="str">
        <f t="shared" si="248"/>
        <v/>
      </c>
      <c r="AK291" s="10" t="str">
        <f t="shared" si="249"/>
        <v/>
      </c>
      <c r="AL291" s="10" t="str">
        <f t="shared" si="250"/>
        <v/>
      </c>
      <c r="AM291" s="25" t="str">
        <f t="shared" si="251"/>
        <v/>
      </c>
      <c r="AO291" s="24" t="str">
        <f t="shared" si="252"/>
        <v/>
      </c>
      <c r="AP291" s="10" t="str">
        <f t="shared" si="253"/>
        <v/>
      </c>
      <c r="AQ291" s="25" t="str">
        <f t="shared" si="254"/>
        <v/>
      </c>
      <c r="AU291" s="24" t="str">
        <f t="shared" si="255"/>
        <v/>
      </c>
      <c r="AV291" s="10" t="str">
        <f t="shared" si="256"/>
        <v/>
      </c>
      <c r="AW291" s="10" t="str">
        <f t="shared" si="257"/>
        <v/>
      </c>
      <c r="AX291" s="10" t="str">
        <f t="shared" si="258"/>
        <v/>
      </c>
      <c r="AY291" s="10" t="str">
        <f t="shared" si="259"/>
        <v/>
      </c>
      <c r="AZ291" s="25" t="str">
        <f t="shared" si="260"/>
        <v/>
      </c>
      <c r="BB291" s="24" t="str">
        <f t="shared" si="261"/>
        <v/>
      </c>
      <c r="BC291" s="10" t="str">
        <f t="shared" si="262"/>
        <v/>
      </c>
      <c r="BD291" s="25" t="str">
        <f t="shared" si="263"/>
        <v/>
      </c>
      <c r="BH291" s="24" t="str">
        <f t="shared" si="264"/>
        <v/>
      </c>
      <c r="BI291" s="10" t="str">
        <f t="shared" si="265"/>
        <v/>
      </c>
      <c r="BJ291" s="10" t="str">
        <f t="shared" si="266"/>
        <v/>
      </c>
      <c r="BK291" s="10" t="str">
        <f t="shared" si="267"/>
        <v/>
      </c>
      <c r="BL291" s="10" t="str">
        <f t="shared" si="268"/>
        <v/>
      </c>
      <c r="BM291" s="25" t="str">
        <f t="shared" si="269"/>
        <v/>
      </c>
      <c r="BO291" s="24" t="str">
        <f t="shared" si="270"/>
        <v/>
      </c>
      <c r="BP291" s="10" t="str">
        <f t="shared" si="271"/>
        <v/>
      </c>
      <c r="BQ291" s="25" t="str">
        <f t="shared" si="272"/>
        <v/>
      </c>
      <c r="BU291" s="24" t="str">
        <f t="shared" si="273"/>
        <v/>
      </c>
      <c r="BV291" s="10" t="str">
        <f t="shared" si="274"/>
        <v/>
      </c>
      <c r="BW291" s="10" t="str">
        <f t="shared" si="275"/>
        <v/>
      </c>
      <c r="BX291" s="10" t="str">
        <f t="shared" si="276"/>
        <v/>
      </c>
      <c r="BY291" s="10" t="str">
        <f t="shared" si="277"/>
        <v/>
      </c>
      <c r="BZ291" s="25" t="str">
        <f t="shared" si="278"/>
        <v/>
      </c>
      <c r="CB291" s="24" t="str">
        <f t="shared" si="279"/>
        <v/>
      </c>
      <c r="CC291" s="10" t="str">
        <f t="shared" si="280"/>
        <v/>
      </c>
      <c r="CD291" s="25" t="str">
        <f t="shared" si="281"/>
        <v/>
      </c>
    </row>
    <row r="292" spans="1:82" x14ac:dyDescent="0.25">
      <c r="A292" s="5" t="str">
        <f>IF('MA Data'!$G290='MA Data'!$I$2,'MA Data'!A290,"")</f>
        <v/>
      </c>
      <c r="B292" t="str">
        <f>IF('MA Data'!$G290='MA Data'!$I$2,'MA Data'!B290,"")</f>
        <v/>
      </c>
      <c r="C292" t="str">
        <f>IF('MA Data'!$G290='MA Data'!$I$2,'MA Data'!C290,"")</f>
        <v/>
      </c>
      <c r="D292" t="str">
        <f>IF('MA Data'!$G290='MA Data'!$I$2,'MA Data'!D290,"")</f>
        <v/>
      </c>
      <c r="E292" t="str">
        <f>IF('MA Data'!$G290='MA Data'!$I$2,'MA Data'!E290,"")</f>
        <v/>
      </c>
      <c r="F292" t="str">
        <f>IF('MA Data'!$G290='MA Data'!$I$2,'MA Data'!F290,"")</f>
        <v/>
      </c>
      <c r="G292" s="6" t="str">
        <f>IF('MA Data'!$G290='MA Data'!$I$2,'MA Data'!G290,"")</f>
        <v/>
      </c>
      <c r="H292" t="str">
        <f t="shared" si="233"/>
        <v/>
      </c>
      <c r="I292" s="10" t="str">
        <f t="shared" si="234"/>
        <v/>
      </c>
      <c r="J292" s="10" t="str">
        <f t="shared" si="235"/>
        <v/>
      </c>
      <c r="K292" s="10" t="str">
        <f t="shared" si="236"/>
        <v/>
      </c>
      <c r="L292" s="10" t="str">
        <f t="shared" si="237"/>
        <v/>
      </c>
      <c r="M292" s="25" t="str">
        <f t="shared" si="238"/>
        <v/>
      </c>
      <c r="O292" s="24" t="str">
        <f t="shared" si="282"/>
        <v/>
      </c>
      <c r="P292" s="10" t="str">
        <f t="shared" si="283"/>
        <v/>
      </c>
      <c r="Q292" s="25" t="str">
        <f t="shared" si="284"/>
        <v/>
      </c>
      <c r="U292" s="5" t="str">
        <f t="shared" si="240"/>
        <v/>
      </c>
      <c r="V292" s="10" t="str">
        <f t="shared" si="241"/>
        <v/>
      </c>
      <c r="W292" s="10" t="str">
        <f t="shared" si="242"/>
        <v/>
      </c>
      <c r="X292" s="10" t="str">
        <f t="shared" si="243"/>
        <v/>
      </c>
      <c r="Y292" s="10" t="str">
        <f t="shared" si="244"/>
        <v/>
      </c>
      <c r="Z292" s="25" t="str">
        <f t="shared" si="245"/>
        <v/>
      </c>
      <c r="AB292" s="24" t="str">
        <f t="shared" si="239"/>
        <v/>
      </c>
      <c r="AC292" s="10" t="str">
        <f t="shared" si="285"/>
        <v/>
      </c>
      <c r="AD292" s="25" t="str">
        <f t="shared" si="286"/>
        <v/>
      </c>
      <c r="AH292" s="24" t="str">
        <f t="shared" si="246"/>
        <v/>
      </c>
      <c r="AI292" s="10" t="str">
        <f t="shared" si="247"/>
        <v/>
      </c>
      <c r="AJ292" s="10" t="str">
        <f t="shared" si="248"/>
        <v/>
      </c>
      <c r="AK292" s="10" t="str">
        <f t="shared" si="249"/>
        <v/>
      </c>
      <c r="AL292" s="10" t="str">
        <f t="shared" si="250"/>
        <v/>
      </c>
      <c r="AM292" s="25" t="str">
        <f t="shared" si="251"/>
        <v/>
      </c>
      <c r="AO292" s="24" t="str">
        <f t="shared" si="252"/>
        <v/>
      </c>
      <c r="AP292" s="10" t="str">
        <f t="shared" si="253"/>
        <v/>
      </c>
      <c r="AQ292" s="25" t="str">
        <f t="shared" si="254"/>
        <v/>
      </c>
      <c r="AU292" s="24" t="str">
        <f t="shared" si="255"/>
        <v/>
      </c>
      <c r="AV292" s="10" t="str">
        <f t="shared" si="256"/>
        <v/>
      </c>
      <c r="AW292" s="10" t="str">
        <f t="shared" si="257"/>
        <v/>
      </c>
      <c r="AX292" s="10" t="str">
        <f t="shared" si="258"/>
        <v/>
      </c>
      <c r="AY292" s="10" t="str">
        <f t="shared" si="259"/>
        <v/>
      </c>
      <c r="AZ292" s="25" t="str">
        <f t="shared" si="260"/>
        <v/>
      </c>
      <c r="BB292" s="24" t="str">
        <f t="shared" si="261"/>
        <v/>
      </c>
      <c r="BC292" s="10" t="str">
        <f t="shared" si="262"/>
        <v/>
      </c>
      <c r="BD292" s="25" t="str">
        <f t="shared" si="263"/>
        <v/>
      </c>
      <c r="BH292" s="24" t="str">
        <f t="shared" si="264"/>
        <v/>
      </c>
      <c r="BI292" s="10" t="str">
        <f t="shared" si="265"/>
        <v/>
      </c>
      <c r="BJ292" s="10" t="str">
        <f t="shared" si="266"/>
        <v/>
      </c>
      <c r="BK292" s="10" t="str">
        <f t="shared" si="267"/>
        <v/>
      </c>
      <c r="BL292" s="10" t="str">
        <f t="shared" si="268"/>
        <v/>
      </c>
      <c r="BM292" s="25" t="str">
        <f t="shared" si="269"/>
        <v/>
      </c>
      <c r="BO292" s="24" t="str">
        <f t="shared" si="270"/>
        <v/>
      </c>
      <c r="BP292" s="10" t="str">
        <f t="shared" si="271"/>
        <v/>
      </c>
      <c r="BQ292" s="25" t="str">
        <f t="shared" si="272"/>
        <v/>
      </c>
      <c r="BU292" s="24" t="str">
        <f t="shared" si="273"/>
        <v/>
      </c>
      <c r="BV292" s="10" t="str">
        <f t="shared" si="274"/>
        <v/>
      </c>
      <c r="BW292" s="10" t="str">
        <f t="shared" si="275"/>
        <v/>
      </c>
      <c r="BX292" s="10" t="str">
        <f t="shared" si="276"/>
        <v/>
      </c>
      <c r="BY292" s="10" t="str">
        <f t="shared" si="277"/>
        <v/>
      </c>
      <c r="BZ292" s="25" t="str">
        <f t="shared" si="278"/>
        <v/>
      </c>
      <c r="CB292" s="24" t="str">
        <f t="shared" si="279"/>
        <v/>
      </c>
      <c r="CC292" s="10" t="str">
        <f t="shared" si="280"/>
        <v/>
      </c>
      <c r="CD292" s="25" t="str">
        <f t="shared" si="281"/>
        <v/>
      </c>
    </row>
    <row r="293" spans="1:82" x14ac:dyDescent="0.25">
      <c r="A293" s="5" t="str">
        <f>IF('MA Data'!$G291='MA Data'!$I$2,'MA Data'!A291,"")</f>
        <v/>
      </c>
      <c r="B293" t="str">
        <f>IF('MA Data'!$G291='MA Data'!$I$2,'MA Data'!B291,"")</f>
        <v/>
      </c>
      <c r="C293" t="str">
        <f>IF('MA Data'!$G291='MA Data'!$I$2,'MA Data'!C291,"")</f>
        <v/>
      </c>
      <c r="D293" t="str">
        <f>IF('MA Data'!$G291='MA Data'!$I$2,'MA Data'!D291,"")</f>
        <v/>
      </c>
      <c r="E293" t="str">
        <f>IF('MA Data'!$G291='MA Data'!$I$2,'MA Data'!E291,"")</f>
        <v/>
      </c>
      <c r="F293" t="str">
        <f>IF('MA Data'!$G291='MA Data'!$I$2,'MA Data'!F291,"")</f>
        <v/>
      </c>
      <c r="G293" s="6" t="str">
        <f>IF('MA Data'!$G291='MA Data'!$I$2,'MA Data'!G291,"")</f>
        <v/>
      </c>
      <c r="H293" t="str">
        <f t="shared" si="233"/>
        <v/>
      </c>
      <c r="I293" s="10" t="str">
        <f t="shared" si="234"/>
        <v/>
      </c>
      <c r="J293" s="10" t="str">
        <f t="shared" si="235"/>
        <v/>
      </c>
      <c r="K293" s="10" t="str">
        <f t="shared" si="236"/>
        <v/>
      </c>
      <c r="L293" s="10" t="str">
        <f t="shared" si="237"/>
        <v/>
      </c>
      <c r="M293" s="25" t="str">
        <f t="shared" si="238"/>
        <v/>
      </c>
      <c r="O293" s="24" t="str">
        <f t="shared" si="282"/>
        <v/>
      </c>
      <c r="P293" s="10" t="str">
        <f t="shared" si="283"/>
        <v/>
      </c>
      <c r="Q293" s="25" t="str">
        <f t="shared" si="284"/>
        <v/>
      </c>
      <c r="U293" s="5" t="str">
        <f t="shared" si="240"/>
        <v/>
      </c>
      <c r="V293" s="10" t="str">
        <f t="shared" si="241"/>
        <v/>
      </c>
      <c r="W293" s="10" t="str">
        <f t="shared" si="242"/>
        <v/>
      </c>
      <c r="X293" s="10" t="str">
        <f t="shared" si="243"/>
        <v/>
      </c>
      <c r="Y293" s="10" t="str">
        <f t="shared" si="244"/>
        <v/>
      </c>
      <c r="Z293" s="25" t="str">
        <f t="shared" si="245"/>
        <v/>
      </c>
      <c r="AB293" s="24" t="str">
        <f t="shared" si="239"/>
        <v/>
      </c>
      <c r="AC293" s="10" t="str">
        <f t="shared" si="285"/>
        <v/>
      </c>
      <c r="AD293" s="25" t="str">
        <f t="shared" si="286"/>
        <v/>
      </c>
      <c r="AH293" s="24" t="str">
        <f t="shared" si="246"/>
        <v/>
      </c>
      <c r="AI293" s="10" t="str">
        <f t="shared" si="247"/>
        <v/>
      </c>
      <c r="AJ293" s="10" t="str">
        <f t="shared" si="248"/>
        <v/>
      </c>
      <c r="AK293" s="10" t="str">
        <f t="shared" si="249"/>
        <v/>
      </c>
      <c r="AL293" s="10" t="str">
        <f t="shared" si="250"/>
        <v/>
      </c>
      <c r="AM293" s="25" t="str">
        <f t="shared" si="251"/>
        <v/>
      </c>
      <c r="AO293" s="24" t="str">
        <f t="shared" si="252"/>
        <v/>
      </c>
      <c r="AP293" s="10" t="str">
        <f t="shared" si="253"/>
        <v/>
      </c>
      <c r="AQ293" s="25" t="str">
        <f t="shared" si="254"/>
        <v/>
      </c>
      <c r="AU293" s="24" t="str">
        <f t="shared" si="255"/>
        <v/>
      </c>
      <c r="AV293" s="10" t="str">
        <f t="shared" si="256"/>
        <v/>
      </c>
      <c r="AW293" s="10" t="str">
        <f t="shared" si="257"/>
        <v/>
      </c>
      <c r="AX293" s="10" t="str">
        <f t="shared" si="258"/>
        <v/>
      </c>
      <c r="AY293" s="10" t="str">
        <f t="shared" si="259"/>
        <v/>
      </c>
      <c r="AZ293" s="25" t="str">
        <f t="shared" si="260"/>
        <v/>
      </c>
      <c r="BB293" s="24" t="str">
        <f t="shared" si="261"/>
        <v/>
      </c>
      <c r="BC293" s="10" t="str">
        <f t="shared" si="262"/>
        <v/>
      </c>
      <c r="BD293" s="25" t="str">
        <f t="shared" si="263"/>
        <v/>
      </c>
      <c r="BH293" s="24" t="str">
        <f t="shared" si="264"/>
        <v/>
      </c>
      <c r="BI293" s="10" t="str">
        <f t="shared" si="265"/>
        <v/>
      </c>
      <c r="BJ293" s="10" t="str">
        <f t="shared" si="266"/>
        <v/>
      </c>
      <c r="BK293" s="10" t="str">
        <f t="shared" si="267"/>
        <v/>
      </c>
      <c r="BL293" s="10" t="str">
        <f t="shared" si="268"/>
        <v/>
      </c>
      <c r="BM293" s="25" t="str">
        <f t="shared" si="269"/>
        <v/>
      </c>
      <c r="BO293" s="24" t="str">
        <f t="shared" si="270"/>
        <v/>
      </c>
      <c r="BP293" s="10" t="str">
        <f t="shared" si="271"/>
        <v/>
      </c>
      <c r="BQ293" s="25" t="str">
        <f t="shared" si="272"/>
        <v/>
      </c>
      <c r="BU293" s="24" t="str">
        <f t="shared" si="273"/>
        <v/>
      </c>
      <c r="BV293" s="10" t="str">
        <f t="shared" si="274"/>
        <v/>
      </c>
      <c r="BW293" s="10" t="str">
        <f t="shared" si="275"/>
        <v/>
      </c>
      <c r="BX293" s="10" t="str">
        <f t="shared" si="276"/>
        <v/>
      </c>
      <c r="BY293" s="10" t="str">
        <f t="shared" si="277"/>
        <v/>
      </c>
      <c r="BZ293" s="25" t="str">
        <f t="shared" si="278"/>
        <v/>
      </c>
      <c r="CB293" s="24" t="str">
        <f t="shared" si="279"/>
        <v/>
      </c>
      <c r="CC293" s="10" t="str">
        <f t="shared" si="280"/>
        <v/>
      </c>
      <c r="CD293" s="25" t="str">
        <f t="shared" si="281"/>
        <v/>
      </c>
    </row>
    <row r="294" spans="1:82" x14ac:dyDescent="0.25">
      <c r="A294" s="5" t="str">
        <f>IF('MA Data'!$G292='MA Data'!$I$2,'MA Data'!A292,"")</f>
        <v/>
      </c>
      <c r="B294" t="str">
        <f>IF('MA Data'!$G292='MA Data'!$I$2,'MA Data'!B292,"")</f>
        <v/>
      </c>
      <c r="C294" t="str">
        <f>IF('MA Data'!$G292='MA Data'!$I$2,'MA Data'!C292,"")</f>
        <v/>
      </c>
      <c r="D294" t="str">
        <f>IF('MA Data'!$G292='MA Data'!$I$2,'MA Data'!D292,"")</f>
        <v/>
      </c>
      <c r="E294" t="str">
        <f>IF('MA Data'!$G292='MA Data'!$I$2,'MA Data'!E292,"")</f>
        <v/>
      </c>
      <c r="F294" t="str">
        <f>IF('MA Data'!$G292='MA Data'!$I$2,'MA Data'!F292,"")</f>
        <v/>
      </c>
      <c r="G294" s="6" t="str">
        <f>IF('MA Data'!$G292='MA Data'!$I$2,'MA Data'!G292,"")</f>
        <v/>
      </c>
      <c r="H294" t="str">
        <f t="shared" si="233"/>
        <v/>
      </c>
      <c r="I294" s="10" t="str">
        <f t="shared" si="234"/>
        <v/>
      </c>
      <c r="J294" s="10" t="str">
        <f t="shared" si="235"/>
        <v/>
      </c>
      <c r="K294" s="10" t="str">
        <f t="shared" si="236"/>
        <v/>
      </c>
      <c r="L294" s="10" t="str">
        <f t="shared" si="237"/>
        <v/>
      </c>
      <c r="M294" s="25" t="str">
        <f t="shared" si="238"/>
        <v/>
      </c>
      <c r="O294" s="24" t="str">
        <f t="shared" si="282"/>
        <v/>
      </c>
      <c r="P294" s="10" t="str">
        <f t="shared" si="283"/>
        <v/>
      </c>
      <c r="Q294" s="25" t="str">
        <f t="shared" si="284"/>
        <v/>
      </c>
      <c r="U294" s="5" t="str">
        <f t="shared" si="240"/>
        <v/>
      </c>
      <c r="V294" s="10" t="str">
        <f t="shared" si="241"/>
        <v/>
      </c>
      <c r="W294" s="10" t="str">
        <f t="shared" si="242"/>
        <v/>
      </c>
      <c r="X294" s="10" t="str">
        <f t="shared" si="243"/>
        <v/>
      </c>
      <c r="Y294" s="10" t="str">
        <f t="shared" si="244"/>
        <v/>
      </c>
      <c r="Z294" s="25" t="str">
        <f t="shared" si="245"/>
        <v/>
      </c>
      <c r="AB294" s="24" t="str">
        <f t="shared" si="239"/>
        <v/>
      </c>
      <c r="AC294" s="10" t="str">
        <f t="shared" si="285"/>
        <v/>
      </c>
      <c r="AD294" s="25" t="str">
        <f t="shared" si="286"/>
        <v/>
      </c>
      <c r="AH294" s="24" t="str">
        <f t="shared" si="246"/>
        <v/>
      </c>
      <c r="AI294" s="10" t="str">
        <f t="shared" si="247"/>
        <v/>
      </c>
      <c r="AJ294" s="10" t="str">
        <f t="shared" si="248"/>
        <v/>
      </c>
      <c r="AK294" s="10" t="str">
        <f t="shared" si="249"/>
        <v/>
      </c>
      <c r="AL294" s="10" t="str">
        <f t="shared" si="250"/>
        <v/>
      </c>
      <c r="AM294" s="25" t="str">
        <f t="shared" si="251"/>
        <v/>
      </c>
      <c r="AO294" s="24" t="str">
        <f t="shared" si="252"/>
        <v/>
      </c>
      <c r="AP294" s="10" t="str">
        <f t="shared" si="253"/>
        <v/>
      </c>
      <c r="AQ294" s="25" t="str">
        <f t="shared" si="254"/>
        <v/>
      </c>
      <c r="AU294" s="24" t="str">
        <f t="shared" si="255"/>
        <v/>
      </c>
      <c r="AV294" s="10" t="str">
        <f t="shared" si="256"/>
        <v/>
      </c>
      <c r="AW294" s="10" t="str">
        <f t="shared" si="257"/>
        <v/>
      </c>
      <c r="AX294" s="10" t="str">
        <f t="shared" si="258"/>
        <v/>
      </c>
      <c r="AY294" s="10" t="str">
        <f t="shared" si="259"/>
        <v/>
      </c>
      <c r="AZ294" s="25" t="str">
        <f t="shared" si="260"/>
        <v/>
      </c>
      <c r="BB294" s="24" t="str">
        <f t="shared" si="261"/>
        <v/>
      </c>
      <c r="BC294" s="10" t="str">
        <f t="shared" si="262"/>
        <v/>
      </c>
      <c r="BD294" s="25" t="str">
        <f t="shared" si="263"/>
        <v/>
      </c>
      <c r="BH294" s="24" t="str">
        <f t="shared" si="264"/>
        <v/>
      </c>
      <c r="BI294" s="10" t="str">
        <f t="shared" si="265"/>
        <v/>
      </c>
      <c r="BJ294" s="10" t="str">
        <f t="shared" si="266"/>
        <v/>
      </c>
      <c r="BK294" s="10" t="str">
        <f t="shared" si="267"/>
        <v/>
      </c>
      <c r="BL294" s="10" t="str">
        <f t="shared" si="268"/>
        <v/>
      </c>
      <c r="BM294" s="25" t="str">
        <f t="shared" si="269"/>
        <v/>
      </c>
      <c r="BO294" s="24" t="str">
        <f t="shared" si="270"/>
        <v/>
      </c>
      <c r="BP294" s="10" t="str">
        <f t="shared" si="271"/>
        <v/>
      </c>
      <c r="BQ294" s="25" t="str">
        <f t="shared" si="272"/>
        <v/>
      </c>
      <c r="BU294" s="24" t="str">
        <f t="shared" si="273"/>
        <v/>
      </c>
      <c r="BV294" s="10" t="str">
        <f t="shared" si="274"/>
        <v/>
      </c>
      <c r="BW294" s="10" t="str">
        <f t="shared" si="275"/>
        <v/>
      </c>
      <c r="BX294" s="10" t="str">
        <f t="shared" si="276"/>
        <v/>
      </c>
      <c r="BY294" s="10" t="str">
        <f t="shared" si="277"/>
        <v/>
      </c>
      <c r="BZ294" s="25" t="str">
        <f t="shared" si="278"/>
        <v/>
      </c>
      <c r="CB294" s="24" t="str">
        <f t="shared" si="279"/>
        <v/>
      </c>
      <c r="CC294" s="10" t="str">
        <f t="shared" si="280"/>
        <v/>
      </c>
      <c r="CD294" s="25" t="str">
        <f t="shared" si="281"/>
        <v/>
      </c>
    </row>
    <row r="295" spans="1:82" x14ac:dyDescent="0.25">
      <c r="A295" s="5" t="str">
        <f>IF('MA Data'!$G293='MA Data'!$I$2,'MA Data'!A293,"")</f>
        <v/>
      </c>
      <c r="B295" t="str">
        <f>IF('MA Data'!$G293='MA Data'!$I$2,'MA Data'!B293,"")</f>
        <v/>
      </c>
      <c r="C295" t="str">
        <f>IF('MA Data'!$G293='MA Data'!$I$2,'MA Data'!C293,"")</f>
        <v/>
      </c>
      <c r="D295" t="str">
        <f>IF('MA Data'!$G293='MA Data'!$I$2,'MA Data'!D293,"")</f>
        <v/>
      </c>
      <c r="E295" t="str">
        <f>IF('MA Data'!$G293='MA Data'!$I$2,'MA Data'!E293,"")</f>
        <v/>
      </c>
      <c r="F295" t="str">
        <f>IF('MA Data'!$G293='MA Data'!$I$2,'MA Data'!F293,"")</f>
        <v/>
      </c>
      <c r="G295" s="6" t="str">
        <f>IF('MA Data'!$G293='MA Data'!$I$2,'MA Data'!G293,"")</f>
        <v/>
      </c>
      <c r="H295" t="str">
        <f t="shared" si="233"/>
        <v/>
      </c>
      <c r="I295" s="10" t="str">
        <f t="shared" si="234"/>
        <v/>
      </c>
      <c r="J295" s="10" t="str">
        <f t="shared" si="235"/>
        <v/>
      </c>
      <c r="K295" s="10" t="str">
        <f t="shared" si="236"/>
        <v/>
      </c>
      <c r="L295" s="10" t="str">
        <f t="shared" si="237"/>
        <v/>
      </c>
      <c r="M295" s="25" t="str">
        <f t="shared" si="238"/>
        <v/>
      </c>
      <c r="O295" s="24" t="str">
        <f t="shared" si="282"/>
        <v/>
      </c>
      <c r="P295" s="10" t="str">
        <f t="shared" si="283"/>
        <v/>
      </c>
      <c r="Q295" s="25" t="str">
        <f t="shared" si="284"/>
        <v/>
      </c>
      <c r="U295" s="5" t="str">
        <f t="shared" si="240"/>
        <v/>
      </c>
      <c r="V295" s="10" t="str">
        <f t="shared" si="241"/>
        <v/>
      </c>
      <c r="W295" s="10" t="str">
        <f t="shared" si="242"/>
        <v/>
      </c>
      <c r="X295" s="10" t="str">
        <f t="shared" si="243"/>
        <v/>
      </c>
      <c r="Y295" s="10" t="str">
        <f t="shared" si="244"/>
        <v/>
      </c>
      <c r="Z295" s="25" t="str">
        <f t="shared" si="245"/>
        <v/>
      </c>
      <c r="AB295" s="24" t="str">
        <f t="shared" si="239"/>
        <v/>
      </c>
      <c r="AC295" s="10" t="str">
        <f t="shared" si="285"/>
        <v/>
      </c>
      <c r="AD295" s="25" t="str">
        <f t="shared" si="286"/>
        <v/>
      </c>
      <c r="AH295" s="24" t="str">
        <f t="shared" si="246"/>
        <v/>
      </c>
      <c r="AI295" s="10" t="str">
        <f t="shared" si="247"/>
        <v/>
      </c>
      <c r="AJ295" s="10" t="str">
        <f t="shared" si="248"/>
        <v/>
      </c>
      <c r="AK295" s="10" t="str">
        <f t="shared" si="249"/>
        <v/>
      </c>
      <c r="AL295" s="10" t="str">
        <f t="shared" si="250"/>
        <v/>
      </c>
      <c r="AM295" s="25" t="str">
        <f t="shared" si="251"/>
        <v/>
      </c>
      <c r="AO295" s="24" t="str">
        <f t="shared" si="252"/>
        <v/>
      </c>
      <c r="AP295" s="10" t="str">
        <f t="shared" si="253"/>
        <v/>
      </c>
      <c r="AQ295" s="25" t="str">
        <f t="shared" si="254"/>
        <v/>
      </c>
      <c r="AU295" s="24" t="str">
        <f t="shared" si="255"/>
        <v/>
      </c>
      <c r="AV295" s="10" t="str">
        <f t="shared" si="256"/>
        <v/>
      </c>
      <c r="AW295" s="10" t="str">
        <f t="shared" si="257"/>
        <v/>
      </c>
      <c r="AX295" s="10" t="str">
        <f t="shared" si="258"/>
        <v/>
      </c>
      <c r="AY295" s="10" t="str">
        <f t="shared" si="259"/>
        <v/>
      </c>
      <c r="AZ295" s="25" t="str">
        <f t="shared" si="260"/>
        <v/>
      </c>
      <c r="BB295" s="24" t="str">
        <f t="shared" si="261"/>
        <v/>
      </c>
      <c r="BC295" s="10" t="str">
        <f t="shared" si="262"/>
        <v/>
      </c>
      <c r="BD295" s="25" t="str">
        <f t="shared" si="263"/>
        <v/>
      </c>
      <c r="BH295" s="24" t="str">
        <f t="shared" si="264"/>
        <v/>
      </c>
      <c r="BI295" s="10" t="str">
        <f t="shared" si="265"/>
        <v/>
      </c>
      <c r="BJ295" s="10" t="str">
        <f t="shared" si="266"/>
        <v/>
      </c>
      <c r="BK295" s="10" t="str">
        <f t="shared" si="267"/>
        <v/>
      </c>
      <c r="BL295" s="10" t="str">
        <f t="shared" si="268"/>
        <v/>
      </c>
      <c r="BM295" s="25" t="str">
        <f t="shared" si="269"/>
        <v/>
      </c>
      <c r="BO295" s="24" t="str">
        <f t="shared" si="270"/>
        <v/>
      </c>
      <c r="BP295" s="10" t="str">
        <f t="shared" si="271"/>
        <v/>
      </c>
      <c r="BQ295" s="25" t="str">
        <f t="shared" si="272"/>
        <v/>
      </c>
      <c r="BU295" s="24" t="str">
        <f t="shared" si="273"/>
        <v/>
      </c>
      <c r="BV295" s="10" t="str">
        <f t="shared" si="274"/>
        <v/>
      </c>
      <c r="BW295" s="10" t="str">
        <f t="shared" si="275"/>
        <v/>
      </c>
      <c r="BX295" s="10" t="str">
        <f t="shared" si="276"/>
        <v/>
      </c>
      <c r="BY295" s="10" t="str">
        <f t="shared" si="277"/>
        <v/>
      </c>
      <c r="BZ295" s="25" t="str">
        <f t="shared" si="278"/>
        <v/>
      </c>
      <c r="CB295" s="24" t="str">
        <f t="shared" si="279"/>
        <v/>
      </c>
      <c r="CC295" s="10" t="str">
        <f t="shared" si="280"/>
        <v/>
      </c>
      <c r="CD295" s="25" t="str">
        <f t="shared" si="281"/>
        <v/>
      </c>
    </row>
    <row r="296" spans="1:82" x14ac:dyDescent="0.25">
      <c r="A296" s="5" t="str">
        <f>IF('MA Data'!$G294='MA Data'!$I$2,'MA Data'!A294,"")</f>
        <v/>
      </c>
      <c r="B296" t="str">
        <f>IF('MA Data'!$G294='MA Data'!$I$2,'MA Data'!B294,"")</f>
        <v/>
      </c>
      <c r="C296" t="str">
        <f>IF('MA Data'!$G294='MA Data'!$I$2,'MA Data'!C294,"")</f>
        <v/>
      </c>
      <c r="D296" t="str">
        <f>IF('MA Data'!$G294='MA Data'!$I$2,'MA Data'!D294,"")</f>
        <v/>
      </c>
      <c r="E296" t="str">
        <f>IF('MA Data'!$G294='MA Data'!$I$2,'MA Data'!E294,"")</f>
        <v/>
      </c>
      <c r="F296" t="str">
        <f>IF('MA Data'!$G294='MA Data'!$I$2,'MA Data'!F294,"")</f>
        <v/>
      </c>
      <c r="G296" s="6" t="str">
        <f>IF('MA Data'!$G294='MA Data'!$I$2,'MA Data'!G294,"")</f>
        <v/>
      </c>
      <c r="H296" t="str">
        <f t="shared" si="233"/>
        <v/>
      </c>
      <c r="I296" s="10" t="str">
        <f t="shared" si="234"/>
        <v/>
      </c>
      <c r="J296" s="10" t="str">
        <f t="shared" si="235"/>
        <v/>
      </c>
      <c r="K296" s="10" t="str">
        <f t="shared" si="236"/>
        <v/>
      </c>
      <c r="L296" s="10" t="str">
        <f t="shared" si="237"/>
        <v/>
      </c>
      <c r="M296" s="25" t="str">
        <f t="shared" si="238"/>
        <v/>
      </c>
      <c r="O296" s="24" t="str">
        <f t="shared" si="282"/>
        <v/>
      </c>
      <c r="P296" s="10" t="str">
        <f t="shared" si="283"/>
        <v/>
      </c>
      <c r="Q296" s="25" t="str">
        <f t="shared" si="284"/>
        <v/>
      </c>
      <c r="U296" s="5" t="str">
        <f t="shared" si="240"/>
        <v/>
      </c>
      <c r="V296" s="10" t="str">
        <f t="shared" si="241"/>
        <v/>
      </c>
      <c r="W296" s="10" t="str">
        <f t="shared" si="242"/>
        <v/>
      </c>
      <c r="X296" s="10" t="str">
        <f t="shared" si="243"/>
        <v/>
      </c>
      <c r="Y296" s="10" t="str">
        <f t="shared" si="244"/>
        <v/>
      </c>
      <c r="Z296" s="25" t="str">
        <f t="shared" si="245"/>
        <v/>
      </c>
      <c r="AB296" s="24" t="str">
        <f t="shared" si="239"/>
        <v/>
      </c>
      <c r="AC296" s="10" t="str">
        <f t="shared" si="285"/>
        <v/>
      </c>
      <c r="AD296" s="25" t="str">
        <f t="shared" si="286"/>
        <v/>
      </c>
      <c r="AH296" s="24" t="str">
        <f t="shared" si="246"/>
        <v/>
      </c>
      <c r="AI296" s="10" t="str">
        <f t="shared" si="247"/>
        <v/>
      </c>
      <c r="AJ296" s="10" t="str">
        <f t="shared" si="248"/>
        <v/>
      </c>
      <c r="AK296" s="10" t="str">
        <f t="shared" si="249"/>
        <v/>
      </c>
      <c r="AL296" s="10" t="str">
        <f t="shared" si="250"/>
        <v/>
      </c>
      <c r="AM296" s="25" t="str">
        <f t="shared" si="251"/>
        <v/>
      </c>
      <c r="AO296" s="24" t="str">
        <f t="shared" si="252"/>
        <v/>
      </c>
      <c r="AP296" s="10" t="str">
        <f t="shared" si="253"/>
        <v/>
      </c>
      <c r="AQ296" s="25" t="str">
        <f t="shared" si="254"/>
        <v/>
      </c>
      <c r="AU296" s="24" t="str">
        <f t="shared" si="255"/>
        <v/>
      </c>
      <c r="AV296" s="10" t="str">
        <f t="shared" si="256"/>
        <v/>
      </c>
      <c r="AW296" s="10" t="str">
        <f t="shared" si="257"/>
        <v/>
      </c>
      <c r="AX296" s="10" t="str">
        <f t="shared" si="258"/>
        <v/>
      </c>
      <c r="AY296" s="10" t="str">
        <f t="shared" si="259"/>
        <v/>
      </c>
      <c r="AZ296" s="25" t="str">
        <f t="shared" si="260"/>
        <v/>
      </c>
      <c r="BB296" s="24" t="str">
        <f t="shared" si="261"/>
        <v/>
      </c>
      <c r="BC296" s="10" t="str">
        <f t="shared" si="262"/>
        <v/>
      </c>
      <c r="BD296" s="25" t="str">
        <f t="shared" si="263"/>
        <v/>
      </c>
      <c r="BH296" s="24" t="str">
        <f t="shared" si="264"/>
        <v/>
      </c>
      <c r="BI296" s="10" t="str">
        <f t="shared" si="265"/>
        <v/>
      </c>
      <c r="BJ296" s="10" t="str">
        <f t="shared" si="266"/>
        <v/>
      </c>
      <c r="BK296" s="10" t="str">
        <f t="shared" si="267"/>
        <v/>
      </c>
      <c r="BL296" s="10" t="str">
        <f t="shared" si="268"/>
        <v/>
      </c>
      <c r="BM296" s="25" t="str">
        <f t="shared" si="269"/>
        <v/>
      </c>
      <c r="BO296" s="24" t="str">
        <f t="shared" si="270"/>
        <v/>
      </c>
      <c r="BP296" s="10" t="str">
        <f t="shared" si="271"/>
        <v/>
      </c>
      <c r="BQ296" s="25" t="str">
        <f t="shared" si="272"/>
        <v/>
      </c>
      <c r="BU296" s="24" t="str">
        <f t="shared" si="273"/>
        <v/>
      </c>
      <c r="BV296" s="10" t="str">
        <f t="shared" si="274"/>
        <v/>
      </c>
      <c r="BW296" s="10" t="str">
        <f t="shared" si="275"/>
        <v/>
      </c>
      <c r="BX296" s="10" t="str">
        <f t="shared" si="276"/>
        <v/>
      </c>
      <c r="BY296" s="10" t="str">
        <f t="shared" si="277"/>
        <v/>
      </c>
      <c r="BZ296" s="25" t="str">
        <f t="shared" si="278"/>
        <v/>
      </c>
      <c r="CB296" s="24" t="str">
        <f t="shared" si="279"/>
        <v/>
      </c>
      <c r="CC296" s="10" t="str">
        <f t="shared" si="280"/>
        <v/>
      </c>
      <c r="CD296" s="25" t="str">
        <f t="shared" si="281"/>
        <v/>
      </c>
    </row>
    <row r="297" spans="1:82" x14ac:dyDescent="0.25">
      <c r="A297" s="5" t="str">
        <f>IF('MA Data'!$G295='MA Data'!$I$2,'MA Data'!A295,"")</f>
        <v/>
      </c>
      <c r="B297" t="str">
        <f>IF('MA Data'!$G295='MA Data'!$I$2,'MA Data'!B295,"")</f>
        <v/>
      </c>
      <c r="C297" t="str">
        <f>IF('MA Data'!$G295='MA Data'!$I$2,'MA Data'!C295,"")</f>
        <v/>
      </c>
      <c r="D297" t="str">
        <f>IF('MA Data'!$G295='MA Data'!$I$2,'MA Data'!D295,"")</f>
        <v/>
      </c>
      <c r="E297" t="str">
        <f>IF('MA Data'!$G295='MA Data'!$I$2,'MA Data'!E295,"")</f>
        <v/>
      </c>
      <c r="F297" t="str">
        <f>IF('MA Data'!$G295='MA Data'!$I$2,'MA Data'!F295,"")</f>
        <v/>
      </c>
      <c r="G297" s="6" t="str">
        <f>IF('MA Data'!$G295='MA Data'!$I$2,'MA Data'!G295,"")</f>
        <v/>
      </c>
      <c r="H297" t="str">
        <f t="shared" si="233"/>
        <v/>
      </c>
      <c r="I297" s="10" t="str">
        <f t="shared" si="234"/>
        <v/>
      </c>
      <c r="J297" s="10" t="str">
        <f t="shared" si="235"/>
        <v/>
      </c>
      <c r="K297" s="10" t="str">
        <f t="shared" si="236"/>
        <v/>
      </c>
      <c r="L297" s="10" t="str">
        <f t="shared" si="237"/>
        <v/>
      </c>
      <c r="M297" s="25" t="str">
        <f t="shared" si="238"/>
        <v/>
      </c>
      <c r="O297" s="24" t="str">
        <f t="shared" si="282"/>
        <v/>
      </c>
      <c r="P297" s="10" t="str">
        <f t="shared" si="283"/>
        <v/>
      </c>
      <c r="Q297" s="25" t="str">
        <f t="shared" si="284"/>
        <v/>
      </c>
      <c r="U297" s="5" t="str">
        <f t="shared" si="240"/>
        <v/>
      </c>
      <c r="V297" s="10" t="str">
        <f t="shared" si="241"/>
        <v/>
      </c>
      <c r="W297" s="10" t="str">
        <f t="shared" si="242"/>
        <v/>
      </c>
      <c r="X297" s="10" t="str">
        <f t="shared" si="243"/>
        <v/>
      </c>
      <c r="Y297" s="10" t="str">
        <f t="shared" si="244"/>
        <v/>
      </c>
      <c r="Z297" s="25" t="str">
        <f t="shared" si="245"/>
        <v/>
      </c>
      <c r="AB297" s="24" t="str">
        <f t="shared" si="239"/>
        <v/>
      </c>
      <c r="AC297" s="10" t="str">
        <f t="shared" si="285"/>
        <v/>
      </c>
      <c r="AD297" s="25" t="str">
        <f t="shared" si="286"/>
        <v/>
      </c>
      <c r="AH297" s="24" t="str">
        <f t="shared" si="246"/>
        <v/>
      </c>
      <c r="AI297" s="10" t="str">
        <f t="shared" si="247"/>
        <v/>
      </c>
      <c r="AJ297" s="10" t="str">
        <f t="shared" si="248"/>
        <v/>
      </c>
      <c r="AK297" s="10" t="str">
        <f t="shared" si="249"/>
        <v/>
      </c>
      <c r="AL297" s="10" t="str">
        <f t="shared" si="250"/>
        <v/>
      </c>
      <c r="AM297" s="25" t="str">
        <f t="shared" si="251"/>
        <v/>
      </c>
      <c r="AO297" s="24" t="str">
        <f t="shared" si="252"/>
        <v/>
      </c>
      <c r="AP297" s="10" t="str">
        <f t="shared" si="253"/>
        <v/>
      </c>
      <c r="AQ297" s="25" t="str">
        <f t="shared" si="254"/>
        <v/>
      </c>
      <c r="AU297" s="24" t="str">
        <f t="shared" si="255"/>
        <v/>
      </c>
      <c r="AV297" s="10" t="str">
        <f t="shared" si="256"/>
        <v/>
      </c>
      <c r="AW297" s="10" t="str">
        <f t="shared" si="257"/>
        <v/>
      </c>
      <c r="AX297" s="10" t="str">
        <f t="shared" si="258"/>
        <v/>
      </c>
      <c r="AY297" s="10" t="str">
        <f t="shared" si="259"/>
        <v/>
      </c>
      <c r="AZ297" s="25" t="str">
        <f t="shared" si="260"/>
        <v/>
      </c>
      <c r="BB297" s="24" t="str">
        <f t="shared" si="261"/>
        <v/>
      </c>
      <c r="BC297" s="10" t="str">
        <f t="shared" si="262"/>
        <v/>
      </c>
      <c r="BD297" s="25" t="str">
        <f t="shared" si="263"/>
        <v/>
      </c>
      <c r="BH297" s="24" t="str">
        <f t="shared" si="264"/>
        <v/>
      </c>
      <c r="BI297" s="10" t="str">
        <f t="shared" si="265"/>
        <v/>
      </c>
      <c r="BJ297" s="10" t="str">
        <f t="shared" si="266"/>
        <v/>
      </c>
      <c r="BK297" s="10" t="str">
        <f t="shared" si="267"/>
        <v/>
      </c>
      <c r="BL297" s="10" t="str">
        <f t="shared" si="268"/>
        <v/>
      </c>
      <c r="BM297" s="25" t="str">
        <f t="shared" si="269"/>
        <v/>
      </c>
      <c r="BO297" s="24" t="str">
        <f t="shared" si="270"/>
        <v/>
      </c>
      <c r="BP297" s="10" t="str">
        <f t="shared" si="271"/>
        <v/>
      </c>
      <c r="BQ297" s="25" t="str">
        <f t="shared" si="272"/>
        <v/>
      </c>
      <c r="BU297" s="24" t="str">
        <f t="shared" si="273"/>
        <v/>
      </c>
      <c r="BV297" s="10" t="str">
        <f t="shared" si="274"/>
        <v/>
      </c>
      <c r="BW297" s="10" t="str">
        <f t="shared" si="275"/>
        <v/>
      </c>
      <c r="BX297" s="10" t="str">
        <f t="shared" si="276"/>
        <v/>
      </c>
      <c r="BY297" s="10" t="str">
        <f t="shared" si="277"/>
        <v/>
      </c>
      <c r="BZ297" s="25" t="str">
        <f t="shared" si="278"/>
        <v/>
      </c>
      <c r="CB297" s="24" t="str">
        <f t="shared" si="279"/>
        <v/>
      </c>
      <c r="CC297" s="10" t="str">
        <f t="shared" si="280"/>
        <v/>
      </c>
      <c r="CD297" s="25" t="str">
        <f t="shared" si="281"/>
        <v/>
      </c>
    </row>
    <row r="298" spans="1:82" x14ac:dyDescent="0.25">
      <c r="A298" s="5" t="str">
        <f>IF('MA Data'!$G296='MA Data'!$I$2,'MA Data'!A296,"")</f>
        <v/>
      </c>
      <c r="B298" t="str">
        <f>IF('MA Data'!$G296='MA Data'!$I$2,'MA Data'!B296,"")</f>
        <v/>
      </c>
      <c r="C298" t="str">
        <f>IF('MA Data'!$G296='MA Data'!$I$2,'MA Data'!C296,"")</f>
        <v/>
      </c>
      <c r="D298" t="str">
        <f>IF('MA Data'!$G296='MA Data'!$I$2,'MA Data'!D296,"")</f>
        <v/>
      </c>
      <c r="E298" t="str">
        <f>IF('MA Data'!$G296='MA Data'!$I$2,'MA Data'!E296,"")</f>
        <v/>
      </c>
      <c r="F298" t="str">
        <f>IF('MA Data'!$G296='MA Data'!$I$2,'MA Data'!F296,"")</f>
        <v/>
      </c>
      <c r="G298" s="6" t="str">
        <f>IF('MA Data'!$G296='MA Data'!$I$2,'MA Data'!G296,"")</f>
        <v/>
      </c>
      <c r="H298" t="str">
        <f t="shared" si="233"/>
        <v/>
      </c>
      <c r="I298" s="10" t="str">
        <f t="shared" si="234"/>
        <v/>
      </c>
      <c r="J298" s="10" t="str">
        <f t="shared" si="235"/>
        <v/>
      </c>
      <c r="K298" s="10" t="str">
        <f t="shared" si="236"/>
        <v/>
      </c>
      <c r="L298" s="10" t="str">
        <f t="shared" si="237"/>
        <v/>
      </c>
      <c r="M298" s="25" t="str">
        <f t="shared" si="238"/>
        <v/>
      </c>
      <c r="O298" s="24" t="str">
        <f t="shared" si="282"/>
        <v/>
      </c>
      <c r="P298" s="10" t="str">
        <f t="shared" si="283"/>
        <v/>
      </c>
      <c r="Q298" s="25" t="str">
        <f t="shared" si="284"/>
        <v/>
      </c>
      <c r="U298" s="5" t="str">
        <f t="shared" si="240"/>
        <v/>
      </c>
      <c r="V298" s="10" t="str">
        <f t="shared" si="241"/>
        <v/>
      </c>
      <c r="W298" s="10" t="str">
        <f t="shared" si="242"/>
        <v/>
      </c>
      <c r="X298" s="10" t="str">
        <f t="shared" si="243"/>
        <v/>
      </c>
      <c r="Y298" s="10" t="str">
        <f t="shared" si="244"/>
        <v/>
      </c>
      <c r="Z298" s="25" t="str">
        <f t="shared" si="245"/>
        <v/>
      </c>
      <c r="AB298" s="24" t="str">
        <f t="shared" si="239"/>
        <v/>
      </c>
      <c r="AC298" s="10" t="str">
        <f t="shared" si="285"/>
        <v/>
      </c>
      <c r="AD298" s="25" t="str">
        <f t="shared" si="286"/>
        <v/>
      </c>
      <c r="AH298" s="24" t="str">
        <f t="shared" si="246"/>
        <v/>
      </c>
      <c r="AI298" s="10" t="str">
        <f t="shared" si="247"/>
        <v/>
      </c>
      <c r="AJ298" s="10" t="str">
        <f t="shared" si="248"/>
        <v/>
      </c>
      <c r="AK298" s="10" t="str">
        <f t="shared" si="249"/>
        <v/>
      </c>
      <c r="AL298" s="10" t="str">
        <f t="shared" si="250"/>
        <v/>
      </c>
      <c r="AM298" s="25" t="str">
        <f t="shared" si="251"/>
        <v/>
      </c>
      <c r="AO298" s="24" t="str">
        <f t="shared" si="252"/>
        <v/>
      </c>
      <c r="AP298" s="10" t="str">
        <f t="shared" si="253"/>
        <v/>
      </c>
      <c r="AQ298" s="25" t="str">
        <f t="shared" si="254"/>
        <v/>
      </c>
      <c r="AU298" s="24" t="str">
        <f t="shared" si="255"/>
        <v/>
      </c>
      <c r="AV298" s="10" t="str">
        <f t="shared" si="256"/>
        <v/>
      </c>
      <c r="AW298" s="10" t="str">
        <f t="shared" si="257"/>
        <v/>
      </c>
      <c r="AX298" s="10" t="str">
        <f t="shared" si="258"/>
        <v/>
      </c>
      <c r="AY298" s="10" t="str">
        <f t="shared" si="259"/>
        <v/>
      </c>
      <c r="AZ298" s="25" t="str">
        <f t="shared" si="260"/>
        <v/>
      </c>
      <c r="BB298" s="24" t="str">
        <f t="shared" si="261"/>
        <v/>
      </c>
      <c r="BC298" s="10" t="str">
        <f t="shared" si="262"/>
        <v/>
      </c>
      <c r="BD298" s="25" t="str">
        <f t="shared" si="263"/>
        <v/>
      </c>
      <c r="BH298" s="24" t="str">
        <f t="shared" si="264"/>
        <v/>
      </c>
      <c r="BI298" s="10" t="str">
        <f t="shared" si="265"/>
        <v/>
      </c>
      <c r="BJ298" s="10" t="str">
        <f t="shared" si="266"/>
        <v/>
      </c>
      <c r="BK298" s="10" t="str">
        <f t="shared" si="267"/>
        <v/>
      </c>
      <c r="BL298" s="10" t="str">
        <f t="shared" si="268"/>
        <v/>
      </c>
      <c r="BM298" s="25" t="str">
        <f t="shared" si="269"/>
        <v/>
      </c>
      <c r="BO298" s="24" t="str">
        <f t="shared" si="270"/>
        <v/>
      </c>
      <c r="BP298" s="10" t="str">
        <f t="shared" si="271"/>
        <v/>
      </c>
      <c r="BQ298" s="25" t="str">
        <f t="shared" si="272"/>
        <v/>
      </c>
      <c r="BU298" s="24" t="str">
        <f t="shared" si="273"/>
        <v/>
      </c>
      <c r="BV298" s="10" t="str">
        <f t="shared" si="274"/>
        <v/>
      </c>
      <c r="BW298" s="10" t="str">
        <f t="shared" si="275"/>
        <v/>
      </c>
      <c r="BX298" s="10" t="str">
        <f t="shared" si="276"/>
        <v/>
      </c>
      <c r="BY298" s="10" t="str">
        <f t="shared" si="277"/>
        <v/>
      </c>
      <c r="BZ298" s="25" t="str">
        <f t="shared" si="278"/>
        <v/>
      </c>
      <c r="CB298" s="24" t="str">
        <f t="shared" si="279"/>
        <v/>
      </c>
      <c r="CC298" s="10" t="str">
        <f t="shared" si="280"/>
        <v/>
      </c>
      <c r="CD298" s="25" t="str">
        <f t="shared" si="281"/>
        <v/>
      </c>
    </row>
    <row r="299" spans="1:82" x14ac:dyDescent="0.25">
      <c r="A299" s="5" t="str">
        <f>IF('MA Data'!$G297='MA Data'!$I$2,'MA Data'!A297,"")</f>
        <v/>
      </c>
      <c r="B299" t="str">
        <f>IF('MA Data'!$G297='MA Data'!$I$2,'MA Data'!B297,"")</f>
        <v/>
      </c>
      <c r="C299" t="str">
        <f>IF('MA Data'!$G297='MA Data'!$I$2,'MA Data'!C297,"")</f>
        <v/>
      </c>
      <c r="D299" t="str">
        <f>IF('MA Data'!$G297='MA Data'!$I$2,'MA Data'!D297,"")</f>
        <v/>
      </c>
      <c r="E299" t="str">
        <f>IF('MA Data'!$G297='MA Data'!$I$2,'MA Data'!E297,"")</f>
        <v/>
      </c>
      <c r="F299" t="str">
        <f>IF('MA Data'!$G297='MA Data'!$I$2,'MA Data'!F297,"")</f>
        <v/>
      </c>
      <c r="G299" s="6" t="str">
        <f>IF('MA Data'!$G297='MA Data'!$I$2,'MA Data'!G297,"")</f>
        <v/>
      </c>
      <c r="H299" t="str">
        <f t="shared" si="233"/>
        <v/>
      </c>
      <c r="I299" s="10" t="str">
        <f t="shared" si="234"/>
        <v/>
      </c>
      <c r="J299" s="10" t="str">
        <f t="shared" si="235"/>
        <v/>
      </c>
      <c r="K299" s="10" t="str">
        <f t="shared" si="236"/>
        <v/>
      </c>
      <c r="L299" s="10" t="str">
        <f t="shared" si="237"/>
        <v/>
      </c>
      <c r="M299" s="25" t="str">
        <f t="shared" si="238"/>
        <v/>
      </c>
      <c r="O299" s="24" t="str">
        <f t="shared" si="282"/>
        <v/>
      </c>
      <c r="P299" s="10" t="str">
        <f t="shared" si="283"/>
        <v/>
      </c>
      <c r="Q299" s="25" t="str">
        <f t="shared" si="284"/>
        <v/>
      </c>
      <c r="U299" s="5" t="str">
        <f t="shared" si="240"/>
        <v/>
      </c>
      <c r="V299" s="10" t="str">
        <f t="shared" si="241"/>
        <v/>
      </c>
      <c r="W299" s="10" t="str">
        <f t="shared" si="242"/>
        <v/>
      </c>
      <c r="X299" s="10" t="str">
        <f t="shared" si="243"/>
        <v/>
      </c>
      <c r="Y299" s="10" t="str">
        <f t="shared" si="244"/>
        <v/>
      </c>
      <c r="Z299" s="25" t="str">
        <f t="shared" si="245"/>
        <v/>
      </c>
      <c r="AB299" s="24" t="str">
        <f t="shared" si="239"/>
        <v/>
      </c>
      <c r="AC299" s="10" t="str">
        <f t="shared" si="285"/>
        <v/>
      </c>
      <c r="AD299" s="25" t="str">
        <f t="shared" si="286"/>
        <v/>
      </c>
      <c r="AH299" s="24" t="str">
        <f t="shared" si="246"/>
        <v/>
      </c>
      <c r="AI299" s="10" t="str">
        <f t="shared" si="247"/>
        <v/>
      </c>
      <c r="AJ299" s="10" t="str">
        <f t="shared" si="248"/>
        <v/>
      </c>
      <c r="AK299" s="10" t="str">
        <f t="shared" si="249"/>
        <v/>
      </c>
      <c r="AL299" s="10" t="str">
        <f t="shared" si="250"/>
        <v/>
      </c>
      <c r="AM299" s="25" t="str">
        <f t="shared" si="251"/>
        <v/>
      </c>
      <c r="AO299" s="24" t="str">
        <f t="shared" si="252"/>
        <v/>
      </c>
      <c r="AP299" s="10" t="str">
        <f t="shared" si="253"/>
        <v/>
      </c>
      <c r="AQ299" s="25" t="str">
        <f t="shared" si="254"/>
        <v/>
      </c>
      <c r="AU299" s="24" t="str">
        <f t="shared" si="255"/>
        <v/>
      </c>
      <c r="AV299" s="10" t="str">
        <f t="shared" si="256"/>
        <v/>
      </c>
      <c r="AW299" s="10" t="str">
        <f t="shared" si="257"/>
        <v/>
      </c>
      <c r="AX299" s="10" t="str">
        <f t="shared" si="258"/>
        <v/>
      </c>
      <c r="AY299" s="10" t="str">
        <f t="shared" si="259"/>
        <v/>
      </c>
      <c r="AZ299" s="25" t="str">
        <f t="shared" si="260"/>
        <v/>
      </c>
      <c r="BB299" s="24" t="str">
        <f t="shared" si="261"/>
        <v/>
      </c>
      <c r="BC299" s="10" t="str">
        <f t="shared" si="262"/>
        <v/>
      </c>
      <c r="BD299" s="25" t="str">
        <f t="shared" si="263"/>
        <v/>
      </c>
      <c r="BH299" s="24" t="str">
        <f t="shared" si="264"/>
        <v/>
      </c>
      <c r="BI299" s="10" t="str">
        <f t="shared" si="265"/>
        <v/>
      </c>
      <c r="BJ299" s="10" t="str">
        <f t="shared" si="266"/>
        <v/>
      </c>
      <c r="BK299" s="10" t="str">
        <f t="shared" si="267"/>
        <v/>
      </c>
      <c r="BL299" s="10" t="str">
        <f t="shared" si="268"/>
        <v/>
      </c>
      <c r="BM299" s="25" t="str">
        <f t="shared" si="269"/>
        <v/>
      </c>
      <c r="BO299" s="24" t="str">
        <f t="shared" si="270"/>
        <v/>
      </c>
      <c r="BP299" s="10" t="str">
        <f t="shared" si="271"/>
        <v/>
      </c>
      <c r="BQ299" s="25" t="str">
        <f t="shared" si="272"/>
        <v/>
      </c>
      <c r="BU299" s="24" t="str">
        <f t="shared" si="273"/>
        <v/>
      </c>
      <c r="BV299" s="10" t="str">
        <f t="shared" si="274"/>
        <v/>
      </c>
      <c r="BW299" s="10" t="str">
        <f t="shared" si="275"/>
        <v/>
      </c>
      <c r="BX299" s="10" t="str">
        <f t="shared" si="276"/>
        <v/>
      </c>
      <c r="BY299" s="10" t="str">
        <f t="shared" si="277"/>
        <v/>
      </c>
      <c r="BZ299" s="25" t="str">
        <f t="shared" si="278"/>
        <v/>
      </c>
      <c r="CB299" s="24" t="str">
        <f t="shared" si="279"/>
        <v/>
      </c>
      <c r="CC299" s="10" t="str">
        <f t="shared" si="280"/>
        <v/>
      </c>
      <c r="CD299" s="25" t="str">
        <f t="shared" si="281"/>
        <v/>
      </c>
    </row>
    <row r="300" spans="1:82" x14ac:dyDescent="0.25">
      <c r="A300" s="5" t="str">
        <f>IF('MA Data'!$G298='MA Data'!$I$2,'MA Data'!A298,"")</f>
        <v/>
      </c>
      <c r="B300" t="str">
        <f>IF('MA Data'!$G298='MA Data'!$I$2,'MA Data'!B298,"")</f>
        <v/>
      </c>
      <c r="C300" t="str">
        <f>IF('MA Data'!$G298='MA Data'!$I$2,'MA Data'!C298,"")</f>
        <v/>
      </c>
      <c r="D300" t="str">
        <f>IF('MA Data'!$G298='MA Data'!$I$2,'MA Data'!D298,"")</f>
        <v/>
      </c>
      <c r="E300" t="str">
        <f>IF('MA Data'!$G298='MA Data'!$I$2,'MA Data'!E298,"")</f>
        <v/>
      </c>
      <c r="F300" t="str">
        <f>IF('MA Data'!$G298='MA Data'!$I$2,'MA Data'!F298,"")</f>
        <v/>
      </c>
      <c r="G300" s="6" t="str">
        <f>IF('MA Data'!$G298='MA Data'!$I$2,'MA Data'!G298,"")</f>
        <v/>
      </c>
      <c r="H300" t="str">
        <f t="shared" si="233"/>
        <v/>
      </c>
      <c r="I300" s="10" t="str">
        <f t="shared" si="234"/>
        <v/>
      </c>
      <c r="J300" s="10" t="str">
        <f t="shared" si="235"/>
        <v/>
      </c>
      <c r="K300" s="10" t="str">
        <f t="shared" si="236"/>
        <v/>
      </c>
      <c r="L300" s="10" t="str">
        <f t="shared" si="237"/>
        <v/>
      </c>
      <c r="M300" s="25" t="str">
        <f t="shared" si="238"/>
        <v/>
      </c>
      <c r="O300" s="24" t="str">
        <f t="shared" si="282"/>
        <v/>
      </c>
      <c r="P300" s="10" t="str">
        <f t="shared" si="283"/>
        <v/>
      </c>
      <c r="Q300" s="25" t="str">
        <f t="shared" si="284"/>
        <v/>
      </c>
      <c r="U300" s="5" t="str">
        <f t="shared" si="240"/>
        <v/>
      </c>
      <c r="V300" s="10" t="str">
        <f t="shared" si="241"/>
        <v/>
      </c>
      <c r="W300" s="10" t="str">
        <f t="shared" si="242"/>
        <v/>
      </c>
      <c r="X300" s="10" t="str">
        <f t="shared" si="243"/>
        <v/>
      </c>
      <c r="Y300" s="10" t="str">
        <f t="shared" si="244"/>
        <v/>
      </c>
      <c r="Z300" s="25" t="str">
        <f t="shared" si="245"/>
        <v/>
      </c>
      <c r="AB300" s="24" t="str">
        <f t="shared" si="239"/>
        <v/>
      </c>
      <c r="AC300" s="10" t="str">
        <f t="shared" si="285"/>
        <v/>
      </c>
      <c r="AD300" s="25" t="str">
        <f t="shared" si="286"/>
        <v/>
      </c>
      <c r="AH300" s="24" t="str">
        <f t="shared" si="246"/>
        <v/>
      </c>
      <c r="AI300" s="10" t="str">
        <f t="shared" si="247"/>
        <v/>
      </c>
      <c r="AJ300" s="10" t="str">
        <f t="shared" si="248"/>
        <v/>
      </c>
      <c r="AK300" s="10" t="str">
        <f t="shared" si="249"/>
        <v/>
      </c>
      <c r="AL300" s="10" t="str">
        <f t="shared" si="250"/>
        <v/>
      </c>
      <c r="AM300" s="25" t="str">
        <f t="shared" si="251"/>
        <v/>
      </c>
      <c r="AO300" s="24" t="str">
        <f t="shared" si="252"/>
        <v/>
      </c>
      <c r="AP300" s="10" t="str">
        <f t="shared" si="253"/>
        <v/>
      </c>
      <c r="AQ300" s="25" t="str">
        <f t="shared" si="254"/>
        <v/>
      </c>
      <c r="AU300" s="24" t="str">
        <f t="shared" si="255"/>
        <v/>
      </c>
      <c r="AV300" s="10" t="str">
        <f t="shared" si="256"/>
        <v/>
      </c>
      <c r="AW300" s="10" t="str">
        <f t="shared" si="257"/>
        <v/>
      </c>
      <c r="AX300" s="10" t="str">
        <f t="shared" si="258"/>
        <v/>
      </c>
      <c r="AY300" s="10" t="str">
        <f t="shared" si="259"/>
        <v/>
      </c>
      <c r="AZ300" s="25" t="str">
        <f t="shared" si="260"/>
        <v/>
      </c>
      <c r="BB300" s="24" t="str">
        <f t="shared" si="261"/>
        <v/>
      </c>
      <c r="BC300" s="10" t="str">
        <f t="shared" si="262"/>
        <v/>
      </c>
      <c r="BD300" s="25" t="str">
        <f t="shared" si="263"/>
        <v/>
      </c>
      <c r="BH300" s="24" t="str">
        <f t="shared" si="264"/>
        <v/>
      </c>
      <c r="BI300" s="10" t="str">
        <f t="shared" si="265"/>
        <v/>
      </c>
      <c r="BJ300" s="10" t="str">
        <f t="shared" si="266"/>
        <v/>
      </c>
      <c r="BK300" s="10" t="str">
        <f t="shared" si="267"/>
        <v/>
      </c>
      <c r="BL300" s="10" t="str">
        <f t="shared" si="268"/>
        <v/>
      </c>
      <c r="BM300" s="25" t="str">
        <f t="shared" si="269"/>
        <v/>
      </c>
      <c r="BO300" s="24" t="str">
        <f t="shared" si="270"/>
        <v/>
      </c>
      <c r="BP300" s="10" t="str">
        <f t="shared" si="271"/>
        <v/>
      </c>
      <c r="BQ300" s="25" t="str">
        <f t="shared" si="272"/>
        <v/>
      </c>
      <c r="BU300" s="24" t="str">
        <f t="shared" si="273"/>
        <v/>
      </c>
      <c r="BV300" s="10" t="str">
        <f t="shared" si="274"/>
        <v/>
      </c>
      <c r="BW300" s="10" t="str">
        <f t="shared" si="275"/>
        <v/>
      </c>
      <c r="BX300" s="10" t="str">
        <f t="shared" si="276"/>
        <v/>
      </c>
      <c r="BY300" s="10" t="str">
        <f t="shared" si="277"/>
        <v/>
      </c>
      <c r="BZ300" s="25" t="str">
        <f t="shared" si="278"/>
        <v/>
      </c>
      <c r="CB300" s="24" t="str">
        <f t="shared" si="279"/>
        <v/>
      </c>
      <c r="CC300" s="10" t="str">
        <f t="shared" si="280"/>
        <v/>
      </c>
      <c r="CD300" s="25" t="str">
        <f t="shared" si="281"/>
        <v/>
      </c>
    </row>
    <row r="301" spans="1:82" x14ac:dyDescent="0.25">
      <c r="A301" s="5" t="str">
        <f>IF('MA Data'!$G299='MA Data'!$I$2,'MA Data'!A299,"")</f>
        <v/>
      </c>
      <c r="B301" t="str">
        <f>IF('MA Data'!$G299='MA Data'!$I$2,'MA Data'!B299,"")</f>
        <v/>
      </c>
      <c r="C301" t="str">
        <f>IF('MA Data'!$G299='MA Data'!$I$2,'MA Data'!C299,"")</f>
        <v/>
      </c>
      <c r="D301" t="str">
        <f>IF('MA Data'!$G299='MA Data'!$I$2,'MA Data'!D299,"")</f>
        <v/>
      </c>
      <c r="E301" t="str">
        <f>IF('MA Data'!$G299='MA Data'!$I$2,'MA Data'!E299,"")</f>
        <v/>
      </c>
      <c r="F301" t="str">
        <f>IF('MA Data'!$G299='MA Data'!$I$2,'MA Data'!F299,"")</f>
        <v/>
      </c>
      <c r="G301" s="6" t="str">
        <f>IF('MA Data'!$G299='MA Data'!$I$2,'MA Data'!G299,"")</f>
        <v/>
      </c>
      <c r="H301" t="str">
        <f t="shared" si="233"/>
        <v/>
      </c>
      <c r="I301" s="10" t="str">
        <f t="shared" si="234"/>
        <v/>
      </c>
      <c r="J301" s="10" t="str">
        <f t="shared" si="235"/>
        <v/>
      </c>
      <c r="K301" s="10" t="str">
        <f t="shared" si="236"/>
        <v/>
      </c>
      <c r="L301" s="10" t="str">
        <f t="shared" si="237"/>
        <v/>
      </c>
      <c r="M301" s="25" t="str">
        <f t="shared" si="238"/>
        <v/>
      </c>
      <c r="O301" s="24" t="str">
        <f t="shared" si="282"/>
        <v/>
      </c>
      <c r="P301" s="10" t="str">
        <f t="shared" si="283"/>
        <v/>
      </c>
      <c r="Q301" s="25" t="str">
        <f t="shared" si="284"/>
        <v/>
      </c>
      <c r="U301" s="5" t="str">
        <f t="shared" si="240"/>
        <v/>
      </c>
      <c r="V301" s="10" t="str">
        <f t="shared" si="241"/>
        <v/>
      </c>
      <c r="W301" s="10" t="str">
        <f t="shared" si="242"/>
        <v/>
      </c>
      <c r="X301" s="10" t="str">
        <f t="shared" si="243"/>
        <v/>
      </c>
      <c r="Y301" s="10" t="str">
        <f t="shared" si="244"/>
        <v/>
      </c>
      <c r="Z301" s="25" t="str">
        <f t="shared" si="245"/>
        <v/>
      </c>
      <c r="AB301" s="24" t="str">
        <f t="shared" si="239"/>
        <v/>
      </c>
      <c r="AC301" s="10" t="str">
        <f t="shared" si="285"/>
        <v/>
      </c>
      <c r="AD301" s="25" t="str">
        <f t="shared" si="286"/>
        <v/>
      </c>
      <c r="AH301" s="24" t="str">
        <f t="shared" si="246"/>
        <v/>
      </c>
      <c r="AI301" s="10" t="str">
        <f t="shared" si="247"/>
        <v/>
      </c>
      <c r="AJ301" s="10" t="str">
        <f t="shared" si="248"/>
        <v/>
      </c>
      <c r="AK301" s="10" t="str">
        <f t="shared" si="249"/>
        <v/>
      </c>
      <c r="AL301" s="10" t="str">
        <f t="shared" si="250"/>
        <v/>
      </c>
      <c r="AM301" s="25" t="str">
        <f t="shared" si="251"/>
        <v/>
      </c>
      <c r="AO301" s="24" t="str">
        <f t="shared" si="252"/>
        <v/>
      </c>
      <c r="AP301" s="10" t="str">
        <f t="shared" si="253"/>
        <v/>
      </c>
      <c r="AQ301" s="25" t="str">
        <f t="shared" si="254"/>
        <v/>
      </c>
      <c r="AU301" s="24" t="str">
        <f t="shared" si="255"/>
        <v/>
      </c>
      <c r="AV301" s="10" t="str">
        <f t="shared" si="256"/>
        <v/>
      </c>
      <c r="AW301" s="10" t="str">
        <f t="shared" si="257"/>
        <v/>
      </c>
      <c r="AX301" s="10" t="str">
        <f t="shared" si="258"/>
        <v/>
      </c>
      <c r="AY301" s="10" t="str">
        <f t="shared" si="259"/>
        <v/>
      </c>
      <c r="AZ301" s="25" t="str">
        <f t="shared" si="260"/>
        <v/>
      </c>
      <c r="BB301" s="24" t="str">
        <f t="shared" si="261"/>
        <v/>
      </c>
      <c r="BC301" s="10" t="str">
        <f t="shared" si="262"/>
        <v/>
      </c>
      <c r="BD301" s="25" t="str">
        <f t="shared" si="263"/>
        <v/>
      </c>
      <c r="BH301" s="24" t="str">
        <f t="shared" si="264"/>
        <v/>
      </c>
      <c r="BI301" s="10" t="str">
        <f t="shared" si="265"/>
        <v/>
      </c>
      <c r="BJ301" s="10" t="str">
        <f t="shared" si="266"/>
        <v/>
      </c>
      <c r="BK301" s="10" t="str">
        <f t="shared" si="267"/>
        <v/>
      </c>
      <c r="BL301" s="10" t="str">
        <f t="shared" si="268"/>
        <v/>
      </c>
      <c r="BM301" s="25" t="str">
        <f t="shared" si="269"/>
        <v/>
      </c>
      <c r="BO301" s="24" t="str">
        <f t="shared" si="270"/>
        <v/>
      </c>
      <c r="BP301" s="10" t="str">
        <f t="shared" si="271"/>
        <v/>
      </c>
      <c r="BQ301" s="25" t="str">
        <f t="shared" si="272"/>
        <v/>
      </c>
      <c r="BU301" s="24" t="str">
        <f t="shared" si="273"/>
        <v/>
      </c>
      <c r="BV301" s="10" t="str">
        <f t="shared" si="274"/>
        <v/>
      </c>
      <c r="BW301" s="10" t="str">
        <f t="shared" si="275"/>
        <v/>
      </c>
      <c r="BX301" s="10" t="str">
        <f t="shared" si="276"/>
        <v/>
      </c>
      <c r="BY301" s="10" t="str">
        <f t="shared" si="277"/>
        <v/>
      </c>
      <c r="BZ301" s="25" t="str">
        <f t="shared" si="278"/>
        <v/>
      </c>
      <c r="CB301" s="24" t="str">
        <f t="shared" si="279"/>
        <v/>
      </c>
      <c r="CC301" s="10" t="str">
        <f t="shared" si="280"/>
        <v/>
      </c>
      <c r="CD301" s="25" t="str">
        <f t="shared" si="281"/>
        <v/>
      </c>
    </row>
    <row r="302" spans="1:82" x14ac:dyDescent="0.25">
      <c r="A302" s="5" t="str">
        <f>IF('MA Data'!$G300='MA Data'!$I$2,'MA Data'!A300,"")</f>
        <v/>
      </c>
      <c r="B302" t="str">
        <f>IF('MA Data'!$G300='MA Data'!$I$2,'MA Data'!B300,"")</f>
        <v/>
      </c>
      <c r="C302" t="str">
        <f>IF('MA Data'!$G300='MA Data'!$I$2,'MA Data'!C300,"")</f>
        <v/>
      </c>
      <c r="D302" t="str">
        <f>IF('MA Data'!$G300='MA Data'!$I$2,'MA Data'!D300,"")</f>
        <v/>
      </c>
      <c r="E302" t="str">
        <f>IF('MA Data'!$G300='MA Data'!$I$2,'MA Data'!E300,"")</f>
        <v/>
      </c>
      <c r="F302" t="str">
        <f>IF('MA Data'!$G300='MA Data'!$I$2,'MA Data'!F300,"")</f>
        <v/>
      </c>
      <c r="G302" s="6" t="str">
        <f>IF('MA Data'!$G300='MA Data'!$I$2,'MA Data'!G300,"")</f>
        <v/>
      </c>
      <c r="H302" t="str">
        <f t="shared" si="233"/>
        <v/>
      </c>
      <c r="I302" s="10" t="str">
        <f t="shared" si="234"/>
        <v/>
      </c>
      <c r="J302" s="10" t="str">
        <f t="shared" si="235"/>
        <v/>
      </c>
      <c r="K302" s="10" t="str">
        <f t="shared" si="236"/>
        <v/>
      </c>
      <c r="L302" s="10" t="str">
        <f t="shared" si="237"/>
        <v/>
      </c>
      <c r="M302" s="25" t="str">
        <f t="shared" si="238"/>
        <v/>
      </c>
      <c r="O302" s="24" t="str">
        <f t="shared" si="282"/>
        <v/>
      </c>
      <c r="P302" s="10" t="str">
        <f t="shared" si="283"/>
        <v/>
      </c>
      <c r="Q302" s="25" t="str">
        <f t="shared" si="284"/>
        <v/>
      </c>
      <c r="U302" s="5" t="str">
        <f t="shared" si="240"/>
        <v/>
      </c>
      <c r="V302" s="10" t="str">
        <f t="shared" si="241"/>
        <v/>
      </c>
      <c r="W302" s="10" t="str">
        <f t="shared" si="242"/>
        <v/>
      </c>
      <c r="X302" s="10" t="str">
        <f t="shared" si="243"/>
        <v/>
      </c>
      <c r="Y302" s="10" t="str">
        <f t="shared" si="244"/>
        <v/>
      </c>
      <c r="Z302" s="25" t="str">
        <f t="shared" si="245"/>
        <v/>
      </c>
      <c r="AB302" s="24" t="str">
        <f t="shared" si="239"/>
        <v/>
      </c>
      <c r="AC302" s="10" t="str">
        <f t="shared" si="285"/>
        <v/>
      </c>
      <c r="AD302" s="25" t="str">
        <f t="shared" si="286"/>
        <v/>
      </c>
      <c r="AH302" s="24" t="str">
        <f t="shared" si="246"/>
        <v/>
      </c>
      <c r="AI302" s="10" t="str">
        <f t="shared" si="247"/>
        <v/>
      </c>
      <c r="AJ302" s="10" t="str">
        <f t="shared" si="248"/>
        <v/>
      </c>
      <c r="AK302" s="10" t="str">
        <f t="shared" si="249"/>
        <v/>
      </c>
      <c r="AL302" s="10" t="str">
        <f t="shared" si="250"/>
        <v/>
      </c>
      <c r="AM302" s="25" t="str">
        <f t="shared" si="251"/>
        <v/>
      </c>
      <c r="AO302" s="24" t="str">
        <f t="shared" si="252"/>
        <v/>
      </c>
      <c r="AP302" s="10" t="str">
        <f t="shared" si="253"/>
        <v/>
      </c>
      <c r="AQ302" s="25" t="str">
        <f t="shared" si="254"/>
        <v/>
      </c>
      <c r="AU302" s="24" t="str">
        <f t="shared" si="255"/>
        <v/>
      </c>
      <c r="AV302" s="10" t="str">
        <f t="shared" si="256"/>
        <v/>
      </c>
      <c r="AW302" s="10" t="str">
        <f t="shared" si="257"/>
        <v/>
      </c>
      <c r="AX302" s="10" t="str">
        <f t="shared" si="258"/>
        <v/>
      </c>
      <c r="AY302" s="10" t="str">
        <f t="shared" si="259"/>
        <v/>
      </c>
      <c r="AZ302" s="25" t="str">
        <f t="shared" si="260"/>
        <v/>
      </c>
      <c r="BB302" s="24" t="str">
        <f t="shared" si="261"/>
        <v/>
      </c>
      <c r="BC302" s="10" t="str">
        <f t="shared" si="262"/>
        <v/>
      </c>
      <c r="BD302" s="25" t="str">
        <f t="shared" si="263"/>
        <v/>
      </c>
      <c r="BH302" s="24" t="str">
        <f t="shared" si="264"/>
        <v/>
      </c>
      <c r="BI302" s="10" t="str">
        <f t="shared" si="265"/>
        <v/>
      </c>
      <c r="BJ302" s="10" t="str">
        <f t="shared" si="266"/>
        <v/>
      </c>
      <c r="BK302" s="10" t="str">
        <f t="shared" si="267"/>
        <v/>
      </c>
      <c r="BL302" s="10" t="str">
        <f t="shared" si="268"/>
        <v/>
      </c>
      <c r="BM302" s="25" t="str">
        <f t="shared" si="269"/>
        <v/>
      </c>
      <c r="BO302" s="24" t="str">
        <f t="shared" si="270"/>
        <v/>
      </c>
      <c r="BP302" s="10" t="str">
        <f t="shared" si="271"/>
        <v/>
      </c>
      <c r="BQ302" s="25" t="str">
        <f t="shared" si="272"/>
        <v/>
      </c>
      <c r="BU302" s="24" t="str">
        <f t="shared" si="273"/>
        <v/>
      </c>
      <c r="BV302" s="10" t="str">
        <f t="shared" si="274"/>
        <v/>
      </c>
      <c r="BW302" s="10" t="str">
        <f t="shared" si="275"/>
        <v/>
      </c>
      <c r="BX302" s="10" t="str">
        <f t="shared" si="276"/>
        <v/>
      </c>
      <c r="BY302" s="10" t="str">
        <f t="shared" si="277"/>
        <v/>
      </c>
      <c r="BZ302" s="25" t="str">
        <f t="shared" si="278"/>
        <v/>
      </c>
      <c r="CB302" s="24" t="str">
        <f t="shared" si="279"/>
        <v/>
      </c>
      <c r="CC302" s="10" t="str">
        <f t="shared" si="280"/>
        <v/>
      </c>
      <c r="CD302" s="25" t="str">
        <f t="shared" si="281"/>
        <v/>
      </c>
    </row>
    <row r="303" spans="1:82" x14ac:dyDescent="0.25">
      <c r="A303" s="5" t="str">
        <f>IF('MA Data'!$G301='MA Data'!$I$2,'MA Data'!A301,"")</f>
        <v/>
      </c>
      <c r="B303" t="str">
        <f>IF('MA Data'!$G301='MA Data'!$I$2,'MA Data'!B301,"")</f>
        <v/>
      </c>
      <c r="C303" t="str">
        <f>IF('MA Data'!$G301='MA Data'!$I$2,'MA Data'!C301,"")</f>
        <v/>
      </c>
      <c r="D303" t="str">
        <f>IF('MA Data'!$G301='MA Data'!$I$2,'MA Data'!D301,"")</f>
        <v/>
      </c>
      <c r="E303" t="str">
        <f>IF('MA Data'!$G301='MA Data'!$I$2,'MA Data'!E301,"")</f>
        <v/>
      </c>
      <c r="F303" t="str">
        <f>IF('MA Data'!$G301='MA Data'!$I$2,'MA Data'!F301,"")</f>
        <v/>
      </c>
      <c r="G303" s="6" t="str">
        <f>IF('MA Data'!$G301='MA Data'!$I$2,'MA Data'!G301,"")</f>
        <v/>
      </c>
      <c r="H303" t="str">
        <f t="shared" si="233"/>
        <v/>
      </c>
      <c r="I303" s="10" t="str">
        <f t="shared" si="234"/>
        <v/>
      </c>
      <c r="J303" s="10" t="str">
        <f t="shared" si="235"/>
        <v/>
      </c>
      <c r="K303" s="10" t="str">
        <f t="shared" si="236"/>
        <v/>
      </c>
      <c r="L303" s="10" t="str">
        <f t="shared" si="237"/>
        <v/>
      </c>
      <c r="M303" s="25" t="str">
        <f t="shared" si="238"/>
        <v/>
      </c>
      <c r="O303" s="24" t="str">
        <f t="shared" si="282"/>
        <v/>
      </c>
      <c r="P303" s="10" t="str">
        <f t="shared" si="283"/>
        <v/>
      </c>
      <c r="Q303" s="25" t="str">
        <f t="shared" si="284"/>
        <v/>
      </c>
      <c r="U303" s="5" t="str">
        <f t="shared" si="240"/>
        <v/>
      </c>
      <c r="V303" s="10" t="str">
        <f t="shared" si="241"/>
        <v/>
      </c>
      <c r="W303" s="10" t="str">
        <f t="shared" si="242"/>
        <v/>
      </c>
      <c r="X303" s="10" t="str">
        <f t="shared" si="243"/>
        <v/>
      </c>
      <c r="Y303" s="10" t="str">
        <f t="shared" si="244"/>
        <v/>
      </c>
      <c r="Z303" s="25" t="str">
        <f t="shared" si="245"/>
        <v/>
      </c>
      <c r="AB303" s="24" t="str">
        <f t="shared" si="239"/>
        <v/>
      </c>
      <c r="AC303" s="10" t="str">
        <f t="shared" si="285"/>
        <v/>
      </c>
      <c r="AD303" s="25" t="str">
        <f t="shared" si="286"/>
        <v/>
      </c>
      <c r="AH303" s="24" t="str">
        <f t="shared" si="246"/>
        <v/>
      </c>
      <c r="AI303" s="10" t="str">
        <f t="shared" si="247"/>
        <v/>
      </c>
      <c r="AJ303" s="10" t="str">
        <f t="shared" si="248"/>
        <v/>
      </c>
      <c r="AK303" s="10" t="str">
        <f t="shared" si="249"/>
        <v/>
      </c>
      <c r="AL303" s="10" t="str">
        <f t="shared" si="250"/>
        <v/>
      </c>
      <c r="AM303" s="25" t="str">
        <f t="shared" si="251"/>
        <v/>
      </c>
      <c r="AO303" s="24" t="str">
        <f t="shared" si="252"/>
        <v/>
      </c>
      <c r="AP303" s="10" t="str">
        <f t="shared" si="253"/>
        <v/>
      </c>
      <c r="AQ303" s="25" t="str">
        <f t="shared" si="254"/>
        <v/>
      </c>
      <c r="AU303" s="24" t="str">
        <f t="shared" si="255"/>
        <v/>
      </c>
      <c r="AV303" s="10" t="str">
        <f t="shared" si="256"/>
        <v/>
      </c>
      <c r="AW303" s="10" t="str">
        <f t="shared" si="257"/>
        <v/>
      </c>
      <c r="AX303" s="10" t="str">
        <f t="shared" si="258"/>
        <v/>
      </c>
      <c r="AY303" s="10" t="str">
        <f t="shared" si="259"/>
        <v/>
      </c>
      <c r="AZ303" s="25" t="str">
        <f t="shared" si="260"/>
        <v/>
      </c>
      <c r="BB303" s="24" t="str">
        <f t="shared" si="261"/>
        <v/>
      </c>
      <c r="BC303" s="10" t="str">
        <f t="shared" si="262"/>
        <v/>
      </c>
      <c r="BD303" s="25" t="str">
        <f t="shared" si="263"/>
        <v/>
      </c>
      <c r="BH303" s="24" t="str">
        <f t="shared" si="264"/>
        <v/>
      </c>
      <c r="BI303" s="10" t="str">
        <f t="shared" si="265"/>
        <v/>
      </c>
      <c r="BJ303" s="10" t="str">
        <f t="shared" si="266"/>
        <v/>
      </c>
      <c r="BK303" s="10" t="str">
        <f t="shared" si="267"/>
        <v/>
      </c>
      <c r="BL303" s="10" t="str">
        <f t="shared" si="268"/>
        <v/>
      </c>
      <c r="BM303" s="25" t="str">
        <f t="shared" si="269"/>
        <v/>
      </c>
      <c r="BO303" s="24" t="str">
        <f t="shared" si="270"/>
        <v/>
      </c>
      <c r="BP303" s="10" t="str">
        <f t="shared" si="271"/>
        <v/>
      </c>
      <c r="BQ303" s="25" t="str">
        <f t="shared" si="272"/>
        <v/>
      </c>
      <c r="BU303" s="24" t="str">
        <f t="shared" si="273"/>
        <v/>
      </c>
      <c r="BV303" s="10" t="str">
        <f t="shared" si="274"/>
        <v/>
      </c>
      <c r="BW303" s="10" t="str">
        <f t="shared" si="275"/>
        <v/>
      </c>
      <c r="BX303" s="10" t="str">
        <f t="shared" si="276"/>
        <v/>
      </c>
      <c r="BY303" s="10" t="str">
        <f t="shared" si="277"/>
        <v/>
      </c>
      <c r="BZ303" s="25" t="str">
        <f t="shared" si="278"/>
        <v/>
      </c>
      <c r="CB303" s="24" t="str">
        <f t="shared" si="279"/>
        <v/>
      </c>
      <c r="CC303" s="10" t="str">
        <f t="shared" si="280"/>
        <v/>
      </c>
      <c r="CD303" s="25" t="str">
        <f t="shared" si="281"/>
        <v/>
      </c>
    </row>
    <row r="304" spans="1:82" x14ac:dyDescent="0.25">
      <c r="A304" s="5" t="str">
        <f>IF('MA Data'!$G302='MA Data'!$I$2,'MA Data'!A302,"")</f>
        <v/>
      </c>
      <c r="B304" t="str">
        <f>IF('MA Data'!$G302='MA Data'!$I$2,'MA Data'!B302,"")</f>
        <v/>
      </c>
      <c r="C304" t="str">
        <f>IF('MA Data'!$G302='MA Data'!$I$2,'MA Data'!C302,"")</f>
        <v/>
      </c>
      <c r="D304" t="str">
        <f>IF('MA Data'!$G302='MA Data'!$I$2,'MA Data'!D302,"")</f>
        <v/>
      </c>
      <c r="E304" t="str">
        <f>IF('MA Data'!$G302='MA Data'!$I$2,'MA Data'!E302,"")</f>
        <v/>
      </c>
      <c r="F304" t="str">
        <f>IF('MA Data'!$G302='MA Data'!$I$2,'MA Data'!F302,"")</f>
        <v/>
      </c>
      <c r="G304" s="6" t="str">
        <f>IF('MA Data'!$G302='MA Data'!$I$2,'MA Data'!G302,"")</f>
        <v/>
      </c>
      <c r="H304" t="str">
        <f t="shared" si="233"/>
        <v/>
      </c>
      <c r="I304" s="10" t="str">
        <f t="shared" si="234"/>
        <v/>
      </c>
      <c r="J304" s="10" t="str">
        <f t="shared" si="235"/>
        <v/>
      </c>
      <c r="K304" s="10" t="str">
        <f t="shared" si="236"/>
        <v/>
      </c>
      <c r="L304" s="10" t="str">
        <f t="shared" si="237"/>
        <v/>
      </c>
      <c r="M304" s="25" t="str">
        <f t="shared" si="238"/>
        <v/>
      </c>
      <c r="O304" s="24" t="str">
        <f t="shared" si="282"/>
        <v/>
      </c>
      <c r="P304" s="10" t="str">
        <f t="shared" si="283"/>
        <v/>
      </c>
      <c r="Q304" s="25" t="str">
        <f t="shared" si="284"/>
        <v/>
      </c>
      <c r="U304" s="5" t="str">
        <f t="shared" si="240"/>
        <v/>
      </c>
      <c r="V304" s="10" t="str">
        <f t="shared" si="241"/>
        <v/>
      </c>
      <c r="W304" s="10" t="str">
        <f t="shared" si="242"/>
        <v/>
      </c>
      <c r="X304" s="10" t="str">
        <f t="shared" si="243"/>
        <v/>
      </c>
      <c r="Y304" s="10" t="str">
        <f t="shared" si="244"/>
        <v/>
      </c>
      <c r="Z304" s="25" t="str">
        <f t="shared" si="245"/>
        <v/>
      </c>
      <c r="AB304" s="24" t="str">
        <f t="shared" si="239"/>
        <v/>
      </c>
      <c r="AC304" s="10" t="str">
        <f t="shared" si="285"/>
        <v/>
      </c>
      <c r="AD304" s="25" t="str">
        <f t="shared" si="286"/>
        <v/>
      </c>
      <c r="AH304" s="24" t="str">
        <f t="shared" si="246"/>
        <v/>
      </c>
      <c r="AI304" s="10" t="str">
        <f t="shared" si="247"/>
        <v/>
      </c>
      <c r="AJ304" s="10" t="str">
        <f t="shared" si="248"/>
        <v/>
      </c>
      <c r="AK304" s="10" t="str">
        <f t="shared" si="249"/>
        <v/>
      </c>
      <c r="AL304" s="10" t="str">
        <f t="shared" si="250"/>
        <v/>
      </c>
      <c r="AM304" s="25" t="str">
        <f t="shared" si="251"/>
        <v/>
      </c>
      <c r="AO304" s="24" t="str">
        <f t="shared" si="252"/>
        <v/>
      </c>
      <c r="AP304" s="10" t="str">
        <f t="shared" si="253"/>
        <v/>
      </c>
      <c r="AQ304" s="25" t="str">
        <f t="shared" si="254"/>
        <v/>
      </c>
      <c r="AU304" s="24" t="str">
        <f t="shared" si="255"/>
        <v/>
      </c>
      <c r="AV304" s="10" t="str">
        <f t="shared" si="256"/>
        <v/>
      </c>
      <c r="AW304" s="10" t="str">
        <f t="shared" si="257"/>
        <v/>
      </c>
      <c r="AX304" s="10" t="str">
        <f t="shared" si="258"/>
        <v/>
      </c>
      <c r="AY304" s="10" t="str">
        <f t="shared" si="259"/>
        <v/>
      </c>
      <c r="AZ304" s="25" t="str">
        <f t="shared" si="260"/>
        <v/>
      </c>
      <c r="BB304" s="24" t="str">
        <f t="shared" si="261"/>
        <v/>
      </c>
      <c r="BC304" s="10" t="str">
        <f t="shared" si="262"/>
        <v/>
      </c>
      <c r="BD304" s="25" t="str">
        <f t="shared" si="263"/>
        <v/>
      </c>
      <c r="BH304" s="24" t="str">
        <f t="shared" si="264"/>
        <v/>
      </c>
      <c r="BI304" s="10" t="str">
        <f t="shared" si="265"/>
        <v/>
      </c>
      <c r="BJ304" s="10" t="str">
        <f t="shared" si="266"/>
        <v/>
      </c>
      <c r="BK304" s="10" t="str">
        <f t="shared" si="267"/>
        <v/>
      </c>
      <c r="BL304" s="10" t="str">
        <f t="shared" si="268"/>
        <v/>
      </c>
      <c r="BM304" s="25" t="str">
        <f t="shared" si="269"/>
        <v/>
      </c>
      <c r="BO304" s="24" t="str">
        <f t="shared" si="270"/>
        <v/>
      </c>
      <c r="BP304" s="10" t="str">
        <f t="shared" si="271"/>
        <v/>
      </c>
      <c r="BQ304" s="25" t="str">
        <f t="shared" si="272"/>
        <v/>
      </c>
      <c r="BU304" s="24" t="str">
        <f t="shared" si="273"/>
        <v/>
      </c>
      <c r="BV304" s="10" t="str">
        <f t="shared" si="274"/>
        <v/>
      </c>
      <c r="BW304" s="10" t="str">
        <f t="shared" si="275"/>
        <v/>
      </c>
      <c r="BX304" s="10" t="str">
        <f t="shared" si="276"/>
        <v/>
      </c>
      <c r="BY304" s="10" t="str">
        <f t="shared" si="277"/>
        <v/>
      </c>
      <c r="BZ304" s="25" t="str">
        <f t="shared" si="278"/>
        <v/>
      </c>
      <c r="CB304" s="24" t="str">
        <f t="shared" si="279"/>
        <v/>
      </c>
      <c r="CC304" s="10" t="str">
        <f t="shared" si="280"/>
        <v/>
      </c>
      <c r="CD304" s="25" t="str">
        <f t="shared" si="281"/>
        <v/>
      </c>
    </row>
    <row r="305" spans="1:82" x14ac:dyDescent="0.25">
      <c r="A305" s="5" t="str">
        <f>IF('MA Data'!$G303='MA Data'!$I$2,'MA Data'!A303,"")</f>
        <v/>
      </c>
      <c r="B305" t="str">
        <f>IF('MA Data'!$G303='MA Data'!$I$2,'MA Data'!B303,"")</f>
        <v/>
      </c>
      <c r="C305" t="str">
        <f>IF('MA Data'!$G303='MA Data'!$I$2,'MA Data'!C303,"")</f>
        <v/>
      </c>
      <c r="D305" t="str">
        <f>IF('MA Data'!$G303='MA Data'!$I$2,'MA Data'!D303,"")</f>
        <v/>
      </c>
      <c r="E305" t="str">
        <f>IF('MA Data'!$G303='MA Data'!$I$2,'MA Data'!E303,"")</f>
        <v/>
      </c>
      <c r="F305" t="str">
        <f>IF('MA Data'!$G303='MA Data'!$I$2,'MA Data'!F303,"")</f>
        <v/>
      </c>
      <c r="G305" s="6" t="str">
        <f>IF('MA Data'!$G303='MA Data'!$I$2,'MA Data'!G303,"")</f>
        <v/>
      </c>
      <c r="H305" t="str">
        <f t="shared" si="233"/>
        <v/>
      </c>
      <c r="I305" s="10" t="str">
        <f t="shared" si="234"/>
        <v/>
      </c>
      <c r="J305" s="10" t="str">
        <f t="shared" si="235"/>
        <v/>
      </c>
      <c r="K305" s="10" t="str">
        <f t="shared" si="236"/>
        <v/>
      </c>
      <c r="L305" s="10" t="str">
        <f t="shared" si="237"/>
        <v/>
      </c>
      <c r="M305" s="25" t="str">
        <f t="shared" si="238"/>
        <v/>
      </c>
      <c r="O305" s="24" t="str">
        <f t="shared" si="282"/>
        <v/>
      </c>
      <c r="P305" s="10" t="str">
        <f t="shared" si="283"/>
        <v/>
      </c>
      <c r="Q305" s="25" t="str">
        <f t="shared" si="284"/>
        <v/>
      </c>
      <c r="U305" s="5" t="str">
        <f t="shared" si="240"/>
        <v/>
      </c>
      <c r="V305" s="10" t="str">
        <f t="shared" si="241"/>
        <v/>
      </c>
      <c r="W305" s="10" t="str">
        <f t="shared" si="242"/>
        <v/>
      </c>
      <c r="X305" s="10" t="str">
        <f t="shared" si="243"/>
        <v/>
      </c>
      <c r="Y305" s="10" t="str">
        <f t="shared" si="244"/>
        <v/>
      </c>
      <c r="Z305" s="25" t="str">
        <f t="shared" si="245"/>
        <v/>
      </c>
      <c r="AB305" s="24" t="str">
        <f t="shared" si="239"/>
        <v/>
      </c>
      <c r="AC305" s="10" t="str">
        <f t="shared" si="285"/>
        <v/>
      </c>
      <c r="AD305" s="25" t="str">
        <f t="shared" si="286"/>
        <v/>
      </c>
      <c r="AH305" s="24" t="str">
        <f t="shared" si="246"/>
        <v/>
      </c>
      <c r="AI305" s="10" t="str">
        <f t="shared" si="247"/>
        <v/>
      </c>
      <c r="AJ305" s="10" t="str">
        <f t="shared" si="248"/>
        <v/>
      </c>
      <c r="AK305" s="10" t="str">
        <f t="shared" si="249"/>
        <v/>
      </c>
      <c r="AL305" s="10" t="str">
        <f t="shared" si="250"/>
        <v/>
      </c>
      <c r="AM305" s="25" t="str">
        <f t="shared" si="251"/>
        <v/>
      </c>
      <c r="AO305" s="24" t="str">
        <f t="shared" si="252"/>
        <v/>
      </c>
      <c r="AP305" s="10" t="str">
        <f t="shared" si="253"/>
        <v/>
      </c>
      <c r="AQ305" s="25" t="str">
        <f t="shared" si="254"/>
        <v/>
      </c>
      <c r="AU305" s="24" t="str">
        <f t="shared" si="255"/>
        <v/>
      </c>
      <c r="AV305" s="10" t="str">
        <f t="shared" si="256"/>
        <v/>
      </c>
      <c r="AW305" s="10" t="str">
        <f t="shared" si="257"/>
        <v/>
      </c>
      <c r="AX305" s="10" t="str">
        <f t="shared" si="258"/>
        <v/>
      </c>
      <c r="AY305" s="10" t="str">
        <f t="shared" si="259"/>
        <v/>
      </c>
      <c r="AZ305" s="25" t="str">
        <f t="shared" si="260"/>
        <v/>
      </c>
      <c r="BB305" s="24" t="str">
        <f t="shared" si="261"/>
        <v/>
      </c>
      <c r="BC305" s="10" t="str">
        <f t="shared" si="262"/>
        <v/>
      </c>
      <c r="BD305" s="25" t="str">
        <f t="shared" si="263"/>
        <v/>
      </c>
      <c r="BH305" s="24" t="str">
        <f t="shared" si="264"/>
        <v/>
      </c>
      <c r="BI305" s="10" t="str">
        <f t="shared" si="265"/>
        <v/>
      </c>
      <c r="BJ305" s="10" t="str">
        <f t="shared" si="266"/>
        <v/>
      </c>
      <c r="BK305" s="10" t="str">
        <f t="shared" si="267"/>
        <v/>
      </c>
      <c r="BL305" s="10" t="str">
        <f t="shared" si="268"/>
        <v/>
      </c>
      <c r="BM305" s="25" t="str">
        <f t="shared" si="269"/>
        <v/>
      </c>
      <c r="BO305" s="24" t="str">
        <f t="shared" si="270"/>
        <v/>
      </c>
      <c r="BP305" s="10" t="str">
        <f t="shared" si="271"/>
        <v/>
      </c>
      <c r="BQ305" s="25" t="str">
        <f t="shared" si="272"/>
        <v/>
      </c>
      <c r="BU305" s="24" t="str">
        <f t="shared" si="273"/>
        <v/>
      </c>
      <c r="BV305" s="10" t="str">
        <f t="shared" si="274"/>
        <v/>
      </c>
      <c r="BW305" s="10" t="str">
        <f t="shared" si="275"/>
        <v/>
      </c>
      <c r="BX305" s="10" t="str">
        <f t="shared" si="276"/>
        <v/>
      </c>
      <c r="BY305" s="10" t="str">
        <f t="shared" si="277"/>
        <v/>
      </c>
      <c r="BZ305" s="25" t="str">
        <f t="shared" si="278"/>
        <v/>
      </c>
      <c r="CB305" s="24" t="str">
        <f t="shared" si="279"/>
        <v/>
      </c>
      <c r="CC305" s="10" t="str">
        <f t="shared" si="280"/>
        <v/>
      </c>
      <c r="CD305" s="25" t="str">
        <f t="shared" si="281"/>
        <v/>
      </c>
    </row>
    <row r="306" spans="1:82" x14ac:dyDescent="0.25">
      <c r="A306" s="5" t="str">
        <f>IF('MA Data'!$G304='MA Data'!$I$2,'MA Data'!A304,"")</f>
        <v/>
      </c>
      <c r="B306" t="str">
        <f>IF('MA Data'!$G304='MA Data'!$I$2,'MA Data'!B304,"")</f>
        <v/>
      </c>
      <c r="C306" t="str">
        <f>IF('MA Data'!$G304='MA Data'!$I$2,'MA Data'!C304,"")</f>
        <v/>
      </c>
      <c r="D306" t="str">
        <f>IF('MA Data'!$G304='MA Data'!$I$2,'MA Data'!D304,"")</f>
        <v/>
      </c>
      <c r="E306" t="str">
        <f>IF('MA Data'!$G304='MA Data'!$I$2,'MA Data'!E304,"")</f>
        <v/>
      </c>
      <c r="F306" t="str">
        <f>IF('MA Data'!$G304='MA Data'!$I$2,'MA Data'!F304,"")</f>
        <v/>
      </c>
      <c r="G306" s="6" t="str">
        <f>IF('MA Data'!$G304='MA Data'!$I$2,'MA Data'!G304,"")</f>
        <v/>
      </c>
      <c r="H306" t="str">
        <f t="shared" si="233"/>
        <v/>
      </c>
      <c r="I306" s="10" t="str">
        <f t="shared" si="234"/>
        <v/>
      </c>
      <c r="J306" s="10" t="str">
        <f t="shared" si="235"/>
        <v/>
      </c>
      <c r="K306" s="10" t="str">
        <f t="shared" si="236"/>
        <v/>
      </c>
      <c r="L306" s="10" t="str">
        <f t="shared" si="237"/>
        <v/>
      </c>
      <c r="M306" s="25" t="str">
        <f t="shared" si="238"/>
        <v/>
      </c>
      <c r="O306" s="24" t="str">
        <f t="shared" si="282"/>
        <v/>
      </c>
      <c r="P306" s="10" t="str">
        <f t="shared" si="283"/>
        <v/>
      </c>
      <c r="Q306" s="25" t="str">
        <f t="shared" si="284"/>
        <v/>
      </c>
      <c r="U306" s="5" t="str">
        <f t="shared" si="240"/>
        <v/>
      </c>
      <c r="V306" s="10" t="str">
        <f t="shared" si="241"/>
        <v/>
      </c>
      <c r="W306" s="10" t="str">
        <f t="shared" si="242"/>
        <v/>
      </c>
      <c r="X306" s="10" t="str">
        <f t="shared" si="243"/>
        <v/>
      </c>
      <c r="Y306" s="10" t="str">
        <f t="shared" si="244"/>
        <v/>
      </c>
      <c r="Z306" s="25" t="str">
        <f t="shared" si="245"/>
        <v/>
      </c>
      <c r="AB306" s="24" t="str">
        <f t="shared" si="239"/>
        <v/>
      </c>
      <c r="AC306" s="10" t="str">
        <f t="shared" si="285"/>
        <v/>
      </c>
      <c r="AD306" s="25" t="str">
        <f t="shared" si="286"/>
        <v/>
      </c>
      <c r="AH306" s="24" t="str">
        <f t="shared" si="246"/>
        <v/>
      </c>
      <c r="AI306" s="10" t="str">
        <f t="shared" si="247"/>
        <v/>
      </c>
      <c r="AJ306" s="10" t="str">
        <f t="shared" si="248"/>
        <v/>
      </c>
      <c r="AK306" s="10" t="str">
        <f t="shared" si="249"/>
        <v/>
      </c>
      <c r="AL306" s="10" t="str">
        <f t="shared" si="250"/>
        <v/>
      </c>
      <c r="AM306" s="25" t="str">
        <f t="shared" si="251"/>
        <v/>
      </c>
      <c r="AO306" s="24" t="str">
        <f t="shared" si="252"/>
        <v/>
      </c>
      <c r="AP306" s="10" t="str">
        <f t="shared" si="253"/>
        <v/>
      </c>
      <c r="AQ306" s="25" t="str">
        <f t="shared" si="254"/>
        <v/>
      </c>
      <c r="AU306" s="24" t="str">
        <f t="shared" si="255"/>
        <v/>
      </c>
      <c r="AV306" s="10" t="str">
        <f t="shared" si="256"/>
        <v/>
      </c>
      <c r="AW306" s="10" t="str">
        <f t="shared" si="257"/>
        <v/>
      </c>
      <c r="AX306" s="10" t="str">
        <f t="shared" si="258"/>
        <v/>
      </c>
      <c r="AY306" s="10" t="str">
        <f t="shared" si="259"/>
        <v/>
      </c>
      <c r="AZ306" s="25" t="str">
        <f t="shared" si="260"/>
        <v/>
      </c>
      <c r="BB306" s="24" t="str">
        <f t="shared" si="261"/>
        <v/>
      </c>
      <c r="BC306" s="10" t="str">
        <f t="shared" si="262"/>
        <v/>
      </c>
      <c r="BD306" s="25" t="str">
        <f t="shared" si="263"/>
        <v/>
      </c>
      <c r="BH306" s="24" t="str">
        <f t="shared" si="264"/>
        <v/>
      </c>
      <c r="BI306" s="10" t="str">
        <f t="shared" si="265"/>
        <v/>
      </c>
      <c r="BJ306" s="10" t="str">
        <f t="shared" si="266"/>
        <v/>
      </c>
      <c r="BK306" s="10" t="str">
        <f t="shared" si="267"/>
        <v/>
      </c>
      <c r="BL306" s="10" t="str">
        <f t="shared" si="268"/>
        <v/>
      </c>
      <c r="BM306" s="25" t="str">
        <f t="shared" si="269"/>
        <v/>
      </c>
      <c r="BO306" s="24" t="str">
        <f t="shared" si="270"/>
        <v/>
      </c>
      <c r="BP306" s="10" t="str">
        <f t="shared" si="271"/>
        <v/>
      </c>
      <c r="BQ306" s="25" t="str">
        <f t="shared" si="272"/>
        <v/>
      </c>
      <c r="BU306" s="24" t="str">
        <f t="shared" si="273"/>
        <v/>
      </c>
      <c r="BV306" s="10" t="str">
        <f t="shared" si="274"/>
        <v/>
      </c>
      <c r="BW306" s="10" t="str">
        <f t="shared" si="275"/>
        <v/>
      </c>
      <c r="BX306" s="10" t="str">
        <f t="shared" si="276"/>
        <v/>
      </c>
      <c r="BY306" s="10" t="str">
        <f t="shared" si="277"/>
        <v/>
      </c>
      <c r="BZ306" s="25" t="str">
        <f t="shared" si="278"/>
        <v/>
      </c>
      <c r="CB306" s="24" t="str">
        <f t="shared" si="279"/>
        <v/>
      </c>
      <c r="CC306" s="10" t="str">
        <f t="shared" si="280"/>
        <v/>
      </c>
      <c r="CD306" s="25" t="str">
        <f t="shared" si="281"/>
        <v/>
      </c>
    </row>
    <row r="307" spans="1:82" x14ac:dyDescent="0.25">
      <c r="A307" s="5" t="str">
        <f>IF('MA Data'!$G305='MA Data'!$I$2,'MA Data'!A305,"")</f>
        <v/>
      </c>
      <c r="B307" t="str">
        <f>IF('MA Data'!$G305='MA Data'!$I$2,'MA Data'!B305,"")</f>
        <v/>
      </c>
      <c r="C307" t="str">
        <f>IF('MA Data'!$G305='MA Data'!$I$2,'MA Data'!C305,"")</f>
        <v/>
      </c>
      <c r="D307" t="str">
        <f>IF('MA Data'!$G305='MA Data'!$I$2,'MA Data'!D305,"")</f>
        <v/>
      </c>
      <c r="E307" t="str">
        <f>IF('MA Data'!$G305='MA Data'!$I$2,'MA Data'!E305,"")</f>
        <v/>
      </c>
      <c r="F307" t="str">
        <f>IF('MA Data'!$G305='MA Data'!$I$2,'MA Data'!F305,"")</f>
        <v/>
      </c>
      <c r="G307" s="6" t="str">
        <f>IF('MA Data'!$G305='MA Data'!$I$2,'MA Data'!G305,"")</f>
        <v/>
      </c>
      <c r="H307" t="str">
        <f t="shared" si="233"/>
        <v/>
      </c>
      <c r="I307" s="10" t="str">
        <f t="shared" si="234"/>
        <v/>
      </c>
      <c r="J307" s="10" t="str">
        <f t="shared" si="235"/>
        <v/>
      </c>
      <c r="K307" s="10" t="str">
        <f t="shared" si="236"/>
        <v/>
      </c>
      <c r="L307" s="10" t="str">
        <f t="shared" si="237"/>
        <v/>
      </c>
      <c r="M307" s="25" t="str">
        <f t="shared" si="238"/>
        <v/>
      </c>
      <c r="O307" s="24" t="str">
        <f t="shared" si="282"/>
        <v/>
      </c>
      <c r="P307" s="10" t="str">
        <f t="shared" si="283"/>
        <v/>
      </c>
      <c r="Q307" s="25" t="str">
        <f t="shared" si="284"/>
        <v/>
      </c>
      <c r="U307" s="5" t="str">
        <f t="shared" si="240"/>
        <v/>
      </c>
      <c r="V307" s="10" t="str">
        <f t="shared" si="241"/>
        <v/>
      </c>
      <c r="W307" s="10" t="str">
        <f t="shared" si="242"/>
        <v/>
      </c>
      <c r="X307" s="10" t="str">
        <f t="shared" si="243"/>
        <v/>
      </c>
      <c r="Y307" s="10" t="str">
        <f t="shared" si="244"/>
        <v/>
      </c>
      <c r="Z307" s="25" t="str">
        <f t="shared" si="245"/>
        <v/>
      </c>
      <c r="AB307" s="24" t="str">
        <f t="shared" si="239"/>
        <v/>
      </c>
      <c r="AC307" s="10" t="str">
        <f t="shared" si="285"/>
        <v/>
      </c>
      <c r="AD307" s="25" t="str">
        <f t="shared" si="286"/>
        <v/>
      </c>
      <c r="AH307" s="24" t="str">
        <f t="shared" si="246"/>
        <v/>
      </c>
      <c r="AI307" s="10" t="str">
        <f t="shared" si="247"/>
        <v/>
      </c>
      <c r="AJ307" s="10" t="str">
        <f t="shared" si="248"/>
        <v/>
      </c>
      <c r="AK307" s="10" t="str">
        <f t="shared" si="249"/>
        <v/>
      </c>
      <c r="AL307" s="10" t="str">
        <f t="shared" si="250"/>
        <v/>
      </c>
      <c r="AM307" s="25" t="str">
        <f t="shared" si="251"/>
        <v/>
      </c>
      <c r="AO307" s="24" t="str">
        <f t="shared" si="252"/>
        <v/>
      </c>
      <c r="AP307" s="10" t="str">
        <f t="shared" si="253"/>
        <v/>
      </c>
      <c r="AQ307" s="25" t="str">
        <f t="shared" si="254"/>
        <v/>
      </c>
      <c r="AU307" s="24" t="str">
        <f t="shared" si="255"/>
        <v/>
      </c>
      <c r="AV307" s="10" t="str">
        <f t="shared" si="256"/>
        <v/>
      </c>
      <c r="AW307" s="10" t="str">
        <f t="shared" si="257"/>
        <v/>
      </c>
      <c r="AX307" s="10" t="str">
        <f t="shared" si="258"/>
        <v/>
      </c>
      <c r="AY307" s="10" t="str">
        <f t="shared" si="259"/>
        <v/>
      </c>
      <c r="AZ307" s="25" t="str">
        <f t="shared" si="260"/>
        <v/>
      </c>
      <c r="BB307" s="24" t="str">
        <f t="shared" si="261"/>
        <v/>
      </c>
      <c r="BC307" s="10" t="str">
        <f t="shared" si="262"/>
        <v/>
      </c>
      <c r="BD307" s="25" t="str">
        <f t="shared" si="263"/>
        <v/>
      </c>
      <c r="BH307" s="24" t="str">
        <f t="shared" si="264"/>
        <v/>
      </c>
      <c r="BI307" s="10" t="str">
        <f t="shared" si="265"/>
        <v/>
      </c>
      <c r="BJ307" s="10" t="str">
        <f t="shared" si="266"/>
        <v/>
      </c>
      <c r="BK307" s="10" t="str">
        <f t="shared" si="267"/>
        <v/>
      </c>
      <c r="BL307" s="10" t="str">
        <f t="shared" si="268"/>
        <v/>
      </c>
      <c r="BM307" s="25" t="str">
        <f t="shared" si="269"/>
        <v/>
      </c>
      <c r="BO307" s="24" t="str">
        <f t="shared" si="270"/>
        <v/>
      </c>
      <c r="BP307" s="10" t="str">
        <f t="shared" si="271"/>
        <v/>
      </c>
      <c r="BQ307" s="25" t="str">
        <f t="shared" si="272"/>
        <v/>
      </c>
      <c r="BU307" s="24" t="str">
        <f t="shared" si="273"/>
        <v/>
      </c>
      <c r="BV307" s="10" t="str">
        <f t="shared" si="274"/>
        <v/>
      </c>
      <c r="BW307" s="10" t="str">
        <f t="shared" si="275"/>
        <v/>
      </c>
      <c r="BX307" s="10" t="str">
        <f t="shared" si="276"/>
        <v/>
      </c>
      <c r="BY307" s="10" t="str">
        <f t="shared" si="277"/>
        <v/>
      </c>
      <c r="BZ307" s="25" t="str">
        <f t="shared" si="278"/>
        <v/>
      </c>
      <c r="CB307" s="24" t="str">
        <f t="shared" si="279"/>
        <v/>
      </c>
      <c r="CC307" s="10" t="str">
        <f t="shared" si="280"/>
        <v/>
      </c>
      <c r="CD307" s="25" t="str">
        <f t="shared" si="281"/>
        <v/>
      </c>
    </row>
    <row r="308" spans="1:82" x14ac:dyDescent="0.25">
      <c r="A308" s="5" t="str">
        <f>IF('MA Data'!$G306='MA Data'!$I$2,'MA Data'!A306,"")</f>
        <v/>
      </c>
      <c r="B308" t="str">
        <f>IF('MA Data'!$G306='MA Data'!$I$2,'MA Data'!B306,"")</f>
        <v/>
      </c>
      <c r="C308" t="str">
        <f>IF('MA Data'!$G306='MA Data'!$I$2,'MA Data'!C306,"")</f>
        <v/>
      </c>
      <c r="D308" t="str">
        <f>IF('MA Data'!$G306='MA Data'!$I$2,'MA Data'!D306,"")</f>
        <v/>
      </c>
      <c r="E308" t="str">
        <f>IF('MA Data'!$G306='MA Data'!$I$2,'MA Data'!E306,"")</f>
        <v/>
      </c>
      <c r="F308" t="str">
        <f>IF('MA Data'!$G306='MA Data'!$I$2,'MA Data'!F306,"")</f>
        <v/>
      </c>
      <c r="G308" s="6" t="str">
        <f>IF('MA Data'!$G306='MA Data'!$I$2,'MA Data'!G306,"")</f>
        <v/>
      </c>
      <c r="H308" t="str">
        <f t="shared" si="233"/>
        <v/>
      </c>
      <c r="I308" s="10" t="str">
        <f t="shared" si="234"/>
        <v/>
      </c>
      <c r="J308" s="10" t="str">
        <f t="shared" si="235"/>
        <v/>
      </c>
      <c r="K308" s="10" t="str">
        <f t="shared" si="236"/>
        <v/>
      </c>
      <c r="L308" s="10" t="str">
        <f t="shared" si="237"/>
        <v/>
      </c>
      <c r="M308" s="25" t="str">
        <f t="shared" si="238"/>
        <v/>
      </c>
      <c r="O308" s="24" t="str">
        <f t="shared" si="282"/>
        <v/>
      </c>
      <c r="P308" s="10" t="str">
        <f t="shared" si="283"/>
        <v/>
      </c>
      <c r="Q308" s="25" t="str">
        <f t="shared" si="284"/>
        <v/>
      </c>
      <c r="U308" s="5" t="str">
        <f t="shared" si="240"/>
        <v/>
      </c>
      <c r="V308" s="10" t="str">
        <f t="shared" si="241"/>
        <v/>
      </c>
      <c r="W308" s="10" t="str">
        <f t="shared" si="242"/>
        <v/>
      </c>
      <c r="X308" s="10" t="str">
        <f t="shared" si="243"/>
        <v/>
      </c>
      <c r="Y308" s="10" t="str">
        <f t="shared" si="244"/>
        <v/>
      </c>
      <c r="Z308" s="25" t="str">
        <f t="shared" si="245"/>
        <v/>
      </c>
      <c r="AB308" s="24" t="str">
        <f t="shared" si="239"/>
        <v/>
      </c>
      <c r="AC308" s="10" t="str">
        <f t="shared" si="285"/>
        <v/>
      </c>
      <c r="AD308" s="25" t="str">
        <f t="shared" si="286"/>
        <v/>
      </c>
      <c r="AH308" s="24" t="str">
        <f t="shared" si="246"/>
        <v/>
      </c>
      <c r="AI308" s="10" t="str">
        <f t="shared" si="247"/>
        <v/>
      </c>
      <c r="AJ308" s="10" t="str">
        <f t="shared" si="248"/>
        <v/>
      </c>
      <c r="AK308" s="10" t="str">
        <f t="shared" si="249"/>
        <v/>
      </c>
      <c r="AL308" s="10" t="str">
        <f t="shared" si="250"/>
        <v/>
      </c>
      <c r="AM308" s="25" t="str">
        <f t="shared" si="251"/>
        <v/>
      </c>
      <c r="AO308" s="24" t="str">
        <f t="shared" si="252"/>
        <v/>
      </c>
      <c r="AP308" s="10" t="str">
        <f t="shared" si="253"/>
        <v/>
      </c>
      <c r="AQ308" s="25" t="str">
        <f t="shared" si="254"/>
        <v/>
      </c>
      <c r="AU308" s="24" t="str">
        <f t="shared" si="255"/>
        <v/>
      </c>
      <c r="AV308" s="10" t="str">
        <f t="shared" si="256"/>
        <v/>
      </c>
      <c r="AW308" s="10" t="str">
        <f t="shared" si="257"/>
        <v/>
      </c>
      <c r="AX308" s="10" t="str">
        <f t="shared" si="258"/>
        <v/>
      </c>
      <c r="AY308" s="10" t="str">
        <f t="shared" si="259"/>
        <v/>
      </c>
      <c r="AZ308" s="25" t="str">
        <f t="shared" si="260"/>
        <v/>
      </c>
      <c r="BB308" s="24" t="str">
        <f t="shared" si="261"/>
        <v/>
      </c>
      <c r="BC308" s="10" t="str">
        <f t="shared" si="262"/>
        <v/>
      </c>
      <c r="BD308" s="25" t="str">
        <f t="shared" si="263"/>
        <v/>
      </c>
      <c r="BH308" s="24" t="str">
        <f t="shared" si="264"/>
        <v/>
      </c>
      <c r="BI308" s="10" t="str">
        <f t="shared" si="265"/>
        <v/>
      </c>
      <c r="BJ308" s="10" t="str">
        <f t="shared" si="266"/>
        <v/>
      </c>
      <c r="BK308" s="10" t="str">
        <f t="shared" si="267"/>
        <v/>
      </c>
      <c r="BL308" s="10" t="str">
        <f t="shared" si="268"/>
        <v/>
      </c>
      <c r="BM308" s="25" t="str">
        <f t="shared" si="269"/>
        <v/>
      </c>
      <c r="BO308" s="24" t="str">
        <f t="shared" si="270"/>
        <v/>
      </c>
      <c r="BP308" s="10" t="str">
        <f t="shared" si="271"/>
        <v/>
      </c>
      <c r="BQ308" s="25" t="str">
        <f t="shared" si="272"/>
        <v/>
      </c>
      <c r="BU308" s="24" t="str">
        <f t="shared" si="273"/>
        <v/>
      </c>
      <c r="BV308" s="10" t="str">
        <f t="shared" si="274"/>
        <v/>
      </c>
      <c r="BW308" s="10" t="str">
        <f t="shared" si="275"/>
        <v/>
      </c>
      <c r="BX308" s="10" t="str">
        <f t="shared" si="276"/>
        <v/>
      </c>
      <c r="BY308" s="10" t="str">
        <f t="shared" si="277"/>
        <v/>
      </c>
      <c r="BZ308" s="25" t="str">
        <f t="shared" si="278"/>
        <v/>
      </c>
      <c r="CB308" s="24" t="str">
        <f t="shared" si="279"/>
        <v/>
      </c>
      <c r="CC308" s="10" t="str">
        <f t="shared" si="280"/>
        <v/>
      </c>
      <c r="CD308" s="25" t="str">
        <f t="shared" si="281"/>
        <v/>
      </c>
    </row>
    <row r="309" spans="1:82" x14ac:dyDescent="0.25">
      <c r="A309" s="5" t="str">
        <f>IF('MA Data'!$G307='MA Data'!$I$2,'MA Data'!A307,"")</f>
        <v/>
      </c>
      <c r="B309" t="str">
        <f>IF('MA Data'!$G307='MA Data'!$I$2,'MA Data'!B307,"")</f>
        <v/>
      </c>
      <c r="C309" t="str">
        <f>IF('MA Data'!$G307='MA Data'!$I$2,'MA Data'!C307,"")</f>
        <v/>
      </c>
      <c r="D309" t="str">
        <f>IF('MA Data'!$G307='MA Data'!$I$2,'MA Data'!D307,"")</f>
        <v/>
      </c>
      <c r="E309" t="str">
        <f>IF('MA Data'!$G307='MA Data'!$I$2,'MA Data'!E307,"")</f>
        <v/>
      </c>
      <c r="F309" t="str">
        <f>IF('MA Data'!$G307='MA Data'!$I$2,'MA Data'!F307,"")</f>
        <v/>
      </c>
      <c r="G309" s="6" t="str">
        <f>IF('MA Data'!$G307='MA Data'!$I$2,'MA Data'!G307,"")</f>
        <v/>
      </c>
      <c r="H309" t="str">
        <f t="shared" si="233"/>
        <v/>
      </c>
      <c r="I309" s="10" t="str">
        <f t="shared" si="234"/>
        <v/>
      </c>
      <c r="J309" s="10" t="str">
        <f t="shared" si="235"/>
        <v/>
      </c>
      <c r="K309" s="10" t="str">
        <f t="shared" si="236"/>
        <v/>
      </c>
      <c r="L309" s="10" t="str">
        <f t="shared" si="237"/>
        <v/>
      </c>
      <c r="M309" s="25" t="str">
        <f t="shared" si="238"/>
        <v/>
      </c>
      <c r="O309" s="24" t="str">
        <f t="shared" si="282"/>
        <v/>
      </c>
      <c r="P309" s="10" t="str">
        <f t="shared" si="283"/>
        <v/>
      </c>
      <c r="Q309" s="25" t="str">
        <f t="shared" si="284"/>
        <v/>
      </c>
      <c r="U309" s="5" t="str">
        <f t="shared" si="240"/>
        <v/>
      </c>
      <c r="V309" s="10" t="str">
        <f t="shared" si="241"/>
        <v/>
      </c>
      <c r="W309" s="10" t="str">
        <f t="shared" si="242"/>
        <v/>
      </c>
      <c r="X309" s="10" t="str">
        <f t="shared" si="243"/>
        <v/>
      </c>
      <c r="Y309" s="10" t="str">
        <f t="shared" si="244"/>
        <v/>
      </c>
      <c r="Z309" s="25" t="str">
        <f t="shared" si="245"/>
        <v/>
      </c>
      <c r="AB309" s="24" t="str">
        <f t="shared" si="239"/>
        <v/>
      </c>
      <c r="AC309" s="10" t="str">
        <f t="shared" si="285"/>
        <v/>
      </c>
      <c r="AD309" s="25" t="str">
        <f t="shared" si="286"/>
        <v/>
      </c>
      <c r="AH309" s="24" t="str">
        <f t="shared" si="246"/>
        <v/>
      </c>
      <c r="AI309" s="10" t="str">
        <f t="shared" si="247"/>
        <v/>
      </c>
      <c r="AJ309" s="10" t="str">
        <f t="shared" si="248"/>
        <v/>
      </c>
      <c r="AK309" s="10" t="str">
        <f t="shared" si="249"/>
        <v/>
      </c>
      <c r="AL309" s="10" t="str">
        <f t="shared" si="250"/>
        <v/>
      </c>
      <c r="AM309" s="25" t="str">
        <f t="shared" si="251"/>
        <v/>
      </c>
      <c r="AO309" s="24" t="str">
        <f t="shared" si="252"/>
        <v/>
      </c>
      <c r="AP309" s="10" t="str">
        <f t="shared" si="253"/>
        <v/>
      </c>
      <c r="AQ309" s="25" t="str">
        <f t="shared" si="254"/>
        <v/>
      </c>
      <c r="AU309" s="24" t="str">
        <f t="shared" si="255"/>
        <v/>
      </c>
      <c r="AV309" s="10" t="str">
        <f t="shared" si="256"/>
        <v/>
      </c>
      <c r="AW309" s="10" t="str">
        <f t="shared" si="257"/>
        <v/>
      </c>
      <c r="AX309" s="10" t="str">
        <f t="shared" si="258"/>
        <v/>
      </c>
      <c r="AY309" s="10" t="str">
        <f t="shared" si="259"/>
        <v/>
      </c>
      <c r="AZ309" s="25" t="str">
        <f t="shared" si="260"/>
        <v/>
      </c>
      <c r="BB309" s="24" t="str">
        <f t="shared" si="261"/>
        <v/>
      </c>
      <c r="BC309" s="10" t="str">
        <f t="shared" si="262"/>
        <v/>
      </c>
      <c r="BD309" s="25" t="str">
        <f t="shared" si="263"/>
        <v/>
      </c>
      <c r="BH309" s="24" t="str">
        <f t="shared" si="264"/>
        <v/>
      </c>
      <c r="BI309" s="10" t="str">
        <f t="shared" si="265"/>
        <v/>
      </c>
      <c r="BJ309" s="10" t="str">
        <f t="shared" si="266"/>
        <v/>
      </c>
      <c r="BK309" s="10" t="str">
        <f t="shared" si="267"/>
        <v/>
      </c>
      <c r="BL309" s="10" t="str">
        <f t="shared" si="268"/>
        <v/>
      </c>
      <c r="BM309" s="25" t="str">
        <f t="shared" si="269"/>
        <v/>
      </c>
      <c r="BO309" s="24" t="str">
        <f t="shared" si="270"/>
        <v/>
      </c>
      <c r="BP309" s="10" t="str">
        <f t="shared" si="271"/>
        <v/>
      </c>
      <c r="BQ309" s="25" t="str">
        <f t="shared" si="272"/>
        <v/>
      </c>
      <c r="BU309" s="24" t="str">
        <f t="shared" si="273"/>
        <v/>
      </c>
      <c r="BV309" s="10" t="str">
        <f t="shared" si="274"/>
        <v/>
      </c>
      <c r="BW309" s="10" t="str">
        <f t="shared" si="275"/>
        <v/>
      </c>
      <c r="BX309" s="10" t="str">
        <f t="shared" si="276"/>
        <v/>
      </c>
      <c r="BY309" s="10" t="str">
        <f t="shared" si="277"/>
        <v/>
      </c>
      <c r="BZ309" s="25" t="str">
        <f t="shared" si="278"/>
        <v/>
      </c>
      <c r="CB309" s="24" t="str">
        <f t="shared" si="279"/>
        <v/>
      </c>
      <c r="CC309" s="10" t="str">
        <f t="shared" si="280"/>
        <v/>
      </c>
      <c r="CD309" s="25" t="str">
        <f t="shared" si="281"/>
        <v/>
      </c>
    </row>
    <row r="310" spans="1:82" x14ac:dyDescent="0.25">
      <c r="A310" s="5" t="str">
        <f>IF('MA Data'!$G308='MA Data'!$I$2,'MA Data'!A308,"")</f>
        <v/>
      </c>
      <c r="B310" t="str">
        <f>IF('MA Data'!$G308='MA Data'!$I$2,'MA Data'!B308,"")</f>
        <v/>
      </c>
      <c r="C310" t="str">
        <f>IF('MA Data'!$G308='MA Data'!$I$2,'MA Data'!C308,"")</f>
        <v/>
      </c>
      <c r="D310" t="str">
        <f>IF('MA Data'!$G308='MA Data'!$I$2,'MA Data'!D308,"")</f>
        <v/>
      </c>
      <c r="E310" t="str">
        <f>IF('MA Data'!$G308='MA Data'!$I$2,'MA Data'!E308,"")</f>
        <v/>
      </c>
      <c r="F310" t="str">
        <f>IF('MA Data'!$G308='MA Data'!$I$2,'MA Data'!F308,"")</f>
        <v/>
      </c>
      <c r="G310" s="6" t="str">
        <f>IF('MA Data'!$G308='MA Data'!$I$2,'MA Data'!G308,"")</f>
        <v/>
      </c>
      <c r="H310" t="str">
        <f t="shared" si="233"/>
        <v/>
      </c>
      <c r="I310" s="10" t="str">
        <f t="shared" si="234"/>
        <v/>
      </c>
      <c r="J310" s="10" t="str">
        <f t="shared" si="235"/>
        <v/>
      </c>
      <c r="K310" s="10" t="str">
        <f t="shared" si="236"/>
        <v/>
      </c>
      <c r="L310" s="10" t="str">
        <f t="shared" si="237"/>
        <v/>
      </c>
      <c r="M310" s="25" t="str">
        <f t="shared" si="238"/>
        <v/>
      </c>
      <c r="O310" s="24" t="str">
        <f t="shared" si="282"/>
        <v/>
      </c>
      <c r="P310" s="10" t="str">
        <f t="shared" si="283"/>
        <v/>
      </c>
      <c r="Q310" s="25" t="str">
        <f t="shared" si="284"/>
        <v/>
      </c>
      <c r="U310" s="5" t="str">
        <f t="shared" si="240"/>
        <v/>
      </c>
      <c r="V310" s="10" t="str">
        <f t="shared" si="241"/>
        <v/>
      </c>
      <c r="W310" s="10" t="str">
        <f t="shared" si="242"/>
        <v/>
      </c>
      <c r="X310" s="10" t="str">
        <f t="shared" si="243"/>
        <v/>
      </c>
      <c r="Y310" s="10" t="str">
        <f t="shared" si="244"/>
        <v/>
      </c>
      <c r="Z310" s="25" t="str">
        <f t="shared" si="245"/>
        <v/>
      </c>
      <c r="AB310" s="24" t="str">
        <f t="shared" si="239"/>
        <v/>
      </c>
      <c r="AC310" s="10" t="str">
        <f t="shared" si="285"/>
        <v/>
      </c>
      <c r="AD310" s="25" t="str">
        <f t="shared" si="286"/>
        <v/>
      </c>
      <c r="AH310" s="24" t="str">
        <f t="shared" si="246"/>
        <v/>
      </c>
      <c r="AI310" s="10" t="str">
        <f t="shared" si="247"/>
        <v/>
      </c>
      <c r="AJ310" s="10" t="str">
        <f t="shared" si="248"/>
        <v/>
      </c>
      <c r="AK310" s="10" t="str">
        <f t="shared" si="249"/>
        <v/>
      </c>
      <c r="AL310" s="10" t="str">
        <f t="shared" si="250"/>
        <v/>
      </c>
      <c r="AM310" s="25" t="str">
        <f t="shared" si="251"/>
        <v/>
      </c>
      <c r="AO310" s="24" t="str">
        <f t="shared" si="252"/>
        <v/>
      </c>
      <c r="AP310" s="10" t="str">
        <f t="shared" si="253"/>
        <v/>
      </c>
      <c r="AQ310" s="25" t="str">
        <f t="shared" si="254"/>
        <v/>
      </c>
      <c r="AU310" s="24" t="str">
        <f t="shared" si="255"/>
        <v/>
      </c>
      <c r="AV310" s="10" t="str">
        <f t="shared" si="256"/>
        <v/>
      </c>
      <c r="AW310" s="10" t="str">
        <f t="shared" si="257"/>
        <v/>
      </c>
      <c r="AX310" s="10" t="str">
        <f t="shared" si="258"/>
        <v/>
      </c>
      <c r="AY310" s="10" t="str">
        <f t="shared" si="259"/>
        <v/>
      </c>
      <c r="AZ310" s="25" t="str">
        <f t="shared" si="260"/>
        <v/>
      </c>
      <c r="BB310" s="24" t="str">
        <f t="shared" si="261"/>
        <v/>
      </c>
      <c r="BC310" s="10" t="str">
        <f t="shared" si="262"/>
        <v/>
      </c>
      <c r="BD310" s="25" t="str">
        <f t="shared" si="263"/>
        <v/>
      </c>
      <c r="BH310" s="24" t="str">
        <f t="shared" si="264"/>
        <v/>
      </c>
      <c r="BI310" s="10" t="str">
        <f t="shared" si="265"/>
        <v/>
      </c>
      <c r="BJ310" s="10" t="str">
        <f t="shared" si="266"/>
        <v/>
      </c>
      <c r="BK310" s="10" t="str">
        <f t="shared" si="267"/>
        <v/>
      </c>
      <c r="BL310" s="10" t="str">
        <f t="shared" si="268"/>
        <v/>
      </c>
      <c r="BM310" s="25" t="str">
        <f t="shared" si="269"/>
        <v/>
      </c>
      <c r="BO310" s="24" t="str">
        <f t="shared" si="270"/>
        <v/>
      </c>
      <c r="BP310" s="10" t="str">
        <f t="shared" si="271"/>
        <v/>
      </c>
      <c r="BQ310" s="25" t="str">
        <f t="shared" si="272"/>
        <v/>
      </c>
      <c r="BU310" s="24" t="str">
        <f t="shared" si="273"/>
        <v/>
      </c>
      <c r="BV310" s="10" t="str">
        <f t="shared" si="274"/>
        <v/>
      </c>
      <c r="BW310" s="10" t="str">
        <f t="shared" si="275"/>
        <v/>
      </c>
      <c r="BX310" s="10" t="str">
        <f t="shared" si="276"/>
        <v/>
      </c>
      <c r="BY310" s="10" t="str">
        <f t="shared" si="277"/>
        <v/>
      </c>
      <c r="BZ310" s="25" t="str">
        <f t="shared" si="278"/>
        <v/>
      </c>
      <c r="CB310" s="24" t="str">
        <f t="shared" si="279"/>
        <v/>
      </c>
      <c r="CC310" s="10" t="str">
        <f t="shared" si="280"/>
        <v/>
      </c>
      <c r="CD310" s="25" t="str">
        <f t="shared" si="281"/>
        <v/>
      </c>
    </row>
    <row r="311" spans="1:82" x14ac:dyDescent="0.25">
      <c r="A311" s="5" t="str">
        <f>IF('MA Data'!$G309='MA Data'!$I$2,'MA Data'!A309,"")</f>
        <v/>
      </c>
      <c r="B311" t="str">
        <f>IF('MA Data'!$G309='MA Data'!$I$2,'MA Data'!B309,"")</f>
        <v/>
      </c>
      <c r="C311" t="str">
        <f>IF('MA Data'!$G309='MA Data'!$I$2,'MA Data'!C309,"")</f>
        <v/>
      </c>
      <c r="D311" t="str">
        <f>IF('MA Data'!$G309='MA Data'!$I$2,'MA Data'!D309,"")</f>
        <v/>
      </c>
      <c r="E311" t="str">
        <f>IF('MA Data'!$G309='MA Data'!$I$2,'MA Data'!E309,"")</f>
        <v/>
      </c>
      <c r="F311" t="str">
        <f>IF('MA Data'!$G309='MA Data'!$I$2,'MA Data'!F309,"")</f>
        <v/>
      </c>
      <c r="G311" s="6" t="str">
        <f>IF('MA Data'!$G309='MA Data'!$I$2,'MA Data'!G309,"")</f>
        <v/>
      </c>
      <c r="H311" t="str">
        <f t="shared" si="233"/>
        <v/>
      </c>
      <c r="I311" s="10" t="str">
        <f t="shared" si="234"/>
        <v/>
      </c>
      <c r="J311" s="10" t="str">
        <f t="shared" si="235"/>
        <v/>
      </c>
      <c r="K311" s="10" t="str">
        <f t="shared" si="236"/>
        <v/>
      </c>
      <c r="L311" s="10" t="str">
        <f t="shared" si="237"/>
        <v/>
      </c>
      <c r="M311" s="25" t="str">
        <f t="shared" si="238"/>
        <v/>
      </c>
      <c r="O311" s="24" t="str">
        <f t="shared" si="282"/>
        <v/>
      </c>
      <c r="P311" s="10" t="str">
        <f t="shared" si="283"/>
        <v/>
      </c>
      <c r="Q311" s="25" t="str">
        <f t="shared" si="284"/>
        <v/>
      </c>
      <c r="U311" s="5" t="str">
        <f t="shared" si="240"/>
        <v/>
      </c>
      <c r="V311" s="10" t="str">
        <f t="shared" si="241"/>
        <v/>
      </c>
      <c r="W311" s="10" t="str">
        <f t="shared" si="242"/>
        <v/>
      </c>
      <c r="X311" s="10" t="str">
        <f t="shared" si="243"/>
        <v/>
      </c>
      <c r="Y311" s="10" t="str">
        <f t="shared" si="244"/>
        <v/>
      </c>
      <c r="Z311" s="25" t="str">
        <f t="shared" si="245"/>
        <v/>
      </c>
      <c r="AB311" s="24" t="str">
        <f t="shared" si="239"/>
        <v/>
      </c>
      <c r="AC311" s="10" t="str">
        <f t="shared" si="285"/>
        <v/>
      </c>
      <c r="AD311" s="25" t="str">
        <f t="shared" si="286"/>
        <v/>
      </c>
      <c r="AH311" s="24" t="str">
        <f t="shared" si="246"/>
        <v/>
      </c>
      <c r="AI311" s="10" t="str">
        <f t="shared" si="247"/>
        <v/>
      </c>
      <c r="AJ311" s="10" t="str">
        <f t="shared" si="248"/>
        <v/>
      </c>
      <c r="AK311" s="10" t="str">
        <f t="shared" si="249"/>
        <v/>
      </c>
      <c r="AL311" s="10" t="str">
        <f t="shared" si="250"/>
        <v/>
      </c>
      <c r="AM311" s="25" t="str">
        <f t="shared" si="251"/>
        <v/>
      </c>
      <c r="AO311" s="24" t="str">
        <f t="shared" si="252"/>
        <v/>
      </c>
      <c r="AP311" s="10" t="str">
        <f t="shared" si="253"/>
        <v/>
      </c>
      <c r="AQ311" s="25" t="str">
        <f t="shared" si="254"/>
        <v/>
      </c>
      <c r="AU311" s="24" t="str">
        <f t="shared" si="255"/>
        <v/>
      </c>
      <c r="AV311" s="10" t="str">
        <f t="shared" si="256"/>
        <v/>
      </c>
      <c r="AW311" s="10" t="str">
        <f t="shared" si="257"/>
        <v/>
      </c>
      <c r="AX311" s="10" t="str">
        <f t="shared" si="258"/>
        <v/>
      </c>
      <c r="AY311" s="10" t="str">
        <f t="shared" si="259"/>
        <v/>
      </c>
      <c r="AZ311" s="25" t="str">
        <f t="shared" si="260"/>
        <v/>
      </c>
      <c r="BB311" s="24" t="str">
        <f t="shared" si="261"/>
        <v/>
      </c>
      <c r="BC311" s="10" t="str">
        <f t="shared" si="262"/>
        <v/>
      </c>
      <c r="BD311" s="25" t="str">
        <f t="shared" si="263"/>
        <v/>
      </c>
      <c r="BH311" s="24" t="str">
        <f t="shared" si="264"/>
        <v/>
      </c>
      <c r="BI311" s="10" t="str">
        <f t="shared" si="265"/>
        <v/>
      </c>
      <c r="BJ311" s="10" t="str">
        <f t="shared" si="266"/>
        <v/>
      </c>
      <c r="BK311" s="10" t="str">
        <f t="shared" si="267"/>
        <v/>
      </c>
      <c r="BL311" s="10" t="str">
        <f t="shared" si="268"/>
        <v/>
      </c>
      <c r="BM311" s="25" t="str">
        <f t="shared" si="269"/>
        <v/>
      </c>
      <c r="BO311" s="24" t="str">
        <f t="shared" si="270"/>
        <v/>
      </c>
      <c r="BP311" s="10" t="str">
        <f t="shared" si="271"/>
        <v/>
      </c>
      <c r="BQ311" s="25" t="str">
        <f t="shared" si="272"/>
        <v/>
      </c>
      <c r="BU311" s="24" t="str">
        <f t="shared" si="273"/>
        <v/>
      </c>
      <c r="BV311" s="10" t="str">
        <f t="shared" si="274"/>
        <v/>
      </c>
      <c r="BW311" s="10" t="str">
        <f t="shared" si="275"/>
        <v/>
      </c>
      <c r="BX311" s="10" t="str">
        <f t="shared" si="276"/>
        <v/>
      </c>
      <c r="BY311" s="10" t="str">
        <f t="shared" si="277"/>
        <v/>
      </c>
      <c r="BZ311" s="25" t="str">
        <f t="shared" si="278"/>
        <v/>
      </c>
      <c r="CB311" s="24" t="str">
        <f t="shared" si="279"/>
        <v/>
      </c>
      <c r="CC311" s="10" t="str">
        <f t="shared" si="280"/>
        <v/>
      </c>
      <c r="CD311" s="25" t="str">
        <f t="shared" si="281"/>
        <v/>
      </c>
    </row>
    <row r="312" spans="1:82" x14ac:dyDescent="0.25">
      <c r="A312" s="5" t="str">
        <f>IF('MA Data'!$G310='MA Data'!$I$2,'MA Data'!A310,"")</f>
        <v/>
      </c>
      <c r="B312" t="str">
        <f>IF('MA Data'!$G310='MA Data'!$I$2,'MA Data'!B310,"")</f>
        <v/>
      </c>
      <c r="C312" t="str">
        <f>IF('MA Data'!$G310='MA Data'!$I$2,'MA Data'!C310,"")</f>
        <v/>
      </c>
      <c r="D312" t="str">
        <f>IF('MA Data'!$G310='MA Data'!$I$2,'MA Data'!D310,"")</f>
        <v/>
      </c>
      <c r="E312" t="str">
        <f>IF('MA Data'!$G310='MA Data'!$I$2,'MA Data'!E310,"")</f>
        <v/>
      </c>
      <c r="F312" t="str">
        <f>IF('MA Data'!$G310='MA Data'!$I$2,'MA Data'!F310,"")</f>
        <v/>
      </c>
      <c r="G312" s="6" t="str">
        <f>IF('MA Data'!$G310='MA Data'!$I$2,'MA Data'!G310,"")</f>
        <v/>
      </c>
      <c r="H312" t="str">
        <f t="shared" si="233"/>
        <v/>
      </c>
      <c r="I312" s="10" t="str">
        <f t="shared" si="234"/>
        <v/>
      </c>
      <c r="J312" s="10" t="str">
        <f t="shared" si="235"/>
        <v/>
      </c>
      <c r="K312" s="10" t="str">
        <f t="shared" si="236"/>
        <v/>
      </c>
      <c r="L312" s="10" t="str">
        <f t="shared" si="237"/>
        <v/>
      </c>
      <c r="M312" s="25" t="str">
        <f t="shared" si="238"/>
        <v/>
      </c>
      <c r="O312" s="24" t="str">
        <f t="shared" si="282"/>
        <v/>
      </c>
      <c r="P312" s="10" t="str">
        <f t="shared" si="283"/>
        <v/>
      </c>
      <c r="Q312" s="25" t="str">
        <f t="shared" si="284"/>
        <v/>
      </c>
      <c r="U312" s="5" t="str">
        <f t="shared" si="240"/>
        <v/>
      </c>
      <c r="V312" s="10" t="str">
        <f t="shared" si="241"/>
        <v/>
      </c>
      <c r="W312" s="10" t="str">
        <f t="shared" si="242"/>
        <v/>
      </c>
      <c r="X312" s="10" t="str">
        <f t="shared" si="243"/>
        <v/>
      </c>
      <c r="Y312" s="10" t="str">
        <f t="shared" si="244"/>
        <v/>
      </c>
      <c r="Z312" s="25" t="str">
        <f t="shared" si="245"/>
        <v/>
      </c>
      <c r="AB312" s="24" t="str">
        <f t="shared" si="239"/>
        <v/>
      </c>
      <c r="AC312" s="10" t="str">
        <f t="shared" si="285"/>
        <v/>
      </c>
      <c r="AD312" s="25" t="str">
        <f t="shared" si="286"/>
        <v/>
      </c>
      <c r="AH312" s="24" t="str">
        <f t="shared" si="246"/>
        <v/>
      </c>
      <c r="AI312" s="10" t="str">
        <f t="shared" si="247"/>
        <v/>
      </c>
      <c r="AJ312" s="10" t="str">
        <f t="shared" si="248"/>
        <v/>
      </c>
      <c r="AK312" s="10" t="str">
        <f t="shared" si="249"/>
        <v/>
      </c>
      <c r="AL312" s="10" t="str">
        <f t="shared" si="250"/>
        <v/>
      </c>
      <c r="AM312" s="25" t="str">
        <f t="shared" si="251"/>
        <v/>
      </c>
      <c r="AO312" s="24" t="str">
        <f t="shared" si="252"/>
        <v/>
      </c>
      <c r="AP312" s="10" t="str">
        <f t="shared" si="253"/>
        <v/>
      </c>
      <c r="AQ312" s="25" t="str">
        <f t="shared" si="254"/>
        <v/>
      </c>
      <c r="AU312" s="24" t="str">
        <f t="shared" si="255"/>
        <v/>
      </c>
      <c r="AV312" s="10" t="str">
        <f t="shared" si="256"/>
        <v/>
      </c>
      <c r="AW312" s="10" t="str">
        <f t="shared" si="257"/>
        <v/>
      </c>
      <c r="AX312" s="10" t="str">
        <f t="shared" si="258"/>
        <v/>
      </c>
      <c r="AY312" s="10" t="str">
        <f t="shared" si="259"/>
        <v/>
      </c>
      <c r="AZ312" s="25" t="str">
        <f t="shared" si="260"/>
        <v/>
      </c>
      <c r="BB312" s="24" t="str">
        <f t="shared" si="261"/>
        <v/>
      </c>
      <c r="BC312" s="10" t="str">
        <f t="shared" si="262"/>
        <v/>
      </c>
      <c r="BD312" s="25" t="str">
        <f t="shared" si="263"/>
        <v/>
      </c>
      <c r="BH312" s="24" t="str">
        <f t="shared" si="264"/>
        <v/>
      </c>
      <c r="BI312" s="10" t="str">
        <f t="shared" si="265"/>
        <v/>
      </c>
      <c r="BJ312" s="10" t="str">
        <f t="shared" si="266"/>
        <v/>
      </c>
      <c r="BK312" s="10" t="str">
        <f t="shared" si="267"/>
        <v/>
      </c>
      <c r="BL312" s="10" t="str">
        <f t="shared" si="268"/>
        <v/>
      </c>
      <c r="BM312" s="25" t="str">
        <f t="shared" si="269"/>
        <v/>
      </c>
      <c r="BO312" s="24" t="str">
        <f t="shared" si="270"/>
        <v/>
      </c>
      <c r="BP312" s="10" t="str">
        <f t="shared" si="271"/>
        <v/>
      </c>
      <c r="BQ312" s="25" t="str">
        <f t="shared" si="272"/>
        <v/>
      </c>
      <c r="BU312" s="24" t="str">
        <f t="shared" si="273"/>
        <v/>
      </c>
      <c r="BV312" s="10" t="str">
        <f t="shared" si="274"/>
        <v/>
      </c>
      <c r="BW312" s="10" t="str">
        <f t="shared" si="275"/>
        <v/>
      </c>
      <c r="BX312" s="10" t="str">
        <f t="shared" si="276"/>
        <v/>
      </c>
      <c r="BY312" s="10" t="str">
        <f t="shared" si="277"/>
        <v/>
      </c>
      <c r="BZ312" s="25" t="str">
        <f t="shared" si="278"/>
        <v/>
      </c>
      <c r="CB312" s="24" t="str">
        <f t="shared" si="279"/>
        <v/>
      </c>
      <c r="CC312" s="10" t="str">
        <f t="shared" si="280"/>
        <v/>
      </c>
      <c r="CD312" s="25" t="str">
        <f t="shared" si="281"/>
        <v/>
      </c>
    </row>
    <row r="313" spans="1:82" x14ac:dyDescent="0.25">
      <c r="A313" s="5" t="str">
        <f>IF('MA Data'!$G311='MA Data'!$I$2,'MA Data'!A311,"")</f>
        <v/>
      </c>
      <c r="B313" t="str">
        <f>IF('MA Data'!$G311='MA Data'!$I$2,'MA Data'!B311,"")</f>
        <v/>
      </c>
      <c r="C313" t="str">
        <f>IF('MA Data'!$G311='MA Data'!$I$2,'MA Data'!C311,"")</f>
        <v/>
      </c>
      <c r="D313" t="str">
        <f>IF('MA Data'!$G311='MA Data'!$I$2,'MA Data'!D311,"")</f>
        <v/>
      </c>
      <c r="E313" t="str">
        <f>IF('MA Data'!$G311='MA Data'!$I$2,'MA Data'!E311,"")</f>
        <v/>
      </c>
      <c r="F313" t="str">
        <f>IF('MA Data'!$G311='MA Data'!$I$2,'MA Data'!F311,"")</f>
        <v/>
      </c>
      <c r="G313" s="6" t="str">
        <f>IF('MA Data'!$G311='MA Data'!$I$2,'MA Data'!G311,"")</f>
        <v/>
      </c>
      <c r="H313" t="str">
        <f t="shared" si="233"/>
        <v/>
      </c>
      <c r="I313" s="10" t="str">
        <f t="shared" si="234"/>
        <v/>
      </c>
      <c r="J313" s="10" t="str">
        <f t="shared" si="235"/>
        <v/>
      </c>
      <c r="K313" s="10" t="str">
        <f t="shared" si="236"/>
        <v/>
      </c>
      <c r="L313" s="10" t="str">
        <f t="shared" si="237"/>
        <v/>
      </c>
      <c r="M313" s="25" t="str">
        <f t="shared" si="238"/>
        <v/>
      </c>
      <c r="O313" s="24" t="str">
        <f t="shared" si="282"/>
        <v/>
      </c>
      <c r="P313" s="10" t="str">
        <f t="shared" si="283"/>
        <v/>
      </c>
      <c r="Q313" s="25" t="str">
        <f t="shared" si="284"/>
        <v/>
      </c>
      <c r="U313" s="5" t="str">
        <f t="shared" si="240"/>
        <v/>
      </c>
      <c r="V313" s="10" t="str">
        <f t="shared" si="241"/>
        <v/>
      </c>
      <c r="W313" s="10" t="str">
        <f t="shared" si="242"/>
        <v/>
      </c>
      <c r="X313" s="10" t="str">
        <f t="shared" si="243"/>
        <v/>
      </c>
      <c r="Y313" s="10" t="str">
        <f t="shared" si="244"/>
        <v/>
      </c>
      <c r="Z313" s="25" t="str">
        <f t="shared" si="245"/>
        <v/>
      </c>
      <c r="AB313" s="24" t="str">
        <f t="shared" si="239"/>
        <v/>
      </c>
      <c r="AC313" s="10" t="str">
        <f t="shared" si="285"/>
        <v/>
      </c>
      <c r="AD313" s="25" t="str">
        <f t="shared" si="286"/>
        <v/>
      </c>
      <c r="AH313" s="24" t="str">
        <f t="shared" si="246"/>
        <v/>
      </c>
      <c r="AI313" s="10" t="str">
        <f t="shared" si="247"/>
        <v/>
      </c>
      <c r="AJ313" s="10" t="str">
        <f t="shared" si="248"/>
        <v/>
      </c>
      <c r="AK313" s="10" t="str">
        <f t="shared" si="249"/>
        <v/>
      </c>
      <c r="AL313" s="10" t="str">
        <f t="shared" si="250"/>
        <v/>
      </c>
      <c r="AM313" s="25" t="str">
        <f t="shared" si="251"/>
        <v/>
      </c>
      <c r="AO313" s="24" t="str">
        <f t="shared" si="252"/>
        <v/>
      </c>
      <c r="AP313" s="10" t="str">
        <f t="shared" si="253"/>
        <v/>
      </c>
      <c r="AQ313" s="25" t="str">
        <f t="shared" si="254"/>
        <v/>
      </c>
      <c r="AU313" s="24" t="str">
        <f t="shared" si="255"/>
        <v/>
      </c>
      <c r="AV313" s="10" t="str">
        <f t="shared" si="256"/>
        <v/>
      </c>
      <c r="AW313" s="10" t="str">
        <f t="shared" si="257"/>
        <v/>
      </c>
      <c r="AX313" s="10" t="str">
        <f t="shared" si="258"/>
        <v/>
      </c>
      <c r="AY313" s="10" t="str">
        <f t="shared" si="259"/>
        <v/>
      </c>
      <c r="AZ313" s="25" t="str">
        <f t="shared" si="260"/>
        <v/>
      </c>
      <c r="BB313" s="24" t="str">
        <f t="shared" si="261"/>
        <v/>
      </c>
      <c r="BC313" s="10" t="str">
        <f t="shared" si="262"/>
        <v/>
      </c>
      <c r="BD313" s="25" t="str">
        <f t="shared" si="263"/>
        <v/>
      </c>
      <c r="BH313" s="24" t="str">
        <f t="shared" si="264"/>
        <v/>
      </c>
      <c r="BI313" s="10" t="str">
        <f t="shared" si="265"/>
        <v/>
      </c>
      <c r="BJ313" s="10" t="str">
        <f t="shared" si="266"/>
        <v/>
      </c>
      <c r="BK313" s="10" t="str">
        <f t="shared" si="267"/>
        <v/>
      </c>
      <c r="BL313" s="10" t="str">
        <f t="shared" si="268"/>
        <v/>
      </c>
      <c r="BM313" s="25" t="str">
        <f t="shared" si="269"/>
        <v/>
      </c>
      <c r="BO313" s="24" t="str">
        <f t="shared" si="270"/>
        <v/>
      </c>
      <c r="BP313" s="10" t="str">
        <f t="shared" si="271"/>
        <v/>
      </c>
      <c r="BQ313" s="25" t="str">
        <f t="shared" si="272"/>
        <v/>
      </c>
      <c r="BU313" s="24" t="str">
        <f t="shared" si="273"/>
        <v/>
      </c>
      <c r="BV313" s="10" t="str">
        <f t="shared" si="274"/>
        <v/>
      </c>
      <c r="BW313" s="10" t="str">
        <f t="shared" si="275"/>
        <v/>
      </c>
      <c r="BX313" s="10" t="str">
        <f t="shared" si="276"/>
        <v/>
      </c>
      <c r="BY313" s="10" t="str">
        <f t="shared" si="277"/>
        <v/>
      </c>
      <c r="BZ313" s="25" t="str">
        <f t="shared" si="278"/>
        <v/>
      </c>
      <c r="CB313" s="24" t="str">
        <f t="shared" si="279"/>
        <v/>
      </c>
      <c r="CC313" s="10" t="str">
        <f t="shared" si="280"/>
        <v/>
      </c>
      <c r="CD313" s="25" t="str">
        <f t="shared" si="281"/>
        <v/>
      </c>
    </row>
    <row r="314" spans="1:82" x14ac:dyDescent="0.25">
      <c r="A314" s="5" t="str">
        <f>IF('MA Data'!$G312='MA Data'!$I$2,'MA Data'!A312,"")</f>
        <v/>
      </c>
      <c r="B314" t="str">
        <f>IF('MA Data'!$G312='MA Data'!$I$2,'MA Data'!B312,"")</f>
        <v/>
      </c>
      <c r="C314" t="str">
        <f>IF('MA Data'!$G312='MA Data'!$I$2,'MA Data'!C312,"")</f>
        <v/>
      </c>
      <c r="D314" t="str">
        <f>IF('MA Data'!$G312='MA Data'!$I$2,'MA Data'!D312,"")</f>
        <v/>
      </c>
      <c r="E314" t="str">
        <f>IF('MA Data'!$G312='MA Data'!$I$2,'MA Data'!E312,"")</f>
        <v/>
      </c>
      <c r="F314" t="str">
        <f>IF('MA Data'!$G312='MA Data'!$I$2,'MA Data'!F312,"")</f>
        <v/>
      </c>
      <c r="G314" s="6" t="str">
        <f>IF('MA Data'!$G312='MA Data'!$I$2,'MA Data'!G312,"")</f>
        <v/>
      </c>
      <c r="H314" t="str">
        <f t="shared" si="233"/>
        <v/>
      </c>
      <c r="I314" s="10" t="str">
        <f t="shared" si="234"/>
        <v/>
      </c>
      <c r="J314" s="10" t="str">
        <f t="shared" si="235"/>
        <v/>
      </c>
      <c r="K314" s="10" t="str">
        <f t="shared" si="236"/>
        <v/>
      </c>
      <c r="L314" s="10" t="str">
        <f t="shared" si="237"/>
        <v/>
      </c>
      <c r="M314" s="25" t="str">
        <f t="shared" si="238"/>
        <v/>
      </c>
      <c r="O314" s="24" t="str">
        <f t="shared" si="282"/>
        <v/>
      </c>
      <c r="P314" s="10" t="str">
        <f t="shared" si="283"/>
        <v/>
      </c>
      <c r="Q314" s="25" t="str">
        <f t="shared" si="284"/>
        <v/>
      </c>
      <c r="U314" s="5" t="str">
        <f t="shared" si="240"/>
        <v/>
      </c>
      <c r="V314" s="10" t="str">
        <f t="shared" si="241"/>
        <v/>
      </c>
      <c r="W314" s="10" t="str">
        <f t="shared" si="242"/>
        <v/>
      </c>
      <c r="X314" s="10" t="str">
        <f t="shared" si="243"/>
        <v/>
      </c>
      <c r="Y314" s="10" t="str">
        <f t="shared" si="244"/>
        <v/>
      </c>
      <c r="Z314" s="25" t="str">
        <f t="shared" si="245"/>
        <v/>
      </c>
      <c r="AB314" s="24" t="str">
        <f t="shared" si="239"/>
        <v/>
      </c>
      <c r="AC314" s="10" t="str">
        <f t="shared" si="285"/>
        <v/>
      </c>
      <c r="AD314" s="25" t="str">
        <f t="shared" si="286"/>
        <v/>
      </c>
      <c r="AH314" s="24" t="str">
        <f t="shared" si="246"/>
        <v/>
      </c>
      <c r="AI314" s="10" t="str">
        <f t="shared" si="247"/>
        <v/>
      </c>
      <c r="AJ314" s="10" t="str">
        <f t="shared" si="248"/>
        <v/>
      </c>
      <c r="AK314" s="10" t="str">
        <f t="shared" si="249"/>
        <v/>
      </c>
      <c r="AL314" s="10" t="str">
        <f t="shared" si="250"/>
        <v/>
      </c>
      <c r="AM314" s="25" t="str">
        <f t="shared" si="251"/>
        <v/>
      </c>
      <c r="AO314" s="24" t="str">
        <f t="shared" si="252"/>
        <v/>
      </c>
      <c r="AP314" s="10" t="str">
        <f t="shared" si="253"/>
        <v/>
      </c>
      <c r="AQ314" s="25" t="str">
        <f t="shared" si="254"/>
        <v/>
      </c>
      <c r="AU314" s="24" t="str">
        <f t="shared" si="255"/>
        <v/>
      </c>
      <c r="AV314" s="10" t="str">
        <f t="shared" si="256"/>
        <v/>
      </c>
      <c r="AW314" s="10" t="str">
        <f t="shared" si="257"/>
        <v/>
      </c>
      <c r="AX314" s="10" t="str">
        <f t="shared" si="258"/>
        <v/>
      </c>
      <c r="AY314" s="10" t="str">
        <f t="shared" si="259"/>
        <v/>
      </c>
      <c r="AZ314" s="25" t="str">
        <f t="shared" si="260"/>
        <v/>
      </c>
      <c r="BB314" s="24" t="str">
        <f t="shared" si="261"/>
        <v/>
      </c>
      <c r="BC314" s="10" t="str">
        <f t="shared" si="262"/>
        <v/>
      </c>
      <c r="BD314" s="25" t="str">
        <f t="shared" si="263"/>
        <v/>
      </c>
      <c r="BH314" s="24" t="str">
        <f t="shared" si="264"/>
        <v/>
      </c>
      <c r="BI314" s="10" t="str">
        <f t="shared" si="265"/>
        <v/>
      </c>
      <c r="BJ314" s="10" t="str">
        <f t="shared" si="266"/>
        <v/>
      </c>
      <c r="BK314" s="10" t="str">
        <f t="shared" si="267"/>
        <v/>
      </c>
      <c r="BL314" s="10" t="str">
        <f t="shared" si="268"/>
        <v/>
      </c>
      <c r="BM314" s="25" t="str">
        <f t="shared" si="269"/>
        <v/>
      </c>
      <c r="BO314" s="24" t="str">
        <f t="shared" si="270"/>
        <v/>
      </c>
      <c r="BP314" s="10" t="str">
        <f t="shared" si="271"/>
        <v/>
      </c>
      <c r="BQ314" s="25" t="str">
        <f t="shared" si="272"/>
        <v/>
      </c>
      <c r="BU314" s="24" t="str">
        <f t="shared" si="273"/>
        <v/>
      </c>
      <c r="BV314" s="10" t="str">
        <f t="shared" si="274"/>
        <v/>
      </c>
      <c r="BW314" s="10" t="str">
        <f t="shared" si="275"/>
        <v/>
      </c>
      <c r="BX314" s="10" t="str">
        <f t="shared" si="276"/>
        <v/>
      </c>
      <c r="BY314" s="10" t="str">
        <f t="shared" si="277"/>
        <v/>
      </c>
      <c r="BZ314" s="25" t="str">
        <f t="shared" si="278"/>
        <v/>
      </c>
      <c r="CB314" s="24" t="str">
        <f t="shared" si="279"/>
        <v/>
      </c>
      <c r="CC314" s="10" t="str">
        <f t="shared" si="280"/>
        <v/>
      </c>
      <c r="CD314" s="25" t="str">
        <f t="shared" si="281"/>
        <v/>
      </c>
    </row>
    <row r="315" spans="1:82" x14ac:dyDescent="0.25">
      <c r="A315" s="5" t="str">
        <f>IF('MA Data'!$G313='MA Data'!$I$2,'MA Data'!A313,"")</f>
        <v/>
      </c>
      <c r="B315" t="str">
        <f>IF('MA Data'!$G313='MA Data'!$I$2,'MA Data'!B313,"")</f>
        <v/>
      </c>
      <c r="C315" t="str">
        <f>IF('MA Data'!$G313='MA Data'!$I$2,'MA Data'!C313,"")</f>
        <v/>
      </c>
      <c r="D315" t="str">
        <f>IF('MA Data'!$G313='MA Data'!$I$2,'MA Data'!D313,"")</f>
        <v/>
      </c>
      <c r="E315" t="str">
        <f>IF('MA Data'!$G313='MA Data'!$I$2,'MA Data'!E313,"")</f>
        <v/>
      </c>
      <c r="F315" t="str">
        <f>IF('MA Data'!$G313='MA Data'!$I$2,'MA Data'!F313,"")</f>
        <v/>
      </c>
      <c r="G315" s="6" t="str">
        <f>IF('MA Data'!$G313='MA Data'!$I$2,'MA Data'!G313,"")</f>
        <v/>
      </c>
      <c r="H315" t="str">
        <f t="shared" si="233"/>
        <v/>
      </c>
      <c r="I315" s="10" t="str">
        <f t="shared" si="234"/>
        <v/>
      </c>
      <c r="J315" s="10" t="str">
        <f t="shared" si="235"/>
        <v/>
      </c>
      <c r="K315" s="10" t="str">
        <f t="shared" si="236"/>
        <v/>
      </c>
      <c r="L315" s="10" t="str">
        <f t="shared" si="237"/>
        <v/>
      </c>
      <c r="M315" s="25" t="str">
        <f t="shared" si="238"/>
        <v/>
      </c>
      <c r="O315" s="24" t="str">
        <f t="shared" si="282"/>
        <v/>
      </c>
      <c r="P315" s="10" t="str">
        <f t="shared" si="283"/>
        <v/>
      </c>
      <c r="Q315" s="25" t="str">
        <f t="shared" si="284"/>
        <v/>
      </c>
      <c r="U315" s="5" t="str">
        <f t="shared" si="240"/>
        <v/>
      </c>
      <c r="V315" s="10" t="str">
        <f t="shared" si="241"/>
        <v/>
      </c>
      <c r="W315" s="10" t="str">
        <f t="shared" si="242"/>
        <v/>
      </c>
      <c r="X315" s="10" t="str">
        <f t="shared" si="243"/>
        <v/>
      </c>
      <c r="Y315" s="10" t="str">
        <f t="shared" si="244"/>
        <v/>
      </c>
      <c r="Z315" s="25" t="str">
        <f t="shared" si="245"/>
        <v/>
      </c>
      <c r="AB315" s="24" t="str">
        <f t="shared" si="239"/>
        <v/>
      </c>
      <c r="AC315" s="10" t="str">
        <f t="shared" si="285"/>
        <v/>
      </c>
      <c r="AD315" s="25" t="str">
        <f t="shared" si="286"/>
        <v/>
      </c>
      <c r="AH315" s="24" t="str">
        <f t="shared" si="246"/>
        <v/>
      </c>
      <c r="AI315" s="10" t="str">
        <f t="shared" si="247"/>
        <v/>
      </c>
      <c r="AJ315" s="10" t="str">
        <f t="shared" si="248"/>
        <v/>
      </c>
      <c r="AK315" s="10" t="str">
        <f t="shared" si="249"/>
        <v/>
      </c>
      <c r="AL315" s="10" t="str">
        <f t="shared" si="250"/>
        <v/>
      </c>
      <c r="AM315" s="25" t="str">
        <f t="shared" si="251"/>
        <v/>
      </c>
      <c r="AO315" s="24" t="str">
        <f t="shared" si="252"/>
        <v/>
      </c>
      <c r="AP315" s="10" t="str">
        <f t="shared" si="253"/>
        <v/>
      </c>
      <c r="AQ315" s="25" t="str">
        <f t="shared" si="254"/>
        <v/>
      </c>
      <c r="AU315" s="24" t="str">
        <f t="shared" si="255"/>
        <v/>
      </c>
      <c r="AV315" s="10" t="str">
        <f t="shared" si="256"/>
        <v/>
      </c>
      <c r="AW315" s="10" t="str">
        <f t="shared" si="257"/>
        <v/>
      </c>
      <c r="AX315" s="10" t="str">
        <f t="shared" si="258"/>
        <v/>
      </c>
      <c r="AY315" s="10" t="str">
        <f t="shared" si="259"/>
        <v/>
      </c>
      <c r="AZ315" s="25" t="str">
        <f t="shared" si="260"/>
        <v/>
      </c>
      <c r="BB315" s="24" t="str">
        <f t="shared" si="261"/>
        <v/>
      </c>
      <c r="BC315" s="10" t="str">
        <f t="shared" si="262"/>
        <v/>
      </c>
      <c r="BD315" s="25" t="str">
        <f t="shared" si="263"/>
        <v/>
      </c>
      <c r="BH315" s="24" t="str">
        <f t="shared" si="264"/>
        <v/>
      </c>
      <c r="BI315" s="10" t="str">
        <f t="shared" si="265"/>
        <v/>
      </c>
      <c r="BJ315" s="10" t="str">
        <f t="shared" si="266"/>
        <v/>
      </c>
      <c r="BK315" s="10" t="str">
        <f t="shared" si="267"/>
        <v/>
      </c>
      <c r="BL315" s="10" t="str">
        <f t="shared" si="268"/>
        <v/>
      </c>
      <c r="BM315" s="25" t="str">
        <f t="shared" si="269"/>
        <v/>
      </c>
      <c r="BO315" s="24" t="str">
        <f t="shared" si="270"/>
        <v/>
      </c>
      <c r="BP315" s="10" t="str">
        <f t="shared" si="271"/>
        <v/>
      </c>
      <c r="BQ315" s="25" t="str">
        <f t="shared" si="272"/>
        <v/>
      </c>
      <c r="BU315" s="24" t="str">
        <f t="shared" si="273"/>
        <v/>
      </c>
      <c r="BV315" s="10" t="str">
        <f t="shared" si="274"/>
        <v/>
      </c>
      <c r="BW315" s="10" t="str">
        <f t="shared" si="275"/>
        <v/>
      </c>
      <c r="BX315" s="10" t="str">
        <f t="shared" si="276"/>
        <v/>
      </c>
      <c r="BY315" s="10" t="str">
        <f t="shared" si="277"/>
        <v/>
      </c>
      <c r="BZ315" s="25" t="str">
        <f t="shared" si="278"/>
        <v/>
      </c>
      <c r="CB315" s="24" t="str">
        <f t="shared" si="279"/>
        <v/>
      </c>
      <c r="CC315" s="10" t="str">
        <f t="shared" si="280"/>
        <v/>
      </c>
      <c r="CD315" s="25" t="str">
        <f t="shared" si="281"/>
        <v/>
      </c>
    </row>
    <row r="316" spans="1:82" x14ac:dyDescent="0.25">
      <c r="A316" s="5" t="str">
        <f>IF('MA Data'!$G314='MA Data'!$I$2,'MA Data'!A314,"")</f>
        <v/>
      </c>
      <c r="B316" t="str">
        <f>IF('MA Data'!$G314='MA Data'!$I$2,'MA Data'!B314,"")</f>
        <v/>
      </c>
      <c r="C316" t="str">
        <f>IF('MA Data'!$G314='MA Data'!$I$2,'MA Data'!C314,"")</f>
        <v/>
      </c>
      <c r="D316" t="str">
        <f>IF('MA Data'!$G314='MA Data'!$I$2,'MA Data'!D314,"")</f>
        <v/>
      </c>
      <c r="E316" t="str">
        <f>IF('MA Data'!$G314='MA Data'!$I$2,'MA Data'!E314,"")</f>
        <v/>
      </c>
      <c r="F316" t="str">
        <f>IF('MA Data'!$G314='MA Data'!$I$2,'MA Data'!F314,"")</f>
        <v/>
      </c>
      <c r="G316" s="6" t="str">
        <f>IF('MA Data'!$G314='MA Data'!$I$2,'MA Data'!G314,"")</f>
        <v/>
      </c>
      <c r="H316" t="str">
        <f t="shared" si="233"/>
        <v/>
      </c>
      <c r="I316" s="10" t="str">
        <f t="shared" si="234"/>
        <v/>
      </c>
      <c r="J316" s="10" t="str">
        <f t="shared" si="235"/>
        <v/>
      </c>
      <c r="K316" s="10" t="str">
        <f t="shared" si="236"/>
        <v/>
      </c>
      <c r="L316" s="10" t="str">
        <f t="shared" si="237"/>
        <v/>
      </c>
      <c r="M316" s="25" t="str">
        <f t="shared" si="238"/>
        <v/>
      </c>
      <c r="O316" s="24" t="str">
        <f t="shared" si="282"/>
        <v/>
      </c>
      <c r="P316" s="10" t="str">
        <f t="shared" si="283"/>
        <v/>
      </c>
      <c r="Q316" s="25" t="str">
        <f t="shared" si="284"/>
        <v/>
      </c>
      <c r="U316" s="5" t="str">
        <f t="shared" si="240"/>
        <v/>
      </c>
      <c r="V316" s="10" t="str">
        <f t="shared" si="241"/>
        <v/>
      </c>
      <c r="W316" s="10" t="str">
        <f t="shared" si="242"/>
        <v/>
      </c>
      <c r="X316" s="10" t="str">
        <f t="shared" si="243"/>
        <v/>
      </c>
      <c r="Y316" s="10" t="str">
        <f t="shared" si="244"/>
        <v/>
      </c>
      <c r="Z316" s="25" t="str">
        <f t="shared" si="245"/>
        <v/>
      </c>
      <c r="AB316" s="24" t="str">
        <f t="shared" si="239"/>
        <v/>
      </c>
      <c r="AC316" s="10" t="str">
        <f t="shared" si="285"/>
        <v/>
      </c>
      <c r="AD316" s="25" t="str">
        <f t="shared" si="286"/>
        <v/>
      </c>
      <c r="AH316" s="24" t="str">
        <f t="shared" si="246"/>
        <v/>
      </c>
      <c r="AI316" s="10" t="str">
        <f t="shared" si="247"/>
        <v/>
      </c>
      <c r="AJ316" s="10" t="str">
        <f t="shared" si="248"/>
        <v/>
      </c>
      <c r="AK316" s="10" t="str">
        <f t="shared" si="249"/>
        <v/>
      </c>
      <c r="AL316" s="10" t="str">
        <f t="shared" si="250"/>
        <v/>
      </c>
      <c r="AM316" s="25" t="str">
        <f t="shared" si="251"/>
        <v/>
      </c>
      <c r="AO316" s="24" t="str">
        <f t="shared" si="252"/>
        <v/>
      </c>
      <c r="AP316" s="10" t="str">
        <f t="shared" si="253"/>
        <v/>
      </c>
      <c r="AQ316" s="25" t="str">
        <f t="shared" si="254"/>
        <v/>
      </c>
      <c r="AU316" s="24" t="str">
        <f t="shared" si="255"/>
        <v/>
      </c>
      <c r="AV316" s="10" t="str">
        <f t="shared" si="256"/>
        <v/>
      </c>
      <c r="AW316" s="10" t="str">
        <f t="shared" si="257"/>
        <v/>
      </c>
      <c r="AX316" s="10" t="str">
        <f t="shared" si="258"/>
        <v/>
      </c>
      <c r="AY316" s="10" t="str">
        <f t="shared" si="259"/>
        <v/>
      </c>
      <c r="AZ316" s="25" t="str">
        <f t="shared" si="260"/>
        <v/>
      </c>
      <c r="BB316" s="24" t="str">
        <f t="shared" si="261"/>
        <v/>
      </c>
      <c r="BC316" s="10" t="str">
        <f t="shared" si="262"/>
        <v/>
      </c>
      <c r="BD316" s="25" t="str">
        <f t="shared" si="263"/>
        <v/>
      </c>
      <c r="BH316" s="24" t="str">
        <f t="shared" si="264"/>
        <v/>
      </c>
      <c r="BI316" s="10" t="str">
        <f t="shared" si="265"/>
        <v/>
      </c>
      <c r="BJ316" s="10" t="str">
        <f t="shared" si="266"/>
        <v/>
      </c>
      <c r="BK316" s="10" t="str">
        <f t="shared" si="267"/>
        <v/>
      </c>
      <c r="BL316" s="10" t="str">
        <f t="shared" si="268"/>
        <v/>
      </c>
      <c r="BM316" s="25" t="str">
        <f t="shared" si="269"/>
        <v/>
      </c>
      <c r="BO316" s="24" t="str">
        <f t="shared" si="270"/>
        <v/>
      </c>
      <c r="BP316" s="10" t="str">
        <f t="shared" si="271"/>
        <v/>
      </c>
      <c r="BQ316" s="25" t="str">
        <f t="shared" si="272"/>
        <v/>
      </c>
      <c r="BU316" s="24" t="str">
        <f t="shared" si="273"/>
        <v/>
      </c>
      <c r="BV316" s="10" t="str">
        <f t="shared" si="274"/>
        <v/>
      </c>
      <c r="BW316" s="10" t="str">
        <f t="shared" si="275"/>
        <v/>
      </c>
      <c r="BX316" s="10" t="str">
        <f t="shared" si="276"/>
        <v/>
      </c>
      <c r="BY316" s="10" t="str">
        <f t="shared" si="277"/>
        <v/>
      </c>
      <c r="BZ316" s="25" t="str">
        <f t="shared" si="278"/>
        <v/>
      </c>
      <c r="CB316" s="24" t="str">
        <f t="shared" si="279"/>
        <v/>
      </c>
      <c r="CC316" s="10" t="str">
        <f t="shared" si="280"/>
        <v/>
      </c>
      <c r="CD316" s="25" t="str">
        <f t="shared" si="281"/>
        <v/>
      </c>
    </row>
    <row r="317" spans="1:82" x14ac:dyDescent="0.25">
      <c r="A317" s="5" t="str">
        <f>IF('MA Data'!$G315='MA Data'!$I$2,'MA Data'!A315,"")</f>
        <v/>
      </c>
      <c r="B317" t="str">
        <f>IF('MA Data'!$G315='MA Data'!$I$2,'MA Data'!B315,"")</f>
        <v/>
      </c>
      <c r="C317" t="str">
        <f>IF('MA Data'!$G315='MA Data'!$I$2,'MA Data'!C315,"")</f>
        <v/>
      </c>
      <c r="D317" t="str">
        <f>IF('MA Data'!$G315='MA Data'!$I$2,'MA Data'!D315,"")</f>
        <v/>
      </c>
      <c r="E317" t="str">
        <f>IF('MA Data'!$G315='MA Data'!$I$2,'MA Data'!E315,"")</f>
        <v/>
      </c>
      <c r="F317" t="str">
        <f>IF('MA Data'!$G315='MA Data'!$I$2,'MA Data'!F315,"")</f>
        <v/>
      </c>
      <c r="G317" s="6" t="str">
        <f>IF('MA Data'!$G315='MA Data'!$I$2,'MA Data'!G315,"")</f>
        <v/>
      </c>
      <c r="H317" t="str">
        <f t="shared" si="233"/>
        <v/>
      </c>
      <c r="I317" s="10" t="str">
        <f t="shared" si="234"/>
        <v/>
      </c>
      <c r="J317" s="10" t="str">
        <f t="shared" si="235"/>
        <v/>
      </c>
      <c r="K317" s="10" t="str">
        <f t="shared" si="236"/>
        <v/>
      </c>
      <c r="L317" s="10" t="str">
        <f t="shared" si="237"/>
        <v/>
      </c>
      <c r="M317" s="25" t="str">
        <f t="shared" si="238"/>
        <v/>
      </c>
      <c r="O317" s="24" t="str">
        <f t="shared" si="282"/>
        <v/>
      </c>
      <c r="P317" s="10" t="str">
        <f t="shared" si="283"/>
        <v/>
      </c>
      <c r="Q317" s="25" t="str">
        <f t="shared" si="284"/>
        <v/>
      </c>
      <c r="U317" s="5" t="str">
        <f t="shared" si="240"/>
        <v/>
      </c>
      <c r="V317" s="10" t="str">
        <f t="shared" si="241"/>
        <v/>
      </c>
      <c r="W317" s="10" t="str">
        <f t="shared" si="242"/>
        <v/>
      </c>
      <c r="X317" s="10" t="str">
        <f t="shared" si="243"/>
        <v/>
      </c>
      <c r="Y317" s="10" t="str">
        <f t="shared" si="244"/>
        <v/>
      </c>
      <c r="Z317" s="25" t="str">
        <f t="shared" si="245"/>
        <v/>
      </c>
      <c r="AB317" s="24" t="str">
        <f t="shared" si="239"/>
        <v/>
      </c>
      <c r="AC317" s="10" t="str">
        <f t="shared" si="285"/>
        <v/>
      </c>
      <c r="AD317" s="25" t="str">
        <f t="shared" si="286"/>
        <v/>
      </c>
      <c r="AH317" s="24" t="str">
        <f t="shared" si="246"/>
        <v/>
      </c>
      <c r="AI317" s="10" t="str">
        <f t="shared" si="247"/>
        <v/>
      </c>
      <c r="AJ317" s="10" t="str">
        <f t="shared" si="248"/>
        <v/>
      </c>
      <c r="AK317" s="10" t="str">
        <f t="shared" si="249"/>
        <v/>
      </c>
      <c r="AL317" s="10" t="str">
        <f t="shared" si="250"/>
        <v/>
      </c>
      <c r="AM317" s="25" t="str">
        <f t="shared" si="251"/>
        <v/>
      </c>
      <c r="AO317" s="24" t="str">
        <f t="shared" si="252"/>
        <v/>
      </c>
      <c r="AP317" s="10" t="str">
        <f t="shared" si="253"/>
        <v/>
      </c>
      <c r="AQ317" s="25" t="str">
        <f t="shared" si="254"/>
        <v/>
      </c>
      <c r="AU317" s="24" t="str">
        <f t="shared" si="255"/>
        <v/>
      </c>
      <c r="AV317" s="10" t="str">
        <f t="shared" si="256"/>
        <v/>
      </c>
      <c r="AW317" s="10" t="str">
        <f t="shared" si="257"/>
        <v/>
      </c>
      <c r="AX317" s="10" t="str">
        <f t="shared" si="258"/>
        <v/>
      </c>
      <c r="AY317" s="10" t="str">
        <f t="shared" si="259"/>
        <v/>
      </c>
      <c r="AZ317" s="25" t="str">
        <f t="shared" si="260"/>
        <v/>
      </c>
      <c r="BB317" s="24" t="str">
        <f t="shared" si="261"/>
        <v/>
      </c>
      <c r="BC317" s="10" t="str">
        <f t="shared" si="262"/>
        <v/>
      </c>
      <c r="BD317" s="25" t="str">
        <f t="shared" si="263"/>
        <v/>
      </c>
      <c r="BH317" s="24" t="str">
        <f t="shared" si="264"/>
        <v/>
      </c>
      <c r="BI317" s="10" t="str">
        <f t="shared" si="265"/>
        <v/>
      </c>
      <c r="BJ317" s="10" t="str">
        <f t="shared" si="266"/>
        <v/>
      </c>
      <c r="BK317" s="10" t="str">
        <f t="shared" si="267"/>
        <v/>
      </c>
      <c r="BL317" s="10" t="str">
        <f t="shared" si="268"/>
        <v/>
      </c>
      <c r="BM317" s="25" t="str">
        <f t="shared" si="269"/>
        <v/>
      </c>
      <c r="BO317" s="24" t="str">
        <f t="shared" si="270"/>
        <v/>
      </c>
      <c r="BP317" s="10" t="str">
        <f t="shared" si="271"/>
        <v/>
      </c>
      <c r="BQ317" s="25" t="str">
        <f t="shared" si="272"/>
        <v/>
      </c>
      <c r="BU317" s="24" t="str">
        <f t="shared" si="273"/>
        <v/>
      </c>
      <c r="BV317" s="10" t="str">
        <f t="shared" si="274"/>
        <v/>
      </c>
      <c r="BW317" s="10" t="str">
        <f t="shared" si="275"/>
        <v/>
      </c>
      <c r="BX317" s="10" t="str">
        <f t="shared" si="276"/>
        <v/>
      </c>
      <c r="BY317" s="10" t="str">
        <f t="shared" si="277"/>
        <v/>
      </c>
      <c r="BZ317" s="25" t="str">
        <f t="shared" si="278"/>
        <v/>
      </c>
      <c r="CB317" s="24" t="str">
        <f t="shared" si="279"/>
        <v/>
      </c>
      <c r="CC317" s="10" t="str">
        <f t="shared" si="280"/>
        <v/>
      </c>
      <c r="CD317" s="25" t="str">
        <f t="shared" si="281"/>
        <v/>
      </c>
    </row>
    <row r="318" spans="1:82" x14ac:dyDescent="0.25">
      <c r="A318" s="5" t="str">
        <f>IF('MA Data'!$G316='MA Data'!$I$2,'MA Data'!A316,"")</f>
        <v/>
      </c>
      <c r="B318" t="str">
        <f>IF('MA Data'!$G316='MA Data'!$I$2,'MA Data'!B316,"")</f>
        <v/>
      </c>
      <c r="C318" t="str">
        <f>IF('MA Data'!$G316='MA Data'!$I$2,'MA Data'!C316,"")</f>
        <v/>
      </c>
      <c r="D318" t="str">
        <f>IF('MA Data'!$G316='MA Data'!$I$2,'MA Data'!D316,"")</f>
        <v/>
      </c>
      <c r="E318" t="str">
        <f>IF('MA Data'!$G316='MA Data'!$I$2,'MA Data'!E316,"")</f>
        <v/>
      </c>
      <c r="F318" t="str">
        <f>IF('MA Data'!$G316='MA Data'!$I$2,'MA Data'!F316,"")</f>
        <v/>
      </c>
      <c r="G318" s="6" t="str">
        <f>IF('MA Data'!$G316='MA Data'!$I$2,'MA Data'!G316,"")</f>
        <v/>
      </c>
      <c r="H318" t="str">
        <f t="shared" si="233"/>
        <v/>
      </c>
      <c r="I318" s="10" t="str">
        <f t="shared" si="234"/>
        <v/>
      </c>
      <c r="J318" s="10" t="str">
        <f t="shared" si="235"/>
        <v/>
      </c>
      <c r="K318" s="10" t="str">
        <f t="shared" si="236"/>
        <v/>
      </c>
      <c r="L318" s="10" t="str">
        <f t="shared" si="237"/>
        <v/>
      </c>
      <c r="M318" s="25" t="str">
        <f t="shared" si="238"/>
        <v/>
      </c>
      <c r="O318" s="24" t="str">
        <f t="shared" si="282"/>
        <v/>
      </c>
      <c r="P318" s="10" t="str">
        <f t="shared" si="283"/>
        <v/>
      </c>
      <c r="Q318" s="25" t="str">
        <f t="shared" si="284"/>
        <v/>
      </c>
      <c r="U318" s="5" t="str">
        <f t="shared" si="240"/>
        <v/>
      </c>
      <c r="V318" s="10" t="str">
        <f t="shared" si="241"/>
        <v/>
      </c>
      <c r="W318" s="10" t="str">
        <f t="shared" si="242"/>
        <v/>
      </c>
      <c r="X318" s="10" t="str">
        <f t="shared" si="243"/>
        <v/>
      </c>
      <c r="Y318" s="10" t="str">
        <f t="shared" si="244"/>
        <v/>
      </c>
      <c r="Z318" s="25" t="str">
        <f t="shared" si="245"/>
        <v/>
      </c>
      <c r="AB318" s="24" t="str">
        <f t="shared" si="239"/>
        <v/>
      </c>
      <c r="AC318" s="10" t="str">
        <f t="shared" si="285"/>
        <v/>
      </c>
      <c r="AD318" s="25" t="str">
        <f t="shared" si="286"/>
        <v/>
      </c>
      <c r="AH318" s="24" t="str">
        <f t="shared" si="246"/>
        <v/>
      </c>
      <c r="AI318" s="10" t="str">
        <f t="shared" si="247"/>
        <v/>
      </c>
      <c r="AJ318" s="10" t="str">
        <f t="shared" si="248"/>
        <v/>
      </c>
      <c r="AK318" s="10" t="str">
        <f t="shared" si="249"/>
        <v/>
      </c>
      <c r="AL318" s="10" t="str">
        <f t="shared" si="250"/>
        <v/>
      </c>
      <c r="AM318" s="25" t="str">
        <f t="shared" si="251"/>
        <v/>
      </c>
      <c r="AO318" s="24" t="str">
        <f t="shared" si="252"/>
        <v/>
      </c>
      <c r="AP318" s="10" t="str">
        <f t="shared" si="253"/>
        <v/>
      </c>
      <c r="AQ318" s="25" t="str">
        <f t="shared" si="254"/>
        <v/>
      </c>
      <c r="AU318" s="24" t="str">
        <f t="shared" si="255"/>
        <v/>
      </c>
      <c r="AV318" s="10" t="str">
        <f t="shared" si="256"/>
        <v/>
      </c>
      <c r="AW318" s="10" t="str">
        <f t="shared" si="257"/>
        <v/>
      </c>
      <c r="AX318" s="10" t="str">
        <f t="shared" si="258"/>
        <v/>
      </c>
      <c r="AY318" s="10" t="str">
        <f t="shared" si="259"/>
        <v/>
      </c>
      <c r="AZ318" s="25" t="str">
        <f t="shared" si="260"/>
        <v/>
      </c>
      <c r="BB318" s="24" t="str">
        <f t="shared" si="261"/>
        <v/>
      </c>
      <c r="BC318" s="10" t="str">
        <f t="shared" si="262"/>
        <v/>
      </c>
      <c r="BD318" s="25" t="str">
        <f t="shared" si="263"/>
        <v/>
      </c>
      <c r="BH318" s="24" t="str">
        <f t="shared" si="264"/>
        <v/>
      </c>
      <c r="BI318" s="10" t="str">
        <f t="shared" si="265"/>
        <v/>
      </c>
      <c r="BJ318" s="10" t="str">
        <f t="shared" si="266"/>
        <v/>
      </c>
      <c r="BK318" s="10" t="str">
        <f t="shared" si="267"/>
        <v/>
      </c>
      <c r="BL318" s="10" t="str">
        <f t="shared" si="268"/>
        <v/>
      </c>
      <c r="BM318" s="25" t="str">
        <f t="shared" si="269"/>
        <v/>
      </c>
      <c r="BO318" s="24" t="str">
        <f t="shared" si="270"/>
        <v/>
      </c>
      <c r="BP318" s="10" t="str">
        <f t="shared" si="271"/>
        <v/>
      </c>
      <c r="BQ318" s="25" t="str">
        <f t="shared" si="272"/>
        <v/>
      </c>
      <c r="BU318" s="24" t="str">
        <f t="shared" si="273"/>
        <v/>
      </c>
      <c r="BV318" s="10" t="str">
        <f t="shared" si="274"/>
        <v/>
      </c>
      <c r="BW318" s="10" t="str">
        <f t="shared" si="275"/>
        <v/>
      </c>
      <c r="BX318" s="10" t="str">
        <f t="shared" si="276"/>
        <v/>
      </c>
      <c r="BY318" s="10" t="str">
        <f t="shared" si="277"/>
        <v/>
      </c>
      <c r="BZ318" s="25" t="str">
        <f t="shared" si="278"/>
        <v/>
      </c>
      <c r="CB318" s="24" t="str">
        <f t="shared" si="279"/>
        <v/>
      </c>
      <c r="CC318" s="10" t="str">
        <f t="shared" si="280"/>
        <v/>
      </c>
      <c r="CD318" s="25" t="str">
        <f t="shared" si="281"/>
        <v/>
      </c>
    </row>
    <row r="319" spans="1:82" x14ac:dyDescent="0.25">
      <c r="A319" s="5" t="str">
        <f>IF('MA Data'!$G317='MA Data'!$I$2,'MA Data'!A317,"")</f>
        <v/>
      </c>
      <c r="B319" t="str">
        <f>IF('MA Data'!$G317='MA Data'!$I$2,'MA Data'!B317,"")</f>
        <v/>
      </c>
      <c r="C319" t="str">
        <f>IF('MA Data'!$G317='MA Data'!$I$2,'MA Data'!C317,"")</f>
        <v/>
      </c>
      <c r="D319" t="str">
        <f>IF('MA Data'!$G317='MA Data'!$I$2,'MA Data'!D317,"")</f>
        <v/>
      </c>
      <c r="E319" t="str">
        <f>IF('MA Data'!$G317='MA Data'!$I$2,'MA Data'!E317,"")</f>
        <v/>
      </c>
      <c r="F319" t="str">
        <f>IF('MA Data'!$G317='MA Data'!$I$2,'MA Data'!F317,"")</f>
        <v/>
      </c>
      <c r="G319" s="6" t="str">
        <f>IF('MA Data'!$G317='MA Data'!$I$2,'MA Data'!G317,"")</f>
        <v/>
      </c>
      <c r="H319" t="str">
        <f t="shared" si="233"/>
        <v/>
      </c>
      <c r="I319" s="10" t="str">
        <f t="shared" si="234"/>
        <v/>
      </c>
      <c r="J319" s="10" t="str">
        <f t="shared" si="235"/>
        <v/>
      </c>
      <c r="K319" s="10" t="str">
        <f t="shared" si="236"/>
        <v/>
      </c>
      <c r="L319" s="10" t="str">
        <f t="shared" si="237"/>
        <v/>
      </c>
      <c r="M319" s="25" t="str">
        <f t="shared" si="238"/>
        <v/>
      </c>
      <c r="O319" s="24" t="str">
        <f t="shared" si="282"/>
        <v/>
      </c>
      <c r="P319" s="10" t="str">
        <f t="shared" si="283"/>
        <v/>
      </c>
      <c r="Q319" s="25" t="str">
        <f t="shared" si="284"/>
        <v/>
      </c>
      <c r="U319" s="5" t="str">
        <f t="shared" si="240"/>
        <v/>
      </c>
      <c r="V319" s="10" t="str">
        <f t="shared" si="241"/>
        <v/>
      </c>
      <c r="W319" s="10" t="str">
        <f t="shared" si="242"/>
        <v/>
      </c>
      <c r="X319" s="10" t="str">
        <f t="shared" si="243"/>
        <v/>
      </c>
      <c r="Y319" s="10" t="str">
        <f t="shared" si="244"/>
        <v/>
      </c>
      <c r="Z319" s="25" t="str">
        <f t="shared" si="245"/>
        <v/>
      </c>
      <c r="AB319" s="24" t="str">
        <f t="shared" si="239"/>
        <v/>
      </c>
      <c r="AC319" s="10" t="str">
        <f t="shared" si="285"/>
        <v/>
      </c>
      <c r="AD319" s="25" t="str">
        <f t="shared" si="286"/>
        <v/>
      </c>
      <c r="AH319" s="24" t="str">
        <f t="shared" si="246"/>
        <v/>
      </c>
      <c r="AI319" s="10" t="str">
        <f t="shared" si="247"/>
        <v/>
      </c>
      <c r="AJ319" s="10" t="str">
        <f t="shared" si="248"/>
        <v/>
      </c>
      <c r="AK319" s="10" t="str">
        <f t="shared" si="249"/>
        <v/>
      </c>
      <c r="AL319" s="10" t="str">
        <f t="shared" si="250"/>
        <v/>
      </c>
      <c r="AM319" s="25" t="str">
        <f t="shared" si="251"/>
        <v/>
      </c>
      <c r="AO319" s="24" t="str">
        <f t="shared" si="252"/>
        <v/>
      </c>
      <c r="AP319" s="10" t="str">
        <f t="shared" si="253"/>
        <v/>
      </c>
      <c r="AQ319" s="25" t="str">
        <f t="shared" si="254"/>
        <v/>
      </c>
      <c r="AU319" s="24" t="str">
        <f t="shared" si="255"/>
        <v/>
      </c>
      <c r="AV319" s="10" t="str">
        <f t="shared" si="256"/>
        <v/>
      </c>
      <c r="AW319" s="10" t="str">
        <f t="shared" si="257"/>
        <v/>
      </c>
      <c r="AX319" s="10" t="str">
        <f t="shared" si="258"/>
        <v/>
      </c>
      <c r="AY319" s="10" t="str">
        <f t="shared" si="259"/>
        <v/>
      </c>
      <c r="AZ319" s="25" t="str">
        <f t="shared" si="260"/>
        <v/>
      </c>
      <c r="BB319" s="24" t="str">
        <f t="shared" si="261"/>
        <v/>
      </c>
      <c r="BC319" s="10" t="str">
        <f t="shared" si="262"/>
        <v/>
      </c>
      <c r="BD319" s="25" t="str">
        <f t="shared" si="263"/>
        <v/>
      </c>
      <c r="BH319" s="24" t="str">
        <f t="shared" si="264"/>
        <v/>
      </c>
      <c r="BI319" s="10" t="str">
        <f t="shared" si="265"/>
        <v/>
      </c>
      <c r="BJ319" s="10" t="str">
        <f t="shared" si="266"/>
        <v/>
      </c>
      <c r="BK319" s="10" t="str">
        <f t="shared" si="267"/>
        <v/>
      </c>
      <c r="BL319" s="10" t="str">
        <f t="shared" si="268"/>
        <v/>
      </c>
      <c r="BM319" s="25" t="str">
        <f t="shared" si="269"/>
        <v/>
      </c>
      <c r="BO319" s="24" t="str">
        <f t="shared" si="270"/>
        <v/>
      </c>
      <c r="BP319" s="10" t="str">
        <f t="shared" si="271"/>
        <v/>
      </c>
      <c r="BQ319" s="25" t="str">
        <f t="shared" si="272"/>
        <v/>
      </c>
      <c r="BU319" s="24" t="str">
        <f t="shared" si="273"/>
        <v/>
      </c>
      <c r="BV319" s="10" t="str">
        <f t="shared" si="274"/>
        <v/>
      </c>
      <c r="BW319" s="10" t="str">
        <f t="shared" si="275"/>
        <v/>
      </c>
      <c r="BX319" s="10" t="str">
        <f t="shared" si="276"/>
        <v/>
      </c>
      <c r="BY319" s="10" t="str">
        <f t="shared" si="277"/>
        <v/>
      </c>
      <c r="BZ319" s="25" t="str">
        <f t="shared" si="278"/>
        <v/>
      </c>
      <c r="CB319" s="24" t="str">
        <f t="shared" si="279"/>
        <v/>
      </c>
      <c r="CC319" s="10" t="str">
        <f t="shared" si="280"/>
        <v/>
      </c>
      <c r="CD319" s="25" t="str">
        <f t="shared" si="281"/>
        <v/>
      </c>
    </row>
    <row r="320" spans="1:82" x14ac:dyDescent="0.25">
      <c r="A320" s="5" t="str">
        <f>IF('MA Data'!$G318='MA Data'!$I$2,'MA Data'!A318,"")</f>
        <v/>
      </c>
      <c r="B320" t="str">
        <f>IF('MA Data'!$G318='MA Data'!$I$2,'MA Data'!B318,"")</f>
        <v/>
      </c>
      <c r="C320" t="str">
        <f>IF('MA Data'!$G318='MA Data'!$I$2,'MA Data'!C318,"")</f>
        <v/>
      </c>
      <c r="D320" t="str">
        <f>IF('MA Data'!$G318='MA Data'!$I$2,'MA Data'!D318,"")</f>
        <v/>
      </c>
      <c r="E320" t="str">
        <f>IF('MA Data'!$G318='MA Data'!$I$2,'MA Data'!E318,"")</f>
        <v/>
      </c>
      <c r="F320" t="str">
        <f>IF('MA Data'!$G318='MA Data'!$I$2,'MA Data'!F318,"")</f>
        <v/>
      </c>
      <c r="G320" s="6" t="str">
        <f>IF('MA Data'!$G318='MA Data'!$I$2,'MA Data'!G318,"")</f>
        <v/>
      </c>
      <c r="H320" t="str">
        <f t="shared" si="233"/>
        <v/>
      </c>
      <c r="I320" s="10" t="str">
        <f t="shared" si="234"/>
        <v/>
      </c>
      <c r="J320" s="10" t="str">
        <f t="shared" si="235"/>
        <v/>
      </c>
      <c r="K320" s="10" t="str">
        <f t="shared" si="236"/>
        <v/>
      </c>
      <c r="L320" s="10" t="str">
        <f t="shared" si="237"/>
        <v/>
      </c>
      <c r="M320" s="25" t="str">
        <f t="shared" si="238"/>
        <v/>
      </c>
      <c r="O320" s="24" t="str">
        <f t="shared" si="282"/>
        <v/>
      </c>
      <c r="P320" s="10" t="str">
        <f t="shared" si="283"/>
        <v/>
      </c>
      <c r="Q320" s="25" t="str">
        <f t="shared" si="284"/>
        <v/>
      </c>
      <c r="U320" s="5" t="str">
        <f t="shared" si="240"/>
        <v/>
      </c>
      <c r="V320" s="10" t="str">
        <f t="shared" si="241"/>
        <v/>
      </c>
      <c r="W320" s="10" t="str">
        <f t="shared" si="242"/>
        <v/>
      </c>
      <c r="X320" s="10" t="str">
        <f t="shared" si="243"/>
        <v/>
      </c>
      <c r="Y320" s="10" t="str">
        <f t="shared" si="244"/>
        <v/>
      </c>
      <c r="Z320" s="25" t="str">
        <f t="shared" si="245"/>
        <v/>
      </c>
      <c r="AB320" s="24" t="str">
        <f t="shared" si="239"/>
        <v/>
      </c>
      <c r="AC320" s="10" t="str">
        <f t="shared" si="285"/>
        <v/>
      </c>
      <c r="AD320" s="25" t="str">
        <f t="shared" si="286"/>
        <v/>
      </c>
      <c r="AH320" s="24" t="str">
        <f t="shared" si="246"/>
        <v/>
      </c>
      <c r="AI320" s="10" t="str">
        <f t="shared" si="247"/>
        <v/>
      </c>
      <c r="AJ320" s="10" t="str">
        <f t="shared" si="248"/>
        <v/>
      </c>
      <c r="AK320" s="10" t="str">
        <f t="shared" si="249"/>
        <v/>
      </c>
      <c r="AL320" s="10" t="str">
        <f t="shared" si="250"/>
        <v/>
      </c>
      <c r="AM320" s="25" t="str">
        <f t="shared" si="251"/>
        <v/>
      </c>
      <c r="AO320" s="24" t="str">
        <f t="shared" si="252"/>
        <v/>
      </c>
      <c r="AP320" s="10" t="str">
        <f t="shared" si="253"/>
        <v/>
      </c>
      <c r="AQ320" s="25" t="str">
        <f t="shared" si="254"/>
        <v/>
      </c>
      <c r="AU320" s="24" t="str">
        <f t="shared" si="255"/>
        <v/>
      </c>
      <c r="AV320" s="10" t="str">
        <f t="shared" si="256"/>
        <v/>
      </c>
      <c r="AW320" s="10" t="str">
        <f t="shared" si="257"/>
        <v/>
      </c>
      <c r="AX320" s="10" t="str">
        <f t="shared" si="258"/>
        <v/>
      </c>
      <c r="AY320" s="10" t="str">
        <f t="shared" si="259"/>
        <v/>
      </c>
      <c r="AZ320" s="25" t="str">
        <f t="shared" si="260"/>
        <v/>
      </c>
      <c r="BB320" s="24" t="str">
        <f t="shared" si="261"/>
        <v/>
      </c>
      <c r="BC320" s="10" t="str">
        <f t="shared" si="262"/>
        <v/>
      </c>
      <c r="BD320" s="25" t="str">
        <f t="shared" si="263"/>
        <v/>
      </c>
      <c r="BH320" s="24" t="str">
        <f t="shared" si="264"/>
        <v/>
      </c>
      <c r="BI320" s="10" t="str">
        <f t="shared" si="265"/>
        <v/>
      </c>
      <c r="BJ320" s="10" t="str">
        <f t="shared" si="266"/>
        <v/>
      </c>
      <c r="BK320" s="10" t="str">
        <f t="shared" si="267"/>
        <v/>
      </c>
      <c r="BL320" s="10" t="str">
        <f t="shared" si="268"/>
        <v/>
      </c>
      <c r="BM320" s="25" t="str">
        <f t="shared" si="269"/>
        <v/>
      </c>
      <c r="BO320" s="24" t="str">
        <f t="shared" si="270"/>
        <v/>
      </c>
      <c r="BP320" s="10" t="str">
        <f t="shared" si="271"/>
        <v/>
      </c>
      <c r="BQ320" s="25" t="str">
        <f t="shared" si="272"/>
        <v/>
      </c>
      <c r="BU320" s="24" t="str">
        <f t="shared" si="273"/>
        <v/>
      </c>
      <c r="BV320" s="10" t="str">
        <f t="shared" si="274"/>
        <v/>
      </c>
      <c r="BW320" s="10" t="str">
        <f t="shared" si="275"/>
        <v/>
      </c>
      <c r="BX320" s="10" t="str">
        <f t="shared" si="276"/>
        <v/>
      </c>
      <c r="BY320" s="10" t="str">
        <f t="shared" si="277"/>
        <v/>
      </c>
      <c r="BZ320" s="25" t="str">
        <f t="shared" si="278"/>
        <v/>
      </c>
      <c r="CB320" s="24" t="str">
        <f t="shared" si="279"/>
        <v/>
      </c>
      <c r="CC320" s="10" t="str">
        <f t="shared" si="280"/>
        <v/>
      </c>
      <c r="CD320" s="25" t="str">
        <f t="shared" si="281"/>
        <v/>
      </c>
    </row>
    <row r="321" spans="1:82" x14ac:dyDescent="0.25">
      <c r="A321" s="5" t="str">
        <f>IF('MA Data'!$G319='MA Data'!$I$2,'MA Data'!A319,"")</f>
        <v/>
      </c>
      <c r="B321" t="str">
        <f>IF('MA Data'!$G319='MA Data'!$I$2,'MA Data'!B319,"")</f>
        <v/>
      </c>
      <c r="C321" t="str">
        <f>IF('MA Data'!$G319='MA Data'!$I$2,'MA Data'!C319,"")</f>
        <v/>
      </c>
      <c r="D321" t="str">
        <f>IF('MA Data'!$G319='MA Data'!$I$2,'MA Data'!D319,"")</f>
        <v/>
      </c>
      <c r="E321" t="str">
        <f>IF('MA Data'!$G319='MA Data'!$I$2,'MA Data'!E319,"")</f>
        <v/>
      </c>
      <c r="F321" t="str">
        <f>IF('MA Data'!$G319='MA Data'!$I$2,'MA Data'!F319,"")</f>
        <v/>
      </c>
      <c r="G321" s="6" t="str">
        <f>IF('MA Data'!$G319='MA Data'!$I$2,'MA Data'!G319,"")</f>
        <v/>
      </c>
      <c r="H321" t="str">
        <f t="shared" si="233"/>
        <v/>
      </c>
      <c r="I321" s="10" t="str">
        <f t="shared" si="234"/>
        <v/>
      </c>
      <c r="J321" s="10" t="str">
        <f t="shared" si="235"/>
        <v/>
      </c>
      <c r="K321" s="10" t="str">
        <f t="shared" si="236"/>
        <v/>
      </c>
      <c r="L321" s="10" t="str">
        <f t="shared" si="237"/>
        <v/>
      </c>
      <c r="M321" s="25" t="str">
        <f t="shared" si="238"/>
        <v/>
      </c>
      <c r="O321" s="24" t="str">
        <f t="shared" si="282"/>
        <v/>
      </c>
      <c r="P321" s="10" t="str">
        <f t="shared" si="283"/>
        <v/>
      </c>
      <c r="Q321" s="25" t="str">
        <f t="shared" si="284"/>
        <v/>
      </c>
      <c r="U321" s="5" t="str">
        <f t="shared" si="240"/>
        <v/>
      </c>
      <c r="V321" s="10" t="str">
        <f t="shared" si="241"/>
        <v/>
      </c>
      <c r="W321" s="10" t="str">
        <f t="shared" si="242"/>
        <v/>
      </c>
      <c r="X321" s="10" t="str">
        <f t="shared" si="243"/>
        <v/>
      </c>
      <c r="Y321" s="10" t="str">
        <f t="shared" si="244"/>
        <v/>
      </c>
      <c r="Z321" s="25" t="str">
        <f t="shared" si="245"/>
        <v/>
      </c>
      <c r="AB321" s="24" t="str">
        <f t="shared" si="239"/>
        <v/>
      </c>
      <c r="AC321" s="10" t="str">
        <f t="shared" si="285"/>
        <v/>
      </c>
      <c r="AD321" s="25" t="str">
        <f t="shared" si="286"/>
        <v/>
      </c>
      <c r="AH321" s="24" t="str">
        <f t="shared" si="246"/>
        <v/>
      </c>
      <c r="AI321" s="10" t="str">
        <f t="shared" si="247"/>
        <v/>
      </c>
      <c r="AJ321" s="10" t="str">
        <f t="shared" si="248"/>
        <v/>
      </c>
      <c r="AK321" s="10" t="str">
        <f t="shared" si="249"/>
        <v/>
      </c>
      <c r="AL321" s="10" t="str">
        <f t="shared" si="250"/>
        <v/>
      </c>
      <c r="AM321" s="25" t="str">
        <f t="shared" si="251"/>
        <v/>
      </c>
      <c r="AO321" s="24" t="str">
        <f t="shared" si="252"/>
        <v/>
      </c>
      <c r="AP321" s="10" t="str">
        <f t="shared" si="253"/>
        <v/>
      </c>
      <c r="AQ321" s="25" t="str">
        <f t="shared" si="254"/>
        <v/>
      </c>
      <c r="AU321" s="24" t="str">
        <f t="shared" si="255"/>
        <v/>
      </c>
      <c r="AV321" s="10" t="str">
        <f t="shared" si="256"/>
        <v/>
      </c>
      <c r="AW321" s="10" t="str">
        <f t="shared" si="257"/>
        <v/>
      </c>
      <c r="AX321" s="10" t="str">
        <f t="shared" si="258"/>
        <v/>
      </c>
      <c r="AY321" s="10" t="str">
        <f t="shared" si="259"/>
        <v/>
      </c>
      <c r="AZ321" s="25" t="str">
        <f t="shared" si="260"/>
        <v/>
      </c>
      <c r="BB321" s="24" t="str">
        <f t="shared" si="261"/>
        <v/>
      </c>
      <c r="BC321" s="10" t="str">
        <f t="shared" si="262"/>
        <v/>
      </c>
      <c r="BD321" s="25" t="str">
        <f t="shared" si="263"/>
        <v/>
      </c>
      <c r="BH321" s="24" t="str">
        <f t="shared" si="264"/>
        <v/>
      </c>
      <c r="BI321" s="10" t="str">
        <f t="shared" si="265"/>
        <v/>
      </c>
      <c r="BJ321" s="10" t="str">
        <f t="shared" si="266"/>
        <v/>
      </c>
      <c r="BK321" s="10" t="str">
        <f t="shared" si="267"/>
        <v/>
      </c>
      <c r="BL321" s="10" t="str">
        <f t="shared" si="268"/>
        <v/>
      </c>
      <c r="BM321" s="25" t="str">
        <f t="shared" si="269"/>
        <v/>
      </c>
      <c r="BO321" s="24" t="str">
        <f t="shared" si="270"/>
        <v/>
      </c>
      <c r="BP321" s="10" t="str">
        <f t="shared" si="271"/>
        <v/>
      </c>
      <c r="BQ321" s="25" t="str">
        <f t="shared" si="272"/>
        <v/>
      </c>
      <c r="BU321" s="24" t="str">
        <f t="shared" si="273"/>
        <v/>
      </c>
      <c r="BV321" s="10" t="str">
        <f t="shared" si="274"/>
        <v/>
      </c>
      <c r="BW321" s="10" t="str">
        <f t="shared" si="275"/>
        <v/>
      </c>
      <c r="BX321" s="10" t="str">
        <f t="shared" si="276"/>
        <v/>
      </c>
      <c r="BY321" s="10" t="str">
        <f t="shared" si="277"/>
        <v/>
      </c>
      <c r="BZ321" s="25" t="str">
        <f t="shared" si="278"/>
        <v/>
      </c>
      <c r="CB321" s="24" t="str">
        <f t="shared" si="279"/>
        <v/>
      </c>
      <c r="CC321" s="10" t="str">
        <f t="shared" si="280"/>
        <v/>
      </c>
      <c r="CD321" s="25" t="str">
        <f t="shared" si="281"/>
        <v/>
      </c>
    </row>
    <row r="322" spans="1:82" x14ac:dyDescent="0.25">
      <c r="A322" s="5" t="str">
        <f>IF('MA Data'!$G320='MA Data'!$I$2,'MA Data'!A320,"")</f>
        <v/>
      </c>
      <c r="B322" t="str">
        <f>IF('MA Data'!$G320='MA Data'!$I$2,'MA Data'!B320,"")</f>
        <v/>
      </c>
      <c r="C322" t="str">
        <f>IF('MA Data'!$G320='MA Data'!$I$2,'MA Data'!C320,"")</f>
        <v/>
      </c>
      <c r="D322" t="str">
        <f>IF('MA Data'!$G320='MA Data'!$I$2,'MA Data'!D320,"")</f>
        <v/>
      </c>
      <c r="E322" t="str">
        <f>IF('MA Data'!$G320='MA Data'!$I$2,'MA Data'!E320,"")</f>
        <v/>
      </c>
      <c r="F322" t="str">
        <f>IF('MA Data'!$G320='MA Data'!$I$2,'MA Data'!F320,"")</f>
        <v/>
      </c>
      <c r="G322" s="6" t="str">
        <f>IF('MA Data'!$G320='MA Data'!$I$2,'MA Data'!G320,"")</f>
        <v/>
      </c>
      <c r="H322" t="str">
        <f t="shared" si="233"/>
        <v/>
      </c>
      <c r="I322" s="10" t="str">
        <f t="shared" si="234"/>
        <v/>
      </c>
      <c r="J322" s="10" t="str">
        <f t="shared" si="235"/>
        <v/>
      </c>
      <c r="K322" s="10" t="str">
        <f t="shared" si="236"/>
        <v/>
      </c>
      <c r="L322" s="10" t="str">
        <f t="shared" si="237"/>
        <v/>
      </c>
      <c r="M322" s="25" t="str">
        <f t="shared" si="238"/>
        <v/>
      </c>
      <c r="O322" s="24" t="str">
        <f t="shared" si="282"/>
        <v/>
      </c>
      <c r="P322" s="10" t="str">
        <f t="shared" si="283"/>
        <v/>
      </c>
      <c r="Q322" s="25" t="str">
        <f t="shared" si="284"/>
        <v/>
      </c>
      <c r="U322" s="5" t="str">
        <f t="shared" si="240"/>
        <v/>
      </c>
      <c r="V322" s="10" t="str">
        <f t="shared" si="241"/>
        <v/>
      </c>
      <c r="W322" s="10" t="str">
        <f t="shared" si="242"/>
        <v/>
      </c>
      <c r="X322" s="10" t="str">
        <f t="shared" si="243"/>
        <v/>
      </c>
      <c r="Y322" s="10" t="str">
        <f t="shared" si="244"/>
        <v/>
      </c>
      <c r="Z322" s="25" t="str">
        <f t="shared" si="245"/>
        <v/>
      </c>
      <c r="AB322" s="24" t="str">
        <f t="shared" si="239"/>
        <v/>
      </c>
      <c r="AC322" s="10" t="str">
        <f t="shared" si="285"/>
        <v/>
      </c>
      <c r="AD322" s="25" t="str">
        <f t="shared" si="286"/>
        <v/>
      </c>
      <c r="AH322" s="24" t="str">
        <f t="shared" si="246"/>
        <v/>
      </c>
      <c r="AI322" s="10" t="str">
        <f t="shared" si="247"/>
        <v/>
      </c>
      <c r="AJ322" s="10" t="str">
        <f t="shared" si="248"/>
        <v/>
      </c>
      <c r="AK322" s="10" t="str">
        <f t="shared" si="249"/>
        <v/>
      </c>
      <c r="AL322" s="10" t="str">
        <f t="shared" si="250"/>
        <v/>
      </c>
      <c r="AM322" s="25" t="str">
        <f t="shared" si="251"/>
        <v/>
      </c>
      <c r="AO322" s="24" t="str">
        <f t="shared" si="252"/>
        <v/>
      </c>
      <c r="AP322" s="10" t="str">
        <f t="shared" si="253"/>
        <v/>
      </c>
      <c r="AQ322" s="25" t="str">
        <f t="shared" si="254"/>
        <v/>
      </c>
      <c r="AU322" s="24" t="str">
        <f t="shared" si="255"/>
        <v/>
      </c>
      <c r="AV322" s="10" t="str">
        <f t="shared" si="256"/>
        <v/>
      </c>
      <c r="AW322" s="10" t="str">
        <f t="shared" si="257"/>
        <v/>
      </c>
      <c r="AX322" s="10" t="str">
        <f t="shared" si="258"/>
        <v/>
      </c>
      <c r="AY322" s="10" t="str">
        <f t="shared" si="259"/>
        <v/>
      </c>
      <c r="AZ322" s="25" t="str">
        <f t="shared" si="260"/>
        <v/>
      </c>
      <c r="BB322" s="24" t="str">
        <f t="shared" si="261"/>
        <v/>
      </c>
      <c r="BC322" s="10" t="str">
        <f t="shared" si="262"/>
        <v/>
      </c>
      <c r="BD322" s="25" t="str">
        <f t="shared" si="263"/>
        <v/>
      </c>
      <c r="BH322" s="24" t="str">
        <f t="shared" si="264"/>
        <v/>
      </c>
      <c r="BI322" s="10" t="str">
        <f t="shared" si="265"/>
        <v/>
      </c>
      <c r="BJ322" s="10" t="str">
        <f t="shared" si="266"/>
        <v/>
      </c>
      <c r="BK322" s="10" t="str">
        <f t="shared" si="267"/>
        <v/>
      </c>
      <c r="BL322" s="10" t="str">
        <f t="shared" si="268"/>
        <v/>
      </c>
      <c r="BM322" s="25" t="str">
        <f t="shared" si="269"/>
        <v/>
      </c>
      <c r="BO322" s="24" t="str">
        <f t="shared" si="270"/>
        <v/>
      </c>
      <c r="BP322" s="10" t="str">
        <f t="shared" si="271"/>
        <v/>
      </c>
      <c r="BQ322" s="25" t="str">
        <f t="shared" si="272"/>
        <v/>
      </c>
      <c r="BU322" s="24" t="str">
        <f t="shared" si="273"/>
        <v/>
      </c>
      <c r="BV322" s="10" t="str">
        <f t="shared" si="274"/>
        <v/>
      </c>
      <c r="BW322" s="10" t="str">
        <f t="shared" si="275"/>
        <v/>
      </c>
      <c r="BX322" s="10" t="str">
        <f t="shared" si="276"/>
        <v/>
      </c>
      <c r="BY322" s="10" t="str">
        <f t="shared" si="277"/>
        <v/>
      </c>
      <c r="BZ322" s="25" t="str">
        <f t="shared" si="278"/>
        <v/>
      </c>
      <c r="CB322" s="24" t="str">
        <f t="shared" si="279"/>
        <v/>
      </c>
      <c r="CC322" s="10" t="str">
        <f t="shared" si="280"/>
        <v/>
      </c>
      <c r="CD322" s="25" t="str">
        <f t="shared" si="281"/>
        <v/>
      </c>
    </row>
    <row r="323" spans="1:82" x14ac:dyDescent="0.25">
      <c r="A323" s="5" t="str">
        <f>IF('MA Data'!$G321='MA Data'!$I$2,'MA Data'!A321,"")</f>
        <v/>
      </c>
      <c r="B323" t="str">
        <f>IF('MA Data'!$G321='MA Data'!$I$2,'MA Data'!B321,"")</f>
        <v/>
      </c>
      <c r="C323" t="str">
        <f>IF('MA Data'!$G321='MA Data'!$I$2,'MA Data'!C321,"")</f>
        <v/>
      </c>
      <c r="D323" t="str">
        <f>IF('MA Data'!$G321='MA Data'!$I$2,'MA Data'!D321,"")</f>
        <v/>
      </c>
      <c r="E323" t="str">
        <f>IF('MA Data'!$G321='MA Data'!$I$2,'MA Data'!E321,"")</f>
        <v/>
      </c>
      <c r="F323" t="str">
        <f>IF('MA Data'!$G321='MA Data'!$I$2,'MA Data'!F321,"")</f>
        <v/>
      </c>
      <c r="G323" s="6" t="str">
        <f>IF('MA Data'!$G321='MA Data'!$I$2,'MA Data'!G321,"")</f>
        <v/>
      </c>
      <c r="H323" t="str">
        <f t="shared" si="233"/>
        <v/>
      </c>
      <c r="I323" s="10" t="str">
        <f t="shared" si="234"/>
        <v/>
      </c>
      <c r="J323" s="10" t="str">
        <f t="shared" si="235"/>
        <v/>
      </c>
      <c r="K323" s="10" t="str">
        <f t="shared" si="236"/>
        <v/>
      </c>
      <c r="L323" s="10" t="str">
        <f t="shared" si="237"/>
        <v/>
      </c>
      <c r="M323" s="25" t="str">
        <f t="shared" si="238"/>
        <v/>
      </c>
      <c r="O323" s="24" t="str">
        <f t="shared" si="282"/>
        <v/>
      </c>
      <c r="P323" s="10" t="str">
        <f t="shared" si="283"/>
        <v/>
      </c>
      <c r="Q323" s="25" t="str">
        <f t="shared" si="284"/>
        <v/>
      </c>
      <c r="U323" s="5" t="str">
        <f t="shared" si="240"/>
        <v/>
      </c>
      <c r="V323" s="10" t="str">
        <f t="shared" si="241"/>
        <v/>
      </c>
      <c r="W323" s="10" t="str">
        <f t="shared" si="242"/>
        <v/>
      </c>
      <c r="X323" s="10" t="str">
        <f t="shared" si="243"/>
        <v/>
      </c>
      <c r="Y323" s="10" t="str">
        <f t="shared" si="244"/>
        <v/>
      </c>
      <c r="Z323" s="25" t="str">
        <f t="shared" si="245"/>
        <v/>
      </c>
      <c r="AB323" s="24" t="str">
        <f t="shared" si="239"/>
        <v/>
      </c>
      <c r="AC323" s="10" t="str">
        <f t="shared" si="285"/>
        <v/>
      </c>
      <c r="AD323" s="25" t="str">
        <f t="shared" si="286"/>
        <v/>
      </c>
      <c r="AH323" s="24" t="str">
        <f t="shared" si="246"/>
        <v/>
      </c>
      <c r="AI323" s="10" t="str">
        <f t="shared" si="247"/>
        <v/>
      </c>
      <c r="AJ323" s="10" t="str">
        <f t="shared" si="248"/>
        <v/>
      </c>
      <c r="AK323" s="10" t="str">
        <f t="shared" si="249"/>
        <v/>
      </c>
      <c r="AL323" s="10" t="str">
        <f t="shared" si="250"/>
        <v/>
      </c>
      <c r="AM323" s="25" t="str">
        <f t="shared" si="251"/>
        <v/>
      </c>
      <c r="AO323" s="24" t="str">
        <f t="shared" si="252"/>
        <v/>
      </c>
      <c r="AP323" s="10" t="str">
        <f t="shared" si="253"/>
        <v/>
      </c>
      <c r="AQ323" s="25" t="str">
        <f t="shared" si="254"/>
        <v/>
      </c>
      <c r="AU323" s="24" t="str">
        <f t="shared" si="255"/>
        <v/>
      </c>
      <c r="AV323" s="10" t="str">
        <f t="shared" si="256"/>
        <v/>
      </c>
      <c r="AW323" s="10" t="str">
        <f t="shared" si="257"/>
        <v/>
      </c>
      <c r="AX323" s="10" t="str">
        <f t="shared" si="258"/>
        <v/>
      </c>
      <c r="AY323" s="10" t="str">
        <f t="shared" si="259"/>
        <v/>
      </c>
      <c r="AZ323" s="25" t="str">
        <f t="shared" si="260"/>
        <v/>
      </c>
      <c r="BB323" s="24" t="str">
        <f t="shared" si="261"/>
        <v/>
      </c>
      <c r="BC323" s="10" t="str">
        <f t="shared" si="262"/>
        <v/>
      </c>
      <c r="BD323" s="25" t="str">
        <f t="shared" si="263"/>
        <v/>
      </c>
      <c r="BH323" s="24" t="str">
        <f t="shared" si="264"/>
        <v/>
      </c>
      <c r="BI323" s="10" t="str">
        <f t="shared" si="265"/>
        <v/>
      </c>
      <c r="BJ323" s="10" t="str">
        <f t="shared" si="266"/>
        <v/>
      </c>
      <c r="BK323" s="10" t="str">
        <f t="shared" si="267"/>
        <v/>
      </c>
      <c r="BL323" s="10" t="str">
        <f t="shared" si="268"/>
        <v/>
      </c>
      <c r="BM323" s="25" t="str">
        <f t="shared" si="269"/>
        <v/>
      </c>
      <c r="BO323" s="24" t="str">
        <f t="shared" si="270"/>
        <v/>
      </c>
      <c r="BP323" s="10" t="str">
        <f t="shared" si="271"/>
        <v/>
      </c>
      <c r="BQ323" s="25" t="str">
        <f t="shared" si="272"/>
        <v/>
      </c>
      <c r="BU323" s="24" t="str">
        <f t="shared" si="273"/>
        <v/>
      </c>
      <c r="BV323" s="10" t="str">
        <f t="shared" si="274"/>
        <v/>
      </c>
      <c r="BW323" s="10" t="str">
        <f t="shared" si="275"/>
        <v/>
      </c>
      <c r="BX323" s="10" t="str">
        <f t="shared" si="276"/>
        <v/>
      </c>
      <c r="BY323" s="10" t="str">
        <f t="shared" si="277"/>
        <v/>
      </c>
      <c r="BZ323" s="25" t="str">
        <f t="shared" si="278"/>
        <v/>
      </c>
      <c r="CB323" s="24" t="str">
        <f t="shared" si="279"/>
        <v/>
      </c>
      <c r="CC323" s="10" t="str">
        <f t="shared" si="280"/>
        <v/>
      </c>
      <c r="CD323" s="25" t="str">
        <f t="shared" si="281"/>
        <v/>
      </c>
    </row>
    <row r="324" spans="1:82" x14ac:dyDescent="0.25">
      <c r="A324" s="5" t="str">
        <f>IF('MA Data'!$G322='MA Data'!$I$2,'MA Data'!A322,"")</f>
        <v/>
      </c>
      <c r="B324" t="str">
        <f>IF('MA Data'!$G322='MA Data'!$I$2,'MA Data'!B322,"")</f>
        <v/>
      </c>
      <c r="C324" t="str">
        <f>IF('MA Data'!$G322='MA Data'!$I$2,'MA Data'!C322,"")</f>
        <v/>
      </c>
      <c r="D324" t="str">
        <f>IF('MA Data'!$G322='MA Data'!$I$2,'MA Data'!D322,"")</f>
        <v/>
      </c>
      <c r="E324" t="str">
        <f>IF('MA Data'!$G322='MA Data'!$I$2,'MA Data'!E322,"")</f>
        <v/>
      </c>
      <c r="F324" t="str">
        <f>IF('MA Data'!$G322='MA Data'!$I$2,'MA Data'!F322,"")</f>
        <v/>
      </c>
      <c r="G324" s="6" t="str">
        <f>IF('MA Data'!$G322='MA Data'!$I$2,'MA Data'!G322,"")</f>
        <v/>
      </c>
      <c r="H324" t="str">
        <f t="shared" ref="H324:H387" si="287">IF(D324="","",D324)</f>
        <v/>
      </c>
      <c r="I324" s="10" t="str">
        <f t="shared" ref="I324:I387" si="288">IF(D324="","",(1/(((1-D324^2)^2)/(C324-1))))</f>
        <v/>
      </c>
      <c r="J324" s="10" t="str">
        <f t="shared" ref="J324:J387" si="289">IF(D324="","",1/I324)</f>
        <v/>
      </c>
      <c r="K324" s="10" t="str">
        <f t="shared" ref="K324:K387" si="290">IF(D324="","",H324*I324)</f>
        <v/>
      </c>
      <c r="L324" s="10" t="str">
        <f t="shared" ref="L324:L387" si="291">IF(D324="","",I324*H324^2)</f>
        <v/>
      </c>
      <c r="M324" s="25" t="str">
        <f t="shared" ref="M324:M387" si="292">IF(D324="","",I324^2)</f>
        <v/>
      </c>
      <c r="O324" s="24" t="str">
        <f t="shared" si="282"/>
        <v/>
      </c>
      <c r="P324" s="10" t="str">
        <f t="shared" si="283"/>
        <v/>
      </c>
      <c r="Q324" s="25" t="str">
        <f t="shared" si="284"/>
        <v/>
      </c>
      <c r="U324" s="5" t="str">
        <f t="shared" si="240"/>
        <v/>
      </c>
      <c r="V324" s="10" t="str">
        <f t="shared" si="241"/>
        <v/>
      </c>
      <c r="W324" s="10" t="str">
        <f t="shared" si="242"/>
        <v/>
      </c>
      <c r="X324" s="10" t="str">
        <f t="shared" si="243"/>
        <v/>
      </c>
      <c r="Y324" s="10" t="str">
        <f t="shared" si="244"/>
        <v/>
      </c>
      <c r="Z324" s="25" t="str">
        <f t="shared" si="245"/>
        <v/>
      </c>
      <c r="AB324" s="24" t="str">
        <f t="shared" ref="AB324:AB387" si="293">IF(D324="","",W324+AA$15)</f>
        <v/>
      </c>
      <c r="AC324" s="10" t="str">
        <f t="shared" si="285"/>
        <v/>
      </c>
      <c r="AD324" s="25" t="str">
        <f t="shared" si="286"/>
        <v/>
      </c>
      <c r="AH324" s="24" t="str">
        <f t="shared" si="246"/>
        <v/>
      </c>
      <c r="AI324" s="10" t="str">
        <f t="shared" si="247"/>
        <v/>
      </c>
      <c r="AJ324" s="10" t="str">
        <f t="shared" si="248"/>
        <v/>
      </c>
      <c r="AK324" s="10" t="str">
        <f t="shared" si="249"/>
        <v/>
      </c>
      <c r="AL324" s="10" t="str">
        <f t="shared" si="250"/>
        <v/>
      </c>
      <c r="AM324" s="25" t="str">
        <f t="shared" si="251"/>
        <v/>
      </c>
      <c r="AO324" s="24" t="str">
        <f t="shared" si="252"/>
        <v/>
      </c>
      <c r="AP324" s="10" t="str">
        <f t="shared" si="253"/>
        <v/>
      </c>
      <c r="AQ324" s="25" t="str">
        <f t="shared" si="254"/>
        <v/>
      </c>
      <c r="AU324" s="24" t="str">
        <f t="shared" si="255"/>
        <v/>
      </c>
      <c r="AV324" s="10" t="str">
        <f t="shared" si="256"/>
        <v/>
      </c>
      <c r="AW324" s="10" t="str">
        <f t="shared" si="257"/>
        <v/>
      </c>
      <c r="AX324" s="10" t="str">
        <f t="shared" si="258"/>
        <v/>
      </c>
      <c r="AY324" s="10" t="str">
        <f t="shared" si="259"/>
        <v/>
      </c>
      <c r="AZ324" s="25" t="str">
        <f t="shared" si="260"/>
        <v/>
      </c>
      <c r="BB324" s="24" t="str">
        <f t="shared" si="261"/>
        <v/>
      </c>
      <c r="BC324" s="10" t="str">
        <f t="shared" si="262"/>
        <v/>
      </c>
      <c r="BD324" s="25" t="str">
        <f t="shared" si="263"/>
        <v/>
      </c>
      <c r="BH324" s="24" t="str">
        <f t="shared" si="264"/>
        <v/>
      </c>
      <c r="BI324" s="10" t="str">
        <f t="shared" si="265"/>
        <v/>
      </c>
      <c r="BJ324" s="10" t="str">
        <f t="shared" si="266"/>
        <v/>
      </c>
      <c r="BK324" s="10" t="str">
        <f t="shared" si="267"/>
        <v/>
      </c>
      <c r="BL324" s="10" t="str">
        <f t="shared" si="268"/>
        <v/>
      </c>
      <c r="BM324" s="25" t="str">
        <f t="shared" si="269"/>
        <v/>
      </c>
      <c r="BO324" s="24" t="str">
        <f t="shared" si="270"/>
        <v/>
      </c>
      <c r="BP324" s="10" t="str">
        <f t="shared" si="271"/>
        <v/>
      </c>
      <c r="BQ324" s="25" t="str">
        <f t="shared" si="272"/>
        <v/>
      </c>
      <c r="BU324" s="24" t="str">
        <f t="shared" si="273"/>
        <v/>
      </c>
      <c r="BV324" s="10" t="str">
        <f t="shared" si="274"/>
        <v/>
      </c>
      <c r="BW324" s="10" t="str">
        <f t="shared" si="275"/>
        <v/>
      </c>
      <c r="BX324" s="10" t="str">
        <f t="shared" si="276"/>
        <v/>
      </c>
      <c r="BY324" s="10" t="str">
        <f t="shared" si="277"/>
        <v/>
      </c>
      <c r="BZ324" s="25" t="str">
        <f t="shared" si="278"/>
        <v/>
      </c>
      <c r="CB324" s="24" t="str">
        <f t="shared" si="279"/>
        <v/>
      </c>
      <c r="CC324" s="10" t="str">
        <f t="shared" si="280"/>
        <v/>
      </c>
      <c r="CD324" s="25" t="str">
        <f t="shared" si="281"/>
        <v/>
      </c>
    </row>
    <row r="325" spans="1:82" x14ac:dyDescent="0.25">
      <c r="A325" s="5" t="str">
        <f>IF('MA Data'!$G323='MA Data'!$I$2,'MA Data'!A323,"")</f>
        <v/>
      </c>
      <c r="B325" t="str">
        <f>IF('MA Data'!$G323='MA Data'!$I$2,'MA Data'!B323,"")</f>
        <v/>
      </c>
      <c r="C325" t="str">
        <f>IF('MA Data'!$G323='MA Data'!$I$2,'MA Data'!C323,"")</f>
        <v/>
      </c>
      <c r="D325" t="str">
        <f>IF('MA Data'!$G323='MA Data'!$I$2,'MA Data'!D323,"")</f>
        <v/>
      </c>
      <c r="E325" t="str">
        <f>IF('MA Data'!$G323='MA Data'!$I$2,'MA Data'!E323,"")</f>
        <v/>
      </c>
      <c r="F325" t="str">
        <f>IF('MA Data'!$G323='MA Data'!$I$2,'MA Data'!F323,"")</f>
        <v/>
      </c>
      <c r="G325" s="6" t="str">
        <f>IF('MA Data'!$G323='MA Data'!$I$2,'MA Data'!G323,"")</f>
        <v/>
      </c>
      <c r="H325" t="str">
        <f t="shared" si="287"/>
        <v/>
      </c>
      <c r="I325" s="10" t="str">
        <f t="shared" si="288"/>
        <v/>
      </c>
      <c r="J325" s="10" t="str">
        <f t="shared" si="289"/>
        <v/>
      </c>
      <c r="K325" s="10" t="str">
        <f t="shared" si="290"/>
        <v/>
      </c>
      <c r="L325" s="10" t="str">
        <f t="shared" si="291"/>
        <v/>
      </c>
      <c r="M325" s="25" t="str">
        <f t="shared" si="292"/>
        <v/>
      </c>
      <c r="O325" s="24" t="str">
        <f t="shared" si="282"/>
        <v/>
      </c>
      <c r="P325" s="10" t="str">
        <f t="shared" si="283"/>
        <v/>
      </c>
      <c r="Q325" s="25" t="str">
        <f t="shared" si="284"/>
        <v/>
      </c>
      <c r="U325" s="5" t="str">
        <f t="shared" ref="U325:U388" si="294">IF(D325="","",((0.5)*(LN((1+D325)/(1-D325)))))</f>
        <v/>
      </c>
      <c r="V325" s="10" t="str">
        <f t="shared" ref="V325:V388" si="295">IF(D325="","",C325-3)</f>
        <v/>
      </c>
      <c r="W325" s="10" t="str">
        <f t="shared" ref="W325:W388" si="296">IF(D325="","",1/V325)</f>
        <v/>
      </c>
      <c r="X325" s="10" t="str">
        <f t="shared" ref="X325:X388" si="297">IF(D325="","",U325*V325)</f>
        <v/>
      </c>
      <c r="Y325" s="10" t="str">
        <f t="shared" ref="Y325:Y388" si="298">IF(D325="","",V325*(U325^2))</f>
        <v/>
      </c>
      <c r="Z325" s="25" t="str">
        <f t="shared" ref="Z325:Z388" si="299">IF(D325="","",V325^2)</f>
        <v/>
      </c>
      <c r="AB325" s="24" t="str">
        <f t="shared" si="293"/>
        <v/>
      </c>
      <c r="AC325" s="10" t="str">
        <f t="shared" si="285"/>
        <v/>
      </c>
      <c r="AD325" s="25" t="str">
        <f t="shared" si="286"/>
        <v/>
      </c>
      <c r="AH325" s="24" t="str">
        <f t="shared" ref="AH325:AH388" si="300">IF(D325="","",D325/SQRT(E325))</f>
        <v/>
      </c>
      <c r="AI325" s="10" t="str">
        <f t="shared" ref="AI325:AI388" si="301">IF(D325="","",(1/(((1-AH325^2)^2)/(C325-1))))</f>
        <v/>
      </c>
      <c r="AJ325" s="10" t="str">
        <f t="shared" ref="AJ325:AJ388" si="302">IF(D325="","",1/AI325)</f>
        <v/>
      </c>
      <c r="AK325" s="10" t="str">
        <f t="shared" ref="AK325:AK388" si="303">IF(D325="","",AH325*AI325)</f>
        <v/>
      </c>
      <c r="AL325" s="10" t="str">
        <f t="shared" ref="AL325:AL388" si="304">IF(D325="","",AI325*AH325^2)</f>
        <v/>
      </c>
      <c r="AM325" s="25" t="str">
        <f t="shared" ref="AM325:AM388" si="305">IF(D325="","",AI325^2)</f>
        <v/>
      </c>
      <c r="AO325" s="24" t="str">
        <f t="shared" ref="AO325:AO388" si="306">IF(D325="","",AJ325+AN$15)</f>
        <v/>
      </c>
      <c r="AP325" s="10" t="str">
        <f t="shared" ref="AP325:AP388" si="307">IF(D325="","",1/AO325)</f>
        <v/>
      </c>
      <c r="AQ325" s="25" t="str">
        <f t="shared" ref="AQ325:AQ388" si="308">IF(D325="","",AH325*AP325)</f>
        <v/>
      </c>
      <c r="AU325" s="24" t="str">
        <f t="shared" ref="AU325:AU388" si="309">IF(D325="","",((0.5)*(LN((1+(D325/SQRT(E325)))/(1-(D325/SQRT(E325)))))))</f>
        <v/>
      </c>
      <c r="AV325" s="10" t="str">
        <f t="shared" ref="AV325:AV388" si="310">IF(D325="","",C325-3)</f>
        <v/>
      </c>
      <c r="AW325" s="10" t="str">
        <f t="shared" ref="AW325:AW388" si="311">IF(D325="","",1/AV325)</f>
        <v/>
      </c>
      <c r="AX325" s="10" t="str">
        <f t="shared" ref="AX325:AX388" si="312">IF(D325="","",AU325*AV325)</f>
        <v/>
      </c>
      <c r="AY325" s="10" t="str">
        <f t="shared" ref="AY325:AY388" si="313">IF(D325="","",AV325*(AU325^2))</f>
        <v/>
      </c>
      <c r="AZ325" s="25" t="str">
        <f t="shared" ref="AZ325:AZ388" si="314">IF(D325="","",AV325^2)</f>
        <v/>
      </c>
      <c r="BB325" s="24" t="str">
        <f t="shared" ref="BB325:BB388" si="315">IF(AD325="","",AW325+BA$15)</f>
        <v/>
      </c>
      <c r="BC325" s="10" t="str">
        <f t="shared" ref="BC325:BC388" si="316">IF(AD325="","",1/BB325)</f>
        <v/>
      </c>
      <c r="BD325" s="25" t="str">
        <f t="shared" ref="BD325:BD388" si="317">IF(AD325="","",BC325*AU325)</f>
        <v/>
      </c>
      <c r="BH325" s="24" t="str">
        <f t="shared" ref="BH325:BH388" si="318">IF(D325="","",D325/(SQRT(E325)*SQRT(F325)))</f>
        <v/>
      </c>
      <c r="BI325" s="10" t="str">
        <f t="shared" ref="BI325:BI388" si="319">IF(D325="","",(1/(((1-BH325^2)^2)/(C325-1))))</f>
        <v/>
      </c>
      <c r="BJ325" s="10" t="str">
        <f t="shared" ref="BJ325:BJ388" si="320">IF(D325="","",1/BI325)</f>
        <v/>
      </c>
      <c r="BK325" s="10" t="str">
        <f t="shared" ref="BK325:BK388" si="321">IF(D325="","",BH325*BI325)</f>
        <v/>
      </c>
      <c r="BL325" s="10" t="str">
        <f t="shared" ref="BL325:BL388" si="322">IF(D325="","",BI325*BH325^2)</f>
        <v/>
      </c>
      <c r="BM325" s="25" t="str">
        <f t="shared" ref="BM325:BM388" si="323">IF(D325="","",BI325^2)</f>
        <v/>
      </c>
      <c r="BO325" s="24" t="str">
        <f t="shared" ref="BO325:BO388" si="324">IF(D325="","",BJ325+BN$15)</f>
        <v/>
      </c>
      <c r="BP325" s="10" t="str">
        <f t="shared" ref="BP325:BP388" si="325">IF(D325="","",1/BO325)</f>
        <v/>
      </c>
      <c r="BQ325" s="25" t="str">
        <f t="shared" ref="BQ325:BQ388" si="326">IF(D325="","",BH325*BP325)</f>
        <v/>
      </c>
      <c r="BU325" s="24" t="str">
        <f t="shared" ref="BU325:BU388" si="327">IF(BD325="","",((0.5)*(LN((1+(D325/(SQRT(E325)*SQRT(F325))))/(1-(D325/(SQRT(E325)*SQRT(F325))))))))</f>
        <v/>
      </c>
      <c r="BV325" s="10" t="str">
        <f t="shared" ref="BV325:BV388" si="328">IF(BD325="","",C325-3)</f>
        <v/>
      </c>
      <c r="BW325" s="10" t="str">
        <f t="shared" ref="BW325:BW388" si="329">IF(BD325="","",1/V325)</f>
        <v/>
      </c>
      <c r="BX325" s="10" t="str">
        <f t="shared" ref="BX325:BX388" si="330">IF(BD325="","",U325*V325)</f>
        <v/>
      </c>
      <c r="BY325" s="10" t="str">
        <f t="shared" ref="BY325:BY388" si="331">IF(BD325="","",V325*(U325^2))</f>
        <v/>
      </c>
      <c r="BZ325" s="25" t="str">
        <f t="shared" ref="BZ325:BZ388" si="332">IF(BD325="","",V325^2)</f>
        <v/>
      </c>
      <c r="CB325" s="24" t="str">
        <f t="shared" ref="CB325:CB388" si="333">IF(D325="","",BW325+CA$15)</f>
        <v/>
      </c>
      <c r="CC325" s="10" t="str">
        <f t="shared" ref="CC325:CC388" si="334">IF(D325="","",1/CB325)</f>
        <v/>
      </c>
      <c r="CD325" s="25" t="str">
        <f t="shared" ref="CD325:CD388" si="335">IF(D325="","",CC325*BU325)</f>
        <v/>
      </c>
    </row>
    <row r="326" spans="1:82" x14ac:dyDescent="0.25">
      <c r="A326" s="5" t="str">
        <f>IF('MA Data'!$G324='MA Data'!$I$2,'MA Data'!A324,"")</f>
        <v/>
      </c>
      <c r="B326" t="str">
        <f>IF('MA Data'!$G324='MA Data'!$I$2,'MA Data'!B324,"")</f>
        <v/>
      </c>
      <c r="C326" t="str">
        <f>IF('MA Data'!$G324='MA Data'!$I$2,'MA Data'!C324,"")</f>
        <v/>
      </c>
      <c r="D326" t="str">
        <f>IF('MA Data'!$G324='MA Data'!$I$2,'MA Data'!D324,"")</f>
        <v/>
      </c>
      <c r="E326" t="str">
        <f>IF('MA Data'!$G324='MA Data'!$I$2,'MA Data'!E324,"")</f>
        <v/>
      </c>
      <c r="F326" t="str">
        <f>IF('MA Data'!$G324='MA Data'!$I$2,'MA Data'!F324,"")</f>
        <v/>
      </c>
      <c r="G326" s="6" t="str">
        <f>IF('MA Data'!$G324='MA Data'!$I$2,'MA Data'!G324,"")</f>
        <v/>
      </c>
      <c r="H326" t="str">
        <f t="shared" si="287"/>
        <v/>
      </c>
      <c r="I326" s="10" t="str">
        <f t="shared" si="288"/>
        <v/>
      </c>
      <c r="J326" s="10" t="str">
        <f t="shared" si="289"/>
        <v/>
      </c>
      <c r="K326" s="10" t="str">
        <f t="shared" si="290"/>
        <v/>
      </c>
      <c r="L326" s="10" t="str">
        <f t="shared" si="291"/>
        <v/>
      </c>
      <c r="M326" s="25" t="str">
        <f t="shared" si="292"/>
        <v/>
      </c>
      <c r="O326" s="24" t="str">
        <f t="shared" si="282"/>
        <v/>
      </c>
      <c r="P326" s="10" t="str">
        <f t="shared" si="283"/>
        <v/>
      </c>
      <c r="Q326" s="25" t="str">
        <f t="shared" si="284"/>
        <v/>
      </c>
      <c r="U326" s="5" t="str">
        <f t="shared" si="294"/>
        <v/>
      </c>
      <c r="V326" s="10" t="str">
        <f t="shared" si="295"/>
        <v/>
      </c>
      <c r="W326" s="10" t="str">
        <f t="shared" si="296"/>
        <v/>
      </c>
      <c r="X326" s="10" t="str">
        <f t="shared" si="297"/>
        <v/>
      </c>
      <c r="Y326" s="10" t="str">
        <f t="shared" si="298"/>
        <v/>
      </c>
      <c r="Z326" s="25" t="str">
        <f t="shared" si="299"/>
        <v/>
      </c>
      <c r="AB326" s="24" t="str">
        <f t="shared" si="293"/>
        <v/>
      </c>
      <c r="AC326" s="10" t="str">
        <f t="shared" si="285"/>
        <v/>
      </c>
      <c r="AD326" s="25" t="str">
        <f t="shared" si="286"/>
        <v/>
      </c>
      <c r="AH326" s="24" t="str">
        <f t="shared" si="300"/>
        <v/>
      </c>
      <c r="AI326" s="10" t="str">
        <f t="shared" si="301"/>
        <v/>
      </c>
      <c r="AJ326" s="10" t="str">
        <f t="shared" si="302"/>
        <v/>
      </c>
      <c r="AK326" s="10" t="str">
        <f t="shared" si="303"/>
        <v/>
      </c>
      <c r="AL326" s="10" t="str">
        <f t="shared" si="304"/>
        <v/>
      </c>
      <c r="AM326" s="25" t="str">
        <f t="shared" si="305"/>
        <v/>
      </c>
      <c r="AO326" s="24" t="str">
        <f t="shared" si="306"/>
        <v/>
      </c>
      <c r="AP326" s="10" t="str">
        <f t="shared" si="307"/>
        <v/>
      </c>
      <c r="AQ326" s="25" t="str">
        <f t="shared" si="308"/>
        <v/>
      </c>
      <c r="AU326" s="24" t="str">
        <f t="shared" si="309"/>
        <v/>
      </c>
      <c r="AV326" s="10" t="str">
        <f t="shared" si="310"/>
        <v/>
      </c>
      <c r="AW326" s="10" t="str">
        <f t="shared" si="311"/>
        <v/>
      </c>
      <c r="AX326" s="10" t="str">
        <f t="shared" si="312"/>
        <v/>
      </c>
      <c r="AY326" s="10" t="str">
        <f t="shared" si="313"/>
        <v/>
      </c>
      <c r="AZ326" s="25" t="str">
        <f t="shared" si="314"/>
        <v/>
      </c>
      <c r="BB326" s="24" t="str">
        <f t="shared" si="315"/>
        <v/>
      </c>
      <c r="BC326" s="10" t="str">
        <f t="shared" si="316"/>
        <v/>
      </c>
      <c r="BD326" s="25" t="str">
        <f t="shared" si="317"/>
        <v/>
      </c>
      <c r="BH326" s="24" t="str">
        <f t="shared" si="318"/>
        <v/>
      </c>
      <c r="BI326" s="10" t="str">
        <f t="shared" si="319"/>
        <v/>
      </c>
      <c r="BJ326" s="10" t="str">
        <f t="shared" si="320"/>
        <v/>
      </c>
      <c r="BK326" s="10" t="str">
        <f t="shared" si="321"/>
        <v/>
      </c>
      <c r="BL326" s="10" t="str">
        <f t="shared" si="322"/>
        <v/>
      </c>
      <c r="BM326" s="25" t="str">
        <f t="shared" si="323"/>
        <v/>
      </c>
      <c r="BO326" s="24" t="str">
        <f t="shared" si="324"/>
        <v/>
      </c>
      <c r="BP326" s="10" t="str">
        <f t="shared" si="325"/>
        <v/>
      </c>
      <c r="BQ326" s="25" t="str">
        <f t="shared" si="326"/>
        <v/>
      </c>
      <c r="BU326" s="24" t="str">
        <f t="shared" si="327"/>
        <v/>
      </c>
      <c r="BV326" s="10" t="str">
        <f t="shared" si="328"/>
        <v/>
      </c>
      <c r="BW326" s="10" t="str">
        <f t="shared" si="329"/>
        <v/>
      </c>
      <c r="BX326" s="10" t="str">
        <f t="shared" si="330"/>
        <v/>
      </c>
      <c r="BY326" s="10" t="str">
        <f t="shared" si="331"/>
        <v/>
      </c>
      <c r="BZ326" s="25" t="str">
        <f t="shared" si="332"/>
        <v/>
      </c>
      <c r="CB326" s="24" t="str">
        <f t="shared" si="333"/>
        <v/>
      </c>
      <c r="CC326" s="10" t="str">
        <f t="shared" si="334"/>
        <v/>
      </c>
      <c r="CD326" s="25" t="str">
        <f t="shared" si="335"/>
        <v/>
      </c>
    </row>
    <row r="327" spans="1:82" x14ac:dyDescent="0.25">
      <c r="A327" s="5" t="str">
        <f>IF('MA Data'!$G325='MA Data'!$I$2,'MA Data'!A325,"")</f>
        <v/>
      </c>
      <c r="B327" t="str">
        <f>IF('MA Data'!$G325='MA Data'!$I$2,'MA Data'!B325,"")</f>
        <v/>
      </c>
      <c r="C327" t="str">
        <f>IF('MA Data'!$G325='MA Data'!$I$2,'MA Data'!C325,"")</f>
        <v/>
      </c>
      <c r="D327" t="str">
        <f>IF('MA Data'!$G325='MA Data'!$I$2,'MA Data'!D325,"")</f>
        <v/>
      </c>
      <c r="E327" t="str">
        <f>IF('MA Data'!$G325='MA Data'!$I$2,'MA Data'!E325,"")</f>
        <v/>
      </c>
      <c r="F327" t="str">
        <f>IF('MA Data'!$G325='MA Data'!$I$2,'MA Data'!F325,"")</f>
        <v/>
      </c>
      <c r="G327" s="6" t="str">
        <f>IF('MA Data'!$G325='MA Data'!$I$2,'MA Data'!G325,"")</f>
        <v/>
      </c>
      <c r="H327" t="str">
        <f t="shared" si="287"/>
        <v/>
      </c>
      <c r="I327" s="10" t="str">
        <f t="shared" si="288"/>
        <v/>
      </c>
      <c r="J327" s="10" t="str">
        <f t="shared" si="289"/>
        <v/>
      </c>
      <c r="K327" s="10" t="str">
        <f t="shared" si="290"/>
        <v/>
      </c>
      <c r="L327" s="10" t="str">
        <f t="shared" si="291"/>
        <v/>
      </c>
      <c r="M327" s="25" t="str">
        <f t="shared" si="292"/>
        <v/>
      </c>
      <c r="O327" s="24" t="str">
        <f t="shared" si="282"/>
        <v/>
      </c>
      <c r="P327" s="10" t="str">
        <f t="shared" si="283"/>
        <v/>
      </c>
      <c r="Q327" s="25" t="str">
        <f t="shared" si="284"/>
        <v/>
      </c>
      <c r="U327" s="5" t="str">
        <f t="shared" si="294"/>
        <v/>
      </c>
      <c r="V327" s="10" t="str">
        <f t="shared" si="295"/>
        <v/>
      </c>
      <c r="W327" s="10" t="str">
        <f t="shared" si="296"/>
        <v/>
      </c>
      <c r="X327" s="10" t="str">
        <f t="shared" si="297"/>
        <v/>
      </c>
      <c r="Y327" s="10" t="str">
        <f t="shared" si="298"/>
        <v/>
      </c>
      <c r="Z327" s="25" t="str">
        <f t="shared" si="299"/>
        <v/>
      </c>
      <c r="AB327" s="24" t="str">
        <f t="shared" si="293"/>
        <v/>
      </c>
      <c r="AC327" s="10" t="str">
        <f t="shared" si="285"/>
        <v/>
      </c>
      <c r="AD327" s="25" t="str">
        <f t="shared" si="286"/>
        <v/>
      </c>
      <c r="AH327" s="24" t="str">
        <f t="shared" si="300"/>
        <v/>
      </c>
      <c r="AI327" s="10" t="str">
        <f t="shared" si="301"/>
        <v/>
      </c>
      <c r="AJ327" s="10" t="str">
        <f t="shared" si="302"/>
        <v/>
      </c>
      <c r="AK327" s="10" t="str">
        <f t="shared" si="303"/>
        <v/>
      </c>
      <c r="AL327" s="10" t="str">
        <f t="shared" si="304"/>
        <v/>
      </c>
      <c r="AM327" s="25" t="str">
        <f t="shared" si="305"/>
        <v/>
      </c>
      <c r="AO327" s="24" t="str">
        <f t="shared" si="306"/>
        <v/>
      </c>
      <c r="AP327" s="10" t="str">
        <f t="shared" si="307"/>
        <v/>
      </c>
      <c r="AQ327" s="25" t="str">
        <f t="shared" si="308"/>
        <v/>
      </c>
      <c r="AU327" s="24" t="str">
        <f t="shared" si="309"/>
        <v/>
      </c>
      <c r="AV327" s="10" t="str">
        <f t="shared" si="310"/>
        <v/>
      </c>
      <c r="AW327" s="10" t="str">
        <f t="shared" si="311"/>
        <v/>
      </c>
      <c r="AX327" s="10" t="str">
        <f t="shared" si="312"/>
        <v/>
      </c>
      <c r="AY327" s="10" t="str">
        <f t="shared" si="313"/>
        <v/>
      </c>
      <c r="AZ327" s="25" t="str">
        <f t="shared" si="314"/>
        <v/>
      </c>
      <c r="BB327" s="24" t="str">
        <f t="shared" si="315"/>
        <v/>
      </c>
      <c r="BC327" s="10" t="str">
        <f t="shared" si="316"/>
        <v/>
      </c>
      <c r="BD327" s="25" t="str">
        <f t="shared" si="317"/>
        <v/>
      </c>
      <c r="BH327" s="24" t="str">
        <f t="shared" si="318"/>
        <v/>
      </c>
      <c r="BI327" s="10" t="str">
        <f t="shared" si="319"/>
        <v/>
      </c>
      <c r="BJ327" s="10" t="str">
        <f t="shared" si="320"/>
        <v/>
      </c>
      <c r="BK327" s="10" t="str">
        <f t="shared" si="321"/>
        <v/>
      </c>
      <c r="BL327" s="10" t="str">
        <f t="shared" si="322"/>
        <v/>
      </c>
      <c r="BM327" s="25" t="str">
        <f t="shared" si="323"/>
        <v/>
      </c>
      <c r="BO327" s="24" t="str">
        <f t="shared" si="324"/>
        <v/>
      </c>
      <c r="BP327" s="10" t="str">
        <f t="shared" si="325"/>
        <v/>
      </c>
      <c r="BQ327" s="25" t="str">
        <f t="shared" si="326"/>
        <v/>
      </c>
      <c r="BU327" s="24" t="str">
        <f t="shared" si="327"/>
        <v/>
      </c>
      <c r="BV327" s="10" t="str">
        <f t="shared" si="328"/>
        <v/>
      </c>
      <c r="BW327" s="10" t="str">
        <f t="shared" si="329"/>
        <v/>
      </c>
      <c r="BX327" s="10" t="str">
        <f t="shared" si="330"/>
        <v/>
      </c>
      <c r="BY327" s="10" t="str">
        <f t="shared" si="331"/>
        <v/>
      </c>
      <c r="BZ327" s="25" t="str">
        <f t="shared" si="332"/>
        <v/>
      </c>
      <c r="CB327" s="24" t="str">
        <f t="shared" si="333"/>
        <v/>
      </c>
      <c r="CC327" s="10" t="str">
        <f t="shared" si="334"/>
        <v/>
      </c>
      <c r="CD327" s="25" t="str">
        <f t="shared" si="335"/>
        <v/>
      </c>
    </row>
    <row r="328" spans="1:82" x14ac:dyDescent="0.25">
      <c r="A328" s="5" t="str">
        <f>IF('MA Data'!$G326='MA Data'!$I$2,'MA Data'!A326,"")</f>
        <v/>
      </c>
      <c r="B328" t="str">
        <f>IF('MA Data'!$G326='MA Data'!$I$2,'MA Data'!B326,"")</f>
        <v/>
      </c>
      <c r="C328" t="str">
        <f>IF('MA Data'!$G326='MA Data'!$I$2,'MA Data'!C326,"")</f>
        <v/>
      </c>
      <c r="D328" t="str">
        <f>IF('MA Data'!$G326='MA Data'!$I$2,'MA Data'!D326,"")</f>
        <v/>
      </c>
      <c r="E328" t="str">
        <f>IF('MA Data'!$G326='MA Data'!$I$2,'MA Data'!E326,"")</f>
        <v/>
      </c>
      <c r="F328" t="str">
        <f>IF('MA Data'!$G326='MA Data'!$I$2,'MA Data'!F326,"")</f>
        <v/>
      </c>
      <c r="G328" s="6" t="str">
        <f>IF('MA Data'!$G326='MA Data'!$I$2,'MA Data'!G326,"")</f>
        <v/>
      </c>
      <c r="H328" t="str">
        <f t="shared" si="287"/>
        <v/>
      </c>
      <c r="I328" s="10" t="str">
        <f t="shared" si="288"/>
        <v/>
      </c>
      <c r="J328" s="10" t="str">
        <f t="shared" si="289"/>
        <v/>
      </c>
      <c r="K328" s="10" t="str">
        <f t="shared" si="290"/>
        <v/>
      </c>
      <c r="L328" s="10" t="str">
        <f t="shared" si="291"/>
        <v/>
      </c>
      <c r="M328" s="25" t="str">
        <f t="shared" si="292"/>
        <v/>
      </c>
      <c r="O328" s="24" t="str">
        <f t="shared" si="282"/>
        <v/>
      </c>
      <c r="P328" s="10" t="str">
        <f t="shared" si="283"/>
        <v/>
      </c>
      <c r="Q328" s="25" t="str">
        <f t="shared" si="284"/>
        <v/>
      </c>
      <c r="U328" s="5" t="str">
        <f t="shared" si="294"/>
        <v/>
      </c>
      <c r="V328" s="10" t="str">
        <f t="shared" si="295"/>
        <v/>
      </c>
      <c r="W328" s="10" t="str">
        <f t="shared" si="296"/>
        <v/>
      </c>
      <c r="X328" s="10" t="str">
        <f t="shared" si="297"/>
        <v/>
      </c>
      <c r="Y328" s="10" t="str">
        <f t="shared" si="298"/>
        <v/>
      </c>
      <c r="Z328" s="25" t="str">
        <f t="shared" si="299"/>
        <v/>
      </c>
      <c r="AB328" s="24" t="str">
        <f t="shared" si="293"/>
        <v/>
      </c>
      <c r="AC328" s="10" t="str">
        <f t="shared" si="285"/>
        <v/>
      </c>
      <c r="AD328" s="25" t="str">
        <f t="shared" si="286"/>
        <v/>
      </c>
      <c r="AH328" s="24" t="str">
        <f t="shared" si="300"/>
        <v/>
      </c>
      <c r="AI328" s="10" t="str">
        <f t="shared" si="301"/>
        <v/>
      </c>
      <c r="AJ328" s="10" t="str">
        <f t="shared" si="302"/>
        <v/>
      </c>
      <c r="AK328" s="10" t="str">
        <f t="shared" si="303"/>
        <v/>
      </c>
      <c r="AL328" s="10" t="str">
        <f t="shared" si="304"/>
        <v/>
      </c>
      <c r="AM328" s="25" t="str">
        <f t="shared" si="305"/>
        <v/>
      </c>
      <c r="AO328" s="24" t="str">
        <f t="shared" si="306"/>
        <v/>
      </c>
      <c r="AP328" s="10" t="str">
        <f t="shared" si="307"/>
        <v/>
      </c>
      <c r="AQ328" s="25" t="str">
        <f t="shared" si="308"/>
        <v/>
      </c>
      <c r="AU328" s="24" t="str">
        <f t="shared" si="309"/>
        <v/>
      </c>
      <c r="AV328" s="10" t="str">
        <f t="shared" si="310"/>
        <v/>
      </c>
      <c r="AW328" s="10" t="str">
        <f t="shared" si="311"/>
        <v/>
      </c>
      <c r="AX328" s="10" t="str">
        <f t="shared" si="312"/>
        <v/>
      </c>
      <c r="AY328" s="10" t="str">
        <f t="shared" si="313"/>
        <v/>
      </c>
      <c r="AZ328" s="25" t="str">
        <f t="shared" si="314"/>
        <v/>
      </c>
      <c r="BB328" s="24" t="str">
        <f t="shared" si="315"/>
        <v/>
      </c>
      <c r="BC328" s="10" t="str">
        <f t="shared" si="316"/>
        <v/>
      </c>
      <c r="BD328" s="25" t="str">
        <f t="shared" si="317"/>
        <v/>
      </c>
      <c r="BH328" s="24" t="str">
        <f t="shared" si="318"/>
        <v/>
      </c>
      <c r="BI328" s="10" t="str">
        <f t="shared" si="319"/>
        <v/>
      </c>
      <c r="BJ328" s="10" t="str">
        <f t="shared" si="320"/>
        <v/>
      </c>
      <c r="BK328" s="10" t="str">
        <f t="shared" si="321"/>
        <v/>
      </c>
      <c r="BL328" s="10" t="str">
        <f t="shared" si="322"/>
        <v/>
      </c>
      <c r="BM328" s="25" t="str">
        <f t="shared" si="323"/>
        <v/>
      </c>
      <c r="BO328" s="24" t="str">
        <f t="shared" si="324"/>
        <v/>
      </c>
      <c r="BP328" s="10" t="str">
        <f t="shared" si="325"/>
        <v/>
      </c>
      <c r="BQ328" s="25" t="str">
        <f t="shared" si="326"/>
        <v/>
      </c>
      <c r="BU328" s="24" t="str">
        <f t="shared" si="327"/>
        <v/>
      </c>
      <c r="BV328" s="10" t="str">
        <f t="shared" si="328"/>
        <v/>
      </c>
      <c r="BW328" s="10" t="str">
        <f t="shared" si="329"/>
        <v/>
      </c>
      <c r="BX328" s="10" t="str">
        <f t="shared" si="330"/>
        <v/>
      </c>
      <c r="BY328" s="10" t="str">
        <f t="shared" si="331"/>
        <v/>
      </c>
      <c r="BZ328" s="25" t="str">
        <f t="shared" si="332"/>
        <v/>
      </c>
      <c r="CB328" s="24" t="str">
        <f t="shared" si="333"/>
        <v/>
      </c>
      <c r="CC328" s="10" t="str">
        <f t="shared" si="334"/>
        <v/>
      </c>
      <c r="CD328" s="25" t="str">
        <f t="shared" si="335"/>
        <v/>
      </c>
    </row>
    <row r="329" spans="1:82" x14ac:dyDescent="0.25">
      <c r="A329" s="5" t="str">
        <f>IF('MA Data'!$G327='MA Data'!$I$2,'MA Data'!A327,"")</f>
        <v/>
      </c>
      <c r="B329" t="str">
        <f>IF('MA Data'!$G327='MA Data'!$I$2,'MA Data'!B327,"")</f>
        <v/>
      </c>
      <c r="C329" t="str">
        <f>IF('MA Data'!$G327='MA Data'!$I$2,'MA Data'!C327,"")</f>
        <v/>
      </c>
      <c r="D329" t="str">
        <f>IF('MA Data'!$G327='MA Data'!$I$2,'MA Data'!D327,"")</f>
        <v/>
      </c>
      <c r="E329" t="str">
        <f>IF('MA Data'!$G327='MA Data'!$I$2,'MA Data'!E327,"")</f>
        <v/>
      </c>
      <c r="F329" t="str">
        <f>IF('MA Data'!$G327='MA Data'!$I$2,'MA Data'!F327,"")</f>
        <v/>
      </c>
      <c r="G329" s="6" t="str">
        <f>IF('MA Data'!$G327='MA Data'!$I$2,'MA Data'!G327,"")</f>
        <v/>
      </c>
      <c r="H329" t="str">
        <f t="shared" si="287"/>
        <v/>
      </c>
      <c r="I329" s="10" t="str">
        <f t="shared" si="288"/>
        <v/>
      </c>
      <c r="J329" s="10" t="str">
        <f t="shared" si="289"/>
        <v/>
      </c>
      <c r="K329" s="10" t="str">
        <f t="shared" si="290"/>
        <v/>
      </c>
      <c r="L329" s="10" t="str">
        <f t="shared" si="291"/>
        <v/>
      </c>
      <c r="M329" s="25" t="str">
        <f t="shared" si="292"/>
        <v/>
      </c>
      <c r="O329" s="24" t="str">
        <f t="shared" si="282"/>
        <v/>
      </c>
      <c r="P329" s="10" t="str">
        <f t="shared" si="283"/>
        <v/>
      </c>
      <c r="Q329" s="25" t="str">
        <f t="shared" si="284"/>
        <v/>
      </c>
      <c r="U329" s="5" t="str">
        <f t="shared" si="294"/>
        <v/>
      </c>
      <c r="V329" s="10" t="str">
        <f t="shared" si="295"/>
        <v/>
      </c>
      <c r="W329" s="10" t="str">
        <f t="shared" si="296"/>
        <v/>
      </c>
      <c r="X329" s="10" t="str">
        <f t="shared" si="297"/>
        <v/>
      </c>
      <c r="Y329" s="10" t="str">
        <f t="shared" si="298"/>
        <v/>
      </c>
      <c r="Z329" s="25" t="str">
        <f t="shared" si="299"/>
        <v/>
      </c>
      <c r="AB329" s="24" t="str">
        <f t="shared" si="293"/>
        <v/>
      </c>
      <c r="AC329" s="10" t="str">
        <f t="shared" si="285"/>
        <v/>
      </c>
      <c r="AD329" s="25" t="str">
        <f t="shared" si="286"/>
        <v/>
      </c>
      <c r="AH329" s="24" t="str">
        <f t="shared" si="300"/>
        <v/>
      </c>
      <c r="AI329" s="10" t="str">
        <f t="shared" si="301"/>
        <v/>
      </c>
      <c r="AJ329" s="10" t="str">
        <f t="shared" si="302"/>
        <v/>
      </c>
      <c r="AK329" s="10" t="str">
        <f t="shared" si="303"/>
        <v/>
      </c>
      <c r="AL329" s="10" t="str">
        <f t="shared" si="304"/>
        <v/>
      </c>
      <c r="AM329" s="25" t="str">
        <f t="shared" si="305"/>
        <v/>
      </c>
      <c r="AO329" s="24" t="str">
        <f t="shared" si="306"/>
        <v/>
      </c>
      <c r="AP329" s="10" t="str">
        <f t="shared" si="307"/>
        <v/>
      </c>
      <c r="AQ329" s="25" t="str">
        <f t="shared" si="308"/>
        <v/>
      </c>
      <c r="AU329" s="24" t="str">
        <f t="shared" si="309"/>
        <v/>
      </c>
      <c r="AV329" s="10" t="str">
        <f t="shared" si="310"/>
        <v/>
      </c>
      <c r="AW329" s="10" t="str">
        <f t="shared" si="311"/>
        <v/>
      </c>
      <c r="AX329" s="10" t="str">
        <f t="shared" si="312"/>
        <v/>
      </c>
      <c r="AY329" s="10" t="str">
        <f t="shared" si="313"/>
        <v/>
      </c>
      <c r="AZ329" s="25" t="str">
        <f t="shared" si="314"/>
        <v/>
      </c>
      <c r="BB329" s="24" t="str">
        <f t="shared" si="315"/>
        <v/>
      </c>
      <c r="BC329" s="10" t="str">
        <f t="shared" si="316"/>
        <v/>
      </c>
      <c r="BD329" s="25" t="str">
        <f t="shared" si="317"/>
        <v/>
      </c>
      <c r="BH329" s="24" t="str">
        <f t="shared" si="318"/>
        <v/>
      </c>
      <c r="BI329" s="10" t="str">
        <f t="shared" si="319"/>
        <v/>
      </c>
      <c r="BJ329" s="10" t="str">
        <f t="shared" si="320"/>
        <v/>
      </c>
      <c r="BK329" s="10" t="str">
        <f t="shared" si="321"/>
        <v/>
      </c>
      <c r="BL329" s="10" t="str">
        <f t="shared" si="322"/>
        <v/>
      </c>
      <c r="BM329" s="25" t="str">
        <f t="shared" si="323"/>
        <v/>
      </c>
      <c r="BO329" s="24" t="str">
        <f t="shared" si="324"/>
        <v/>
      </c>
      <c r="BP329" s="10" t="str">
        <f t="shared" si="325"/>
        <v/>
      </c>
      <c r="BQ329" s="25" t="str">
        <f t="shared" si="326"/>
        <v/>
      </c>
      <c r="BU329" s="24" t="str">
        <f t="shared" si="327"/>
        <v/>
      </c>
      <c r="BV329" s="10" t="str">
        <f t="shared" si="328"/>
        <v/>
      </c>
      <c r="BW329" s="10" t="str">
        <f t="shared" si="329"/>
        <v/>
      </c>
      <c r="BX329" s="10" t="str">
        <f t="shared" si="330"/>
        <v/>
      </c>
      <c r="BY329" s="10" t="str">
        <f t="shared" si="331"/>
        <v/>
      </c>
      <c r="BZ329" s="25" t="str">
        <f t="shared" si="332"/>
        <v/>
      </c>
      <c r="CB329" s="24" t="str">
        <f t="shared" si="333"/>
        <v/>
      </c>
      <c r="CC329" s="10" t="str">
        <f t="shared" si="334"/>
        <v/>
      </c>
      <c r="CD329" s="25" t="str">
        <f t="shared" si="335"/>
        <v/>
      </c>
    </row>
    <row r="330" spans="1:82" x14ac:dyDescent="0.25">
      <c r="A330" s="5" t="str">
        <f>IF('MA Data'!$G328='MA Data'!$I$2,'MA Data'!A328,"")</f>
        <v/>
      </c>
      <c r="B330" t="str">
        <f>IF('MA Data'!$G328='MA Data'!$I$2,'MA Data'!B328,"")</f>
        <v/>
      </c>
      <c r="C330" t="str">
        <f>IF('MA Data'!$G328='MA Data'!$I$2,'MA Data'!C328,"")</f>
        <v/>
      </c>
      <c r="D330" t="str">
        <f>IF('MA Data'!$G328='MA Data'!$I$2,'MA Data'!D328,"")</f>
        <v/>
      </c>
      <c r="E330" t="str">
        <f>IF('MA Data'!$G328='MA Data'!$I$2,'MA Data'!E328,"")</f>
        <v/>
      </c>
      <c r="F330" t="str">
        <f>IF('MA Data'!$G328='MA Data'!$I$2,'MA Data'!F328,"")</f>
        <v/>
      </c>
      <c r="G330" s="6" t="str">
        <f>IF('MA Data'!$G328='MA Data'!$I$2,'MA Data'!G328,"")</f>
        <v/>
      </c>
      <c r="H330" t="str">
        <f t="shared" si="287"/>
        <v/>
      </c>
      <c r="I330" s="10" t="str">
        <f t="shared" si="288"/>
        <v/>
      </c>
      <c r="J330" s="10" t="str">
        <f t="shared" si="289"/>
        <v/>
      </c>
      <c r="K330" s="10" t="str">
        <f t="shared" si="290"/>
        <v/>
      </c>
      <c r="L330" s="10" t="str">
        <f t="shared" si="291"/>
        <v/>
      </c>
      <c r="M330" s="25" t="str">
        <f t="shared" si="292"/>
        <v/>
      </c>
      <c r="O330" s="24" t="str">
        <f t="shared" si="282"/>
        <v/>
      </c>
      <c r="P330" s="10" t="str">
        <f t="shared" si="283"/>
        <v/>
      </c>
      <c r="Q330" s="25" t="str">
        <f t="shared" si="284"/>
        <v/>
      </c>
      <c r="U330" s="5" t="str">
        <f t="shared" si="294"/>
        <v/>
      </c>
      <c r="V330" s="10" t="str">
        <f t="shared" si="295"/>
        <v/>
      </c>
      <c r="W330" s="10" t="str">
        <f t="shared" si="296"/>
        <v/>
      </c>
      <c r="X330" s="10" t="str">
        <f t="shared" si="297"/>
        <v/>
      </c>
      <c r="Y330" s="10" t="str">
        <f t="shared" si="298"/>
        <v/>
      </c>
      <c r="Z330" s="25" t="str">
        <f t="shared" si="299"/>
        <v/>
      </c>
      <c r="AB330" s="24" t="str">
        <f t="shared" si="293"/>
        <v/>
      </c>
      <c r="AC330" s="10" t="str">
        <f t="shared" si="285"/>
        <v/>
      </c>
      <c r="AD330" s="25" t="str">
        <f t="shared" si="286"/>
        <v/>
      </c>
      <c r="AH330" s="24" t="str">
        <f t="shared" si="300"/>
        <v/>
      </c>
      <c r="AI330" s="10" t="str">
        <f t="shared" si="301"/>
        <v/>
      </c>
      <c r="AJ330" s="10" t="str">
        <f t="shared" si="302"/>
        <v/>
      </c>
      <c r="AK330" s="10" t="str">
        <f t="shared" si="303"/>
        <v/>
      </c>
      <c r="AL330" s="10" t="str">
        <f t="shared" si="304"/>
        <v/>
      </c>
      <c r="AM330" s="25" t="str">
        <f t="shared" si="305"/>
        <v/>
      </c>
      <c r="AO330" s="24" t="str">
        <f t="shared" si="306"/>
        <v/>
      </c>
      <c r="AP330" s="10" t="str">
        <f t="shared" si="307"/>
        <v/>
      </c>
      <c r="AQ330" s="25" t="str">
        <f t="shared" si="308"/>
        <v/>
      </c>
      <c r="AU330" s="24" t="str">
        <f t="shared" si="309"/>
        <v/>
      </c>
      <c r="AV330" s="10" t="str">
        <f t="shared" si="310"/>
        <v/>
      </c>
      <c r="AW330" s="10" t="str">
        <f t="shared" si="311"/>
        <v/>
      </c>
      <c r="AX330" s="10" t="str">
        <f t="shared" si="312"/>
        <v/>
      </c>
      <c r="AY330" s="10" t="str">
        <f t="shared" si="313"/>
        <v/>
      </c>
      <c r="AZ330" s="25" t="str">
        <f t="shared" si="314"/>
        <v/>
      </c>
      <c r="BB330" s="24" t="str">
        <f t="shared" si="315"/>
        <v/>
      </c>
      <c r="BC330" s="10" t="str">
        <f t="shared" si="316"/>
        <v/>
      </c>
      <c r="BD330" s="25" t="str">
        <f t="shared" si="317"/>
        <v/>
      </c>
      <c r="BH330" s="24" t="str">
        <f t="shared" si="318"/>
        <v/>
      </c>
      <c r="BI330" s="10" t="str">
        <f t="shared" si="319"/>
        <v/>
      </c>
      <c r="BJ330" s="10" t="str">
        <f t="shared" si="320"/>
        <v/>
      </c>
      <c r="BK330" s="10" t="str">
        <f t="shared" si="321"/>
        <v/>
      </c>
      <c r="BL330" s="10" t="str">
        <f t="shared" si="322"/>
        <v/>
      </c>
      <c r="BM330" s="25" t="str">
        <f t="shared" si="323"/>
        <v/>
      </c>
      <c r="BO330" s="24" t="str">
        <f t="shared" si="324"/>
        <v/>
      </c>
      <c r="BP330" s="10" t="str">
        <f t="shared" si="325"/>
        <v/>
      </c>
      <c r="BQ330" s="25" t="str">
        <f t="shared" si="326"/>
        <v/>
      </c>
      <c r="BU330" s="24" t="str">
        <f t="shared" si="327"/>
        <v/>
      </c>
      <c r="BV330" s="10" t="str">
        <f t="shared" si="328"/>
        <v/>
      </c>
      <c r="BW330" s="10" t="str">
        <f t="shared" si="329"/>
        <v/>
      </c>
      <c r="BX330" s="10" t="str">
        <f t="shared" si="330"/>
        <v/>
      </c>
      <c r="BY330" s="10" t="str">
        <f t="shared" si="331"/>
        <v/>
      </c>
      <c r="BZ330" s="25" t="str">
        <f t="shared" si="332"/>
        <v/>
      </c>
      <c r="CB330" s="24" t="str">
        <f t="shared" si="333"/>
        <v/>
      </c>
      <c r="CC330" s="10" t="str">
        <f t="shared" si="334"/>
        <v/>
      </c>
      <c r="CD330" s="25" t="str">
        <f t="shared" si="335"/>
        <v/>
      </c>
    </row>
    <row r="331" spans="1:82" x14ac:dyDescent="0.25">
      <c r="A331" s="5" t="str">
        <f>IF('MA Data'!$G329='MA Data'!$I$2,'MA Data'!A329,"")</f>
        <v/>
      </c>
      <c r="B331" t="str">
        <f>IF('MA Data'!$G329='MA Data'!$I$2,'MA Data'!B329,"")</f>
        <v/>
      </c>
      <c r="C331" t="str">
        <f>IF('MA Data'!$G329='MA Data'!$I$2,'MA Data'!C329,"")</f>
        <v/>
      </c>
      <c r="D331" t="str">
        <f>IF('MA Data'!$G329='MA Data'!$I$2,'MA Data'!D329,"")</f>
        <v/>
      </c>
      <c r="E331" t="str">
        <f>IF('MA Data'!$G329='MA Data'!$I$2,'MA Data'!E329,"")</f>
        <v/>
      </c>
      <c r="F331" t="str">
        <f>IF('MA Data'!$G329='MA Data'!$I$2,'MA Data'!F329,"")</f>
        <v/>
      </c>
      <c r="G331" s="6" t="str">
        <f>IF('MA Data'!$G329='MA Data'!$I$2,'MA Data'!G329,"")</f>
        <v/>
      </c>
      <c r="H331" t="str">
        <f t="shared" si="287"/>
        <v/>
      </c>
      <c r="I331" s="10" t="str">
        <f t="shared" si="288"/>
        <v/>
      </c>
      <c r="J331" s="10" t="str">
        <f t="shared" si="289"/>
        <v/>
      </c>
      <c r="K331" s="10" t="str">
        <f t="shared" si="290"/>
        <v/>
      </c>
      <c r="L331" s="10" t="str">
        <f t="shared" si="291"/>
        <v/>
      </c>
      <c r="M331" s="25" t="str">
        <f t="shared" si="292"/>
        <v/>
      </c>
      <c r="O331" s="24" t="str">
        <f t="shared" si="282"/>
        <v/>
      </c>
      <c r="P331" s="10" t="str">
        <f t="shared" si="283"/>
        <v/>
      </c>
      <c r="Q331" s="25" t="str">
        <f t="shared" si="284"/>
        <v/>
      </c>
      <c r="U331" s="5" t="str">
        <f t="shared" si="294"/>
        <v/>
      </c>
      <c r="V331" s="10" t="str">
        <f t="shared" si="295"/>
        <v/>
      </c>
      <c r="W331" s="10" t="str">
        <f t="shared" si="296"/>
        <v/>
      </c>
      <c r="X331" s="10" t="str">
        <f t="shared" si="297"/>
        <v/>
      </c>
      <c r="Y331" s="10" t="str">
        <f t="shared" si="298"/>
        <v/>
      </c>
      <c r="Z331" s="25" t="str">
        <f t="shared" si="299"/>
        <v/>
      </c>
      <c r="AB331" s="24" t="str">
        <f t="shared" si="293"/>
        <v/>
      </c>
      <c r="AC331" s="10" t="str">
        <f t="shared" si="285"/>
        <v/>
      </c>
      <c r="AD331" s="25" t="str">
        <f t="shared" si="286"/>
        <v/>
      </c>
      <c r="AH331" s="24" t="str">
        <f t="shared" si="300"/>
        <v/>
      </c>
      <c r="AI331" s="10" t="str">
        <f t="shared" si="301"/>
        <v/>
      </c>
      <c r="AJ331" s="10" t="str">
        <f t="shared" si="302"/>
        <v/>
      </c>
      <c r="AK331" s="10" t="str">
        <f t="shared" si="303"/>
        <v/>
      </c>
      <c r="AL331" s="10" t="str">
        <f t="shared" si="304"/>
        <v/>
      </c>
      <c r="AM331" s="25" t="str">
        <f t="shared" si="305"/>
        <v/>
      </c>
      <c r="AO331" s="24" t="str">
        <f t="shared" si="306"/>
        <v/>
      </c>
      <c r="AP331" s="10" t="str">
        <f t="shared" si="307"/>
        <v/>
      </c>
      <c r="AQ331" s="25" t="str">
        <f t="shared" si="308"/>
        <v/>
      </c>
      <c r="AU331" s="24" t="str">
        <f t="shared" si="309"/>
        <v/>
      </c>
      <c r="AV331" s="10" t="str">
        <f t="shared" si="310"/>
        <v/>
      </c>
      <c r="AW331" s="10" t="str">
        <f t="shared" si="311"/>
        <v/>
      </c>
      <c r="AX331" s="10" t="str">
        <f t="shared" si="312"/>
        <v/>
      </c>
      <c r="AY331" s="10" t="str">
        <f t="shared" si="313"/>
        <v/>
      </c>
      <c r="AZ331" s="25" t="str">
        <f t="shared" si="314"/>
        <v/>
      </c>
      <c r="BB331" s="24" t="str">
        <f t="shared" si="315"/>
        <v/>
      </c>
      <c r="BC331" s="10" t="str">
        <f t="shared" si="316"/>
        <v/>
      </c>
      <c r="BD331" s="25" t="str">
        <f t="shared" si="317"/>
        <v/>
      </c>
      <c r="BH331" s="24" t="str">
        <f t="shared" si="318"/>
        <v/>
      </c>
      <c r="BI331" s="10" t="str">
        <f t="shared" si="319"/>
        <v/>
      </c>
      <c r="BJ331" s="10" t="str">
        <f t="shared" si="320"/>
        <v/>
      </c>
      <c r="BK331" s="10" t="str">
        <f t="shared" si="321"/>
        <v/>
      </c>
      <c r="BL331" s="10" t="str">
        <f t="shared" si="322"/>
        <v/>
      </c>
      <c r="BM331" s="25" t="str">
        <f t="shared" si="323"/>
        <v/>
      </c>
      <c r="BO331" s="24" t="str">
        <f t="shared" si="324"/>
        <v/>
      </c>
      <c r="BP331" s="10" t="str">
        <f t="shared" si="325"/>
        <v/>
      </c>
      <c r="BQ331" s="25" t="str">
        <f t="shared" si="326"/>
        <v/>
      </c>
      <c r="BU331" s="24" t="str">
        <f t="shared" si="327"/>
        <v/>
      </c>
      <c r="BV331" s="10" t="str">
        <f t="shared" si="328"/>
        <v/>
      </c>
      <c r="BW331" s="10" t="str">
        <f t="shared" si="329"/>
        <v/>
      </c>
      <c r="BX331" s="10" t="str">
        <f t="shared" si="330"/>
        <v/>
      </c>
      <c r="BY331" s="10" t="str">
        <f t="shared" si="331"/>
        <v/>
      </c>
      <c r="BZ331" s="25" t="str">
        <f t="shared" si="332"/>
        <v/>
      </c>
      <c r="CB331" s="24" t="str">
        <f t="shared" si="333"/>
        <v/>
      </c>
      <c r="CC331" s="10" t="str">
        <f t="shared" si="334"/>
        <v/>
      </c>
      <c r="CD331" s="25" t="str">
        <f t="shared" si="335"/>
        <v/>
      </c>
    </row>
    <row r="332" spans="1:82" x14ac:dyDescent="0.25">
      <c r="A332" s="5" t="str">
        <f>IF('MA Data'!$G330='MA Data'!$I$2,'MA Data'!A330,"")</f>
        <v/>
      </c>
      <c r="B332" t="str">
        <f>IF('MA Data'!$G330='MA Data'!$I$2,'MA Data'!B330,"")</f>
        <v/>
      </c>
      <c r="C332" t="str">
        <f>IF('MA Data'!$G330='MA Data'!$I$2,'MA Data'!C330,"")</f>
        <v/>
      </c>
      <c r="D332" t="str">
        <f>IF('MA Data'!$G330='MA Data'!$I$2,'MA Data'!D330,"")</f>
        <v/>
      </c>
      <c r="E332" t="str">
        <f>IF('MA Data'!$G330='MA Data'!$I$2,'MA Data'!E330,"")</f>
        <v/>
      </c>
      <c r="F332" t="str">
        <f>IF('MA Data'!$G330='MA Data'!$I$2,'MA Data'!F330,"")</f>
        <v/>
      </c>
      <c r="G332" s="6" t="str">
        <f>IF('MA Data'!$G330='MA Data'!$I$2,'MA Data'!G330,"")</f>
        <v/>
      </c>
      <c r="H332" t="str">
        <f t="shared" si="287"/>
        <v/>
      </c>
      <c r="I332" s="10" t="str">
        <f t="shared" si="288"/>
        <v/>
      </c>
      <c r="J332" s="10" t="str">
        <f t="shared" si="289"/>
        <v/>
      </c>
      <c r="K332" s="10" t="str">
        <f t="shared" si="290"/>
        <v/>
      </c>
      <c r="L332" s="10" t="str">
        <f t="shared" si="291"/>
        <v/>
      </c>
      <c r="M332" s="25" t="str">
        <f t="shared" si="292"/>
        <v/>
      </c>
      <c r="O332" s="24" t="str">
        <f t="shared" si="282"/>
        <v/>
      </c>
      <c r="P332" s="10" t="str">
        <f t="shared" si="283"/>
        <v/>
      </c>
      <c r="Q332" s="25" t="str">
        <f t="shared" si="284"/>
        <v/>
      </c>
      <c r="U332" s="5" t="str">
        <f t="shared" si="294"/>
        <v/>
      </c>
      <c r="V332" s="10" t="str">
        <f t="shared" si="295"/>
        <v/>
      </c>
      <c r="W332" s="10" t="str">
        <f t="shared" si="296"/>
        <v/>
      </c>
      <c r="X332" s="10" t="str">
        <f t="shared" si="297"/>
        <v/>
      </c>
      <c r="Y332" s="10" t="str">
        <f t="shared" si="298"/>
        <v/>
      </c>
      <c r="Z332" s="25" t="str">
        <f t="shared" si="299"/>
        <v/>
      </c>
      <c r="AB332" s="24" t="str">
        <f t="shared" si="293"/>
        <v/>
      </c>
      <c r="AC332" s="10" t="str">
        <f t="shared" si="285"/>
        <v/>
      </c>
      <c r="AD332" s="25" t="str">
        <f t="shared" si="286"/>
        <v/>
      </c>
      <c r="AH332" s="24" t="str">
        <f t="shared" si="300"/>
        <v/>
      </c>
      <c r="AI332" s="10" t="str">
        <f t="shared" si="301"/>
        <v/>
      </c>
      <c r="AJ332" s="10" t="str">
        <f t="shared" si="302"/>
        <v/>
      </c>
      <c r="AK332" s="10" t="str">
        <f t="shared" si="303"/>
        <v/>
      </c>
      <c r="AL332" s="10" t="str">
        <f t="shared" si="304"/>
        <v/>
      </c>
      <c r="AM332" s="25" t="str">
        <f t="shared" si="305"/>
        <v/>
      </c>
      <c r="AO332" s="24" t="str">
        <f t="shared" si="306"/>
        <v/>
      </c>
      <c r="AP332" s="10" t="str">
        <f t="shared" si="307"/>
        <v/>
      </c>
      <c r="AQ332" s="25" t="str">
        <f t="shared" si="308"/>
        <v/>
      </c>
      <c r="AU332" s="24" t="str">
        <f t="shared" si="309"/>
        <v/>
      </c>
      <c r="AV332" s="10" t="str">
        <f t="shared" si="310"/>
        <v/>
      </c>
      <c r="AW332" s="10" t="str">
        <f t="shared" si="311"/>
        <v/>
      </c>
      <c r="AX332" s="10" t="str">
        <f t="shared" si="312"/>
        <v/>
      </c>
      <c r="AY332" s="10" t="str">
        <f t="shared" si="313"/>
        <v/>
      </c>
      <c r="AZ332" s="25" t="str">
        <f t="shared" si="314"/>
        <v/>
      </c>
      <c r="BB332" s="24" t="str">
        <f t="shared" si="315"/>
        <v/>
      </c>
      <c r="BC332" s="10" t="str">
        <f t="shared" si="316"/>
        <v/>
      </c>
      <c r="BD332" s="25" t="str">
        <f t="shared" si="317"/>
        <v/>
      </c>
      <c r="BH332" s="24" t="str">
        <f t="shared" si="318"/>
        <v/>
      </c>
      <c r="BI332" s="10" t="str">
        <f t="shared" si="319"/>
        <v/>
      </c>
      <c r="BJ332" s="10" t="str">
        <f t="shared" si="320"/>
        <v/>
      </c>
      <c r="BK332" s="10" t="str">
        <f t="shared" si="321"/>
        <v/>
      </c>
      <c r="BL332" s="10" t="str">
        <f t="shared" si="322"/>
        <v/>
      </c>
      <c r="BM332" s="25" t="str">
        <f t="shared" si="323"/>
        <v/>
      </c>
      <c r="BO332" s="24" t="str">
        <f t="shared" si="324"/>
        <v/>
      </c>
      <c r="BP332" s="10" t="str">
        <f t="shared" si="325"/>
        <v/>
      </c>
      <c r="BQ332" s="25" t="str">
        <f t="shared" si="326"/>
        <v/>
      </c>
      <c r="BU332" s="24" t="str">
        <f t="shared" si="327"/>
        <v/>
      </c>
      <c r="BV332" s="10" t="str">
        <f t="shared" si="328"/>
        <v/>
      </c>
      <c r="BW332" s="10" t="str">
        <f t="shared" si="329"/>
        <v/>
      </c>
      <c r="BX332" s="10" t="str">
        <f t="shared" si="330"/>
        <v/>
      </c>
      <c r="BY332" s="10" t="str">
        <f t="shared" si="331"/>
        <v/>
      </c>
      <c r="BZ332" s="25" t="str">
        <f t="shared" si="332"/>
        <v/>
      </c>
      <c r="CB332" s="24" t="str">
        <f t="shared" si="333"/>
        <v/>
      </c>
      <c r="CC332" s="10" t="str">
        <f t="shared" si="334"/>
        <v/>
      </c>
      <c r="CD332" s="25" t="str">
        <f t="shared" si="335"/>
        <v/>
      </c>
    </row>
    <row r="333" spans="1:82" x14ac:dyDescent="0.25">
      <c r="A333" s="5" t="str">
        <f>IF('MA Data'!$G331='MA Data'!$I$2,'MA Data'!A331,"")</f>
        <v/>
      </c>
      <c r="B333" t="str">
        <f>IF('MA Data'!$G331='MA Data'!$I$2,'MA Data'!B331,"")</f>
        <v/>
      </c>
      <c r="C333" t="str">
        <f>IF('MA Data'!$G331='MA Data'!$I$2,'MA Data'!C331,"")</f>
        <v/>
      </c>
      <c r="D333" t="str">
        <f>IF('MA Data'!$G331='MA Data'!$I$2,'MA Data'!D331,"")</f>
        <v/>
      </c>
      <c r="E333" t="str">
        <f>IF('MA Data'!$G331='MA Data'!$I$2,'MA Data'!E331,"")</f>
        <v/>
      </c>
      <c r="F333" t="str">
        <f>IF('MA Data'!$G331='MA Data'!$I$2,'MA Data'!F331,"")</f>
        <v/>
      </c>
      <c r="G333" s="6" t="str">
        <f>IF('MA Data'!$G331='MA Data'!$I$2,'MA Data'!G331,"")</f>
        <v/>
      </c>
      <c r="H333" t="str">
        <f t="shared" si="287"/>
        <v/>
      </c>
      <c r="I333" s="10" t="str">
        <f t="shared" si="288"/>
        <v/>
      </c>
      <c r="J333" s="10" t="str">
        <f t="shared" si="289"/>
        <v/>
      </c>
      <c r="K333" s="10" t="str">
        <f t="shared" si="290"/>
        <v/>
      </c>
      <c r="L333" s="10" t="str">
        <f t="shared" si="291"/>
        <v/>
      </c>
      <c r="M333" s="25" t="str">
        <f t="shared" si="292"/>
        <v/>
      </c>
      <c r="O333" s="24" t="str">
        <f t="shared" si="282"/>
        <v/>
      </c>
      <c r="P333" s="10" t="str">
        <f t="shared" si="283"/>
        <v/>
      </c>
      <c r="Q333" s="25" t="str">
        <f t="shared" si="284"/>
        <v/>
      </c>
      <c r="U333" s="5" t="str">
        <f t="shared" si="294"/>
        <v/>
      </c>
      <c r="V333" s="10" t="str">
        <f t="shared" si="295"/>
        <v/>
      </c>
      <c r="W333" s="10" t="str">
        <f t="shared" si="296"/>
        <v/>
      </c>
      <c r="X333" s="10" t="str">
        <f t="shared" si="297"/>
        <v/>
      </c>
      <c r="Y333" s="10" t="str">
        <f t="shared" si="298"/>
        <v/>
      </c>
      <c r="Z333" s="25" t="str">
        <f t="shared" si="299"/>
        <v/>
      </c>
      <c r="AB333" s="24" t="str">
        <f t="shared" si="293"/>
        <v/>
      </c>
      <c r="AC333" s="10" t="str">
        <f t="shared" si="285"/>
        <v/>
      </c>
      <c r="AD333" s="25" t="str">
        <f t="shared" si="286"/>
        <v/>
      </c>
      <c r="AH333" s="24" t="str">
        <f t="shared" si="300"/>
        <v/>
      </c>
      <c r="AI333" s="10" t="str">
        <f t="shared" si="301"/>
        <v/>
      </c>
      <c r="AJ333" s="10" t="str">
        <f t="shared" si="302"/>
        <v/>
      </c>
      <c r="AK333" s="10" t="str">
        <f t="shared" si="303"/>
        <v/>
      </c>
      <c r="AL333" s="10" t="str">
        <f t="shared" si="304"/>
        <v/>
      </c>
      <c r="AM333" s="25" t="str">
        <f t="shared" si="305"/>
        <v/>
      </c>
      <c r="AO333" s="24" t="str">
        <f t="shared" si="306"/>
        <v/>
      </c>
      <c r="AP333" s="10" t="str">
        <f t="shared" si="307"/>
        <v/>
      </c>
      <c r="AQ333" s="25" t="str">
        <f t="shared" si="308"/>
        <v/>
      </c>
      <c r="AU333" s="24" t="str">
        <f t="shared" si="309"/>
        <v/>
      </c>
      <c r="AV333" s="10" t="str">
        <f t="shared" si="310"/>
        <v/>
      </c>
      <c r="AW333" s="10" t="str">
        <f t="shared" si="311"/>
        <v/>
      </c>
      <c r="AX333" s="10" t="str">
        <f t="shared" si="312"/>
        <v/>
      </c>
      <c r="AY333" s="10" t="str">
        <f t="shared" si="313"/>
        <v/>
      </c>
      <c r="AZ333" s="25" t="str">
        <f t="shared" si="314"/>
        <v/>
      </c>
      <c r="BB333" s="24" t="str">
        <f t="shared" si="315"/>
        <v/>
      </c>
      <c r="BC333" s="10" t="str">
        <f t="shared" si="316"/>
        <v/>
      </c>
      <c r="BD333" s="25" t="str">
        <f t="shared" si="317"/>
        <v/>
      </c>
      <c r="BH333" s="24" t="str">
        <f t="shared" si="318"/>
        <v/>
      </c>
      <c r="BI333" s="10" t="str">
        <f t="shared" si="319"/>
        <v/>
      </c>
      <c r="BJ333" s="10" t="str">
        <f t="shared" si="320"/>
        <v/>
      </c>
      <c r="BK333" s="10" t="str">
        <f t="shared" si="321"/>
        <v/>
      </c>
      <c r="BL333" s="10" t="str">
        <f t="shared" si="322"/>
        <v/>
      </c>
      <c r="BM333" s="25" t="str">
        <f t="shared" si="323"/>
        <v/>
      </c>
      <c r="BO333" s="24" t="str">
        <f t="shared" si="324"/>
        <v/>
      </c>
      <c r="BP333" s="10" t="str">
        <f t="shared" si="325"/>
        <v/>
      </c>
      <c r="BQ333" s="25" t="str">
        <f t="shared" si="326"/>
        <v/>
      </c>
      <c r="BU333" s="24" t="str">
        <f t="shared" si="327"/>
        <v/>
      </c>
      <c r="BV333" s="10" t="str">
        <f t="shared" si="328"/>
        <v/>
      </c>
      <c r="BW333" s="10" t="str">
        <f t="shared" si="329"/>
        <v/>
      </c>
      <c r="BX333" s="10" t="str">
        <f t="shared" si="330"/>
        <v/>
      </c>
      <c r="BY333" s="10" t="str">
        <f t="shared" si="331"/>
        <v/>
      </c>
      <c r="BZ333" s="25" t="str">
        <f t="shared" si="332"/>
        <v/>
      </c>
      <c r="CB333" s="24" t="str">
        <f t="shared" si="333"/>
        <v/>
      </c>
      <c r="CC333" s="10" t="str">
        <f t="shared" si="334"/>
        <v/>
      </c>
      <c r="CD333" s="25" t="str">
        <f t="shared" si="335"/>
        <v/>
      </c>
    </row>
    <row r="334" spans="1:82" x14ac:dyDescent="0.25">
      <c r="A334" s="5" t="str">
        <f>IF('MA Data'!$G332='MA Data'!$I$2,'MA Data'!A332,"")</f>
        <v/>
      </c>
      <c r="B334" t="str">
        <f>IF('MA Data'!$G332='MA Data'!$I$2,'MA Data'!B332,"")</f>
        <v/>
      </c>
      <c r="C334" t="str">
        <f>IF('MA Data'!$G332='MA Data'!$I$2,'MA Data'!C332,"")</f>
        <v/>
      </c>
      <c r="D334" t="str">
        <f>IF('MA Data'!$G332='MA Data'!$I$2,'MA Data'!D332,"")</f>
        <v/>
      </c>
      <c r="E334" t="str">
        <f>IF('MA Data'!$G332='MA Data'!$I$2,'MA Data'!E332,"")</f>
        <v/>
      </c>
      <c r="F334" t="str">
        <f>IF('MA Data'!$G332='MA Data'!$I$2,'MA Data'!F332,"")</f>
        <v/>
      </c>
      <c r="G334" s="6" t="str">
        <f>IF('MA Data'!$G332='MA Data'!$I$2,'MA Data'!G332,"")</f>
        <v/>
      </c>
      <c r="H334" t="str">
        <f t="shared" si="287"/>
        <v/>
      </c>
      <c r="I334" s="10" t="str">
        <f t="shared" si="288"/>
        <v/>
      </c>
      <c r="J334" s="10" t="str">
        <f t="shared" si="289"/>
        <v/>
      </c>
      <c r="K334" s="10" t="str">
        <f t="shared" si="290"/>
        <v/>
      </c>
      <c r="L334" s="10" t="str">
        <f t="shared" si="291"/>
        <v/>
      </c>
      <c r="M334" s="25" t="str">
        <f t="shared" si="292"/>
        <v/>
      </c>
      <c r="O334" s="24" t="str">
        <f t="shared" si="282"/>
        <v/>
      </c>
      <c r="P334" s="10" t="str">
        <f t="shared" si="283"/>
        <v/>
      </c>
      <c r="Q334" s="25" t="str">
        <f t="shared" si="284"/>
        <v/>
      </c>
      <c r="U334" s="5" t="str">
        <f t="shared" si="294"/>
        <v/>
      </c>
      <c r="V334" s="10" t="str">
        <f t="shared" si="295"/>
        <v/>
      </c>
      <c r="W334" s="10" t="str">
        <f t="shared" si="296"/>
        <v/>
      </c>
      <c r="X334" s="10" t="str">
        <f t="shared" si="297"/>
        <v/>
      </c>
      <c r="Y334" s="10" t="str">
        <f t="shared" si="298"/>
        <v/>
      </c>
      <c r="Z334" s="25" t="str">
        <f t="shared" si="299"/>
        <v/>
      </c>
      <c r="AB334" s="24" t="str">
        <f t="shared" si="293"/>
        <v/>
      </c>
      <c r="AC334" s="10" t="str">
        <f t="shared" si="285"/>
        <v/>
      </c>
      <c r="AD334" s="25" t="str">
        <f t="shared" si="286"/>
        <v/>
      </c>
      <c r="AH334" s="24" t="str">
        <f t="shared" si="300"/>
        <v/>
      </c>
      <c r="AI334" s="10" t="str">
        <f t="shared" si="301"/>
        <v/>
      </c>
      <c r="AJ334" s="10" t="str">
        <f t="shared" si="302"/>
        <v/>
      </c>
      <c r="AK334" s="10" t="str">
        <f t="shared" si="303"/>
        <v/>
      </c>
      <c r="AL334" s="10" t="str">
        <f t="shared" si="304"/>
        <v/>
      </c>
      <c r="AM334" s="25" t="str">
        <f t="shared" si="305"/>
        <v/>
      </c>
      <c r="AO334" s="24" t="str">
        <f t="shared" si="306"/>
        <v/>
      </c>
      <c r="AP334" s="10" t="str">
        <f t="shared" si="307"/>
        <v/>
      </c>
      <c r="AQ334" s="25" t="str">
        <f t="shared" si="308"/>
        <v/>
      </c>
      <c r="AU334" s="24" t="str">
        <f t="shared" si="309"/>
        <v/>
      </c>
      <c r="AV334" s="10" t="str">
        <f t="shared" si="310"/>
        <v/>
      </c>
      <c r="AW334" s="10" t="str">
        <f t="shared" si="311"/>
        <v/>
      </c>
      <c r="AX334" s="10" t="str">
        <f t="shared" si="312"/>
        <v/>
      </c>
      <c r="AY334" s="10" t="str">
        <f t="shared" si="313"/>
        <v/>
      </c>
      <c r="AZ334" s="25" t="str">
        <f t="shared" si="314"/>
        <v/>
      </c>
      <c r="BB334" s="24" t="str">
        <f t="shared" si="315"/>
        <v/>
      </c>
      <c r="BC334" s="10" t="str">
        <f t="shared" si="316"/>
        <v/>
      </c>
      <c r="BD334" s="25" t="str">
        <f t="shared" si="317"/>
        <v/>
      </c>
      <c r="BH334" s="24" t="str">
        <f t="shared" si="318"/>
        <v/>
      </c>
      <c r="BI334" s="10" t="str">
        <f t="shared" si="319"/>
        <v/>
      </c>
      <c r="BJ334" s="10" t="str">
        <f t="shared" si="320"/>
        <v/>
      </c>
      <c r="BK334" s="10" t="str">
        <f t="shared" si="321"/>
        <v/>
      </c>
      <c r="BL334" s="10" t="str">
        <f t="shared" si="322"/>
        <v/>
      </c>
      <c r="BM334" s="25" t="str">
        <f t="shared" si="323"/>
        <v/>
      </c>
      <c r="BO334" s="24" t="str">
        <f t="shared" si="324"/>
        <v/>
      </c>
      <c r="BP334" s="10" t="str">
        <f t="shared" si="325"/>
        <v/>
      </c>
      <c r="BQ334" s="25" t="str">
        <f t="shared" si="326"/>
        <v/>
      </c>
      <c r="BU334" s="24" t="str">
        <f t="shared" si="327"/>
        <v/>
      </c>
      <c r="BV334" s="10" t="str">
        <f t="shared" si="328"/>
        <v/>
      </c>
      <c r="BW334" s="10" t="str">
        <f t="shared" si="329"/>
        <v/>
      </c>
      <c r="BX334" s="10" t="str">
        <f t="shared" si="330"/>
        <v/>
      </c>
      <c r="BY334" s="10" t="str">
        <f t="shared" si="331"/>
        <v/>
      </c>
      <c r="BZ334" s="25" t="str">
        <f t="shared" si="332"/>
        <v/>
      </c>
      <c r="CB334" s="24" t="str">
        <f t="shared" si="333"/>
        <v/>
      </c>
      <c r="CC334" s="10" t="str">
        <f t="shared" si="334"/>
        <v/>
      </c>
      <c r="CD334" s="25" t="str">
        <f t="shared" si="335"/>
        <v/>
      </c>
    </row>
    <row r="335" spans="1:82" x14ac:dyDescent="0.25">
      <c r="A335" s="5" t="str">
        <f>IF('MA Data'!$G333='MA Data'!$I$2,'MA Data'!A333,"")</f>
        <v/>
      </c>
      <c r="B335" t="str">
        <f>IF('MA Data'!$G333='MA Data'!$I$2,'MA Data'!B333,"")</f>
        <v/>
      </c>
      <c r="C335" t="str">
        <f>IF('MA Data'!$G333='MA Data'!$I$2,'MA Data'!C333,"")</f>
        <v/>
      </c>
      <c r="D335" t="str">
        <f>IF('MA Data'!$G333='MA Data'!$I$2,'MA Data'!D333,"")</f>
        <v/>
      </c>
      <c r="E335" t="str">
        <f>IF('MA Data'!$G333='MA Data'!$I$2,'MA Data'!E333,"")</f>
        <v/>
      </c>
      <c r="F335" t="str">
        <f>IF('MA Data'!$G333='MA Data'!$I$2,'MA Data'!F333,"")</f>
        <v/>
      </c>
      <c r="G335" s="6" t="str">
        <f>IF('MA Data'!$G333='MA Data'!$I$2,'MA Data'!G333,"")</f>
        <v/>
      </c>
      <c r="H335" t="str">
        <f t="shared" si="287"/>
        <v/>
      </c>
      <c r="I335" s="10" t="str">
        <f t="shared" si="288"/>
        <v/>
      </c>
      <c r="J335" s="10" t="str">
        <f t="shared" si="289"/>
        <v/>
      </c>
      <c r="K335" s="10" t="str">
        <f t="shared" si="290"/>
        <v/>
      </c>
      <c r="L335" s="10" t="str">
        <f t="shared" si="291"/>
        <v/>
      </c>
      <c r="M335" s="25" t="str">
        <f t="shared" si="292"/>
        <v/>
      </c>
      <c r="O335" s="24" t="str">
        <f t="shared" si="282"/>
        <v/>
      </c>
      <c r="P335" s="10" t="str">
        <f t="shared" si="283"/>
        <v/>
      </c>
      <c r="Q335" s="25" t="str">
        <f t="shared" si="284"/>
        <v/>
      </c>
      <c r="U335" s="5" t="str">
        <f t="shared" si="294"/>
        <v/>
      </c>
      <c r="V335" s="10" t="str">
        <f t="shared" si="295"/>
        <v/>
      </c>
      <c r="W335" s="10" t="str">
        <f t="shared" si="296"/>
        <v/>
      </c>
      <c r="X335" s="10" t="str">
        <f t="shared" si="297"/>
        <v/>
      </c>
      <c r="Y335" s="10" t="str">
        <f t="shared" si="298"/>
        <v/>
      </c>
      <c r="Z335" s="25" t="str">
        <f t="shared" si="299"/>
        <v/>
      </c>
      <c r="AB335" s="24" t="str">
        <f t="shared" si="293"/>
        <v/>
      </c>
      <c r="AC335" s="10" t="str">
        <f t="shared" si="285"/>
        <v/>
      </c>
      <c r="AD335" s="25" t="str">
        <f t="shared" si="286"/>
        <v/>
      </c>
      <c r="AH335" s="24" t="str">
        <f t="shared" si="300"/>
        <v/>
      </c>
      <c r="AI335" s="10" t="str">
        <f t="shared" si="301"/>
        <v/>
      </c>
      <c r="AJ335" s="10" t="str">
        <f t="shared" si="302"/>
        <v/>
      </c>
      <c r="AK335" s="10" t="str">
        <f t="shared" si="303"/>
        <v/>
      </c>
      <c r="AL335" s="10" t="str">
        <f t="shared" si="304"/>
        <v/>
      </c>
      <c r="AM335" s="25" t="str">
        <f t="shared" si="305"/>
        <v/>
      </c>
      <c r="AO335" s="24" t="str">
        <f t="shared" si="306"/>
        <v/>
      </c>
      <c r="AP335" s="10" t="str">
        <f t="shared" si="307"/>
        <v/>
      </c>
      <c r="AQ335" s="25" t="str">
        <f t="shared" si="308"/>
        <v/>
      </c>
      <c r="AU335" s="24" t="str">
        <f t="shared" si="309"/>
        <v/>
      </c>
      <c r="AV335" s="10" t="str">
        <f t="shared" si="310"/>
        <v/>
      </c>
      <c r="AW335" s="10" t="str">
        <f t="shared" si="311"/>
        <v/>
      </c>
      <c r="AX335" s="10" t="str">
        <f t="shared" si="312"/>
        <v/>
      </c>
      <c r="AY335" s="10" t="str">
        <f t="shared" si="313"/>
        <v/>
      </c>
      <c r="AZ335" s="25" t="str">
        <f t="shared" si="314"/>
        <v/>
      </c>
      <c r="BB335" s="24" t="str">
        <f t="shared" si="315"/>
        <v/>
      </c>
      <c r="BC335" s="10" t="str">
        <f t="shared" si="316"/>
        <v/>
      </c>
      <c r="BD335" s="25" t="str">
        <f t="shared" si="317"/>
        <v/>
      </c>
      <c r="BH335" s="24" t="str">
        <f t="shared" si="318"/>
        <v/>
      </c>
      <c r="BI335" s="10" t="str">
        <f t="shared" si="319"/>
        <v/>
      </c>
      <c r="BJ335" s="10" t="str">
        <f t="shared" si="320"/>
        <v/>
      </c>
      <c r="BK335" s="10" t="str">
        <f t="shared" si="321"/>
        <v/>
      </c>
      <c r="BL335" s="10" t="str">
        <f t="shared" si="322"/>
        <v/>
      </c>
      <c r="BM335" s="25" t="str">
        <f t="shared" si="323"/>
        <v/>
      </c>
      <c r="BO335" s="24" t="str">
        <f t="shared" si="324"/>
        <v/>
      </c>
      <c r="BP335" s="10" t="str">
        <f t="shared" si="325"/>
        <v/>
      </c>
      <c r="BQ335" s="25" t="str">
        <f t="shared" si="326"/>
        <v/>
      </c>
      <c r="BU335" s="24" t="str">
        <f t="shared" si="327"/>
        <v/>
      </c>
      <c r="BV335" s="10" t="str">
        <f t="shared" si="328"/>
        <v/>
      </c>
      <c r="BW335" s="10" t="str">
        <f t="shared" si="329"/>
        <v/>
      </c>
      <c r="BX335" s="10" t="str">
        <f t="shared" si="330"/>
        <v/>
      </c>
      <c r="BY335" s="10" t="str">
        <f t="shared" si="331"/>
        <v/>
      </c>
      <c r="BZ335" s="25" t="str">
        <f t="shared" si="332"/>
        <v/>
      </c>
      <c r="CB335" s="24" t="str">
        <f t="shared" si="333"/>
        <v/>
      </c>
      <c r="CC335" s="10" t="str">
        <f t="shared" si="334"/>
        <v/>
      </c>
      <c r="CD335" s="25" t="str">
        <f t="shared" si="335"/>
        <v/>
      </c>
    </row>
    <row r="336" spans="1:82" x14ac:dyDescent="0.25">
      <c r="A336" s="5" t="str">
        <f>IF('MA Data'!$G334='MA Data'!$I$2,'MA Data'!A334,"")</f>
        <v/>
      </c>
      <c r="B336" t="str">
        <f>IF('MA Data'!$G334='MA Data'!$I$2,'MA Data'!B334,"")</f>
        <v/>
      </c>
      <c r="C336" t="str">
        <f>IF('MA Data'!$G334='MA Data'!$I$2,'MA Data'!C334,"")</f>
        <v/>
      </c>
      <c r="D336" t="str">
        <f>IF('MA Data'!$G334='MA Data'!$I$2,'MA Data'!D334,"")</f>
        <v/>
      </c>
      <c r="E336" t="str">
        <f>IF('MA Data'!$G334='MA Data'!$I$2,'MA Data'!E334,"")</f>
        <v/>
      </c>
      <c r="F336" t="str">
        <f>IF('MA Data'!$G334='MA Data'!$I$2,'MA Data'!F334,"")</f>
        <v/>
      </c>
      <c r="G336" s="6" t="str">
        <f>IF('MA Data'!$G334='MA Data'!$I$2,'MA Data'!G334,"")</f>
        <v/>
      </c>
      <c r="H336" t="str">
        <f t="shared" si="287"/>
        <v/>
      </c>
      <c r="I336" s="10" t="str">
        <f t="shared" si="288"/>
        <v/>
      </c>
      <c r="J336" s="10" t="str">
        <f t="shared" si="289"/>
        <v/>
      </c>
      <c r="K336" s="10" t="str">
        <f t="shared" si="290"/>
        <v/>
      </c>
      <c r="L336" s="10" t="str">
        <f t="shared" si="291"/>
        <v/>
      </c>
      <c r="M336" s="25" t="str">
        <f t="shared" si="292"/>
        <v/>
      </c>
      <c r="O336" s="24" t="str">
        <f t="shared" si="282"/>
        <v/>
      </c>
      <c r="P336" s="10" t="str">
        <f t="shared" si="283"/>
        <v/>
      </c>
      <c r="Q336" s="25" t="str">
        <f t="shared" si="284"/>
        <v/>
      </c>
      <c r="U336" s="5" t="str">
        <f t="shared" si="294"/>
        <v/>
      </c>
      <c r="V336" s="10" t="str">
        <f t="shared" si="295"/>
        <v/>
      </c>
      <c r="W336" s="10" t="str">
        <f t="shared" si="296"/>
        <v/>
      </c>
      <c r="X336" s="10" t="str">
        <f t="shared" si="297"/>
        <v/>
      </c>
      <c r="Y336" s="10" t="str">
        <f t="shared" si="298"/>
        <v/>
      </c>
      <c r="Z336" s="25" t="str">
        <f t="shared" si="299"/>
        <v/>
      </c>
      <c r="AB336" s="24" t="str">
        <f t="shared" si="293"/>
        <v/>
      </c>
      <c r="AC336" s="10" t="str">
        <f t="shared" si="285"/>
        <v/>
      </c>
      <c r="AD336" s="25" t="str">
        <f t="shared" si="286"/>
        <v/>
      </c>
      <c r="AH336" s="24" t="str">
        <f t="shared" si="300"/>
        <v/>
      </c>
      <c r="AI336" s="10" t="str">
        <f t="shared" si="301"/>
        <v/>
      </c>
      <c r="AJ336" s="10" t="str">
        <f t="shared" si="302"/>
        <v/>
      </c>
      <c r="AK336" s="10" t="str">
        <f t="shared" si="303"/>
        <v/>
      </c>
      <c r="AL336" s="10" t="str">
        <f t="shared" si="304"/>
        <v/>
      </c>
      <c r="AM336" s="25" t="str">
        <f t="shared" si="305"/>
        <v/>
      </c>
      <c r="AO336" s="24" t="str">
        <f t="shared" si="306"/>
        <v/>
      </c>
      <c r="AP336" s="10" t="str">
        <f t="shared" si="307"/>
        <v/>
      </c>
      <c r="AQ336" s="25" t="str">
        <f t="shared" si="308"/>
        <v/>
      </c>
      <c r="AU336" s="24" t="str">
        <f t="shared" si="309"/>
        <v/>
      </c>
      <c r="AV336" s="10" t="str">
        <f t="shared" si="310"/>
        <v/>
      </c>
      <c r="AW336" s="10" t="str">
        <f t="shared" si="311"/>
        <v/>
      </c>
      <c r="AX336" s="10" t="str">
        <f t="shared" si="312"/>
        <v/>
      </c>
      <c r="AY336" s="10" t="str">
        <f t="shared" si="313"/>
        <v/>
      </c>
      <c r="AZ336" s="25" t="str">
        <f t="shared" si="314"/>
        <v/>
      </c>
      <c r="BB336" s="24" t="str">
        <f t="shared" si="315"/>
        <v/>
      </c>
      <c r="BC336" s="10" t="str">
        <f t="shared" si="316"/>
        <v/>
      </c>
      <c r="BD336" s="25" t="str">
        <f t="shared" si="317"/>
        <v/>
      </c>
      <c r="BH336" s="24" t="str">
        <f t="shared" si="318"/>
        <v/>
      </c>
      <c r="BI336" s="10" t="str">
        <f t="shared" si="319"/>
        <v/>
      </c>
      <c r="BJ336" s="10" t="str">
        <f t="shared" si="320"/>
        <v/>
      </c>
      <c r="BK336" s="10" t="str">
        <f t="shared" si="321"/>
        <v/>
      </c>
      <c r="BL336" s="10" t="str">
        <f t="shared" si="322"/>
        <v/>
      </c>
      <c r="BM336" s="25" t="str">
        <f t="shared" si="323"/>
        <v/>
      </c>
      <c r="BO336" s="24" t="str">
        <f t="shared" si="324"/>
        <v/>
      </c>
      <c r="BP336" s="10" t="str">
        <f t="shared" si="325"/>
        <v/>
      </c>
      <c r="BQ336" s="25" t="str">
        <f t="shared" si="326"/>
        <v/>
      </c>
      <c r="BU336" s="24" t="str">
        <f t="shared" si="327"/>
        <v/>
      </c>
      <c r="BV336" s="10" t="str">
        <f t="shared" si="328"/>
        <v/>
      </c>
      <c r="BW336" s="10" t="str">
        <f t="shared" si="329"/>
        <v/>
      </c>
      <c r="BX336" s="10" t="str">
        <f t="shared" si="330"/>
        <v/>
      </c>
      <c r="BY336" s="10" t="str">
        <f t="shared" si="331"/>
        <v/>
      </c>
      <c r="BZ336" s="25" t="str">
        <f t="shared" si="332"/>
        <v/>
      </c>
      <c r="CB336" s="24" t="str">
        <f t="shared" si="333"/>
        <v/>
      </c>
      <c r="CC336" s="10" t="str">
        <f t="shared" si="334"/>
        <v/>
      </c>
      <c r="CD336" s="25" t="str">
        <f t="shared" si="335"/>
        <v/>
      </c>
    </row>
    <row r="337" spans="1:82" x14ac:dyDescent="0.25">
      <c r="A337" s="5" t="str">
        <f>IF('MA Data'!$G335='MA Data'!$I$2,'MA Data'!A335,"")</f>
        <v/>
      </c>
      <c r="B337" t="str">
        <f>IF('MA Data'!$G335='MA Data'!$I$2,'MA Data'!B335,"")</f>
        <v/>
      </c>
      <c r="C337" t="str">
        <f>IF('MA Data'!$G335='MA Data'!$I$2,'MA Data'!C335,"")</f>
        <v/>
      </c>
      <c r="D337" t="str">
        <f>IF('MA Data'!$G335='MA Data'!$I$2,'MA Data'!D335,"")</f>
        <v/>
      </c>
      <c r="E337" t="str">
        <f>IF('MA Data'!$G335='MA Data'!$I$2,'MA Data'!E335,"")</f>
        <v/>
      </c>
      <c r="F337" t="str">
        <f>IF('MA Data'!$G335='MA Data'!$I$2,'MA Data'!F335,"")</f>
        <v/>
      </c>
      <c r="G337" s="6" t="str">
        <f>IF('MA Data'!$G335='MA Data'!$I$2,'MA Data'!G335,"")</f>
        <v/>
      </c>
      <c r="H337" t="str">
        <f t="shared" si="287"/>
        <v/>
      </c>
      <c r="I337" s="10" t="str">
        <f t="shared" si="288"/>
        <v/>
      </c>
      <c r="J337" s="10" t="str">
        <f t="shared" si="289"/>
        <v/>
      </c>
      <c r="K337" s="10" t="str">
        <f t="shared" si="290"/>
        <v/>
      </c>
      <c r="L337" s="10" t="str">
        <f t="shared" si="291"/>
        <v/>
      </c>
      <c r="M337" s="25" t="str">
        <f t="shared" si="292"/>
        <v/>
      </c>
      <c r="O337" s="24" t="str">
        <f t="shared" si="282"/>
        <v/>
      </c>
      <c r="P337" s="10" t="str">
        <f t="shared" si="283"/>
        <v/>
      </c>
      <c r="Q337" s="25" t="str">
        <f t="shared" si="284"/>
        <v/>
      </c>
      <c r="U337" s="5" t="str">
        <f t="shared" si="294"/>
        <v/>
      </c>
      <c r="V337" s="10" t="str">
        <f t="shared" si="295"/>
        <v/>
      </c>
      <c r="W337" s="10" t="str">
        <f t="shared" si="296"/>
        <v/>
      </c>
      <c r="X337" s="10" t="str">
        <f t="shared" si="297"/>
        <v/>
      </c>
      <c r="Y337" s="10" t="str">
        <f t="shared" si="298"/>
        <v/>
      </c>
      <c r="Z337" s="25" t="str">
        <f t="shared" si="299"/>
        <v/>
      </c>
      <c r="AB337" s="24" t="str">
        <f t="shared" si="293"/>
        <v/>
      </c>
      <c r="AC337" s="10" t="str">
        <f t="shared" si="285"/>
        <v/>
      </c>
      <c r="AD337" s="25" t="str">
        <f t="shared" si="286"/>
        <v/>
      </c>
      <c r="AH337" s="24" t="str">
        <f t="shared" si="300"/>
        <v/>
      </c>
      <c r="AI337" s="10" t="str">
        <f t="shared" si="301"/>
        <v/>
      </c>
      <c r="AJ337" s="10" t="str">
        <f t="shared" si="302"/>
        <v/>
      </c>
      <c r="AK337" s="10" t="str">
        <f t="shared" si="303"/>
        <v/>
      </c>
      <c r="AL337" s="10" t="str">
        <f t="shared" si="304"/>
        <v/>
      </c>
      <c r="AM337" s="25" t="str">
        <f t="shared" si="305"/>
        <v/>
      </c>
      <c r="AO337" s="24" t="str">
        <f t="shared" si="306"/>
        <v/>
      </c>
      <c r="AP337" s="10" t="str">
        <f t="shared" si="307"/>
        <v/>
      </c>
      <c r="AQ337" s="25" t="str">
        <f t="shared" si="308"/>
        <v/>
      </c>
      <c r="AU337" s="24" t="str">
        <f t="shared" si="309"/>
        <v/>
      </c>
      <c r="AV337" s="10" t="str">
        <f t="shared" si="310"/>
        <v/>
      </c>
      <c r="AW337" s="10" t="str">
        <f t="shared" si="311"/>
        <v/>
      </c>
      <c r="AX337" s="10" t="str">
        <f t="shared" si="312"/>
        <v/>
      </c>
      <c r="AY337" s="10" t="str">
        <f t="shared" si="313"/>
        <v/>
      </c>
      <c r="AZ337" s="25" t="str">
        <f t="shared" si="314"/>
        <v/>
      </c>
      <c r="BB337" s="24" t="str">
        <f t="shared" si="315"/>
        <v/>
      </c>
      <c r="BC337" s="10" t="str">
        <f t="shared" si="316"/>
        <v/>
      </c>
      <c r="BD337" s="25" t="str">
        <f t="shared" si="317"/>
        <v/>
      </c>
      <c r="BH337" s="24" t="str">
        <f t="shared" si="318"/>
        <v/>
      </c>
      <c r="BI337" s="10" t="str">
        <f t="shared" si="319"/>
        <v/>
      </c>
      <c r="BJ337" s="10" t="str">
        <f t="shared" si="320"/>
        <v/>
      </c>
      <c r="BK337" s="10" t="str">
        <f t="shared" si="321"/>
        <v/>
      </c>
      <c r="BL337" s="10" t="str">
        <f t="shared" si="322"/>
        <v/>
      </c>
      <c r="BM337" s="25" t="str">
        <f t="shared" si="323"/>
        <v/>
      </c>
      <c r="BO337" s="24" t="str">
        <f t="shared" si="324"/>
        <v/>
      </c>
      <c r="BP337" s="10" t="str">
        <f t="shared" si="325"/>
        <v/>
      </c>
      <c r="BQ337" s="25" t="str">
        <f t="shared" si="326"/>
        <v/>
      </c>
      <c r="BU337" s="24" t="str">
        <f t="shared" si="327"/>
        <v/>
      </c>
      <c r="BV337" s="10" t="str">
        <f t="shared" si="328"/>
        <v/>
      </c>
      <c r="BW337" s="10" t="str">
        <f t="shared" si="329"/>
        <v/>
      </c>
      <c r="BX337" s="10" t="str">
        <f t="shared" si="330"/>
        <v/>
      </c>
      <c r="BY337" s="10" t="str">
        <f t="shared" si="331"/>
        <v/>
      </c>
      <c r="BZ337" s="25" t="str">
        <f t="shared" si="332"/>
        <v/>
      </c>
      <c r="CB337" s="24" t="str">
        <f t="shared" si="333"/>
        <v/>
      </c>
      <c r="CC337" s="10" t="str">
        <f t="shared" si="334"/>
        <v/>
      </c>
      <c r="CD337" s="25" t="str">
        <f t="shared" si="335"/>
        <v/>
      </c>
    </row>
    <row r="338" spans="1:82" x14ac:dyDescent="0.25">
      <c r="A338" s="5" t="str">
        <f>IF('MA Data'!$G336='MA Data'!$I$2,'MA Data'!A336,"")</f>
        <v/>
      </c>
      <c r="B338" t="str">
        <f>IF('MA Data'!$G336='MA Data'!$I$2,'MA Data'!B336,"")</f>
        <v/>
      </c>
      <c r="C338" t="str">
        <f>IF('MA Data'!$G336='MA Data'!$I$2,'MA Data'!C336,"")</f>
        <v/>
      </c>
      <c r="D338" t="str">
        <f>IF('MA Data'!$G336='MA Data'!$I$2,'MA Data'!D336,"")</f>
        <v/>
      </c>
      <c r="E338" t="str">
        <f>IF('MA Data'!$G336='MA Data'!$I$2,'MA Data'!E336,"")</f>
        <v/>
      </c>
      <c r="F338" t="str">
        <f>IF('MA Data'!$G336='MA Data'!$I$2,'MA Data'!F336,"")</f>
        <v/>
      </c>
      <c r="G338" s="6" t="str">
        <f>IF('MA Data'!$G336='MA Data'!$I$2,'MA Data'!G336,"")</f>
        <v/>
      </c>
      <c r="H338" t="str">
        <f t="shared" si="287"/>
        <v/>
      </c>
      <c r="I338" s="10" t="str">
        <f t="shared" si="288"/>
        <v/>
      </c>
      <c r="J338" s="10" t="str">
        <f t="shared" si="289"/>
        <v/>
      </c>
      <c r="K338" s="10" t="str">
        <f t="shared" si="290"/>
        <v/>
      </c>
      <c r="L338" s="10" t="str">
        <f t="shared" si="291"/>
        <v/>
      </c>
      <c r="M338" s="25" t="str">
        <f t="shared" si="292"/>
        <v/>
      </c>
      <c r="O338" s="24" t="str">
        <f t="shared" si="282"/>
        <v/>
      </c>
      <c r="P338" s="10" t="str">
        <f t="shared" si="283"/>
        <v/>
      </c>
      <c r="Q338" s="25" t="str">
        <f t="shared" si="284"/>
        <v/>
      </c>
      <c r="U338" s="5" t="str">
        <f t="shared" si="294"/>
        <v/>
      </c>
      <c r="V338" s="10" t="str">
        <f t="shared" si="295"/>
        <v/>
      </c>
      <c r="W338" s="10" t="str">
        <f t="shared" si="296"/>
        <v/>
      </c>
      <c r="X338" s="10" t="str">
        <f t="shared" si="297"/>
        <v/>
      </c>
      <c r="Y338" s="10" t="str">
        <f t="shared" si="298"/>
        <v/>
      </c>
      <c r="Z338" s="25" t="str">
        <f t="shared" si="299"/>
        <v/>
      </c>
      <c r="AB338" s="24" t="str">
        <f t="shared" si="293"/>
        <v/>
      </c>
      <c r="AC338" s="10" t="str">
        <f t="shared" si="285"/>
        <v/>
      </c>
      <c r="AD338" s="25" t="str">
        <f t="shared" si="286"/>
        <v/>
      </c>
      <c r="AH338" s="24" t="str">
        <f t="shared" si="300"/>
        <v/>
      </c>
      <c r="AI338" s="10" t="str">
        <f t="shared" si="301"/>
        <v/>
      </c>
      <c r="AJ338" s="10" t="str">
        <f t="shared" si="302"/>
        <v/>
      </c>
      <c r="AK338" s="10" t="str">
        <f t="shared" si="303"/>
        <v/>
      </c>
      <c r="AL338" s="10" t="str">
        <f t="shared" si="304"/>
        <v/>
      </c>
      <c r="AM338" s="25" t="str">
        <f t="shared" si="305"/>
        <v/>
      </c>
      <c r="AO338" s="24" t="str">
        <f t="shared" si="306"/>
        <v/>
      </c>
      <c r="AP338" s="10" t="str">
        <f t="shared" si="307"/>
        <v/>
      </c>
      <c r="AQ338" s="25" t="str">
        <f t="shared" si="308"/>
        <v/>
      </c>
      <c r="AU338" s="24" t="str">
        <f t="shared" si="309"/>
        <v/>
      </c>
      <c r="AV338" s="10" t="str">
        <f t="shared" si="310"/>
        <v/>
      </c>
      <c r="AW338" s="10" t="str">
        <f t="shared" si="311"/>
        <v/>
      </c>
      <c r="AX338" s="10" t="str">
        <f t="shared" si="312"/>
        <v/>
      </c>
      <c r="AY338" s="10" t="str">
        <f t="shared" si="313"/>
        <v/>
      </c>
      <c r="AZ338" s="25" t="str">
        <f t="shared" si="314"/>
        <v/>
      </c>
      <c r="BB338" s="24" t="str">
        <f t="shared" si="315"/>
        <v/>
      </c>
      <c r="BC338" s="10" t="str">
        <f t="shared" si="316"/>
        <v/>
      </c>
      <c r="BD338" s="25" t="str">
        <f t="shared" si="317"/>
        <v/>
      </c>
      <c r="BH338" s="24" t="str">
        <f t="shared" si="318"/>
        <v/>
      </c>
      <c r="BI338" s="10" t="str">
        <f t="shared" si="319"/>
        <v/>
      </c>
      <c r="BJ338" s="10" t="str">
        <f t="shared" si="320"/>
        <v/>
      </c>
      <c r="BK338" s="10" t="str">
        <f t="shared" si="321"/>
        <v/>
      </c>
      <c r="BL338" s="10" t="str">
        <f t="shared" si="322"/>
        <v/>
      </c>
      <c r="BM338" s="25" t="str">
        <f t="shared" si="323"/>
        <v/>
      </c>
      <c r="BO338" s="24" t="str">
        <f t="shared" si="324"/>
        <v/>
      </c>
      <c r="BP338" s="10" t="str">
        <f t="shared" si="325"/>
        <v/>
      </c>
      <c r="BQ338" s="25" t="str">
        <f t="shared" si="326"/>
        <v/>
      </c>
      <c r="BU338" s="24" t="str">
        <f t="shared" si="327"/>
        <v/>
      </c>
      <c r="BV338" s="10" t="str">
        <f t="shared" si="328"/>
        <v/>
      </c>
      <c r="BW338" s="10" t="str">
        <f t="shared" si="329"/>
        <v/>
      </c>
      <c r="BX338" s="10" t="str">
        <f t="shared" si="330"/>
        <v/>
      </c>
      <c r="BY338" s="10" t="str">
        <f t="shared" si="331"/>
        <v/>
      </c>
      <c r="BZ338" s="25" t="str">
        <f t="shared" si="332"/>
        <v/>
      </c>
      <c r="CB338" s="24" t="str">
        <f t="shared" si="333"/>
        <v/>
      </c>
      <c r="CC338" s="10" t="str">
        <f t="shared" si="334"/>
        <v/>
      </c>
      <c r="CD338" s="25" t="str">
        <f t="shared" si="335"/>
        <v/>
      </c>
    </row>
    <row r="339" spans="1:82" x14ac:dyDescent="0.25">
      <c r="A339" s="5" t="str">
        <f>IF('MA Data'!$G337='MA Data'!$I$2,'MA Data'!A337,"")</f>
        <v/>
      </c>
      <c r="B339" t="str">
        <f>IF('MA Data'!$G337='MA Data'!$I$2,'MA Data'!B337,"")</f>
        <v/>
      </c>
      <c r="C339" t="str">
        <f>IF('MA Data'!$G337='MA Data'!$I$2,'MA Data'!C337,"")</f>
        <v/>
      </c>
      <c r="D339" t="str">
        <f>IF('MA Data'!$G337='MA Data'!$I$2,'MA Data'!D337,"")</f>
        <v/>
      </c>
      <c r="E339" t="str">
        <f>IF('MA Data'!$G337='MA Data'!$I$2,'MA Data'!E337,"")</f>
        <v/>
      </c>
      <c r="F339" t="str">
        <f>IF('MA Data'!$G337='MA Data'!$I$2,'MA Data'!F337,"")</f>
        <v/>
      </c>
      <c r="G339" s="6" t="str">
        <f>IF('MA Data'!$G337='MA Data'!$I$2,'MA Data'!G337,"")</f>
        <v/>
      </c>
      <c r="H339" t="str">
        <f t="shared" si="287"/>
        <v/>
      </c>
      <c r="I339" s="10" t="str">
        <f t="shared" si="288"/>
        <v/>
      </c>
      <c r="J339" s="10" t="str">
        <f t="shared" si="289"/>
        <v/>
      </c>
      <c r="K339" s="10" t="str">
        <f t="shared" si="290"/>
        <v/>
      </c>
      <c r="L339" s="10" t="str">
        <f t="shared" si="291"/>
        <v/>
      </c>
      <c r="M339" s="25" t="str">
        <f t="shared" si="292"/>
        <v/>
      </c>
      <c r="O339" s="24" t="str">
        <f t="shared" ref="O339:O402" si="336">IF(D339="","",J339+N$15)</f>
        <v/>
      </c>
      <c r="P339" s="10" t="str">
        <f t="shared" ref="P339:P402" si="337">IF(D339="","",1/O339)</f>
        <v/>
      </c>
      <c r="Q339" s="25" t="str">
        <f t="shared" ref="Q339:Q402" si="338">IF(D339="","",H339*P339)</f>
        <v/>
      </c>
      <c r="U339" s="5" t="str">
        <f t="shared" si="294"/>
        <v/>
      </c>
      <c r="V339" s="10" t="str">
        <f t="shared" si="295"/>
        <v/>
      </c>
      <c r="W339" s="10" t="str">
        <f t="shared" si="296"/>
        <v/>
      </c>
      <c r="X339" s="10" t="str">
        <f t="shared" si="297"/>
        <v/>
      </c>
      <c r="Y339" s="10" t="str">
        <f t="shared" si="298"/>
        <v/>
      </c>
      <c r="Z339" s="25" t="str">
        <f t="shared" si="299"/>
        <v/>
      </c>
      <c r="AB339" s="24" t="str">
        <f t="shared" si="293"/>
        <v/>
      </c>
      <c r="AC339" s="10" t="str">
        <f t="shared" ref="AC339:AC402" si="339">IF(D339="","",1/AB339)</f>
        <v/>
      </c>
      <c r="AD339" s="25" t="str">
        <f t="shared" ref="AD339:AD402" si="340">IF(D339="","",AC339*U339)</f>
        <v/>
      </c>
      <c r="AH339" s="24" t="str">
        <f t="shared" si="300"/>
        <v/>
      </c>
      <c r="AI339" s="10" t="str">
        <f t="shared" si="301"/>
        <v/>
      </c>
      <c r="AJ339" s="10" t="str">
        <f t="shared" si="302"/>
        <v/>
      </c>
      <c r="AK339" s="10" t="str">
        <f t="shared" si="303"/>
        <v/>
      </c>
      <c r="AL339" s="10" t="str">
        <f t="shared" si="304"/>
        <v/>
      </c>
      <c r="AM339" s="25" t="str">
        <f t="shared" si="305"/>
        <v/>
      </c>
      <c r="AO339" s="24" t="str">
        <f t="shared" si="306"/>
        <v/>
      </c>
      <c r="AP339" s="10" t="str">
        <f t="shared" si="307"/>
        <v/>
      </c>
      <c r="AQ339" s="25" t="str">
        <f t="shared" si="308"/>
        <v/>
      </c>
      <c r="AU339" s="24" t="str">
        <f t="shared" si="309"/>
        <v/>
      </c>
      <c r="AV339" s="10" t="str">
        <f t="shared" si="310"/>
        <v/>
      </c>
      <c r="AW339" s="10" t="str">
        <f t="shared" si="311"/>
        <v/>
      </c>
      <c r="AX339" s="10" t="str">
        <f t="shared" si="312"/>
        <v/>
      </c>
      <c r="AY339" s="10" t="str">
        <f t="shared" si="313"/>
        <v/>
      </c>
      <c r="AZ339" s="25" t="str">
        <f t="shared" si="314"/>
        <v/>
      </c>
      <c r="BB339" s="24" t="str">
        <f t="shared" si="315"/>
        <v/>
      </c>
      <c r="BC339" s="10" t="str">
        <f t="shared" si="316"/>
        <v/>
      </c>
      <c r="BD339" s="25" t="str">
        <f t="shared" si="317"/>
        <v/>
      </c>
      <c r="BH339" s="24" t="str">
        <f t="shared" si="318"/>
        <v/>
      </c>
      <c r="BI339" s="10" t="str">
        <f t="shared" si="319"/>
        <v/>
      </c>
      <c r="BJ339" s="10" t="str">
        <f t="shared" si="320"/>
        <v/>
      </c>
      <c r="BK339" s="10" t="str">
        <f t="shared" si="321"/>
        <v/>
      </c>
      <c r="BL339" s="10" t="str">
        <f t="shared" si="322"/>
        <v/>
      </c>
      <c r="BM339" s="25" t="str">
        <f t="shared" si="323"/>
        <v/>
      </c>
      <c r="BO339" s="24" t="str">
        <f t="shared" si="324"/>
        <v/>
      </c>
      <c r="BP339" s="10" t="str">
        <f t="shared" si="325"/>
        <v/>
      </c>
      <c r="BQ339" s="25" t="str">
        <f t="shared" si="326"/>
        <v/>
      </c>
      <c r="BU339" s="24" t="str">
        <f t="shared" si="327"/>
        <v/>
      </c>
      <c r="BV339" s="10" t="str">
        <f t="shared" si="328"/>
        <v/>
      </c>
      <c r="BW339" s="10" t="str">
        <f t="shared" si="329"/>
        <v/>
      </c>
      <c r="BX339" s="10" t="str">
        <f t="shared" si="330"/>
        <v/>
      </c>
      <c r="BY339" s="10" t="str">
        <f t="shared" si="331"/>
        <v/>
      </c>
      <c r="BZ339" s="25" t="str">
        <f t="shared" si="332"/>
        <v/>
      </c>
      <c r="CB339" s="24" t="str">
        <f t="shared" si="333"/>
        <v/>
      </c>
      <c r="CC339" s="10" t="str">
        <f t="shared" si="334"/>
        <v/>
      </c>
      <c r="CD339" s="25" t="str">
        <f t="shared" si="335"/>
        <v/>
      </c>
    </row>
    <row r="340" spans="1:82" x14ac:dyDescent="0.25">
      <c r="A340" s="5" t="str">
        <f>IF('MA Data'!$G338='MA Data'!$I$2,'MA Data'!A338,"")</f>
        <v/>
      </c>
      <c r="B340" t="str">
        <f>IF('MA Data'!$G338='MA Data'!$I$2,'MA Data'!B338,"")</f>
        <v/>
      </c>
      <c r="C340" t="str">
        <f>IF('MA Data'!$G338='MA Data'!$I$2,'MA Data'!C338,"")</f>
        <v/>
      </c>
      <c r="D340" t="str">
        <f>IF('MA Data'!$G338='MA Data'!$I$2,'MA Data'!D338,"")</f>
        <v/>
      </c>
      <c r="E340" t="str">
        <f>IF('MA Data'!$G338='MA Data'!$I$2,'MA Data'!E338,"")</f>
        <v/>
      </c>
      <c r="F340" t="str">
        <f>IF('MA Data'!$G338='MA Data'!$I$2,'MA Data'!F338,"")</f>
        <v/>
      </c>
      <c r="G340" s="6" t="str">
        <f>IF('MA Data'!$G338='MA Data'!$I$2,'MA Data'!G338,"")</f>
        <v/>
      </c>
      <c r="H340" t="str">
        <f t="shared" si="287"/>
        <v/>
      </c>
      <c r="I340" s="10" t="str">
        <f t="shared" si="288"/>
        <v/>
      </c>
      <c r="J340" s="10" t="str">
        <f t="shared" si="289"/>
        <v/>
      </c>
      <c r="K340" s="10" t="str">
        <f t="shared" si="290"/>
        <v/>
      </c>
      <c r="L340" s="10" t="str">
        <f t="shared" si="291"/>
        <v/>
      </c>
      <c r="M340" s="25" t="str">
        <f t="shared" si="292"/>
        <v/>
      </c>
      <c r="O340" s="24" t="str">
        <f t="shared" si="336"/>
        <v/>
      </c>
      <c r="P340" s="10" t="str">
        <f t="shared" si="337"/>
        <v/>
      </c>
      <c r="Q340" s="25" t="str">
        <f t="shared" si="338"/>
        <v/>
      </c>
      <c r="U340" s="5" t="str">
        <f t="shared" si="294"/>
        <v/>
      </c>
      <c r="V340" s="10" t="str">
        <f t="shared" si="295"/>
        <v/>
      </c>
      <c r="W340" s="10" t="str">
        <f t="shared" si="296"/>
        <v/>
      </c>
      <c r="X340" s="10" t="str">
        <f t="shared" si="297"/>
        <v/>
      </c>
      <c r="Y340" s="10" t="str">
        <f t="shared" si="298"/>
        <v/>
      </c>
      <c r="Z340" s="25" t="str">
        <f t="shared" si="299"/>
        <v/>
      </c>
      <c r="AB340" s="24" t="str">
        <f t="shared" si="293"/>
        <v/>
      </c>
      <c r="AC340" s="10" t="str">
        <f t="shared" si="339"/>
        <v/>
      </c>
      <c r="AD340" s="25" t="str">
        <f t="shared" si="340"/>
        <v/>
      </c>
      <c r="AH340" s="24" t="str">
        <f t="shared" si="300"/>
        <v/>
      </c>
      <c r="AI340" s="10" t="str">
        <f t="shared" si="301"/>
        <v/>
      </c>
      <c r="AJ340" s="10" t="str">
        <f t="shared" si="302"/>
        <v/>
      </c>
      <c r="AK340" s="10" t="str">
        <f t="shared" si="303"/>
        <v/>
      </c>
      <c r="AL340" s="10" t="str">
        <f t="shared" si="304"/>
        <v/>
      </c>
      <c r="AM340" s="25" t="str">
        <f t="shared" si="305"/>
        <v/>
      </c>
      <c r="AO340" s="24" t="str">
        <f t="shared" si="306"/>
        <v/>
      </c>
      <c r="AP340" s="10" t="str">
        <f t="shared" si="307"/>
        <v/>
      </c>
      <c r="AQ340" s="25" t="str">
        <f t="shared" si="308"/>
        <v/>
      </c>
      <c r="AU340" s="24" t="str">
        <f t="shared" si="309"/>
        <v/>
      </c>
      <c r="AV340" s="10" t="str">
        <f t="shared" si="310"/>
        <v/>
      </c>
      <c r="AW340" s="10" t="str">
        <f t="shared" si="311"/>
        <v/>
      </c>
      <c r="AX340" s="10" t="str">
        <f t="shared" si="312"/>
        <v/>
      </c>
      <c r="AY340" s="10" t="str">
        <f t="shared" si="313"/>
        <v/>
      </c>
      <c r="AZ340" s="25" t="str">
        <f t="shared" si="314"/>
        <v/>
      </c>
      <c r="BB340" s="24" t="str">
        <f t="shared" si="315"/>
        <v/>
      </c>
      <c r="BC340" s="10" t="str">
        <f t="shared" si="316"/>
        <v/>
      </c>
      <c r="BD340" s="25" t="str">
        <f t="shared" si="317"/>
        <v/>
      </c>
      <c r="BH340" s="24" t="str">
        <f t="shared" si="318"/>
        <v/>
      </c>
      <c r="BI340" s="10" t="str">
        <f t="shared" si="319"/>
        <v/>
      </c>
      <c r="BJ340" s="10" t="str">
        <f t="shared" si="320"/>
        <v/>
      </c>
      <c r="BK340" s="10" t="str">
        <f t="shared" si="321"/>
        <v/>
      </c>
      <c r="BL340" s="10" t="str">
        <f t="shared" si="322"/>
        <v/>
      </c>
      <c r="BM340" s="25" t="str">
        <f t="shared" si="323"/>
        <v/>
      </c>
      <c r="BO340" s="24" t="str">
        <f t="shared" si="324"/>
        <v/>
      </c>
      <c r="BP340" s="10" t="str">
        <f t="shared" si="325"/>
        <v/>
      </c>
      <c r="BQ340" s="25" t="str">
        <f t="shared" si="326"/>
        <v/>
      </c>
      <c r="BU340" s="24" t="str">
        <f t="shared" si="327"/>
        <v/>
      </c>
      <c r="BV340" s="10" t="str">
        <f t="shared" si="328"/>
        <v/>
      </c>
      <c r="BW340" s="10" t="str">
        <f t="shared" si="329"/>
        <v/>
      </c>
      <c r="BX340" s="10" t="str">
        <f t="shared" si="330"/>
        <v/>
      </c>
      <c r="BY340" s="10" t="str">
        <f t="shared" si="331"/>
        <v/>
      </c>
      <c r="BZ340" s="25" t="str">
        <f t="shared" si="332"/>
        <v/>
      </c>
      <c r="CB340" s="24" t="str">
        <f t="shared" si="333"/>
        <v/>
      </c>
      <c r="CC340" s="10" t="str">
        <f t="shared" si="334"/>
        <v/>
      </c>
      <c r="CD340" s="25" t="str">
        <f t="shared" si="335"/>
        <v/>
      </c>
    </row>
    <row r="341" spans="1:82" x14ac:dyDescent="0.25">
      <c r="A341" s="5" t="str">
        <f>IF('MA Data'!$G339='MA Data'!$I$2,'MA Data'!A339,"")</f>
        <v/>
      </c>
      <c r="B341" t="str">
        <f>IF('MA Data'!$G339='MA Data'!$I$2,'MA Data'!B339,"")</f>
        <v/>
      </c>
      <c r="C341" t="str">
        <f>IF('MA Data'!$G339='MA Data'!$I$2,'MA Data'!C339,"")</f>
        <v/>
      </c>
      <c r="D341" t="str">
        <f>IF('MA Data'!$G339='MA Data'!$I$2,'MA Data'!D339,"")</f>
        <v/>
      </c>
      <c r="E341" t="str">
        <f>IF('MA Data'!$G339='MA Data'!$I$2,'MA Data'!E339,"")</f>
        <v/>
      </c>
      <c r="F341" t="str">
        <f>IF('MA Data'!$G339='MA Data'!$I$2,'MA Data'!F339,"")</f>
        <v/>
      </c>
      <c r="G341" s="6" t="str">
        <f>IF('MA Data'!$G339='MA Data'!$I$2,'MA Data'!G339,"")</f>
        <v/>
      </c>
      <c r="H341" t="str">
        <f t="shared" si="287"/>
        <v/>
      </c>
      <c r="I341" s="10" t="str">
        <f t="shared" si="288"/>
        <v/>
      </c>
      <c r="J341" s="10" t="str">
        <f t="shared" si="289"/>
        <v/>
      </c>
      <c r="K341" s="10" t="str">
        <f t="shared" si="290"/>
        <v/>
      </c>
      <c r="L341" s="10" t="str">
        <f t="shared" si="291"/>
        <v/>
      </c>
      <c r="M341" s="25" t="str">
        <f t="shared" si="292"/>
        <v/>
      </c>
      <c r="O341" s="24" t="str">
        <f t="shared" si="336"/>
        <v/>
      </c>
      <c r="P341" s="10" t="str">
        <f t="shared" si="337"/>
        <v/>
      </c>
      <c r="Q341" s="25" t="str">
        <f t="shared" si="338"/>
        <v/>
      </c>
      <c r="U341" s="5" t="str">
        <f t="shared" si="294"/>
        <v/>
      </c>
      <c r="V341" s="10" t="str">
        <f t="shared" si="295"/>
        <v/>
      </c>
      <c r="W341" s="10" t="str">
        <f t="shared" si="296"/>
        <v/>
      </c>
      <c r="X341" s="10" t="str">
        <f t="shared" si="297"/>
        <v/>
      </c>
      <c r="Y341" s="10" t="str">
        <f t="shared" si="298"/>
        <v/>
      </c>
      <c r="Z341" s="25" t="str">
        <f t="shared" si="299"/>
        <v/>
      </c>
      <c r="AB341" s="24" t="str">
        <f t="shared" si="293"/>
        <v/>
      </c>
      <c r="AC341" s="10" t="str">
        <f t="shared" si="339"/>
        <v/>
      </c>
      <c r="AD341" s="25" t="str">
        <f t="shared" si="340"/>
        <v/>
      </c>
      <c r="AH341" s="24" t="str">
        <f t="shared" si="300"/>
        <v/>
      </c>
      <c r="AI341" s="10" t="str">
        <f t="shared" si="301"/>
        <v/>
      </c>
      <c r="AJ341" s="10" t="str">
        <f t="shared" si="302"/>
        <v/>
      </c>
      <c r="AK341" s="10" t="str">
        <f t="shared" si="303"/>
        <v/>
      </c>
      <c r="AL341" s="10" t="str">
        <f t="shared" si="304"/>
        <v/>
      </c>
      <c r="AM341" s="25" t="str">
        <f t="shared" si="305"/>
        <v/>
      </c>
      <c r="AO341" s="24" t="str">
        <f t="shared" si="306"/>
        <v/>
      </c>
      <c r="AP341" s="10" t="str">
        <f t="shared" si="307"/>
        <v/>
      </c>
      <c r="AQ341" s="25" t="str">
        <f t="shared" si="308"/>
        <v/>
      </c>
      <c r="AU341" s="24" t="str">
        <f t="shared" si="309"/>
        <v/>
      </c>
      <c r="AV341" s="10" t="str">
        <f t="shared" si="310"/>
        <v/>
      </c>
      <c r="AW341" s="10" t="str">
        <f t="shared" si="311"/>
        <v/>
      </c>
      <c r="AX341" s="10" t="str">
        <f t="shared" si="312"/>
        <v/>
      </c>
      <c r="AY341" s="10" t="str">
        <f t="shared" si="313"/>
        <v/>
      </c>
      <c r="AZ341" s="25" t="str">
        <f t="shared" si="314"/>
        <v/>
      </c>
      <c r="BB341" s="24" t="str">
        <f t="shared" si="315"/>
        <v/>
      </c>
      <c r="BC341" s="10" t="str">
        <f t="shared" si="316"/>
        <v/>
      </c>
      <c r="BD341" s="25" t="str">
        <f t="shared" si="317"/>
        <v/>
      </c>
      <c r="BH341" s="24" t="str">
        <f t="shared" si="318"/>
        <v/>
      </c>
      <c r="BI341" s="10" t="str">
        <f t="shared" si="319"/>
        <v/>
      </c>
      <c r="BJ341" s="10" t="str">
        <f t="shared" si="320"/>
        <v/>
      </c>
      <c r="BK341" s="10" t="str">
        <f t="shared" si="321"/>
        <v/>
      </c>
      <c r="BL341" s="10" t="str">
        <f t="shared" si="322"/>
        <v/>
      </c>
      <c r="BM341" s="25" t="str">
        <f t="shared" si="323"/>
        <v/>
      </c>
      <c r="BO341" s="24" t="str">
        <f t="shared" si="324"/>
        <v/>
      </c>
      <c r="BP341" s="10" t="str">
        <f t="shared" si="325"/>
        <v/>
      </c>
      <c r="BQ341" s="25" t="str">
        <f t="shared" si="326"/>
        <v/>
      </c>
      <c r="BU341" s="24" t="str">
        <f t="shared" si="327"/>
        <v/>
      </c>
      <c r="BV341" s="10" t="str">
        <f t="shared" si="328"/>
        <v/>
      </c>
      <c r="BW341" s="10" t="str">
        <f t="shared" si="329"/>
        <v/>
      </c>
      <c r="BX341" s="10" t="str">
        <f t="shared" si="330"/>
        <v/>
      </c>
      <c r="BY341" s="10" t="str">
        <f t="shared" si="331"/>
        <v/>
      </c>
      <c r="BZ341" s="25" t="str">
        <f t="shared" si="332"/>
        <v/>
      </c>
      <c r="CB341" s="24" t="str">
        <f t="shared" si="333"/>
        <v/>
      </c>
      <c r="CC341" s="10" t="str">
        <f t="shared" si="334"/>
        <v/>
      </c>
      <c r="CD341" s="25" t="str">
        <f t="shared" si="335"/>
        <v/>
      </c>
    </row>
    <row r="342" spans="1:82" x14ac:dyDescent="0.25">
      <c r="A342" s="5" t="str">
        <f>IF('MA Data'!$G340='MA Data'!$I$2,'MA Data'!A340,"")</f>
        <v/>
      </c>
      <c r="B342" t="str">
        <f>IF('MA Data'!$G340='MA Data'!$I$2,'MA Data'!B340,"")</f>
        <v/>
      </c>
      <c r="C342" t="str">
        <f>IF('MA Data'!$G340='MA Data'!$I$2,'MA Data'!C340,"")</f>
        <v/>
      </c>
      <c r="D342" t="str">
        <f>IF('MA Data'!$G340='MA Data'!$I$2,'MA Data'!D340,"")</f>
        <v/>
      </c>
      <c r="E342" t="str">
        <f>IF('MA Data'!$G340='MA Data'!$I$2,'MA Data'!E340,"")</f>
        <v/>
      </c>
      <c r="F342" t="str">
        <f>IF('MA Data'!$G340='MA Data'!$I$2,'MA Data'!F340,"")</f>
        <v/>
      </c>
      <c r="G342" s="6" t="str">
        <f>IF('MA Data'!$G340='MA Data'!$I$2,'MA Data'!G340,"")</f>
        <v/>
      </c>
      <c r="H342" t="str">
        <f t="shared" si="287"/>
        <v/>
      </c>
      <c r="I342" s="10" t="str">
        <f t="shared" si="288"/>
        <v/>
      </c>
      <c r="J342" s="10" t="str">
        <f t="shared" si="289"/>
        <v/>
      </c>
      <c r="K342" s="10" t="str">
        <f t="shared" si="290"/>
        <v/>
      </c>
      <c r="L342" s="10" t="str">
        <f t="shared" si="291"/>
        <v/>
      </c>
      <c r="M342" s="25" t="str">
        <f t="shared" si="292"/>
        <v/>
      </c>
      <c r="O342" s="24" t="str">
        <f t="shared" si="336"/>
        <v/>
      </c>
      <c r="P342" s="10" t="str">
        <f t="shared" si="337"/>
        <v/>
      </c>
      <c r="Q342" s="25" t="str">
        <f t="shared" si="338"/>
        <v/>
      </c>
      <c r="U342" s="5" t="str">
        <f t="shared" si="294"/>
        <v/>
      </c>
      <c r="V342" s="10" t="str">
        <f t="shared" si="295"/>
        <v/>
      </c>
      <c r="W342" s="10" t="str">
        <f t="shared" si="296"/>
        <v/>
      </c>
      <c r="X342" s="10" t="str">
        <f t="shared" si="297"/>
        <v/>
      </c>
      <c r="Y342" s="10" t="str">
        <f t="shared" si="298"/>
        <v/>
      </c>
      <c r="Z342" s="25" t="str">
        <f t="shared" si="299"/>
        <v/>
      </c>
      <c r="AB342" s="24" t="str">
        <f t="shared" si="293"/>
        <v/>
      </c>
      <c r="AC342" s="10" t="str">
        <f t="shared" si="339"/>
        <v/>
      </c>
      <c r="AD342" s="25" t="str">
        <f t="shared" si="340"/>
        <v/>
      </c>
      <c r="AH342" s="24" t="str">
        <f t="shared" si="300"/>
        <v/>
      </c>
      <c r="AI342" s="10" t="str">
        <f t="shared" si="301"/>
        <v/>
      </c>
      <c r="AJ342" s="10" t="str">
        <f t="shared" si="302"/>
        <v/>
      </c>
      <c r="AK342" s="10" t="str">
        <f t="shared" si="303"/>
        <v/>
      </c>
      <c r="AL342" s="10" t="str">
        <f t="shared" si="304"/>
        <v/>
      </c>
      <c r="AM342" s="25" t="str">
        <f t="shared" si="305"/>
        <v/>
      </c>
      <c r="AO342" s="24" t="str">
        <f t="shared" si="306"/>
        <v/>
      </c>
      <c r="AP342" s="10" t="str">
        <f t="shared" si="307"/>
        <v/>
      </c>
      <c r="AQ342" s="25" t="str">
        <f t="shared" si="308"/>
        <v/>
      </c>
      <c r="AU342" s="24" t="str">
        <f t="shared" si="309"/>
        <v/>
      </c>
      <c r="AV342" s="10" t="str">
        <f t="shared" si="310"/>
        <v/>
      </c>
      <c r="AW342" s="10" t="str">
        <f t="shared" si="311"/>
        <v/>
      </c>
      <c r="AX342" s="10" t="str">
        <f t="shared" si="312"/>
        <v/>
      </c>
      <c r="AY342" s="10" t="str">
        <f t="shared" si="313"/>
        <v/>
      </c>
      <c r="AZ342" s="25" t="str">
        <f t="shared" si="314"/>
        <v/>
      </c>
      <c r="BB342" s="24" t="str">
        <f t="shared" si="315"/>
        <v/>
      </c>
      <c r="BC342" s="10" t="str">
        <f t="shared" si="316"/>
        <v/>
      </c>
      <c r="BD342" s="25" t="str">
        <f t="shared" si="317"/>
        <v/>
      </c>
      <c r="BH342" s="24" t="str">
        <f t="shared" si="318"/>
        <v/>
      </c>
      <c r="BI342" s="10" t="str">
        <f t="shared" si="319"/>
        <v/>
      </c>
      <c r="BJ342" s="10" t="str">
        <f t="shared" si="320"/>
        <v/>
      </c>
      <c r="BK342" s="10" t="str">
        <f t="shared" si="321"/>
        <v/>
      </c>
      <c r="BL342" s="10" t="str">
        <f t="shared" si="322"/>
        <v/>
      </c>
      <c r="BM342" s="25" t="str">
        <f t="shared" si="323"/>
        <v/>
      </c>
      <c r="BO342" s="24" t="str">
        <f t="shared" si="324"/>
        <v/>
      </c>
      <c r="BP342" s="10" t="str">
        <f t="shared" si="325"/>
        <v/>
      </c>
      <c r="BQ342" s="25" t="str">
        <f t="shared" si="326"/>
        <v/>
      </c>
      <c r="BU342" s="24" t="str">
        <f t="shared" si="327"/>
        <v/>
      </c>
      <c r="BV342" s="10" t="str">
        <f t="shared" si="328"/>
        <v/>
      </c>
      <c r="BW342" s="10" t="str">
        <f t="shared" si="329"/>
        <v/>
      </c>
      <c r="BX342" s="10" t="str">
        <f t="shared" si="330"/>
        <v/>
      </c>
      <c r="BY342" s="10" t="str">
        <f t="shared" si="331"/>
        <v/>
      </c>
      <c r="BZ342" s="25" t="str">
        <f t="shared" si="332"/>
        <v/>
      </c>
      <c r="CB342" s="24" t="str">
        <f t="shared" si="333"/>
        <v/>
      </c>
      <c r="CC342" s="10" t="str">
        <f t="shared" si="334"/>
        <v/>
      </c>
      <c r="CD342" s="25" t="str">
        <f t="shared" si="335"/>
        <v/>
      </c>
    </row>
    <row r="343" spans="1:82" x14ac:dyDescent="0.25">
      <c r="A343" s="5" t="str">
        <f>IF('MA Data'!$G341='MA Data'!$I$2,'MA Data'!A341,"")</f>
        <v/>
      </c>
      <c r="B343" t="str">
        <f>IF('MA Data'!$G341='MA Data'!$I$2,'MA Data'!B341,"")</f>
        <v/>
      </c>
      <c r="C343" t="str">
        <f>IF('MA Data'!$G341='MA Data'!$I$2,'MA Data'!C341,"")</f>
        <v/>
      </c>
      <c r="D343" t="str">
        <f>IF('MA Data'!$G341='MA Data'!$I$2,'MA Data'!D341,"")</f>
        <v/>
      </c>
      <c r="E343" t="str">
        <f>IF('MA Data'!$G341='MA Data'!$I$2,'MA Data'!E341,"")</f>
        <v/>
      </c>
      <c r="F343" t="str">
        <f>IF('MA Data'!$G341='MA Data'!$I$2,'MA Data'!F341,"")</f>
        <v/>
      </c>
      <c r="G343" s="6" t="str">
        <f>IF('MA Data'!$G341='MA Data'!$I$2,'MA Data'!G341,"")</f>
        <v/>
      </c>
      <c r="H343" t="str">
        <f t="shared" si="287"/>
        <v/>
      </c>
      <c r="I343" s="10" t="str">
        <f t="shared" si="288"/>
        <v/>
      </c>
      <c r="J343" s="10" t="str">
        <f t="shared" si="289"/>
        <v/>
      </c>
      <c r="K343" s="10" t="str">
        <f t="shared" si="290"/>
        <v/>
      </c>
      <c r="L343" s="10" t="str">
        <f t="shared" si="291"/>
        <v/>
      </c>
      <c r="M343" s="25" t="str">
        <f t="shared" si="292"/>
        <v/>
      </c>
      <c r="O343" s="24" t="str">
        <f t="shared" si="336"/>
        <v/>
      </c>
      <c r="P343" s="10" t="str">
        <f t="shared" si="337"/>
        <v/>
      </c>
      <c r="Q343" s="25" t="str">
        <f t="shared" si="338"/>
        <v/>
      </c>
      <c r="U343" s="5" t="str">
        <f t="shared" si="294"/>
        <v/>
      </c>
      <c r="V343" s="10" t="str">
        <f t="shared" si="295"/>
        <v/>
      </c>
      <c r="W343" s="10" t="str">
        <f t="shared" si="296"/>
        <v/>
      </c>
      <c r="X343" s="10" t="str">
        <f t="shared" si="297"/>
        <v/>
      </c>
      <c r="Y343" s="10" t="str">
        <f t="shared" si="298"/>
        <v/>
      </c>
      <c r="Z343" s="25" t="str">
        <f t="shared" si="299"/>
        <v/>
      </c>
      <c r="AB343" s="24" t="str">
        <f t="shared" si="293"/>
        <v/>
      </c>
      <c r="AC343" s="10" t="str">
        <f t="shared" si="339"/>
        <v/>
      </c>
      <c r="AD343" s="25" t="str">
        <f t="shared" si="340"/>
        <v/>
      </c>
      <c r="AH343" s="24" t="str">
        <f t="shared" si="300"/>
        <v/>
      </c>
      <c r="AI343" s="10" t="str">
        <f t="shared" si="301"/>
        <v/>
      </c>
      <c r="AJ343" s="10" t="str">
        <f t="shared" si="302"/>
        <v/>
      </c>
      <c r="AK343" s="10" t="str">
        <f t="shared" si="303"/>
        <v/>
      </c>
      <c r="AL343" s="10" t="str">
        <f t="shared" si="304"/>
        <v/>
      </c>
      <c r="AM343" s="25" t="str">
        <f t="shared" si="305"/>
        <v/>
      </c>
      <c r="AO343" s="24" t="str">
        <f t="shared" si="306"/>
        <v/>
      </c>
      <c r="AP343" s="10" t="str">
        <f t="shared" si="307"/>
        <v/>
      </c>
      <c r="AQ343" s="25" t="str">
        <f t="shared" si="308"/>
        <v/>
      </c>
      <c r="AU343" s="24" t="str">
        <f t="shared" si="309"/>
        <v/>
      </c>
      <c r="AV343" s="10" t="str">
        <f t="shared" si="310"/>
        <v/>
      </c>
      <c r="AW343" s="10" t="str">
        <f t="shared" si="311"/>
        <v/>
      </c>
      <c r="AX343" s="10" t="str">
        <f t="shared" si="312"/>
        <v/>
      </c>
      <c r="AY343" s="10" t="str">
        <f t="shared" si="313"/>
        <v/>
      </c>
      <c r="AZ343" s="25" t="str">
        <f t="shared" si="314"/>
        <v/>
      </c>
      <c r="BB343" s="24" t="str">
        <f t="shared" si="315"/>
        <v/>
      </c>
      <c r="BC343" s="10" t="str">
        <f t="shared" si="316"/>
        <v/>
      </c>
      <c r="BD343" s="25" t="str">
        <f t="shared" si="317"/>
        <v/>
      </c>
      <c r="BH343" s="24" t="str">
        <f t="shared" si="318"/>
        <v/>
      </c>
      <c r="BI343" s="10" t="str">
        <f t="shared" si="319"/>
        <v/>
      </c>
      <c r="BJ343" s="10" t="str">
        <f t="shared" si="320"/>
        <v/>
      </c>
      <c r="BK343" s="10" t="str">
        <f t="shared" si="321"/>
        <v/>
      </c>
      <c r="BL343" s="10" t="str">
        <f t="shared" si="322"/>
        <v/>
      </c>
      <c r="BM343" s="25" t="str">
        <f t="shared" si="323"/>
        <v/>
      </c>
      <c r="BO343" s="24" t="str">
        <f t="shared" si="324"/>
        <v/>
      </c>
      <c r="BP343" s="10" t="str">
        <f t="shared" si="325"/>
        <v/>
      </c>
      <c r="BQ343" s="25" t="str">
        <f t="shared" si="326"/>
        <v/>
      </c>
      <c r="BU343" s="24" t="str">
        <f t="shared" si="327"/>
        <v/>
      </c>
      <c r="BV343" s="10" t="str">
        <f t="shared" si="328"/>
        <v/>
      </c>
      <c r="BW343" s="10" t="str">
        <f t="shared" si="329"/>
        <v/>
      </c>
      <c r="BX343" s="10" t="str">
        <f t="shared" si="330"/>
        <v/>
      </c>
      <c r="BY343" s="10" t="str">
        <f t="shared" si="331"/>
        <v/>
      </c>
      <c r="BZ343" s="25" t="str">
        <f t="shared" si="332"/>
        <v/>
      </c>
      <c r="CB343" s="24" t="str">
        <f t="shared" si="333"/>
        <v/>
      </c>
      <c r="CC343" s="10" t="str">
        <f t="shared" si="334"/>
        <v/>
      </c>
      <c r="CD343" s="25" t="str">
        <f t="shared" si="335"/>
        <v/>
      </c>
    </row>
    <row r="344" spans="1:82" x14ac:dyDescent="0.25">
      <c r="A344" s="5" t="str">
        <f>IF('MA Data'!$G342='MA Data'!$I$2,'MA Data'!A342,"")</f>
        <v/>
      </c>
      <c r="B344" t="str">
        <f>IF('MA Data'!$G342='MA Data'!$I$2,'MA Data'!B342,"")</f>
        <v/>
      </c>
      <c r="C344" t="str">
        <f>IF('MA Data'!$G342='MA Data'!$I$2,'MA Data'!C342,"")</f>
        <v/>
      </c>
      <c r="D344" t="str">
        <f>IF('MA Data'!$G342='MA Data'!$I$2,'MA Data'!D342,"")</f>
        <v/>
      </c>
      <c r="E344" t="str">
        <f>IF('MA Data'!$G342='MA Data'!$I$2,'MA Data'!E342,"")</f>
        <v/>
      </c>
      <c r="F344" t="str">
        <f>IF('MA Data'!$G342='MA Data'!$I$2,'MA Data'!F342,"")</f>
        <v/>
      </c>
      <c r="G344" s="6" t="str">
        <f>IF('MA Data'!$G342='MA Data'!$I$2,'MA Data'!G342,"")</f>
        <v/>
      </c>
      <c r="H344" t="str">
        <f t="shared" si="287"/>
        <v/>
      </c>
      <c r="I344" s="10" t="str">
        <f t="shared" si="288"/>
        <v/>
      </c>
      <c r="J344" s="10" t="str">
        <f t="shared" si="289"/>
        <v/>
      </c>
      <c r="K344" s="10" t="str">
        <f t="shared" si="290"/>
        <v/>
      </c>
      <c r="L344" s="10" t="str">
        <f t="shared" si="291"/>
        <v/>
      </c>
      <c r="M344" s="25" t="str">
        <f t="shared" si="292"/>
        <v/>
      </c>
      <c r="O344" s="24" t="str">
        <f t="shared" si="336"/>
        <v/>
      </c>
      <c r="P344" s="10" t="str">
        <f t="shared" si="337"/>
        <v/>
      </c>
      <c r="Q344" s="25" t="str">
        <f t="shared" si="338"/>
        <v/>
      </c>
      <c r="U344" s="5" t="str">
        <f t="shared" si="294"/>
        <v/>
      </c>
      <c r="V344" s="10" t="str">
        <f t="shared" si="295"/>
        <v/>
      </c>
      <c r="W344" s="10" t="str">
        <f t="shared" si="296"/>
        <v/>
      </c>
      <c r="X344" s="10" t="str">
        <f t="shared" si="297"/>
        <v/>
      </c>
      <c r="Y344" s="10" t="str">
        <f t="shared" si="298"/>
        <v/>
      </c>
      <c r="Z344" s="25" t="str">
        <f t="shared" si="299"/>
        <v/>
      </c>
      <c r="AB344" s="24" t="str">
        <f t="shared" si="293"/>
        <v/>
      </c>
      <c r="AC344" s="10" t="str">
        <f t="shared" si="339"/>
        <v/>
      </c>
      <c r="AD344" s="25" t="str">
        <f t="shared" si="340"/>
        <v/>
      </c>
      <c r="AH344" s="24" t="str">
        <f t="shared" si="300"/>
        <v/>
      </c>
      <c r="AI344" s="10" t="str">
        <f t="shared" si="301"/>
        <v/>
      </c>
      <c r="AJ344" s="10" t="str">
        <f t="shared" si="302"/>
        <v/>
      </c>
      <c r="AK344" s="10" t="str">
        <f t="shared" si="303"/>
        <v/>
      </c>
      <c r="AL344" s="10" t="str">
        <f t="shared" si="304"/>
        <v/>
      </c>
      <c r="AM344" s="25" t="str">
        <f t="shared" si="305"/>
        <v/>
      </c>
      <c r="AO344" s="24" t="str">
        <f t="shared" si="306"/>
        <v/>
      </c>
      <c r="AP344" s="10" t="str">
        <f t="shared" si="307"/>
        <v/>
      </c>
      <c r="AQ344" s="25" t="str">
        <f t="shared" si="308"/>
        <v/>
      </c>
      <c r="AU344" s="24" t="str">
        <f t="shared" si="309"/>
        <v/>
      </c>
      <c r="AV344" s="10" t="str">
        <f t="shared" si="310"/>
        <v/>
      </c>
      <c r="AW344" s="10" t="str">
        <f t="shared" si="311"/>
        <v/>
      </c>
      <c r="AX344" s="10" t="str">
        <f t="shared" si="312"/>
        <v/>
      </c>
      <c r="AY344" s="10" t="str">
        <f t="shared" si="313"/>
        <v/>
      </c>
      <c r="AZ344" s="25" t="str">
        <f t="shared" si="314"/>
        <v/>
      </c>
      <c r="BB344" s="24" t="str">
        <f t="shared" si="315"/>
        <v/>
      </c>
      <c r="BC344" s="10" t="str">
        <f t="shared" si="316"/>
        <v/>
      </c>
      <c r="BD344" s="25" t="str">
        <f t="shared" si="317"/>
        <v/>
      </c>
      <c r="BH344" s="24" t="str">
        <f t="shared" si="318"/>
        <v/>
      </c>
      <c r="BI344" s="10" t="str">
        <f t="shared" si="319"/>
        <v/>
      </c>
      <c r="BJ344" s="10" t="str">
        <f t="shared" si="320"/>
        <v/>
      </c>
      <c r="BK344" s="10" t="str">
        <f t="shared" si="321"/>
        <v/>
      </c>
      <c r="BL344" s="10" t="str">
        <f t="shared" si="322"/>
        <v/>
      </c>
      <c r="BM344" s="25" t="str">
        <f t="shared" si="323"/>
        <v/>
      </c>
      <c r="BO344" s="24" t="str">
        <f t="shared" si="324"/>
        <v/>
      </c>
      <c r="BP344" s="10" t="str">
        <f t="shared" si="325"/>
        <v/>
      </c>
      <c r="BQ344" s="25" t="str">
        <f t="shared" si="326"/>
        <v/>
      </c>
      <c r="BU344" s="24" t="str">
        <f t="shared" si="327"/>
        <v/>
      </c>
      <c r="BV344" s="10" t="str">
        <f t="shared" si="328"/>
        <v/>
      </c>
      <c r="BW344" s="10" t="str">
        <f t="shared" si="329"/>
        <v/>
      </c>
      <c r="BX344" s="10" t="str">
        <f t="shared" si="330"/>
        <v/>
      </c>
      <c r="BY344" s="10" t="str">
        <f t="shared" si="331"/>
        <v/>
      </c>
      <c r="BZ344" s="25" t="str">
        <f t="shared" si="332"/>
        <v/>
      </c>
      <c r="CB344" s="24" t="str">
        <f t="shared" si="333"/>
        <v/>
      </c>
      <c r="CC344" s="10" t="str">
        <f t="shared" si="334"/>
        <v/>
      </c>
      <c r="CD344" s="25" t="str">
        <f t="shared" si="335"/>
        <v/>
      </c>
    </row>
    <row r="345" spans="1:82" x14ac:dyDescent="0.25">
      <c r="A345" s="5" t="str">
        <f>IF('MA Data'!$G343='MA Data'!$I$2,'MA Data'!A343,"")</f>
        <v/>
      </c>
      <c r="B345" t="str">
        <f>IF('MA Data'!$G343='MA Data'!$I$2,'MA Data'!B343,"")</f>
        <v/>
      </c>
      <c r="C345" t="str">
        <f>IF('MA Data'!$G343='MA Data'!$I$2,'MA Data'!C343,"")</f>
        <v/>
      </c>
      <c r="D345" t="str">
        <f>IF('MA Data'!$G343='MA Data'!$I$2,'MA Data'!D343,"")</f>
        <v/>
      </c>
      <c r="E345" t="str">
        <f>IF('MA Data'!$G343='MA Data'!$I$2,'MA Data'!E343,"")</f>
        <v/>
      </c>
      <c r="F345" t="str">
        <f>IF('MA Data'!$G343='MA Data'!$I$2,'MA Data'!F343,"")</f>
        <v/>
      </c>
      <c r="G345" s="6" t="str">
        <f>IF('MA Data'!$G343='MA Data'!$I$2,'MA Data'!G343,"")</f>
        <v/>
      </c>
      <c r="H345" t="str">
        <f t="shared" si="287"/>
        <v/>
      </c>
      <c r="I345" s="10" t="str">
        <f t="shared" si="288"/>
        <v/>
      </c>
      <c r="J345" s="10" t="str">
        <f t="shared" si="289"/>
        <v/>
      </c>
      <c r="K345" s="10" t="str">
        <f t="shared" si="290"/>
        <v/>
      </c>
      <c r="L345" s="10" t="str">
        <f t="shared" si="291"/>
        <v/>
      </c>
      <c r="M345" s="25" t="str">
        <f t="shared" si="292"/>
        <v/>
      </c>
      <c r="O345" s="24" t="str">
        <f t="shared" si="336"/>
        <v/>
      </c>
      <c r="P345" s="10" t="str">
        <f t="shared" si="337"/>
        <v/>
      </c>
      <c r="Q345" s="25" t="str">
        <f t="shared" si="338"/>
        <v/>
      </c>
      <c r="U345" s="5" t="str">
        <f t="shared" si="294"/>
        <v/>
      </c>
      <c r="V345" s="10" t="str">
        <f t="shared" si="295"/>
        <v/>
      </c>
      <c r="W345" s="10" t="str">
        <f t="shared" si="296"/>
        <v/>
      </c>
      <c r="X345" s="10" t="str">
        <f t="shared" si="297"/>
        <v/>
      </c>
      <c r="Y345" s="10" t="str">
        <f t="shared" si="298"/>
        <v/>
      </c>
      <c r="Z345" s="25" t="str">
        <f t="shared" si="299"/>
        <v/>
      </c>
      <c r="AB345" s="24" t="str">
        <f t="shared" si="293"/>
        <v/>
      </c>
      <c r="AC345" s="10" t="str">
        <f t="shared" si="339"/>
        <v/>
      </c>
      <c r="AD345" s="25" t="str">
        <f t="shared" si="340"/>
        <v/>
      </c>
      <c r="AH345" s="24" t="str">
        <f t="shared" si="300"/>
        <v/>
      </c>
      <c r="AI345" s="10" t="str">
        <f t="shared" si="301"/>
        <v/>
      </c>
      <c r="AJ345" s="10" t="str">
        <f t="shared" si="302"/>
        <v/>
      </c>
      <c r="AK345" s="10" t="str">
        <f t="shared" si="303"/>
        <v/>
      </c>
      <c r="AL345" s="10" t="str">
        <f t="shared" si="304"/>
        <v/>
      </c>
      <c r="AM345" s="25" t="str">
        <f t="shared" si="305"/>
        <v/>
      </c>
      <c r="AO345" s="24" t="str">
        <f t="shared" si="306"/>
        <v/>
      </c>
      <c r="AP345" s="10" t="str">
        <f t="shared" si="307"/>
        <v/>
      </c>
      <c r="AQ345" s="25" t="str">
        <f t="shared" si="308"/>
        <v/>
      </c>
      <c r="AU345" s="24" t="str">
        <f t="shared" si="309"/>
        <v/>
      </c>
      <c r="AV345" s="10" t="str">
        <f t="shared" si="310"/>
        <v/>
      </c>
      <c r="AW345" s="10" t="str">
        <f t="shared" si="311"/>
        <v/>
      </c>
      <c r="AX345" s="10" t="str">
        <f t="shared" si="312"/>
        <v/>
      </c>
      <c r="AY345" s="10" t="str">
        <f t="shared" si="313"/>
        <v/>
      </c>
      <c r="AZ345" s="25" t="str">
        <f t="shared" si="314"/>
        <v/>
      </c>
      <c r="BB345" s="24" t="str">
        <f t="shared" si="315"/>
        <v/>
      </c>
      <c r="BC345" s="10" t="str">
        <f t="shared" si="316"/>
        <v/>
      </c>
      <c r="BD345" s="25" t="str">
        <f t="shared" si="317"/>
        <v/>
      </c>
      <c r="BH345" s="24" t="str">
        <f t="shared" si="318"/>
        <v/>
      </c>
      <c r="BI345" s="10" t="str">
        <f t="shared" si="319"/>
        <v/>
      </c>
      <c r="BJ345" s="10" t="str">
        <f t="shared" si="320"/>
        <v/>
      </c>
      <c r="BK345" s="10" t="str">
        <f t="shared" si="321"/>
        <v/>
      </c>
      <c r="BL345" s="10" t="str">
        <f t="shared" si="322"/>
        <v/>
      </c>
      <c r="BM345" s="25" t="str">
        <f t="shared" si="323"/>
        <v/>
      </c>
      <c r="BO345" s="24" t="str">
        <f t="shared" si="324"/>
        <v/>
      </c>
      <c r="BP345" s="10" t="str">
        <f t="shared" si="325"/>
        <v/>
      </c>
      <c r="BQ345" s="25" t="str">
        <f t="shared" si="326"/>
        <v/>
      </c>
      <c r="BU345" s="24" t="str">
        <f t="shared" si="327"/>
        <v/>
      </c>
      <c r="BV345" s="10" t="str">
        <f t="shared" si="328"/>
        <v/>
      </c>
      <c r="BW345" s="10" t="str">
        <f t="shared" si="329"/>
        <v/>
      </c>
      <c r="BX345" s="10" t="str">
        <f t="shared" si="330"/>
        <v/>
      </c>
      <c r="BY345" s="10" t="str">
        <f t="shared" si="331"/>
        <v/>
      </c>
      <c r="BZ345" s="25" t="str">
        <f t="shared" si="332"/>
        <v/>
      </c>
      <c r="CB345" s="24" t="str">
        <f t="shared" si="333"/>
        <v/>
      </c>
      <c r="CC345" s="10" t="str">
        <f t="shared" si="334"/>
        <v/>
      </c>
      <c r="CD345" s="25" t="str">
        <f t="shared" si="335"/>
        <v/>
      </c>
    </row>
    <row r="346" spans="1:82" x14ac:dyDescent="0.25">
      <c r="A346" s="5" t="str">
        <f>IF('MA Data'!$G344='MA Data'!$I$2,'MA Data'!A344,"")</f>
        <v/>
      </c>
      <c r="B346" t="str">
        <f>IF('MA Data'!$G344='MA Data'!$I$2,'MA Data'!B344,"")</f>
        <v/>
      </c>
      <c r="C346" t="str">
        <f>IF('MA Data'!$G344='MA Data'!$I$2,'MA Data'!C344,"")</f>
        <v/>
      </c>
      <c r="D346" t="str">
        <f>IF('MA Data'!$G344='MA Data'!$I$2,'MA Data'!D344,"")</f>
        <v/>
      </c>
      <c r="E346" t="str">
        <f>IF('MA Data'!$G344='MA Data'!$I$2,'MA Data'!E344,"")</f>
        <v/>
      </c>
      <c r="F346" t="str">
        <f>IF('MA Data'!$G344='MA Data'!$I$2,'MA Data'!F344,"")</f>
        <v/>
      </c>
      <c r="G346" s="6" t="str">
        <f>IF('MA Data'!$G344='MA Data'!$I$2,'MA Data'!G344,"")</f>
        <v/>
      </c>
      <c r="H346" t="str">
        <f t="shared" si="287"/>
        <v/>
      </c>
      <c r="I346" s="10" t="str">
        <f t="shared" si="288"/>
        <v/>
      </c>
      <c r="J346" s="10" t="str">
        <f t="shared" si="289"/>
        <v/>
      </c>
      <c r="K346" s="10" t="str">
        <f t="shared" si="290"/>
        <v/>
      </c>
      <c r="L346" s="10" t="str">
        <f t="shared" si="291"/>
        <v/>
      </c>
      <c r="M346" s="25" t="str">
        <f t="shared" si="292"/>
        <v/>
      </c>
      <c r="O346" s="24" t="str">
        <f t="shared" si="336"/>
        <v/>
      </c>
      <c r="P346" s="10" t="str">
        <f t="shared" si="337"/>
        <v/>
      </c>
      <c r="Q346" s="25" t="str">
        <f t="shared" si="338"/>
        <v/>
      </c>
      <c r="U346" s="5" t="str">
        <f t="shared" si="294"/>
        <v/>
      </c>
      <c r="V346" s="10" t="str">
        <f t="shared" si="295"/>
        <v/>
      </c>
      <c r="W346" s="10" t="str">
        <f t="shared" si="296"/>
        <v/>
      </c>
      <c r="X346" s="10" t="str">
        <f t="shared" si="297"/>
        <v/>
      </c>
      <c r="Y346" s="10" t="str">
        <f t="shared" si="298"/>
        <v/>
      </c>
      <c r="Z346" s="25" t="str">
        <f t="shared" si="299"/>
        <v/>
      </c>
      <c r="AB346" s="24" t="str">
        <f t="shared" si="293"/>
        <v/>
      </c>
      <c r="AC346" s="10" t="str">
        <f t="shared" si="339"/>
        <v/>
      </c>
      <c r="AD346" s="25" t="str">
        <f t="shared" si="340"/>
        <v/>
      </c>
      <c r="AH346" s="24" t="str">
        <f t="shared" si="300"/>
        <v/>
      </c>
      <c r="AI346" s="10" t="str">
        <f t="shared" si="301"/>
        <v/>
      </c>
      <c r="AJ346" s="10" t="str">
        <f t="shared" si="302"/>
        <v/>
      </c>
      <c r="AK346" s="10" t="str">
        <f t="shared" si="303"/>
        <v/>
      </c>
      <c r="AL346" s="10" t="str">
        <f t="shared" si="304"/>
        <v/>
      </c>
      <c r="AM346" s="25" t="str">
        <f t="shared" si="305"/>
        <v/>
      </c>
      <c r="AO346" s="24" t="str">
        <f t="shared" si="306"/>
        <v/>
      </c>
      <c r="AP346" s="10" t="str">
        <f t="shared" si="307"/>
        <v/>
      </c>
      <c r="AQ346" s="25" t="str">
        <f t="shared" si="308"/>
        <v/>
      </c>
      <c r="AU346" s="24" t="str">
        <f t="shared" si="309"/>
        <v/>
      </c>
      <c r="AV346" s="10" t="str">
        <f t="shared" si="310"/>
        <v/>
      </c>
      <c r="AW346" s="10" t="str">
        <f t="shared" si="311"/>
        <v/>
      </c>
      <c r="AX346" s="10" t="str">
        <f t="shared" si="312"/>
        <v/>
      </c>
      <c r="AY346" s="10" t="str">
        <f t="shared" si="313"/>
        <v/>
      </c>
      <c r="AZ346" s="25" t="str">
        <f t="shared" si="314"/>
        <v/>
      </c>
      <c r="BB346" s="24" t="str">
        <f t="shared" si="315"/>
        <v/>
      </c>
      <c r="BC346" s="10" t="str">
        <f t="shared" si="316"/>
        <v/>
      </c>
      <c r="BD346" s="25" t="str">
        <f t="shared" si="317"/>
        <v/>
      </c>
      <c r="BH346" s="24" t="str">
        <f t="shared" si="318"/>
        <v/>
      </c>
      <c r="BI346" s="10" t="str">
        <f t="shared" si="319"/>
        <v/>
      </c>
      <c r="BJ346" s="10" t="str">
        <f t="shared" si="320"/>
        <v/>
      </c>
      <c r="BK346" s="10" t="str">
        <f t="shared" si="321"/>
        <v/>
      </c>
      <c r="BL346" s="10" t="str">
        <f t="shared" si="322"/>
        <v/>
      </c>
      <c r="BM346" s="25" t="str">
        <f t="shared" si="323"/>
        <v/>
      </c>
      <c r="BO346" s="24" t="str">
        <f t="shared" si="324"/>
        <v/>
      </c>
      <c r="BP346" s="10" t="str">
        <f t="shared" si="325"/>
        <v/>
      </c>
      <c r="BQ346" s="25" t="str">
        <f t="shared" si="326"/>
        <v/>
      </c>
      <c r="BU346" s="24" t="str">
        <f t="shared" si="327"/>
        <v/>
      </c>
      <c r="BV346" s="10" t="str">
        <f t="shared" si="328"/>
        <v/>
      </c>
      <c r="BW346" s="10" t="str">
        <f t="shared" si="329"/>
        <v/>
      </c>
      <c r="BX346" s="10" t="str">
        <f t="shared" si="330"/>
        <v/>
      </c>
      <c r="BY346" s="10" t="str">
        <f t="shared" si="331"/>
        <v/>
      </c>
      <c r="BZ346" s="25" t="str">
        <f t="shared" si="332"/>
        <v/>
      </c>
      <c r="CB346" s="24" t="str">
        <f t="shared" si="333"/>
        <v/>
      </c>
      <c r="CC346" s="10" t="str">
        <f t="shared" si="334"/>
        <v/>
      </c>
      <c r="CD346" s="25" t="str">
        <f t="shared" si="335"/>
        <v/>
      </c>
    </row>
    <row r="347" spans="1:82" x14ac:dyDescent="0.25">
      <c r="A347" s="5" t="str">
        <f>IF('MA Data'!$G345='MA Data'!$I$2,'MA Data'!A345,"")</f>
        <v/>
      </c>
      <c r="B347" t="str">
        <f>IF('MA Data'!$G345='MA Data'!$I$2,'MA Data'!B345,"")</f>
        <v/>
      </c>
      <c r="C347" t="str">
        <f>IF('MA Data'!$G345='MA Data'!$I$2,'MA Data'!C345,"")</f>
        <v/>
      </c>
      <c r="D347" t="str">
        <f>IF('MA Data'!$G345='MA Data'!$I$2,'MA Data'!D345,"")</f>
        <v/>
      </c>
      <c r="E347" t="str">
        <f>IF('MA Data'!$G345='MA Data'!$I$2,'MA Data'!E345,"")</f>
        <v/>
      </c>
      <c r="F347" t="str">
        <f>IF('MA Data'!$G345='MA Data'!$I$2,'MA Data'!F345,"")</f>
        <v/>
      </c>
      <c r="G347" s="6" t="str">
        <f>IF('MA Data'!$G345='MA Data'!$I$2,'MA Data'!G345,"")</f>
        <v/>
      </c>
      <c r="H347" t="str">
        <f t="shared" si="287"/>
        <v/>
      </c>
      <c r="I347" s="10" t="str">
        <f t="shared" si="288"/>
        <v/>
      </c>
      <c r="J347" s="10" t="str">
        <f t="shared" si="289"/>
        <v/>
      </c>
      <c r="K347" s="10" t="str">
        <f t="shared" si="290"/>
        <v/>
      </c>
      <c r="L347" s="10" t="str">
        <f t="shared" si="291"/>
        <v/>
      </c>
      <c r="M347" s="25" t="str">
        <f t="shared" si="292"/>
        <v/>
      </c>
      <c r="O347" s="24" t="str">
        <f t="shared" si="336"/>
        <v/>
      </c>
      <c r="P347" s="10" t="str">
        <f t="shared" si="337"/>
        <v/>
      </c>
      <c r="Q347" s="25" t="str">
        <f t="shared" si="338"/>
        <v/>
      </c>
      <c r="U347" s="5" t="str">
        <f t="shared" si="294"/>
        <v/>
      </c>
      <c r="V347" s="10" t="str">
        <f t="shared" si="295"/>
        <v/>
      </c>
      <c r="W347" s="10" t="str">
        <f t="shared" si="296"/>
        <v/>
      </c>
      <c r="X347" s="10" t="str">
        <f t="shared" si="297"/>
        <v/>
      </c>
      <c r="Y347" s="10" t="str">
        <f t="shared" si="298"/>
        <v/>
      </c>
      <c r="Z347" s="25" t="str">
        <f t="shared" si="299"/>
        <v/>
      </c>
      <c r="AB347" s="24" t="str">
        <f t="shared" si="293"/>
        <v/>
      </c>
      <c r="AC347" s="10" t="str">
        <f t="shared" si="339"/>
        <v/>
      </c>
      <c r="AD347" s="25" t="str">
        <f t="shared" si="340"/>
        <v/>
      </c>
      <c r="AH347" s="24" t="str">
        <f t="shared" si="300"/>
        <v/>
      </c>
      <c r="AI347" s="10" t="str">
        <f t="shared" si="301"/>
        <v/>
      </c>
      <c r="AJ347" s="10" t="str">
        <f t="shared" si="302"/>
        <v/>
      </c>
      <c r="AK347" s="10" t="str">
        <f t="shared" si="303"/>
        <v/>
      </c>
      <c r="AL347" s="10" t="str">
        <f t="shared" si="304"/>
        <v/>
      </c>
      <c r="AM347" s="25" t="str">
        <f t="shared" si="305"/>
        <v/>
      </c>
      <c r="AO347" s="24" t="str">
        <f t="shared" si="306"/>
        <v/>
      </c>
      <c r="AP347" s="10" t="str">
        <f t="shared" si="307"/>
        <v/>
      </c>
      <c r="AQ347" s="25" t="str">
        <f t="shared" si="308"/>
        <v/>
      </c>
      <c r="AU347" s="24" t="str">
        <f t="shared" si="309"/>
        <v/>
      </c>
      <c r="AV347" s="10" t="str">
        <f t="shared" si="310"/>
        <v/>
      </c>
      <c r="AW347" s="10" t="str">
        <f t="shared" si="311"/>
        <v/>
      </c>
      <c r="AX347" s="10" t="str">
        <f t="shared" si="312"/>
        <v/>
      </c>
      <c r="AY347" s="10" t="str">
        <f t="shared" si="313"/>
        <v/>
      </c>
      <c r="AZ347" s="25" t="str">
        <f t="shared" si="314"/>
        <v/>
      </c>
      <c r="BB347" s="24" t="str">
        <f t="shared" si="315"/>
        <v/>
      </c>
      <c r="BC347" s="10" t="str">
        <f t="shared" si="316"/>
        <v/>
      </c>
      <c r="BD347" s="25" t="str">
        <f t="shared" si="317"/>
        <v/>
      </c>
      <c r="BH347" s="24" t="str">
        <f t="shared" si="318"/>
        <v/>
      </c>
      <c r="BI347" s="10" t="str">
        <f t="shared" si="319"/>
        <v/>
      </c>
      <c r="BJ347" s="10" t="str">
        <f t="shared" si="320"/>
        <v/>
      </c>
      <c r="BK347" s="10" t="str">
        <f t="shared" si="321"/>
        <v/>
      </c>
      <c r="BL347" s="10" t="str">
        <f t="shared" si="322"/>
        <v/>
      </c>
      <c r="BM347" s="25" t="str">
        <f t="shared" si="323"/>
        <v/>
      </c>
      <c r="BO347" s="24" t="str">
        <f t="shared" si="324"/>
        <v/>
      </c>
      <c r="BP347" s="10" t="str">
        <f t="shared" si="325"/>
        <v/>
      </c>
      <c r="BQ347" s="25" t="str">
        <f t="shared" si="326"/>
        <v/>
      </c>
      <c r="BU347" s="24" t="str">
        <f t="shared" si="327"/>
        <v/>
      </c>
      <c r="BV347" s="10" t="str">
        <f t="shared" si="328"/>
        <v/>
      </c>
      <c r="BW347" s="10" t="str">
        <f t="shared" si="329"/>
        <v/>
      </c>
      <c r="BX347" s="10" t="str">
        <f t="shared" si="330"/>
        <v/>
      </c>
      <c r="BY347" s="10" t="str">
        <f t="shared" si="331"/>
        <v/>
      </c>
      <c r="BZ347" s="25" t="str">
        <f t="shared" si="332"/>
        <v/>
      </c>
      <c r="CB347" s="24" t="str">
        <f t="shared" si="333"/>
        <v/>
      </c>
      <c r="CC347" s="10" t="str">
        <f t="shared" si="334"/>
        <v/>
      </c>
      <c r="CD347" s="25" t="str">
        <f t="shared" si="335"/>
        <v/>
      </c>
    </row>
    <row r="348" spans="1:82" x14ac:dyDescent="0.25">
      <c r="A348" s="5" t="str">
        <f>IF('MA Data'!$G346='MA Data'!$I$2,'MA Data'!A346,"")</f>
        <v/>
      </c>
      <c r="B348" t="str">
        <f>IF('MA Data'!$G346='MA Data'!$I$2,'MA Data'!B346,"")</f>
        <v/>
      </c>
      <c r="C348" t="str">
        <f>IF('MA Data'!$G346='MA Data'!$I$2,'MA Data'!C346,"")</f>
        <v/>
      </c>
      <c r="D348" t="str">
        <f>IF('MA Data'!$G346='MA Data'!$I$2,'MA Data'!D346,"")</f>
        <v/>
      </c>
      <c r="E348" t="str">
        <f>IF('MA Data'!$G346='MA Data'!$I$2,'MA Data'!E346,"")</f>
        <v/>
      </c>
      <c r="F348" t="str">
        <f>IF('MA Data'!$G346='MA Data'!$I$2,'MA Data'!F346,"")</f>
        <v/>
      </c>
      <c r="G348" s="6" t="str">
        <f>IF('MA Data'!$G346='MA Data'!$I$2,'MA Data'!G346,"")</f>
        <v/>
      </c>
      <c r="H348" t="str">
        <f t="shared" si="287"/>
        <v/>
      </c>
      <c r="I348" s="10" t="str">
        <f t="shared" si="288"/>
        <v/>
      </c>
      <c r="J348" s="10" t="str">
        <f t="shared" si="289"/>
        <v/>
      </c>
      <c r="K348" s="10" t="str">
        <f t="shared" si="290"/>
        <v/>
      </c>
      <c r="L348" s="10" t="str">
        <f t="shared" si="291"/>
        <v/>
      </c>
      <c r="M348" s="25" t="str">
        <f t="shared" si="292"/>
        <v/>
      </c>
      <c r="O348" s="24" t="str">
        <f t="shared" si="336"/>
        <v/>
      </c>
      <c r="P348" s="10" t="str">
        <f t="shared" si="337"/>
        <v/>
      </c>
      <c r="Q348" s="25" t="str">
        <f t="shared" si="338"/>
        <v/>
      </c>
      <c r="U348" s="5" t="str">
        <f t="shared" si="294"/>
        <v/>
      </c>
      <c r="V348" s="10" t="str">
        <f t="shared" si="295"/>
        <v/>
      </c>
      <c r="W348" s="10" t="str">
        <f t="shared" si="296"/>
        <v/>
      </c>
      <c r="X348" s="10" t="str">
        <f t="shared" si="297"/>
        <v/>
      </c>
      <c r="Y348" s="10" t="str">
        <f t="shared" si="298"/>
        <v/>
      </c>
      <c r="Z348" s="25" t="str">
        <f t="shared" si="299"/>
        <v/>
      </c>
      <c r="AB348" s="24" t="str">
        <f t="shared" si="293"/>
        <v/>
      </c>
      <c r="AC348" s="10" t="str">
        <f t="shared" si="339"/>
        <v/>
      </c>
      <c r="AD348" s="25" t="str">
        <f t="shared" si="340"/>
        <v/>
      </c>
      <c r="AH348" s="24" t="str">
        <f t="shared" si="300"/>
        <v/>
      </c>
      <c r="AI348" s="10" t="str">
        <f t="shared" si="301"/>
        <v/>
      </c>
      <c r="AJ348" s="10" t="str">
        <f t="shared" si="302"/>
        <v/>
      </c>
      <c r="AK348" s="10" t="str">
        <f t="shared" si="303"/>
        <v/>
      </c>
      <c r="AL348" s="10" t="str">
        <f t="shared" si="304"/>
        <v/>
      </c>
      <c r="AM348" s="25" t="str">
        <f t="shared" si="305"/>
        <v/>
      </c>
      <c r="AO348" s="24" t="str">
        <f t="shared" si="306"/>
        <v/>
      </c>
      <c r="AP348" s="10" t="str">
        <f t="shared" si="307"/>
        <v/>
      </c>
      <c r="AQ348" s="25" t="str">
        <f t="shared" si="308"/>
        <v/>
      </c>
      <c r="AU348" s="24" t="str">
        <f t="shared" si="309"/>
        <v/>
      </c>
      <c r="AV348" s="10" t="str">
        <f t="shared" si="310"/>
        <v/>
      </c>
      <c r="AW348" s="10" t="str">
        <f t="shared" si="311"/>
        <v/>
      </c>
      <c r="AX348" s="10" t="str">
        <f t="shared" si="312"/>
        <v/>
      </c>
      <c r="AY348" s="10" t="str">
        <f t="shared" si="313"/>
        <v/>
      </c>
      <c r="AZ348" s="25" t="str">
        <f t="shared" si="314"/>
        <v/>
      </c>
      <c r="BB348" s="24" t="str">
        <f t="shared" si="315"/>
        <v/>
      </c>
      <c r="BC348" s="10" t="str">
        <f t="shared" si="316"/>
        <v/>
      </c>
      <c r="BD348" s="25" t="str">
        <f t="shared" si="317"/>
        <v/>
      </c>
      <c r="BH348" s="24" t="str">
        <f t="shared" si="318"/>
        <v/>
      </c>
      <c r="BI348" s="10" t="str">
        <f t="shared" si="319"/>
        <v/>
      </c>
      <c r="BJ348" s="10" t="str">
        <f t="shared" si="320"/>
        <v/>
      </c>
      <c r="BK348" s="10" t="str">
        <f t="shared" si="321"/>
        <v/>
      </c>
      <c r="BL348" s="10" t="str">
        <f t="shared" si="322"/>
        <v/>
      </c>
      <c r="BM348" s="25" t="str">
        <f t="shared" si="323"/>
        <v/>
      </c>
      <c r="BO348" s="24" t="str">
        <f t="shared" si="324"/>
        <v/>
      </c>
      <c r="BP348" s="10" t="str">
        <f t="shared" si="325"/>
        <v/>
      </c>
      <c r="BQ348" s="25" t="str">
        <f t="shared" si="326"/>
        <v/>
      </c>
      <c r="BU348" s="24" t="str">
        <f t="shared" si="327"/>
        <v/>
      </c>
      <c r="BV348" s="10" t="str">
        <f t="shared" si="328"/>
        <v/>
      </c>
      <c r="BW348" s="10" t="str">
        <f t="shared" si="329"/>
        <v/>
      </c>
      <c r="BX348" s="10" t="str">
        <f t="shared" si="330"/>
        <v/>
      </c>
      <c r="BY348" s="10" t="str">
        <f t="shared" si="331"/>
        <v/>
      </c>
      <c r="BZ348" s="25" t="str">
        <f t="shared" si="332"/>
        <v/>
      </c>
      <c r="CB348" s="24" t="str">
        <f t="shared" si="333"/>
        <v/>
      </c>
      <c r="CC348" s="10" t="str">
        <f t="shared" si="334"/>
        <v/>
      </c>
      <c r="CD348" s="25" t="str">
        <f t="shared" si="335"/>
        <v/>
      </c>
    </row>
    <row r="349" spans="1:82" x14ac:dyDescent="0.25">
      <c r="A349" s="5" t="str">
        <f>IF('MA Data'!$G347='MA Data'!$I$2,'MA Data'!A347,"")</f>
        <v/>
      </c>
      <c r="B349" t="str">
        <f>IF('MA Data'!$G347='MA Data'!$I$2,'MA Data'!B347,"")</f>
        <v/>
      </c>
      <c r="C349" t="str">
        <f>IF('MA Data'!$G347='MA Data'!$I$2,'MA Data'!C347,"")</f>
        <v/>
      </c>
      <c r="D349" t="str">
        <f>IF('MA Data'!$G347='MA Data'!$I$2,'MA Data'!D347,"")</f>
        <v/>
      </c>
      <c r="E349" t="str">
        <f>IF('MA Data'!$G347='MA Data'!$I$2,'MA Data'!E347,"")</f>
        <v/>
      </c>
      <c r="F349" t="str">
        <f>IF('MA Data'!$G347='MA Data'!$I$2,'MA Data'!F347,"")</f>
        <v/>
      </c>
      <c r="G349" s="6" t="str">
        <f>IF('MA Data'!$G347='MA Data'!$I$2,'MA Data'!G347,"")</f>
        <v/>
      </c>
      <c r="H349" t="str">
        <f t="shared" si="287"/>
        <v/>
      </c>
      <c r="I349" s="10" t="str">
        <f t="shared" si="288"/>
        <v/>
      </c>
      <c r="J349" s="10" t="str">
        <f t="shared" si="289"/>
        <v/>
      </c>
      <c r="K349" s="10" t="str">
        <f t="shared" si="290"/>
        <v/>
      </c>
      <c r="L349" s="10" t="str">
        <f t="shared" si="291"/>
        <v/>
      </c>
      <c r="M349" s="25" t="str">
        <f t="shared" si="292"/>
        <v/>
      </c>
      <c r="O349" s="24" t="str">
        <f t="shared" si="336"/>
        <v/>
      </c>
      <c r="P349" s="10" t="str">
        <f t="shared" si="337"/>
        <v/>
      </c>
      <c r="Q349" s="25" t="str">
        <f t="shared" si="338"/>
        <v/>
      </c>
      <c r="U349" s="5" t="str">
        <f t="shared" si="294"/>
        <v/>
      </c>
      <c r="V349" s="10" t="str">
        <f t="shared" si="295"/>
        <v/>
      </c>
      <c r="W349" s="10" t="str">
        <f t="shared" si="296"/>
        <v/>
      </c>
      <c r="X349" s="10" t="str">
        <f t="shared" si="297"/>
        <v/>
      </c>
      <c r="Y349" s="10" t="str">
        <f t="shared" si="298"/>
        <v/>
      </c>
      <c r="Z349" s="25" t="str">
        <f t="shared" si="299"/>
        <v/>
      </c>
      <c r="AB349" s="24" t="str">
        <f t="shared" si="293"/>
        <v/>
      </c>
      <c r="AC349" s="10" t="str">
        <f t="shared" si="339"/>
        <v/>
      </c>
      <c r="AD349" s="25" t="str">
        <f t="shared" si="340"/>
        <v/>
      </c>
      <c r="AH349" s="24" t="str">
        <f t="shared" si="300"/>
        <v/>
      </c>
      <c r="AI349" s="10" t="str">
        <f t="shared" si="301"/>
        <v/>
      </c>
      <c r="AJ349" s="10" t="str">
        <f t="shared" si="302"/>
        <v/>
      </c>
      <c r="AK349" s="10" t="str">
        <f t="shared" si="303"/>
        <v/>
      </c>
      <c r="AL349" s="10" t="str">
        <f t="shared" si="304"/>
        <v/>
      </c>
      <c r="AM349" s="25" t="str">
        <f t="shared" si="305"/>
        <v/>
      </c>
      <c r="AO349" s="24" t="str">
        <f t="shared" si="306"/>
        <v/>
      </c>
      <c r="AP349" s="10" t="str">
        <f t="shared" si="307"/>
        <v/>
      </c>
      <c r="AQ349" s="25" t="str">
        <f t="shared" si="308"/>
        <v/>
      </c>
      <c r="AU349" s="24" t="str">
        <f t="shared" si="309"/>
        <v/>
      </c>
      <c r="AV349" s="10" t="str">
        <f t="shared" si="310"/>
        <v/>
      </c>
      <c r="AW349" s="10" t="str">
        <f t="shared" si="311"/>
        <v/>
      </c>
      <c r="AX349" s="10" t="str">
        <f t="shared" si="312"/>
        <v/>
      </c>
      <c r="AY349" s="10" t="str">
        <f t="shared" si="313"/>
        <v/>
      </c>
      <c r="AZ349" s="25" t="str">
        <f t="shared" si="314"/>
        <v/>
      </c>
      <c r="BB349" s="24" t="str">
        <f t="shared" si="315"/>
        <v/>
      </c>
      <c r="BC349" s="10" t="str">
        <f t="shared" si="316"/>
        <v/>
      </c>
      <c r="BD349" s="25" t="str">
        <f t="shared" si="317"/>
        <v/>
      </c>
      <c r="BH349" s="24" t="str">
        <f t="shared" si="318"/>
        <v/>
      </c>
      <c r="BI349" s="10" t="str">
        <f t="shared" si="319"/>
        <v/>
      </c>
      <c r="BJ349" s="10" t="str">
        <f t="shared" si="320"/>
        <v/>
      </c>
      <c r="BK349" s="10" t="str">
        <f t="shared" si="321"/>
        <v/>
      </c>
      <c r="BL349" s="10" t="str">
        <f t="shared" si="322"/>
        <v/>
      </c>
      <c r="BM349" s="25" t="str">
        <f t="shared" si="323"/>
        <v/>
      </c>
      <c r="BO349" s="24" t="str">
        <f t="shared" si="324"/>
        <v/>
      </c>
      <c r="BP349" s="10" t="str">
        <f t="shared" si="325"/>
        <v/>
      </c>
      <c r="BQ349" s="25" t="str">
        <f t="shared" si="326"/>
        <v/>
      </c>
      <c r="BU349" s="24" t="str">
        <f t="shared" si="327"/>
        <v/>
      </c>
      <c r="BV349" s="10" t="str">
        <f t="shared" si="328"/>
        <v/>
      </c>
      <c r="BW349" s="10" t="str">
        <f t="shared" si="329"/>
        <v/>
      </c>
      <c r="BX349" s="10" t="str">
        <f t="shared" si="330"/>
        <v/>
      </c>
      <c r="BY349" s="10" t="str">
        <f t="shared" si="331"/>
        <v/>
      </c>
      <c r="BZ349" s="25" t="str">
        <f t="shared" si="332"/>
        <v/>
      </c>
      <c r="CB349" s="24" t="str">
        <f t="shared" si="333"/>
        <v/>
      </c>
      <c r="CC349" s="10" t="str">
        <f t="shared" si="334"/>
        <v/>
      </c>
      <c r="CD349" s="25" t="str">
        <f t="shared" si="335"/>
        <v/>
      </c>
    </row>
    <row r="350" spans="1:82" x14ac:dyDescent="0.25">
      <c r="A350" s="5" t="str">
        <f>IF('MA Data'!$G348='MA Data'!$I$2,'MA Data'!A348,"")</f>
        <v/>
      </c>
      <c r="B350" t="str">
        <f>IF('MA Data'!$G348='MA Data'!$I$2,'MA Data'!B348,"")</f>
        <v/>
      </c>
      <c r="C350" t="str">
        <f>IF('MA Data'!$G348='MA Data'!$I$2,'MA Data'!C348,"")</f>
        <v/>
      </c>
      <c r="D350" t="str">
        <f>IF('MA Data'!$G348='MA Data'!$I$2,'MA Data'!D348,"")</f>
        <v/>
      </c>
      <c r="E350" t="str">
        <f>IF('MA Data'!$G348='MA Data'!$I$2,'MA Data'!E348,"")</f>
        <v/>
      </c>
      <c r="F350" t="str">
        <f>IF('MA Data'!$G348='MA Data'!$I$2,'MA Data'!F348,"")</f>
        <v/>
      </c>
      <c r="G350" s="6" t="str">
        <f>IF('MA Data'!$G348='MA Data'!$I$2,'MA Data'!G348,"")</f>
        <v/>
      </c>
      <c r="H350" t="str">
        <f t="shared" si="287"/>
        <v/>
      </c>
      <c r="I350" s="10" t="str">
        <f t="shared" si="288"/>
        <v/>
      </c>
      <c r="J350" s="10" t="str">
        <f t="shared" si="289"/>
        <v/>
      </c>
      <c r="K350" s="10" t="str">
        <f t="shared" si="290"/>
        <v/>
      </c>
      <c r="L350" s="10" t="str">
        <f t="shared" si="291"/>
        <v/>
      </c>
      <c r="M350" s="25" t="str">
        <f t="shared" si="292"/>
        <v/>
      </c>
      <c r="O350" s="24" t="str">
        <f t="shared" si="336"/>
        <v/>
      </c>
      <c r="P350" s="10" t="str">
        <f t="shared" si="337"/>
        <v/>
      </c>
      <c r="Q350" s="25" t="str">
        <f t="shared" si="338"/>
        <v/>
      </c>
      <c r="U350" s="5" t="str">
        <f t="shared" si="294"/>
        <v/>
      </c>
      <c r="V350" s="10" t="str">
        <f t="shared" si="295"/>
        <v/>
      </c>
      <c r="W350" s="10" t="str">
        <f t="shared" si="296"/>
        <v/>
      </c>
      <c r="X350" s="10" t="str">
        <f t="shared" si="297"/>
        <v/>
      </c>
      <c r="Y350" s="10" t="str">
        <f t="shared" si="298"/>
        <v/>
      </c>
      <c r="Z350" s="25" t="str">
        <f t="shared" si="299"/>
        <v/>
      </c>
      <c r="AB350" s="24" t="str">
        <f t="shared" si="293"/>
        <v/>
      </c>
      <c r="AC350" s="10" t="str">
        <f t="shared" si="339"/>
        <v/>
      </c>
      <c r="AD350" s="25" t="str">
        <f t="shared" si="340"/>
        <v/>
      </c>
      <c r="AH350" s="24" t="str">
        <f t="shared" si="300"/>
        <v/>
      </c>
      <c r="AI350" s="10" t="str">
        <f t="shared" si="301"/>
        <v/>
      </c>
      <c r="AJ350" s="10" t="str">
        <f t="shared" si="302"/>
        <v/>
      </c>
      <c r="AK350" s="10" t="str">
        <f t="shared" si="303"/>
        <v/>
      </c>
      <c r="AL350" s="10" t="str">
        <f t="shared" si="304"/>
        <v/>
      </c>
      <c r="AM350" s="25" t="str">
        <f t="shared" si="305"/>
        <v/>
      </c>
      <c r="AO350" s="24" t="str">
        <f t="shared" si="306"/>
        <v/>
      </c>
      <c r="AP350" s="10" t="str">
        <f t="shared" si="307"/>
        <v/>
      </c>
      <c r="AQ350" s="25" t="str">
        <f t="shared" si="308"/>
        <v/>
      </c>
      <c r="AU350" s="24" t="str">
        <f t="shared" si="309"/>
        <v/>
      </c>
      <c r="AV350" s="10" t="str">
        <f t="shared" si="310"/>
        <v/>
      </c>
      <c r="AW350" s="10" t="str">
        <f t="shared" si="311"/>
        <v/>
      </c>
      <c r="AX350" s="10" t="str">
        <f t="shared" si="312"/>
        <v/>
      </c>
      <c r="AY350" s="10" t="str">
        <f t="shared" si="313"/>
        <v/>
      </c>
      <c r="AZ350" s="25" t="str">
        <f t="shared" si="314"/>
        <v/>
      </c>
      <c r="BB350" s="24" t="str">
        <f t="shared" si="315"/>
        <v/>
      </c>
      <c r="BC350" s="10" t="str">
        <f t="shared" si="316"/>
        <v/>
      </c>
      <c r="BD350" s="25" t="str">
        <f t="shared" si="317"/>
        <v/>
      </c>
      <c r="BH350" s="24" t="str">
        <f t="shared" si="318"/>
        <v/>
      </c>
      <c r="BI350" s="10" t="str">
        <f t="shared" si="319"/>
        <v/>
      </c>
      <c r="BJ350" s="10" t="str">
        <f t="shared" si="320"/>
        <v/>
      </c>
      <c r="BK350" s="10" t="str">
        <f t="shared" si="321"/>
        <v/>
      </c>
      <c r="BL350" s="10" t="str">
        <f t="shared" si="322"/>
        <v/>
      </c>
      <c r="BM350" s="25" t="str">
        <f t="shared" si="323"/>
        <v/>
      </c>
      <c r="BO350" s="24" t="str">
        <f t="shared" si="324"/>
        <v/>
      </c>
      <c r="BP350" s="10" t="str">
        <f t="shared" si="325"/>
        <v/>
      </c>
      <c r="BQ350" s="25" t="str">
        <f t="shared" si="326"/>
        <v/>
      </c>
      <c r="BU350" s="24" t="str">
        <f t="shared" si="327"/>
        <v/>
      </c>
      <c r="BV350" s="10" t="str">
        <f t="shared" si="328"/>
        <v/>
      </c>
      <c r="BW350" s="10" t="str">
        <f t="shared" si="329"/>
        <v/>
      </c>
      <c r="BX350" s="10" t="str">
        <f t="shared" si="330"/>
        <v/>
      </c>
      <c r="BY350" s="10" t="str">
        <f t="shared" si="331"/>
        <v/>
      </c>
      <c r="BZ350" s="25" t="str">
        <f t="shared" si="332"/>
        <v/>
      </c>
      <c r="CB350" s="24" t="str">
        <f t="shared" si="333"/>
        <v/>
      </c>
      <c r="CC350" s="10" t="str">
        <f t="shared" si="334"/>
        <v/>
      </c>
      <c r="CD350" s="25" t="str">
        <f t="shared" si="335"/>
        <v/>
      </c>
    </row>
    <row r="351" spans="1:82" x14ac:dyDescent="0.25">
      <c r="A351" s="5" t="str">
        <f>IF('MA Data'!$G349='MA Data'!$I$2,'MA Data'!A349,"")</f>
        <v/>
      </c>
      <c r="B351" t="str">
        <f>IF('MA Data'!$G349='MA Data'!$I$2,'MA Data'!B349,"")</f>
        <v/>
      </c>
      <c r="C351" t="str">
        <f>IF('MA Data'!$G349='MA Data'!$I$2,'MA Data'!C349,"")</f>
        <v/>
      </c>
      <c r="D351" t="str">
        <f>IF('MA Data'!$G349='MA Data'!$I$2,'MA Data'!D349,"")</f>
        <v/>
      </c>
      <c r="E351" t="str">
        <f>IF('MA Data'!$G349='MA Data'!$I$2,'MA Data'!E349,"")</f>
        <v/>
      </c>
      <c r="F351" t="str">
        <f>IF('MA Data'!$G349='MA Data'!$I$2,'MA Data'!F349,"")</f>
        <v/>
      </c>
      <c r="G351" s="6" t="str">
        <f>IF('MA Data'!$G349='MA Data'!$I$2,'MA Data'!G349,"")</f>
        <v/>
      </c>
      <c r="H351" t="str">
        <f t="shared" si="287"/>
        <v/>
      </c>
      <c r="I351" s="10" t="str">
        <f t="shared" si="288"/>
        <v/>
      </c>
      <c r="J351" s="10" t="str">
        <f t="shared" si="289"/>
        <v/>
      </c>
      <c r="K351" s="10" t="str">
        <f t="shared" si="290"/>
        <v/>
      </c>
      <c r="L351" s="10" t="str">
        <f t="shared" si="291"/>
        <v/>
      </c>
      <c r="M351" s="25" t="str">
        <f t="shared" si="292"/>
        <v/>
      </c>
      <c r="O351" s="24" t="str">
        <f t="shared" si="336"/>
        <v/>
      </c>
      <c r="P351" s="10" t="str">
        <f t="shared" si="337"/>
        <v/>
      </c>
      <c r="Q351" s="25" t="str">
        <f t="shared" si="338"/>
        <v/>
      </c>
      <c r="U351" s="5" t="str">
        <f t="shared" si="294"/>
        <v/>
      </c>
      <c r="V351" s="10" t="str">
        <f t="shared" si="295"/>
        <v/>
      </c>
      <c r="W351" s="10" t="str">
        <f t="shared" si="296"/>
        <v/>
      </c>
      <c r="X351" s="10" t="str">
        <f t="shared" si="297"/>
        <v/>
      </c>
      <c r="Y351" s="10" t="str">
        <f t="shared" si="298"/>
        <v/>
      </c>
      <c r="Z351" s="25" t="str">
        <f t="shared" si="299"/>
        <v/>
      </c>
      <c r="AB351" s="24" t="str">
        <f t="shared" si="293"/>
        <v/>
      </c>
      <c r="AC351" s="10" t="str">
        <f t="shared" si="339"/>
        <v/>
      </c>
      <c r="AD351" s="25" t="str">
        <f t="shared" si="340"/>
        <v/>
      </c>
      <c r="AH351" s="24" t="str">
        <f t="shared" si="300"/>
        <v/>
      </c>
      <c r="AI351" s="10" t="str">
        <f t="shared" si="301"/>
        <v/>
      </c>
      <c r="AJ351" s="10" t="str">
        <f t="shared" si="302"/>
        <v/>
      </c>
      <c r="AK351" s="10" t="str">
        <f t="shared" si="303"/>
        <v/>
      </c>
      <c r="AL351" s="10" t="str">
        <f t="shared" si="304"/>
        <v/>
      </c>
      <c r="AM351" s="25" t="str">
        <f t="shared" si="305"/>
        <v/>
      </c>
      <c r="AO351" s="24" t="str">
        <f t="shared" si="306"/>
        <v/>
      </c>
      <c r="AP351" s="10" t="str">
        <f t="shared" si="307"/>
        <v/>
      </c>
      <c r="AQ351" s="25" t="str">
        <f t="shared" si="308"/>
        <v/>
      </c>
      <c r="AU351" s="24" t="str">
        <f t="shared" si="309"/>
        <v/>
      </c>
      <c r="AV351" s="10" t="str">
        <f t="shared" si="310"/>
        <v/>
      </c>
      <c r="AW351" s="10" t="str">
        <f t="shared" si="311"/>
        <v/>
      </c>
      <c r="AX351" s="10" t="str">
        <f t="shared" si="312"/>
        <v/>
      </c>
      <c r="AY351" s="10" t="str">
        <f t="shared" si="313"/>
        <v/>
      </c>
      <c r="AZ351" s="25" t="str">
        <f t="shared" si="314"/>
        <v/>
      </c>
      <c r="BB351" s="24" t="str">
        <f t="shared" si="315"/>
        <v/>
      </c>
      <c r="BC351" s="10" t="str">
        <f t="shared" si="316"/>
        <v/>
      </c>
      <c r="BD351" s="25" t="str">
        <f t="shared" si="317"/>
        <v/>
      </c>
      <c r="BH351" s="24" t="str">
        <f t="shared" si="318"/>
        <v/>
      </c>
      <c r="BI351" s="10" t="str">
        <f t="shared" si="319"/>
        <v/>
      </c>
      <c r="BJ351" s="10" t="str">
        <f t="shared" si="320"/>
        <v/>
      </c>
      <c r="BK351" s="10" t="str">
        <f t="shared" si="321"/>
        <v/>
      </c>
      <c r="BL351" s="10" t="str">
        <f t="shared" si="322"/>
        <v/>
      </c>
      <c r="BM351" s="25" t="str">
        <f t="shared" si="323"/>
        <v/>
      </c>
      <c r="BO351" s="24" t="str">
        <f t="shared" si="324"/>
        <v/>
      </c>
      <c r="BP351" s="10" t="str">
        <f t="shared" si="325"/>
        <v/>
      </c>
      <c r="BQ351" s="25" t="str">
        <f t="shared" si="326"/>
        <v/>
      </c>
      <c r="BU351" s="24" t="str">
        <f t="shared" si="327"/>
        <v/>
      </c>
      <c r="BV351" s="10" t="str">
        <f t="shared" si="328"/>
        <v/>
      </c>
      <c r="BW351" s="10" t="str">
        <f t="shared" si="329"/>
        <v/>
      </c>
      <c r="BX351" s="10" t="str">
        <f t="shared" si="330"/>
        <v/>
      </c>
      <c r="BY351" s="10" t="str">
        <f t="shared" si="331"/>
        <v/>
      </c>
      <c r="BZ351" s="25" t="str">
        <f t="shared" si="332"/>
        <v/>
      </c>
      <c r="CB351" s="24" t="str">
        <f t="shared" si="333"/>
        <v/>
      </c>
      <c r="CC351" s="10" t="str">
        <f t="shared" si="334"/>
        <v/>
      </c>
      <c r="CD351" s="25" t="str">
        <f t="shared" si="335"/>
        <v/>
      </c>
    </row>
    <row r="352" spans="1:82" x14ac:dyDescent="0.25">
      <c r="A352" s="5" t="str">
        <f>IF('MA Data'!$G350='MA Data'!$I$2,'MA Data'!A350,"")</f>
        <v/>
      </c>
      <c r="B352" t="str">
        <f>IF('MA Data'!$G350='MA Data'!$I$2,'MA Data'!B350,"")</f>
        <v/>
      </c>
      <c r="C352" t="str">
        <f>IF('MA Data'!$G350='MA Data'!$I$2,'MA Data'!C350,"")</f>
        <v/>
      </c>
      <c r="D352" t="str">
        <f>IF('MA Data'!$G350='MA Data'!$I$2,'MA Data'!D350,"")</f>
        <v/>
      </c>
      <c r="E352" t="str">
        <f>IF('MA Data'!$G350='MA Data'!$I$2,'MA Data'!E350,"")</f>
        <v/>
      </c>
      <c r="F352" t="str">
        <f>IF('MA Data'!$G350='MA Data'!$I$2,'MA Data'!F350,"")</f>
        <v/>
      </c>
      <c r="G352" s="6" t="str">
        <f>IF('MA Data'!$G350='MA Data'!$I$2,'MA Data'!G350,"")</f>
        <v/>
      </c>
      <c r="H352" t="str">
        <f t="shared" si="287"/>
        <v/>
      </c>
      <c r="I352" s="10" t="str">
        <f t="shared" si="288"/>
        <v/>
      </c>
      <c r="J352" s="10" t="str">
        <f t="shared" si="289"/>
        <v/>
      </c>
      <c r="K352" s="10" t="str">
        <f t="shared" si="290"/>
        <v/>
      </c>
      <c r="L352" s="10" t="str">
        <f t="shared" si="291"/>
        <v/>
      </c>
      <c r="M352" s="25" t="str">
        <f t="shared" si="292"/>
        <v/>
      </c>
      <c r="O352" s="24" t="str">
        <f t="shared" si="336"/>
        <v/>
      </c>
      <c r="P352" s="10" t="str">
        <f t="shared" si="337"/>
        <v/>
      </c>
      <c r="Q352" s="25" t="str">
        <f t="shared" si="338"/>
        <v/>
      </c>
      <c r="U352" s="5" t="str">
        <f t="shared" si="294"/>
        <v/>
      </c>
      <c r="V352" s="10" t="str">
        <f t="shared" si="295"/>
        <v/>
      </c>
      <c r="W352" s="10" t="str">
        <f t="shared" si="296"/>
        <v/>
      </c>
      <c r="X352" s="10" t="str">
        <f t="shared" si="297"/>
        <v/>
      </c>
      <c r="Y352" s="10" t="str">
        <f t="shared" si="298"/>
        <v/>
      </c>
      <c r="Z352" s="25" t="str">
        <f t="shared" si="299"/>
        <v/>
      </c>
      <c r="AB352" s="24" t="str">
        <f t="shared" si="293"/>
        <v/>
      </c>
      <c r="AC352" s="10" t="str">
        <f t="shared" si="339"/>
        <v/>
      </c>
      <c r="AD352" s="25" t="str">
        <f t="shared" si="340"/>
        <v/>
      </c>
      <c r="AH352" s="24" t="str">
        <f t="shared" si="300"/>
        <v/>
      </c>
      <c r="AI352" s="10" t="str">
        <f t="shared" si="301"/>
        <v/>
      </c>
      <c r="AJ352" s="10" t="str">
        <f t="shared" si="302"/>
        <v/>
      </c>
      <c r="AK352" s="10" t="str">
        <f t="shared" si="303"/>
        <v/>
      </c>
      <c r="AL352" s="10" t="str">
        <f t="shared" si="304"/>
        <v/>
      </c>
      <c r="AM352" s="25" t="str">
        <f t="shared" si="305"/>
        <v/>
      </c>
      <c r="AO352" s="24" t="str">
        <f t="shared" si="306"/>
        <v/>
      </c>
      <c r="AP352" s="10" t="str">
        <f t="shared" si="307"/>
        <v/>
      </c>
      <c r="AQ352" s="25" t="str">
        <f t="shared" si="308"/>
        <v/>
      </c>
      <c r="AU352" s="24" t="str">
        <f t="shared" si="309"/>
        <v/>
      </c>
      <c r="AV352" s="10" t="str">
        <f t="shared" si="310"/>
        <v/>
      </c>
      <c r="AW352" s="10" t="str">
        <f t="shared" si="311"/>
        <v/>
      </c>
      <c r="AX352" s="10" t="str">
        <f t="shared" si="312"/>
        <v/>
      </c>
      <c r="AY352" s="10" t="str">
        <f t="shared" si="313"/>
        <v/>
      </c>
      <c r="AZ352" s="25" t="str">
        <f t="shared" si="314"/>
        <v/>
      </c>
      <c r="BB352" s="24" t="str">
        <f t="shared" si="315"/>
        <v/>
      </c>
      <c r="BC352" s="10" t="str">
        <f t="shared" si="316"/>
        <v/>
      </c>
      <c r="BD352" s="25" t="str">
        <f t="shared" si="317"/>
        <v/>
      </c>
      <c r="BH352" s="24" t="str">
        <f t="shared" si="318"/>
        <v/>
      </c>
      <c r="BI352" s="10" t="str">
        <f t="shared" si="319"/>
        <v/>
      </c>
      <c r="BJ352" s="10" t="str">
        <f t="shared" si="320"/>
        <v/>
      </c>
      <c r="BK352" s="10" t="str">
        <f t="shared" si="321"/>
        <v/>
      </c>
      <c r="BL352" s="10" t="str">
        <f t="shared" si="322"/>
        <v/>
      </c>
      <c r="BM352" s="25" t="str">
        <f t="shared" si="323"/>
        <v/>
      </c>
      <c r="BO352" s="24" t="str">
        <f t="shared" si="324"/>
        <v/>
      </c>
      <c r="BP352" s="10" t="str">
        <f t="shared" si="325"/>
        <v/>
      </c>
      <c r="BQ352" s="25" t="str">
        <f t="shared" si="326"/>
        <v/>
      </c>
      <c r="BU352" s="24" t="str">
        <f t="shared" si="327"/>
        <v/>
      </c>
      <c r="BV352" s="10" t="str">
        <f t="shared" si="328"/>
        <v/>
      </c>
      <c r="BW352" s="10" t="str">
        <f t="shared" si="329"/>
        <v/>
      </c>
      <c r="BX352" s="10" t="str">
        <f t="shared" si="330"/>
        <v/>
      </c>
      <c r="BY352" s="10" t="str">
        <f t="shared" si="331"/>
        <v/>
      </c>
      <c r="BZ352" s="25" t="str">
        <f t="shared" si="332"/>
        <v/>
      </c>
      <c r="CB352" s="24" t="str">
        <f t="shared" si="333"/>
        <v/>
      </c>
      <c r="CC352" s="10" t="str">
        <f t="shared" si="334"/>
        <v/>
      </c>
      <c r="CD352" s="25" t="str">
        <f t="shared" si="335"/>
        <v/>
      </c>
    </row>
    <row r="353" spans="1:82" x14ac:dyDescent="0.25">
      <c r="A353" s="5" t="str">
        <f>IF('MA Data'!$G351='MA Data'!$I$2,'MA Data'!A351,"")</f>
        <v/>
      </c>
      <c r="B353" t="str">
        <f>IF('MA Data'!$G351='MA Data'!$I$2,'MA Data'!B351,"")</f>
        <v/>
      </c>
      <c r="C353" t="str">
        <f>IF('MA Data'!$G351='MA Data'!$I$2,'MA Data'!C351,"")</f>
        <v/>
      </c>
      <c r="D353" t="str">
        <f>IF('MA Data'!$G351='MA Data'!$I$2,'MA Data'!D351,"")</f>
        <v/>
      </c>
      <c r="E353" t="str">
        <f>IF('MA Data'!$G351='MA Data'!$I$2,'MA Data'!E351,"")</f>
        <v/>
      </c>
      <c r="F353" t="str">
        <f>IF('MA Data'!$G351='MA Data'!$I$2,'MA Data'!F351,"")</f>
        <v/>
      </c>
      <c r="G353" s="6" t="str">
        <f>IF('MA Data'!$G351='MA Data'!$I$2,'MA Data'!G351,"")</f>
        <v/>
      </c>
      <c r="H353" t="str">
        <f t="shared" si="287"/>
        <v/>
      </c>
      <c r="I353" s="10" t="str">
        <f t="shared" si="288"/>
        <v/>
      </c>
      <c r="J353" s="10" t="str">
        <f t="shared" si="289"/>
        <v/>
      </c>
      <c r="K353" s="10" t="str">
        <f t="shared" si="290"/>
        <v/>
      </c>
      <c r="L353" s="10" t="str">
        <f t="shared" si="291"/>
        <v/>
      </c>
      <c r="M353" s="25" t="str">
        <f t="shared" si="292"/>
        <v/>
      </c>
      <c r="O353" s="24" t="str">
        <f t="shared" si="336"/>
        <v/>
      </c>
      <c r="P353" s="10" t="str">
        <f t="shared" si="337"/>
        <v/>
      </c>
      <c r="Q353" s="25" t="str">
        <f t="shared" si="338"/>
        <v/>
      </c>
      <c r="U353" s="5" t="str">
        <f t="shared" si="294"/>
        <v/>
      </c>
      <c r="V353" s="10" t="str">
        <f t="shared" si="295"/>
        <v/>
      </c>
      <c r="W353" s="10" t="str">
        <f t="shared" si="296"/>
        <v/>
      </c>
      <c r="X353" s="10" t="str">
        <f t="shared" si="297"/>
        <v/>
      </c>
      <c r="Y353" s="10" t="str">
        <f t="shared" si="298"/>
        <v/>
      </c>
      <c r="Z353" s="25" t="str">
        <f t="shared" si="299"/>
        <v/>
      </c>
      <c r="AB353" s="24" t="str">
        <f t="shared" si="293"/>
        <v/>
      </c>
      <c r="AC353" s="10" t="str">
        <f t="shared" si="339"/>
        <v/>
      </c>
      <c r="AD353" s="25" t="str">
        <f t="shared" si="340"/>
        <v/>
      </c>
      <c r="AH353" s="24" t="str">
        <f t="shared" si="300"/>
        <v/>
      </c>
      <c r="AI353" s="10" t="str">
        <f t="shared" si="301"/>
        <v/>
      </c>
      <c r="AJ353" s="10" t="str">
        <f t="shared" si="302"/>
        <v/>
      </c>
      <c r="AK353" s="10" t="str">
        <f t="shared" si="303"/>
        <v/>
      </c>
      <c r="AL353" s="10" t="str">
        <f t="shared" si="304"/>
        <v/>
      </c>
      <c r="AM353" s="25" t="str">
        <f t="shared" si="305"/>
        <v/>
      </c>
      <c r="AO353" s="24" t="str">
        <f t="shared" si="306"/>
        <v/>
      </c>
      <c r="AP353" s="10" t="str">
        <f t="shared" si="307"/>
        <v/>
      </c>
      <c r="AQ353" s="25" t="str">
        <f t="shared" si="308"/>
        <v/>
      </c>
      <c r="AU353" s="24" t="str">
        <f t="shared" si="309"/>
        <v/>
      </c>
      <c r="AV353" s="10" t="str">
        <f t="shared" si="310"/>
        <v/>
      </c>
      <c r="AW353" s="10" t="str">
        <f t="shared" si="311"/>
        <v/>
      </c>
      <c r="AX353" s="10" t="str">
        <f t="shared" si="312"/>
        <v/>
      </c>
      <c r="AY353" s="10" t="str">
        <f t="shared" si="313"/>
        <v/>
      </c>
      <c r="AZ353" s="25" t="str">
        <f t="shared" si="314"/>
        <v/>
      </c>
      <c r="BB353" s="24" t="str">
        <f t="shared" si="315"/>
        <v/>
      </c>
      <c r="BC353" s="10" t="str">
        <f t="shared" si="316"/>
        <v/>
      </c>
      <c r="BD353" s="25" t="str">
        <f t="shared" si="317"/>
        <v/>
      </c>
      <c r="BH353" s="24" t="str">
        <f t="shared" si="318"/>
        <v/>
      </c>
      <c r="BI353" s="10" t="str">
        <f t="shared" si="319"/>
        <v/>
      </c>
      <c r="BJ353" s="10" t="str">
        <f t="shared" si="320"/>
        <v/>
      </c>
      <c r="BK353" s="10" t="str">
        <f t="shared" si="321"/>
        <v/>
      </c>
      <c r="BL353" s="10" t="str">
        <f t="shared" si="322"/>
        <v/>
      </c>
      <c r="BM353" s="25" t="str">
        <f t="shared" si="323"/>
        <v/>
      </c>
      <c r="BO353" s="24" t="str">
        <f t="shared" si="324"/>
        <v/>
      </c>
      <c r="BP353" s="10" t="str">
        <f t="shared" si="325"/>
        <v/>
      </c>
      <c r="BQ353" s="25" t="str">
        <f t="shared" si="326"/>
        <v/>
      </c>
      <c r="BU353" s="24" t="str">
        <f t="shared" si="327"/>
        <v/>
      </c>
      <c r="BV353" s="10" t="str">
        <f t="shared" si="328"/>
        <v/>
      </c>
      <c r="BW353" s="10" t="str">
        <f t="shared" si="329"/>
        <v/>
      </c>
      <c r="BX353" s="10" t="str">
        <f t="shared" si="330"/>
        <v/>
      </c>
      <c r="BY353" s="10" t="str">
        <f t="shared" si="331"/>
        <v/>
      </c>
      <c r="BZ353" s="25" t="str">
        <f t="shared" si="332"/>
        <v/>
      </c>
      <c r="CB353" s="24" t="str">
        <f t="shared" si="333"/>
        <v/>
      </c>
      <c r="CC353" s="10" t="str">
        <f t="shared" si="334"/>
        <v/>
      </c>
      <c r="CD353" s="25" t="str">
        <f t="shared" si="335"/>
        <v/>
      </c>
    </row>
    <row r="354" spans="1:82" x14ac:dyDescent="0.25">
      <c r="A354" s="5" t="str">
        <f>IF('MA Data'!$G352='MA Data'!$I$2,'MA Data'!A352,"")</f>
        <v/>
      </c>
      <c r="B354" t="str">
        <f>IF('MA Data'!$G352='MA Data'!$I$2,'MA Data'!B352,"")</f>
        <v/>
      </c>
      <c r="C354" t="str">
        <f>IF('MA Data'!$G352='MA Data'!$I$2,'MA Data'!C352,"")</f>
        <v/>
      </c>
      <c r="D354" t="str">
        <f>IF('MA Data'!$G352='MA Data'!$I$2,'MA Data'!D352,"")</f>
        <v/>
      </c>
      <c r="E354" t="str">
        <f>IF('MA Data'!$G352='MA Data'!$I$2,'MA Data'!E352,"")</f>
        <v/>
      </c>
      <c r="F354" t="str">
        <f>IF('MA Data'!$G352='MA Data'!$I$2,'MA Data'!F352,"")</f>
        <v/>
      </c>
      <c r="G354" s="6" t="str">
        <f>IF('MA Data'!$G352='MA Data'!$I$2,'MA Data'!G352,"")</f>
        <v/>
      </c>
      <c r="H354" t="str">
        <f t="shared" si="287"/>
        <v/>
      </c>
      <c r="I354" s="10" t="str">
        <f t="shared" si="288"/>
        <v/>
      </c>
      <c r="J354" s="10" t="str">
        <f t="shared" si="289"/>
        <v/>
      </c>
      <c r="K354" s="10" t="str">
        <f t="shared" si="290"/>
        <v/>
      </c>
      <c r="L354" s="10" t="str">
        <f t="shared" si="291"/>
        <v/>
      </c>
      <c r="M354" s="25" t="str">
        <f t="shared" si="292"/>
        <v/>
      </c>
      <c r="O354" s="24" t="str">
        <f t="shared" si="336"/>
        <v/>
      </c>
      <c r="P354" s="10" t="str">
        <f t="shared" si="337"/>
        <v/>
      </c>
      <c r="Q354" s="25" t="str">
        <f t="shared" si="338"/>
        <v/>
      </c>
      <c r="U354" s="5" t="str">
        <f t="shared" si="294"/>
        <v/>
      </c>
      <c r="V354" s="10" t="str">
        <f t="shared" si="295"/>
        <v/>
      </c>
      <c r="W354" s="10" t="str">
        <f t="shared" si="296"/>
        <v/>
      </c>
      <c r="X354" s="10" t="str">
        <f t="shared" si="297"/>
        <v/>
      </c>
      <c r="Y354" s="10" t="str">
        <f t="shared" si="298"/>
        <v/>
      </c>
      <c r="Z354" s="25" t="str">
        <f t="shared" si="299"/>
        <v/>
      </c>
      <c r="AB354" s="24" t="str">
        <f t="shared" si="293"/>
        <v/>
      </c>
      <c r="AC354" s="10" t="str">
        <f t="shared" si="339"/>
        <v/>
      </c>
      <c r="AD354" s="25" t="str">
        <f t="shared" si="340"/>
        <v/>
      </c>
      <c r="AH354" s="24" t="str">
        <f t="shared" si="300"/>
        <v/>
      </c>
      <c r="AI354" s="10" t="str">
        <f t="shared" si="301"/>
        <v/>
      </c>
      <c r="AJ354" s="10" t="str">
        <f t="shared" si="302"/>
        <v/>
      </c>
      <c r="AK354" s="10" t="str">
        <f t="shared" si="303"/>
        <v/>
      </c>
      <c r="AL354" s="10" t="str">
        <f t="shared" si="304"/>
        <v/>
      </c>
      <c r="AM354" s="25" t="str">
        <f t="shared" si="305"/>
        <v/>
      </c>
      <c r="AO354" s="24" t="str">
        <f t="shared" si="306"/>
        <v/>
      </c>
      <c r="AP354" s="10" t="str">
        <f t="shared" si="307"/>
        <v/>
      </c>
      <c r="AQ354" s="25" t="str">
        <f t="shared" si="308"/>
        <v/>
      </c>
      <c r="AU354" s="24" t="str">
        <f t="shared" si="309"/>
        <v/>
      </c>
      <c r="AV354" s="10" t="str">
        <f t="shared" si="310"/>
        <v/>
      </c>
      <c r="AW354" s="10" t="str">
        <f t="shared" si="311"/>
        <v/>
      </c>
      <c r="AX354" s="10" t="str">
        <f t="shared" si="312"/>
        <v/>
      </c>
      <c r="AY354" s="10" t="str">
        <f t="shared" si="313"/>
        <v/>
      </c>
      <c r="AZ354" s="25" t="str">
        <f t="shared" si="314"/>
        <v/>
      </c>
      <c r="BB354" s="24" t="str">
        <f t="shared" si="315"/>
        <v/>
      </c>
      <c r="BC354" s="10" t="str">
        <f t="shared" si="316"/>
        <v/>
      </c>
      <c r="BD354" s="25" t="str">
        <f t="shared" si="317"/>
        <v/>
      </c>
      <c r="BH354" s="24" t="str">
        <f t="shared" si="318"/>
        <v/>
      </c>
      <c r="BI354" s="10" t="str">
        <f t="shared" si="319"/>
        <v/>
      </c>
      <c r="BJ354" s="10" t="str">
        <f t="shared" si="320"/>
        <v/>
      </c>
      <c r="BK354" s="10" t="str">
        <f t="shared" si="321"/>
        <v/>
      </c>
      <c r="BL354" s="10" t="str">
        <f t="shared" si="322"/>
        <v/>
      </c>
      <c r="BM354" s="25" t="str">
        <f t="shared" si="323"/>
        <v/>
      </c>
      <c r="BO354" s="24" t="str">
        <f t="shared" si="324"/>
        <v/>
      </c>
      <c r="BP354" s="10" t="str">
        <f t="shared" si="325"/>
        <v/>
      </c>
      <c r="BQ354" s="25" t="str">
        <f t="shared" si="326"/>
        <v/>
      </c>
      <c r="BU354" s="24" t="str">
        <f t="shared" si="327"/>
        <v/>
      </c>
      <c r="BV354" s="10" t="str">
        <f t="shared" si="328"/>
        <v/>
      </c>
      <c r="BW354" s="10" t="str">
        <f t="shared" si="329"/>
        <v/>
      </c>
      <c r="BX354" s="10" t="str">
        <f t="shared" si="330"/>
        <v/>
      </c>
      <c r="BY354" s="10" t="str">
        <f t="shared" si="331"/>
        <v/>
      </c>
      <c r="BZ354" s="25" t="str">
        <f t="shared" si="332"/>
        <v/>
      </c>
      <c r="CB354" s="24" t="str">
        <f t="shared" si="333"/>
        <v/>
      </c>
      <c r="CC354" s="10" t="str">
        <f t="shared" si="334"/>
        <v/>
      </c>
      <c r="CD354" s="25" t="str">
        <f t="shared" si="335"/>
        <v/>
      </c>
    </row>
    <row r="355" spans="1:82" x14ac:dyDescent="0.25">
      <c r="A355" s="5" t="str">
        <f>IF('MA Data'!$G353='MA Data'!$I$2,'MA Data'!A353,"")</f>
        <v/>
      </c>
      <c r="B355" t="str">
        <f>IF('MA Data'!$G353='MA Data'!$I$2,'MA Data'!B353,"")</f>
        <v/>
      </c>
      <c r="C355" t="str">
        <f>IF('MA Data'!$G353='MA Data'!$I$2,'MA Data'!C353,"")</f>
        <v/>
      </c>
      <c r="D355" t="str">
        <f>IF('MA Data'!$G353='MA Data'!$I$2,'MA Data'!D353,"")</f>
        <v/>
      </c>
      <c r="E355" t="str">
        <f>IF('MA Data'!$G353='MA Data'!$I$2,'MA Data'!E353,"")</f>
        <v/>
      </c>
      <c r="F355" t="str">
        <f>IF('MA Data'!$G353='MA Data'!$I$2,'MA Data'!F353,"")</f>
        <v/>
      </c>
      <c r="G355" s="6" t="str">
        <f>IF('MA Data'!$G353='MA Data'!$I$2,'MA Data'!G353,"")</f>
        <v/>
      </c>
      <c r="H355" t="str">
        <f t="shared" si="287"/>
        <v/>
      </c>
      <c r="I355" s="10" t="str">
        <f t="shared" si="288"/>
        <v/>
      </c>
      <c r="J355" s="10" t="str">
        <f t="shared" si="289"/>
        <v/>
      </c>
      <c r="K355" s="10" t="str">
        <f t="shared" si="290"/>
        <v/>
      </c>
      <c r="L355" s="10" t="str">
        <f t="shared" si="291"/>
        <v/>
      </c>
      <c r="M355" s="25" t="str">
        <f t="shared" si="292"/>
        <v/>
      </c>
      <c r="O355" s="24" t="str">
        <f t="shared" si="336"/>
        <v/>
      </c>
      <c r="P355" s="10" t="str">
        <f t="shared" si="337"/>
        <v/>
      </c>
      <c r="Q355" s="25" t="str">
        <f t="shared" si="338"/>
        <v/>
      </c>
      <c r="U355" s="5" t="str">
        <f t="shared" si="294"/>
        <v/>
      </c>
      <c r="V355" s="10" t="str">
        <f t="shared" si="295"/>
        <v/>
      </c>
      <c r="W355" s="10" t="str">
        <f t="shared" si="296"/>
        <v/>
      </c>
      <c r="X355" s="10" t="str">
        <f t="shared" si="297"/>
        <v/>
      </c>
      <c r="Y355" s="10" t="str">
        <f t="shared" si="298"/>
        <v/>
      </c>
      <c r="Z355" s="25" t="str">
        <f t="shared" si="299"/>
        <v/>
      </c>
      <c r="AB355" s="24" t="str">
        <f t="shared" si="293"/>
        <v/>
      </c>
      <c r="AC355" s="10" t="str">
        <f t="shared" si="339"/>
        <v/>
      </c>
      <c r="AD355" s="25" t="str">
        <f t="shared" si="340"/>
        <v/>
      </c>
      <c r="AH355" s="24" t="str">
        <f t="shared" si="300"/>
        <v/>
      </c>
      <c r="AI355" s="10" t="str">
        <f t="shared" si="301"/>
        <v/>
      </c>
      <c r="AJ355" s="10" t="str">
        <f t="shared" si="302"/>
        <v/>
      </c>
      <c r="AK355" s="10" t="str">
        <f t="shared" si="303"/>
        <v/>
      </c>
      <c r="AL355" s="10" t="str">
        <f t="shared" si="304"/>
        <v/>
      </c>
      <c r="AM355" s="25" t="str">
        <f t="shared" si="305"/>
        <v/>
      </c>
      <c r="AO355" s="24" t="str">
        <f t="shared" si="306"/>
        <v/>
      </c>
      <c r="AP355" s="10" t="str">
        <f t="shared" si="307"/>
        <v/>
      </c>
      <c r="AQ355" s="25" t="str">
        <f t="shared" si="308"/>
        <v/>
      </c>
      <c r="AU355" s="24" t="str">
        <f t="shared" si="309"/>
        <v/>
      </c>
      <c r="AV355" s="10" t="str">
        <f t="shared" si="310"/>
        <v/>
      </c>
      <c r="AW355" s="10" t="str">
        <f t="shared" si="311"/>
        <v/>
      </c>
      <c r="AX355" s="10" t="str">
        <f t="shared" si="312"/>
        <v/>
      </c>
      <c r="AY355" s="10" t="str">
        <f t="shared" si="313"/>
        <v/>
      </c>
      <c r="AZ355" s="25" t="str">
        <f t="shared" si="314"/>
        <v/>
      </c>
      <c r="BB355" s="24" t="str">
        <f t="shared" si="315"/>
        <v/>
      </c>
      <c r="BC355" s="10" t="str">
        <f t="shared" si="316"/>
        <v/>
      </c>
      <c r="BD355" s="25" t="str">
        <f t="shared" si="317"/>
        <v/>
      </c>
      <c r="BH355" s="24" t="str">
        <f t="shared" si="318"/>
        <v/>
      </c>
      <c r="BI355" s="10" t="str">
        <f t="shared" si="319"/>
        <v/>
      </c>
      <c r="BJ355" s="10" t="str">
        <f t="shared" si="320"/>
        <v/>
      </c>
      <c r="BK355" s="10" t="str">
        <f t="shared" si="321"/>
        <v/>
      </c>
      <c r="BL355" s="10" t="str">
        <f t="shared" si="322"/>
        <v/>
      </c>
      <c r="BM355" s="25" t="str">
        <f t="shared" si="323"/>
        <v/>
      </c>
      <c r="BO355" s="24" t="str">
        <f t="shared" si="324"/>
        <v/>
      </c>
      <c r="BP355" s="10" t="str">
        <f t="shared" si="325"/>
        <v/>
      </c>
      <c r="BQ355" s="25" t="str">
        <f t="shared" si="326"/>
        <v/>
      </c>
      <c r="BU355" s="24" t="str">
        <f t="shared" si="327"/>
        <v/>
      </c>
      <c r="BV355" s="10" t="str">
        <f t="shared" si="328"/>
        <v/>
      </c>
      <c r="BW355" s="10" t="str">
        <f t="shared" si="329"/>
        <v/>
      </c>
      <c r="BX355" s="10" t="str">
        <f t="shared" si="330"/>
        <v/>
      </c>
      <c r="BY355" s="10" t="str">
        <f t="shared" si="331"/>
        <v/>
      </c>
      <c r="BZ355" s="25" t="str">
        <f t="shared" si="332"/>
        <v/>
      </c>
      <c r="CB355" s="24" t="str">
        <f t="shared" si="333"/>
        <v/>
      </c>
      <c r="CC355" s="10" t="str">
        <f t="shared" si="334"/>
        <v/>
      </c>
      <c r="CD355" s="25" t="str">
        <f t="shared" si="335"/>
        <v/>
      </c>
    </row>
    <row r="356" spans="1:82" x14ac:dyDescent="0.25">
      <c r="A356" s="5" t="str">
        <f>IF('MA Data'!$G354='MA Data'!$I$2,'MA Data'!A354,"")</f>
        <v/>
      </c>
      <c r="B356" t="str">
        <f>IF('MA Data'!$G354='MA Data'!$I$2,'MA Data'!B354,"")</f>
        <v/>
      </c>
      <c r="C356" t="str">
        <f>IF('MA Data'!$G354='MA Data'!$I$2,'MA Data'!C354,"")</f>
        <v/>
      </c>
      <c r="D356" t="str">
        <f>IF('MA Data'!$G354='MA Data'!$I$2,'MA Data'!D354,"")</f>
        <v/>
      </c>
      <c r="E356" t="str">
        <f>IF('MA Data'!$G354='MA Data'!$I$2,'MA Data'!E354,"")</f>
        <v/>
      </c>
      <c r="F356" t="str">
        <f>IF('MA Data'!$G354='MA Data'!$I$2,'MA Data'!F354,"")</f>
        <v/>
      </c>
      <c r="G356" s="6" t="str">
        <f>IF('MA Data'!$G354='MA Data'!$I$2,'MA Data'!G354,"")</f>
        <v/>
      </c>
      <c r="H356" t="str">
        <f t="shared" si="287"/>
        <v/>
      </c>
      <c r="I356" s="10" t="str">
        <f t="shared" si="288"/>
        <v/>
      </c>
      <c r="J356" s="10" t="str">
        <f t="shared" si="289"/>
        <v/>
      </c>
      <c r="K356" s="10" t="str">
        <f t="shared" si="290"/>
        <v/>
      </c>
      <c r="L356" s="10" t="str">
        <f t="shared" si="291"/>
        <v/>
      </c>
      <c r="M356" s="25" t="str">
        <f t="shared" si="292"/>
        <v/>
      </c>
      <c r="O356" s="24" t="str">
        <f t="shared" si="336"/>
        <v/>
      </c>
      <c r="P356" s="10" t="str">
        <f t="shared" si="337"/>
        <v/>
      </c>
      <c r="Q356" s="25" t="str">
        <f t="shared" si="338"/>
        <v/>
      </c>
      <c r="U356" s="5" t="str">
        <f t="shared" si="294"/>
        <v/>
      </c>
      <c r="V356" s="10" t="str">
        <f t="shared" si="295"/>
        <v/>
      </c>
      <c r="W356" s="10" t="str">
        <f t="shared" si="296"/>
        <v/>
      </c>
      <c r="X356" s="10" t="str">
        <f t="shared" si="297"/>
        <v/>
      </c>
      <c r="Y356" s="10" t="str">
        <f t="shared" si="298"/>
        <v/>
      </c>
      <c r="Z356" s="25" t="str">
        <f t="shared" si="299"/>
        <v/>
      </c>
      <c r="AB356" s="24" t="str">
        <f t="shared" si="293"/>
        <v/>
      </c>
      <c r="AC356" s="10" t="str">
        <f t="shared" si="339"/>
        <v/>
      </c>
      <c r="AD356" s="25" t="str">
        <f t="shared" si="340"/>
        <v/>
      </c>
      <c r="AH356" s="24" t="str">
        <f t="shared" si="300"/>
        <v/>
      </c>
      <c r="AI356" s="10" t="str">
        <f t="shared" si="301"/>
        <v/>
      </c>
      <c r="AJ356" s="10" t="str">
        <f t="shared" si="302"/>
        <v/>
      </c>
      <c r="AK356" s="10" t="str">
        <f t="shared" si="303"/>
        <v/>
      </c>
      <c r="AL356" s="10" t="str">
        <f t="shared" si="304"/>
        <v/>
      </c>
      <c r="AM356" s="25" t="str">
        <f t="shared" si="305"/>
        <v/>
      </c>
      <c r="AO356" s="24" t="str">
        <f t="shared" si="306"/>
        <v/>
      </c>
      <c r="AP356" s="10" t="str">
        <f t="shared" si="307"/>
        <v/>
      </c>
      <c r="AQ356" s="25" t="str">
        <f t="shared" si="308"/>
        <v/>
      </c>
      <c r="AU356" s="24" t="str">
        <f t="shared" si="309"/>
        <v/>
      </c>
      <c r="AV356" s="10" t="str">
        <f t="shared" si="310"/>
        <v/>
      </c>
      <c r="AW356" s="10" t="str">
        <f t="shared" si="311"/>
        <v/>
      </c>
      <c r="AX356" s="10" t="str">
        <f t="shared" si="312"/>
        <v/>
      </c>
      <c r="AY356" s="10" t="str">
        <f t="shared" si="313"/>
        <v/>
      </c>
      <c r="AZ356" s="25" t="str">
        <f t="shared" si="314"/>
        <v/>
      </c>
      <c r="BB356" s="24" t="str">
        <f t="shared" si="315"/>
        <v/>
      </c>
      <c r="BC356" s="10" t="str">
        <f t="shared" si="316"/>
        <v/>
      </c>
      <c r="BD356" s="25" t="str">
        <f t="shared" si="317"/>
        <v/>
      </c>
      <c r="BH356" s="24" t="str">
        <f t="shared" si="318"/>
        <v/>
      </c>
      <c r="BI356" s="10" t="str">
        <f t="shared" si="319"/>
        <v/>
      </c>
      <c r="BJ356" s="10" t="str">
        <f t="shared" si="320"/>
        <v/>
      </c>
      <c r="BK356" s="10" t="str">
        <f t="shared" si="321"/>
        <v/>
      </c>
      <c r="BL356" s="10" t="str">
        <f t="shared" si="322"/>
        <v/>
      </c>
      <c r="BM356" s="25" t="str">
        <f t="shared" si="323"/>
        <v/>
      </c>
      <c r="BO356" s="24" t="str">
        <f t="shared" si="324"/>
        <v/>
      </c>
      <c r="BP356" s="10" t="str">
        <f t="shared" si="325"/>
        <v/>
      </c>
      <c r="BQ356" s="25" t="str">
        <f t="shared" si="326"/>
        <v/>
      </c>
      <c r="BU356" s="24" t="str">
        <f t="shared" si="327"/>
        <v/>
      </c>
      <c r="BV356" s="10" t="str">
        <f t="shared" si="328"/>
        <v/>
      </c>
      <c r="BW356" s="10" t="str">
        <f t="shared" si="329"/>
        <v/>
      </c>
      <c r="BX356" s="10" t="str">
        <f t="shared" si="330"/>
        <v/>
      </c>
      <c r="BY356" s="10" t="str">
        <f t="shared" si="331"/>
        <v/>
      </c>
      <c r="BZ356" s="25" t="str">
        <f t="shared" si="332"/>
        <v/>
      </c>
      <c r="CB356" s="24" t="str">
        <f t="shared" si="333"/>
        <v/>
      </c>
      <c r="CC356" s="10" t="str">
        <f t="shared" si="334"/>
        <v/>
      </c>
      <c r="CD356" s="25" t="str">
        <f t="shared" si="335"/>
        <v/>
      </c>
    </row>
    <row r="357" spans="1:82" x14ac:dyDescent="0.25">
      <c r="A357" s="5" t="str">
        <f>IF('MA Data'!$G355='MA Data'!$I$2,'MA Data'!A355,"")</f>
        <v/>
      </c>
      <c r="B357" t="str">
        <f>IF('MA Data'!$G355='MA Data'!$I$2,'MA Data'!B355,"")</f>
        <v/>
      </c>
      <c r="C357" t="str">
        <f>IF('MA Data'!$G355='MA Data'!$I$2,'MA Data'!C355,"")</f>
        <v/>
      </c>
      <c r="D357" t="str">
        <f>IF('MA Data'!$G355='MA Data'!$I$2,'MA Data'!D355,"")</f>
        <v/>
      </c>
      <c r="E357" t="str">
        <f>IF('MA Data'!$G355='MA Data'!$I$2,'MA Data'!E355,"")</f>
        <v/>
      </c>
      <c r="F357" t="str">
        <f>IF('MA Data'!$G355='MA Data'!$I$2,'MA Data'!F355,"")</f>
        <v/>
      </c>
      <c r="G357" s="6" t="str">
        <f>IF('MA Data'!$G355='MA Data'!$I$2,'MA Data'!G355,"")</f>
        <v/>
      </c>
      <c r="H357" t="str">
        <f t="shared" si="287"/>
        <v/>
      </c>
      <c r="I357" s="10" t="str">
        <f t="shared" si="288"/>
        <v/>
      </c>
      <c r="J357" s="10" t="str">
        <f t="shared" si="289"/>
        <v/>
      </c>
      <c r="K357" s="10" t="str">
        <f t="shared" si="290"/>
        <v/>
      </c>
      <c r="L357" s="10" t="str">
        <f t="shared" si="291"/>
        <v/>
      </c>
      <c r="M357" s="25" t="str">
        <f t="shared" si="292"/>
        <v/>
      </c>
      <c r="O357" s="24" t="str">
        <f t="shared" si="336"/>
        <v/>
      </c>
      <c r="P357" s="10" t="str">
        <f t="shared" si="337"/>
        <v/>
      </c>
      <c r="Q357" s="25" t="str">
        <f t="shared" si="338"/>
        <v/>
      </c>
      <c r="U357" s="5" t="str">
        <f t="shared" si="294"/>
        <v/>
      </c>
      <c r="V357" s="10" t="str">
        <f t="shared" si="295"/>
        <v/>
      </c>
      <c r="W357" s="10" t="str">
        <f t="shared" si="296"/>
        <v/>
      </c>
      <c r="X357" s="10" t="str">
        <f t="shared" si="297"/>
        <v/>
      </c>
      <c r="Y357" s="10" t="str">
        <f t="shared" si="298"/>
        <v/>
      </c>
      <c r="Z357" s="25" t="str">
        <f t="shared" si="299"/>
        <v/>
      </c>
      <c r="AB357" s="24" t="str">
        <f t="shared" si="293"/>
        <v/>
      </c>
      <c r="AC357" s="10" t="str">
        <f t="shared" si="339"/>
        <v/>
      </c>
      <c r="AD357" s="25" t="str">
        <f t="shared" si="340"/>
        <v/>
      </c>
      <c r="AH357" s="24" t="str">
        <f t="shared" si="300"/>
        <v/>
      </c>
      <c r="AI357" s="10" t="str">
        <f t="shared" si="301"/>
        <v/>
      </c>
      <c r="AJ357" s="10" t="str">
        <f t="shared" si="302"/>
        <v/>
      </c>
      <c r="AK357" s="10" t="str">
        <f t="shared" si="303"/>
        <v/>
      </c>
      <c r="AL357" s="10" t="str">
        <f t="shared" si="304"/>
        <v/>
      </c>
      <c r="AM357" s="25" t="str">
        <f t="shared" si="305"/>
        <v/>
      </c>
      <c r="AO357" s="24" t="str">
        <f t="shared" si="306"/>
        <v/>
      </c>
      <c r="AP357" s="10" t="str">
        <f t="shared" si="307"/>
        <v/>
      </c>
      <c r="AQ357" s="25" t="str">
        <f t="shared" si="308"/>
        <v/>
      </c>
      <c r="AU357" s="24" t="str">
        <f t="shared" si="309"/>
        <v/>
      </c>
      <c r="AV357" s="10" t="str">
        <f t="shared" si="310"/>
        <v/>
      </c>
      <c r="AW357" s="10" t="str">
        <f t="shared" si="311"/>
        <v/>
      </c>
      <c r="AX357" s="10" t="str">
        <f t="shared" si="312"/>
        <v/>
      </c>
      <c r="AY357" s="10" t="str">
        <f t="shared" si="313"/>
        <v/>
      </c>
      <c r="AZ357" s="25" t="str">
        <f t="shared" si="314"/>
        <v/>
      </c>
      <c r="BB357" s="24" t="str">
        <f t="shared" si="315"/>
        <v/>
      </c>
      <c r="BC357" s="10" t="str">
        <f t="shared" si="316"/>
        <v/>
      </c>
      <c r="BD357" s="25" t="str">
        <f t="shared" si="317"/>
        <v/>
      </c>
      <c r="BH357" s="24" t="str">
        <f t="shared" si="318"/>
        <v/>
      </c>
      <c r="BI357" s="10" t="str">
        <f t="shared" si="319"/>
        <v/>
      </c>
      <c r="BJ357" s="10" t="str">
        <f t="shared" si="320"/>
        <v/>
      </c>
      <c r="BK357" s="10" t="str">
        <f t="shared" si="321"/>
        <v/>
      </c>
      <c r="BL357" s="10" t="str">
        <f t="shared" si="322"/>
        <v/>
      </c>
      <c r="BM357" s="25" t="str">
        <f t="shared" si="323"/>
        <v/>
      </c>
      <c r="BO357" s="24" t="str">
        <f t="shared" si="324"/>
        <v/>
      </c>
      <c r="BP357" s="10" t="str">
        <f t="shared" si="325"/>
        <v/>
      </c>
      <c r="BQ357" s="25" t="str">
        <f t="shared" si="326"/>
        <v/>
      </c>
      <c r="BU357" s="24" t="str">
        <f t="shared" si="327"/>
        <v/>
      </c>
      <c r="BV357" s="10" t="str">
        <f t="shared" si="328"/>
        <v/>
      </c>
      <c r="BW357" s="10" t="str">
        <f t="shared" si="329"/>
        <v/>
      </c>
      <c r="BX357" s="10" t="str">
        <f t="shared" si="330"/>
        <v/>
      </c>
      <c r="BY357" s="10" t="str">
        <f t="shared" si="331"/>
        <v/>
      </c>
      <c r="BZ357" s="25" t="str">
        <f t="shared" si="332"/>
        <v/>
      </c>
      <c r="CB357" s="24" t="str">
        <f t="shared" si="333"/>
        <v/>
      </c>
      <c r="CC357" s="10" t="str">
        <f t="shared" si="334"/>
        <v/>
      </c>
      <c r="CD357" s="25" t="str">
        <f t="shared" si="335"/>
        <v/>
      </c>
    </row>
    <row r="358" spans="1:82" x14ac:dyDescent="0.25">
      <c r="A358" s="5" t="str">
        <f>IF('MA Data'!$G356='MA Data'!$I$2,'MA Data'!A356,"")</f>
        <v/>
      </c>
      <c r="B358" t="str">
        <f>IF('MA Data'!$G356='MA Data'!$I$2,'MA Data'!B356,"")</f>
        <v/>
      </c>
      <c r="C358" t="str">
        <f>IF('MA Data'!$G356='MA Data'!$I$2,'MA Data'!C356,"")</f>
        <v/>
      </c>
      <c r="D358" t="str">
        <f>IF('MA Data'!$G356='MA Data'!$I$2,'MA Data'!D356,"")</f>
        <v/>
      </c>
      <c r="E358" t="str">
        <f>IF('MA Data'!$G356='MA Data'!$I$2,'MA Data'!E356,"")</f>
        <v/>
      </c>
      <c r="F358" t="str">
        <f>IF('MA Data'!$G356='MA Data'!$I$2,'MA Data'!F356,"")</f>
        <v/>
      </c>
      <c r="G358" s="6" t="str">
        <f>IF('MA Data'!$G356='MA Data'!$I$2,'MA Data'!G356,"")</f>
        <v/>
      </c>
      <c r="H358" t="str">
        <f t="shared" si="287"/>
        <v/>
      </c>
      <c r="I358" s="10" t="str">
        <f t="shared" si="288"/>
        <v/>
      </c>
      <c r="J358" s="10" t="str">
        <f t="shared" si="289"/>
        <v/>
      </c>
      <c r="K358" s="10" t="str">
        <f t="shared" si="290"/>
        <v/>
      </c>
      <c r="L358" s="10" t="str">
        <f t="shared" si="291"/>
        <v/>
      </c>
      <c r="M358" s="25" t="str">
        <f t="shared" si="292"/>
        <v/>
      </c>
      <c r="O358" s="24" t="str">
        <f t="shared" si="336"/>
        <v/>
      </c>
      <c r="P358" s="10" t="str">
        <f t="shared" si="337"/>
        <v/>
      </c>
      <c r="Q358" s="25" t="str">
        <f t="shared" si="338"/>
        <v/>
      </c>
      <c r="U358" s="5" t="str">
        <f t="shared" si="294"/>
        <v/>
      </c>
      <c r="V358" s="10" t="str">
        <f t="shared" si="295"/>
        <v/>
      </c>
      <c r="W358" s="10" t="str">
        <f t="shared" si="296"/>
        <v/>
      </c>
      <c r="X358" s="10" t="str">
        <f t="shared" si="297"/>
        <v/>
      </c>
      <c r="Y358" s="10" t="str">
        <f t="shared" si="298"/>
        <v/>
      </c>
      <c r="Z358" s="25" t="str">
        <f t="shared" si="299"/>
        <v/>
      </c>
      <c r="AB358" s="24" t="str">
        <f t="shared" si="293"/>
        <v/>
      </c>
      <c r="AC358" s="10" t="str">
        <f t="shared" si="339"/>
        <v/>
      </c>
      <c r="AD358" s="25" t="str">
        <f t="shared" si="340"/>
        <v/>
      </c>
      <c r="AH358" s="24" t="str">
        <f t="shared" si="300"/>
        <v/>
      </c>
      <c r="AI358" s="10" t="str">
        <f t="shared" si="301"/>
        <v/>
      </c>
      <c r="AJ358" s="10" t="str">
        <f t="shared" si="302"/>
        <v/>
      </c>
      <c r="AK358" s="10" t="str">
        <f t="shared" si="303"/>
        <v/>
      </c>
      <c r="AL358" s="10" t="str">
        <f t="shared" si="304"/>
        <v/>
      </c>
      <c r="AM358" s="25" t="str">
        <f t="shared" si="305"/>
        <v/>
      </c>
      <c r="AO358" s="24" t="str">
        <f t="shared" si="306"/>
        <v/>
      </c>
      <c r="AP358" s="10" t="str">
        <f t="shared" si="307"/>
        <v/>
      </c>
      <c r="AQ358" s="25" t="str">
        <f t="shared" si="308"/>
        <v/>
      </c>
      <c r="AU358" s="24" t="str">
        <f t="shared" si="309"/>
        <v/>
      </c>
      <c r="AV358" s="10" t="str">
        <f t="shared" si="310"/>
        <v/>
      </c>
      <c r="AW358" s="10" t="str">
        <f t="shared" si="311"/>
        <v/>
      </c>
      <c r="AX358" s="10" t="str">
        <f t="shared" si="312"/>
        <v/>
      </c>
      <c r="AY358" s="10" t="str">
        <f t="shared" si="313"/>
        <v/>
      </c>
      <c r="AZ358" s="25" t="str">
        <f t="shared" si="314"/>
        <v/>
      </c>
      <c r="BB358" s="24" t="str">
        <f t="shared" si="315"/>
        <v/>
      </c>
      <c r="BC358" s="10" t="str">
        <f t="shared" si="316"/>
        <v/>
      </c>
      <c r="BD358" s="25" t="str">
        <f t="shared" si="317"/>
        <v/>
      </c>
      <c r="BH358" s="24" t="str">
        <f t="shared" si="318"/>
        <v/>
      </c>
      <c r="BI358" s="10" t="str">
        <f t="shared" si="319"/>
        <v/>
      </c>
      <c r="BJ358" s="10" t="str">
        <f t="shared" si="320"/>
        <v/>
      </c>
      <c r="BK358" s="10" t="str">
        <f t="shared" si="321"/>
        <v/>
      </c>
      <c r="BL358" s="10" t="str">
        <f t="shared" si="322"/>
        <v/>
      </c>
      <c r="BM358" s="25" t="str">
        <f t="shared" si="323"/>
        <v/>
      </c>
      <c r="BO358" s="24" t="str">
        <f t="shared" si="324"/>
        <v/>
      </c>
      <c r="BP358" s="10" t="str">
        <f t="shared" si="325"/>
        <v/>
      </c>
      <c r="BQ358" s="25" t="str">
        <f t="shared" si="326"/>
        <v/>
      </c>
      <c r="BU358" s="24" t="str">
        <f t="shared" si="327"/>
        <v/>
      </c>
      <c r="BV358" s="10" t="str">
        <f t="shared" si="328"/>
        <v/>
      </c>
      <c r="BW358" s="10" t="str">
        <f t="shared" si="329"/>
        <v/>
      </c>
      <c r="BX358" s="10" t="str">
        <f t="shared" si="330"/>
        <v/>
      </c>
      <c r="BY358" s="10" t="str">
        <f t="shared" si="331"/>
        <v/>
      </c>
      <c r="BZ358" s="25" t="str">
        <f t="shared" si="332"/>
        <v/>
      </c>
      <c r="CB358" s="24" t="str">
        <f t="shared" si="333"/>
        <v/>
      </c>
      <c r="CC358" s="10" t="str">
        <f t="shared" si="334"/>
        <v/>
      </c>
      <c r="CD358" s="25" t="str">
        <f t="shared" si="335"/>
        <v/>
      </c>
    </row>
    <row r="359" spans="1:82" x14ac:dyDescent="0.25">
      <c r="A359" s="5" t="str">
        <f>IF('MA Data'!$G357='MA Data'!$I$2,'MA Data'!A357,"")</f>
        <v/>
      </c>
      <c r="B359" t="str">
        <f>IF('MA Data'!$G357='MA Data'!$I$2,'MA Data'!B357,"")</f>
        <v/>
      </c>
      <c r="C359" t="str">
        <f>IF('MA Data'!$G357='MA Data'!$I$2,'MA Data'!C357,"")</f>
        <v/>
      </c>
      <c r="D359" t="str">
        <f>IF('MA Data'!$G357='MA Data'!$I$2,'MA Data'!D357,"")</f>
        <v/>
      </c>
      <c r="E359" t="str">
        <f>IF('MA Data'!$G357='MA Data'!$I$2,'MA Data'!E357,"")</f>
        <v/>
      </c>
      <c r="F359" t="str">
        <f>IF('MA Data'!$G357='MA Data'!$I$2,'MA Data'!F357,"")</f>
        <v/>
      </c>
      <c r="G359" s="6" t="str">
        <f>IF('MA Data'!$G357='MA Data'!$I$2,'MA Data'!G357,"")</f>
        <v/>
      </c>
      <c r="H359" t="str">
        <f t="shared" si="287"/>
        <v/>
      </c>
      <c r="I359" s="10" t="str">
        <f t="shared" si="288"/>
        <v/>
      </c>
      <c r="J359" s="10" t="str">
        <f t="shared" si="289"/>
        <v/>
      </c>
      <c r="K359" s="10" t="str">
        <f t="shared" si="290"/>
        <v/>
      </c>
      <c r="L359" s="10" t="str">
        <f t="shared" si="291"/>
        <v/>
      </c>
      <c r="M359" s="25" t="str">
        <f t="shared" si="292"/>
        <v/>
      </c>
      <c r="O359" s="24" t="str">
        <f t="shared" si="336"/>
        <v/>
      </c>
      <c r="P359" s="10" t="str">
        <f t="shared" si="337"/>
        <v/>
      </c>
      <c r="Q359" s="25" t="str">
        <f t="shared" si="338"/>
        <v/>
      </c>
      <c r="U359" s="5" t="str">
        <f t="shared" si="294"/>
        <v/>
      </c>
      <c r="V359" s="10" t="str">
        <f t="shared" si="295"/>
        <v/>
      </c>
      <c r="W359" s="10" t="str">
        <f t="shared" si="296"/>
        <v/>
      </c>
      <c r="X359" s="10" t="str">
        <f t="shared" si="297"/>
        <v/>
      </c>
      <c r="Y359" s="10" t="str">
        <f t="shared" si="298"/>
        <v/>
      </c>
      <c r="Z359" s="25" t="str">
        <f t="shared" si="299"/>
        <v/>
      </c>
      <c r="AB359" s="24" t="str">
        <f t="shared" si="293"/>
        <v/>
      </c>
      <c r="AC359" s="10" t="str">
        <f t="shared" si="339"/>
        <v/>
      </c>
      <c r="AD359" s="25" t="str">
        <f t="shared" si="340"/>
        <v/>
      </c>
      <c r="AH359" s="24" t="str">
        <f t="shared" si="300"/>
        <v/>
      </c>
      <c r="AI359" s="10" t="str">
        <f t="shared" si="301"/>
        <v/>
      </c>
      <c r="AJ359" s="10" t="str">
        <f t="shared" si="302"/>
        <v/>
      </c>
      <c r="AK359" s="10" t="str">
        <f t="shared" si="303"/>
        <v/>
      </c>
      <c r="AL359" s="10" t="str">
        <f t="shared" si="304"/>
        <v/>
      </c>
      <c r="AM359" s="25" t="str">
        <f t="shared" si="305"/>
        <v/>
      </c>
      <c r="AO359" s="24" t="str">
        <f t="shared" si="306"/>
        <v/>
      </c>
      <c r="AP359" s="10" t="str">
        <f t="shared" si="307"/>
        <v/>
      </c>
      <c r="AQ359" s="25" t="str">
        <f t="shared" si="308"/>
        <v/>
      </c>
      <c r="AU359" s="24" t="str">
        <f t="shared" si="309"/>
        <v/>
      </c>
      <c r="AV359" s="10" t="str">
        <f t="shared" si="310"/>
        <v/>
      </c>
      <c r="AW359" s="10" t="str">
        <f t="shared" si="311"/>
        <v/>
      </c>
      <c r="AX359" s="10" t="str">
        <f t="shared" si="312"/>
        <v/>
      </c>
      <c r="AY359" s="10" t="str">
        <f t="shared" si="313"/>
        <v/>
      </c>
      <c r="AZ359" s="25" t="str">
        <f t="shared" si="314"/>
        <v/>
      </c>
      <c r="BB359" s="24" t="str">
        <f t="shared" si="315"/>
        <v/>
      </c>
      <c r="BC359" s="10" t="str">
        <f t="shared" si="316"/>
        <v/>
      </c>
      <c r="BD359" s="25" t="str">
        <f t="shared" si="317"/>
        <v/>
      </c>
      <c r="BH359" s="24" t="str">
        <f t="shared" si="318"/>
        <v/>
      </c>
      <c r="BI359" s="10" t="str">
        <f t="shared" si="319"/>
        <v/>
      </c>
      <c r="BJ359" s="10" t="str">
        <f t="shared" si="320"/>
        <v/>
      </c>
      <c r="BK359" s="10" t="str">
        <f t="shared" si="321"/>
        <v/>
      </c>
      <c r="BL359" s="10" t="str">
        <f t="shared" si="322"/>
        <v/>
      </c>
      <c r="BM359" s="25" t="str">
        <f t="shared" si="323"/>
        <v/>
      </c>
      <c r="BO359" s="24" t="str">
        <f t="shared" si="324"/>
        <v/>
      </c>
      <c r="BP359" s="10" t="str">
        <f t="shared" si="325"/>
        <v/>
      </c>
      <c r="BQ359" s="25" t="str">
        <f t="shared" si="326"/>
        <v/>
      </c>
      <c r="BU359" s="24" t="str">
        <f t="shared" si="327"/>
        <v/>
      </c>
      <c r="BV359" s="10" t="str">
        <f t="shared" si="328"/>
        <v/>
      </c>
      <c r="BW359" s="10" t="str">
        <f t="shared" si="329"/>
        <v/>
      </c>
      <c r="BX359" s="10" t="str">
        <f t="shared" si="330"/>
        <v/>
      </c>
      <c r="BY359" s="10" t="str">
        <f t="shared" si="331"/>
        <v/>
      </c>
      <c r="BZ359" s="25" t="str">
        <f t="shared" si="332"/>
        <v/>
      </c>
      <c r="CB359" s="24" t="str">
        <f t="shared" si="333"/>
        <v/>
      </c>
      <c r="CC359" s="10" t="str">
        <f t="shared" si="334"/>
        <v/>
      </c>
      <c r="CD359" s="25" t="str">
        <f t="shared" si="335"/>
        <v/>
      </c>
    </row>
    <row r="360" spans="1:82" x14ac:dyDescent="0.25">
      <c r="A360" s="5" t="str">
        <f>IF('MA Data'!$G358='MA Data'!$I$2,'MA Data'!A358,"")</f>
        <v/>
      </c>
      <c r="B360" t="str">
        <f>IF('MA Data'!$G358='MA Data'!$I$2,'MA Data'!B358,"")</f>
        <v/>
      </c>
      <c r="C360" t="str">
        <f>IF('MA Data'!$G358='MA Data'!$I$2,'MA Data'!C358,"")</f>
        <v/>
      </c>
      <c r="D360" t="str">
        <f>IF('MA Data'!$G358='MA Data'!$I$2,'MA Data'!D358,"")</f>
        <v/>
      </c>
      <c r="E360" t="str">
        <f>IF('MA Data'!$G358='MA Data'!$I$2,'MA Data'!E358,"")</f>
        <v/>
      </c>
      <c r="F360" t="str">
        <f>IF('MA Data'!$G358='MA Data'!$I$2,'MA Data'!F358,"")</f>
        <v/>
      </c>
      <c r="G360" s="6" t="str">
        <f>IF('MA Data'!$G358='MA Data'!$I$2,'MA Data'!G358,"")</f>
        <v/>
      </c>
      <c r="H360" t="str">
        <f t="shared" si="287"/>
        <v/>
      </c>
      <c r="I360" s="10" t="str">
        <f t="shared" si="288"/>
        <v/>
      </c>
      <c r="J360" s="10" t="str">
        <f t="shared" si="289"/>
        <v/>
      </c>
      <c r="K360" s="10" t="str">
        <f t="shared" si="290"/>
        <v/>
      </c>
      <c r="L360" s="10" t="str">
        <f t="shared" si="291"/>
        <v/>
      </c>
      <c r="M360" s="25" t="str">
        <f t="shared" si="292"/>
        <v/>
      </c>
      <c r="O360" s="24" t="str">
        <f t="shared" si="336"/>
        <v/>
      </c>
      <c r="P360" s="10" t="str">
        <f t="shared" si="337"/>
        <v/>
      </c>
      <c r="Q360" s="25" t="str">
        <f t="shared" si="338"/>
        <v/>
      </c>
      <c r="U360" s="5" t="str">
        <f t="shared" si="294"/>
        <v/>
      </c>
      <c r="V360" s="10" t="str">
        <f t="shared" si="295"/>
        <v/>
      </c>
      <c r="W360" s="10" t="str">
        <f t="shared" si="296"/>
        <v/>
      </c>
      <c r="X360" s="10" t="str">
        <f t="shared" si="297"/>
        <v/>
      </c>
      <c r="Y360" s="10" t="str">
        <f t="shared" si="298"/>
        <v/>
      </c>
      <c r="Z360" s="25" t="str">
        <f t="shared" si="299"/>
        <v/>
      </c>
      <c r="AB360" s="24" t="str">
        <f t="shared" si="293"/>
        <v/>
      </c>
      <c r="AC360" s="10" t="str">
        <f t="shared" si="339"/>
        <v/>
      </c>
      <c r="AD360" s="25" t="str">
        <f t="shared" si="340"/>
        <v/>
      </c>
      <c r="AH360" s="24" t="str">
        <f t="shared" si="300"/>
        <v/>
      </c>
      <c r="AI360" s="10" t="str">
        <f t="shared" si="301"/>
        <v/>
      </c>
      <c r="AJ360" s="10" t="str">
        <f t="shared" si="302"/>
        <v/>
      </c>
      <c r="AK360" s="10" t="str">
        <f t="shared" si="303"/>
        <v/>
      </c>
      <c r="AL360" s="10" t="str">
        <f t="shared" si="304"/>
        <v/>
      </c>
      <c r="AM360" s="25" t="str">
        <f t="shared" si="305"/>
        <v/>
      </c>
      <c r="AO360" s="24" t="str">
        <f t="shared" si="306"/>
        <v/>
      </c>
      <c r="AP360" s="10" t="str">
        <f t="shared" si="307"/>
        <v/>
      </c>
      <c r="AQ360" s="25" t="str">
        <f t="shared" si="308"/>
        <v/>
      </c>
      <c r="AU360" s="24" t="str">
        <f t="shared" si="309"/>
        <v/>
      </c>
      <c r="AV360" s="10" t="str">
        <f t="shared" si="310"/>
        <v/>
      </c>
      <c r="AW360" s="10" t="str">
        <f t="shared" si="311"/>
        <v/>
      </c>
      <c r="AX360" s="10" t="str">
        <f t="shared" si="312"/>
        <v/>
      </c>
      <c r="AY360" s="10" t="str">
        <f t="shared" si="313"/>
        <v/>
      </c>
      <c r="AZ360" s="25" t="str">
        <f t="shared" si="314"/>
        <v/>
      </c>
      <c r="BB360" s="24" t="str">
        <f t="shared" si="315"/>
        <v/>
      </c>
      <c r="BC360" s="10" t="str">
        <f t="shared" si="316"/>
        <v/>
      </c>
      <c r="BD360" s="25" t="str">
        <f t="shared" si="317"/>
        <v/>
      </c>
      <c r="BH360" s="24" t="str">
        <f t="shared" si="318"/>
        <v/>
      </c>
      <c r="BI360" s="10" t="str">
        <f t="shared" si="319"/>
        <v/>
      </c>
      <c r="BJ360" s="10" t="str">
        <f t="shared" si="320"/>
        <v/>
      </c>
      <c r="BK360" s="10" t="str">
        <f t="shared" si="321"/>
        <v/>
      </c>
      <c r="BL360" s="10" t="str">
        <f t="shared" si="322"/>
        <v/>
      </c>
      <c r="BM360" s="25" t="str">
        <f t="shared" si="323"/>
        <v/>
      </c>
      <c r="BO360" s="24" t="str">
        <f t="shared" si="324"/>
        <v/>
      </c>
      <c r="BP360" s="10" t="str">
        <f t="shared" si="325"/>
        <v/>
      </c>
      <c r="BQ360" s="25" t="str">
        <f t="shared" si="326"/>
        <v/>
      </c>
      <c r="BU360" s="24" t="str">
        <f t="shared" si="327"/>
        <v/>
      </c>
      <c r="BV360" s="10" t="str">
        <f t="shared" si="328"/>
        <v/>
      </c>
      <c r="BW360" s="10" t="str">
        <f t="shared" si="329"/>
        <v/>
      </c>
      <c r="BX360" s="10" t="str">
        <f t="shared" si="330"/>
        <v/>
      </c>
      <c r="BY360" s="10" t="str">
        <f t="shared" si="331"/>
        <v/>
      </c>
      <c r="BZ360" s="25" t="str">
        <f t="shared" si="332"/>
        <v/>
      </c>
      <c r="CB360" s="24" t="str">
        <f t="shared" si="333"/>
        <v/>
      </c>
      <c r="CC360" s="10" t="str">
        <f t="shared" si="334"/>
        <v/>
      </c>
      <c r="CD360" s="25" t="str">
        <f t="shared" si="335"/>
        <v/>
      </c>
    </row>
    <row r="361" spans="1:82" x14ac:dyDescent="0.25">
      <c r="A361" s="5" t="str">
        <f>IF('MA Data'!$G359='MA Data'!$I$2,'MA Data'!A359,"")</f>
        <v/>
      </c>
      <c r="B361" t="str">
        <f>IF('MA Data'!$G359='MA Data'!$I$2,'MA Data'!B359,"")</f>
        <v/>
      </c>
      <c r="C361" t="str">
        <f>IF('MA Data'!$G359='MA Data'!$I$2,'MA Data'!C359,"")</f>
        <v/>
      </c>
      <c r="D361" t="str">
        <f>IF('MA Data'!$G359='MA Data'!$I$2,'MA Data'!D359,"")</f>
        <v/>
      </c>
      <c r="E361" t="str">
        <f>IF('MA Data'!$G359='MA Data'!$I$2,'MA Data'!E359,"")</f>
        <v/>
      </c>
      <c r="F361" t="str">
        <f>IF('MA Data'!$G359='MA Data'!$I$2,'MA Data'!F359,"")</f>
        <v/>
      </c>
      <c r="G361" s="6" t="str">
        <f>IF('MA Data'!$G359='MA Data'!$I$2,'MA Data'!G359,"")</f>
        <v/>
      </c>
      <c r="H361" t="str">
        <f t="shared" si="287"/>
        <v/>
      </c>
      <c r="I361" s="10" t="str">
        <f t="shared" si="288"/>
        <v/>
      </c>
      <c r="J361" s="10" t="str">
        <f t="shared" si="289"/>
        <v/>
      </c>
      <c r="K361" s="10" t="str">
        <f t="shared" si="290"/>
        <v/>
      </c>
      <c r="L361" s="10" t="str">
        <f t="shared" si="291"/>
        <v/>
      </c>
      <c r="M361" s="25" t="str">
        <f t="shared" si="292"/>
        <v/>
      </c>
      <c r="O361" s="24" t="str">
        <f t="shared" si="336"/>
        <v/>
      </c>
      <c r="P361" s="10" t="str">
        <f t="shared" si="337"/>
        <v/>
      </c>
      <c r="Q361" s="25" t="str">
        <f t="shared" si="338"/>
        <v/>
      </c>
      <c r="U361" s="5" t="str">
        <f t="shared" si="294"/>
        <v/>
      </c>
      <c r="V361" s="10" t="str">
        <f t="shared" si="295"/>
        <v/>
      </c>
      <c r="W361" s="10" t="str">
        <f t="shared" si="296"/>
        <v/>
      </c>
      <c r="X361" s="10" t="str">
        <f t="shared" si="297"/>
        <v/>
      </c>
      <c r="Y361" s="10" t="str">
        <f t="shared" si="298"/>
        <v/>
      </c>
      <c r="Z361" s="25" t="str">
        <f t="shared" si="299"/>
        <v/>
      </c>
      <c r="AB361" s="24" t="str">
        <f t="shared" si="293"/>
        <v/>
      </c>
      <c r="AC361" s="10" t="str">
        <f t="shared" si="339"/>
        <v/>
      </c>
      <c r="AD361" s="25" t="str">
        <f t="shared" si="340"/>
        <v/>
      </c>
      <c r="AH361" s="24" t="str">
        <f t="shared" si="300"/>
        <v/>
      </c>
      <c r="AI361" s="10" t="str">
        <f t="shared" si="301"/>
        <v/>
      </c>
      <c r="AJ361" s="10" t="str">
        <f t="shared" si="302"/>
        <v/>
      </c>
      <c r="AK361" s="10" t="str">
        <f t="shared" si="303"/>
        <v/>
      </c>
      <c r="AL361" s="10" t="str">
        <f t="shared" si="304"/>
        <v/>
      </c>
      <c r="AM361" s="25" t="str">
        <f t="shared" si="305"/>
        <v/>
      </c>
      <c r="AO361" s="24" t="str">
        <f t="shared" si="306"/>
        <v/>
      </c>
      <c r="AP361" s="10" t="str">
        <f t="shared" si="307"/>
        <v/>
      </c>
      <c r="AQ361" s="25" t="str">
        <f t="shared" si="308"/>
        <v/>
      </c>
      <c r="AU361" s="24" t="str">
        <f t="shared" si="309"/>
        <v/>
      </c>
      <c r="AV361" s="10" t="str">
        <f t="shared" si="310"/>
        <v/>
      </c>
      <c r="AW361" s="10" t="str">
        <f t="shared" si="311"/>
        <v/>
      </c>
      <c r="AX361" s="10" t="str">
        <f t="shared" si="312"/>
        <v/>
      </c>
      <c r="AY361" s="10" t="str">
        <f t="shared" si="313"/>
        <v/>
      </c>
      <c r="AZ361" s="25" t="str">
        <f t="shared" si="314"/>
        <v/>
      </c>
      <c r="BB361" s="24" t="str">
        <f t="shared" si="315"/>
        <v/>
      </c>
      <c r="BC361" s="10" t="str">
        <f t="shared" si="316"/>
        <v/>
      </c>
      <c r="BD361" s="25" t="str">
        <f t="shared" si="317"/>
        <v/>
      </c>
      <c r="BH361" s="24" t="str">
        <f t="shared" si="318"/>
        <v/>
      </c>
      <c r="BI361" s="10" t="str">
        <f t="shared" si="319"/>
        <v/>
      </c>
      <c r="BJ361" s="10" t="str">
        <f t="shared" si="320"/>
        <v/>
      </c>
      <c r="BK361" s="10" t="str">
        <f t="shared" si="321"/>
        <v/>
      </c>
      <c r="BL361" s="10" t="str">
        <f t="shared" si="322"/>
        <v/>
      </c>
      <c r="BM361" s="25" t="str">
        <f t="shared" si="323"/>
        <v/>
      </c>
      <c r="BO361" s="24" t="str">
        <f t="shared" si="324"/>
        <v/>
      </c>
      <c r="BP361" s="10" t="str">
        <f t="shared" si="325"/>
        <v/>
      </c>
      <c r="BQ361" s="25" t="str">
        <f t="shared" si="326"/>
        <v/>
      </c>
      <c r="BU361" s="24" t="str">
        <f t="shared" si="327"/>
        <v/>
      </c>
      <c r="BV361" s="10" t="str">
        <f t="shared" si="328"/>
        <v/>
      </c>
      <c r="BW361" s="10" t="str">
        <f t="shared" si="329"/>
        <v/>
      </c>
      <c r="BX361" s="10" t="str">
        <f t="shared" si="330"/>
        <v/>
      </c>
      <c r="BY361" s="10" t="str">
        <f t="shared" si="331"/>
        <v/>
      </c>
      <c r="BZ361" s="25" t="str">
        <f t="shared" si="332"/>
        <v/>
      </c>
      <c r="CB361" s="24" t="str">
        <f t="shared" si="333"/>
        <v/>
      </c>
      <c r="CC361" s="10" t="str">
        <f t="shared" si="334"/>
        <v/>
      </c>
      <c r="CD361" s="25" t="str">
        <f t="shared" si="335"/>
        <v/>
      </c>
    </row>
    <row r="362" spans="1:82" x14ac:dyDescent="0.25">
      <c r="A362" s="5" t="str">
        <f>IF('MA Data'!$G360='MA Data'!$I$2,'MA Data'!A360,"")</f>
        <v/>
      </c>
      <c r="B362" t="str">
        <f>IF('MA Data'!$G360='MA Data'!$I$2,'MA Data'!B360,"")</f>
        <v/>
      </c>
      <c r="C362" t="str">
        <f>IF('MA Data'!$G360='MA Data'!$I$2,'MA Data'!C360,"")</f>
        <v/>
      </c>
      <c r="D362" t="str">
        <f>IF('MA Data'!$G360='MA Data'!$I$2,'MA Data'!D360,"")</f>
        <v/>
      </c>
      <c r="E362" t="str">
        <f>IF('MA Data'!$G360='MA Data'!$I$2,'MA Data'!E360,"")</f>
        <v/>
      </c>
      <c r="F362" t="str">
        <f>IF('MA Data'!$G360='MA Data'!$I$2,'MA Data'!F360,"")</f>
        <v/>
      </c>
      <c r="G362" s="6" t="str">
        <f>IF('MA Data'!$G360='MA Data'!$I$2,'MA Data'!G360,"")</f>
        <v/>
      </c>
      <c r="H362" t="str">
        <f t="shared" si="287"/>
        <v/>
      </c>
      <c r="I362" s="10" t="str">
        <f t="shared" si="288"/>
        <v/>
      </c>
      <c r="J362" s="10" t="str">
        <f t="shared" si="289"/>
        <v/>
      </c>
      <c r="K362" s="10" t="str">
        <f t="shared" si="290"/>
        <v/>
      </c>
      <c r="L362" s="10" t="str">
        <f t="shared" si="291"/>
        <v/>
      </c>
      <c r="M362" s="25" t="str">
        <f t="shared" si="292"/>
        <v/>
      </c>
      <c r="O362" s="24" t="str">
        <f t="shared" si="336"/>
        <v/>
      </c>
      <c r="P362" s="10" t="str">
        <f t="shared" si="337"/>
        <v/>
      </c>
      <c r="Q362" s="25" t="str">
        <f t="shared" si="338"/>
        <v/>
      </c>
      <c r="U362" s="5" t="str">
        <f t="shared" si="294"/>
        <v/>
      </c>
      <c r="V362" s="10" t="str">
        <f t="shared" si="295"/>
        <v/>
      </c>
      <c r="W362" s="10" t="str">
        <f t="shared" si="296"/>
        <v/>
      </c>
      <c r="X362" s="10" t="str">
        <f t="shared" si="297"/>
        <v/>
      </c>
      <c r="Y362" s="10" t="str">
        <f t="shared" si="298"/>
        <v/>
      </c>
      <c r="Z362" s="25" t="str">
        <f t="shared" si="299"/>
        <v/>
      </c>
      <c r="AB362" s="24" t="str">
        <f t="shared" si="293"/>
        <v/>
      </c>
      <c r="AC362" s="10" t="str">
        <f t="shared" si="339"/>
        <v/>
      </c>
      <c r="AD362" s="25" t="str">
        <f t="shared" si="340"/>
        <v/>
      </c>
      <c r="AH362" s="24" t="str">
        <f t="shared" si="300"/>
        <v/>
      </c>
      <c r="AI362" s="10" t="str">
        <f t="shared" si="301"/>
        <v/>
      </c>
      <c r="AJ362" s="10" t="str">
        <f t="shared" si="302"/>
        <v/>
      </c>
      <c r="AK362" s="10" t="str">
        <f t="shared" si="303"/>
        <v/>
      </c>
      <c r="AL362" s="10" t="str">
        <f t="shared" si="304"/>
        <v/>
      </c>
      <c r="AM362" s="25" t="str">
        <f t="shared" si="305"/>
        <v/>
      </c>
      <c r="AO362" s="24" t="str">
        <f t="shared" si="306"/>
        <v/>
      </c>
      <c r="AP362" s="10" t="str">
        <f t="shared" si="307"/>
        <v/>
      </c>
      <c r="AQ362" s="25" t="str">
        <f t="shared" si="308"/>
        <v/>
      </c>
      <c r="AU362" s="24" t="str">
        <f t="shared" si="309"/>
        <v/>
      </c>
      <c r="AV362" s="10" t="str">
        <f t="shared" si="310"/>
        <v/>
      </c>
      <c r="AW362" s="10" t="str">
        <f t="shared" si="311"/>
        <v/>
      </c>
      <c r="AX362" s="10" t="str">
        <f t="shared" si="312"/>
        <v/>
      </c>
      <c r="AY362" s="10" t="str">
        <f t="shared" si="313"/>
        <v/>
      </c>
      <c r="AZ362" s="25" t="str">
        <f t="shared" si="314"/>
        <v/>
      </c>
      <c r="BB362" s="24" t="str">
        <f t="shared" si="315"/>
        <v/>
      </c>
      <c r="BC362" s="10" t="str">
        <f t="shared" si="316"/>
        <v/>
      </c>
      <c r="BD362" s="25" t="str">
        <f t="shared" si="317"/>
        <v/>
      </c>
      <c r="BH362" s="24" t="str">
        <f t="shared" si="318"/>
        <v/>
      </c>
      <c r="BI362" s="10" t="str">
        <f t="shared" si="319"/>
        <v/>
      </c>
      <c r="BJ362" s="10" t="str">
        <f t="shared" si="320"/>
        <v/>
      </c>
      <c r="BK362" s="10" t="str">
        <f t="shared" si="321"/>
        <v/>
      </c>
      <c r="BL362" s="10" t="str">
        <f t="shared" si="322"/>
        <v/>
      </c>
      <c r="BM362" s="25" t="str">
        <f t="shared" si="323"/>
        <v/>
      </c>
      <c r="BO362" s="24" t="str">
        <f t="shared" si="324"/>
        <v/>
      </c>
      <c r="BP362" s="10" t="str">
        <f t="shared" si="325"/>
        <v/>
      </c>
      <c r="BQ362" s="25" t="str">
        <f t="shared" si="326"/>
        <v/>
      </c>
      <c r="BU362" s="24" t="str">
        <f t="shared" si="327"/>
        <v/>
      </c>
      <c r="BV362" s="10" t="str">
        <f t="shared" si="328"/>
        <v/>
      </c>
      <c r="BW362" s="10" t="str">
        <f t="shared" si="329"/>
        <v/>
      </c>
      <c r="BX362" s="10" t="str">
        <f t="shared" si="330"/>
        <v/>
      </c>
      <c r="BY362" s="10" t="str">
        <f t="shared" si="331"/>
        <v/>
      </c>
      <c r="BZ362" s="25" t="str">
        <f t="shared" si="332"/>
        <v/>
      </c>
      <c r="CB362" s="24" t="str">
        <f t="shared" si="333"/>
        <v/>
      </c>
      <c r="CC362" s="10" t="str">
        <f t="shared" si="334"/>
        <v/>
      </c>
      <c r="CD362" s="25" t="str">
        <f t="shared" si="335"/>
        <v/>
      </c>
    </row>
    <row r="363" spans="1:82" x14ac:dyDescent="0.25">
      <c r="A363" s="5" t="str">
        <f>IF('MA Data'!$G361='MA Data'!$I$2,'MA Data'!A361,"")</f>
        <v/>
      </c>
      <c r="B363" t="str">
        <f>IF('MA Data'!$G361='MA Data'!$I$2,'MA Data'!B361,"")</f>
        <v/>
      </c>
      <c r="C363" t="str">
        <f>IF('MA Data'!$G361='MA Data'!$I$2,'MA Data'!C361,"")</f>
        <v/>
      </c>
      <c r="D363" t="str">
        <f>IF('MA Data'!$G361='MA Data'!$I$2,'MA Data'!D361,"")</f>
        <v/>
      </c>
      <c r="E363" t="str">
        <f>IF('MA Data'!$G361='MA Data'!$I$2,'MA Data'!E361,"")</f>
        <v/>
      </c>
      <c r="F363" t="str">
        <f>IF('MA Data'!$G361='MA Data'!$I$2,'MA Data'!F361,"")</f>
        <v/>
      </c>
      <c r="G363" s="6" t="str">
        <f>IF('MA Data'!$G361='MA Data'!$I$2,'MA Data'!G361,"")</f>
        <v/>
      </c>
      <c r="H363" t="str">
        <f t="shared" si="287"/>
        <v/>
      </c>
      <c r="I363" s="10" t="str">
        <f t="shared" si="288"/>
        <v/>
      </c>
      <c r="J363" s="10" t="str">
        <f t="shared" si="289"/>
        <v/>
      </c>
      <c r="K363" s="10" t="str">
        <f t="shared" si="290"/>
        <v/>
      </c>
      <c r="L363" s="10" t="str">
        <f t="shared" si="291"/>
        <v/>
      </c>
      <c r="M363" s="25" t="str">
        <f t="shared" si="292"/>
        <v/>
      </c>
      <c r="O363" s="24" t="str">
        <f t="shared" si="336"/>
        <v/>
      </c>
      <c r="P363" s="10" t="str">
        <f t="shared" si="337"/>
        <v/>
      </c>
      <c r="Q363" s="25" t="str">
        <f t="shared" si="338"/>
        <v/>
      </c>
      <c r="U363" s="5" t="str">
        <f t="shared" si="294"/>
        <v/>
      </c>
      <c r="V363" s="10" t="str">
        <f t="shared" si="295"/>
        <v/>
      </c>
      <c r="W363" s="10" t="str">
        <f t="shared" si="296"/>
        <v/>
      </c>
      <c r="X363" s="10" t="str">
        <f t="shared" si="297"/>
        <v/>
      </c>
      <c r="Y363" s="10" t="str">
        <f t="shared" si="298"/>
        <v/>
      </c>
      <c r="Z363" s="25" t="str">
        <f t="shared" si="299"/>
        <v/>
      </c>
      <c r="AB363" s="24" t="str">
        <f t="shared" si="293"/>
        <v/>
      </c>
      <c r="AC363" s="10" t="str">
        <f t="shared" si="339"/>
        <v/>
      </c>
      <c r="AD363" s="25" t="str">
        <f t="shared" si="340"/>
        <v/>
      </c>
      <c r="AH363" s="24" t="str">
        <f t="shared" si="300"/>
        <v/>
      </c>
      <c r="AI363" s="10" t="str">
        <f t="shared" si="301"/>
        <v/>
      </c>
      <c r="AJ363" s="10" t="str">
        <f t="shared" si="302"/>
        <v/>
      </c>
      <c r="AK363" s="10" t="str">
        <f t="shared" si="303"/>
        <v/>
      </c>
      <c r="AL363" s="10" t="str">
        <f t="shared" si="304"/>
        <v/>
      </c>
      <c r="AM363" s="25" t="str">
        <f t="shared" si="305"/>
        <v/>
      </c>
      <c r="AO363" s="24" t="str">
        <f t="shared" si="306"/>
        <v/>
      </c>
      <c r="AP363" s="10" t="str">
        <f t="shared" si="307"/>
        <v/>
      </c>
      <c r="AQ363" s="25" t="str">
        <f t="shared" si="308"/>
        <v/>
      </c>
      <c r="AU363" s="24" t="str">
        <f t="shared" si="309"/>
        <v/>
      </c>
      <c r="AV363" s="10" t="str">
        <f t="shared" si="310"/>
        <v/>
      </c>
      <c r="AW363" s="10" t="str">
        <f t="shared" si="311"/>
        <v/>
      </c>
      <c r="AX363" s="10" t="str">
        <f t="shared" si="312"/>
        <v/>
      </c>
      <c r="AY363" s="10" t="str">
        <f t="shared" si="313"/>
        <v/>
      </c>
      <c r="AZ363" s="25" t="str">
        <f t="shared" si="314"/>
        <v/>
      </c>
      <c r="BB363" s="24" t="str">
        <f t="shared" si="315"/>
        <v/>
      </c>
      <c r="BC363" s="10" t="str">
        <f t="shared" si="316"/>
        <v/>
      </c>
      <c r="BD363" s="25" t="str">
        <f t="shared" si="317"/>
        <v/>
      </c>
      <c r="BH363" s="24" t="str">
        <f t="shared" si="318"/>
        <v/>
      </c>
      <c r="BI363" s="10" t="str">
        <f t="shared" si="319"/>
        <v/>
      </c>
      <c r="BJ363" s="10" t="str">
        <f t="shared" si="320"/>
        <v/>
      </c>
      <c r="BK363" s="10" t="str">
        <f t="shared" si="321"/>
        <v/>
      </c>
      <c r="BL363" s="10" t="str">
        <f t="shared" si="322"/>
        <v/>
      </c>
      <c r="BM363" s="25" t="str">
        <f t="shared" si="323"/>
        <v/>
      </c>
      <c r="BO363" s="24" t="str">
        <f t="shared" si="324"/>
        <v/>
      </c>
      <c r="BP363" s="10" t="str">
        <f t="shared" si="325"/>
        <v/>
      </c>
      <c r="BQ363" s="25" t="str">
        <f t="shared" si="326"/>
        <v/>
      </c>
      <c r="BU363" s="24" t="str">
        <f t="shared" si="327"/>
        <v/>
      </c>
      <c r="BV363" s="10" t="str">
        <f t="shared" si="328"/>
        <v/>
      </c>
      <c r="BW363" s="10" t="str">
        <f t="shared" si="329"/>
        <v/>
      </c>
      <c r="BX363" s="10" t="str">
        <f t="shared" si="330"/>
        <v/>
      </c>
      <c r="BY363" s="10" t="str">
        <f t="shared" si="331"/>
        <v/>
      </c>
      <c r="BZ363" s="25" t="str">
        <f t="shared" si="332"/>
        <v/>
      </c>
      <c r="CB363" s="24" t="str">
        <f t="shared" si="333"/>
        <v/>
      </c>
      <c r="CC363" s="10" t="str">
        <f t="shared" si="334"/>
        <v/>
      </c>
      <c r="CD363" s="25" t="str">
        <f t="shared" si="335"/>
        <v/>
      </c>
    </row>
    <row r="364" spans="1:82" x14ac:dyDescent="0.25">
      <c r="A364" s="5" t="str">
        <f>IF('MA Data'!$G362='MA Data'!$I$2,'MA Data'!A362,"")</f>
        <v/>
      </c>
      <c r="B364" t="str">
        <f>IF('MA Data'!$G362='MA Data'!$I$2,'MA Data'!B362,"")</f>
        <v/>
      </c>
      <c r="C364" t="str">
        <f>IF('MA Data'!$G362='MA Data'!$I$2,'MA Data'!C362,"")</f>
        <v/>
      </c>
      <c r="D364" t="str">
        <f>IF('MA Data'!$G362='MA Data'!$I$2,'MA Data'!D362,"")</f>
        <v/>
      </c>
      <c r="E364" t="str">
        <f>IF('MA Data'!$G362='MA Data'!$I$2,'MA Data'!E362,"")</f>
        <v/>
      </c>
      <c r="F364" t="str">
        <f>IF('MA Data'!$G362='MA Data'!$I$2,'MA Data'!F362,"")</f>
        <v/>
      </c>
      <c r="G364" s="6" t="str">
        <f>IF('MA Data'!$G362='MA Data'!$I$2,'MA Data'!G362,"")</f>
        <v/>
      </c>
      <c r="H364" t="str">
        <f t="shared" si="287"/>
        <v/>
      </c>
      <c r="I364" s="10" t="str">
        <f t="shared" si="288"/>
        <v/>
      </c>
      <c r="J364" s="10" t="str">
        <f t="shared" si="289"/>
        <v/>
      </c>
      <c r="K364" s="10" t="str">
        <f t="shared" si="290"/>
        <v/>
      </c>
      <c r="L364" s="10" t="str">
        <f t="shared" si="291"/>
        <v/>
      </c>
      <c r="M364" s="25" t="str">
        <f t="shared" si="292"/>
        <v/>
      </c>
      <c r="O364" s="24" t="str">
        <f t="shared" si="336"/>
        <v/>
      </c>
      <c r="P364" s="10" t="str">
        <f t="shared" si="337"/>
        <v/>
      </c>
      <c r="Q364" s="25" t="str">
        <f t="shared" si="338"/>
        <v/>
      </c>
      <c r="U364" s="5" t="str">
        <f t="shared" si="294"/>
        <v/>
      </c>
      <c r="V364" s="10" t="str">
        <f t="shared" si="295"/>
        <v/>
      </c>
      <c r="W364" s="10" t="str">
        <f t="shared" si="296"/>
        <v/>
      </c>
      <c r="X364" s="10" t="str">
        <f t="shared" si="297"/>
        <v/>
      </c>
      <c r="Y364" s="10" t="str">
        <f t="shared" si="298"/>
        <v/>
      </c>
      <c r="Z364" s="25" t="str">
        <f t="shared" si="299"/>
        <v/>
      </c>
      <c r="AB364" s="24" t="str">
        <f t="shared" si="293"/>
        <v/>
      </c>
      <c r="AC364" s="10" t="str">
        <f t="shared" si="339"/>
        <v/>
      </c>
      <c r="AD364" s="25" t="str">
        <f t="shared" si="340"/>
        <v/>
      </c>
      <c r="AH364" s="24" t="str">
        <f t="shared" si="300"/>
        <v/>
      </c>
      <c r="AI364" s="10" t="str">
        <f t="shared" si="301"/>
        <v/>
      </c>
      <c r="AJ364" s="10" t="str">
        <f t="shared" si="302"/>
        <v/>
      </c>
      <c r="AK364" s="10" t="str">
        <f t="shared" si="303"/>
        <v/>
      </c>
      <c r="AL364" s="10" t="str">
        <f t="shared" si="304"/>
        <v/>
      </c>
      <c r="AM364" s="25" t="str">
        <f t="shared" si="305"/>
        <v/>
      </c>
      <c r="AO364" s="24" t="str">
        <f t="shared" si="306"/>
        <v/>
      </c>
      <c r="AP364" s="10" t="str">
        <f t="shared" si="307"/>
        <v/>
      </c>
      <c r="AQ364" s="25" t="str">
        <f t="shared" si="308"/>
        <v/>
      </c>
      <c r="AU364" s="24" t="str">
        <f t="shared" si="309"/>
        <v/>
      </c>
      <c r="AV364" s="10" t="str">
        <f t="shared" si="310"/>
        <v/>
      </c>
      <c r="AW364" s="10" t="str">
        <f t="shared" si="311"/>
        <v/>
      </c>
      <c r="AX364" s="10" t="str">
        <f t="shared" si="312"/>
        <v/>
      </c>
      <c r="AY364" s="10" t="str">
        <f t="shared" si="313"/>
        <v/>
      </c>
      <c r="AZ364" s="25" t="str">
        <f t="shared" si="314"/>
        <v/>
      </c>
      <c r="BB364" s="24" t="str">
        <f t="shared" si="315"/>
        <v/>
      </c>
      <c r="BC364" s="10" t="str">
        <f t="shared" si="316"/>
        <v/>
      </c>
      <c r="BD364" s="25" t="str">
        <f t="shared" si="317"/>
        <v/>
      </c>
      <c r="BH364" s="24" t="str">
        <f t="shared" si="318"/>
        <v/>
      </c>
      <c r="BI364" s="10" t="str">
        <f t="shared" si="319"/>
        <v/>
      </c>
      <c r="BJ364" s="10" t="str">
        <f t="shared" si="320"/>
        <v/>
      </c>
      <c r="BK364" s="10" t="str">
        <f t="shared" si="321"/>
        <v/>
      </c>
      <c r="BL364" s="10" t="str">
        <f t="shared" si="322"/>
        <v/>
      </c>
      <c r="BM364" s="25" t="str">
        <f t="shared" si="323"/>
        <v/>
      </c>
      <c r="BO364" s="24" t="str">
        <f t="shared" si="324"/>
        <v/>
      </c>
      <c r="BP364" s="10" t="str">
        <f t="shared" si="325"/>
        <v/>
      </c>
      <c r="BQ364" s="25" t="str">
        <f t="shared" si="326"/>
        <v/>
      </c>
      <c r="BU364" s="24" t="str">
        <f t="shared" si="327"/>
        <v/>
      </c>
      <c r="BV364" s="10" t="str">
        <f t="shared" si="328"/>
        <v/>
      </c>
      <c r="BW364" s="10" t="str">
        <f t="shared" si="329"/>
        <v/>
      </c>
      <c r="BX364" s="10" t="str">
        <f t="shared" si="330"/>
        <v/>
      </c>
      <c r="BY364" s="10" t="str">
        <f t="shared" si="331"/>
        <v/>
      </c>
      <c r="BZ364" s="25" t="str">
        <f t="shared" si="332"/>
        <v/>
      </c>
      <c r="CB364" s="24" t="str">
        <f t="shared" si="333"/>
        <v/>
      </c>
      <c r="CC364" s="10" t="str">
        <f t="shared" si="334"/>
        <v/>
      </c>
      <c r="CD364" s="25" t="str">
        <f t="shared" si="335"/>
        <v/>
      </c>
    </row>
    <row r="365" spans="1:82" x14ac:dyDescent="0.25">
      <c r="A365" s="5" t="str">
        <f>IF('MA Data'!$G363='MA Data'!$I$2,'MA Data'!A363,"")</f>
        <v/>
      </c>
      <c r="B365" t="str">
        <f>IF('MA Data'!$G363='MA Data'!$I$2,'MA Data'!B363,"")</f>
        <v/>
      </c>
      <c r="C365" t="str">
        <f>IF('MA Data'!$G363='MA Data'!$I$2,'MA Data'!C363,"")</f>
        <v/>
      </c>
      <c r="D365" t="str">
        <f>IF('MA Data'!$G363='MA Data'!$I$2,'MA Data'!D363,"")</f>
        <v/>
      </c>
      <c r="E365" t="str">
        <f>IF('MA Data'!$G363='MA Data'!$I$2,'MA Data'!E363,"")</f>
        <v/>
      </c>
      <c r="F365" t="str">
        <f>IF('MA Data'!$G363='MA Data'!$I$2,'MA Data'!F363,"")</f>
        <v/>
      </c>
      <c r="G365" s="6" t="str">
        <f>IF('MA Data'!$G363='MA Data'!$I$2,'MA Data'!G363,"")</f>
        <v/>
      </c>
      <c r="H365" t="str">
        <f t="shared" si="287"/>
        <v/>
      </c>
      <c r="I365" s="10" t="str">
        <f t="shared" si="288"/>
        <v/>
      </c>
      <c r="J365" s="10" t="str">
        <f t="shared" si="289"/>
        <v/>
      </c>
      <c r="K365" s="10" t="str">
        <f t="shared" si="290"/>
        <v/>
      </c>
      <c r="L365" s="10" t="str">
        <f t="shared" si="291"/>
        <v/>
      </c>
      <c r="M365" s="25" t="str">
        <f t="shared" si="292"/>
        <v/>
      </c>
      <c r="O365" s="24" t="str">
        <f t="shared" si="336"/>
        <v/>
      </c>
      <c r="P365" s="10" t="str">
        <f t="shared" si="337"/>
        <v/>
      </c>
      <c r="Q365" s="25" t="str">
        <f t="shared" si="338"/>
        <v/>
      </c>
      <c r="U365" s="5" t="str">
        <f t="shared" si="294"/>
        <v/>
      </c>
      <c r="V365" s="10" t="str">
        <f t="shared" si="295"/>
        <v/>
      </c>
      <c r="W365" s="10" t="str">
        <f t="shared" si="296"/>
        <v/>
      </c>
      <c r="X365" s="10" t="str">
        <f t="shared" si="297"/>
        <v/>
      </c>
      <c r="Y365" s="10" t="str">
        <f t="shared" si="298"/>
        <v/>
      </c>
      <c r="Z365" s="25" t="str">
        <f t="shared" si="299"/>
        <v/>
      </c>
      <c r="AB365" s="24" t="str">
        <f t="shared" si="293"/>
        <v/>
      </c>
      <c r="AC365" s="10" t="str">
        <f t="shared" si="339"/>
        <v/>
      </c>
      <c r="AD365" s="25" t="str">
        <f t="shared" si="340"/>
        <v/>
      </c>
      <c r="AH365" s="24" t="str">
        <f t="shared" si="300"/>
        <v/>
      </c>
      <c r="AI365" s="10" t="str">
        <f t="shared" si="301"/>
        <v/>
      </c>
      <c r="AJ365" s="10" t="str">
        <f t="shared" si="302"/>
        <v/>
      </c>
      <c r="AK365" s="10" t="str">
        <f t="shared" si="303"/>
        <v/>
      </c>
      <c r="AL365" s="10" t="str">
        <f t="shared" si="304"/>
        <v/>
      </c>
      <c r="AM365" s="25" t="str">
        <f t="shared" si="305"/>
        <v/>
      </c>
      <c r="AO365" s="24" t="str">
        <f t="shared" si="306"/>
        <v/>
      </c>
      <c r="AP365" s="10" t="str">
        <f t="shared" si="307"/>
        <v/>
      </c>
      <c r="AQ365" s="25" t="str">
        <f t="shared" si="308"/>
        <v/>
      </c>
      <c r="AU365" s="24" t="str">
        <f t="shared" si="309"/>
        <v/>
      </c>
      <c r="AV365" s="10" t="str">
        <f t="shared" si="310"/>
        <v/>
      </c>
      <c r="AW365" s="10" t="str">
        <f t="shared" si="311"/>
        <v/>
      </c>
      <c r="AX365" s="10" t="str">
        <f t="shared" si="312"/>
        <v/>
      </c>
      <c r="AY365" s="10" t="str">
        <f t="shared" si="313"/>
        <v/>
      </c>
      <c r="AZ365" s="25" t="str">
        <f t="shared" si="314"/>
        <v/>
      </c>
      <c r="BB365" s="24" t="str">
        <f t="shared" si="315"/>
        <v/>
      </c>
      <c r="BC365" s="10" t="str">
        <f t="shared" si="316"/>
        <v/>
      </c>
      <c r="BD365" s="25" t="str">
        <f t="shared" si="317"/>
        <v/>
      </c>
      <c r="BH365" s="24" t="str">
        <f t="shared" si="318"/>
        <v/>
      </c>
      <c r="BI365" s="10" t="str">
        <f t="shared" si="319"/>
        <v/>
      </c>
      <c r="BJ365" s="10" t="str">
        <f t="shared" si="320"/>
        <v/>
      </c>
      <c r="BK365" s="10" t="str">
        <f t="shared" si="321"/>
        <v/>
      </c>
      <c r="BL365" s="10" t="str">
        <f t="shared" si="322"/>
        <v/>
      </c>
      <c r="BM365" s="25" t="str">
        <f t="shared" si="323"/>
        <v/>
      </c>
      <c r="BO365" s="24" t="str">
        <f t="shared" si="324"/>
        <v/>
      </c>
      <c r="BP365" s="10" t="str">
        <f t="shared" si="325"/>
        <v/>
      </c>
      <c r="BQ365" s="25" t="str">
        <f t="shared" si="326"/>
        <v/>
      </c>
      <c r="BU365" s="24" t="str">
        <f t="shared" si="327"/>
        <v/>
      </c>
      <c r="BV365" s="10" t="str">
        <f t="shared" si="328"/>
        <v/>
      </c>
      <c r="BW365" s="10" t="str">
        <f t="shared" si="329"/>
        <v/>
      </c>
      <c r="BX365" s="10" t="str">
        <f t="shared" si="330"/>
        <v/>
      </c>
      <c r="BY365" s="10" t="str">
        <f t="shared" si="331"/>
        <v/>
      </c>
      <c r="BZ365" s="25" t="str">
        <f t="shared" si="332"/>
        <v/>
      </c>
      <c r="CB365" s="24" t="str">
        <f t="shared" si="333"/>
        <v/>
      </c>
      <c r="CC365" s="10" t="str">
        <f t="shared" si="334"/>
        <v/>
      </c>
      <c r="CD365" s="25" t="str">
        <f t="shared" si="335"/>
        <v/>
      </c>
    </row>
    <row r="366" spans="1:82" x14ac:dyDescent="0.25">
      <c r="A366" s="5" t="str">
        <f>IF('MA Data'!$G364='MA Data'!$I$2,'MA Data'!A364,"")</f>
        <v/>
      </c>
      <c r="B366" t="str">
        <f>IF('MA Data'!$G364='MA Data'!$I$2,'MA Data'!B364,"")</f>
        <v/>
      </c>
      <c r="C366" t="str">
        <f>IF('MA Data'!$G364='MA Data'!$I$2,'MA Data'!C364,"")</f>
        <v/>
      </c>
      <c r="D366" t="str">
        <f>IF('MA Data'!$G364='MA Data'!$I$2,'MA Data'!D364,"")</f>
        <v/>
      </c>
      <c r="E366" t="str">
        <f>IF('MA Data'!$G364='MA Data'!$I$2,'MA Data'!E364,"")</f>
        <v/>
      </c>
      <c r="F366" t="str">
        <f>IF('MA Data'!$G364='MA Data'!$I$2,'MA Data'!F364,"")</f>
        <v/>
      </c>
      <c r="G366" s="6" t="str">
        <f>IF('MA Data'!$G364='MA Data'!$I$2,'MA Data'!G364,"")</f>
        <v/>
      </c>
      <c r="H366" t="str">
        <f t="shared" si="287"/>
        <v/>
      </c>
      <c r="I366" s="10" t="str">
        <f t="shared" si="288"/>
        <v/>
      </c>
      <c r="J366" s="10" t="str">
        <f t="shared" si="289"/>
        <v/>
      </c>
      <c r="K366" s="10" t="str">
        <f t="shared" si="290"/>
        <v/>
      </c>
      <c r="L366" s="10" t="str">
        <f t="shared" si="291"/>
        <v/>
      </c>
      <c r="M366" s="25" t="str">
        <f t="shared" si="292"/>
        <v/>
      </c>
      <c r="O366" s="24" t="str">
        <f t="shared" si="336"/>
        <v/>
      </c>
      <c r="P366" s="10" t="str">
        <f t="shared" si="337"/>
        <v/>
      </c>
      <c r="Q366" s="25" t="str">
        <f t="shared" si="338"/>
        <v/>
      </c>
      <c r="U366" s="5" t="str">
        <f t="shared" si="294"/>
        <v/>
      </c>
      <c r="V366" s="10" t="str">
        <f t="shared" si="295"/>
        <v/>
      </c>
      <c r="W366" s="10" t="str">
        <f t="shared" si="296"/>
        <v/>
      </c>
      <c r="X366" s="10" t="str">
        <f t="shared" si="297"/>
        <v/>
      </c>
      <c r="Y366" s="10" t="str">
        <f t="shared" si="298"/>
        <v/>
      </c>
      <c r="Z366" s="25" t="str">
        <f t="shared" si="299"/>
        <v/>
      </c>
      <c r="AB366" s="24" t="str">
        <f t="shared" si="293"/>
        <v/>
      </c>
      <c r="AC366" s="10" t="str">
        <f t="shared" si="339"/>
        <v/>
      </c>
      <c r="AD366" s="25" t="str">
        <f t="shared" si="340"/>
        <v/>
      </c>
      <c r="AH366" s="24" t="str">
        <f t="shared" si="300"/>
        <v/>
      </c>
      <c r="AI366" s="10" t="str">
        <f t="shared" si="301"/>
        <v/>
      </c>
      <c r="AJ366" s="10" t="str">
        <f t="shared" si="302"/>
        <v/>
      </c>
      <c r="AK366" s="10" t="str">
        <f t="shared" si="303"/>
        <v/>
      </c>
      <c r="AL366" s="10" t="str">
        <f t="shared" si="304"/>
        <v/>
      </c>
      <c r="AM366" s="25" t="str">
        <f t="shared" si="305"/>
        <v/>
      </c>
      <c r="AO366" s="24" t="str">
        <f t="shared" si="306"/>
        <v/>
      </c>
      <c r="AP366" s="10" t="str">
        <f t="shared" si="307"/>
        <v/>
      </c>
      <c r="AQ366" s="25" t="str">
        <f t="shared" si="308"/>
        <v/>
      </c>
      <c r="AU366" s="24" t="str">
        <f t="shared" si="309"/>
        <v/>
      </c>
      <c r="AV366" s="10" t="str">
        <f t="shared" si="310"/>
        <v/>
      </c>
      <c r="AW366" s="10" t="str">
        <f t="shared" si="311"/>
        <v/>
      </c>
      <c r="AX366" s="10" t="str">
        <f t="shared" si="312"/>
        <v/>
      </c>
      <c r="AY366" s="10" t="str">
        <f t="shared" si="313"/>
        <v/>
      </c>
      <c r="AZ366" s="25" t="str">
        <f t="shared" si="314"/>
        <v/>
      </c>
      <c r="BB366" s="24" t="str">
        <f t="shared" si="315"/>
        <v/>
      </c>
      <c r="BC366" s="10" t="str">
        <f t="shared" si="316"/>
        <v/>
      </c>
      <c r="BD366" s="25" t="str">
        <f t="shared" si="317"/>
        <v/>
      </c>
      <c r="BH366" s="24" t="str">
        <f t="shared" si="318"/>
        <v/>
      </c>
      <c r="BI366" s="10" t="str">
        <f t="shared" si="319"/>
        <v/>
      </c>
      <c r="BJ366" s="10" t="str">
        <f t="shared" si="320"/>
        <v/>
      </c>
      <c r="BK366" s="10" t="str">
        <f t="shared" si="321"/>
        <v/>
      </c>
      <c r="BL366" s="10" t="str">
        <f t="shared" si="322"/>
        <v/>
      </c>
      <c r="BM366" s="25" t="str">
        <f t="shared" si="323"/>
        <v/>
      </c>
      <c r="BO366" s="24" t="str">
        <f t="shared" si="324"/>
        <v/>
      </c>
      <c r="BP366" s="10" t="str">
        <f t="shared" si="325"/>
        <v/>
      </c>
      <c r="BQ366" s="25" t="str">
        <f t="shared" si="326"/>
        <v/>
      </c>
      <c r="BU366" s="24" t="str">
        <f t="shared" si="327"/>
        <v/>
      </c>
      <c r="BV366" s="10" t="str">
        <f t="shared" si="328"/>
        <v/>
      </c>
      <c r="BW366" s="10" t="str">
        <f t="shared" si="329"/>
        <v/>
      </c>
      <c r="BX366" s="10" t="str">
        <f t="shared" si="330"/>
        <v/>
      </c>
      <c r="BY366" s="10" t="str">
        <f t="shared" si="331"/>
        <v/>
      </c>
      <c r="BZ366" s="25" t="str">
        <f t="shared" si="332"/>
        <v/>
      </c>
      <c r="CB366" s="24" t="str">
        <f t="shared" si="333"/>
        <v/>
      </c>
      <c r="CC366" s="10" t="str">
        <f t="shared" si="334"/>
        <v/>
      </c>
      <c r="CD366" s="25" t="str">
        <f t="shared" si="335"/>
        <v/>
      </c>
    </row>
    <row r="367" spans="1:82" x14ac:dyDescent="0.25">
      <c r="A367" s="5" t="str">
        <f>IF('MA Data'!$G365='MA Data'!$I$2,'MA Data'!A365,"")</f>
        <v/>
      </c>
      <c r="B367" t="str">
        <f>IF('MA Data'!$G365='MA Data'!$I$2,'MA Data'!B365,"")</f>
        <v/>
      </c>
      <c r="C367" t="str">
        <f>IF('MA Data'!$G365='MA Data'!$I$2,'MA Data'!C365,"")</f>
        <v/>
      </c>
      <c r="D367" t="str">
        <f>IF('MA Data'!$G365='MA Data'!$I$2,'MA Data'!D365,"")</f>
        <v/>
      </c>
      <c r="E367" t="str">
        <f>IF('MA Data'!$G365='MA Data'!$I$2,'MA Data'!E365,"")</f>
        <v/>
      </c>
      <c r="F367" t="str">
        <f>IF('MA Data'!$G365='MA Data'!$I$2,'MA Data'!F365,"")</f>
        <v/>
      </c>
      <c r="G367" s="6" t="str">
        <f>IF('MA Data'!$G365='MA Data'!$I$2,'MA Data'!G365,"")</f>
        <v/>
      </c>
      <c r="H367" t="str">
        <f t="shared" si="287"/>
        <v/>
      </c>
      <c r="I367" s="10" t="str">
        <f t="shared" si="288"/>
        <v/>
      </c>
      <c r="J367" s="10" t="str">
        <f t="shared" si="289"/>
        <v/>
      </c>
      <c r="K367" s="10" t="str">
        <f t="shared" si="290"/>
        <v/>
      </c>
      <c r="L367" s="10" t="str">
        <f t="shared" si="291"/>
        <v/>
      </c>
      <c r="M367" s="25" t="str">
        <f t="shared" si="292"/>
        <v/>
      </c>
      <c r="O367" s="24" t="str">
        <f t="shared" si="336"/>
        <v/>
      </c>
      <c r="P367" s="10" t="str">
        <f t="shared" si="337"/>
        <v/>
      </c>
      <c r="Q367" s="25" t="str">
        <f t="shared" si="338"/>
        <v/>
      </c>
      <c r="U367" s="5" t="str">
        <f t="shared" si="294"/>
        <v/>
      </c>
      <c r="V367" s="10" t="str">
        <f t="shared" si="295"/>
        <v/>
      </c>
      <c r="W367" s="10" t="str">
        <f t="shared" si="296"/>
        <v/>
      </c>
      <c r="X367" s="10" t="str">
        <f t="shared" si="297"/>
        <v/>
      </c>
      <c r="Y367" s="10" t="str">
        <f t="shared" si="298"/>
        <v/>
      </c>
      <c r="Z367" s="25" t="str">
        <f t="shared" si="299"/>
        <v/>
      </c>
      <c r="AB367" s="24" t="str">
        <f t="shared" si="293"/>
        <v/>
      </c>
      <c r="AC367" s="10" t="str">
        <f t="shared" si="339"/>
        <v/>
      </c>
      <c r="AD367" s="25" t="str">
        <f t="shared" si="340"/>
        <v/>
      </c>
      <c r="AH367" s="24" t="str">
        <f t="shared" si="300"/>
        <v/>
      </c>
      <c r="AI367" s="10" t="str">
        <f t="shared" si="301"/>
        <v/>
      </c>
      <c r="AJ367" s="10" t="str">
        <f t="shared" si="302"/>
        <v/>
      </c>
      <c r="AK367" s="10" t="str">
        <f t="shared" si="303"/>
        <v/>
      </c>
      <c r="AL367" s="10" t="str">
        <f t="shared" si="304"/>
        <v/>
      </c>
      <c r="AM367" s="25" t="str">
        <f t="shared" si="305"/>
        <v/>
      </c>
      <c r="AO367" s="24" t="str">
        <f t="shared" si="306"/>
        <v/>
      </c>
      <c r="AP367" s="10" t="str">
        <f t="shared" si="307"/>
        <v/>
      </c>
      <c r="AQ367" s="25" t="str">
        <f t="shared" si="308"/>
        <v/>
      </c>
      <c r="AU367" s="24" t="str">
        <f t="shared" si="309"/>
        <v/>
      </c>
      <c r="AV367" s="10" t="str">
        <f t="shared" si="310"/>
        <v/>
      </c>
      <c r="AW367" s="10" t="str">
        <f t="shared" si="311"/>
        <v/>
      </c>
      <c r="AX367" s="10" t="str">
        <f t="shared" si="312"/>
        <v/>
      </c>
      <c r="AY367" s="10" t="str">
        <f t="shared" si="313"/>
        <v/>
      </c>
      <c r="AZ367" s="25" t="str">
        <f t="shared" si="314"/>
        <v/>
      </c>
      <c r="BB367" s="24" t="str">
        <f t="shared" si="315"/>
        <v/>
      </c>
      <c r="BC367" s="10" t="str">
        <f t="shared" si="316"/>
        <v/>
      </c>
      <c r="BD367" s="25" t="str">
        <f t="shared" si="317"/>
        <v/>
      </c>
      <c r="BH367" s="24" t="str">
        <f t="shared" si="318"/>
        <v/>
      </c>
      <c r="BI367" s="10" t="str">
        <f t="shared" si="319"/>
        <v/>
      </c>
      <c r="BJ367" s="10" t="str">
        <f t="shared" si="320"/>
        <v/>
      </c>
      <c r="BK367" s="10" t="str">
        <f t="shared" si="321"/>
        <v/>
      </c>
      <c r="BL367" s="10" t="str">
        <f t="shared" si="322"/>
        <v/>
      </c>
      <c r="BM367" s="25" t="str">
        <f t="shared" si="323"/>
        <v/>
      </c>
      <c r="BO367" s="24" t="str">
        <f t="shared" si="324"/>
        <v/>
      </c>
      <c r="BP367" s="10" t="str">
        <f t="shared" si="325"/>
        <v/>
      </c>
      <c r="BQ367" s="25" t="str">
        <f t="shared" si="326"/>
        <v/>
      </c>
      <c r="BU367" s="24" t="str">
        <f t="shared" si="327"/>
        <v/>
      </c>
      <c r="BV367" s="10" t="str">
        <f t="shared" si="328"/>
        <v/>
      </c>
      <c r="BW367" s="10" t="str">
        <f t="shared" si="329"/>
        <v/>
      </c>
      <c r="BX367" s="10" t="str">
        <f t="shared" si="330"/>
        <v/>
      </c>
      <c r="BY367" s="10" t="str">
        <f t="shared" si="331"/>
        <v/>
      </c>
      <c r="BZ367" s="25" t="str">
        <f t="shared" si="332"/>
        <v/>
      </c>
      <c r="CB367" s="24" t="str">
        <f t="shared" si="333"/>
        <v/>
      </c>
      <c r="CC367" s="10" t="str">
        <f t="shared" si="334"/>
        <v/>
      </c>
      <c r="CD367" s="25" t="str">
        <f t="shared" si="335"/>
        <v/>
      </c>
    </row>
    <row r="368" spans="1:82" x14ac:dyDescent="0.25">
      <c r="A368" s="5" t="str">
        <f>IF('MA Data'!$G366='MA Data'!$I$2,'MA Data'!A366,"")</f>
        <v/>
      </c>
      <c r="B368" t="str">
        <f>IF('MA Data'!$G366='MA Data'!$I$2,'MA Data'!B366,"")</f>
        <v/>
      </c>
      <c r="C368" t="str">
        <f>IF('MA Data'!$G366='MA Data'!$I$2,'MA Data'!C366,"")</f>
        <v/>
      </c>
      <c r="D368" t="str">
        <f>IF('MA Data'!$G366='MA Data'!$I$2,'MA Data'!D366,"")</f>
        <v/>
      </c>
      <c r="E368" t="str">
        <f>IF('MA Data'!$G366='MA Data'!$I$2,'MA Data'!E366,"")</f>
        <v/>
      </c>
      <c r="F368" t="str">
        <f>IF('MA Data'!$G366='MA Data'!$I$2,'MA Data'!F366,"")</f>
        <v/>
      </c>
      <c r="G368" s="6" t="str">
        <f>IF('MA Data'!$G366='MA Data'!$I$2,'MA Data'!G366,"")</f>
        <v/>
      </c>
      <c r="H368" t="str">
        <f t="shared" si="287"/>
        <v/>
      </c>
      <c r="I368" s="10" t="str">
        <f t="shared" si="288"/>
        <v/>
      </c>
      <c r="J368" s="10" t="str">
        <f t="shared" si="289"/>
        <v/>
      </c>
      <c r="K368" s="10" t="str">
        <f t="shared" si="290"/>
        <v/>
      </c>
      <c r="L368" s="10" t="str">
        <f t="shared" si="291"/>
        <v/>
      </c>
      <c r="M368" s="25" t="str">
        <f t="shared" si="292"/>
        <v/>
      </c>
      <c r="O368" s="24" t="str">
        <f t="shared" si="336"/>
        <v/>
      </c>
      <c r="P368" s="10" t="str">
        <f t="shared" si="337"/>
        <v/>
      </c>
      <c r="Q368" s="25" t="str">
        <f t="shared" si="338"/>
        <v/>
      </c>
      <c r="U368" s="5" t="str">
        <f t="shared" si="294"/>
        <v/>
      </c>
      <c r="V368" s="10" t="str">
        <f t="shared" si="295"/>
        <v/>
      </c>
      <c r="W368" s="10" t="str">
        <f t="shared" si="296"/>
        <v/>
      </c>
      <c r="X368" s="10" t="str">
        <f t="shared" si="297"/>
        <v/>
      </c>
      <c r="Y368" s="10" t="str">
        <f t="shared" si="298"/>
        <v/>
      </c>
      <c r="Z368" s="25" t="str">
        <f t="shared" si="299"/>
        <v/>
      </c>
      <c r="AB368" s="24" t="str">
        <f t="shared" si="293"/>
        <v/>
      </c>
      <c r="AC368" s="10" t="str">
        <f t="shared" si="339"/>
        <v/>
      </c>
      <c r="AD368" s="25" t="str">
        <f t="shared" si="340"/>
        <v/>
      </c>
      <c r="AH368" s="24" t="str">
        <f t="shared" si="300"/>
        <v/>
      </c>
      <c r="AI368" s="10" t="str">
        <f t="shared" si="301"/>
        <v/>
      </c>
      <c r="AJ368" s="10" t="str">
        <f t="shared" si="302"/>
        <v/>
      </c>
      <c r="AK368" s="10" t="str">
        <f t="shared" si="303"/>
        <v/>
      </c>
      <c r="AL368" s="10" t="str">
        <f t="shared" si="304"/>
        <v/>
      </c>
      <c r="AM368" s="25" t="str">
        <f t="shared" si="305"/>
        <v/>
      </c>
      <c r="AO368" s="24" t="str">
        <f t="shared" si="306"/>
        <v/>
      </c>
      <c r="AP368" s="10" t="str">
        <f t="shared" si="307"/>
        <v/>
      </c>
      <c r="AQ368" s="25" t="str">
        <f t="shared" si="308"/>
        <v/>
      </c>
      <c r="AU368" s="24" t="str">
        <f t="shared" si="309"/>
        <v/>
      </c>
      <c r="AV368" s="10" t="str">
        <f t="shared" si="310"/>
        <v/>
      </c>
      <c r="AW368" s="10" t="str">
        <f t="shared" si="311"/>
        <v/>
      </c>
      <c r="AX368" s="10" t="str">
        <f t="shared" si="312"/>
        <v/>
      </c>
      <c r="AY368" s="10" t="str">
        <f t="shared" si="313"/>
        <v/>
      </c>
      <c r="AZ368" s="25" t="str">
        <f t="shared" si="314"/>
        <v/>
      </c>
      <c r="BB368" s="24" t="str">
        <f t="shared" si="315"/>
        <v/>
      </c>
      <c r="BC368" s="10" t="str">
        <f t="shared" si="316"/>
        <v/>
      </c>
      <c r="BD368" s="25" t="str">
        <f t="shared" si="317"/>
        <v/>
      </c>
      <c r="BH368" s="24" t="str">
        <f t="shared" si="318"/>
        <v/>
      </c>
      <c r="BI368" s="10" t="str">
        <f t="shared" si="319"/>
        <v/>
      </c>
      <c r="BJ368" s="10" t="str">
        <f t="shared" si="320"/>
        <v/>
      </c>
      <c r="BK368" s="10" t="str">
        <f t="shared" si="321"/>
        <v/>
      </c>
      <c r="BL368" s="10" t="str">
        <f t="shared" si="322"/>
        <v/>
      </c>
      <c r="BM368" s="25" t="str">
        <f t="shared" si="323"/>
        <v/>
      </c>
      <c r="BO368" s="24" t="str">
        <f t="shared" si="324"/>
        <v/>
      </c>
      <c r="BP368" s="10" t="str">
        <f t="shared" si="325"/>
        <v/>
      </c>
      <c r="BQ368" s="25" t="str">
        <f t="shared" si="326"/>
        <v/>
      </c>
      <c r="BU368" s="24" t="str">
        <f t="shared" si="327"/>
        <v/>
      </c>
      <c r="BV368" s="10" t="str">
        <f t="shared" si="328"/>
        <v/>
      </c>
      <c r="BW368" s="10" t="str">
        <f t="shared" si="329"/>
        <v/>
      </c>
      <c r="BX368" s="10" t="str">
        <f t="shared" si="330"/>
        <v/>
      </c>
      <c r="BY368" s="10" t="str">
        <f t="shared" si="331"/>
        <v/>
      </c>
      <c r="BZ368" s="25" t="str">
        <f t="shared" si="332"/>
        <v/>
      </c>
      <c r="CB368" s="24" t="str">
        <f t="shared" si="333"/>
        <v/>
      </c>
      <c r="CC368" s="10" t="str">
        <f t="shared" si="334"/>
        <v/>
      </c>
      <c r="CD368" s="25" t="str">
        <f t="shared" si="335"/>
        <v/>
      </c>
    </row>
    <row r="369" spans="1:82" x14ac:dyDescent="0.25">
      <c r="A369" s="5" t="str">
        <f>IF('MA Data'!$G367='MA Data'!$I$2,'MA Data'!A367,"")</f>
        <v/>
      </c>
      <c r="B369" t="str">
        <f>IF('MA Data'!$G367='MA Data'!$I$2,'MA Data'!B367,"")</f>
        <v/>
      </c>
      <c r="C369" t="str">
        <f>IF('MA Data'!$G367='MA Data'!$I$2,'MA Data'!C367,"")</f>
        <v/>
      </c>
      <c r="D369" t="str">
        <f>IF('MA Data'!$G367='MA Data'!$I$2,'MA Data'!D367,"")</f>
        <v/>
      </c>
      <c r="E369" t="str">
        <f>IF('MA Data'!$G367='MA Data'!$I$2,'MA Data'!E367,"")</f>
        <v/>
      </c>
      <c r="F369" t="str">
        <f>IF('MA Data'!$G367='MA Data'!$I$2,'MA Data'!F367,"")</f>
        <v/>
      </c>
      <c r="G369" s="6" t="str">
        <f>IF('MA Data'!$G367='MA Data'!$I$2,'MA Data'!G367,"")</f>
        <v/>
      </c>
      <c r="H369" t="str">
        <f t="shared" si="287"/>
        <v/>
      </c>
      <c r="I369" s="10" t="str">
        <f t="shared" si="288"/>
        <v/>
      </c>
      <c r="J369" s="10" t="str">
        <f t="shared" si="289"/>
        <v/>
      </c>
      <c r="K369" s="10" t="str">
        <f t="shared" si="290"/>
        <v/>
      </c>
      <c r="L369" s="10" t="str">
        <f t="shared" si="291"/>
        <v/>
      </c>
      <c r="M369" s="25" t="str">
        <f t="shared" si="292"/>
        <v/>
      </c>
      <c r="O369" s="24" t="str">
        <f t="shared" si="336"/>
        <v/>
      </c>
      <c r="P369" s="10" t="str">
        <f t="shared" si="337"/>
        <v/>
      </c>
      <c r="Q369" s="25" t="str">
        <f t="shared" si="338"/>
        <v/>
      </c>
      <c r="U369" s="5" t="str">
        <f t="shared" si="294"/>
        <v/>
      </c>
      <c r="V369" s="10" t="str">
        <f t="shared" si="295"/>
        <v/>
      </c>
      <c r="W369" s="10" t="str">
        <f t="shared" si="296"/>
        <v/>
      </c>
      <c r="X369" s="10" t="str">
        <f t="shared" si="297"/>
        <v/>
      </c>
      <c r="Y369" s="10" t="str">
        <f t="shared" si="298"/>
        <v/>
      </c>
      <c r="Z369" s="25" t="str">
        <f t="shared" si="299"/>
        <v/>
      </c>
      <c r="AB369" s="24" t="str">
        <f t="shared" si="293"/>
        <v/>
      </c>
      <c r="AC369" s="10" t="str">
        <f t="shared" si="339"/>
        <v/>
      </c>
      <c r="AD369" s="25" t="str">
        <f t="shared" si="340"/>
        <v/>
      </c>
      <c r="AH369" s="24" t="str">
        <f t="shared" si="300"/>
        <v/>
      </c>
      <c r="AI369" s="10" t="str">
        <f t="shared" si="301"/>
        <v/>
      </c>
      <c r="AJ369" s="10" t="str">
        <f t="shared" si="302"/>
        <v/>
      </c>
      <c r="AK369" s="10" t="str">
        <f t="shared" si="303"/>
        <v/>
      </c>
      <c r="AL369" s="10" t="str">
        <f t="shared" si="304"/>
        <v/>
      </c>
      <c r="AM369" s="25" t="str">
        <f t="shared" si="305"/>
        <v/>
      </c>
      <c r="AO369" s="24" t="str">
        <f t="shared" si="306"/>
        <v/>
      </c>
      <c r="AP369" s="10" t="str">
        <f t="shared" si="307"/>
        <v/>
      </c>
      <c r="AQ369" s="25" t="str">
        <f t="shared" si="308"/>
        <v/>
      </c>
      <c r="AU369" s="24" t="str">
        <f t="shared" si="309"/>
        <v/>
      </c>
      <c r="AV369" s="10" t="str">
        <f t="shared" si="310"/>
        <v/>
      </c>
      <c r="AW369" s="10" t="str">
        <f t="shared" si="311"/>
        <v/>
      </c>
      <c r="AX369" s="10" t="str">
        <f t="shared" si="312"/>
        <v/>
      </c>
      <c r="AY369" s="10" t="str">
        <f t="shared" si="313"/>
        <v/>
      </c>
      <c r="AZ369" s="25" t="str">
        <f t="shared" si="314"/>
        <v/>
      </c>
      <c r="BB369" s="24" t="str">
        <f t="shared" si="315"/>
        <v/>
      </c>
      <c r="BC369" s="10" t="str">
        <f t="shared" si="316"/>
        <v/>
      </c>
      <c r="BD369" s="25" t="str">
        <f t="shared" si="317"/>
        <v/>
      </c>
      <c r="BH369" s="24" t="str">
        <f t="shared" si="318"/>
        <v/>
      </c>
      <c r="BI369" s="10" t="str">
        <f t="shared" si="319"/>
        <v/>
      </c>
      <c r="BJ369" s="10" t="str">
        <f t="shared" si="320"/>
        <v/>
      </c>
      <c r="BK369" s="10" t="str">
        <f t="shared" si="321"/>
        <v/>
      </c>
      <c r="BL369" s="10" t="str">
        <f t="shared" si="322"/>
        <v/>
      </c>
      <c r="BM369" s="25" t="str">
        <f t="shared" si="323"/>
        <v/>
      </c>
      <c r="BO369" s="24" t="str">
        <f t="shared" si="324"/>
        <v/>
      </c>
      <c r="BP369" s="10" t="str">
        <f t="shared" si="325"/>
        <v/>
      </c>
      <c r="BQ369" s="25" t="str">
        <f t="shared" si="326"/>
        <v/>
      </c>
      <c r="BU369" s="24" t="str">
        <f t="shared" si="327"/>
        <v/>
      </c>
      <c r="BV369" s="10" t="str">
        <f t="shared" si="328"/>
        <v/>
      </c>
      <c r="BW369" s="10" t="str">
        <f t="shared" si="329"/>
        <v/>
      </c>
      <c r="BX369" s="10" t="str">
        <f t="shared" si="330"/>
        <v/>
      </c>
      <c r="BY369" s="10" t="str">
        <f t="shared" si="331"/>
        <v/>
      </c>
      <c r="BZ369" s="25" t="str">
        <f t="shared" si="332"/>
        <v/>
      </c>
      <c r="CB369" s="24" t="str">
        <f t="shared" si="333"/>
        <v/>
      </c>
      <c r="CC369" s="10" t="str">
        <f t="shared" si="334"/>
        <v/>
      </c>
      <c r="CD369" s="25" t="str">
        <f t="shared" si="335"/>
        <v/>
      </c>
    </row>
    <row r="370" spans="1:82" x14ac:dyDescent="0.25">
      <c r="A370" s="5" t="str">
        <f>IF('MA Data'!$G368='MA Data'!$I$2,'MA Data'!A368,"")</f>
        <v/>
      </c>
      <c r="B370" t="str">
        <f>IF('MA Data'!$G368='MA Data'!$I$2,'MA Data'!B368,"")</f>
        <v/>
      </c>
      <c r="C370" t="str">
        <f>IF('MA Data'!$G368='MA Data'!$I$2,'MA Data'!C368,"")</f>
        <v/>
      </c>
      <c r="D370" t="str">
        <f>IF('MA Data'!$G368='MA Data'!$I$2,'MA Data'!D368,"")</f>
        <v/>
      </c>
      <c r="E370" t="str">
        <f>IF('MA Data'!$G368='MA Data'!$I$2,'MA Data'!E368,"")</f>
        <v/>
      </c>
      <c r="F370" t="str">
        <f>IF('MA Data'!$G368='MA Data'!$I$2,'MA Data'!F368,"")</f>
        <v/>
      </c>
      <c r="G370" s="6" t="str">
        <f>IF('MA Data'!$G368='MA Data'!$I$2,'MA Data'!G368,"")</f>
        <v/>
      </c>
      <c r="H370" t="str">
        <f t="shared" si="287"/>
        <v/>
      </c>
      <c r="I370" s="10" t="str">
        <f t="shared" si="288"/>
        <v/>
      </c>
      <c r="J370" s="10" t="str">
        <f t="shared" si="289"/>
        <v/>
      </c>
      <c r="K370" s="10" t="str">
        <f t="shared" si="290"/>
        <v/>
      </c>
      <c r="L370" s="10" t="str">
        <f t="shared" si="291"/>
        <v/>
      </c>
      <c r="M370" s="25" t="str">
        <f t="shared" si="292"/>
        <v/>
      </c>
      <c r="O370" s="24" t="str">
        <f t="shared" si="336"/>
        <v/>
      </c>
      <c r="P370" s="10" t="str">
        <f t="shared" si="337"/>
        <v/>
      </c>
      <c r="Q370" s="25" t="str">
        <f t="shared" si="338"/>
        <v/>
      </c>
      <c r="U370" s="5" t="str">
        <f t="shared" si="294"/>
        <v/>
      </c>
      <c r="V370" s="10" t="str">
        <f t="shared" si="295"/>
        <v/>
      </c>
      <c r="W370" s="10" t="str">
        <f t="shared" si="296"/>
        <v/>
      </c>
      <c r="X370" s="10" t="str">
        <f t="shared" si="297"/>
        <v/>
      </c>
      <c r="Y370" s="10" t="str">
        <f t="shared" si="298"/>
        <v/>
      </c>
      <c r="Z370" s="25" t="str">
        <f t="shared" si="299"/>
        <v/>
      </c>
      <c r="AB370" s="24" t="str">
        <f t="shared" si="293"/>
        <v/>
      </c>
      <c r="AC370" s="10" t="str">
        <f t="shared" si="339"/>
        <v/>
      </c>
      <c r="AD370" s="25" t="str">
        <f t="shared" si="340"/>
        <v/>
      </c>
      <c r="AH370" s="24" t="str">
        <f t="shared" si="300"/>
        <v/>
      </c>
      <c r="AI370" s="10" t="str">
        <f t="shared" si="301"/>
        <v/>
      </c>
      <c r="AJ370" s="10" t="str">
        <f t="shared" si="302"/>
        <v/>
      </c>
      <c r="AK370" s="10" t="str">
        <f t="shared" si="303"/>
        <v/>
      </c>
      <c r="AL370" s="10" t="str">
        <f t="shared" si="304"/>
        <v/>
      </c>
      <c r="AM370" s="25" t="str">
        <f t="shared" si="305"/>
        <v/>
      </c>
      <c r="AO370" s="24" t="str">
        <f t="shared" si="306"/>
        <v/>
      </c>
      <c r="AP370" s="10" t="str">
        <f t="shared" si="307"/>
        <v/>
      </c>
      <c r="AQ370" s="25" t="str">
        <f t="shared" si="308"/>
        <v/>
      </c>
      <c r="AU370" s="24" t="str">
        <f t="shared" si="309"/>
        <v/>
      </c>
      <c r="AV370" s="10" t="str">
        <f t="shared" si="310"/>
        <v/>
      </c>
      <c r="AW370" s="10" t="str">
        <f t="shared" si="311"/>
        <v/>
      </c>
      <c r="AX370" s="10" t="str">
        <f t="shared" si="312"/>
        <v/>
      </c>
      <c r="AY370" s="10" t="str">
        <f t="shared" si="313"/>
        <v/>
      </c>
      <c r="AZ370" s="25" t="str">
        <f t="shared" si="314"/>
        <v/>
      </c>
      <c r="BB370" s="24" t="str">
        <f t="shared" si="315"/>
        <v/>
      </c>
      <c r="BC370" s="10" t="str">
        <f t="shared" si="316"/>
        <v/>
      </c>
      <c r="BD370" s="25" t="str">
        <f t="shared" si="317"/>
        <v/>
      </c>
      <c r="BH370" s="24" t="str">
        <f t="shared" si="318"/>
        <v/>
      </c>
      <c r="BI370" s="10" t="str">
        <f t="shared" si="319"/>
        <v/>
      </c>
      <c r="BJ370" s="10" t="str">
        <f t="shared" si="320"/>
        <v/>
      </c>
      <c r="BK370" s="10" t="str">
        <f t="shared" si="321"/>
        <v/>
      </c>
      <c r="BL370" s="10" t="str">
        <f t="shared" si="322"/>
        <v/>
      </c>
      <c r="BM370" s="25" t="str">
        <f t="shared" si="323"/>
        <v/>
      </c>
      <c r="BO370" s="24" t="str">
        <f t="shared" si="324"/>
        <v/>
      </c>
      <c r="BP370" s="10" t="str">
        <f t="shared" si="325"/>
        <v/>
      </c>
      <c r="BQ370" s="25" t="str">
        <f t="shared" si="326"/>
        <v/>
      </c>
      <c r="BU370" s="24" t="str">
        <f t="shared" si="327"/>
        <v/>
      </c>
      <c r="BV370" s="10" t="str">
        <f t="shared" si="328"/>
        <v/>
      </c>
      <c r="BW370" s="10" t="str">
        <f t="shared" si="329"/>
        <v/>
      </c>
      <c r="BX370" s="10" t="str">
        <f t="shared" si="330"/>
        <v/>
      </c>
      <c r="BY370" s="10" t="str">
        <f t="shared" si="331"/>
        <v/>
      </c>
      <c r="BZ370" s="25" t="str">
        <f t="shared" si="332"/>
        <v/>
      </c>
      <c r="CB370" s="24" t="str">
        <f t="shared" si="333"/>
        <v/>
      </c>
      <c r="CC370" s="10" t="str">
        <f t="shared" si="334"/>
        <v/>
      </c>
      <c r="CD370" s="25" t="str">
        <f t="shared" si="335"/>
        <v/>
      </c>
    </row>
    <row r="371" spans="1:82" x14ac:dyDescent="0.25">
      <c r="A371" s="5" t="str">
        <f>IF('MA Data'!$G369='MA Data'!$I$2,'MA Data'!A369,"")</f>
        <v/>
      </c>
      <c r="B371" t="str">
        <f>IF('MA Data'!$G369='MA Data'!$I$2,'MA Data'!B369,"")</f>
        <v/>
      </c>
      <c r="C371" t="str">
        <f>IF('MA Data'!$G369='MA Data'!$I$2,'MA Data'!C369,"")</f>
        <v/>
      </c>
      <c r="D371" t="str">
        <f>IF('MA Data'!$G369='MA Data'!$I$2,'MA Data'!D369,"")</f>
        <v/>
      </c>
      <c r="E371" t="str">
        <f>IF('MA Data'!$G369='MA Data'!$I$2,'MA Data'!E369,"")</f>
        <v/>
      </c>
      <c r="F371" t="str">
        <f>IF('MA Data'!$G369='MA Data'!$I$2,'MA Data'!F369,"")</f>
        <v/>
      </c>
      <c r="G371" s="6" t="str">
        <f>IF('MA Data'!$G369='MA Data'!$I$2,'MA Data'!G369,"")</f>
        <v/>
      </c>
      <c r="H371" t="str">
        <f t="shared" si="287"/>
        <v/>
      </c>
      <c r="I371" s="10" t="str">
        <f t="shared" si="288"/>
        <v/>
      </c>
      <c r="J371" s="10" t="str">
        <f t="shared" si="289"/>
        <v/>
      </c>
      <c r="K371" s="10" t="str">
        <f t="shared" si="290"/>
        <v/>
      </c>
      <c r="L371" s="10" t="str">
        <f t="shared" si="291"/>
        <v/>
      </c>
      <c r="M371" s="25" t="str">
        <f t="shared" si="292"/>
        <v/>
      </c>
      <c r="O371" s="24" t="str">
        <f t="shared" si="336"/>
        <v/>
      </c>
      <c r="P371" s="10" t="str">
        <f t="shared" si="337"/>
        <v/>
      </c>
      <c r="Q371" s="25" t="str">
        <f t="shared" si="338"/>
        <v/>
      </c>
      <c r="U371" s="5" t="str">
        <f t="shared" si="294"/>
        <v/>
      </c>
      <c r="V371" s="10" t="str">
        <f t="shared" si="295"/>
        <v/>
      </c>
      <c r="W371" s="10" t="str">
        <f t="shared" si="296"/>
        <v/>
      </c>
      <c r="X371" s="10" t="str">
        <f t="shared" si="297"/>
        <v/>
      </c>
      <c r="Y371" s="10" t="str">
        <f t="shared" si="298"/>
        <v/>
      </c>
      <c r="Z371" s="25" t="str">
        <f t="shared" si="299"/>
        <v/>
      </c>
      <c r="AB371" s="24" t="str">
        <f t="shared" si="293"/>
        <v/>
      </c>
      <c r="AC371" s="10" t="str">
        <f t="shared" si="339"/>
        <v/>
      </c>
      <c r="AD371" s="25" t="str">
        <f t="shared" si="340"/>
        <v/>
      </c>
      <c r="AH371" s="24" t="str">
        <f t="shared" si="300"/>
        <v/>
      </c>
      <c r="AI371" s="10" t="str">
        <f t="shared" si="301"/>
        <v/>
      </c>
      <c r="AJ371" s="10" t="str">
        <f t="shared" si="302"/>
        <v/>
      </c>
      <c r="AK371" s="10" t="str">
        <f t="shared" si="303"/>
        <v/>
      </c>
      <c r="AL371" s="10" t="str">
        <f t="shared" si="304"/>
        <v/>
      </c>
      <c r="AM371" s="25" t="str">
        <f t="shared" si="305"/>
        <v/>
      </c>
      <c r="AO371" s="24" t="str">
        <f t="shared" si="306"/>
        <v/>
      </c>
      <c r="AP371" s="10" t="str">
        <f t="shared" si="307"/>
        <v/>
      </c>
      <c r="AQ371" s="25" t="str">
        <f t="shared" si="308"/>
        <v/>
      </c>
      <c r="AU371" s="24" t="str">
        <f t="shared" si="309"/>
        <v/>
      </c>
      <c r="AV371" s="10" t="str">
        <f t="shared" si="310"/>
        <v/>
      </c>
      <c r="AW371" s="10" t="str">
        <f t="shared" si="311"/>
        <v/>
      </c>
      <c r="AX371" s="10" t="str">
        <f t="shared" si="312"/>
        <v/>
      </c>
      <c r="AY371" s="10" t="str">
        <f t="shared" si="313"/>
        <v/>
      </c>
      <c r="AZ371" s="25" t="str">
        <f t="shared" si="314"/>
        <v/>
      </c>
      <c r="BB371" s="24" t="str">
        <f t="shared" si="315"/>
        <v/>
      </c>
      <c r="BC371" s="10" t="str">
        <f t="shared" si="316"/>
        <v/>
      </c>
      <c r="BD371" s="25" t="str">
        <f t="shared" si="317"/>
        <v/>
      </c>
      <c r="BH371" s="24" t="str">
        <f t="shared" si="318"/>
        <v/>
      </c>
      <c r="BI371" s="10" t="str">
        <f t="shared" si="319"/>
        <v/>
      </c>
      <c r="BJ371" s="10" t="str">
        <f t="shared" si="320"/>
        <v/>
      </c>
      <c r="BK371" s="10" t="str">
        <f t="shared" si="321"/>
        <v/>
      </c>
      <c r="BL371" s="10" t="str">
        <f t="shared" si="322"/>
        <v/>
      </c>
      <c r="BM371" s="25" t="str">
        <f t="shared" si="323"/>
        <v/>
      </c>
      <c r="BO371" s="24" t="str">
        <f t="shared" si="324"/>
        <v/>
      </c>
      <c r="BP371" s="10" t="str">
        <f t="shared" si="325"/>
        <v/>
      </c>
      <c r="BQ371" s="25" t="str">
        <f t="shared" si="326"/>
        <v/>
      </c>
      <c r="BU371" s="24" t="str">
        <f t="shared" si="327"/>
        <v/>
      </c>
      <c r="BV371" s="10" t="str">
        <f t="shared" si="328"/>
        <v/>
      </c>
      <c r="BW371" s="10" t="str">
        <f t="shared" si="329"/>
        <v/>
      </c>
      <c r="BX371" s="10" t="str">
        <f t="shared" si="330"/>
        <v/>
      </c>
      <c r="BY371" s="10" t="str">
        <f t="shared" si="331"/>
        <v/>
      </c>
      <c r="BZ371" s="25" t="str">
        <f t="shared" si="332"/>
        <v/>
      </c>
      <c r="CB371" s="24" t="str">
        <f t="shared" si="333"/>
        <v/>
      </c>
      <c r="CC371" s="10" t="str">
        <f t="shared" si="334"/>
        <v/>
      </c>
      <c r="CD371" s="25" t="str">
        <f t="shared" si="335"/>
        <v/>
      </c>
    </row>
    <row r="372" spans="1:82" x14ac:dyDescent="0.25">
      <c r="A372" s="5" t="str">
        <f>IF('MA Data'!$G370='MA Data'!$I$2,'MA Data'!A370,"")</f>
        <v/>
      </c>
      <c r="B372" t="str">
        <f>IF('MA Data'!$G370='MA Data'!$I$2,'MA Data'!B370,"")</f>
        <v/>
      </c>
      <c r="C372" t="str">
        <f>IF('MA Data'!$G370='MA Data'!$I$2,'MA Data'!C370,"")</f>
        <v/>
      </c>
      <c r="D372" t="str">
        <f>IF('MA Data'!$G370='MA Data'!$I$2,'MA Data'!D370,"")</f>
        <v/>
      </c>
      <c r="E372" t="str">
        <f>IF('MA Data'!$G370='MA Data'!$I$2,'MA Data'!E370,"")</f>
        <v/>
      </c>
      <c r="F372" t="str">
        <f>IF('MA Data'!$G370='MA Data'!$I$2,'MA Data'!F370,"")</f>
        <v/>
      </c>
      <c r="G372" s="6" t="str">
        <f>IF('MA Data'!$G370='MA Data'!$I$2,'MA Data'!G370,"")</f>
        <v/>
      </c>
      <c r="H372" t="str">
        <f t="shared" si="287"/>
        <v/>
      </c>
      <c r="I372" s="10" t="str">
        <f t="shared" si="288"/>
        <v/>
      </c>
      <c r="J372" s="10" t="str">
        <f t="shared" si="289"/>
        <v/>
      </c>
      <c r="K372" s="10" t="str">
        <f t="shared" si="290"/>
        <v/>
      </c>
      <c r="L372" s="10" t="str">
        <f t="shared" si="291"/>
        <v/>
      </c>
      <c r="M372" s="25" t="str">
        <f t="shared" si="292"/>
        <v/>
      </c>
      <c r="O372" s="24" t="str">
        <f t="shared" si="336"/>
        <v/>
      </c>
      <c r="P372" s="10" t="str">
        <f t="shared" si="337"/>
        <v/>
      </c>
      <c r="Q372" s="25" t="str">
        <f t="shared" si="338"/>
        <v/>
      </c>
      <c r="U372" s="5" t="str">
        <f t="shared" si="294"/>
        <v/>
      </c>
      <c r="V372" s="10" t="str">
        <f t="shared" si="295"/>
        <v/>
      </c>
      <c r="W372" s="10" t="str">
        <f t="shared" si="296"/>
        <v/>
      </c>
      <c r="X372" s="10" t="str">
        <f t="shared" si="297"/>
        <v/>
      </c>
      <c r="Y372" s="10" t="str">
        <f t="shared" si="298"/>
        <v/>
      </c>
      <c r="Z372" s="25" t="str">
        <f t="shared" si="299"/>
        <v/>
      </c>
      <c r="AB372" s="24" t="str">
        <f t="shared" si="293"/>
        <v/>
      </c>
      <c r="AC372" s="10" t="str">
        <f t="shared" si="339"/>
        <v/>
      </c>
      <c r="AD372" s="25" t="str">
        <f t="shared" si="340"/>
        <v/>
      </c>
      <c r="AH372" s="24" t="str">
        <f t="shared" si="300"/>
        <v/>
      </c>
      <c r="AI372" s="10" t="str">
        <f t="shared" si="301"/>
        <v/>
      </c>
      <c r="AJ372" s="10" t="str">
        <f t="shared" si="302"/>
        <v/>
      </c>
      <c r="AK372" s="10" t="str">
        <f t="shared" si="303"/>
        <v/>
      </c>
      <c r="AL372" s="10" t="str">
        <f t="shared" si="304"/>
        <v/>
      </c>
      <c r="AM372" s="25" t="str">
        <f t="shared" si="305"/>
        <v/>
      </c>
      <c r="AO372" s="24" t="str">
        <f t="shared" si="306"/>
        <v/>
      </c>
      <c r="AP372" s="10" t="str">
        <f t="shared" si="307"/>
        <v/>
      </c>
      <c r="AQ372" s="25" t="str">
        <f t="shared" si="308"/>
        <v/>
      </c>
      <c r="AU372" s="24" t="str">
        <f t="shared" si="309"/>
        <v/>
      </c>
      <c r="AV372" s="10" t="str">
        <f t="shared" si="310"/>
        <v/>
      </c>
      <c r="AW372" s="10" t="str">
        <f t="shared" si="311"/>
        <v/>
      </c>
      <c r="AX372" s="10" t="str">
        <f t="shared" si="312"/>
        <v/>
      </c>
      <c r="AY372" s="10" t="str">
        <f t="shared" si="313"/>
        <v/>
      </c>
      <c r="AZ372" s="25" t="str">
        <f t="shared" si="314"/>
        <v/>
      </c>
      <c r="BB372" s="24" t="str">
        <f t="shared" si="315"/>
        <v/>
      </c>
      <c r="BC372" s="10" t="str">
        <f t="shared" si="316"/>
        <v/>
      </c>
      <c r="BD372" s="25" t="str">
        <f t="shared" si="317"/>
        <v/>
      </c>
      <c r="BH372" s="24" t="str">
        <f t="shared" si="318"/>
        <v/>
      </c>
      <c r="BI372" s="10" t="str">
        <f t="shared" si="319"/>
        <v/>
      </c>
      <c r="BJ372" s="10" t="str">
        <f t="shared" si="320"/>
        <v/>
      </c>
      <c r="BK372" s="10" t="str">
        <f t="shared" si="321"/>
        <v/>
      </c>
      <c r="BL372" s="10" t="str">
        <f t="shared" si="322"/>
        <v/>
      </c>
      <c r="BM372" s="25" t="str">
        <f t="shared" si="323"/>
        <v/>
      </c>
      <c r="BO372" s="24" t="str">
        <f t="shared" si="324"/>
        <v/>
      </c>
      <c r="BP372" s="10" t="str">
        <f t="shared" si="325"/>
        <v/>
      </c>
      <c r="BQ372" s="25" t="str">
        <f t="shared" si="326"/>
        <v/>
      </c>
      <c r="BU372" s="24" t="str">
        <f t="shared" si="327"/>
        <v/>
      </c>
      <c r="BV372" s="10" t="str">
        <f t="shared" si="328"/>
        <v/>
      </c>
      <c r="BW372" s="10" t="str">
        <f t="shared" si="329"/>
        <v/>
      </c>
      <c r="BX372" s="10" t="str">
        <f t="shared" si="330"/>
        <v/>
      </c>
      <c r="BY372" s="10" t="str">
        <f t="shared" si="331"/>
        <v/>
      </c>
      <c r="BZ372" s="25" t="str">
        <f t="shared" si="332"/>
        <v/>
      </c>
      <c r="CB372" s="24" t="str">
        <f t="shared" si="333"/>
        <v/>
      </c>
      <c r="CC372" s="10" t="str">
        <f t="shared" si="334"/>
        <v/>
      </c>
      <c r="CD372" s="25" t="str">
        <f t="shared" si="335"/>
        <v/>
      </c>
    </row>
    <row r="373" spans="1:82" x14ac:dyDescent="0.25">
      <c r="A373" s="5" t="str">
        <f>IF('MA Data'!$G371='MA Data'!$I$2,'MA Data'!A371,"")</f>
        <v/>
      </c>
      <c r="B373" t="str">
        <f>IF('MA Data'!$G371='MA Data'!$I$2,'MA Data'!B371,"")</f>
        <v/>
      </c>
      <c r="C373" t="str">
        <f>IF('MA Data'!$G371='MA Data'!$I$2,'MA Data'!C371,"")</f>
        <v/>
      </c>
      <c r="D373" t="str">
        <f>IF('MA Data'!$G371='MA Data'!$I$2,'MA Data'!D371,"")</f>
        <v/>
      </c>
      <c r="E373" t="str">
        <f>IF('MA Data'!$G371='MA Data'!$I$2,'MA Data'!E371,"")</f>
        <v/>
      </c>
      <c r="F373" t="str">
        <f>IF('MA Data'!$G371='MA Data'!$I$2,'MA Data'!F371,"")</f>
        <v/>
      </c>
      <c r="G373" s="6" t="str">
        <f>IF('MA Data'!$G371='MA Data'!$I$2,'MA Data'!G371,"")</f>
        <v/>
      </c>
      <c r="H373" t="str">
        <f t="shared" si="287"/>
        <v/>
      </c>
      <c r="I373" s="10" t="str">
        <f t="shared" si="288"/>
        <v/>
      </c>
      <c r="J373" s="10" t="str">
        <f t="shared" si="289"/>
        <v/>
      </c>
      <c r="K373" s="10" t="str">
        <f t="shared" si="290"/>
        <v/>
      </c>
      <c r="L373" s="10" t="str">
        <f t="shared" si="291"/>
        <v/>
      </c>
      <c r="M373" s="25" t="str">
        <f t="shared" si="292"/>
        <v/>
      </c>
      <c r="O373" s="24" t="str">
        <f t="shared" si="336"/>
        <v/>
      </c>
      <c r="P373" s="10" t="str">
        <f t="shared" si="337"/>
        <v/>
      </c>
      <c r="Q373" s="25" t="str">
        <f t="shared" si="338"/>
        <v/>
      </c>
      <c r="U373" s="5" t="str">
        <f t="shared" si="294"/>
        <v/>
      </c>
      <c r="V373" s="10" t="str">
        <f t="shared" si="295"/>
        <v/>
      </c>
      <c r="W373" s="10" t="str">
        <f t="shared" si="296"/>
        <v/>
      </c>
      <c r="X373" s="10" t="str">
        <f t="shared" si="297"/>
        <v/>
      </c>
      <c r="Y373" s="10" t="str">
        <f t="shared" si="298"/>
        <v/>
      </c>
      <c r="Z373" s="25" t="str">
        <f t="shared" si="299"/>
        <v/>
      </c>
      <c r="AB373" s="24" t="str">
        <f t="shared" si="293"/>
        <v/>
      </c>
      <c r="AC373" s="10" t="str">
        <f t="shared" si="339"/>
        <v/>
      </c>
      <c r="AD373" s="25" t="str">
        <f t="shared" si="340"/>
        <v/>
      </c>
      <c r="AH373" s="24" t="str">
        <f t="shared" si="300"/>
        <v/>
      </c>
      <c r="AI373" s="10" t="str">
        <f t="shared" si="301"/>
        <v/>
      </c>
      <c r="AJ373" s="10" t="str">
        <f t="shared" si="302"/>
        <v/>
      </c>
      <c r="AK373" s="10" t="str">
        <f t="shared" si="303"/>
        <v/>
      </c>
      <c r="AL373" s="10" t="str">
        <f t="shared" si="304"/>
        <v/>
      </c>
      <c r="AM373" s="25" t="str">
        <f t="shared" si="305"/>
        <v/>
      </c>
      <c r="AO373" s="24" t="str">
        <f t="shared" si="306"/>
        <v/>
      </c>
      <c r="AP373" s="10" t="str">
        <f t="shared" si="307"/>
        <v/>
      </c>
      <c r="AQ373" s="25" t="str">
        <f t="shared" si="308"/>
        <v/>
      </c>
      <c r="AU373" s="24" t="str">
        <f t="shared" si="309"/>
        <v/>
      </c>
      <c r="AV373" s="10" t="str">
        <f t="shared" si="310"/>
        <v/>
      </c>
      <c r="AW373" s="10" t="str">
        <f t="shared" si="311"/>
        <v/>
      </c>
      <c r="AX373" s="10" t="str">
        <f t="shared" si="312"/>
        <v/>
      </c>
      <c r="AY373" s="10" t="str">
        <f t="shared" si="313"/>
        <v/>
      </c>
      <c r="AZ373" s="25" t="str">
        <f t="shared" si="314"/>
        <v/>
      </c>
      <c r="BB373" s="24" t="str">
        <f t="shared" si="315"/>
        <v/>
      </c>
      <c r="BC373" s="10" t="str">
        <f t="shared" si="316"/>
        <v/>
      </c>
      <c r="BD373" s="25" t="str">
        <f t="shared" si="317"/>
        <v/>
      </c>
      <c r="BH373" s="24" t="str">
        <f t="shared" si="318"/>
        <v/>
      </c>
      <c r="BI373" s="10" t="str">
        <f t="shared" si="319"/>
        <v/>
      </c>
      <c r="BJ373" s="10" t="str">
        <f t="shared" si="320"/>
        <v/>
      </c>
      <c r="BK373" s="10" t="str">
        <f t="shared" si="321"/>
        <v/>
      </c>
      <c r="BL373" s="10" t="str">
        <f t="shared" si="322"/>
        <v/>
      </c>
      <c r="BM373" s="25" t="str">
        <f t="shared" si="323"/>
        <v/>
      </c>
      <c r="BO373" s="24" t="str">
        <f t="shared" si="324"/>
        <v/>
      </c>
      <c r="BP373" s="10" t="str">
        <f t="shared" si="325"/>
        <v/>
      </c>
      <c r="BQ373" s="25" t="str">
        <f t="shared" si="326"/>
        <v/>
      </c>
      <c r="BU373" s="24" t="str">
        <f t="shared" si="327"/>
        <v/>
      </c>
      <c r="BV373" s="10" t="str">
        <f t="shared" si="328"/>
        <v/>
      </c>
      <c r="BW373" s="10" t="str">
        <f t="shared" si="329"/>
        <v/>
      </c>
      <c r="BX373" s="10" t="str">
        <f t="shared" si="330"/>
        <v/>
      </c>
      <c r="BY373" s="10" t="str">
        <f t="shared" si="331"/>
        <v/>
      </c>
      <c r="BZ373" s="25" t="str">
        <f t="shared" si="332"/>
        <v/>
      </c>
      <c r="CB373" s="24" t="str">
        <f t="shared" si="333"/>
        <v/>
      </c>
      <c r="CC373" s="10" t="str">
        <f t="shared" si="334"/>
        <v/>
      </c>
      <c r="CD373" s="25" t="str">
        <f t="shared" si="335"/>
        <v/>
      </c>
    </row>
    <row r="374" spans="1:82" x14ac:dyDescent="0.25">
      <c r="A374" s="5" t="str">
        <f>IF('MA Data'!$G372='MA Data'!$I$2,'MA Data'!A372,"")</f>
        <v/>
      </c>
      <c r="B374" t="str">
        <f>IF('MA Data'!$G372='MA Data'!$I$2,'MA Data'!B372,"")</f>
        <v/>
      </c>
      <c r="C374" t="str">
        <f>IF('MA Data'!$G372='MA Data'!$I$2,'MA Data'!C372,"")</f>
        <v/>
      </c>
      <c r="D374" t="str">
        <f>IF('MA Data'!$G372='MA Data'!$I$2,'MA Data'!D372,"")</f>
        <v/>
      </c>
      <c r="E374" t="str">
        <f>IF('MA Data'!$G372='MA Data'!$I$2,'MA Data'!E372,"")</f>
        <v/>
      </c>
      <c r="F374" t="str">
        <f>IF('MA Data'!$G372='MA Data'!$I$2,'MA Data'!F372,"")</f>
        <v/>
      </c>
      <c r="G374" s="6" t="str">
        <f>IF('MA Data'!$G372='MA Data'!$I$2,'MA Data'!G372,"")</f>
        <v/>
      </c>
      <c r="H374" t="str">
        <f t="shared" si="287"/>
        <v/>
      </c>
      <c r="I374" s="10" t="str">
        <f t="shared" si="288"/>
        <v/>
      </c>
      <c r="J374" s="10" t="str">
        <f t="shared" si="289"/>
        <v/>
      </c>
      <c r="K374" s="10" t="str">
        <f t="shared" si="290"/>
        <v/>
      </c>
      <c r="L374" s="10" t="str">
        <f t="shared" si="291"/>
        <v/>
      </c>
      <c r="M374" s="25" t="str">
        <f t="shared" si="292"/>
        <v/>
      </c>
      <c r="O374" s="24" t="str">
        <f t="shared" si="336"/>
        <v/>
      </c>
      <c r="P374" s="10" t="str">
        <f t="shared" si="337"/>
        <v/>
      </c>
      <c r="Q374" s="25" t="str">
        <f t="shared" si="338"/>
        <v/>
      </c>
      <c r="U374" s="5" t="str">
        <f t="shared" si="294"/>
        <v/>
      </c>
      <c r="V374" s="10" t="str">
        <f t="shared" si="295"/>
        <v/>
      </c>
      <c r="W374" s="10" t="str">
        <f t="shared" si="296"/>
        <v/>
      </c>
      <c r="X374" s="10" t="str">
        <f t="shared" si="297"/>
        <v/>
      </c>
      <c r="Y374" s="10" t="str">
        <f t="shared" si="298"/>
        <v/>
      </c>
      <c r="Z374" s="25" t="str">
        <f t="shared" si="299"/>
        <v/>
      </c>
      <c r="AB374" s="24" t="str">
        <f t="shared" si="293"/>
        <v/>
      </c>
      <c r="AC374" s="10" t="str">
        <f t="shared" si="339"/>
        <v/>
      </c>
      <c r="AD374" s="25" t="str">
        <f t="shared" si="340"/>
        <v/>
      </c>
      <c r="AH374" s="24" t="str">
        <f t="shared" si="300"/>
        <v/>
      </c>
      <c r="AI374" s="10" t="str">
        <f t="shared" si="301"/>
        <v/>
      </c>
      <c r="AJ374" s="10" t="str">
        <f t="shared" si="302"/>
        <v/>
      </c>
      <c r="AK374" s="10" t="str">
        <f t="shared" si="303"/>
        <v/>
      </c>
      <c r="AL374" s="10" t="str">
        <f t="shared" si="304"/>
        <v/>
      </c>
      <c r="AM374" s="25" t="str">
        <f t="shared" si="305"/>
        <v/>
      </c>
      <c r="AO374" s="24" t="str">
        <f t="shared" si="306"/>
        <v/>
      </c>
      <c r="AP374" s="10" t="str">
        <f t="shared" si="307"/>
        <v/>
      </c>
      <c r="AQ374" s="25" t="str">
        <f t="shared" si="308"/>
        <v/>
      </c>
      <c r="AU374" s="24" t="str">
        <f t="shared" si="309"/>
        <v/>
      </c>
      <c r="AV374" s="10" t="str">
        <f t="shared" si="310"/>
        <v/>
      </c>
      <c r="AW374" s="10" t="str">
        <f t="shared" si="311"/>
        <v/>
      </c>
      <c r="AX374" s="10" t="str">
        <f t="shared" si="312"/>
        <v/>
      </c>
      <c r="AY374" s="10" t="str">
        <f t="shared" si="313"/>
        <v/>
      </c>
      <c r="AZ374" s="25" t="str">
        <f t="shared" si="314"/>
        <v/>
      </c>
      <c r="BB374" s="24" t="str">
        <f t="shared" si="315"/>
        <v/>
      </c>
      <c r="BC374" s="10" t="str">
        <f t="shared" si="316"/>
        <v/>
      </c>
      <c r="BD374" s="25" t="str">
        <f t="shared" si="317"/>
        <v/>
      </c>
      <c r="BH374" s="24" t="str">
        <f t="shared" si="318"/>
        <v/>
      </c>
      <c r="BI374" s="10" t="str">
        <f t="shared" si="319"/>
        <v/>
      </c>
      <c r="BJ374" s="10" t="str">
        <f t="shared" si="320"/>
        <v/>
      </c>
      <c r="BK374" s="10" t="str">
        <f t="shared" si="321"/>
        <v/>
      </c>
      <c r="BL374" s="10" t="str">
        <f t="shared" si="322"/>
        <v/>
      </c>
      <c r="BM374" s="25" t="str">
        <f t="shared" si="323"/>
        <v/>
      </c>
      <c r="BO374" s="24" t="str">
        <f t="shared" si="324"/>
        <v/>
      </c>
      <c r="BP374" s="10" t="str">
        <f t="shared" si="325"/>
        <v/>
      </c>
      <c r="BQ374" s="25" t="str">
        <f t="shared" si="326"/>
        <v/>
      </c>
      <c r="BU374" s="24" t="str">
        <f t="shared" si="327"/>
        <v/>
      </c>
      <c r="BV374" s="10" t="str">
        <f t="shared" si="328"/>
        <v/>
      </c>
      <c r="BW374" s="10" t="str">
        <f t="shared" si="329"/>
        <v/>
      </c>
      <c r="BX374" s="10" t="str">
        <f t="shared" si="330"/>
        <v/>
      </c>
      <c r="BY374" s="10" t="str">
        <f t="shared" si="331"/>
        <v/>
      </c>
      <c r="BZ374" s="25" t="str">
        <f t="shared" si="332"/>
        <v/>
      </c>
      <c r="CB374" s="24" t="str">
        <f t="shared" si="333"/>
        <v/>
      </c>
      <c r="CC374" s="10" t="str">
        <f t="shared" si="334"/>
        <v/>
      </c>
      <c r="CD374" s="25" t="str">
        <f t="shared" si="335"/>
        <v/>
      </c>
    </row>
    <row r="375" spans="1:82" x14ac:dyDescent="0.25">
      <c r="A375" s="5" t="str">
        <f>IF('MA Data'!$G373='MA Data'!$I$2,'MA Data'!A373,"")</f>
        <v/>
      </c>
      <c r="B375" t="str">
        <f>IF('MA Data'!$G373='MA Data'!$I$2,'MA Data'!B373,"")</f>
        <v/>
      </c>
      <c r="C375" t="str">
        <f>IF('MA Data'!$G373='MA Data'!$I$2,'MA Data'!C373,"")</f>
        <v/>
      </c>
      <c r="D375" t="str">
        <f>IF('MA Data'!$G373='MA Data'!$I$2,'MA Data'!D373,"")</f>
        <v/>
      </c>
      <c r="E375" t="str">
        <f>IF('MA Data'!$G373='MA Data'!$I$2,'MA Data'!E373,"")</f>
        <v/>
      </c>
      <c r="F375" t="str">
        <f>IF('MA Data'!$G373='MA Data'!$I$2,'MA Data'!F373,"")</f>
        <v/>
      </c>
      <c r="G375" s="6" t="str">
        <f>IF('MA Data'!$G373='MA Data'!$I$2,'MA Data'!G373,"")</f>
        <v/>
      </c>
      <c r="H375" t="str">
        <f t="shared" si="287"/>
        <v/>
      </c>
      <c r="I375" s="10" t="str">
        <f t="shared" si="288"/>
        <v/>
      </c>
      <c r="J375" s="10" t="str">
        <f t="shared" si="289"/>
        <v/>
      </c>
      <c r="K375" s="10" t="str">
        <f t="shared" si="290"/>
        <v/>
      </c>
      <c r="L375" s="10" t="str">
        <f t="shared" si="291"/>
        <v/>
      </c>
      <c r="M375" s="25" t="str">
        <f t="shared" si="292"/>
        <v/>
      </c>
      <c r="O375" s="24" t="str">
        <f t="shared" si="336"/>
        <v/>
      </c>
      <c r="P375" s="10" t="str">
        <f t="shared" si="337"/>
        <v/>
      </c>
      <c r="Q375" s="25" t="str">
        <f t="shared" si="338"/>
        <v/>
      </c>
      <c r="U375" s="5" t="str">
        <f t="shared" si="294"/>
        <v/>
      </c>
      <c r="V375" s="10" t="str">
        <f t="shared" si="295"/>
        <v/>
      </c>
      <c r="W375" s="10" t="str">
        <f t="shared" si="296"/>
        <v/>
      </c>
      <c r="X375" s="10" t="str">
        <f t="shared" si="297"/>
        <v/>
      </c>
      <c r="Y375" s="10" t="str">
        <f t="shared" si="298"/>
        <v/>
      </c>
      <c r="Z375" s="25" t="str">
        <f t="shared" si="299"/>
        <v/>
      </c>
      <c r="AB375" s="24" t="str">
        <f t="shared" si="293"/>
        <v/>
      </c>
      <c r="AC375" s="10" t="str">
        <f t="shared" si="339"/>
        <v/>
      </c>
      <c r="AD375" s="25" t="str">
        <f t="shared" si="340"/>
        <v/>
      </c>
      <c r="AH375" s="24" t="str">
        <f t="shared" si="300"/>
        <v/>
      </c>
      <c r="AI375" s="10" t="str">
        <f t="shared" si="301"/>
        <v/>
      </c>
      <c r="AJ375" s="10" t="str">
        <f t="shared" si="302"/>
        <v/>
      </c>
      <c r="AK375" s="10" t="str">
        <f t="shared" si="303"/>
        <v/>
      </c>
      <c r="AL375" s="10" t="str">
        <f t="shared" si="304"/>
        <v/>
      </c>
      <c r="AM375" s="25" t="str">
        <f t="shared" si="305"/>
        <v/>
      </c>
      <c r="AO375" s="24" t="str">
        <f t="shared" si="306"/>
        <v/>
      </c>
      <c r="AP375" s="10" t="str">
        <f t="shared" si="307"/>
        <v/>
      </c>
      <c r="AQ375" s="25" t="str">
        <f t="shared" si="308"/>
        <v/>
      </c>
      <c r="AU375" s="24" t="str">
        <f t="shared" si="309"/>
        <v/>
      </c>
      <c r="AV375" s="10" t="str">
        <f t="shared" si="310"/>
        <v/>
      </c>
      <c r="AW375" s="10" t="str">
        <f t="shared" si="311"/>
        <v/>
      </c>
      <c r="AX375" s="10" t="str">
        <f t="shared" si="312"/>
        <v/>
      </c>
      <c r="AY375" s="10" t="str">
        <f t="shared" si="313"/>
        <v/>
      </c>
      <c r="AZ375" s="25" t="str">
        <f t="shared" si="314"/>
        <v/>
      </c>
      <c r="BB375" s="24" t="str">
        <f t="shared" si="315"/>
        <v/>
      </c>
      <c r="BC375" s="10" t="str">
        <f t="shared" si="316"/>
        <v/>
      </c>
      <c r="BD375" s="25" t="str">
        <f t="shared" si="317"/>
        <v/>
      </c>
      <c r="BH375" s="24" t="str">
        <f t="shared" si="318"/>
        <v/>
      </c>
      <c r="BI375" s="10" t="str">
        <f t="shared" si="319"/>
        <v/>
      </c>
      <c r="BJ375" s="10" t="str">
        <f t="shared" si="320"/>
        <v/>
      </c>
      <c r="BK375" s="10" t="str">
        <f t="shared" si="321"/>
        <v/>
      </c>
      <c r="BL375" s="10" t="str">
        <f t="shared" si="322"/>
        <v/>
      </c>
      <c r="BM375" s="25" t="str">
        <f t="shared" si="323"/>
        <v/>
      </c>
      <c r="BO375" s="24" t="str">
        <f t="shared" si="324"/>
        <v/>
      </c>
      <c r="BP375" s="10" t="str">
        <f t="shared" si="325"/>
        <v/>
      </c>
      <c r="BQ375" s="25" t="str">
        <f t="shared" si="326"/>
        <v/>
      </c>
      <c r="BU375" s="24" t="str">
        <f t="shared" si="327"/>
        <v/>
      </c>
      <c r="BV375" s="10" t="str">
        <f t="shared" si="328"/>
        <v/>
      </c>
      <c r="BW375" s="10" t="str">
        <f t="shared" si="329"/>
        <v/>
      </c>
      <c r="BX375" s="10" t="str">
        <f t="shared" si="330"/>
        <v/>
      </c>
      <c r="BY375" s="10" t="str">
        <f t="shared" si="331"/>
        <v/>
      </c>
      <c r="BZ375" s="25" t="str">
        <f t="shared" si="332"/>
        <v/>
      </c>
      <c r="CB375" s="24" t="str">
        <f t="shared" si="333"/>
        <v/>
      </c>
      <c r="CC375" s="10" t="str">
        <f t="shared" si="334"/>
        <v/>
      </c>
      <c r="CD375" s="25" t="str">
        <f t="shared" si="335"/>
        <v/>
      </c>
    </row>
    <row r="376" spans="1:82" x14ac:dyDescent="0.25">
      <c r="A376" s="5" t="str">
        <f>IF('MA Data'!$G374='MA Data'!$I$2,'MA Data'!A374,"")</f>
        <v/>
      </c>
      <c r="B376" t="str">
        <f>IF('MA Data'!$G374='MA Data'!$I$2,'MA Data'!B374,"")</f>
        <v/>
      </c>
      <c r="C376" t="str">
        <f>IF('MA Data'!$G374='MA Data'!$I$2,'MA Data'!C374,"")</f>
        <v/>
      </c>
      <c r="D376" t="str">
        <f>IF('MA Data'!$G374='MA Data'!$I$2,'MA Data'!D374,"")</f>
        <v/>
      </c>
      <c r="E376" t="str">
        <f>IF('MA Data'!$G374='MA Data'!$I$2,'MA Data'!E374,"")</f>
        <v/>
      </c>
      <c r="F376" t="str">
        <f>IF('MA Data'!$G374='MA Data'!$I$2,'MA Data'!F374,"")</f>
        <v/>
      </c>
      <c r="G376" s="6" t="str">
        <f>IF('MA Data'!$G374='MA Data'!$I$2,'MA Data'!G374,"")</f>
        <v/>
      </c>
      <c r="H376" t="str">
        <f t="shared" si="287"/>
        <v/>
      </c>
      <c r="I376" s="10" t="str">
        <f t="shared" si="288"/>
        <v/>
      </c>
      <c r="J376" s="10" t="str">
        <f t="shared" si="289"/>
        <v/>
      </c>
      <c r="K376" s="10" t="str">
        <f t="shared" si="290"/>
        <v/>
      </c>
      <c r="L376" s="10" t="str">
        <f t="shared" si="291"/>
        <v/>
      </c>
      <c r="M376" s="25" t="str">
        <f t="shared" si="292"/>
        <v/>
      </c>
      <c r="O376" s="24" t="str">
        <f t="shared" si="336"/>
        <v/>
      </c>
      <c r="P376" s="10" t="str">
        <f t="shared" si="337"/>
        <v/>
      </c>
      <c r="Q376" s="25" t="str">
        <f t="shared" si="338"/>
        <v/>
      </c>
      <c r="U376" s="5" t="str">
        <f t="shared" si="294"/>
        <v/>
      </c>
      <c r="V376" s="10" t="str">
        <f t="shared" si="295"/>
        <v/>
      </c>
      <c r="W376" s="10" t="str">
        <f t="shared" si="296"/>
        <v/>
      </c>
      <c r="X376" s="10" t="str">
        <f t="shared" si="297"/>
        <v/>
      </c>
      <c r="Y376" s="10" t="str">
        <f t="shared" si="298"/>
        <v/>
      </c>
      <c r="Z376" s="25" t="str">
        <f t="shared" si="299"/>
        <v/>
      </c>
      <c r="AB376" s="24" t="str">
        <f t="shared" si="293"/>
        <v/>
      </c>
      <c r="AC376" s="10" t="str">
        <f t="shared" si="339"/>
        <v/>
      </c>
      <c r="AD376" s="25" t="str">
        <f t="shared" si="340"/>
        <v/>
      </c>
      <c r="AH376" s="24" t="str">
        <f t="shared" si="300"/>
        <v/>
      </c>
      <c r="AI376" s="10" t="str">
        <f t="shared" si="301"/>
        <v/>
      </c>
      <c r="AJ376" s="10" t="str">
        <f t="shared" si="302"/>
        <v/>
      </c>
      <c r="AK376" s="10" t="str">
        <f t="shared" si="303"/>
        <v/>
      </c>
      <c r="AL376" s="10" t="str">
        <f t="shared" si="304"/>
        <v/>
      </c>
      <c r="AM376" s="25" t="str">
        <f t="shared" si="305"/>
        <v/>
      </c>
      <c r="AO376" s="24" t="str">
        <f t="shared" si="306"/>
        <v/>
      </c>
      <c r="AP376" s="10" t="str">
        <f t="shared" si="307"/>
        <v/>
      </c>
      <c r="AQ376" s="25" t="str">
        <f t="shared" si="308"/>
        <v/>
      </c>
      <c r="AU376" s="24" t="str">
        <f t="shared" si="309"/>
        <v/>
      </c>
      <c r="AV376" s="10" t="str">
        <f t="shared" si="310"/>
        <v/>
      </c>
      <c r="AW376" s="10" t="str">
        <f t="shared" si="311"/>
        <v/>
      </c>
      <c r="AX376" s="10" t="str">
        <f t="shared" si="312"/>
        <v/>
      </c>
      <c r="AY376" s="10" t="str">
        <f t="shared" si="313"/>
        <v/>
      </c>
      <c r="AZ376" s="25" t="str">
        <f t="shared" si="314"/>
        <v/>
      </c>
      <c r="BB376" s="24" t="str">
        <f t="shared" si="315"/>
        <v/>
      </c>
      <c r="BC376" s="10" t="str">
        <f t="shared" si="316"/>
        <v/>
      </c>
      <c r="BD376" s="25" t="str">
        <f t="shared" si="317"/>
        <v/>
      </c>
      <c r="BH376" s="24" t="str">
        <f t="shared" si="318"/>
        <v/>
      </c>
      <c r="BI376" s="10" t="str">
        <f t="shared" si="319"/>
        <v/>
      </c>
      <c r="BJ376" s="10" t="str">
        <f t="shared" si="320"/>
        <v/>
      </c>
      <c r="BK376" s="10" t="str">
        <f t="shared" si="321"/>
        <v/>
      </c>
      <c r="BL376" s="10" t="str">
        <f t="shared" si="322"/>
        <v/>
      </c>
      <c r="BM376" s="25" t="str">
        <f t="shared" si="323"/>
        <v/>
      </c>
      <c r="BO376" s="24" t="str">
        <f t="shared" si="324"/>
        <v/>
      </c>
      <c r="BP376" s="10" t="str">
        <f t="shared" si="325"/>
        <v/>
      </c>
      <c r="BQ376" s="25" t="str">
        <f t="shared" si="326"/>
        <v/>
      </c>
      <c r="BU376" s="24" t="str">
        <f t="shared" si="327"/>
        <v/>
      </c>
      <c r="BV376" s="10" t="str">
        <f t="shared" si="328"/>
        <v/>
      </c>
      <c r="BW376" s="10" t="str">
        <f t="shared" si="329"/>
        <v/>
      </c>
      <c r="BX376" s="10" t="str">
        <f t="shared" si="330"/>
        <v/>
      </c>
      <c r="BY376" s="10" t="str">
        <f t="shared" si="331"/>
        <v/>
      </c>
      <c r="BZ376" s="25" t="str">
        <f t="shared" si="332"/>
        <v/>
      </c>
      <c r="CB376" s="24" t="str">
        <f t="shared" si="333"/>
        <v/>
      </c>
      <c r="CC376" s="10" t="str">
        <f t="shared" si="334"/>
        <v/>
      </c>
      <c r="CD376" s="25" t="str">
        <f t="shared" si="335"/>
        <v/>
      </c>
    </row>
    <row r="377" spans="1:82" x14ac:dyDescent="0.25">
      <c r="A377" s="5" t="str">
        <f>IF('MA Data'!$G375='MA Data'!$I$2,'MA Data'!A375,"")</f>
        <v/>
      </c>
      <c r="B377" t="str">
        <f>IF('MA Data'!$G375='MA Data'!$I$2,'MA Data'!B375,"")</f>
        <v/>
      </c>
      <c r="C377" t="str">
        <f>IF('MA Data'!$G375='MA Data'!$I$2,'MA Data'!C375,"")</f>
        <v/>
      </c>
      <c r="D377" t="str">
        <f>IF('MA Data'!$G375='MA Data'!$I$2,'MA Data'!D375,"")</f>
        <v/>
      </c>
      <c r="E377" t="str">
        <f>IF('MA Data'!$G375='MA Data'!$I$2,'MA Data'!E375,"")</f>
        <v/>
      </c>
      <c r="F377" t="str">
        <f>IF('MA Data'!$G375='MA Data'!$I$2,'MA Data'!F375,"")</f>
        <v/>
      </c>
      <c r="G377" s="6" t="str">
        <f>IF('MA Data'!$G375='MA Data'!$I$2,'MA Data'!G375,"")</f>
        <v/>
      </c>
      <c r="H377" t="str">
        <f t="shared" si="287"/>
        <v/>
      </c>
      <c r="I377" s="10" t="str">
        <f t="shared" si="288"/>
        <v/>
      </c>
      <c r="J377" s="10" t="str">
        <f t="shared" si="289"/>
        <v/>
      </c>
      <c r="K377" s="10" t="str">
        <f t="shared" si="290"/>
        <v/>
      </c>
      <c r="L377" s="10" t="str">
        <f t="shared" si="291"/>
        <v/>
      </c>
      <c r="M377" s="25" t="str">
        <f t="shared" si="292"/>
        <v/>
      </c>
      <c r="O377" s="24" t="str">
        <f t="shared" si="336"/>
        <v/>
      </c>
      <c r="P377" s="10" t="str">
        <f t="shared" si="337"/>
        <v/>
      </c>
      <c r="Q377" s="25" t="str">
        <f t="shared" si="338"/>
        <v/>
      </c>
      <c r="U377" s="5" t="str">
        <f t="shared" si="294"/>
        <v/>
      </c>
      <c r="V377" s="10" t="str">
        <f t="shared" si="295"/>
        <v/>
      </c>
      <c r="W377" s="10" t="str">
        <f t="shared" si="296"/>
        <v/>
      </c>
      <c r="X377" s="10" t="str">
        <f t="shared" si="297"/>
        <v/>
      </c>
      <c r="Y377" s="10" t="str">
        <f t="shared" si="298"/>
        <v/>
      </c>
      <c r="Z377" s="25" t="str">
        <f t="shared" si="299"/>
        <v/>
      </c>
      <c r="AB377" s="24" t="str">
        <f t="shared" si="293"/>
        <v/>
      </c>
      <c r="AC377" s="10" t="str">
        <f t="shared" si="339"/>
        <v/>
      </c>
      <c r="AD377" s="25" t="str">
        <f t="shared" si="340"/>
        <v/>
      </c>
      <c r="AH377" s="24" t="str">
        <f t="shared" si="300"/>
        <v/>
      </c>
      <c r="AI377" s="10" t="str">
        <f t="shared" si="301"/>
        <v/>
      </c>
      <c r="AJ377" s="10" t="str">
        <f t="shared" si="302"/>
        <v/>
      </c>
      <c r="AK377" s="10" t="str">
        <f t="shared" si="303"/>
        <v/>
      </c>
      <c r="AL377" s="10" t="str">
        <f t="shared" si="304"/>
        <v/>
      </c>
      <c r="AM377" s="25" t="str">
        <f t="shared" si="305"/>
        <v/>
      </c>
      <c r="AO377" s="24" t="str">
        <f t="shared" si="306"/>
        <v/>
      </c>
      <c r="AP377" s="10" t="str">
        <f t="shared" si="307"/>
        <v/>
      </c>
      <c r="AQ377" s="25" t="str">
        <f t="shared" si="308"/>
        <v/>
      </c>
      <c r="AU377" s="24" t="str">
        <f t="shared" si="309"/>
        <v/>
      </c>
      <c r="AV377" s="10" t="str">
        <f t="shared" si="310"/>
        <v/>
      </c>
      <c r="AW377" s="10" t="str">
        <f t="shared" si="311"/>
        <v/>
      </c>
      <c r="AX377" s="10" t="str">
        <f t="shared" si="312"/>
        <v/>
      </c>
      <c r="AY377" s="10" t="str">
        <f t="shared" si="313"/>
        <v/>
      </c>
      <c r="AZ377" s="25" t="str">
        <f t="shared" si="314"/>
        <v/>
      </c>
      <c r="BB377" s="24" t="str">
        <f t="shared" si="315"/>
        <v/>
      </c>
      <c r="BC377" s="10" t="str">
        <f t="shared" si="316"/>
        <v/>
      </c>
      <c r="BD377" s="25" t="str">
        <f t="shared" si="317"/>
        <v/>
      </c>
      <c r="BH377" s="24" t="str">
        <f t="shared" si="318"/>
        <v/>
      </c>
      <c r="BI377" s="10" t="str">
        <f t="shared" si="319"/>
        <v/>
      </c>
      <c r="BJ377" s="10" t="str">
        <f t="shared" si="320"/>
        <v/>
      </c>
      <c r="BK377" s="10" t="str">
        <f t="shared" si="321"/>
        <v/>
      </c>
      <c r="BL377" s="10" t="str">
        <f t="shared" si="322"/>
        <v/>
      </c>
      <c r="BM377" s="25" t="str">
        <f t="shared" si="323"/>
        <v/>
      </c>
      <c r="BO377" s="24" t="str">
        <f t="shared" si="324"/>
        <v/>
      </c>
      <c r="BP377" s="10" t="str">
        <f t="shared" si="325"/>
        <v/>
      </c>
      <c r="BQ377" s="25" t="str">
        <f t="shared" si="326"/>
        <v/>
      </c>
      <c r="BU377" s="24" t="str">
        <f t="shared" si="327"/>
        <v/>
      </c>
      <c r="BV377" s="10" t="str">
        <f t="shared" si="328"/>
        <v/>
      </c>
      <c r="BW377" s="10" t="str">
        <f t="shared" si="329"/>
        <v/>
      </c>
      <c r="BX377" s="10" t="str">
        <f t="shared" si="330"/>
        <v/>
      </c>
      <c r="BY377" s="10" t="str">
        <f t="shared" si="331"/>
        <v/>
      </c>
      <c r="BZ377" s="25" t="str">
        <f t="shared" si="332"/>
        <v/>
      </c>
      <c r="CB377" s="24" t="str">
        <f t="shared" si="333"/>
        <v/>
      </c>
      <c r="CC377" s="10" t="str">
        <f t="shared" si="334"/>
        <v/>
      </c>
      <c r="CD377" s="25" t="str">
        <f t="shared" si="335"/>
        <v/>
      </c>
    </row>
    <row r="378" spans="1:82" x14ac:dyDescent="0.25">
      <c r="A378" s="5" t="str">
        <f>IF('MA Data'!$G376='MA Data'!$I$2,'MA Data'!A376,"")</f>
        <v/>
      </c>
      <c r="B378" t="str">
        <f>IF('MA Data'!$G376='MA Data'!$I$2,'MA Data'!B376,"")</f>
        <v/>
      </c>
      <c r="C378" t="str">
        <f>IF('MA Data'!$G376='MA Data'!$I$2,'MA Data'!C376,"")</f>
        <v/>
      </c>
      <c r="D378" t="str">
        <f>IF('MA Data'!$G376='MA Data'!$I$2,'MA Data'!D376,"")</f>
        <v/>
      </c>
      <c r="E378" t="str">
        <f>IF('MA Data'!$G376='MA Data'!$I$2,'MA Data'!E376,"")</f>
        <v/>
      </c>
      <c r="F378" t="str">
        <f>IF('MA Data'!$G376='MA Data'!$I$2,'MA Data'!F376,"")</f>
        <v/>
      </c>
      <c r="G378" s="6" t="str">
        <f>IF('MA Data'!$G376='MA Data'!$I$2,'MA Data'!G376,"")</f>
        <v/>
      </c>
      <c r="H378" t="str">
        <f t="shared" si="287"/>
        <v/>
      </c>
      <c r="I378" s="10" t="str">
        <f t="shared" si="288"/>
        <v/>
      </c>
      <c r="J378" s="10" t="str">
        <f t="shared" si="289"/>
        <v/>
      </c>
      <c r="K378" s="10" t="str">
        <f t="shared" si="290"/>
        <v/>
      </c>
      <c r="L378" s="10" t="str">
        <f t="shared" si="291"/>
        <v/>
      </c>
      <c r="M378" s="25" t="str">
        <f t="shared" si="292"/>
        <v/>
      </c>
      <c r="O378" s="24" t="str">
        <f t="shared" si="336"/>
        <v/>
      </c>
      <c r="P378" s="10" t="str">
        <f t="shared" si="337"/>
        <v/>
      </c>
      <c r="Q378" s="25" t="str">
        <f t="shared" si="338"/>
        <v/>
      </c>
      <c r="U378" s="5" t="str">
        <f t="shared" si="294"/>
        <v/>
      </c>
      <c r="V378" s="10" t="str">
        <f t="shared" si="295"/>
        <v/>
      </c>
      <c r="W378" s="10" t="str">
        <f t="shared" si="296"/>
        <v/>
      </c>
      <c r="X378" s="10" t="str">
        <f t="shared" si="297"/>
        <v/>
      </c>
      <c r="Y378" s="10" t="str">
        <f t="shared" si="298"/>
        <v/>
      </c>
      <c r="Z378" s="25" t="str">
        <f t="shared" si="299"/>
        <v/>
      </c>
      <c r="AB378" s="24" t="str">
        <f t="shared" si="293"/>
        <v/>
      </c>
      <c r="AC378" s="10" t="str">
        <f t="shared" si="339"/>
        <v/>
      </c>
      <c r="AD378" s="25" t="str">
        <f t="shared" si="340"/>
        <v/>
      </c>
      <c r="AH378" s="24" t="str">
        <f t="shared" si="300"/>
        <v/>
      </c>
      <c r="AI378" s="10" t="str">
        <f t="shared" si="301"/>
        <v/>
      </c>
      <c r="AJ378" s="10" t="str">
        <f t="shared" si="302"/>
        <v/>
      </c>
      <c r="AK378" s="10" t="str">
        <f t="shared" si="303"/>
        <v/>
      </c>
      <c r="AL378" s="10" t="str">
        <f t="shared" si="304"/>
        <v/>
      </c>
      <c r="AM378" s="25" t="str">
        <f t="shared" si="305"/>
        <v/>
      </c>
      <c r="AO378" s="24" t="str">
        <f t="shared" si="306"/>
        <v/>
      </c>
      <c r="AP378" s="10" t="str">
        <f t="shared" si="307"/>
        <v/>
      </c>
      <c r="AQ378" s="25" t="str">
        <f t="shared" si="308"/>
        <v/>
      </c>
      <c r="AU378" s="24" t="str">
        <f t="shared" si="309"/>
        <v/>
      </c>
      <c r="AV378" s="10" t="str">
        <f t="shared" si="310"/>
        <v/>
      </c>
      <c r="AW378" s="10" t="str">
        <f t="shared" si="311"/>
        <v/>
      </c>
      <c r="AX378" s="10" t="str">
        <f t="shared" si="312"/>
        <v/>
      </c>
      <c r="AY378" s="10" t="str">
        <f t="shared" si="313"/>
        <v/>
      </c>
      <c r="AZ378" s="25" t="str">
        <f t="shared" si="314"/>
        <v/>
      </c>
      <c r="BB378" s="24" t="str">
        <f t="shared" si="315"/>
        <v/>
      </c>
      <c r="BC378" s="10" t="str">
        <f t="shared" si="316"/>
        <v/>
      </c>
      <c r="BD378" s="25" t="str">
        <f t="shared" si="317"/>
        <v/>
      </c>
      <c r="BH378" s="24" t="str">
        <f t="shared" si="318"/>
        <v/>
      </c>
      <c r="BI378" s="10" t="str">
        <f t="shared" si="319"/>
        <v/>
      </c>
      <c r="BJ378" s="10" t="str">
        <f t="shared" si="320"/>
        <v/>
      </c>
      <c r="BK378" s="10" t="str">
        <f t="shared" si="321"/>
        <v/>
      </c>
      <c r="BL378" s="10" t="str">
        <f t="shared" si="322"/>
        <v/>
      </c>
      <c r="BM378" s="25" t="str">
        <f t="shared" si="323"/>
        <v/>
      </c>
      <c r="BO378" s="24" t="str">
        <f t="shared" si="324"/>
        <v/>
      </c>
      <c r="BP378" s="10" t="str">
        <f t="shared" si="325"/>
        <v/>
      </c>
      <c r="BQ378" s="25" t="str">
        <f t="shared" si="326"/>
        <v/>
      </c>
      <c r="BU378" s="24" t="str">
        <f t="shared" si="327"/>
        <v/>
      </c>
      <c r="BV378" s="10" t="str">
        <f t="shared" si="328"/>
        <v/>
      </c>
      <c r="BW378" s="10" t="str">
        <f t="shared" si="329"/>
        <v/>
      </c>
      <c r="BX378" s="10" t="str">
        <f t="shared" si="330"/>
        <v/>
      </c>
      <c r="BY378" s="10" t="str">
        <f t="shared" si="331"/>
        <v/>
      </c>
      <c r="BZ378" s="25" t="str">
        <f t="shared" si="332"/>
        <v/>
      </c>
      <c r="CB378" s="24" t="str">
        <f t="shared" si="333"/>
        <v/>
      </c>
      <c r="CC378" s="10" t="str">
        <f t="shared" si="334"/>
        <v/>
      </c>
      <c r="CD378" s="25" t="str">
        <f t="shared" si="335"/>
        <v/>
      </c>
    </row>
    <row r="379" spans="1:82" x14ac:dyDescent="0.25">
      <c r="A379" s="5" t="str">
        <f>IF('MA Data'!$G377='MA Data'!$I$2,'MA Data'!A377,"")</f>
        <v/>
      </c>
      <c r="B379" t="str">
        <f>IF('MA Data'!$G377='MA Data'!$I$2,'MA Data'!B377,"")</f>
        <v/>
      </c>
      <c r="C379" t="str">
        <f>IF('MA Data'!$G377='MA Data'!$I$2,'MA Data'!C377,"")</f>
        <v/>
      </c>
      <c r="D379" t="str">
        <f>IF('MA Data'!$G377='MA Data'!$I$2,'MA Data'!D377,"")</f>
        <v/>
      </c>
      <c r="E379" t="str">
        <f>IF('MA Data'!$G377='MA Data'!$I$2,'MA Data'!E377,"")</f>
        <v/>
      </c>
      <c r="F379" t="str">
        <f>IF('MA Data'!$G377='MA Data'!$I$2,'MA Data'!F377,"")</f>
        <v/>
      </c>
      <c r="G379" s="6" t="str">
        <f>IF('MA Data'!$G377='MA Data'!$I$2,'MA Data'!G377,"")</f>
        <v/>
      </c>
      <c r="H379" t="str">
        <f t="shared" si="287"/>
        <v/>
      </c>
      <c r="I379" s="10" t="str">
        <f t="shared" si="288"/>
        <v/>
      </c>
      <c r="J379" s="10" t="str">
        <f t="shared" si="289"/>
        <v/>
      </c>
      <c r="K379" s="10" t="str">
        <f t="shared" si="290"/>
        <v/>
      </c>
      <c r="L379" s="10" t="str">
        <f t="shared" si="291"/>
        <v/>
      </c>
      <c r="M379" s="25" t="str">
        <f t="shared" si="292"/>
        <v/>
      </c>
      <c r="O379" s="24" t="str">
        <f t="shared" si="336"/>
        <v/>
      </c>
      <c r="P379" s="10" t="str">
        <f t="shared" si="337"/>
        <v/>
      </c>
      <c r="Q379" s="25" t="str">
        <f t="shared" si="338"/>
        <v/>
      </c>
      <c r="U379" s="5" t="str">
        <f t="shared" si="294"/>
        <v/>
      </c>
      <c r="V379" s="10" t="str">
        <f t="shared" si="295"/>
        <v/>
      </c>
      <c r="W379" s="10" t="str">
        <f t="shared" si="296"/>
        <v/>
      </c>
      <c r="X379" s="10" t="str">
        <f t="shared" si="297"/>
        <v/>
      </c>
      <c r="Y379" s="10" t="str">
        <f t="shared" si="298"/>
        <v/>
      </c>
      <c r="Z379" s="25" t="str">
        <f t="shared" si="299"/>
        <v/>
      </c>
      <c r="AB379" s="24" t="str">
        <f t="shared" si="293"/>
        <v/>
      </c>
      <c r="AC379" s="10" t="str">
        <f t="shared" si="339"/>
        <v/>
      </c>
      <c r="AD379" s="25" t="str">
        <f t="shared" si="340"/>
        <v/>
      </c>
      <c r="AH379" s="24" t="str">
        <f t="shared" si="300"/>
        <v/>
      </c>
      <c r="AI379" s="10" t="str">
        <f t="shared" si="301"/>
        <v/>
      </c>
      <c r="AJ379" s="10" t="str">
        <f t="shared" si="302"/>
        <v/>
      </c>
      <c r="AK379" s="10" t="str">
        <f t="shared" si="303"/>
        <v/>
      </c>
      <c r="AL379" s="10" t="str">
        <f t="shared" si="304"/>
        <v/>
      </c>
      <c r="AM379" s="25" t="str">
        <f t="shared" si="305"/>
        <v/>
      </c>
      <c r="AO379" s="24" t="str">
        <f t="shared" si="306"/>
        <v/>
      </c>
      <c r="AP379" s="10" t="str">
        <f t="shared" si="307"/>
        <v/>
      </c>
      <c r="AQ379" s="25" t="str">
        <f t="shared" si="308"/>
        <v/>
      </c>
      <c r="AU379" s="24" t="str">
        <f t="shared" si="309"/>
        <v/>
      </c>
      <c r="AV379" s="10" t="str">
        <f t="shared" si="310"/>
        <v/>
      </c>
      <c r="AW379" s="10" t="str">
        <f t="shared" si="311"/>
        <v/>
      </c>
      <c r="AX379" s="10" t="str">
        <f t="shared" si="312"/>
        <v/>
      </c>
      <c r="AY379" s="10" t="str">
        <f t="shared" si="313"/>
        <v/>
      </c>
      <c r="AZ379" s="25" t="str">
        <f t="shared" si="314"/>
        <v/>
      </c>
      <c r="BB379" s="24" t="str">
        <f t="shared" si="315"/>
        <v/>
      </c>
      <c r="BC379" s="10" t="str">
        <f t="shared" si="316"/>
        <v/>
      </c>
      <c r="BD379" s="25" t="str">
        <f t="shared" si="317"/>
        <v/>
      </c>
      <c r="BH379" s="24" t="str">
        <f t="shared" si="318"/>
        <v/>
      </c>
      <c r="BI379" s="10" t="str">
        <f t="shared" si="319"/>
        <v/>
      </c>
      <c r="BJ379" s="10" t="str">
        <f t="shared" si="320"/>
        <v/>
      </c>
      <c r="BK379" s="10" t="str">
        <f t="shared" si="321"/>
        <v/>
      </c>
      <c r="BL379" s="10" t="str">
        <f t="shared" si="322"/>
        <v/>
      </c>
      <c r="BM379" s="25" t="str">
        <f t="shared" si="323"/>
        <v/>
      </c>
      <c r="BO379" s="24" t="str">
        <f t="shared" si="324"/>
        <v/>
      </c>
      <c r="BP379" s="10" t="str">
        <f t="shared" si="325"/>
        <v/>
      </c>
      <c r="BQ379" s="25" t="str">
        <f t="shared" si="326"/>
        <v/>
      </c>
      <c r="BU379" s="24" t="str">
        <f t="shared" si="327"/>
        <v/>
      </c>
      <c r="BV379" s="10" t="str">
        <f t="shared" si="328"/>
        <v/>
      </c>
      <c r="BW379" s="10" t="str">
        <f t="shared" si="329"/>
        <v/>
      </c>
      <c r="BX379" s="10" t="str">
        <f t="shared" si="330"/>
        <v/>
      </c>
      <c r="BY379" s="10" t="str">
        <f t="shared" si="331"/>
        <v/>
      </c>
      <c r="BZ379" s="25" t="str">
        <f t="shared" si="332"/>
        <v/>
      </c>
      <c r="CB379" s="24" t="str">
        <f t="shared" si="333"/>
        <v/>
      </c>
      <c r="CC379" s="10" t="str">
        <f t="shared" si="334"/>
        <v/>
      </c>
      <c r="CD379" s="25" t="str">
        <f t="shared" si="335"/>
        <v/>
      </c>
    </row>
    <row r="380" spans="1:82" x14ac:dyDescent="0.25">
      <c r="A380" s="5" t="str">
        <f>IF('MA Data'!$G378='MA Data'!$I$2,'MA Data'!A378,"")</f>
        <v/>
      </c>
      <c r="B380" t="str">
        <f>IF('MA Data'!$G378='MA Data'!$I$2,'MA Data'!B378,"")</f>
        <v/>
      </c>
      <c r="C380" t="str">
        <f>IF('MA Data'!$G378='MA Data'!$I$2,'MA Data'!C378,"")</f>
        <v/>
      </c>
      <c r="D380" t="str">
        <f>IF('MA Data'!$G378='MA Data'!$I$2,'MA Data'!D378,"")</f>
        <v/>
      </c>
      <c r="E380" t="str">
        <f>IF('MA Data'!$G378='MA Data'!$I$2,'MA Data'!E378,"")</f>
        <v/>
      </c>
      <c r="F380" t="str">
        <f>IF('MA Data'!$G378='MA Data'!$I$2,'MA Data'!F378,"")</f>
        <v/>
      </c>
      <c r="G380" s="6" t="str">
        <f>IF('MA Data'!$G378='MA Data'!$I$2,'MA Data'!G378,"")</f>
        <v/>
      </c>
      <c r="H380" t="str">
        <f t="shared" si="287"/>
        <v/>
      </c>
      <c r="I380" s="10" t="str">
        <f t="shared" si="288"/>
        <v/>
      </c>
      <c r="J380" s="10" t="str">
        <f t="shared" si="289"/>
        <v/>
      </c>
      <c r="K380" s="10" t="str">
        <f t="shared" si="290"/>
        <v/>
      </c>
      <c r="L380" s="10" t="str">
        <f t="shared" si="291"/>
        <v/>
      </c>
      <c r="M380" s="25" t="str">
        <f t="shared" si="292"/>
        <v/>
      </c>
      <c r="O380" s="24" t="str">
        <f t="shared" si="336"/>
        <v/>
      </c>
      <c r="P380" s="10" t="str">
        <f t="shared" si="337"/>
        <v/>
      </c>
      <c r="Q380" s="25" t="str">
        <f t="shared" si="338"/>
        <v/>
      </c>
      <c r="U380" s="5" t="str">
        <f t="shared" si="294"/>
        <v/>
      </c>
      <c r="V380" s="10" t="str">
        <f t="shared" si="295"/>
        <v/>
      </c>
      <c r="W380" s="10" t="str">
        <f t="shared" si="296"/>
        <v/>
      </c>
      <c r="X380" s="10" t="str">
        <f t="shared" si="297"/>
        <v/>
      </c>
      <c r="Y380" s="10" t="str">
        <f t="shared" si="298"/>
        <v/>
      </c>
      <c r="Z380" s="25" t="str">
        <f t="shared" si="299"/>
        <v/>
      </c>
      <c r="AB380" s="24" t="str">
        <f t="shared" si="293"/>
        <v/>
      </c>
      <c r="AC380" s="10" t="str">
        <f t="shared" si="339"/>
        <v/>
      </c>
      <c r="AD380" s="25" t="str">
        <f t="shared" si="340"/>
        <v/>
      </c>
      <c r="AH380" s="24" t="str">
        <f t="shared" si="300"/>
        <v/>
      </c>
      <c r="AI380" s="10" t="str">
        <f t="shared" si="301"/>
        <v/>
      </c>
      <c r="AJ380" s="10" t="str">
        <f t="shared" si="302"/>
        <v/>
      </c>
      <c r="AK380" s="10" t="str">
        <f t="shared" si="303"/>
        <v/>
      </c>
      <c r="AL380" s="10" t="str">
        <f t="shared" si="304"/>
        <v/>
      </c>
      <c r="AM380" s="25" t="str">
        <f t="shared" si="305"/>
        <v/>
      </c>
      <c r="AO380" s="24" t="str">
        <f t="shared" si="306"/>
        <v/>
      </c>
      <c r="AP380" s="10" t="str">
        <f t="shared" si="307"/>
        <v/>
      </c>
      <c r="AQ380" s="25" t="str">
        <f t="shared" si="308"/>
        <v/>
      </c>
      <c r="AU380" s="24" t="str">
        <f t="shared" si="309"/>
        <v/>
      </c>
      <c r="AV380" s="10" t="str">
        <f t="shared" si="310"/>
        <v/>
      </c>
      <c r="AW380" s="10" t="str">
        <f t="shared" si="311"/>
        <v/>
      </c>
      <c r="AX380" s="10" t="str">
        <f t="shared" si="312"/>
        <v/>
      </c>
      <c r="AY380" s="10" t="str">
        <f t="shared" si="313"/>
        <v/>
      </c>
      <c r="AZ380" s="25" t="str">
        <f t="shared" si="314"/>
        <v/>
      </c>
      <c r="BB380" s="24" t="str">
        <f t="shared" si="315"/>
        <v/>
      </c>
      <c r="BC380" s="10" t="str">
        <f t="shared" si="316"/>
        <v/>
      </c>
      <c r="BD380" s="25" t="str">
        <f t="shared" si="317"/>
        <v/>
      </c>
      <c r="BH380" s="24" t="str">
        <f t="shared" si="318"/>
        <v/>
      </c>
      <c r="BI380" s="10" t="str">
        <f t="shared" si="319"/>
        <v/>
      </c>
      <c r="BJ380" s="10" t="str">
        <f t="shared" si="320"/>
        <v/>
      </c>
      <c r="BK380" s="10" t="str">
        <f t="shared" si="321"/>
        <v/>
      </c>
      <c r="BL380" s="10" t="str">
        <f t="shared" si="322"/>
        <v/>
      </c>
      <c r="BM380" s="25" t="str">
        <f t="shared" si="323"/>
        <v/>
      </c>
      <c r="BO380" s="24" t="str">
        <f t="shared" si="324"/>
        <v/>
      </c>
      <c r="BP380" s="10" t="str">
        <f t="shared" si="325"/>
        <v/>
      </c>
      <c r="BQ380" s="25" t="str">
        <f t="shared" si="326"/>
        <v/>
      </c>
      <c r="BU380" s="24" t="str">
        <f t="shared" si="327"/>
        <v/>
      </c>
      <c r="BV380" s="10" t="str">
        <f t="shared" si="328"/>
        <v/>
      </c>
      <c r="BW380" s="10" t="str">
        <f t="shared" si="329"/>
        <v/>
      </c>
      <c r="BX380" s="10" t="str">
        <f t="shared" si="330"/>
        <v/>
      </c>
      <c r="BY380" s="10" t="str">
        <f t="shared" si="331"/>
        <v/>
      </c>
      <c r="BZ380" s="25" t="str">
        <f t="shared" si="332"/>
        <v/>
      </c>
      <c r="CB380" s="24" t="str">
        <f t="shared" si="333"/>
        <v/>
      </c>
      <c r="CC380" s="10" t="str">
        <f t="shared" si="334"/>
        <v/>
      </c>
      <c r="CD380" s="25" t="str">
        <f t="shared" si="335"/>
        <v/>
      </c>
    </row>
    <row r="381" spans="1:82" x14ac:dyDescent="0.25">
      <c r="A381" s="5" t="str">
        <f>IF('MA Data'!$G379='MA Data'!$I$2,'MA Data'!A379,"")</f>
        <v/>
      </c>
      <c r="B381" t="str">
        <f>IF('MA Data'!$G379='MA Data'!$I$2,'MA Data'!B379,"")</f>
        <v/>
      </c>
      <c r="C381" t="str">
        <f>IF('MA Data'!$G379='MA Data'!$I$2,'MA Data'!C379,"")</f>
        <v/>
      </c>
      <c r="D381" t="str">
        <f>IF('MA Data'!$G379='MA Data'!$I$2,'MA Data'!D379,"")</f>
        <v/>
      </c>
      <c r="E381" t="str">
        <f>IF('MA Data'!$G379='MA Data'!$I$2,'MA Data'!E379,"")</f>
        <v/>
      </c>
      <c r="F381" t="str">
        <f>IF('MA Data'!$G379='MA Data'!$I$2,'MA Data'!F379,"")</f>
        <v/>
      </c>
      <c r="G381" s="6" t="str">
        <f>IF('MA Data'!$G379='MA Data'!$I$2,'MA Data'!G379,"")</f>
        <v/>
      </c>
      <c r="H381" t="str">
        <f t="shared" si="287"/>
        <v/>
      </c>
      <c r="I381" s="10" t="str">
        <f t="shared" si="288"/>
        <v/>
      </c>
      <c r="J381" s="10" t="str">
        <f t="shared" si="289"/>
        <v/>
      </c>
      <c r="K381" s="10" t="str">
        <f t="shared" si="290"/>
        <v/>
      </c>
      <c r="L381" s="10" t="str">
        <f t="shared" si="291"/>
        <v/>
      </c>
      <c r="M381" s="25" t="str">
        <f t="shared" si="292"/>
        <v/>
      </c>
      <c r="O381" s="24" t="str">
        <f t="shared" si="336"/>
        <v/>
      </c>
      <c r="P381" s="10" t="str">
        <f t="shared" si="337"/>
        <v/>
      </c>
      <c r="Q381" s="25" t="str">
        <f t="shared" si="338"/>
        <v/>
      </c>
      <c r="U381" s="5" t="str">
        <f t="shared" si="294"/>
        <v/>
      </c>
      <c r="V381" s="10" t="str">
        <f t="shared" si="295"/>
        <v/>
      </c>
      <c r="W381" s="10" t="str">
        <f t="shared" si="296"/>
        <v/>
      </c>
      <c r="X381" s="10" t="str">
        <f t="shared" si="297"/>
        <v/>
      </c>
      <c r="Y381" s="10" t="str">
        <f t="shared" si="298"/>
        <v/>
      </c>
      <c r="Z381" s="25" t="str">
        <f t="shared" si="299"/>
        <v/>
      </c>
      <c r="AB381" s="24" t="str">
        <f t="shared" si="293"/>
        <v/>
      </c>
      <c r="AC381" s="10" t="str">
        <f t="shared" si="339"/>
        <v/>
      </c>
      <c r="AD381" s="25" t="str">
        <f t="shared" si="340"/>
        <v/>
      </c>
      <c r="AH381" s="24" t="str">
        <f t="shared" si="300"/>
        <v/>
      </c>
      <c r="AI381" s="10" t="str">
        <f t="shared" si="301"/>
        <v/>
      </c>
      <c r="AJ381" s="10" t="str">
        <f t="shared" si="302"/>
        <v/>
      </c>
      <c r="AK381" s="10" t="str">
        <f t="shared" si="303"/>
        <v/>
      </c>
      <c r="AL381" s="10" t="str">
        <f t="shared" si="304"/>
        <v/>
      </c>
      <c r="AM381" s="25" t="str">
        <f t="shared" si="305"/>
        <v/>
      </c>
      <c r="AO381" s="24" t="str">
        <f t="shared" si="306"/>
        <v/>
      </c>
      <c r="AP381" s="10" t="str">
        <f t="shared" si="307"/>
        <v/>
      </c>
      <c r="AQ381" s="25" t="str">
        <f t="shared" si="308"/>
        <v/>
      </c>
      <c r="AU381" s="24" t="str">
        <f t="shared" si="309"/>
        <v/>
      </c>
      <c r="AV381" s="10" t="str">
        <f t="shared" si="310"/>
        <v/>
      </c>
      <c r="AW381" s="10" t="str">
        <f t="shared" si="311"/>
        <v/>
      </c>
      <c r="AX381" s="10" t="str">
        <f t="shared" si="312"/>
        <v/>
      </c>
      <c r="AY381" s="10" t="str">
        <f t="shared" si="313"/>
        <v/>
      </c>
      <c r="AZ381" s="25" t="str">
        <f t="shared" si="314"/>
        <v/>
      </c>
      <c r="BB381" s="24" t="str">
        <f t="shared" si="315"/>
        <v/>
      </c>
      <c r="BC381" s="10" t="str">
        <f t="shared" si="316"/>
        <v/>
      </c>
      <c r="BD381" s="25" t="str">
        <f t="shared" si="317"/>
        <v/>
      </c>
      <c r="BH381" s="24" t="str">
        <f t="shared" si="318"/>
        <v/>
      </c>
      <c r="BI381" s="10" t="str">
        <f t="shared" si="319"/>
        <v/>
      </c>
      <c r="BJ381" s="10" t="str">
        <f t="shared" si="320"/>
        <v/>
      </c>
      <c r="BK381" s="10" t="str">
        <f t="shared" si="321"/>
        <v/>
      </c>
      <c r="BL381" s="10" t="str">
        <f t="shared" si="322"/>
        <v/>
      </c>
      <c r="BM381" s="25" t="str">
        <f t="shared" si="323"/>
        <v/>
      </c>
      <c r="BO381" s="24" t="str">
        <f t="shared" si="324"/>
        <v/>
      </c>
      <c r="BP381" s="10" t="str">
        <f t="shared" si="325"/>
        <v/>
      </c>
      <c r="BQ381" s="25" t="str">
        <f t="shared" si="326"/>
        <v/>
      </c>
      <c r="BU381" s="24" t="str">
        <f t="shared" si="327"/>
        <v/>
      </c>
      <c r="BV381" s="10" t="str">
        <f t="shared" si="328"/>
        <v/>
      </c>
      <c r="BW381" s="10" t="str">
        <f t="shared" si="329"/>
        <v/>
      </c>
      <c r="BX381" s="10" t="str">
        <f t="shared" si="330"/>
        <v/>
      </c>
      <c r="BY381" s="10" t="str">
        <f t="shared" si="331"/>
        <v/>
      </c>
      <c r="BZ381" s="25" t="str">
        <f t="shared" si="332"/>
        <v/>
      </c>
      <c r="CB381" s="24" t="str">
        <f t="shared" si="333"/>
        <v/>
      </c>
      <c r="CC381" s="10" t="str">
        <f t="shared" si="334"/>
        <v/>
      </c>
      <c r="CD381" s="25" t="str">
        <f t="shared" si="335"/>
        <v/>
      </c>
    </row>
    <row r="382" spans="1:82" x14ac:dyDescent="0.25">
      <c r="A382" s="5" t="str">
        <f>IF('MA Data'!$G380='MA Data'!$I$2,'MA Data'!A380,"")</f>
        <v/>
      </c>
      <c r="B382" t="str">
        <f>IF('MA Data'!$G380='MA Data'!$I$2,'MA Data'!B380,"")</f>
        <v/>
      </c>
      <c r="C382" t="str">
        <f>IF('MA Data'!$G380='MA Data'!$I$2,'MA Data'!C380,"")</f>
        <v/>
      </c>
      <c r="D382" t="str">
        <f>IF('MA Data'!$G380='MA Data'!$I$2,'MA Data'!D380,"")</f>
        <v/>
      </c>
      <c r="E382" t="str">
        <f>IF('MA Data'!$G380='MA Data'!$I$2,'MA Data'!E380,"")</f>
        <v/>
      </c>
      <c r="F382" t="str">
        <f>IF('MA Data'!$G380='MA Data'!$I$2,'MA Data'!F380,"")</f>
        <v/>
      </c>
      <c r="G382" s="6" t="str">
        <f>IF('MA Data'!$G380='MA Data'!$I$2,'MA Data'!G380,"")</f>
        <v/>
      </c>
      <c r="H382" t="str">
        <f t="shared" si="287"/>
        <v/>
      </c>
      <c r="I382" s="10" t="str">
        <f t="shared" si="288"/>
        <v/>
      </c>
      <c r="J382" s="10" t="str">
        <f t="shared" si="289"/>
        <v/>
      </c>
      <c r="K382" s="10" t="str">
        <f t="shared" si="290"/>
        <v/>
      </c>
      <c r="L382" s="10" t="str">
        <f t="shared" si="291"/>
        <v/>
      </c>
      <c r="M382" s="25" t="str">
        <f t="shared" si="292"/>
        <v/>
      </c>
      <c r="O382" s="24" t="str">
        <f t="shared" si="336"/>
        <v/>
      </c>
      <c r="P382" s="10" t="str">
        <f t="shared" si="337"/>
        <v/>
      </c>
      <c r="Q382" s="25" t="str">
        <f t="shared" si="338"/>
        <v/>
      </c>
      <c r="U382" s="5" t="str">
        <f t="shared" si="294"/>
        <v/>
      </c>
      <c r="V382" s="10" t="str">
        <f t="shared" si="295"/>
        <v/>
      </c>
      <c r="W382" s="10" t="str">
        <f t="shared" si="296"/>
        <v/>
      </c>
      <c r="X382" s="10" t="str">
        <f t="shared" si="297"/>
        <v/>
      </c>
      <c r="Y382" s="10" t="str">
        <f t="shared" si="298"/>
        <v/>
      </c>
      <c r="Z382" s="25" t="str">
        <f t="shared" si="299"/>
        <v/>
      </c>
      <c r="AB382" s="24" t="str">
        <f t="shared" si="293"/>
        <v/>
      </c>
      <c r="AC382" s="10" t="str">
        <f t="shared" si="339"/>
        <v/>
      </c>
      <c r="AD382" s="25" t="str">
        <f t="shared" si="340"/>
        <v/>
      </c>
      <c r="AH382" s="24" t="str">
        <f t="shared" si="300"/>
        <v/>
      </c>
      <c r="AI382" s="10" t="str">
        <f t="shared" si="301"/>
        <v/>
      </c>
      <c r="AJ382" s="10" t="str">
        <f t="shared" si="302"/>
        <v/>
      </c>
      <c r="AK382" s="10" t="str">
        <f t="shared" si="303"/>
        <v/>
      </c>
      <c r="AL382" s="10" t="str">
        <f t="shared" si="304"/>
        <v/>
      </c>
      <c r="AM382" s="25" t="str">
        <f t="shared" si="305"/>
        <v/>
      </c>
      <c r="AO382" s="24" t="str">
        <f t="shared" si="306"/>
        <v/>
      </c>
      <c r="AP382" s="10" t="str">
        <f t="shared" si="307"/>
        <v/>
      </c>
      <c r="AQ382" s="25" t="str">
        <f t="shared" si="308"/>
        <v/>
      </c>
      <c r="AU382" s="24" t="str">
        <f t="shared" si="309"/>
        <v/>
      </c>
      <c r="AV382" s="10" t="str">
        <f t="shared" si="310"/>
        <v/>
      </c>
      <c r="AW382" s="10" t="str">
        <f t="shared" si="311"/>
        <v/>
      </c>
      <c r="AX382" s="10" t="str">
        <f t="shared" si="312"/>
        <v/>
      </c>
      <c r="AY382" s="10" t="str">
        <f t="shared" si="313"/>
        <v/>
      </c>
      <c r="AZ382" s="25" t="str">
        <f t="shared" si="314"/>
        <v/>
      </c>
      <c r="BB382" s="24" t="str">
        <f t="shared" si="315"/>
        <v/>
      </c>
      <c r="BC382" s="10" t="str">
        <f t="shared" si="316"/>
        <v/>
      </c>
      <c r="BD382" s="25" t="str">
        <f t="shared" si="317"/>
        <v/>
      </c>
      <c r="BH382" s="24" t="str">
        <f t="shared" si="318"/>
        <v/>
      </c>
      <c r="BI382" s="10" t="str">
        <f t="shared" si="319"/>
        <v/>
      </c>
      <c r="BJ382" s="10" t="str">
        <f t="shared" si="320"/>
        <v/>
      </c>
      <c r="BK382" s="10" t="str">
        <f t="shared" si="321"/>
        <v/>
      </c>
      <c r="BL382" s="10" t="str">
        <f t="shared" si="322"/>
        <v/>
      </c>
      <c r="BM382" s="25" t="str">
        <f t="shared" si="323"/>
        <v/>
      </c>
      <c r="BO382" s="24" t="str">
        <f t="shared" si="324"/>
        <v/>
      </c>
      <c r="BP382" s="10" t="str">
        <f t="shared" si="325"/>
        <v/>
      </c>
      <c r="BQ382" s="25" t="str">
        <f t="shared" si="326"/>
        <v/>
      </c>
      <c r="BU382" s="24" t="str">
        <f t="shared" si="327"/>
        <v/>
      </c>
      <c r="BV382" s="10" t="str">
        <f t="shared" si="328"/>
        <v/>
      </c>
      <c r="BW382" s="10" t="str">
        <f t="shared" si="329"/>
        <v/>
      </c>
      <c r="BX382" s="10" t="str">
        <f t="shared" si="330"/>
        <v/>
      </c>
      <c r="BY382" s="10" t="str">
        <f t="shared" si="331"/>
        <v/>
      </c>
      <c r="BZ382" s="25" t="str">
        <f t="shared" si="332"/>
        <v/>
      </c>
      <c r="CB382" s="24" t="str">
        <f t="shared" si="333"/>
        <v/>
      </c>
      <c r="CC382" s="10" t="str">
        <f t="shared" si="334"/>
        <v/>
      </c>
      <c r="CD382" s="25" t="str">
        <f t="shared" si="335"/>
        <v/>
      </c>
    </row>
    <row r="383" spans="1:82" x14ac:dyDescent="0.25">
      <c r="A383" s="5" t="str">
        <f>IF('MA Data'!$G381='MA Data'!$I$2,'MA Data'!A381,"")</f>
        <v/>
      </c>
      <c r="B383" t="str">
        <f>IF('MA Data'!$G381='MA Data'!$I$2,'MA Data'!B381,"")</f>
        <v/>
      </c>
      <c r="C383" t="str">
        <f>IF('MA Data'!$G381='MA Data'!$I$2,'MA Data'!C381,"")</f>
        <v/>
      </c>
      <c r="D383" t="str">
        <f>IF('MA Data'!$G381='MA Data'!$I$2,'MA Data'!D381,"")</f>
        <v/>
      </c>
      <c r="E383" t="str">
        <f>IF('MA Data'!$G381='MA Data'!$I$2,'MA Data'!E381,"")</f>
        <v/>
      </c>
      <c r="F383" t="str">
        <f>IF('MA Data'!$G381='MA Data'!$I$2,'MA Data'!F381,"")</f>
        <v/>
      </c>
      <c r="G383" s="6" t="str">
        <f>IF('MA Data'!$G381='MA Data'!$I$2,'MA Data'!G381,"")</f>
        <v/>
      </c>
      <c r="H383" t="str">
        <f t="shared" si="287"/>
        <v/>
      </c>
      <c r="I383" s="10" t="str">
        <f t="shared" si="288"/>
        <v/>
      </c>
      <c r="J383" s="10" t="str">
        <f t="shared" si="289"/>
        <v/>
      </c>
      <c r="K383" s="10" t="str">
        <f t="shared" si="290"/>
        <v/>
      </c>
      <c r="L383" s="10" t="str">
        <f t="shared" si="291"/>
        <v/>
      </c>
      <c r="M383" s="25" t="str">
        <f t="shared" si="292"/>
        <v/>
      </c>
      <c r="O383" s="24" t="str">
        <f t="shared" si="336"/>
        <v/>
      </c>
      <c r="P383" s="10" t="str">
        <f t="shared" si="337"/>
        <v/>
      </c>
      <c r="Q383" s="25" t="str">
        <f t="shared" si="338"/>
        <v/>
      </c>
      <c r="U383" s="5" t="str">
        <f t="shared" si="294"/>
        <v/>
      </c>
      <c r="V383" s="10" t="str">
        <f t="shared" si="295"/>
        <v/>
      </c>
      <c r="W383" s="10" t="str">
        <f t="shared" si="296"/>
        <v/>
      </c>
      <c r="X383" s="10" t="str">
        <f t="shared" si="297"/>
        <v/>
      </c>
      <c r="Y383" s="10" t="str">
        <f t="shared" si="298"/>
        <v/>
      </c>
      <c r="Z383" s="25" t="str">
        <f t="shared" si="299"/>
        <v/>
      </c>
      <c r="AB383" s="24" t="str">
        <f t="shared" si="293"/>
        <v/>
      </c>
      <c r="AC383" s="10" t="str">
        <f t="shared" si="339"/>
        <v/>
      </c>
      <c r="AD383" s="25" t="str">
        <f t="shared" si="340"/>
        <v/>
      </c>
      <c r="AH383" s="24" t="str">
        <f t="shared" si="300"/>
        <v/>
      </c>
      <c r="AI383" s="10" t="str">
        <f t="shared" si="301"/>
        <v/>
      </c>
      <c r="AJ383" s="10" t="str">
        <f t="shared" si="302"/>
        <v/>
      </c>
      <c r="AK383" s="10" t="str">
        <f t="shared" si="303"/>
        <v/>
      </c>
      <c r="AL383" s="10" t="str">
        <f t="shared" si="304"/>
        <v/>
      </c>
      <c r="AM383" s="25" t="str">
        <f t="shared" si="305"/>
        <v/>
      </c>
      <c r="AO383" s="24" t="str">
        <f t="shared" si="306"/>
        <v/>
      </c>
      <c r="AP383" s="10" t="str">
        <f t="shared" si="307"/>
        <v/>
      </c>
      <c r="AQ383" s="25" t="str">
        <f t="shared" si="308"/>
        <v/>
      </c>
      <c r="AU383" s="24" t="str">
        <f t="shared" si="309"/>
        <v/>
      </c>
      <c r="AV383" s="10" t="str">
        <f t="shared" si="310"/>
        <v/>
      </c>
      <c r="AW383" s="10" t="str">
        <f t="shared" si="311"/>
        <v/>
      </c>
      <c r="AX383" s="10" t="str">
        <f t="shared" si="312"/>
        <v/>
      </c>
      <c r="AY383" s="10" t="str">
        <f t="shared" si="313"/>
        <v/>
      </c>
      <c r="AZ383" s="25" t="str">
        <f t="shared" si="314"/>
        <v/>
      </c>
      <c r="BB383" s="24" t="str">
        <f t="shared" si="315"/>
        <v/>
      </c>
      <c r="BC383" s="10" t="str">
        <f t="shared" si="316"/>
        <v/>
      </c>
      <c r="BD383" s="25" t="str">
        <f t="shared" si="317"/>
        <v/>
      </c>
      <c r="BH383" s="24" t="str">
        <f t="shared" si="318"/>
        <v/>
      </c>
      <c r="BI383" s="10" t="str">
        <f t="shared" si="319"/>
        <v/>
      </c>
      <c r="BJ383" s="10" t="str">
        <f t="shared" si="320"/>
        <v/>
      </c>
      <c r="BK383" s="10" t="str">
        <f t="shared" si="321"/>
        <v/>
      </c>
      <c r="BL383" s="10" t="str">
        <f t="shared" si="322"/>
        <v/>
      </c>
      <c r="BM383" s="25" t="str">
        <f t="shared" si="323"/>
        <v/>
      </c>
      <c r="BO383" s="24" t="str">
        <f t="shared" si="324"/>
        <v/>
      </c>
      <c r="BP383" s="10" t="str">
        <f t="shared" si="325"/>
        <v/>
      </c>
      <c r="BQ383" s="25" t="str">
        <f t="shared" si="326"/>
        <v/>
      </c>
      <c r="BU383" s="24" t="str">
        <f t="shared" si="327"/>
        <v/>
      </c>
      <c r="BV383" s="10" t="str">
        <f t="shared" si="328"/>
        <v/>
      </c>
      <c r="BW383" s="10" t="str">
        <f t="shared" si="329"/>
        <v/>
      </c>
      <c r="BX383" s="10" t="str">
        <f t="shared" si="330"/>
        <v/>
      </c>
      <c r="BY383" s="10" t="str">
        <f t="shared" si="331"/>
        <v/>
      </c>
      <c r="BZ383" s="25" t="str">
        <f t="shared" si="332"/>
        <v/>
      </c>
      <c r="CB383" s="24" t="str">
        <f t="shared" si="333"/>
        <v/>
      </c>
      <c r="CC383" s="10" t="str">
        <f t="shared" si="334"/>
        <v/>
      </c>
      <c r="CD383" s="25" t="str">
        <f t="shared" si="335"/>
        <v/>
      </c>
    </row>
    <row r="384" spans="1:82" x14ac:dyDescent="0.25">
      <c r="A384" s="5" t="str">
        <f>IF('MA Data'!$G382='MA Data'!$I$2,'MA Data'!A382,"")</f>
        <v/>
      </c>
      <c r="B384" t="str">
        <f>IF('MA Data'!$G382='MA Data'!$I$2,'MA Data'!B382,"")</f>
        <v/>
      </c>
      <c r="C384" t="str">
        <f>IF('MA Data'!$G382='MA Data'!$I$2,'MA Data'!C382,"")</f>
        <v/>
      </c>
      <c r="D384" t="str">
        <f>IF('MA Data'!$G382='MA Data'!$I$2,'MA Data'!D382,"")</f>
        <v/>
      </c>
      <c r="E384" t="str">
        <f>IF('MA Data'!$G382='MA Data'!$I$2,'MA Data'!E382,"")</f>
        <v/>
      </c>
      <c r="F384" t="str">
        <f>IF('MA Data'!$G382='MA Data'!$I$2,'MA Data'!F382,"")</f>
        <v/>
      </c>
      <c r="G384" s="6" t="str">
        <f>IF('MA Data'!$G382='MA Data'!$I$2,'MA Data'!G382,"")</f>
        <v/>
      </c>
      <c r="H384" t="str">
        <f t="shared" si="287"/>
        <v/>
      </c>
      <c r="I384" s="10" t="str">
        <f t="shared" si="288"/>
        <v/>
      </c>
      <c r="J384" s="10" t="str">
        <f t="shared" si="289"/>
        <v/>
      </c>
      <c r="K384" s="10" t="str">
        <f t="shared" si="290"/>
        <v/>
      </c>
      <c r="L384" s="10" t="str">
        <f t="shared" si="291"/>
        <v/>
      </c>
      <c r="M384" s="25" t="str">
        <f t="shared" si="292"/>
        <v/>
      </c>
      <c r="O384" s="24" t="str">
        <f t="shared" si="336"/>
        <v/>
      </c>
      <c r="P384" s="10" t="str">
        <f t="shared" si="337"/>
        <v/>
      </c>
      <c r="Q384" s="25" t="str">
        <f t="shared" si="338"/>
        <v/>
      </c>
      <c r="U384" s="5" t="str">
        <f t="shared" si="294"/>
        <v/>
      </c>
      <c r="V384" s="10" t="str">
        <f t="shared" si="295"/>
        <v/>
      </c>
      <c r="W384" s="10" t="str">
        <f t="shared" si="296"/>
        <v/>
      </c>
      <c r="X384" s="10" t="str">
        <f t="shared" si="297"/>
        <v/>
      </c>
      <c r="Y384" s="10" t="str">
        <f t="shared" si="298"/>
        <v/>
      </c>
      <c r="Z384" s="25" t="str">
        <f t="shared" si="299"/>
        <v/>
      </c>
      <c r="AB384" s="24" t="str">
        <f t="shared" si="293"/>
        <v/>
      </c>
      <c r="AC384" s="10" t="str">
        <f t="shared" si="339"/>
        <v/>
      </c>
      <c r="AD384" s="25" t="str">
        <f t="shared" si="340"/>
        <v/>
      </c>
      <c r="AH384" s="24" t="str">
        <f t="shared" si="300"/>
        <v/>
      </c>
      <c r="AI384" s="10" t="str">
        <f t="shared" si="301"/>
        <v/>
      </c>
      <c r="AJ384" s="10" t="str">
        <f t="shared" si="302"/>
        <v/>
      </c>
      <c r="AK384" s="10" t="str">
        <f t="shared" si="303"/>
        <v/>
      </c>
      <c r="AL384" s="10" t="str">
        <f t="shared" si="304"/>
        <v/>
      </c>
      <c r="AM384" s="25" t="str">
        <f t="shared" si="305"/>
        <v/>
      </c>
      <c r="AO384" s="24" t="str">
        <f t="shared" si="306"/>
        <v/>
      </c>
      <c r="AP384" s="10" t="str">
        <f t="shared" si="307"/>
        <v/>
      </c>
      <c r="AQ384" s="25" t="str">
        <f t="shared" si="308"/>
        <v/>
      </c>
      <c r="AU384" s="24" t="str">
        <f t="shared" si="309"/>
        <v/>
      </c>
      <c r="AV384" s="10" t="str">
        <f t="shared" si="310"/>
        <v/>
      </c>
      <c r="AW384" s="10" t="str">
        <f t="shared" si="311"/>
        <v/>
      </c>
      <c r="AX384" s="10" t="str">
        <f t="shared" si="312"/>
        <v/>
      </c>
      <c r="AY384" s="10" t="str">
        <f t="shared" si="313"/>
        <v/>
      </c>
      <c r="AZ384" s="25" t="str">
        <f t="shared" si="314"/>
        <v/>
      </c>
      <c r="BB384" s="24" t="str">
        <f t="shared" si="315"/>
        <v/>
      </c>
      <c r="BC384" s="10" t="str">
        <f t="shared" si="316"/>
        <v/>
      </c>
      <c r="BD384" s="25" t="str">
        <f t="shared" si="317"/>
        <v/>
      </c>
      <c r="BH384" s="24" t="str">
        <f t="shared" si="318"/>
        <v/>
      </c>
      <c r="BI384" s="10" t="str">
        <f t="shared" si="319"/>
        <v/>
      </c>
      <c r="BJ384" s="10" t="str">
        <f t="shared" si="320"/>
        <v/>
      </c>
      <c r="BK384" s="10" t="str">
        <f t="shared" si="321"/>
        <v/>
      </c>
      <c r="BL384" s="10" t="str">
        <f t="shared" si="322"/>
        <v/>
      </c>
      <c r="BM384" s="25" t="str">
        <f t="shared" si="323"/>
        <v/>
      </c>
      <c r="BO384" s="24" t="str">
        <f t="shared" si="324"/>
        <v/>
      </c>
      <c r="BP384" s="10" t="str">
        <f t="shared" si="325"/>
        <v/>
      </c>
      <c r="BQ384" s="25" t="str">
        <f t="shared" si="326"/>
        <v/>
      </c>
      <c r="BU384" s="24" t="str">
        <f t="shared" si="327"/>
        <v/>
      </c>
      <c r="BV384" s="10" t="str">
        <f t="shared" si="328"/>
        <v/>
      </c>
      <c r="BW384" s="10" t="str">
        <f t="shared" si="329"/>
        <v/>
      </c>
      <c r="BX384" s="10" t="str">
        <f t="shared" si="330"/>
        <v/>
      </c>
      <c r="BY384" s="10" t="str">
        <f t="shared" si="331"/>
        <v/>
      </c>
      <c r="BZ384" s="25" t="str">
        <f t="shared" si="332"/>
        <v/>
      </c>
      <c r="CB384" s="24" t="str">
        <f t="shared" si="333"/>
        <v/>
      </c>
      <c r="CC384" s="10" t="str">
        <f t="shared" si="334"/>
        <v/>
      </c>
      <c r="CD384" s="25" t="str">
        <f t="shared" si="335"/>
        <v/>
      </c>
    </row>
    <row r="385" spans="1:82" x14ac:dyDescent="0.25">
      <c r="A385" s="5" t="str">
        <f>IF('MA Data'!$G383='MA Data'!$I$2,'MA Data'!A383,"")</f>
        <v/>
      </c>
      <c r="B385" t="str">
        <f>IF('MA Data'!$G383='MA Data'!$I$2,'MA Data'!B383,"")</f>
        <v/>
      </c>
      <c r="C385" t="str">
        <f>IF('MA Data'!$G383='MA Data'!$I$2,'MA Data'!C383,"")</f>
        <v/>
      </c>
      <c r="D385" t="str">
        <f>IF('MA Data'!$G383='MA Data'!$I$2,'MA Data'!D383,"")</f>
        <v/>
      </c>
      <c r="E385" t="str">
        <f>IF('MA Data'!$G383='MA Data'!$I$2,'MA Data'!E383,"")</f>
        <v/>
      </c>
      <c r="F385" t="str">
        <f>IF('MA Data'!$G383='MA Data'!$I$2,'MA Data'!F383,"")</f>
        <v/>
      </c>
      <c r="G385" s="6" t="str">
        <f>IF('MA Data'!$G383='MA Data'!$I$2,'MA Data'!G383,"")</f>
        <v/>
      </c>
      <c r="H385" t="str">
        <f t="shared" si="287"/>
        <v/>
      </c>
      <c r="I385" s="10" t="str">
        <f t="shared" si="288"/>
        <v/>
      </c>
      <c r="J385" s="10" t="str">
        <f t="shared" si="289"/>
        <v/>
      </c>
      <c r="K385" s="10" t="str">
        <f t="shared" si="290"/>
        <v/>
      </c>
      <c r="L385" s="10" t="str">
        <f t="shared" si="291"/>
        <v/>
      </c>
      <c r="M385" s="25" t="str">
        <f t="shared" si="292"/>
        <v/>
      </c>
      <c r="O385" s="24" t="str">
        <f t="shared" si="336"/>
        <v/>
      </c>
      <c r="P385" s="10" t="str">
        <f t="shared" si="337"/>
        <v/>
      </c>
      <c r="Q385" s="25" t="str">
        <f t="shared" si="338"/>
        <v/>
      </c>
      <c r="U385" s="5" t="str">
        <f t="shared" si="294"/>
        <v/>
      </c>
      <c r="V385" s="10" t="str">
        <f t="shared" si="295"/>
        <v/>
      </c>
      <c r="W385" s="10" t="str">
        <f t="shared" si="296"/>
        <v/>
      </c>
      <c r="X385" s="10" t="str">
        <f t="shared" si="297"/>
        <v/>
      </c>
      <c r="Y385" s="10" t="str">
        <f t="shared" si="298"/>
        <v/>
      </c>
      <c r="Z385" s="25" t="str">
        <f t="shared" si="299"/>
        <v/>
      </c>
      <c r="AB385" s="24" t="str">
        <f t="shared" si="293"/>
        <v/>
      </c>
      <c r="AC385" s="10" t="str">
        <f t="shared" si="339"/>
        <v/>
      </c>
      <c r="AD385" s="25" t="str">
        <f t="shared" si="340"/>
        <v/>
      </c>
      <c r="AH385" s="24" t="str">
        <f t="shared" si="300"/>
        <v/>
      </c>
      <c r="AI385" s="10" t="str">
        <f t="shared" si="301"/>
        <v/>
      </c>
      <c r="AJ385" s="10" t="str">
        <f t="shared" si="302"/>
        <v/>
      </c>
      <c r="AK385" s="10" t="str">
        <f t="shared" si="303"/>
        <v/>
      </c>
      <c r="AL385" s="10" t="str">
        <f t="shared" si="304"/>
        <v/>
      </c>
      <c r="AM385" s="25" t="str">
        <f t="shared" si="305"/>
        <v/>
      </c>
      <c r="AO385" s="24" t="str">
        <f t="shared" si="306"/>
        <v/>
      </c>
      <c r="AP385" s="10" t="str">
        <f t="shared" si="307"/>
        <v/>
      </c>
      <c r="AQ385" s="25" t="str">
        <f t="shared" si="308"/>
        <v/>
      </c>
      <c r="AU385" s="24" t="str">
        <f t="shared" si="309"/>
        <v/>
      </c>
      <c r="AV385" s="10" t="str">
        <f t="shared" si="310"/>
        <v/>
      </c>
      <c r="AW385" s="10" t="str">
        <f t="shared" si="311"/>
        <v/>
      </c>
      <c r="AX385" s="10" t="str">
        <f t="shared" si="312"/>
        <v/>
      </c>
      <c r="AY385" s="10" t="str">
        <f t="shared" si="313"/>
        <v/>
      </c>
      <c r="AZ385" s="25" t="str">
        <f t="shared" si="314"/>
        <v/>
      </c>
      <c r="BB385" s="24" t="str">
        <f t="shared" si="315"/>
        <v/>
      </c>
      <c r="BC385" s="10" t="str">
        <f t="shared" si="316"/>
        <v/>
      </c>
      <c r="BD385" s="25" t="str">
        <f t="shared" si="317"/>
        <v/>
      </c>
      <c r="BH385" s="24" t="str">
        <f t="shared" si="318"/>
        <v/>
      </c>
      <c r="BI385" s="10" t="str">
        <f t="shared" si="319"/>
        <v/>
      </c>
      <c r="BJ385" s="10" t="str">
        <f t="shared" si="320"/>
        <v/>
      </c>
      <c r="BK385" s="10" t="str">
        <f t="shared" si="321"/>
        <v/>
      </c>
      <c r="BL385" s="10" t="str">
        <f t="shared" si="322"/>
        <v/>
      </c>
      <c r="BM385" s="25" t="str">
        <f t="shared" si="323"/>
        <v/>
      </c>
      <c r="BO385" s="24" t="str">
        <f t="shared" si="324"/>
        <v/>
      </c>
      <c r="BP385" s="10" t="str">
        <f t="shared" si="325"/>
        <v/>
      </c>
      <c r="BQ385" s="25" t="str">
        <f t="shared" si="326"/>
        <v/>
      </c>
      <c r="BU385" s="24" t="str">
        <f t="shared" si="327"/>
        <v/>
      </c>
      <c r="BV385" s="10" t="str">
        <f t="shared" si="328"/>
        <v/>
      </c>
      <c r="BW385" s="10" t="str">
        <f t="shared" si="329"/>
        <v/>
      </c>
      <c r="BX385" s="10" t="str">
        <f t="shared" si="330"/>
        <v/>
      </c>
      <c r="BY385" s="10" t="str">
        <f t="shared" si="331"/>
        <v/>
      </c>
      <c r="BZ385" s="25" t="str">
        <f t="shared" si="332"/>
        <v/>
      </c>
      <c r="CB385" s="24" t="str">
        <f t="shared" si="333"/>
        <v/>
      </c>
      <c r="CC385" s="10" t="str">
        <f t="shared" si="334"/>
        <v/>
      </c>
      <c r="CD385" s="25" t="str">
        <f t="shared" si="335"/>
        <v/>
      </c>
    </row>
    <row r="386" spans="1:82" x14ac:dyDescent="0.25">
      <c r="A386" s="5" t="str">
        <f>IF('MA Data'!$G384='MA Data'!$I$2,'MA Data'!A384,"")</f>
        <v/>
      </c>
      <c r="B386" t="str">
        <f>IF('MA Data'!$G384='MA Data'!$I$2,'MA Data'!B384,"")</f>
        <v/>
      </c>
      <c r="C386" t="str">
        <f>IF('MA Data'!$G384='MA Data'!$I$2,'MA Data'!C384,"")</f>
        <v/>
      </c>
      <c r="D386" t="str">
        <f>IF('MA Data'!$G384='MA Data'!$I$2,'MA Data'!D384,"")</f>
        <v/>
      </c>
      <c r="E386" t="str">
        <f>IF('MA Data'!$G384='MA Data'!$I$2,'MA Data'!E384,"")</f>
        <v/>
      </c>
      <c r="F386" t="str">
        <f>IF('MA Data'!$G384='MA Data'!$I$2,'MA Data'!F384,"")</f>
        <v/>
      </c>
      <c r="G386" s="6" t="str">
        <f>IF('MA Data'!$G384='MA Data'!$I$2,'MA Data'!G384,"")</f>
        <v/>
      </c>
      <c r="H386" t="str">
        <f t="shared" si="287"/>
        <v/>
      </c>
      <c r="I386" s="10" t="str">
        <f t="shared" si="288"/>
        <v/>
      </c>
      <c r="J386" s="10" t="str">
        <f t="shared" si="289"/>
        <v/>
      </c>
      <c r="K386" s="10" t="str">
        <f t="shared" si="290"/>
        <v/>
      </c>
      <c r="L386" s="10" t="str">
        <f t="shared" si="291"/>
        <v/>
      </c>
      <c r="M386" s="25" t="str">
        <f t="shared" si="292"/>
        <v/>
      </c>
      <c r="O386" s="24" t="str">
        <f t="shared" si="336"/>
        <v/>
      </c>
      <c r="P386" s="10" t="str">
        <f t="shared" si="337"/>
        <v/>
      </c>
      <c r="Q386" s="25" t="str">
        <f t="shared" si="338"/>
        <v/>
      </c>
      <c r="U386" s="5" t="str">
        <f t="shared" si="294"/>
        <v/>
      </c>
      <c r="V386" s="10" t="str">
        <f t="shared" si="295"/>
        <v/>
      </c>
      <c r="W386" s="10" t="str">
        <f t="shared" si="296"/>
        <v/>
      </c>
      <c r="X386" s="10" t="str">
        <f t="shared" si="297"/>
        <v/>
      </c>
      <c r="Y386" s="10" t="str">
        <f t="shared" si="298"/>
        <v/>
      </c>
      <c r="Z386" s="25" t="str">
        <f t="shared" si="299"/>
        <v/>
      </c>
      <c r="AB386" s="24" t="str">
        <f t="shared" si="293"/>
        <v/>
      </c>
      <c r="AC386" s="10" t="str">
        <f t="shared" si="339"/>
        <v/>
      </c>
      <c r="AD386" s="25" t="str">
        <f t="shared" si="340"/>
        <v/>
      </c>
      <c r="AH386" s="24" t="str">
        <f t="shared" si="300"/>
        <v/>
      </c>
      <c r="AI386" s="10" t="str">
        <f t="shared" si="301"/>
        <v/>
      </c>
      <c r="AJ386" s="10" t="str">
        <f t="shared" si="302"/>
        <v/>
      </c>
      <c r="AK386" s="10" t="str">
        <f t="shared" si="303"/>
        <v/>
      </c>
      <c r="AL386" s="10" t="str">
        <f t="shared" si="304"/>
        <v/>
      </c>
      <c r="AM386" s="25" t="str">
        <f t="shared" si="305"/>
        <v/>
      </c>
      <c r="AO386" s="24" t="str">
        <f t="shared" si="306"/>
        <v/>
      </c>
      <c r="AP386" s="10" t="str">
        <f t="shared" si="307"/>
        <v/>
      </c>
      <c r="AQ386" s="25" t="str">
        <f t="shared" si="308"/>
        <v/>
      </c>
      <c r="AU386" s="24" t="str">
        <f t="shared" si="309"/>
        <v/>
      </c>
      <c r="AV386" s="10" t="str">
        <f t="shared" si="310"/>
        <v/>
      </c>
      <c r="AW386" s="10" t="str">
        <f t="shared" si="311"/>
        <v/>
      </c>
      <c r="AX386" s="10" t="str">
        <f t="shared" si="312"/>
        <v/>
      </c>
      <c r="AY386" s="10" t="str">
        <f t="shared" si="313"/>
        <v/>
      </c>
      <c r="AZ386" s="25" t="str">
        <f t="shared" si="314"/>
        <v/>
      </c>
      <c r="BB386" s="24" t="str">
        <f t="shared" si="315"/>
        <v/>
      </c>
      <c r="BC386" s="10" t="str">
        <f t="shared" si="316"/>
        <v/>
      </c>
      <c r="BD386" s="25" t="str">
        <f t="shared" si="317"/>
        <v/>
      </c>
      <c r="BH386" s="24" t="str">
        <f t="shared" si="318"/>
        <v/>
      </c>
      <c r="BI386" s="10" t="str">
        <f t="shared" si="319"/>
        <v/>
      </c>
      <c r="BJ386" s="10" t="str">
        <f t="shared" si="320"/>
        <v/>
      </c>
      <c r="BK386" s="10" t="str">
        <f t="shared" si="321"/>
        <v/>
      </c>
      <c r="BL386" s="10" t="str">
        <f t="shared" si="322"/>
        <v/>
      </c>
      <c r="BM386" s="25" t="str">
        <f t="shared" si="323"/>
        <v/>
      </c>
      <c r="BO386" s="24" t="str">
        <f t="shared" si="324"/>
        <v/>
      </c>
      <c r="BP386" s="10" t="str">
        <f t="shared" si="325"/>
        <v/>
      </c>
      <c r="BQ386" s="25" t="str">
        <f t="shared" si="326"/>
        <v/>
      </c>
      <c r="BU386" s="24" t="str">
        <f t="shared" si="327"/>
        <v/>
      </c>
      <c r="BV386" s="10" t="str">
        <f t="shared" si="328"/>
        <v/>
      </c>
      <c r="BW386" s="10" t="str">
        <f t="shared" si="329"/>
        <v/>
      </c>
      <c r="BX386" s="10" t="str">
        <f t="shared" si="330"/>
        <v/>
      </c>
      <c r="BY386" s="10" t="str">
        <f t="shared" si="331"/>
        <v/>
      </c>
      <c r="BZ386" s="25" t="str">
        <f t="shared" si="332"/>
        <v/>
      </c>
      <c r="CB386" s="24" t="str">
        <f t="shared" si="333"/>
        <v/>
      </c>
      <c r="CC386" s="10" t="str">
        <f t="shared" si="334"/>
        <v/>
      </c>
      <c r="CD386" s="25" t="str">
        <f t="shared" si="335"/>
        <v/>
      </c>
    </row>
    <row r="387" spans="1:82" x14ac:dyDescent="0.25">
      <c r="A387" s="5" t="str">
        <f>IF('MA Data'!$G385='MA Data'!$I$2,'MA Data'!A385,"")</f>
        <v/>
      </c>
      <c r="B387" t="str">
        <f>IF('MA Data'!$G385='MA Data'!$I$2,'MA Data'!B385,"")</f>
        <v/>
      </c>
      <c r="C387" t="str">
        <f>IF('MA Data'!$G385='MA Data'!$I$2,'MA Data'!C385,"")</f>
        <v/>
      </c>
      <c r="D387" t="str">
        <f>IF('MA Data'!$G385='MA Data'!$I$2,'MA Data'!D385,"")</f>
        <v/>
      </c>
      <c r="E387" t="str">
        <f>IF('MA Data'!$G385='MA Data'!$I$2,'MA Data'!E385,"")</f>
        <v/>
      </c>
      <c r="F387" t="str">
        <f>IF('MA Data'!$G385='MA Data'!$I$2,'MA Data'!F385,"")</f>
        <v/>
      </c>
      <c r="G387" s="6" t="str">
        <f>IF('MA Data'!$G385='MA Data'!$I$2,'MA Data'!G385,"")</f>
        <v/>
      </c>
      <c r="H387" t="str">
        <f t="shared" si="287"/>
        <v/>
      </c>
      <c r="I387" s="10" t="str">
        <f t="shared" si="288"/>
        <v/>
      </c>
      <c r="J387" s="10" t="str">
        <f t="shared" si="289"/>
        <v/>
      </c>
      <c r="K387" s="10" t="str">
        <f t="shared" si="290"/>
        <v/>
      </c>
      <c r="L387" s="10" t="str">
        <f t="shared" si="291"/>
        <v/>
      </c>
      <c r="M387" s="25" t="str">
        <f t="shared" si="292"/>
        <v/>
      </c>
      <c r="O387" s="24" t="str">
        <f t="shared" si="336"/>
        <v/>
      </c>
      <c r="P387" s="10" t="str">
        <f t="shared" si="337"/>
        <v/>
      </c>
      <c r="Q387" s="25" t="str">
        <f t="shared" si="338"/>
        <v/>
      </c>
      <c r="U387" s="5" t="str">
        <f t="shared" si="294"/>
        <v/>
      </c>
      <c r="V387" s="10" t="str">
        <f t="shared" si="295"/>
        <v/>
      </c>
      <c r="W387" s="10" t="str">
        <f t="shared" si="296"/>
        <v/>
      </c>
      <c r="X387" s="10" t="str">
        <f t="shared" si="297"/>
        <v/>
      </c>
      <c r="Y387" s="10" t="str">
        <f t="shared" si="298"/>
        <v/>
      </c>
      <c r="Z387" s="25" t="str">
        <f t="shared" si="299"/>
        <v/>
      </c>
      <c r="AB387" s="24" t="str">
        <f t="shared" si="293"/>
        <v/>
      </c>
      <c r="AC387" s="10" t="str">
        <f t="shared" si="339"/>
        <v/>
      </c>
      <c r="AD387" s="25" t="str">
        <f t="shared" si="340"/>
        <v/>
      </c>
      <c r="AH387" s="24" t="str">
        <f t="shared" si="300"/>
        <v/>
      </c>
      <c r="AI387" s="10" t="str">
        <f t="shared" si="301"/>
        <v/>
      </c>
      <c r="AJ387" s="10" t="str">
        <f t="shared" si="302"/>
        <v/>
      </c>
      <c r="AK387" s="10" t="str">
        <f t="shared" si="303"/>
        <v/>
      </c>
      <c r="AL387" s="10" t="str">
        <f t="shared" si="304"/>
        <v/>
      </c>
      <c r="AM387" s="25" t="str">
        <f t="shared" si="305"/>
        <v/>
      </c>
      <c r="AO387" s="24" t="str">
        <f t="shared" si="306"/>
        <v/>
      </c>
      <c r="AP387" s="10" t="str">
        <f t="shared" si="307"/>
        <v/>
      </c>
      <c r="AQ387" s="25" t="str">
        <f t="shared" si="308"/>
        <v/>
      </c>
      <c r="AU387" s="24" t="str">
        <f t="shared" si="309"/>
        <v/>
      </c>
      <c r="AV387" s="10" t="str">
        <f t="shared" si="310"/>
        <v/>
      </c>
      <c r="AW387" s="10" t="str">
        <f t="shared" si="311"/>
        <v/>
      </c>
      <c r="AX387" s="10" t="str">
        <f t="shared" si="312"/>
        <v/>
      </c>
      <c r="AY387" s="10" t="str">
        <f t="shared" si="313"/>
        <v/>
      </c>
      <c r="AZ387" s="25" t="str">
        <f t="shared" si="314"/>
        <v/>
      </c>
      <c r="BB387" s="24" t="str">
        <f t="shared" si="315"/>
        <v/>
      </c>
      <c r="BC387" s="10" t="str">
        <f t="shared" si="316"/>
        <v/>
      </c>
      <c r="BD387" s="25" t="str">
        <f t="shared" si="317"/>
        <v/>
      </c>
      <c r="BH387" s="24" t="str">
        <f t="shared" si="318"/>
        <v/>
      </c>
      <c r="BI387" s="10" t="str">
        <f t="shared" si="319"/>
        <v/>
      </c>
      <c r="BJ387" s="10" t="str">
        <f t="shared" si="320"/>
        <v/>
      </c>
      <c r="BK387" s="10" t="str">
        <f t="shared" si="321"/>
        <v/>
      </c>
      <c r="BL387" s="10" t="str">
        <f t="shared" si="322"/>
        <v/>
      </c>
      <c r="BM387" s="25" t="str">
        <f t="shared" si="323"/>
        <v/>
      </c>
      <c r="BO387" s="24" t="str">
        <f t="shared" si="324"/>
        <v/>
      </c>
      <c r="BP387" s="10" t="str">
        <f t="shared" si="325"/>
        <v/>
      </c>
      <c r="BQ387" s="25" t="str">
        <f t="shared" si="326"/>
        <v/>
      </c>
      <c r="BU387" s="24" t="str">
        <f t="shared" si="327"/>
        <v/>
      </c>
      <c r="BV387" s="10" t="str">
        <f t="shared" si="328"/>
        <v/>
      </c>
      <c r="BW387" s="10" t="str">
        <f t="shared" si="329"/>
        <v/>
      </c>
      <c r="BX387" s="10" t="str">
        <f t="shared" si="330"/>
        <v/>
      </c>
      <c r="BY387" s="10" t="str">
        <f t="shared" si="331"/>
        <v/>
      </c>
      <c r="BZ387" s="25" t="str">
        <f t="shared" si="332"/>
        <v/>
      </c>
      <c r="CB387" s="24" t="str">
        <f t="shared" si="333"/>
        <v/>
      </c>
      <c r="CC387" s="10" t="str">
        <f t="shared" si="334"/>
        <v/>
      </c>
      <c r="CD387" s="25" t="str">
        <f t="shared" si="335"/>
        <v/>
      </c>
    </row>
    <row r="388" spans="1:82" x14ac:dyDescent="0.25">
      <c r="A388" s="5" t="str">
        <f>IF('MA Data'!$G386='MA Data'!$I$2,'MA Data'!A386,"")</f>
        <v/>
      </c>
      <c r="B388" t="str">
        <f>IF('MA Data'!$G386='MA Data'!$I$2,'MA Data'!B386,"")</f>
        <v/>
      </c>
      <c r="C388" t="str">
        <f>IF('MA Data'!$G386='MA Data'!$I$2,'MA Data'!C386,"")</f>
        <v/>
      </c>
      <c r="D388" t="str">
        <f>IF('MA Data'!$G386='MA Data'!$I$2,'MA Data'!D386,"")</f>
        <v/>
      </c>
      <c r="E388" t="str">
        <f>IF('MA Data'!$G386='MA Data'!$I$2,'MA Data'!E386,"")</f>
        <v/>
      </c>
      <c r="F388" t="str">
        <f>IF('MA Data'!$G386='MA Data'!$I$2,'MA Data'!F386,"")</f>
        <v/>
      </c>
      <c r="G388" s="6" t="str">
        <f>IF('MA Data'!$G386='MA Data'!$I$2,'MA Data'!G386,"")</f>
        <v/>
      </c>
      <c r="H388" t="str">
        <f t="shared" ref="H388:H451" si="341">IF(D388="","",D388)</f>
        <v/>
      </c>
      <c r="I388" s="10" t="str">
        <f t="shared" ref="I388:I451" si="342">IF(D388="","",(1/(((1-D388^2)^2)/(C388-1))))</f>
        <v/>
      </c>
      <c r="J388" s="10" t="str">
        <f t="shared" ref="J388:J451" si="343">IF(D388="","",1/I388)</f>
        <v/>
      </c>
      <c r="K388" s="10" t="str">
        <f t="shared" ref="K388:K451" si="344">IF(D388="","",H388*I388)</f>
        <v/>
      </c>
      <c r="L388" s="10" t="str">
        <f t="shared" ref="L388:L451" si="345">IF(D388="","",I388*H388^2)</f>
        <v/>
      </c>
      <c r="M388" s="25" t="str">
        <f t="shared" ref="M388:M451" si="346">IF(D388="","",I388^2)</f>
        <v/>
      </c>
      <c r="O388" s="24" t="str">
        <f t="shared" si="336"/>
        <v/>
      </c>
      <c r="P388" s="10" t="str">
        <f t="shared" si="337"/>
        <v/>
      </c>
      <c r="Q388" s="25" t="str">
        <f t="shared" si="338"/>
        <v/>
      </c>
      <c r="U388" s="5" t="str">
        <f t="shared" si="294"/>
        <v/>
      </c>
      <c r="V388" s="10" t="str">
        <f t="shared" si="295"/>
        <v/>
      </c>
      <c r="W388" s="10" t="str">
        <f t="shared" si="296"/>
        <v/>
      </c>
      <c r="X388" s="10" t="str">
        <f t="shared" si="297"/>
        <v/>
      </c>
      <c r="Y388" s="10" t="str">
        <f t="shared" si="298"/>
        <v/>
      </c>
      <c r="Z388" s="25" t="str">
        <f t="shared" si="299"/>
        <v/>
      </c>
      <c r="AB388" s="24" t="str">
        <f t="shared" ref="AB388:AB451" si="347">IF(D388="","",W388+AA$15)</f>
        <v/>
      </c>
      <c r="AC388" s="10" t="str">
        <f t="shared" si="339"/>
        <v/>
      </c>
      <c r="AD388" s="25" t="str">
        <f t="shared" si="340"/>
        <v/>
      </c>
      <c r="AH388" s="24" t="str">
        <f t="shared" si="300"/>
        <v/>
      </c>
      <c r="AI388" s="10" t="str">
        <f t="shared" si="301"/>
        <v/>
      </c>
      <c r="AJ388" s="10" t="str">
        <f t="shared" si="302"/>
        <v/>
      </c>
      <c r="AK388" s="10" t="str">
        <f t="shared" si="303"/>
        <v/>
      </c>
      <c r="AL388" s="10" t="str">
        <f t="shared" si="304"/>
        <v/>
      </c>
      <c r="AM388" s="25" t="str">
        <f t="shared" si="305"/>
        <v/>
      </c>
      <c r="AO388" s="24" t="str">
        <f t="shared" si="306"/>
        <v/>
      </c>
      <c r="AP388" s="10" t="str">
        <f t="shared" si="307"/>
        <v/>
      </c>
      <c r="AQ388" s="25" t="str">
        <f t="shared" si="308"/>
        <v/>
      </c>
      <c r="AU388" s="24" t="str">
        <f t="shared" si="309"/>
        <v/>
      </c>
      <c r="AV388" s="10" t="str">
        <f t="shared" si="310"/>
        <v/>
      </c>
      <c r="AW388" s="10" t="str">
        <f t="shared" si="311"/>
        <v/>
      </c>
      <c r="AX388" s="10" t="str">
        <f t="shared" si="312"/>
        <v/>
      </c>
      <c r="AY388" s="10" t="str">
        <f t="shared" si="313"/>
        <v/>
      </c>
      <c r="AZ388" s="25" t="str">
        <f t="shared" si="314"/>
        <v/>
      </c>
      <c r="BB388" s="24" t="str">
        <f t="shared" si="315"/>
        <v/>
      </c>
      <c r="BC388" s="10" t="str">
        <f t="shared" si="316"/>
        <v/>
      </c>
      <c r="BD388" s="25" t="str">
        <f t="shared" si="317"/>
        <v/>
      </c>
      <c r="BH388" s="24" t="str">
        <f t="shared" si="318"/>
        <v/>
      </c>
      <c r="BI388" s="10" t="str">
        <f t="shared" si="319"/>
        <v/>
      </c>
      <c r="BJ388" s="10" t="str">
        <f t="shared" si="320"/>
        <v/>
      </c>
      <c r="BK388" s="10" t="str">
        <f t="shared" si="321"/>
        <v/>
      </c>
      <c r="BL388" s="10" t="str">
        <f t="shared" si="322"/>
        <v/>
      </c>
      <c r="BM388" s="25" t="str">
        <f t="shared" si="323"/>
        <v/>
      </c>
      <c r="BO388" s="24" t="str">
        <f t="shared" si="324"/>
        <v/>
      </c>
      <c r="BP388" s="10" t="str">
        <f t="shared" si="325"/>
        <v/>
      </c>
      <c r="BQ388" s="25" t="str">
        <f t="shared" si="326"/>
        <v/>
      </c>
      <c r="BU388" s="24" t="str">
        <f t="shared" si="327"/>
        <v/>
      </c>
      <c r="BV388" s="10" t="str">
        <f t="shared" si="328"/>
        <v/>
      </c>
      <c r="BW388" s="10" t="str">
        <f t="shared" si="329"/>
        <v/>
      </c>
      <c r="BX388" s="10" t="str">
        <f t="shared" si="330"/>
        <v/>
      </c>
      <c r="BY388" s="10" t="str">
        <f t="shared" si="331"/>
        <v/>
      </c>
      <c r="BZ388" s="25" t="str">
        <f t="shared" si="332"/>
        <v/>
      </c>
      <c r="CB388" s="24" t="str">
        <f t="shared" si="333"/>
        <v/>
      </c>
      <c r="CC388" s="10" t="str">
        <f t="shared" si="334"/>
        <v/>
      </c>
      <c r="CD388" s="25" t="str">
        <f t="shared" si="335"/>
        <v/>
      </c>
    </row>
    <row r="389" spans="1:82" x14ac:dyDescent="0.25">
      <c r="A389" s="5" t="str">
        <f>IF('MA Data'!$G387='MA Data'!$I$2,'MA Data'!A387,"")</f>
        <v/>
      </c>
      <c r="B389" t="str">
        <f>IF('MA Data'!$G387='MA Data'!$I$2,'MA Data'!B387,"")</f>
        <v/>
      </c>
      <c r="C389" t="str">
        <f>IF('MA Data'!$G387='MA Data'!$I$2,'MA Data'!C387,"")</f>
        <v/>
      </c>
      <c r="D389" t="str">
        <f>IF('MA Data'!$G387='MA Data'!$I$2,'MA Data'!D387,"")</f>
        <v/>
      </c>
      <c r="E389" t="str">
        <f>IF('MA Data'!$G387='MA Data'!$I$2,'MA Data'!E387,"")</f>
        <v/>
      </c>
      <c r="F389" t="str">
        <f>IF('MA Data'!$G387='MA Data'!$I$2,'MA Data'!F387,"")</f>
        <v/>
      </c>
      <c r="G389" s="6" t="str">
        <f>IF('MA Data'!$G387='MA Data'!$I$2,'MA Data'!G387,"")</f>
        <v/>
      </c>
      <c r="H389" t="str">
        <f t="shared" si="341"/>
        <v/>
      </c>
      <c r="I389" s="10" t="str">
        <f t="shared" si="342"/>
        <v/>
      </c>
      <c r="J389" s="10" t="str">
        <f t="shared" si="343"/>
        <v/>
      </c>
      <c r="K389" s="10" t="str">
        <f t="shared" si="344"/>
        <v/>
      </c>
      <c r="L389" s="10" t="str">
        <f t="shared" si="345"/>
        <v/>
      </c>
      <c r="M389" s="25" t="str">
        <f t="shared" si="346"/>
        <v/>
      </c>
      <c r="O389" s="24" t="str">
        <f t="shared" si="336"/>
        <v/>
      </c>
      <c r="P389" s="10" t="str">
        <f t="shared" si="337"/>
        <v/>
      </c>
      <c r="Q389" s="25" t="str">
        <f t="shared" si="338"/>
        <v/>
      </c>
      <c r="U389" s="5" t="str">
        <f t="shared" ref="U389:U452" si="348">IF(D389="","",((0.5)*(LN((1+D389)/(1-D389)))))</f>
        <v/>
      </c>
      <c r="V389" s="10" t="str">
        <f t="shared" ref="V389:V452" si="349">IF(D389="","",C389-3)</f>
        <v/>
      </c>
      <c r="W389" s="10" t="str">
        <f t="shared" ref="W389:W452" si="350">IF(D389="","",1/V389)</f>
        <v/>
      </c>
      <c r="X389" s="10" t="str">
        <f t="shared" ref="X389:X452" si="351">IF(D389="","",U389*V389)</f>
        <v/>
      </c>
      <c r="Y389" s="10" t="str">
        <f t="shared" ref="Y389:Y452" si="352">IF(D389="","",V389*(U389^2))</f>
        <v/>
      </c>
      <c r="Z389" s="25" t="str">
        <f t="shared" ref="Z389:Z452" si="353">IF(D389="","",V389^2)</f>
        <v/>
      </c>
      <c r="AB389" s="24" t="str">
        <f t="shared" si="347"/>
        <v/>
      </c>
      <c r="AC389" s="10" t="str">
        <f t="shared" si="339"/>
        <v/>
      </c>
      <c r="AD389" s="25" t="str">
        <f t="shared" si="340"/>
        <v/>
      </c>
      <c r="AH389" s="24" t="str">
        <f t="shared" ref="AH389:AH452" si="354">IF(D389="","",D389/SQRT(E389))</f>
        <v/>
      </c>
      <c r="AI389" s="10" t="str">
        <f t="shared" ref="AI389:AI452" si="355">IF(D389="","",(1/(((1-AH389^2)^2)/(C389-1))))</f>
        <v/>
      </c>
      <c r="AJ389" s="10" t="str">
        <f t="shared" ref="AJ389:AJ452" si="356">IF(D389="","",1/AI389)</f>
        <v/>
      </c>
      <c r="AK389" s="10" t="str">
        <f t="shared" ref="AK389:AK452" si="357">IF(D389="","",AH389*AI389)</f>
        <v/>
      </c>
      <c r="AL389" s="10" t="str">
        <f t="shared" ref="AL389:AL452" si="358">IF(D389="","",AI389*AH389^2)</f>
        <v/>
      </c>
      <c r="AM389" s="25" t="str">
        <f t="shared" ref="AM389:AM452" si="359">IF(D389="","",AI389^2)</f>
        <v/>
      </c>
      <c r="AO389" s="24" t="str">
        <f t="shared" ref="AO389:AO452" si="360">IF(D389="","",AJ389+AN$15)</f>
        <v/>
      </c>
      <c r="AP389" s="10" t="str">
        <f t="shared" ref="AP389:AP452" si="361">IF(D389="","",1/AO389)</f>
        <v/>
      </c>
      <c r="AQ389" s="25" t="str">
        <f t="shared" ref="AQ389:AQ452" si="362">IF(D389="","",AH389*AP389)</f>
        <v/>
      </c>
      <c r="AU389" s="24" t="str">
        <f t="shared" ref="AU389:AU452" si="363">IF(D389="","",((0.5)*(LN((1+(D389/SQRT(E389)))/(1-(D389/SQRT(E389)))))))</f>
        <v/>
      </c>
      <c r="AV389" s="10" t="str">
        <f t="shared" ref="AV389:AV452" si="364">IF(D389="","",C389-3)</f>
        <v/>
      </c>
      <c r="AW389" s="10" t="str">
        <f t="shared" ref="AW389:AW452" si="365">IF(D389="","",1/AV389)</f>
        <v/>
      </c>
      <c r="AX389" s="10" t="str">
        <f t="shared" ref="AX389:AX452" si="366">IF(D389="","",AU389*AV389)</f>
        <v/>
      </c>
      <c r="AY389" s="10" t="str">
        <f t="shared" ref="AY389:AY452" si="367">IF(D389="","",AV389*(AU389^2))</f>
        <v/>
      </c>
      <c r="AZ389" s="25" t="str">
        <f t="shared" ref="AZ389:AZ452" si="368">IF(D389="","",AV389^2)</f>
        <v/>
      </c>
      <c r="BB389" s="24" t="str">
        <f t="shared" ref="BB389:BB452" si="369">IF(AD389="","",AW389+BA$15)</f>
        <v/>
      </c>
      <c r="BC389" s="10" t="str">
        <f t="shared" ref="BC389:BC452" si="370">IF(AD389="","",1/BB389)</f>
        <v/>
      </c>
      <c r="BD389" s="25" t="str">
        <f t="shared" ref="BD389:BD452" si="371">IF(AD389="","",BC389*AU389)</f>
        <v/>
      </c>
      <c r="BH389" s="24" t="str">
        <f t="shared" ref="BH389:BH452" si="372">IF(D389="","",D389/(SQRT(E389)*SQRT(F389)))</f>
        <v/>
      </c>
      <c r="BI389" s="10" t="str">
        <f t="shared" ref="BI389:BI452" si="373">IF(D389="","",(1/(((1-BH389^2)^2)/(C389-1))))</f>
        <v/>
      </c>
      <c r="BJ389" s="10" t="str">
        <f t="shared" ref="BJ389:BJ452" si="374">IF(D389="","",1/BI389)</f>
        <v/>
      </c>
      <c r="BK389" s="10" t="str">
        <f t="shared" ref="BK389:BK452" si="375">IF(D389="","",BH389*BI389)</f>
        <v/>
      </c>
      <c r="BL389" s="10" t="str">
        <f t="shared" ref="BL389:BL452" si="376">IF(D389="","",BI389*BH389^2)</f>
        <v/>
      </c>
      <c r="BM389" s="25" t="str">
        <f t="shared" ref="BM389:BM452" si="377">IF(D389="","",BI389^2)</f>
        <v/>
      </c>
      <c r="BO389" s="24" t="str">
        <f t="shared" ref="BO389:BO452" si="378">IF(D389="","",BJ389+BN$15)</f>
        <v/>
      </c>
      <c r="BP389" s="10" t="str">
        <f t="shared" ref="BP389:BP452" si="379">IF(D389="","",1/BO389)</f>
        <v/>
      </c>
      <c r="BQ389" s="25" t="str">
        <f t="shared" ref="BQ389:BQ452" si="380">IF(D389="","",BH389*BP389)</f>
        <v/>
      </c>
      <c r="BU389" s="24" t="str">
        <f t="shared" ref="BU389:BU452" si="381">IF(BD389="","",((0.5)*(LN((1+(D389/(SQRT(E389)*SQRT(F389))))/(1-(D389/(SQRT(E389)*SQRT(F389))))))))</f>
        <v/>
      </c>
      <c r="BV389" s="10" t="str">
        <f t="shared" ref="BV389:BV452" si="382">IF(BD389="","",C389-3)</f>
        <v/>
      </c>
      <c r="BW389" s="10" t="str">
        <f t="shared" ref="BW389:BW452" si="383">IF(BD389="","",1/V389)</f>
        <v/>
      </c>
      <c r="BX389" s="10" t="str">
        <f t="shared" ref="BX389:BX452" si="384">IF(BD389="","",U389*V389)</f>
        <v/>
      </c>
      <c r="BY389" s="10" t="str">
        <f t="shared" ref="BY389:BY452" si="385">IF(BD389="","",V389*(U389^2))</f>
        <v/>
      </c>
      <c r="BZ389" s="25" t="str">
        <f t="shared" ref="BZ389:BZ452" si="386">IF(BD389="","",V389^2)</f>
        <v/>
      </c>
      <c r="CB389" s="24" t="str">
        <f t="shared" ref="CB389:CB452" si="387">IF(D389="","",BW389+CA$15)</f>
        <v/>
      </c>
      <c r="CC389" s="10" t="str">
        <f t="shared" ref="CC389:CC452" si="388">IF(D389="","",1/CB389)</f>
        <v/>
      </c>
      <c r="CD389" s="25" t="str">
        <f t="shared" ref="CD389:CD452" si="389">IF(D389="","",CC389*BU389)</f>
        <v/>
      </c>
    </row>
    <row r="390" spans="1:82" x14ac:dyDescent="0.25">
      <c r="A390" s="5" t="str">
        <f>IF('MA Data'!$G388='MA Data'!$I$2,'MA Data'!A388,"")</f>
        <v/>
      </c>
      <c r="B390" t="str">
        <f>IF('MA Data'!$G388='MA Data'!$I$2,'MA Data'!B388,"")</f>
        <v/>
      </c>
      <c r="C390" t="str">
        <f>IF('MA Data'!$G388='MA Data'!$I$2,'MA Data'!C388,"")</f>
        <v/>
      </c>
      <c r="D390" t="str">
        <f>IF('MA Data'!$G388='MA Data'!$I$2,'MA Data'!D388,"")</f>
        <v/>
      </c>
      <c r="E390" t="str">
        <f>IF('MA Data'!$G388='MA Data'!$I$2,'MA Data'!E388,"")</f>
        <v/>
      </c>
      <c r="F390" t="str">
        <f>IF('MA Data'!$G388='MA Data'!$I$2,'MA Data'!F388,"")</f>
        <v/>
      </c>
      <c r="G390" s="6" t="str">
        <f>IF('MA Data'!$G388='MA Data'!$I$2,'MA Data'!G388,"")</f>
        <v/>
      </c>
      <c r="H390" t="str">
        <f t="shared" si="341"/>
        <v/>
      </c>
      <c r="I390" s="10" t="str">
        <f t="shared" si="342"/>
        <v/>
      </c>
      <c r="J390" s="10" t="str">
        <f t="shared" si="343"/>
        <v/>
      </c>
      <c r="K390" s="10" t="str">
        <f t="shared" si="344"/>
        <v/>
      </c>
      <c r="L390" s="10" t="str">
        <f t="shared" si="345"/>
        <v/>
      </c>
      <c r="M390" s="25" t="str">
        <f t="shared" si="346"/>
        <v/>
      </c>
      <c r="O390" s="24" t="str">
        <f t="shared" si="336"/>
        <v/>
      </c>
      <c r="P390" s="10" t="str">
        <f t="shared" si="337"/>
        <v/>
      </c>
      <c r="Q390" s="25" t="str">
        <f t="shared" si="338"/>
        <v/>
      </c>
      <c r="U390" s="5" t="str">
        <f t="shared" si="348"/>
        <v/>
      </c>
      <c r="V390" s="10" t="str">
        <f t="shared" si="349"/>
        <v/>
      </c>
      <c r="W390" s="10" t="str">
        <f t="shared" si="350"/>
        <v/>
      </c>
      <c r="X390" s="10" t="str">
        <f t="shared" si="351"/>
        <v/>
      </c>
      <c r="Y390" s="10" t="str">
        <f t="shared" si="352"/>
        <v/>
      </c>
      <c r="Z390" s="25" t="str">
        <f t="shared" si="353"/>
        <v/>
      </c>
      <c r="AB390" s="24" t="str">
        <f t="shared" si="347"/>
        <v/>
      </c>
      <c r="AC390" s="10" t="str">
        <f t="shared" si="339"/>
        <v/>
      </c>
      <c r="AD390" s="25" t="str">
        <f t="shared" si="340"/>
        <v/>
      </c>
      <c r="AH390" s="24" t="str">
        <f t="shared" si="354"/>
        <v/>
      </c>
      <c r="AI390" s="10" t="str">
        <f t="shared" si="355"/>
        <v/>
      </c>
      <c r="AJ390" s="10" t="str">
        <f t="shared" si="356"/>
        <v/>
      </c>
      <c r="AK390" s="10" t="str">
        <f t="shared" si="357"/>
        <v/>
      </c>
      <c r="AL390" s="10" t="str">
        <f t="shared" si="358"/>
        <v/>
      </c>
      <c r="AM390" s="25" t="str">
        <f t="shared" si="359"/>
        <v/>
      </c>
      <c r="AO390" s="24" t="str">
        <f t="shared" si="360"/>
        <v/>
      </c>
      <c r="AP390" s="10" t="str">
        <f t="shared" si="361"/>
        <v/>
      </c>
      <c r="AQ390" s="25" t="str">
        <f t="shared" si="362"/>
        <v/>
      </c>
      <c r="AU390" s="24" t="str">
        <f t="shared" si="363"/>
        <v/>
      </c>
      <c r="AV390" s="10" t="str">
        <f t="shared" si="364"/>
        <v/>
      </c>
      <c r="AW390" s="10" t="str">
        <f t="shared" si="365"/>
        <v/>
      </c>
      <c r="AX390" s="10" t="str">
        <f t="shared" si="366"/>
        <v/>
      </c>
      <c r="AY390" s="10" t="str">
        <f t="shared" si="367"/>
        <v/>
      </c>
      <c r="AZ390" s="25" t="str">
        <f t="shared" si="368"/>
        <v/>
      </c>
      <c r="BB390" s="24" t="str">
        <f t="shared" si="369"/>
        <v/>
      </c>
      <c r="BC390" s="10" t="str">
        <f t="shared" si="370"/>
        <v/>
      </c>
      <c r="BD390" s="25" t="str">
        <f t="shared" si="371"/>
        <v/>
      </c>
      <c r="BH390" s="24" t="str">
        <f t="shared" si="372"/>
        <v/>
      </c>
      <c r="BI390" s="10" t="str">
        <f t="shared" si="373"/>
        <v/>
      </c>
      <c r="BJ390" s="10" t="str">
        <f t="shared" si="374"/>
        <v/>
      </c>
      <c r="BK390" s="10" t="str">
        <f t="shared" si="375"/>
        <v/>
      </c>
      <c r="BL390" s="10" t="str">
        <f t="shared" si="376"/>
        <v/>
      </c>
      <c r="BM390" s="25" t="str">
        <f t="shared" si="377"/>
        <v/>
      </c>
      <c r="BO390" s="24" t="str">
        <f t="shared" si="378"/>
        <v/>
      </c>
      <c r="BP390" s="10" t="str">
        <f t="shared" si="379"/>
        <v/>
      </c>
      <c r="BQ390" s="25" t="str">
        <f t="shared" si="380"/>
        <v/>
      </c>
      <c r="BU390" s="24" t="str">
        <f t="shared" si="381"/>
        <v/>
      </c>
      <c r="BV390" s="10" t="str">
        <f t="shared" si="382"/>
        <v/>
      </c>
      <c r="BW390" s="10" t="str">
        <f t="shared" si="383"/>
        <v/>
      </c>
      <c r="BX390" s="10" t="str">
        <f t="shared" si="384"/>
        <v/>
      </c>
      <c r="BY390" s="10" t="str">
        <f t="shared" si="385"/>
        <v/>
      </c>
      <c r="BZ390" s="25" t="str">
        <f t="shared" si="386"/>
        <v/>
      </c>
      <c r="CB390" s="24" t="str">
        <f t="shared" si="387"/>
        <v/>
      </c>
      <c r="CC390" s="10" t="str">
        <f t="shared" si="388"/>
        <v/>
      </c>
      <c r="CD390" s="25" t="str">
        <f t="shared" si="389"/>
        <v/>
      </c>
    </row>
    <row r="391" spans="1:82" x14ac:dyDescent="0.25">
      <c r="A391" s="5" t="str">
        <f>IF('MA Data'!$G389='MA Data'!$I$2,'MA Data'!A389,"")</f>
        <v/>
      </c>
      <c r="B391" t="str">
        <f>IF('MA Data'!$G389='MA Data'!$I$2,'MA Data'!B389,"")</f>
        <v/>
      </c>
      <c r="C391" t="str">
        <f>IF('MA Data'!$G389='MA Data'!$I$2,'MA Data'!C389,"")</f>
        <v/>
      </c>
      <c r="D391" t="str">
        <f>IF('MA Data'!$G389='MA Data'!$I$2,'MA Data'!D389,"")</f>
        <v/>
      </c>
      <c r="E391" t="str">
        <f>IF('MA Data'!$G389='MA Data'!$I$2,'MA Data'!E389,"")</f>
        <v/>
      </c>
      <c r="F391" t="str">
        <f>IF('MA Data'!$G389='MA Data'!$I$2,'MA Data'!F389,"")</f>
        <v/>
      </c>
      <c r="G391" s="6" t="str">
        <f>IF('MA Data'!$G389='MA Data'!$I$2,'MA Data'!G389,"")</f>
        <v/>
      </c>
      <c r="H391" t="str">
        <f t="shared" si="341"/>
        <v/>
      </c>
      <c r="I391" s="10" t="str">
        <f t="shared" si="342"/>
        <v/>
      </c>
      <c r="J391" s="10" t="str">
        <f t="shared" si="343"/>
        <v/>
      </c>
      <c r="K391" s="10" t="str">
        <f t="shared" si="344"/>
        <v/>
      </c>
      <c r="L391" s="10" t="str">
        <f t="shared" si="345"/>
        <v/>
      </c>
      <c r="M391" s="25" t="str">
        <f t="shared" si="346"/>
        <v/>
      </c>
      <c r="O391" s="24" t="str">
        <f t="shared" si="336"/>
        <v/>
      </c>
      <c r="P391" s="10" t="str">
        <f t="shared" si="337"/>
        <v/>
      </c>
      <c r="Q391" s="25" t="str">
        <f t="shared" si="338"/>
        <v/>
      </c>
      <c r="U391" s="5" t="str">
        <f t="shared" si="348"/>
        <v/>
      </c>
      <c r="V391" s="10" t="str">
        <f t="shared" si="349"/>
        <v/>
      </c>
      <c r="W391" s="10" t="str">
        <f t="shared" si="350"/>
        <v/>
      </c>
      <c r="X391" s="10" t="str">
        <f t="shared" si="351"/>
        <v/>
      </c>
      <c r="Y391" s="10" t="str">
        <f t="shared" si="352"/>
        <v/>
      </c>
      <c r="Z391" s="25" t="str">
        <f t="shared" si="353"/>
        <v/>
      </c>
      <c r="AB391" s="24" t="str">
        <f t="shared" si="347"/>
        <v/>
      </c>
      <c r="AC391" s="10" t="str">
        <f t="shared" si="339"/>
        <v/>
      </c>
      <c r="AD391" s="25" t="str">
        <f t="shared" si="340"/>
        <v/>
      </c>
      <c r="AH391" s="24" t="str">
        <f t="shared" si="354"/>
        <v/>
      </c>
      <c r="AI391" s="10" t="str">
        <f t="shared" si="355"/>
        <v/>
      </c>
      <c r="AJ391" s="10" t="str">
        <f t="shared" si="356"/>
        <v/>
      </c>
      <c r="AK391" s="10" t="str">
        <f t="shared" si="357"/>
        <v/>
      </c>
      <c r="AL391" s="10" t="str">
        <f t="shared" si="358"/>
        <v/>
      </c>
      <c r="AM391" s="25" t="str">
        <f t="shared" si="359"/>
        <v/>
      </c>
      <c r="AO391" s="24" t="str">
        <f t="shared" si="360"/>
        <v/>
      </c>
      <c r="AP391" s="10" t="str">
        <f t="shared" si="361"/>
        <v/>
      </c>
      <c r="AQ391" s="25" t="str">
        <f t="shared" si="362"/>
        <v/>
      </c>
      <c r="AU391" s="24" t="str">
        <f t="shared" si="363"/>
        <v/>
      </c>
      <c r="AV391" s="10" t="str">
        <f t="shared" si="364"/>
        <v/>
      </c>
      <c r="AW391" s="10" t="str">
        <f t="shared" si="365"/>
        <v/>
      </c>
      <c r="AX391" s="10" t="str">
        <f t="shared" si="366"/>
        <v/>
      </c>
      <c r="AY391" s="10" t="str">
        <f t="shared" si="367"/>
        <v/>
      </c>
      <c r="AZ391" s="25" t="str">
        <f t="shared" si="368"/>
        <v/>
      </c>
      <c r="BB391" s="24" t="str">
        <f t="shared" si="369"/>
        <v/>
      </c>
      <c r="BC391" s="10" t="str">
        <f t="shared" si="370"/>
        <v/>
      </c>
      <c r="BD391" s="25" t="str">
        <f t="shared" si="371"/>
        <v/>
      </c>
      <c r="BH391" s="24" t="str">
        <f t="shared" si="372"/>
        <v/>
      </c>
      <c r="BI391" s="10" t="str">
        <f t="shared" si="373"/>
        <v/>
      </c>
      <c r="BJ391" s="10" t="str">
        <f t="shared" si="374"/>
        <v/>
      </c>
      <c r="BK391" s="10" t="str">
        <f t="shared" si="375"/>
        <v/>
      </c>
      <c r="BL391" s="10" t="str">
        <f t="shared" si="376"/>
        <v/>
      </c>
      <c r="BM391" s="25" t="str">
        <f t="shared" si="377"/>
        <v/>
      </c>
      <c r="BO391" s="24" t="str">
        <f t="shared" si="378"/>
        <v/>
      </c>
      <c r="BP391" s="10" t="str">
        <f t="shared" si="379"/>
        <v/>
      </c>
      <c r="BQ391" s="25" t="str">
        <f t="shared" si="380"/>
        <v/>
      </c>
      <c r="BU391" s="24" t="str">
        <f t="shared" si="381"/>
        <v/>
      </c>
      <c r="BV391" s="10" t="str">
        <f t="shared" si="382"/>
        <v/>
      </c>
      <c r="BW391" s="10" t="str">
        <f t="shared" si="383"/>
        <v/>
      </c>
      <c r="BX391" s="10" t="str">
        <f t="shared" si="384"/>
        <v/>
      </c>
      <c r="BY391" s="10" t="str">
        <f t="shared" si="385"/>
        <v/>
      </c>
      <c r="BZ391" s="25" t="str">
        <f t="shared" si="386"/>
        <v/>
      </c>
      <c r="CB391" s="24" t="str">
        <f t="shared" si="387"/>
        <v/>
      </c>
      <c r="CC391" s="10" t="str">
        <f t="shared" si="388"/>
        <v/>
      </c>
      <c r="CD391" s="25" t="str">
        <f t="shared" si="389"/>
        <v/>
      </c>
    </row>
    <row r="392" spans="1:82" x14ac:dyDescent="0.25">
      <c r="A392" s="5" t="str">
        <f>IF('MA Data'!$G390='MA Data'!$I$2,'MA Data'!A390,"")</f>
        <v/>
      </c>
      <c r="B392" t="str">
        <f>IF('MA Data'!$G390='MA Data'!$I$2,'MA Data'!B390,"")</f>
        <v/>
      </c>
      <c r="C392" t="str">
        <f>IF('MA Data'!$G390='MA Data'!$I$2,'MA Data'!C390,"")</f>
        <v/>
      </c>
      <c r="D392" t="str">
        <f>IF('MA Data'!$G390='MA Data'!$I$2,'MA Data'!D390,"")</f>
        <v/>
      </c>
      <c r="E392" t="str">
        <f>IF('MA Data'!$G390='MA Data'!$I$2,'MA Data'!E390,"")</f>
        <v/>
      </c>
      <c r="F392" t="str">
        <f>IF('MA Data'!$G390='MA Data'!$I$2,'MA Data'!F390,"")</f>
        <v/>
      </c>
      <c r="G392" s="6" t="str">
        <f>IF('MA Data'!$G390='MA Data'!$I$2,'MA Data'!G390,"")</f>
        <v/>
      </c>
      <c r="H392" t="str">
        <f t="shared" si="341"/>
        <v/>
      </c>
      <c r="I392" s="10" t="str">
        <f t="shared" si="342"/>
        <v/>
      </c>
      <c r="J392" s="10" t="str">
        <f t="shared" si="343"/>
        <v/>
      </c>
      <c r="K392" s="10" t="str">
        <f t="shared" si="344"/>
        <v/>
      </c>
      <c r="L392" s="10" t="str">
        <f t="shared" si="345"/>
        <v/>
      </c>
      <c r="M392" s="25" t="str">
        <f t="shared" si="346"/>
        <v/>
      </c>
      <c r="O392" s="24" t="str">
        <f t="shared" si="336"/>
        <v/>
      </c>
      <c r="P392" s="10" t="str">
        <f t="shared" si="337"/>
        <v/>
      </c>
      <c r="Q392" s="25" t="str">
        <f t="shared" si="338"/>
        <v/>
      </c>
      <c r="U392" s="5" t="str">
        <f t="shared" si="348"/>
        <v/>
      </c>
      <c r="V392" s="10" t="str">
        <f t="shared" si="349"/>
        <v/>
      </c>
      <c r="W392" s="10" t="str">
        <f t="shared" si="350"/>
        <v/>
      </c>
      <c r="X392" s="10" t="str">
        <f t="shared" si="351"/>
        <v/>
      </c>
      <c r="Y392" s="10" t="str">
        <f t="shared" si="352"/>
        <v/>
      </c>
      <c r="Z392" s="25" t="str">
        <f t="shared" si="353"/>
        <v/>
      </c>
      <c r="AB392" s="24" t="str">
        <f t="shared" si="347"/>
        <v/>
      </c>
      <c r="AC392" s="10" t="str">
        <f t="shared" si="339"/>
        <v/>
      </c>
      <c r="AD392" s="25" t="str">
        <f t="shared" si="340"/>
        <v/>
      </c>
      <c r="AH392" s="24" t="str">
        <f t="shared" si="354"/>
        <v/>
      </c>
      <c r="AI392" s="10" t="str">
        <f t="shared" si="355"/>
        <v/>
      </c>
      <c r="AJ392" s="10" t="str">
        <f t="shared" si="356"/>
        <v/>
      </c>
      <c r="AK392" s="10" t="str">
        <f t="shared" si="357"/>
        <v/>
      </c>
      <c r="AL392" s="10" t="str">
        <f t="shared" si="358"/>
        <v/>
      </c>
      <c r="AM392" s="25" t="str">
        <f t="shared" si="359"/>
        <v/>
      </c>
      <c r="AO392" s="24" t="str">
        <f t="shared" si="360"/>
        <v/>
      </c>
      <c r="AP392" s="10" t="str">
        <f t="shared" si="361"/>
        <v/>
      </c>
      <c r="AQ392" s="25" t="str">
        <f t="shared" si="362"/>
        <v/>
      </c>
      <c r="AU392" s="24" t="str">
        <f t="shared" si="363"/>
        <v/>
      </c>
      <c r="AV392" s="10" t="str">
        <f t="shared" si="364"/>
        <v/>
      </c>
      <c r="AW392" s="10" t="str">
        <f t="shared" si="365"/>
        <v/>
      </c>
      <c r="AX392" s="10" t="str">
        <f t="shared" si="366"/>
        <v/>
      </c>
      <c r="AY392" s="10" t="str">
        <f t="shared" si="367"/>
        <v/>
      </c>
      <c r="AZ392" s="25" t="str">
        <f t="shared" si="368"/>
        <v/>
      </c>
      <c r="BB392" s="24" t="str">
        <f t="shared" si="369"/>
        <v/>
      </c>
      <c r="BC392" s="10" t="str">
        <f t="shared" si="370"/>
        <v/>
      </c>
      <c r="BD392" s="25" t="str">
        <f t="shared" si="371"/>
        <v/>
      </c>
      <c r="BH392" s="24" t="str">
        <f t="shared" si="372"/>
        <v/>
      </c>
      <c r="BI392" s="10" t="str">
        <f t="shared" si="373"/>
        <v/>
      </c>
      <c r="BJ392" s="10" t="str">
        <f t="shared" si="374"/>
        <v/>
      </c>
      <c r="BK392" s="10" t="str">
        <f t="shared" si="375"/>
        <v/>
      </c>
      <c r="BL392" s="10" t="str">
        <f t="shared" si="376"/>
        <v/>
      </c>
      <c r="BM392" s="25" t="str">
        <f t="shared" si="377"/>
        <v/>
      </c>
      <c r="BO392" s="24" t="str">
        <f t="shared" si="378"/>
        <v/>
      </c>
      <c r="BP392" s="10" t="str">
        <f t="shared" si="379"/>
        <v/>
      </c>
      <c r="BQ392" s="25" t="str">
        <f t="shared" si="380"/>
        <v/>
      </c>
      <c r="BU392" s="24" t="str">
        <f t="shared" si="381"/>
        <v/>
      </c>
      <c r="BV392" s="10" t="str">
        <f t="shared" si="382"/>
        <v/>
      </c>
      <c r="BW392" s="10" t="str">
        <f t="shared" si="383"/>
        <v/>
      </c>
      <c r="BX392" s="10" t="str">
        <f t="shared" si="384"/>
        <v/>
      </c>
      <c r="BY392" s="10" t="str">
        <f t="shared" si="385"/>
        <v/>
      </c>
      <c r="BZ392" s="25" t="str">
        <f t="shared" si="386"/>
        <v/>
      </c>
      <c r="CB392" s="24" t="str">
        <f t="shared" si="387"/>
        <v/>
      </c>
      <c r="CC392" s="10" t="str">
        <f t="shared" si="388"/>
        <v/>
      </c>
      <c r="CD392" s="25" t="str">
        <f t="shared" si="389"/>
        <v/>
      </c>
    </row>
    <row r="393" spans="1:82" x14ac:dyDescent="0.25">
      <c r="A393" s="5" t="str">
        <f>IF('MA Data'!$G391='MA Data'!$I$2,'MA Data'!A391,"")</f>
        <v/>
      </c>
      <c r="B393" t="str">
        <f>IF('MA Data'!$G391='MA Data'!$I$2,'MA Data'!B391,"")</f>
        <v/>
      </c>
      <c r="C393" t="str">
        <f>IF('MA Data'!$G391='MA Data'!$I$2,'MA Data'!C391,"")</f>
        <v/>
      </c>
      <c r="D393" t="str">
        <f>IF('MA Data'!$G391='MA Data'!$I$2,'MA Data'!D391,"")</f>
        <v/>
      </c>
      <c r="E393" t="str">
        <f>IF('MA Data'!$G391='MA Data'!$I$2,'MA Data'!E391,"")</f>
        <v/>
      </c>
      <c r="F393" t="str">
        <f>IF('MA Data'!$G391='MA Data'!$I$2,'MA Data'!F391,"")</f>
        <v/>
      </c>
      <c r="G393" s="6" t="str">
        <f>IF('MA Data'!$G391='MA Data'!$I$2,'MA Data'!G391,"")</f>
        <v/>
      </c>
      <c r="H393" t="str">
        <f t="shared" si="341"/>
        <v/>
      </c>
      <c r="I393" s="10" t="str">
        <f t="shared" si="342"/>
        <v/>
      </c>
      <c r="J393" s="10" t="str">
        <f t="shared" si="343"/>
        <v/>
      </c>
      <c r="K393" s="10" t="str">
        <f t="shared" si="344"/>
        <v/>
      </c>
      <c r="L393" s="10" t="str">
        <f t="shared" si="345"/>
        <v/>
      </c>
      <c r="M393" s="25" t="str">
        <f t="shared" si="346"/>
        <v/>
      </c>
      <c r="O393" s="24" t="str">
        <f t="shared" si="336"/>
        <v/>
      </c>
      <c r="P393" s="10" t="str">
        <f t="shared" si="337"/>
        <v/>
      </c>
      <c r="Q393" s="25" t="str">
        <f t="shared" si="338"/>
        <v/>
      </c>
      <c r="U393" s="5" t="str">
        <f t="shared" si="348"/>
        <v/>
      </c>
      <c r="V393" s="10" t="str">
        <f t="shared" si="349"/>
        <v/>
      </c>
      <c r="W393" s="10" t="str">
        <f t="shared" si="350"/>
        <v/>
      </c>
      <c r="X393" s="10" t="str">
        <f t="shared" si="351"/>
        <v/>
      </c>
      <c r="Y393" s="10" t="str">
        <f t="shared" si="352"/>
        <v/>
      </c>
      <c r="Z393" s="25" t="str">
        <f t="shared" si="353"/>
        <v/>
      </c>
      <c r="AB393" s="24" t="str">
        <f t="shared" si="347"/>
        <v/>
      </c>
      <c r="AC393" s="10" t="str">
        <f t="shared" si="339"/>
        <v/>
      </c>
      <c r="AD393" s="25" t="str">
        <f t="shared" si="340"/>
        <v/>
      </c>
      <c r="AH393" s="24" t="str">
        <f t="shared" si="354"/>
        <v/>
      </c>
      <c r="AI393" s="10" t="str">
        <f t="shared" si="355"/>
        <v/>
      </c>
      <c r="AJ393" s="10" t="str">
        <f t="shared" si="356"/>
        <v/>
      </c>
      <c r="AK393" s="10" t="str">
        <f t="shared" si="357"/>
        <v/>
      </c>
      <c r="AL393" s="10" t="str">
        <f t="shared" si="358"/>
        <v/>
      </c>
      <c r="AM393" s="25" t="str">
        <f t="shared" si="359"/>
        <v/>
      </c>
      <c r="AO393" s="24" t="str">
        <f t="shared" si="360"/>
        <v/>
      </c>
      <c r="AP393" s="10" t="str">
        <f t="shared" si="361"/>
        <v/>
      </c>
      <c r="AQ393" s="25" t="str">
        <f t="shared" si="362"/>
        <v/>
      </c>
      <c r="AU393" s="24" t="str">
        <f t="shared" si="363"/>
        <v/>
      </c>
      <c r="AV393" s="10" t="str">
        <f t="shared" si="364"/>
        <v/>
      </c>
      <c r="AW393" s="10" t="str">
        <f t="shared" si="365"/>
        <v/>
      </c>
      <c r="AX393" s="10" t="str">
        <f t="shared" si="366"/>
        <v/>
      </c>
      <c r="AY393" s="10" t="str">
        <f t="shared" si="367"/>
        <v/>
      </c>
      <c r="AZ393" s="25" t="str">
        <f t="shared" si="368"/>
        <v/>
      </c>
      <c r="BB393" s="24" t="str">
        <f t="shared" si="369"/>
        <v/>
      </c>
      <c r="BC393" s="10" t="str">
        <f t="shared" si="370"/>
        <v/>
      </c>
      <c r="BD393" s="25" t="str">
        <f t="shared" si="371"/>
        <v/>
      </c>
      <c r="BH393" s="24" t="str">
        <f t="shared" si="372"/>
        <v/>
      </c>
      <c r="BI393" s="10" t="str">
        <f t="shared" si="373"/>
        <v/>
      </c>
      <c r="BJ393" s="10" t="str">
        <f t="shared" si="374"/>
        <v/>
      </c>
      <c r="BK393" s="10" t="str">
        <f t="shared" si="375"/>
        <v/>
      </c>
      <c r="BL393" s="10" t="str">
        <f t="shared" si="376"/>
        <v/>
      </c>
      <c r="BM393" s="25" t="str">
        <f t="shared" si="377"/>
        <v/>
      </c>
      <c r="BO393" s="24" t="str">
        <f t="shared" si="378"/>
        <v/>
      </c>
      <c r="BP393" s="10" t="str">
        <f t="shared" si="379"/>
        <v/>
      </c>
      <c r="BQ393" s="25" t="str">
        <f t="shared" si="380"/>
        <v/>
      </c>
      <c r="BU393" s="24" t="str">
        <f t="shared" si="381"/>
        <v/>
      </c>
      <c r="BV393" s="10" t="str">
        <f t="shared" si="382"/>
        <v/>
      </c>
      <c r="BW393" s="10" t="str">
        <f t="shared" si="383"/>
        <v/>
      </c>
      <c r="BX393" s="10" t="str">
        <f t="shared" si="384"/>
        <v/>
      </c>
      <c r="BY393" s="10" t="str">
        <f t="shared" si="385"/>
        <v/>
      </c>
      <c r="BZ393" s="25" t="str">
        <f t="shared" si="386"/>
        <v/>
      </c>
      <c r="CB393" s="24" t="str">
        <f t="shared" si="387"/>
        <v/>
      </c>
      <c r="CC393" s="10" t="str">
        <f t="shared" si="388"/>
        <v/>
      </c>
      <c r="CD393" s="25" t="str">
        <f t="shared" si="389"/>
        <v/>
      </c>
    </row>
    <row r="394" spans="1:82" x14ac:dyDescent="0.25">
      <c r="A394" s="5" t="str">
        <f>IF('MA Data'!$G392='MA Data'!$I$2,'MA Data'!A392,"")</f>
        <v/>
      </c>
      <c r="B394" t="str">
        <f>IF('MA Data'!$G392='MA Data'!$I$2,'MA Data'!B392,"")</f>
        <v/>
      </c>
      <c r="C394" t="str">
        <f>IF('MA Data'!$G392='MA Data'!$I$2,'MA Data'!C392,"")</f>
        <v/>
      </c>
      <c r="D394" t="str">
        <f>IF('MA Data'!$G392='MA Data'!$I$2,'MA Data'!D392,"")</f>
        <v/>
      </c>
      <c r="E394" t="str">
        <f>IF('MA Data'!$G392='MA Data'!$I$2,'MA Data'!E392,"")</f>
        <v/>
      </c>
      <c r="F394" t="str">
        <f>IF('MA Data'!$G392='MA Data'!$I$2,'MA Data'!F392,"")</f>
        <v/>
      </c>
      <c r="G394" s="6" t="str">
        <f>IF('MA Data'!$G392='MA Data'!$I$2,'MA Data'!G392,"")</f>
        <v/>
      </c>
      <c r="H394" t="str">
        <f t="shared" si="341"/>
        <v/>
      </c>
      <c r="I394" s="10" t="str">
        <f t="shared" si="342"/>
        <v/>
      </c>
      <c r="J394" s="10" t="str">
        <f t="shared" si="343"/>
        <v/>
      </c>
      <c r="K394" s="10" t="str">
        <f t="shared" si="344"/>
        <v/>
      </c>
      <c r="L394" s="10" t="str">
        <f t="shared" si="345"/>
        <v/>
      </c>
      <c r="M394" s="25" t="str">
        <f t="shared" si="346"/>
        <v/>
      </c>
      <c r="O394" s="24" t="str">
        <f t="shared" si="336"/>
        <v/>
      </c>
      <c r="P394" s="10" t="str">
        <f t="shared" si="337"/>
        <v/>
      </c>
      <c r="Q394" s="25" t="str">
        <f t="shared" si="338"/>
        <v/>
      </c>
      <c r="U394" s="5" t="str">
        <f t="shared" si="348"/>
        <v/>
      </c>
      <c r="V394" s="10" t="str">
        <f t="shared" si="349"/>
        <v/>
      </c>
      <c r="W394" s="10" t="str">
        <f t="shared" si="350"/>
        <v/>
      </c>
      <c r="X394" s="10" t="str">
        <f t="shared" si="351"/>
        <v/>
      </c>
      <c r="Y394" s="10" t="str">
        <f t="shared" si="352"/>
        <v/>
      </c>
      <c r="Z394" s="25" t="str">
        <f t="shared" si="353"/>
        <v/>
      </c>
      <c r="AB394" s="24" t="str">
        <f t="shared" si="347"/>
        <v/>
      </c>
      <c r="AC394" s="10" t="str">
        <f t="shared" si="339"/>
        <v/>
      </c>
      <c r="AD394" s="25" t="str">
        <f t="shared" si="340"/>
        <v/>
      </c>
      <c r="AH394" s="24" t="str">
        <f t="shared" si="354"/>
        <v/>
      </c>
      <c r="AI394" s="10" t="str">
        <f t="shared" si="355"/>
        <v/>
      </c>
      <c r="AJ394" s="10" t="str">
        <f t="shared" si="356"/>
        <v/>
      </c>
      <c r="AK394" s="10" t="str">
        <f t="shared" si="357"/>
        <v/>
      </c>
      <c r="AL394" s="10" t="str">
        <f t="shared" si="358"/>
        <v/>
      </c>
      <c r="AM394" s="25" t="str">
        <f t="shared" si="359"/>
        <v/>
      </c>
      <c r="AO394" s="24" t="str">
        <f t="shared" si="360"/>
        <v/>
      </c>
      <c r="AP394" s="10" t="str">
        <f t="shared" si="361"/>
        <v/>
      </c>
      <c r="AQ394" s="25" t="str">
        <f t="shared" si="362"/>
        <v/>
      </c>
      <c r="AU394" s="24" t="str">
        <f t="shared" si="363"/>
        <v/>
      </c>
      <c r="AV394" s="10" t="str">
        <f t="shared" si="364"/>
        <v/>
      </c>
      <c r="AW394" s="10" t="str">
        <f t="shared" si="365"/>
        <v/>
      </c>
      <c r="AX394" s="10" t="str">
        <f t="shared" si="366"/>
        <v/>
      </c>
      <c r="AY394" s="10" t="str">
        <f t="shared" si="367"/>
        <v/>
      </c>
      <c r="AZ394" s="25" t="str">
        <f t="shared" si="368"/>
        <v/>
      </c>
      <c r="BB394" s="24" t="str">
        <f t="shared" si="369"/>
        <v/>
      </c>
      <c r="BC394" s="10" t="str">
        <f t="shared" si="370"/>
        <v/>
      </c>
      <c r="BD394" s="25" t="str">
        <f t="shared" si="371"/>
        <v/>
      </c>
      <c r="BH394" s="24" t="str">
        <f t="shared" si="372"/>
        <v/>
      </c>
      <c r="BI394" s="10" t="str">
        <f t="shared" si="373"/>
        <v/>
      </c>
      <c r="BJ394" s="10" t="str">
        <f t="shared" si="374"/>
        <v/>
      </c>
      <c r="BK394" s="10" t="str">
        <f t="shared" si="375"/>
        <v/>
      </c>
      <c r="BL394" s="10" t="str">
        <f t="shared" si="376"/>
        <v/>
      </c>
      <c r="BM394" s="25" t="str">
        <f t="shared" si="377"/>
        <v/>
      </c>
      <c r="BO394" s="24" t="str">
        <f t="shared" si="378"/>
        <v/>
      </c>
      <c r="BP394" s="10" t="str">
        <f t="shared" si="379"/>
        <v/>
      </c>
      <c r="BQ394" s="25" t="str">
        <f t="shared" si="380"/>
        <v/>
      </c>
      <c r="BU394" s="24" t="str">
        <f t="shared" si="381"/>
        <v/>
      </c>
      <c r="BV394" s="10" t="str">
        <f t="shared" si="382"/>
        <v/>
      </c>
      <c r="BW394" s="10" t="str">
        <f t="shared" si="383"/>
        <v/>
      </c>
      <c r="BX394" s="10" t="str">
        <f t="shared" si="384"/>
        <v/>
      </c>
      <c r="BY394" s="10" t="str">
        <f t="shared" si="385"/>
        <v/>
      </c>
      <c r="BZ394" s="25" t="str">
        <f t="shared" si="386"/>
        <v/>
      </c>
      <c r="CB394" s="24" t="str">
        <f t="shared" si="387"/>
        <v/>
      </c>
      <c r="CC394" s="10" t="str">
        <f t="shared" si="388"/>
        <v/>
      </c>
      <c r="CD394" s="25" t="str">
        <f t="shared" si="389"/>
        <v/>
      </c>
    </row>
    <row r="395" spans="1:82" x14ac:dyDescent="0.25">
      <c r="A395" s="5" t="str">
        <f>IF('MA Data'!$G393='MA Data'!$I$2,'MA Data'!A393,"")</f>
        <v/>
      </c>
      <c r="B395" t="str">
        <f>IF('MA Data'!$G393='MA Data'!$I$2,'MA Data'!B393,"")</f>
        <v/>
      </c>
      <c r="C395" t="str">
        <f>IF('MA Data'!$G393='MA Data'!$I$2,'MA Data'!C393,"")</f>
        <v/>
      </c>
      <c r="D395" t="str">
        <f>IF('MA Data'!$G393='MA Data'!$I$2,'MA Data'!D393,"")</f>
        <v/>
      </c>
      <c r="E395" t="str">
        <f>IF('MA Data'!$G393='MA Data'!$I$2,'MA Data'!E393,"")</f>
        <v/>
      </c>
      <c r="F395" t="str">
        <f>IF('MA Data'!$G393='MA Data'!$I$2,'MA Data'!F393,"")</f>
        <v/>
      </c>
      <c r="G395" s="6" t="str">
        <f>IF('MA Data'!$G393='MA Data'!$I$2,'MA Data'!G393,"")</f>
        <v/>
      </c>
      <c r="H395" t="str">
        <f t="shared" si="341"/>
        <v/>
      </c>
      <c r="I395" s="10" t="str">
        <f t="shared" si="342"/>
        <v/>
      </c>
      <c r="J395" s="10" t="str">
        <f t="shared" si="343"/>
        <v/>
      </c>
      <c r="K395" s="10" t="str">
        <f t="shared" si="344"/>
        <v/>
      </c>
      <c r="L395" s="10" t="str">
        <f t="shared" si="345"/>
        <v/>
      </c>
      <c r="M395" s="25" t="str">
        <f t="shared" si="346"/>
        <v/>
      </c>
      <c r="O395" s="24" t="str">
        <f t="shared" si="336"/>
        <v/>
      </c>
      <c r="P395" s="10" t="str">
        <f t="shared" si="337"/>
        <v/>
      </c>
      <c r="Q395" s="25" t="str">
        <f t="shared" si="338"/>
        <v/>
      </c>
      <c r="U395" s="5" t="str">
        <f t="shared" si="348"/>
        <v/>
      </c>
      <c r="V395" s="10" t="str">
        <f t="shared" si="349"/>
        <v/>
      </c>
      <c r="W395" s="10" t="str">
        <f t="shared" si="350"/>
        <v/>
      </c>
      <c r="X395" s="10" t="str">
        <f t="shared" si="351"/>
        <v/>
      </c>
      <c r="Y395" s="10" t="str">
        <f t="shared" si="352"/>
        <v/>
      </c>
      <c r="Z395" s="25" t="str">
        <f t="shared" si="353"/>
        <v/>
      </c>
      <c r="AB395" s="24" t="str">
        <f t="shared" si="347"/>
        <v/>
      </c>
      <c r="AC395" s="10" t="str">
        <f t="shared" si="339"/>
        <v/>
      </c>
      <c r="AD395" s="25" t="str">
        <f t="shared" si="340"/>
        <v/>
      </c>
      <c r="AH395" s="24" t="str">
        <f t="shared" si="354"/>
        <v/>
      </c>
      <c r="AI395" s="10" t="str">
        <f t="shared" si="355"/>
        <v/>
      </c>
      <c r="AJ395" s="10" t="str">
        <f t="shared" si="356"/>
        <v/>
      </c>
      <c r="AK395" s="10" t="str">
        <f t="shared" si="357"/>
        <v/>
      </c>
      <c r="AL395" s="10" t="str">
        <f t="shared" si="358"/>
        <v/>
      </c>
      <c r="AM395" s="25" t="str">
        <f t="shared" si="359"/>
        <v/>
      </c>
      <c r="AO395" s="24" t="str">
        <f t="shared" si="360"/>
        <v/>
      </c>
      <c r="AP395" s="10" t="str">
        <f t="shared" si="361"/>
        <v/>
      </c>
      <c r="AQ395" s="25" t="str">
        <f t="shared" si="362"/>
        <v/>
      </c>
      <c r="AU395" s="24" t="str">
        <f t="shared" si="363"/>
        <v/>
      </c>
      <c r="AV395" s="10" t="str">
        <f t="shared" si="364"/>
        <v/>
      </c>
      <c r="AW395" s="10" t="str">
        <f t="shared" si="365"/>
        <v/>
      </c>
      <c r="AX395" s="10" t="str">
        <f t="shared" si="366"/>
        <v/>
      </c>
      <c r="AY395" s="10" t="str">
        <f t="shared" si="367"/>
        <v/>
      </c>
      <c r="AZ395" s="25" t="str">
        <f t="shared" si="368"/>
        <v/>
      </c>
      <c r="BB395" s="24" t="str">
        <f t="shared" si="369"/>
        <v/>
      </c>
      <c r="BC395" s="10" t="str">
        <f t="shared" si="370"/>
        <v/>
      </c>
      <c r="BD395" s="25" t="str">
        <f t="shared" si="371"/>
        <v/>
      </c>
      <c r="BH395" s="24" t="str">
        <f t="shared" si="372"/>
        <v/>
      </c>
      <c r="BI395" s="10" t="str">
        <f t="shared" si="373"/>
        <v/>
      </c>
      <c r="BJ395" s="10" t="str">
        <f t="shared" si="374"/>
        <v/>
      </c>
      <c r="BK395" s="10" t="str">
        <f t="shared" si="375"/>
        <v/>
      </c>
      <c r="BL395" s="10" t="str">
        <f t="shared" si="376"/>
        <v/>
      </c>
      <c r="BM395" s="25" t="str">
        <f t="shared" si="377"/>
        <v/>
      </c>
      <c r="BO395" s="24" t="str">
        <f t="shared" si="378"/>
        <v/>
      </c>
      <c r="BP395" s="10" t="str">
        <f t="shared" si="379"/>
        <v/>
      </c>
      <c r="BQ395" s="25" t="str">
        <f t="shared" si="380"/>
        <v/>
      </c>
      <c r="BU395" s="24" t="str">
        <f t="shared" si="381"/>
        <v/>
      </c>
      <c r="BV395" s="10" t="str">
        <f t="shared" si="382"/>
        <v/>
      </c>
      <c r="BW395" s="10" t="str">
        <f t="shared" si="383"/>
        <v/>
      </c>
      <c r="BX395" s="10" t="str">
        <f t="shared" si="384"/>
        <v/>
      </c>
      <c r="BY395" s="10" t="str">
        <f t="shared" si="385"/>
        <v/>
      </c>
      <c r="BZ395" s="25" t="str">
        <f t="shared" si="386"/>
        <v/>
      </c>
      <c r="CB395" s="24" t="str">
        <f t="shared" si="387"/>
        <v/>
      </c>
      <c r="CC395" s="10" t="str">
        <f t="shared" si="388"/>
        <v/>
      </c>
      <c r="CD395" s="25" t="str">
        <f t="shared" si="389"/>
        <v/>
      </c>
    </row>
    <row r="396" spans="1:82" x14ac:dyDescent="0.25">
      <c r="A396" s="5" t="str">
        <f>IF('MA Data'!$G394='MA Data'!$I$2,'MA Data'!A394,"")</f>
        <v/>
      </c>
      <c r="B396" t="str">
        <f>IF('MA Data'!$G394='MA Data'!$I$2,'MA Data'!B394,"")</f>
        <v/>
      </c>
      <c r="C396" t="str">
        <f>IF('MA Data'!$G394='MA Data'!$I$2,'MA Data'!C394,"")</f>
        <v/>
      </c>
      <c r="D396" t="str">
        <f>IF('MA Data'!$G394='MA Data'!$I$2,'MA Data'!D394,"")</f>
        <v/>
      </c>
      <c r="E396" t="str">
        <f>IF('MA Data'!$G394='MA Data'!$I$2,'MA Data'!E394,"")</f>
        <v/>
      </c>
      <c r="F396" t="str">
        <f>IF('MA Data'!$G394='MA Data'!$I$2,'MA Data'!F394,"")</f>
        <v/>
      </c>
      <c r="G396" s="6" t="str">
        <f>IF('MA Data'!$G394='MA Data'!$I$2,'MA Data'!G394,"")</f>
        <v/>
      </c>
      <c r="H396" t="str">
        <f t="shared" si="341"/>
        <v/>
      </c>
      <c r="I396" s="10" t="str">
        <f t="shared" si="342"/>
        <v/>
      </c>
      <c r="J396" s="10" t="str">
        <f t="shared" si="343"/>
        <v/>
      </c>
      <c r="K396" s="10" t="str">
        <f t="shared" si="344"/>
        <v/>
      </c>
      <c r="L396" s="10" t="str">
        <f t="shared" si="345"/>
        <v/>
      </c>
      <c r="M396" s="25" t="str">
        <f t="shared" si="346"/>
        <v/>
      </c>
      <c r="O396" s="24" t="str">
        <f t="shared" si="336"/>
        <v/>
      </c>
      <c r="P396" s="10" t="str">
        <f t="shared" si="337"/>
        <v/>
      </c>
      <c r="Q396" s="25" t="str">
        <f t="shared" si="338"/>
        <v/>
      </c>
      <c r="U396" s="5" t="str">
        <f t="shared" si="348"/>
        <v/>
      </c>
      <c r="V396" s="10" t="str">
        <f t="shared" si="349"/>
        <v/>
      </c>
      <c r="W396" s="10" t="str">
        <f t="shared" si="350"/>
        <v/>
      </c>
      <c r="X396" s="10" t="str">
        <f t="shared" si="351"/>
        <v/>
      </c>
      <c r="Y396" s="10" t="str">
        <f t="shared" si="352"/>
        <v/>
      </c>
      <c r="Z396" s="25" t="str">
        <f t="shared" si="353"/>
        <v/>
      </c>
      <c r="AB396" s="24" t="str">
        <f t="shared" si="347"/>
        <v/>
      </c>
      <c r="AC396" s="10" t="str">
        <f t="shared" si="339"/>
        <v/>
      </c>
      <c r="AD396" s="25" t="str">
        <f t="shared" si="340"/>
        <v/>
      </c>
      <c r="AH396" s="24" t="str">
        <f t="shared" si="354"/>
        <v/>
      </c>
      <c r="AI396" s="10" t="str">
        <f t="shared" si="355"/>
        <v/>
      </c>
      <c r="AJ396" s="10" t="str">
        <f t="shared" si="356"/>
        <v/>
      </c>
      <c r="AK396" s="10" t="str">
        <f t="shared" si="357"/>
        <v/>
      </c>
      <c r="AL396" s="10" t="str">
        <f t="shared" si="358"/>
        <v/>
      </c>
      <c r="AM396" s="25" t="str">
        <f t="shared" si="359"/>
        <v/>
      </c>
      <c r="AO396" s="24" t="str">
        <f t="shared" si="360"/>
        <v/>
      </c>
      <c r="AP396" s="10" t="str">
        <f t="shared" si="361"/>
        <v/>
      </c>
      <c r="AQ396" s="25" t="str">
        <f t="shared" si="362"/>
        <v/>
      </c>
      <c r="AU396" s="24" t="str">
        <f t="shared" si="363"/>
        <v/>
      </c>
      <c r="AV396" s="10" t="str">
        <f t="shared" si="364"/>
        <v/>
      </c>
      <c r="AW396" s="10" t="str">
        <f t="shared" si="365"/>
        <v/>
      </c>
      <c r="AX396" s="10" t="str">
        <f t="shared" si="366"/>
        <v/>
      </c>
      <c r="AY396" s="10" t="str">
        <f t="shared" si="367"/>
        <v/>
      </c>
      <c r="AZ396" s="25" t="str">
        <f t="shared" si="368"/>
        <v/>
      </c>
      <c r="BB396" s="24" t="str">
        <f t="shared" si="369"/>
        <v/>
      </c>
      <c r="BC396" s="10" t="str">
        <f t="shared" si="370"/>
        <v/>
      </c>
      <c r="BD396" s="25" t="str">
        <f t="shared" si="371"/>
        <v/>
      </c>
      <c r="BH396" s="24" t="str">
        <f t="shared" si="372"/>
        <v/>
      </c>
      <c r="BI396" s="10" t="str">
        <f t="shared" si="373"/>
        <v/>
      </c>
      <c r="BJ396" s="10" t="str">
        <f t="shared" si="374"/>
        <v/>
      </c>
      <c r="BK396" s="10" t="str">
        <f t="shared" si="375"/>
        <v/>
      </c>
      <c r="BL396" s="10" t="str">
        <f t="shared" si="376"/>
        <v/>
      </c>
      <c r="BM396" s="25" t="str">
        <f t="shared" si="377"/>
        <v/>
      </c>
      <c r="BO396" s="24" t="str">
        <f t="shared" si="378"/>
        <v/>
      </c>
      <c r="BP396" s="10" t="str">
        <f t="shared" si="379"/>
        <v/>
      </c>
      <c r="BQ396" s="25" t="str">
        <f t="shared" si="380"/>
        <v/>
      </c>
      <c r="BU396" s="24" t="str">
        <f t="shared" si="381"/>
        <v/>
      </c>
      <c r="BV396" s="10" t="str">
        <f t="shared" si="382"/>
        <v/>
      </c>
      <c r="BW396" s="10" t="str">
        <f t="shared" si="383"/>
        <v/>
      </c>
      <c r="BX396" s="10" t="str">
        <f t="shared" si="384"/>
        <v/>
      </c>
      <c r="BY396" s="10" t="str">
        <f t="shared" si="385"/>
        <v/>
      </c>
      <c r="BZ396" s="25" t="str">
        <f t="shared" si="386"/>
        <v/>
      </c>
      <c r="CB396" s="24" t="str">
        <f t="shared" si="387"/>
        <v/>
      </c>
      <c r="CC396" s="10" t="str">
        <f t="shared" si="388"/>
        <v/>
      </c>
      <c r="CD396" s="25" t="str">
        <f t="shared" si="389"/>
        <v/>
      </c>
    </row>
    <row r="397" spans="1:82" x14ac:dyDescent="0.25">
      <c r="A397" s="5" t="str">
        <f>IF('MA Data'!$G395='MA Data'!$I$2,'MA Data'!A395,"")</f>
        <v/>
      </c>
      <c r="B397" t="str">
        <f>IF('MA Data'!$G395='MA Data'!$I$2,'MA Data'!B395,"")</f>
        <v/>
      </c>
      <c r="C397" t="str">
        <f>IF('MA Data'!$G395='MA Data'!$I$2,'MA Data'!C395,"")</f>
        <v/>
      </c>
      <c r="D397" t="str">
        <f>IF('MA Data'!$G395='MA Data'!$I$2,'MA Data'!D395,"")</f>
        <v/>
      </c>
      <c r="E397" t="str">
        <f>IF('MA Data'!$G395='MA Data'!$I$2,'MA Data'!E395,"")</f>
        <v/>
      </c>
      <c r="F397" t="str">
        <f>IF('MA Data'!$G395='MA Data'!$I$2,'MA Data'!F395,"")</f>
        <v/>
      </c>
      <c r="G397" s="6" t="str">
        <f>IF('MA Data'!$G395='MA Data'!$I$2,'MA Data'!G395,"")</f>
        <v/>
      </c>
      <c r="H397" t="str">
        <f t="shared" si="341"/>
        <v/>
      </c>
      <c r="I397" s="10" t="str">
        <f t="shared" si="342"/>
        <v/>
      </c>
      <c r="J397" s="10" t="str">
        <f t="shared" si="343"/>
        <v/>
      </c>
      <c r="K397" s="10" t="str">
        <f t="shared" si="344"/>
        <v/>
      </c>
      <c r="L397" s="10" t="str">
        <f t="shared" si="345"/>
        <v/>
      </c>
      <c r="M397" s="25" t="str">
        <f t="shared" si="346"/>
        <v/>
      </c>
      <c r="O397" s="24" t="str">
        <f t="shared" si="336"/>
        <v/>
      </c>
      <c r="P397" s="10" t="str">
        <f t="shared" si="337"/>
        <v/>
      </c>
      <c r="Q397" s="25" t="str">
        <f t="shared" si="338"/>
        <v/>
      </c>
      <c r="U397" s="5" t="str">
        <f t="shared" si="348"/>
        <v/>
      </c>
      <c r="V397" s="10" t="str">
        <f t="shared" si="349"/>
        <v/>
      </c>
      <c r="W397" s="10" t="str">
        <f t="shared" si="350"/>
        <v/>
      </c>
      <c r="X397" s="10" t="str">
        <f t="shared" si="351"/>
        <v/>
      </c>
      <c r="Y397" s="10" t="str">
        <f t="shared" si="352"/>
        <v/>
      </c>
      <c r="Z397" s="25" t="str">
        <f t="shared" si="353"/>
        <v/>
      </c>
      <c r="AB397" s="24" t="str">
        <f t="shared" si="347"/>
        <v/>
      </c>
      <c r="AC397" s="10" t="str">
        <f t="shared" si="339"/>
        <v/>
      </c>
      <c r="AD397" s="25" t="str">
        <f t="shared" si="340"/>
        <v/>
      </c>
      <c r="AH397" s="24" t="str">
        <f t="shared" si="354"/>
        <v/>
      </c>
      <c r="AI397" s="10" t="str">
        <f t="shared" si="355"/>
        <v/>
      </c>
      <c r="AJ397" s="10" t="str">
        <f t="shared" si="356"/>
        <v/>
      </c>
      <c r="AK397" s="10" t="str">
        <f t="shared" si="357"/>
        <v/>
      </c>
      <c r="AL397" s="10" t="str">
        <f t="shared" si="358"/>
        <v/>
      </c>
      <c r="AM397" s="25" t="str">
        <f t="shared" si="359"/>
        <v/>
      </c>
      <c r="AO397" s="24" t="str">
        <f t="shared" si="360"/>
        <v/>
      </c>
      <c r="AP397" s="10" t="str">
        <f t="shared" si="361"/>
        <v/>
      </c>
      <c r="AQ397" s="25" t="str">
        <f t="shared" si="362"/>
        <v/>
      </c>
      <c r="AU397" s="24" t="str">
        <f t="shared" si="363"/>
        <v/>
      </c>
      <c r="AV397" s="10" t="str">
        <f t="shared" si="364"/>
        <v/>
      </c>
      <c r="AW397" s="10" t="str">
        <f t="shared" si="365"/>
        <v/>
      </c>
      <c r="AX397" s="10" t="str">
        <f t="shared" si="366"/>
        <v/>
      </c>
      <c r="AY397" s="10" t="str">
        <f t="shared" si="367"/>
        <v/>
      </c>
      <c r="AZ397" s="25" t="str">
        <f t="shared" si="368"/>
        <v/>
      </c>
      <c r="BB397" s="24" t="str">
        <f t="shared" si="369"/>
        <v/>
      </c>
      <c r="BC397" s="10" t="str">
        <f t="shared" si="370"/>
        <v/>
      </c>
      <c r="BD397" s="25" t="str">
        <f t="shared" si="371"/>
        <v/>
      </c>
      <c r="BH397" s="24" t="str">
        <f t="shared" si="372"/>
        <v/>
      </c>
      <c r="BI397" s="10" t="str">
        <f t="shared" si="373"/>
        <v/>
      </c>
      <c r="BJ397" s="10" t="str">
        <f t="shared" si="374"/>
        <v/>
      </c>
      <c r="BK397" s="10" t="str">
        <f t="shared" si="375"/>
        <v/>
      </c>
      <c r="BL397" s="10" t="str">
        <f t="shared" si="376"/>
        <v/>
      </c>
      <c r="BM397" s="25" t="str">
        <f t="shared" si="377"/>
        <v/>
      </c>
      <c r="BO397" s="24" t="str">
        <f t="shared" si="378"/>
        <v/>
      </c>
      <c r="BP397" s="10" t="str">
        <f t="shared" si="379"/>
        <v/>
      </c>
      <c r="BQ397" s="25" t="str">
        <f t="shared" si="380"/>
        <v/>
      </c>
      <c r="BU397" s="24" t="str">
        <f t="shared" si="381"/>
        <v/>
      </c>
      <c r="BV397" s="10" t="str">
        <f t="shared" si="382"/>
        <v/>
      </c>
      <c r="BW397" s="10" t="str">
        <f t="shared" si="383"/>
        <v/>
      </c>
      <c r="BX397" s="10" t="str">
        <f t="shared" si="384"/>
        <v/>
      </c>
      <c r="BY397" s="10" t="str">
        <f t="shared" si="385"/>
        <v/>
      </c>
      <c r="BZ397" s="25" t="str">
        <f t="shared" si="386"/>
        <v/>
      </c>
      <c r="CB397" s="24" t="str">
        <f t="shared" si="387"/>
        <v/>
      </c>
      <c r="CC397" s="10" t="str">
        <f t="shared" si="388"/>
        <v/>
      </c>
      <c r="CD397" s="25" t="str">
        <f t="shared" si="389"/>
        <v/>
      </c>
    </row>
    <row r="398" spans="1:82" x14ac:dyDescent="0.25">
      <c r="A398" s="5" t="str">
        <f>IF('MA Data'!$G396='MA Data'!$I$2,'MA Data'!A396,"")</f>
        <v/>
      </c>
      <c r="B398" t="str">
        <f>IF('MA Data'!$G396='MA Data'!$I$2,'MA Data'!B396,"")</f>
        <v/>
      </c>
      <c r="C398" t="str">
        <f>IF('MA Data'!$G396='MA Data'!$I$2,'MA Data'!C396,"")</f>
        <v/>
      </c>
      <c r="D398" t="str">
        <f>IF('MA Data'!$G396='MA Data'!$I$2,'MA Data'!D396,"")</f>
        <v/>
      </c>
      <c r="E398" t="str">
        <f>IF('MA Data'!$G396='MA Data'!$I$2,'MA Data'!E396,"")</f>
        <v/>
      </c>
      <c r="F398" t="str">
        <f>IF('MA Data'!$G396='MA Data'!$I$2,'MA Data'!F396,"")</f>
        <v/>
      </c>
      <c r="G398" s="6" t="str">
        <f>IF('MA Data'!$G396='MA Data'!$I$2,'MA Data'!G396,"")</f>
        <v/>
      </c>
      <c r="H398" t="str">
        <f t="shared" si="341"/>
        <v/>
      </c>
      <c r="I398" s="10" t="str">
        <f t="shared" si="342"/>
        <v/>
      </c>
      <c r="J398" s="10" t="str">
        <f t="shared" si="343"/>
        <v/>
      </c>
      <c r="K398" s="10" t="str">
        <f t="shared" si="344"/>
        <v/>
      </c>
      <c r="L398" s="10" t="str">
        <f t="shared" si="345"/>
        <v/>
      </c>
      <c r="M398" s="25" t="str">
        <f t="shared" si="346"/>
        <v/>
      </c>
      <c r="O398" s="24" t="str">
        <f t="shared" si="336"/>
        <v/>
      </c>
      <c r="P398" s="10" t="str">
        <f t="shared" si="337"/>
        <v/>
      </c>
      <c r="Q398" s="25" t="str">
        <f t="shared" si="338"/>
        <v/>
      </c>
      <c r="U398" s="5" t="str">
        <f t="shared" si="348"/>
        <v/>
      </c>
      <c r="V398" s="10" t="str">
        <f t="shared" si="349"/>
        <v/>
      </c>
      <c r="W398" s="10" t="str">
        <f t="shared" si="350"/>
        <v/>
      </c>
      <c r="X398" s="10" t="str">
        <f t="shared" si="351"/>
        <v/>
      </c>
      <c r="Y398" s="10" t="str">
        <f t="shared" si="352"/>
        <v/>
      </c>
      <c r="Z398" s="25" t="str">
        <f t="shared" si="353"/>
        <v/>
      </c>
      <c r="AB398" s="24" t="str">
        <f t="shared" si="347"/>
        <v/>
      </c>
      <c r="AC398" s="10" t="str">
        <f t="shared" si="339"/>
        <v/>
      </c>
      <c r="AD398" s="25" t="str">
        <f t="shared" si="340"/>
        <v/>
      </c>
      <c r="AH398" s="24" t="str">
        <f t="shared" si="354"/>
        <v/>
      </c>
      <c r="AI398" s="10" t="str">
        <f t="shared" si="355"/>
        <v/>
      </c>
      <c r="AJ398" s="10" t="str">
        <f t="shared" si="356"/>
        <v/>
      </c>
      <c r="AK398" s="10" t="str">
        <f t="shared" si="357"/>
        <v/>
      </c>
      <c r="AL398" s="10" t="str">
        <f t="shared" si="358"/>
        <v/>
      </c>
      <c r="AM398" s="25" t="str">
        <f t="shared" si="359"/>
        <v/>
      </c>
      <c r="AO398" s="24" t="str">
        <f t="shared" si="360"/>
        <v/>
      </c>
      <c r="AP398" s="10" t="str">
        <f t="shared" si="361"/>
        <v/>
      </c>
      <c r="AQ398" s="25" t="str">
        <f t="shared" si="362"/>
        <v/>
      </c>
      <c r="AU398" s="24" t="str">
        <f t="shared" si="363"/>
        <v/>
      </c>
      <c r="AV398" s="10" t="str">
        <f t="shared" si="364"/>
        <v/>
      </c>
      <c r="AW398" s="10" t="str">
        <f t="shared" si="365"/>
        <v/>
      </c>
      <c r="AX398" s="10" t="str">
        <f t="shared" si="366"/>
        <v/>
      </c>
      <c r="AY398" s="10" t="str">
        <f t="shared" si="367"/>
        <v/>
      </c>
      <c r="AZ398" s="25" t="str">
        <f t="shared" si="368"/>
        <v/>
      </c>
      <c r="BB398" s="24" t="str">
        <f t="shared" si="369"/>
        <v/>
      </c>
      <c r="BC398" s="10" t="str">
        <f t="shared" si="370"/>
        <v/>
      </c>
      <c r="BD398" s="25" t="str">
        <f t="shared" si="371"/>
        <v/>
      </c>
      <c r="BH398" s="24" t="str">
        <f t="shared" si="372"/>
        <v/>
      </c>
      <c r="BI398" s="10" t="str">
        <f t="shared" si="373"/>
        <v/>
      </c>
      <c r="BJ398" s="10" t="str">
        <f t="shared" si="374"/>
        <v/>
      </c>
      <c r="BK398" s="10" t="str">
        <f t="shared" si="375"/>
        <v/>
      </c>
      <c r="BL398" s="10" t="str">
        <f t="shared" si="376"/>
        <v/>
      </c>
      <c r="BM398" s="25" t="str">
        <f t="shared" si="377"/>
        <v/>
      </c>
      <c r="BO398" s="24" t="str">
        <f t="shared" si="378"/>
        <v/>
      </c>
      <c r="BP398" s="10" t="str">
        <f t="shared" si="379"/>
        <v/>
      </c>
      <c r="BQ398" s="25" t="str">
        <f t="shared" si="380"/>
        <v/>
      </c>
      <c r="BU398" s="24" t="str">
        <f t="shared" si="381"/>
        <v/>
      </c>
      <c r="BV398" s="10" t="str">
        <f t="shared" si="382"/>
        <v/>
      </c>
      <c r="BW398" s="10" t="str">
        <f t="shared" si="383"/>
        <v/>
      </c>
      <c r="BX398" s="10" t="str">
        <f t="shared" si="384"/>
        <v/>
      </c>
      <c r="BY398" s="10" t="str">
        <f t="shared" si="385"/>
        <v/>
      </c>
      <c r="BZ398" s="25" t="str">
        <f t="shared" si="386"/>
        <v/>
      </c>
      <c r="CB398" s="24" t="str">
        <f t="shared" si="387"/>
        <v/>
      </c>
      <c r="CC398" s="10" t="str">
        <f t="shared" si="388"/>
        <v/>
      </c>
      <c r="CD398" s="25" t="str">
        <f t="shared" si="389"/>
        <v/>
      </c>
    </row>
    <row r="399" spans="1:82" x14ac:dyDescent="0.25">
      <c r="A399" s="5" t="str">
        <f>IF('MA Data'!$G397='MA Data'!$I$2,'MA Data'!A397,"")</f>
        <v/>
      </c>
      <c r="B399" t="str">
        <f>IF('MA Data'!$G397='MA Data'!$I$2,'MA Data'!B397,"")</f>
        <v/>
      </c>
      <c r="C399" t="str">
        <f>IF('MA Data'!$G397='MA Data'!$I$2,'MA Data'!C397,"")</f>
        <v/>
      </c>
      <c r="D399" t="str">
        <f>IF('MA Data'!$G397='MA Data'!$I$2,'MA Data'!D397,"")</f>
        <v/>
      </c>
      <c r="E399" t="str">
        <f>IF('MA Data'!$G397='MA Data'!$I$2,'MA Data'!E397,"")</f>
        <v/>
      </c>
      <c r="F399" t="str">
        <f>IF('MA Data'!$G397='MA Data'!$I$2,'MA Data'!F397,"")</f>
        <v/>
      </c>
      <c r="G399" s="6" t="str">
        <f>IF('MA Data'!$G397='MA Data'!$I$2,'MA Data'!G397,"")</f>
        <v/>
      </c>
      <c r="H399" t="str">
        <f t="shared" si="341"/>
        <v/>
      </c>
      <c r="I399" s="10" t="str">
        <f t="shared" si="342"/>
        <v/>
      </c>
      <c r="J399" s="10" t="str">
        <f t="shared" si="343"/>
        <v/>
      </c>
      <c r="K399" s="10" t="str">
        <f t="shared" si="344"/>
        <v/>
      </c>
      <c r="L399" s="10" t="str">
        <f t="shared" si="345"/>
        <v/>
      </c>
      <c r="M399" s="25" t="str">
        <f t="shared" si="346"/>
        <v/>
      </c>
      <c r="O399" s="24" t="str">
        <f t="shared" si="336"/>
        <v/>
      </c>
      <c r="P399" s="10" t="str">
        <f t="shared" si="337"/>
        <v/>
      </c>
      <c r="Q399" s="25" t="str">
        <f t="shared" si="338"/>
        <v/>
      </c>
      <c r="U399" s="5" t="str">
        <f t="shared" si="348"/>
        <v/>
      </c>
      <c r="V399" s="10" t="str">
        <f t="shared" si="349"/>
        <v/>
      </c>
      <c r="W399" s="10" t="str">
        <f t="shared" si="350"/>
        <v/>
      </c>
      <c r="X399" s="10" t="str">
        <f t="shared" si="351"/>
        <v/>
      </c>
      <c r="Y399" s="10" t="str">
        <f t="shared" si="352"/>
        <v/>
      </c>
      <c r="Z399" s="25" t="str">
        <f t="shared" si="353"/>
        <v/>
      </c>
      <c r="AB399" s="24" t="str">
        <f t="shared" si="347"/>
        <v/>
      </c>
      <c r="AC399" s="10" t="str">
        <f t="shared" si="339"/>
        <v/>
      </c>
      <c r="AD399" s="25" t="str">
        <f t="shared" si="340"/>
        <v/>
      </c>
      <c r="AH399" s="24" t="str">
        <f t="shared" si="354"/>
        <v/>
      </c>
      <c r="AI399" s="10" t="str">
        <f t="shared" si="355"/>
        <v/>
      </c>
      <c r="AJ399" s="10" t="str">
        <f t="shared" si="356"/>
        <v/>
      </c>
      <c r="AK399" s="10" t="str">
        <f t="shared" si="357"/>
        <v/>
      </c>
      <c r="AL399" s="10" t="str">
        <f t="shared" si="358"/>
        <v/>
      </c>
      <c r="AM399" s="25" t="str">
        <f t="shared" si="359"/>
        <v/>
      </c>
      <c r="AO399" s="24" t="str">
        <f t="shared" si="360"/>
        <v/>
      </c>
      <c r="AP399" s="10" t="str">
        <f t="shared" si="361"/>
        <v/>
      </c>
      <c r="AQ399" s="25" t="str">
        <f t="shared" si="362"/>
        <v/>
      </c>
      <c r="AU399" s="24" t="str">
        <f t="shared" si="363"/>
        <v/>
      </c>
      <c r="AV399" s="10" t="str">
        <f t="shared" si="364"/>
        <v/>
      </c>
      <c r="AW399" s="10" t="str">
        <f t="shared" si="365"/>
        <v/>
      </c>
      <c r="AX399" s="10" t="str">
        <f t="shared" si="366"/>
        <v/>
      </c>
      <c r="AY399" s="10" t="str">
        <f t="shared" si="367"/>
        <v/>
      </c>
      <c r="AZ399" s="25" t="str">
        <f t="shared" si="368"/>
        <v/>
      </c>
      <c r="BB399" s="24" t="str">
        <f t="shared" si="369"/>
        <v/>
      </c>
      <c r="BC399" s="10" t="str">
        <f t="shared" si="370"/>
        <v/>
      </c>
      <c r="BD399" s="25" t="str">
        <f t="shared" si="371"/>
        <v/>
      </c>
      <c r="BH399" s="24" t="str">
        <f t="shared" si="372"/>
        <v/>
      </c>
      <c r="BI399" s="10" t="str">
        <f t="shared" si="373"/>
        <v/>
      </c>
      <c r="BJ399" s="10" t="str">
        <f t="shared" si="374"/>
        <v/>
      </c>
      <c r="BK399" s="10" t="str">
        <f t="shared" si="375"/>
        <v/>
      </c>
      <c r="BL399" s="10" t="str">
        <f t="shared" si="376"/>
        <v/>
      </c>
      <c r="BM399" s="25" t="str">
        <f t="shared" si="377"/>
        <v/>
      </c>
      <c r="BO399" s="24" t="str">
        <f t="shared" si="378"/>
        <v/>
      </c>
      <c r="BP399" s="10" t="str">
        <f t="shared" si="379"/>
        <v/>
      </c>
      <c r="BQ399" s="25" t="str">
        <f t="shared" si="380"/>
        <v/>
      </c>
      <c r="BU399" s="24" t="str">
        <f t="shared" si="381"/>
        <v/>
      </c>
      <c r="BV399" s="10" t="str">
        <f t="shared" si="382"/>
        <v/>
      </c>
      <c r="BW399" s="10" t="str">
        <f t="shared" si="383"/>
        <v/>
      </c>
      <c r="BX399" s="10" t="str">
        <f t="shared" si="384"/>
        <v/>
      </c>
      <c r="BY399" s="10" t="str">
        <f t="shared" si="385"/>
        <v/>
      </c>
      <c r="BZ399" s="25" t="str">
        <f t="shared" si="386"/>
        <v/>
      </c>
      <c r="CB399" s="24" t="str">
        <f t="shared" si="387"/>
        <v/>
      </c>
      <c r="CC399" s="10" t="str">
        <f t="shared" si="388"/>
        <v/>
      </c>
      <c r="CD399" s="25" t="str">
        <f t="shared" si="389"/>
        <v/>
      </c>
    </row>
    <row r="400" spans="1:82" x14ac:dyDescent="0.25">
      <c r="A400" s="5" t="str">
        <f>IF('MA Data'!$G398='MA Data'!$I$2,'MA Data'!A398,"")</f>
        <v/>
      </c>
      <c r="B400" t="str">
        <f>IF('MA Data'!$G398='MA Data'!$I$2,'MA Data'!B398,"")</f>
        <v/>
      </c>
      <c r="C400" t="str">
        <f>IF('MA Data'!$G398='MA Data'!$I$2,'MA Data'!C398,"")</f>
        <v/>
      </c>
      <c r="D400" t="str">
        <f>IF('MA Data'!$G398='MA Data'!$I$2,'MA Data'!D398,"")</f>
        <v/>
      </c>
      <c r="E400" t="str">
        <f>IF('MA Data'!$G398='MA Data'!$I$2,'MA Data'!E398,"")</f>
        <v/>
      </c>
      <c r="F400" t="str">
        <f>IF('MA Data'!$G398='MA Data'!$I$2,'MA Data'!F398,"")</f>
        <v/>
      </c>
      <c r="G400" s="6" t="str">
        <f>IF('MA Data'!$G398='MA Data'!$I$2,'MA Data'!G398,"")</f>
        <v/>
      </c>
      <c r="H400" t="str">
        <f t="shared" si="341"/>
        <v/>
      </c>
      <c r="I400" s="10" t="str">
        <f t="shared" si="342"/>
        <v/>
      </c>
      <c r="J400" s="10" t="str">
        <f t="shared" si="343"/>
        <v/>
      </c>
      <c r="K400" s="10" t="str">
        <f t="shared" si="344"/>
        <v/>
      </c>
      <c r="L400" s="10" t="str">
        <f t="shared" si="345"/>
        <v/>
      </c>
      <c r="M400" s="25" t="str">
        <f t="shared" si="346"/>
        <v/>
      </c>
      <c r="O400" s="24" t="str">
        <f t="shared" si="336"/>
        <v/>
      </c>
      <c r="P400" s="10" t="str">
        <f t="shared" si="337"/>
        <v/>
      </c>
      <c r="Q400" s="25" t="str">
        <f t="shared" si="338"/>
        <v/>
      </c>
      <c r="U400" s="5" t="str">
        <f t="shared" si="348"/>
        <v/>
      </c>
      <c r="V400" s="10" t="str">
        <f t="shared" si="349"/>
        <v/>
      </c>
      <c r="W400" s="10" t="str">
        <f t="shared" si="350"/>
        <v/>
      </c>
      <c r="X400" s="10" t="str">
        <f t="shared" si="351"/>
        <v/>
      </c>
      <c r="Y400" s="10" t="str">
        <f t="shared" si="352"/>
        <v/>
      </c>
      <c r="Z400" s="25" t="str">
        <f t="shared" si="353"/>
        <v/>
      </c>
      <c r="AB400" s="24" t="str">
        <f t="shared" si="347"/>
        <v/>
      </c>
      <c r="AC400" s="10" t="str">
        <f t="shared" si="339"/>
        <v/>
      </c>
      <c r="AD400" s="25" t="str">
        <f t="shared" si="340"/>
        <v/>
      </c>
      <c r="AH400" s="24" t="str">
        <f t="shared" si="354"/>
        <v/>
      </c>
      <c r="AI400" s="10" t="str">
        <f t="shared" si="355"/>
        <v/>
      </c>
      <c r="AJ400" s="10" t="str">
        <f t="shared" si="356"/>
        <v/>
      </c>
      <c r="AK400" s="10" t="str">
        <f t="shared" si="357"/>
        <v/>
      </c>
      <c r="AL400" s="10" t="str">
        <f t="shared" si="358"/>
        <v/>
      </c>
      <c r="AM400" s="25" t="str">
        <f t="shared" si="359"/>
        <v/>
      </c>
      <c r="AO400" s="24" t="str">
        <f t="shared" si="360"/>
        <v/>
      </c>
      <c r="AP400" s="10" t="str">
        <f t="shared" si="361"/>
        <v/>
      </c>
      <c r="AQ400" s="25" t="str">
        <f t="shared" si="362"/>
        <v/>
      </c>
      <c r="AU400" s="24" t="str">
        <f t="shared" si="363"/>
        <v/>
      </c>
      <c r="AV400" s="10" t="str">
        <f t="shared" si="364"/>
        <v/>
      </c>
      <c r="AW400" s="10" t="str">
        <f t="shared" si="365"/>
        <v/>
      </c>
      <c r="AX400" s="10" t="str">
        <f t="shared" si="366"/>
        <v/>
      </c>
      <c r="AY400" s="10" t="str">
        <f t="shared" si="367"/>
        <v/>
      </c>
      <c r="AZ400" s="25" t="str">
        <f t="shared" si="368"/>
        <v/>
      </c>
      <c r="BB400" s="24" t="str">
        <f t="shared" si="369"/>
        <v/>
      </c>
      <c r="BC400" s="10" t="str">
        <f t="shared" si="370"/>
        <v/>
      </c>
      <c r="BD400" s="25" t="str">
        <f t="shared" si="371"/>
        <v/>
      </c>
      <c r="BH400" s="24" t="str">
        <f t="shared" si="372"/>
        <v/>
      </c>
      <c r="BI400" s="10" t="str">
        <f t="shared" si="373"/>
        <v/>
      </c>
      <c r="BJ400" s="10" t="str">
        <f t="shared" si="374"/>
        <v/>
      </c>
      <c r="BK400" s="10" t="str">
        <f t="shared" si="375"/>
        <v/>
      </c>
      <c r="BL400" s="10" t="str">
        <f t="shared" si="376"/>
        <v/>
      </c>
      <c r="BM400" s="25" t="str">
        <f t="shared" si="377"/>
        <v/>
      </c>
      <c r="BO400" s="24" t="str">
        <f t="shared" si="378"/>
        <v/>
      </c>
      <c r="BP400" s="10" t="str">
        <f t="shared" si="379"/>
        <v/>
      </c>
      <c r="BQ400" s="25" t="str">
        <f t="shared" si="380"/>
        <v/>
      </c>
      <c r="BU400" s="24" t="str">
        <f t="shared" si="381"/>
        <v/>
      </c>
      <c r="BV400" s="10" t="str">
        <f t="shared" si="382"/>
        <v/>
      </c>
      <c r="BW400" s="10" t="str">
        <f t="shared" si="383"/>
        <v/>
      </c>
      <c r="BX400" s="10" t="str">
        <f t="shared" si="384"/>
        <v/>
      </c>
      <c r="BY400" s="10" t="str">
        <f t="shared" si="385"/>
        <v/>
      </c>
      <c r="BZ400" s="25" t="str">
        <f t="shared" si="386"/>
        <v/>
      </c>
      <c r="CB400" s="24" t="str">
        <f t="shared" si="387"/>
        <v/>
      </c>
      <c r="CC400" s="10" t="str">
        <f t="shared" si="388"/>
        <v/>
      </c>
      <c r="CD400" s="25" t="str">
        <f t="shared" si="389"/>
        <v/>
      </c>
    </row>
    <row r="401" spans="1:82" x14ac:dyDescent="0.25">
      <c r="A401" s="5" t="str">
        <f>IF('MA Data'!$G399='MA Data'!$I$2,'MA Data'!A399,"")</f>
        <v/>
      </c>
      <c r="B401" t="str">
        <f>IF('MA Data'!$G399='MA Data'!$I$2,'MA Data'!B399,"")</f>
        <v/>
      </c>
      <c r="C401" t="str">
        <f>IF('MA Data'!$G399='MA Data'!$I$2,'MA Data'!C399,"")</f>
        <v/>
      </c>
      <c r="D401" t="str">
        <f>IF('MA Data'!$G399='MA Data'!$I$2,'MA Data'!D399,"")</f>
        <v/>
      </c>
      <c r="E401" t="str">
        <f>IF('MA Data'!$G399='MA Data'!$I$2,'MA Data'!E399,"")</f>
        <v/>
      </c>
      <c r="F401" t="str">
        <f>IF('MA Data'!$G399='MA Data'!$I$2,'MA Data'!F399,"")</f>
        <v/>
      </c>
      <c r="G401" s="6" t="str">
        <f>IF('MA Data'!$G399='MA Data'!$I$2,'MA Data'!G399,"")</f>
        <v/>
      </c>
      <c r="H401" t="str">
        <f t="shared" si="341"/>
        <v/>
      </c>
      <c r="I401" s="10" t="str">
        <f t="shared" si="342"/>
        <v/>
      </c>
      <c r="J401" s="10" t="str">
        <f t="shared" si="343"/>
        <v/>
      </c>
      <c r="K401" s="10" t="str">
        <f t="shared" si="344"/>
        <v/>
      </c>
      <c r="L401" s="10" t="str">
        <f t="shared" si="345"/>
        <v/>
      </c>
      <c r="M401" s="25" t="str">
        <f t="shared" si="346"/>
        <v/>
      </c>
      <c r="O401" s="24" t="str">
        <f t="shared" si="336"/>
        <v/>
      </c>
      <c r="P401" s="10" t="str">
        <f t="shared" si="337"/>
        <v/>
      </c>
      <c r="Q401" s="25" t="str">
        <f t="shared" si="338"/>
        <v/>
      </c>
      <c r="U401" s="5" t="str">
        <f t="shared" si="348"/>
        <v/>
      </c>
      <c r="V401" s="10" t="str">
        <f t="shared" si="349"/>
        <v/>
      </c>
      <c r="W401" s="10" t="str">
        <f t="shared" si="350"/>
        <v/>
      </c>
      <c r="X401" s="10" t="str">
        <f t="shared" si="351"/>
        <v/>
      </c>
      <c r="Y401" s="10" t="str">
        <f t="shared" si="352"/>
        <v/>
      </c>
      <c r="Z401" s="25" t="str">
        <f t="shared" si="353"/>
        <v/>
      </c>
      <c r="AB401" s="24" t="str">
        <f t="shared" si="347"/>
        <v/>
      </c>
      <c r="AC401" s="10" t="str">
        <f t="shared" si="339"/>
        <v/>
      </c>
      <c r="AD401" s="25" t="str">
        <f t="shared" si="340"/>
        <v/>
      </c>
      <c r="AH401" s="24" t="str">
        <f t="shared" si="354"/>
        <v/>
      </c>
      <c r="AI401" s="10" t="str">
        <f t="shared" si="355"/>
        <v/>
      </c>
      <c r="AJ401" s="10" t="str">
        <f t="shared" si="356"/>
        <v/>
      </c>
      <c r="AK401" s="10" t="str">
        <f t="shared" si="357"/>
        <v/>
      </c>
      <c r="AL401" s="10" t="str">
        <f t="shared" si="358"/>
        <v/>
      </c>
      <c r="AM401" s="25" t="str">
        <f t="shared" si="359"/>
        <v/>
      </c>
      <c r="AO401" s="24" t="str">
        <f t="shared" si="360"/>
        <v/>
      </c>
      <c r="AP401" s="10" t="str">
        <f t="shared" si="361"/>
        <v/>
      </c>
      <c r="AQ401" s="25" t="str">
        <f t="shared" si="362"/>
        <v/>
      </c>
      <c r="AU401" s="24" t="str">
        <f t="shared" si="363"/>
        <v/>
      </c>
      <c r="AV401" s="10" t="str">
        <f t="shared" si="364"/>
        <v/>
      </c>
      <c r="AW401" s="10" t="str">
        <f t="shared" si="365"/>
        <v/>
      </c>
      <c r="AX401" s="10" t="str">
        <f t="shared" si="366"/>
        <v/>
      </c>
      <c r="AY401" s="10" t="str">
        <f t="shared" si="367"/>
        <v/>
      </c>
      <c r="AZ401" s="25" t="str">
        <f t="shared" si="368"/>
        <v/>
      </c>
      <c r="BB401" s="24" t="str">
        <f t="shared" si="369"/>
        <v/>
      </c>
      <c r="BC401" s="10" t="str">
        <f t="shared" si="370"/>
        <v/>
      </c>
      <c r="BD401" s="25" t="str">
        <f t="shared" si="371"/>
        <v/>
      </c>
      <c r="BH401" s="24" t="str">
        <f t="shared" si="372"/>
        <v/>
      </c>
      <c r="BI401" s="10" t="str">
        <f t="shared" si="373"/>
        <v/>
      </c>
      <c r="BJ401" s="10" t="str">
        <f t="shared" si="374"/>
        <v/>
      </c>
      <c r="BK401" s="10" t="str">
        <f t="shared" si="375"/>
        <v/>
      </c>
      <c r="BL401" s="10" t="str">
        <f t="shared" si="376"/>
        <v/>
      </c>
      <c r="BM401" s="25" t="str">
        <f t="shared" si="377"/>
        <v/>
      </c>
      <c r="BO401" s="24" t="str">
        <f t="shared" si="378"/>
        <v/>
      </c>
      <c r="BP401" s="10" t="str">
        <f t="shared" si="379"/>
        <v/>
      </c>
      <c r="BQ401" s="25" t="str">
        <f t="shared" si="380"/>
        <v/>
      </c>
      <c r="BU401" s="24" t="str">
        <f t="shared" si="381"/>
        <v/>
      </c>
      <c r="BV401" s="10" t="str">
        <f t="shared" si="382"/>
        <v/>
      </c>
      <c r="BW401" s="10" t="str">
        <f t="shared" si="383"/>
        <v/>
      </c>
      <c r="BX401" s="10" t="str">
        <f t="shared" si="384"/>
        <v/>
      </c>
      <c r="BY401" s="10" t="str">
        <f t="shared" si="385"/>
        <v/>
      </c>
      <c r="BZ401" s="25" t="str">
        <f t="shared" si="386"/>
        <v/>
      </c>
      <c r="CB401" s="24" t="str">
        <f t="shared" si="387"/>
        <v/>
      </c>
      <c r="CC401" s="10" t="str">
        <f t="shared" si="388"/>
        <v/>
      </c>
      <c r="CD401" s="25" t="str">
        <f t="shared" si="389"/>
        <v/>
      </c>
    </row>
    <row r="402" spans="1:82" x14ac:dyDescent="0.25">
      <c r="A402" s="5" t="str">
        <f>IF('MA Data'!$G400='MA Data'!$I$2,'MA Data'!A400,"")</f>
        <v/>
      </c>
      <c r="B402" t="str">
        <f>IF('MA Data'!$G400='MA Data'!$I$2,'MA Data'!B400,"")</f>
        <v/>
      </c>
      <c r="C402" t="str">
        <f>IF('MA Data'!$G400='MA Data'!$I$2,'MA Data'!C400,"")</f>
        <v/>
      </c>
      <c r="D402" t="str">
        <f>IF('MA Data'!$G400='MA Data'!$I$2,'MA Data'!D400,"")</f>
        <v/>
      </c>
      <c r="E402" t="str">
        <f>IF('MA Data'!$G400='MA Data'!$I$2,'MA Data'!E400,"")</f>
        <v/>
      </c>
      <c r="F402" t="str">
        <f>IF('MA Data'!$G400='MA Data'!$I$2,'MA Data'!F400,"")</f>
        <v/>
      </c>
      <c r="G402" s="6" t="str">
        <f>IF('MA Data'!$G400='MA Data'!$I$2,'MA Data'!G400,"")</f>
        <v/>
      </c>
      <c r="H402" t="str">
        <f t="shared" si="341"/>
        <v/>
      </c>
      <c r="I402" s="10" t="str">
        <f t="shared" si="342"/>
        <v/>
      </c>
      <c r="J402" s="10" t="str">
        <f t="shared" si="343"/>
        <v/>
      </c>
      <c r="K402" s="10" t="str">
        <f t="shared" si="344"/>
        <v/>
      </c>
      <c r="L402" s="10" t="str">
        <f t="shared" si="345"/>
        <v/>
      </c>
      <c r="M402" s="25" t="str">
        <f t="shared" si="346"/>
        <v/>
      </c>
      <c r="O402" s="24" t="str">
        <f t="shared" si="336"/>
        <v/>
      </c>
      <c r="P402" s="10" t="str">
        <f t="shared" si="337"/>
        <v/>
      </c>
      <c r="Q402" s="25" t="str">
        <f t="shared" si="338"/>
        <v/>
      </c>
      <c r="U402" s="5" t="str">
        <f t="shared" si="348"/>
        <v/>
      </c>
      <c r="V402" s="10" t="str">
        <f t="shared" si="349"/>
        <v/>
      </c>
      <c r="W402" s="10" t="str">
        <f t="shared" si="350"/>
        <v/>
      </c>
      <c r="X402" s="10" t="str">
        <f t="shared" si="351"/>
        <v/>
      </c>
      <c r="Y402" s="10" t="str">
        <f t="shared" si="352"/>
        <v/>
      </c>
      <c r="Z402" s="25" t="str">
        <f t="shared" si="353"/>
        <v/>
      </c>
      <c r="AB402" s="24" t="str">
        <f t="shared" si="347"/>
        <v/>
      </c>
      <c r="AC402" s="10" t="str">
        <f t="shared" si="339"/>
        <v/>
      </c>
      <c r="AD402" s="25" t="str">
        <f t="shared" si="340"/>
        <v/>
      </c>
      <c r="AH402" s="24" t="str">
        <f t="shared" si="354"/>
        <v/>
      </c>
      <c r="AI402" s="10" t="str">
        <f t="shared" si="355"/>
        <v/>
      </c>
      <c r="AJ402" s="10" t="str">
        <f t="shared" si="356"/>
        <v/>
      </c>
      <c r="AK402" s="10" t="str">
        <f t="shared" si="357"/>
        <v/>
      </c>
      <c r="AL402" s="10" t="str">
        <f t="shared" si="358"/>
        <v/>
      </c>
      <c r="AM402" s="25" t="str">
        <f t="shared" si="359"/>
        <v/>
      </c>
      <c r="AO402" s="24" t="str">
        <f t="shared" si="360"/>
        <v/>
      </c>
      <c r="AP402" s="10" t="str">
        <f t="shared" si="361"/>
        <v/>
      </c>
      <c r="AQ402" s="25" t="str">
        <f t="shared" si="362"/>
        <v/>
      </c>
      <c r="AU402" s="24" t="str">
        <f t="shared" si="363"/>
        <v/>
      </c>
      <c r="AV402" s="10" t="str">
        <f t="shared" si="364"/>
        <v/>
      </c>
      <c r="AW402" s="10" t="str">
        <f t="shared" si="365"/>
        <v/>
      </c>
      <c r="AX402" s="10" t="str">
        <f t="shared" si="366"/>
        <v/>
      </c>
      <c r="AY402" s="10" t="str">
        <f t="shared" si="367"/>
        <v/>
      </c>
      <c r="AZ402" s="25" t="str">
        <f t="shared" si="368"/>
        <v/>
      </c>
      <c r="BB402" s="24" t="str">
        <f t="shared" si="369"/>
        <v/>
      </c>
      <c r="BC402" s="10" t="str">
        <f t="shared" si="370"/>
        <v/>
      </c>
      <c r="BD402" s="25" t="str">
        <f t="shared" si="371"/>
        <v/>
      </c>
      <c r="BH402" s="24" t="str">
        <f t="shared" si="372"/>
        <v/>
      </c>
      <c r="BI402" s="10" t="str">
        <f t="shared" si="373"/>
        <v/>
      </c>
      <c r="BJ402" s="10" t="str">
        <f t="shared" si="374"/>
        <v/>
      </c>
      <c r="BK402" s="10" t="str">
        <f t="shared" si="375"/>
        <v/>
      </c>
      <c r="BL402" s="10" t="str">
        <f t="shared" si="376"/>
        <v/>
      </c>
      <c r="BM402" s="25" t="str">
        <f t="shared" si="377"/>
        <v/>
      </c>
      <c r="BO402" s="24" t="str">
        <f t="shared" si="378"/>
        <v/>
      </c>
      <c r="BP402" s="10" t="str">
        <f t="shared" si="379"/>
        <v/>
      </c>
      <c r="BQ402" s="25" t="str">
        <f t="shared" si="380"/>
        <v/>
      </c>
      <c r="BU402" s="24" t="str">
        <f t="shared" si="381"/>
        <v/>
      </c>
      <c r="BV402" s="10" t="str">
        <f t="shared" si="382"/>
        <v/>
      </c>
      <c r="BW402" s="10" t="str">
        <f t="shared" si="383"/>
        <v/>
      </c>
      <c r="BX402" s="10" t="str">
        <f t="shared" si="384"/>
        <v/>
      </c>
      <c r="BY402" s="10" t="str">
        <f t="shared" si="385"/>
        <v/>
      </c>
      <c r="BZ402" s="25" t="str">
        <f t="shared" si="386"/>
        <v/>
      </c>
      <c r="CB402" s="24" t="str">
        <f t="shared" si="387"/>
        <v/>
      </c>
      <c r="CC402" s="10" t="str">
        <f t="shared" si="388"/>
        <v/>
      </c>
      <c r="CD402" s="25" t="str">
        <f t="shared" si="389"/>
        <v/>
      </c>
    </row>
    <row r="403" spans="1:82" x14ac:dyDescent="0.25">
      <c r="A403" s="5" t="str">
        <f>IF('MA Data'!$G401='MA Data'!$I$2,'MA Data'!A401,"")</f>
        <v/>
      </c>
      <c r="B403" t="str">
        <f>IF('MA Data'!$G401='MA Data'!$I$2,'MA Data'!B401,"")</f>
        <v/>
      </c>
      <c r="C403" t="str">
        <f>IF('MA Data'!$G401='MA Data'!$I$2,'MA Data'!C401,"")</f>
        <v/>
      </c>
      <c r="D403" t="str">
        <f>IF('MA Data'!$G401='MA Data'!$I$2,'MA Data'!D401,"")</f>
        <v/>
      </c>
      <c r="E403" t="str">
        <f>IF('MA Data'!$G401='MA Data'!$I$2,'MA Data'!E401,"")</f>
        <v/>
      </c>
      <c r="F403" t="str">
        <f>IF('MA Data'!$G401='MA Data'!$I$2,'MA Data'!F401,"")</f>
        <v/>
      </c>
      <c r="G403" s="6" t="str">
        <f>IF('MA Data'!$G401='MA Data'!$I$2,'MA Data'!G401,"")</f>
        <v/>
      </c>
      <c r="H403" t="str">
        <f t="shared" si="341"/>
        <v/>
      </c>
      <c r="I403" s="10" t="str">
        <f t="shared" si="342"/>
        <v/>
      </c>
      <c r="J403" s="10" t="str">
        <f t="shared" si="343"/>
        <v/>
      </c>
      <c r="K403" s="10" t="str">
        <f t="shared" si="344"/>
        <v/>
      </c>
      <c r="L403" s="10" t="str">
        <f t="shared" si="345"/>
        <v/>
      </c>
      <c r="M403" s="25" t="str">
        <f t="shared" si="346"/>
        <v/>
      </c>
      <c r="O403" s="24" t="str">
        <f t="shared" ref="O403:O466" si="390">IF(D403="","",J403+N$15)</f>
        <v/>
      </c>
      <c r="P403" s="10" t="str">
        <f t="shared" ref="P403:P466" si="391">IF(D403="","",1/O403)</f>
        <v/>
      </c>
      <c r="Q403" s="25" t="str">
        <f t="shared" ref="Q403:Q466" si="392">IF(D403="","",H403*P403)</f>
        <v/>
      </c>
      <c r="U403" s="5" t="str">
        <f t="shared" si="348"/>
        <v/>
      </c>
      <c r="V403" s="10" t="str">
        <f t="shared" si="349"/>
        <v/>
      </c>
      <c r="W403" s="10" t="str">
        <f t="shared" si="350"/>
        <v/>
      </c>
      <c r="X403" s="10" t="str">
        <f t="shared" si="351"/>
        <v/>
      </c>
      <c r="Y403" s="10" t="str">
        <f t="shared" si="352"/>
        <v/>
      </c>
      <c r="Z403" s="25" t="str">
        <f t="shared" si="353"/>
        <v/>
      </c>
      <c r="AB403" s="24" t="str">
        <f t="shared" si="347"/>
        <v/>
      </c>
      <c r="AC403" s="10" t="str">
        <f t="shared" ref="AC403:AC466" si="393">IF(D403="","",1/AB403)</f>
        <v/>
      </c>
      <c r="AD403" s="25" t="str">
        <f t="shared" ref="AD403:AD466" si="394">IF(D403="","",AC403*U403)</f>
        <v/>
      </c>
      <c r="AH403" s="24" t="str">
        <f t="shared" si="354"/>
        <v/>
      </c>
      <c r="AI403" s="10" t="str">
        <f t="shared" si="355"/>
        <v/>
      </c>
      <c r="AJ403" s="10" t="str">
        <f t="shared" si="356"/>
        <v/>
      </c>
      <c r="AK403" s="10" t="str">
        <f t="shared" si="357"/>
        <v/>
      </c>
      <c r="AL403" s="10" t="str">
        <f t="shared" si="358"/>
        <v/>
      </c>
      <c r="AM403" s="25" t="str">
        <f t="shared" si="359"/>
        <v/>
      </c>
      <c r="AO403" s="24" t="str">
        <f t="shared" si="360"/>
        <v/>
      </c>
      <c r="AP403" s="10" t="str">
        <f t="shared" si="361"/>
        <v/>
      </c>
      <c r="AQ403" s="25" t="str">
        <f t="shared" si="362"/>
        <v/>
      </c>
      <c r="AU403" s="24" t="str">
        <f t="shared" si="363"/>
        <v/>
      </c>
      <c r="AV403" s="10" t="str">
        <f t="shared" si="364"/>
        <v/>
      </c>
      <c r="AW403" s="10" t="str">
        <f t="shared" si="365"/>
        <v/>
      </c>
      <c r="AX403" s="10" t="str">
        <f t="shared" si="366"/>
        <v/>
      </c>
      <c r="AY403" s="10" t="str">
        <f t="shared" si="367"/>
        <v/>
      </c>
      <c r="AZ403" s="25" t="str">
        <f t="shared" si="368"/>
        <v/>
      </c>
      <c r="BB403" s="24" t="str">
        <f t="shared" si="369"/>
        <v/>
      </c>
      <c r="BC403" s="10" t="str">
        <f t="shared" si="370"/>
        <v/>
      </c>
      <c r="BD403" s="25" t="str">
        <f t="shared" si="371"/>
        <v/>
      </c>
      <c r="BH403" s="24" t="str">
        <f t="shared" si="372"/>
        <v/>
      </c>
      <c r="BI403" s="10" t="str">
        <f t="shared" si="373"/>
        <v/>
      </c>
      <c r="BJ403" s="10" t="str">
        <f t="shared" si="374"/>
        <v/>
      </c>
      <c r="BK403" s="10" t="str">
        <f t="shared" si="375"/>
        <v/>
      </c>
      <c r="BL403" s="10" t="str">
        <f t="shared" si="376"/>
        <v/>
      </c>
      <c r="BM403" s="25" t="str">
        <f t="shared" si="377"/>
        <v/>
      </c>
      <c r="BO403" s="24" t="str">
        <f t="shared" si="378"/>
        <v/>
      </c>
      <c r="BP403" s="10" t="str">
        <f t="shared" si="379"/>
        <v/>
      </c>
      <c r="BQ403" s="25" t="str">
        <f t="shared" si="380"/>
        <v/>
      </c>
      <c r="BU403" s="24" t="str">
        <f t="shared" si="381"/>
        <v/>
      </c>
      <c r="BV403" s="10" t="str">
        <f t="shared" si="382"/>
        <v/>
      </c>
      <c r="BW403" s="10" t="str">
        <f t="shared" si="383"/>
        <v/>
      </c>
      <c r="BX403" s="10" t="str">
        <f t="shared" si="384"/>
        <v/>
      </c>
      <c r="BY403" s="10" t="str">
        <f t="shared" si="385"/>
        <v/>
      </c>
      <c r="BZ403" s="25" t="str">
        <f t="shared" si="386"/>
        <v/>
      </c>
      <c r="CB403" s="24" t="str">
        <f t="shared" si="387"/>
        <v/>
      </c>
      <c r="CC403" s="10" t="str">
        <f t="shared" si="388"/>
        <v/>
      </c>
      <c r="CD403" s="25" t="str">
        <f t="shared" si="389"/>
        <v/>
      </c>
    </row>
    <row r="404" spans="1:82" x14ac:dyDescent="0.25">
      <c r="A404" s="5" t="str">
        <f>IF('MA Data'!$G402='MA Data'!$I$2,'MA Data'!A402,"")</f>
        <v/>
      </c>
      <c r="B404" t="str">
        <f>IF('MA Data'!$G402='MA Data'!$I$2,'MA Data'!B402,"")</f>
        <v/>
      </c>
      <c r="C404" t="str">
        <f>IF('MA Data'!$G402='MA Data'!$I$2,'MA Data'!C402,"")</f>
        <v/>
      </c>
      <c r="D404" t="str">
        <f>IF('MA Data'!$G402='MA Data'!$I$2,'MA Data'!D402,"")</f>
        <v/>
      </c>
      <c r="E404" t="str">
        <f>IF('MA Data'!$G402='MA Data'!$I$2,'MA Data'!E402,"")</f>
        <v/>
      </c>
      <c r="F404" t="str">
        <f>IF('MA Data'!$G402='MA Data'!$I$2,'MA Data'!F402,"")</f>
        <v/>
      </c>
      <c r="G404" s="6" t="str">
        <f>IF('MA Data'!$G402='MA Data'!$I$2,'MA Data'!G402,"")</f>
        <v/>
      </c>
      <c r="H404" t="str">
        <f t="shared" si="341"/>
        <v/>
      </c>
      <c r="I404" s="10" t="str">
        <f t="shared" si="342"/>
        <v/>
      </c>
      <c r="J404" s="10" t="str">
        <f t="shared" si="343"/>
        <v/>
      </c>
      <c r="K404" s="10" t="str">
        <f t="shared" si="344"/>
        <v/>
      </c>
      <c r="L404" s="10" t="str">
        <f t="shared" si="345"/>
        <v/>
      </c>
      <c r="M404" s="25" t="str">
        <f t="shared" si="346"/>
        <v/>
      </c>
      <c r="O404" s="24" t="str">
        <f t="shared" si="390"/>
        <v/>
      </c>
      <c r="P404" s="10" t="str">
        <f t="shared" si="391"/>
        <v/>
      </c>
      <c r="Q404" s="25" t="str">
        <f t="shared" si="392"/>
        <v/>
      </c>
      <c r="U404" s="5" t="str">
        <f t="shared" si="348"/>
        <v/>
      </c>
      <c r="V404" s="10" t="str">
        <f t="shared" si="349"/>
        <v/>
      </c>
      <c r="W404" s="10" t="str">
        <f t="shared" si="350"/>
        <v/>
      </c>
      <c r="X404" s="10" t="str">
        <f t="shared" si="351"/>
        <v/>
      </c>
      <c r="Y404" s="10" t="str">
        <f t="shared" si="352"/>
        <v/>
      </c>
      <c r="Z404" s="25" t="str">
        <f t="shared" si="353"/>
        <v/>
      </c>
      <c r="AB404" s="24" t="str">
        <f t="shared" si="347"/>
        <v/>
      </c>
      <c r="AC404" s="10" t="str">
        <f t="shared" si="393"/>
        <v/>
      </c>
      <c r="AD404" s="25" t="str">
        <f t="shared" si="394"/>
        <v/>
      </c>
      <c r="AH404" s="24" t="str">
        <f t="shared" si="354"/>
        <v/>
      </c>
      <c r="AI404" s="10" t="str">
        <f t="shared" si="355"/>
        <v/>
      </c>
      <c r="AJ404" s="10" t="str">
        <f t="shared" si="356"/>
        <v/>
      </c>
      <c r="AK404" s="10" t="str">
        <f t="shared" si="357"/>
        <v/>
      </c>
      <c r="AL404" s="10" t="str">
        <f t="shared" si="358"/>
        <v/>
      </c>
      <c r="AM404" s="25" t="str">
        <f t="shared" si="359"/>
        <v/>
      </c>
      <c r="AO404" s="24" t="str">
        <f t="shared" si="360"/>
        <v/>
      </c>
      <c r="AP404" s="10" t="str">
        <f t="shared" si="361"/>
        <v/>
      </c>
      <c r="AQ404" s="25" t="str">
        <f t="shared" si="362"/>
        <v/>
      </c>
      <c r="AU404" s="24" t="str">
        <f t="shared" si="363"/>
        <v/>
      </c>
      <c r="AV404" s="10" t="str">
        <f t="shared" si="364"/>
        <v/>
      </c>
      <c r="AW404" s="10" t="str">
        <f t="shared" si="365"/>
        <v/>
      </c>
      <c r="AX404" s="10" t="str">
        <f t="shared" si="366"/>
        <v/>
      </c>
      <c r="AY404" s="10" t="str">
        <f t="shared" si="367"/>
        <v/>
      </c>
      <c r="AZ404" s="25" t="str">
        <f t="shared" si="368"/>
        <v/>
      </c>
      <c r="BB404" s="24" t="str">
        <f t="shared" si="369"/>
        <v/>
      </c>
      <c r="BC404" s="10" t="str">
        <f t="shared" si="370"/>
        <v/>
      </c>
      <c r="BD404" s="25" t="str">
        <f t="shared" si="371"/>
        <v/>
      </c>
      <c r="BH404" s="24" t="str">
        <f t="shared" si="372"/>
        <v/>
      </c>
      <c r="BI404" s="10" t="str">
        <f t="shared" si="373"/>
        <v/>
      </c>
      <c r="BJ404" s="10" t="str">
        <f t="shared" si="374"/>
        <v/>
      </c>
      <c r="BK404" s="10" t="str">
        <f t="shared" si="375"/>
        <v/>
      </c>
      <c r="BL404" s="10" t="str">
        <f t="shared" si="376"/>
        <v/>
      </c>
      <c r="BM404" s="25" t="str">
        <f t="shared" si="377"/>
        <v/>
      </c>
      <c r="BO404" s="24" t="str">
        <f t="shared" si="378"/>
        <v/>
      </c>
      <c r="BP404" s="10" t="str">
        <f t="shared" si="379"/>
        <v/>
      </c>
      <c r="BQ404" s="25" t="str">
        <f t="shared" si="380"/>
        <v/>
      </c>
      <c r="BU404" s="24" t="str">
        <f t="shared" si="381"/>
        <v/>
      </c>
      <c r="BV404" s="10" t="str">
        <f t="shared" si="382"/>
        <v/>
      </c>
      <c r="BW404" s="10" t="str">
        <f t="shared" si="383"/>
        <v/>
      </c>
      <c r="BX404" s="10" t="str">
        <f t="shared" si="384"/>
        <v/>
      </c>
      <c r="BY404" s="10" t="str">
        <f t="shared" si="385"/>
        <v/>
      </c>
      <c r="BZ404" s="25" t="str">
        <f t="shared" si="386"/>
        <v/>
      </c>
      <c r="CB404" s="24" t="str">
        <f t="shared" si="387"/>
        <v/>
      </c>
      <c r="CC404" s="10" t="str">
        <f t="shared" si="388"/>
        <v/>
      </c>
      <c r="CD404" s="25" t="str">
        <f t="shared" si="389"/>
        <v/>
      </c>
    </row>
    <row r="405" spans="1:82" x14ac:dyDescent="0.25">
      <c r="A405" s="5" t="str">
        <f>IF('MA Data'!$G403='MA Data'!$I$2,'MA Data'!A403,"")</f>
        <v/>
      </c>
      <c r="B405" t="str">
        <f>IF('MA Data'!$G403='MA Data'!$I$2,'MA Data'!B403,"")</f>
        <v/>
      </c>
      <c r="C405" t="str">
        <f>IF('MA Data'!$G403='MA Data'!$I$2,'MA Data'!C403,"")</f>
        <v/>
      </c>
      <c r="D405" t="str">
        <f>IF('MA Data'!$G403='MA Data'!$I$2,'MA Data'!D403,"")</f>
        <v/>
      </c>
      <c r="E405" t="str">
        <f>IF('MA Data'!$G403='MA Data'!$I$2,'MA Data'!E403,"")</f>
        <v/>
      </c>
      <c r="F405" t="str">
        <f>IF('MA Data'!$G403='MA Data'!$I$2,'MA Data'!F403,"")</f>
        <v/>
      </c>
      <c r="G405" s="6" t="str">
        <f>IF('MA Data'!$G403='MA Data'!$I$2,'MA Data'!G403,"")</f>
        <v/>
      </c>
      <c r="H405" t="str">
        <f t="shared" si="341"/>
        <v/>
      </c>
      <c r="I405" s="10" t="str">
        <f t="shared" si="342"/>
        <v/>
      </c>
      <c r="J405" s="10" t="str">
        <f t="shared" si="343"/>
        <v/>
      </c>
      <c r="K405" s="10" t="str">
        <f t="shared" si="344"/>
        <v/>
      </c>
      <c r="L405" s="10" t="str">
        <f t="shared" si="345"/>
        <v/>
      </c>
      <c r="M405" s="25" t="str">
        <f t="shared" si="346"/>
        <v/>
      </c>
      <c r="O405" s="24" t="str">
        <f t="shared" si="390"/>
        <v/>
      </c>
      <c r="P405" s="10" t="str">
        <f t="shared" si="391"/>
        <v/>
      </c>
      <c r="Q405" s="25" t="str">
        <f t="shared" si="392"/>
        <v/>
      </c>
      <c r="U405" s="5" t="str">
        <f t="shared" si="348"/>
        <v/>
      </c>
      <c r="V405" s="10" t="str">
        <f t="shared" si="349"/>
        <v/>
      </c>
      <c r="W405" s="10" t="str">
        <f t="shared" si="350"/>
        <v/>
      </c>
      <c r="X405" s="10" t="str">
        <f t="shared" si="351"/>
        <v/>
      </c>
      <c r="Y405" s="10" t="str">
        <f t="shared" si="352"/>
        <v/>
      </c>
      <c r="Z405" s="25" t="str">
        <f t="shared" si="353"/>
        <v/>
      </c>
      <c r="AB405" s="24" t="str">
        <f t="shared" si="347"/>
        <v/>
      </c>
      <c r="AC405" s="10" t="str">
        <f t="shared" si="393"/>
        <v/>
      </c>
      <c r="AD405" s="25" t="str">
        <f t="shared" si="394"/>
        <v/>
      </c>
      <c r="AH405" s="24" t="str">
        <f t="shared" si="354"/>
        <v/>
      </c>
      <c r="AI405" s="10" t="str">
        <f t="shared" si="355"/>
        <v/>
      </c>
      <c r="AJ405" s="10" t="str">
        <f t="shared" si="356"/>
        <v/>
      </c>
      <c r="AK405" s="10" t="str">
        <f t="shared" si="357"/>
        <v/>
      </c>
      <c r="AL405" s="10" t="str">
        <f t="shared" si="358"/>
        <v/>
      </c>
      <c r="AM405" s="25" t="str">
        <f t="shared" si="359"/>
        <v/>
      </c>
      <c r="AO405" s="24" t="str">
        <f t="shared" si="360"/>
        <v/>
      </c>
      <c r="AP405" s="10" t="str">
        <f t="shared" si="361"/>
        <v/>
      </c>
      <c r="AQ405" s="25" t="str">
        <f t="shared" si="362"/>
        <v/>
      </c>
      <c r="AU405" s="24" t="str">
        <f t="shared" si="363"/>
        <v/>
      </c>
      <c r="AV405" s="10" t="str">
        <f t="shared" si="364"/>
        <v/>
      </c>
      <c r="AW405" s="10" t="str">
        <f t="shared" si="365"/>
        <v/>
      </c>
      <c r="AX405" s="10" t="str">
        <f t="shared" si="366"/>
        <v/>
      </c>
      <c r="AY405" s="10" t="str">
        <f t="shared" si="367"/>
        <v/>
      </c>
      <c r="AZ405" s="25" t="str">
        <f t="shared" si="368"/>
        <v/>
      </c>
      <c r="BB405" s="24" t="str">
        <f t="shared" si="369"/>
        <v/>
      </c>
      <c r="BC405" s="10" t="str">
        <f t="shared" si="370"/>
        <v/>
      </c>
      <c r="BD405" s="25" t="str">
        <f t="shared" si="371"/>
        <v/>
      </c>
      <c r="BH405" s="24" t="str">
        <f t="shared" si="372"/>
        <v/>
      </c>
      <c r="BI405" s="10" t="str">
        <f t="shared" si="373"/>
        <v/>
      </c>
      <c r="BJ405" s="10" t="str">
        <f t="shared" si="374"/>
        <v/>
      </c>
      <c r="BK405" s="10" t="str">
        <f t="shared" si="375"/>
        <v/>
      </c>
      <c r="BL405" s="10" t="str">
        <f t="shared" si="376"/>
        <v/>
      </c>
      <c r="BM405" s="25" t="str">
        <f t="shared" si="377"/>
        <v/>
      </c>
      <c r="BO405" s="24" t="str">
        <f t="shared" si="378"/>
        <v/>
      </c>
      <c r="BP405" s="10" t="str">
        <f t="shared" si="379"/>
        <v/>
      </c>
      <c r="BQ405" s="25" t="str">
        <f t="shared" si="380"/>
        <v/>
      </c>
      <c r="BU405" s="24" t="str">
        <f t="shared" si="381"/>
        <v/>
      </c>
      <c r="BV405" s="10" t="str">
        <f t="shared" si="382"/>
        <v/>
      </c>
      <c r="BW405" s="10" t="str">
        <f t="shared" si="383"/>
        <v/>
      </c>
      <c r="BX405" s="10" t="str">
        <f t="shared" si="384"/>
        <v/>
      </c>
      <c r="BY405" s="10" t="str">
        <f t="shared" si="385"/>
        <v/>
      </c>
      <c r="BZ405" s="25" t="str">
        <f t="shared" si="386"/>
        <v/>
      </c>
      <c r="CB405" s="24" t="str">
        <f t="shared" si="387"/>
        <v/>
      </c>
      <c r="CC405" s="10" t="str">
        <f t="shared" si="388"/>
        <v/>
      </c>
      <c r="CD405" s="25" t="str">
        <f t="shared" si="389"/>
        <v/>
      </c>
    </row>
    <row r="406" spans="1:82" x14ac:dyDescent="0.25">
      <c r="A406" s="5" t="str">
        <f>IF('MA Data'!$G404='MA Data'!$I$2,'MA Data'!A404,"")</f>
        <v/>
      </c>
      <c r="B406" t="str">
        <f>IF('MA Data'!$G404='MA Data'!$I$2,'MA Data'!B404,"")</f>
        <v/>
      </c>
      <c r="C406" t="str">
        <f>IF('MA Data'!$G404='MA Data'!$I$2,'MA Data'!C404,"")</f>
        <v/>
      </c>
      <c r="D406" t="str">
        <f>IF('MA Data'!$G404='MA Data'!$I$2,'MA Data'!D404,"")</f>
        <v/>
      </c>
      <c r="E406" t="str">
        <f>IF('MA Data'!$G404='MA Data'!$I$2,'MA Data'!E404,"")</f>
        <v/>
      </c>
      <c r="F406" t="str">
        <f>IF('MA Data'!$G404='MA Data'!$I$2,'MA Data'!F404,"")</f>
        <v/>
      </c>
      <c r="G406" s="6" t="str">
        <f>IF('MA Data'!$G404='MA Data'!$I$2,'MA Data'!G404,"")</f>
        <v/>
      </c>
      <c r="H406" t="str">
        <f t="shared" si="341"/>
        <v/>
      </c>
      <c r="I406" s="10" t="str">
        <f t="shared" si="342"/>
        <v/>
      </c>
      <c r="J406" s="10" t="str">
        <f t="shared" si="343"/>
        <v/>
      </c>
      <c r="K406" s="10" t="str">
        <f t="shared" si="344"/>
        <v/>
      </c>
      <c r="L406" s="10" t="str">
        <f t="shared" si="345"/>
        <v/>
      </c>
      <c r="M406" s="25" t="str">
        <f t="shared" si="346"/>
        <v/>
      </c>
      <c r="O406" s="24" t="str">
        <f t="shared" si="390"/>
        <v/>
      </c>
      <c r="P406" s="10" t="str">
        <f t="shared" si="391"/>
        <v/>
      </c>
      <c r="Q406" s="25" t="str">
        <f t="shared" si="392"/>
        <v/>
      </c>
      <c r="U406" s="5" t="str">
        <f t="shared" si="348"/>
        <v/>
      </c>
      <c r="V406" s="10" t="str">
        <f t="shared" si="349"/>
        <v/>
      </c>
      <c r="W406" s="10" t="str">
        <f t="shared" si="350"/>
        <v/>
      </c>
      <c r="X406" s="10" t="str">
        <f t="shared" si="351"/>
        <v/>
      </c>
      <c r="Y406" s="10" t="str">
        <f t="shared" si="352"/>
        <v/>
      </c>
      <c r="Z406" s="25" t="str">
        <f t="shared" si="353"/>
        <v/>
      </c>
      <c r="AB406" s="24" t="str">
        <f t="shared" si="347"/>
        <v/>
      </c>
      <c r="AC406" s="10" t="str">
        <f t="shared" si="393"/>
        <v/>
      </c>
      <c r="AD406" s="25" t="str">
        <f t="shared" si="394"/>
        <v/>
      </c>
      <c r="AH406" s="24" t="str">
        <f t="shared" si="354"/>
        <v/>
      </c>
      <c r="AI406" s="10" t="str">
        <f t="shared" si="355"/>
        <v/>
      </c>
      <c r="AJ406" s="10" t="str">
        <f t="shared" si="356"/>
        <v/>
      </c>
      <c r="AK406" s="10" t="str">
        <f t="shared" si="357"/>
        <v/>
      </c>
      <c r="AL406" s="10" t="str">
        <f t="shared" si="358"/>
        <v/>
      </c>
      <c r="AM406" s="25" t="str">
        <f t="shared" si="359"/>
        <v/>
      </c>
      <c r="AO406" s="24" t="str">
        <f t="shared" si="360"/>
        <v/>
      </c>
      <c r="AP406" s="10" t="str">
        <f t="shared" si="361"/>
        <v/>
      </c>
      <c r="AQ406" s="25" t="str">
        <f t="shared" si="362"/>
        <v/>
      </c>
      <c r="AU406" s="24" t="str">
        <f t="shared" si="363"/>
        <v/>
      </c>
      <c r="AV406" s="10" t="str">
        <f t="shared" si="364"/>
        <v/>
      </c>
      <c r="AW406" s="10" t="str">
        <f t="shared" si="365"/>
        <v/>
      </c>
      <c r="AX406" s="10" t="str">
        <f t="shared" si="366"/>
        <v/>
      </c>
      <c r="AY406" s="10" t="str">
        <f t="shared" si="367"/>
        <v/>
      </c>
      <c r="AZ406" s="25" t="str">
        <f t="shared" si="368"/>
        <v/>
      </c>
      <c r="BB406" s="24" t="str">
        <f t="shared" si="369"/>
        <v/>
      </c>
      <c r="BC406" s="10" t="str">
        <f t="shared" si="370"/>
        <v/>
      </c>
      <c r="BD406" s="25" t="str">
        <f t="shared" si="371"/>
        <v/>
      </c>
      <c r="BH406" s="24" t="str">
        <f t="shared" si="372"/>
        <v/>
      </c>
      <c r="BI406" s="10" t="str">
        <f t="shared" si="373"/>
        <v/>
      </c>
      <c r="BJ406" s="10" t="str">
        <f t="shared" si="374"/>
        <v/>
      </c>
      <c r="BK406" s="10" t="str">
        <f t="shared" si="375"/>
        <v/>
      </c>
      <c r="BL406" s="10" t="str">
        <f t="shared" si="376"/>
        <v/>
      </c>
      <c r="BM406" s="25" t="str">
        <f t="shared" si="377"/>
        <v/>
      </c>
      <c r="BO406" s="24" t="str">
        <f t="shared" si="378"/>
        <v/>
      </c>
      <c r="BP406" s="10" t="str">
        <f t="shared" si="379"/>
        <v/>
      </c>
      <c r="BQ406" s="25" t="str">
        <f t="shared" si="380"/>
        <v/>
      </c>
      <c r="BU406" s="24" t="str">
        <f t="shared" si="381"/>
        <v/>
      </c>
      <c r="BV406" s="10" t="str">
        <f t="shared" si="382"/>
        <v/>
      </c>
      <c r="BW406" s="10" t="str">
        <f t="shared" si="383"/>
        <v/>
      </c>
      <c r="BX406" s="10" t="str">
        <f t="shared" si="384"/>
        <v/>
      </c>
      <c r="BY406" s="10" t="str">
        <f t="shared" si="385"/>
        <v/>
      </c>
      <c r="BZ406" s="25" t="str">
        <f t="shared" si="386"/>
        <v/>
      </c>
      <c r="CB406" s="24" t="str">
        <f t="shared" si="387"/>
        <v/>
      </c>
      <c r="CC406" s="10" t="str">
        <f t="shared" si="388"/>
        <v/>
      </c>
      <c r="CD406" s="25" t="str">
        <f t="shared" si="389"/>
        <v/>
      </c>
    </row>
    <row r="407" spans="1:82" x14ac:dyDescent="0.25">
      <c r="A407" s="5" t="str">
        <f>IF('MA Data'!$G405='MA Data'!$I$2,'MA Data'!A405,"")</f>
        <v/>
      </c>
      <c r="B407" t="str">
        <f>IF('MA Data'!$G405='MA Data'!$I$2,'MA Data'!B405,"")</f>
        <v/>
      </c>
      <c r="C407" t="str">
        <f>IF('MA Data'!$G405='MA Data'!$I$2,'MA Data'!C405,"")</f>
        <v/>
      </c>
      <c r="D407" t="str">
        <f>IF('MA Data'!$G405='MA Data'!$I$2,'MA Data'!D405,"")</f>
        <v/>
      </c>
      <c r="E407" t="str">
        <f>IF('MA Data'!$G405='MA Data'!$I$2,'MA Data'!E405,"")</f>
        <v/>
      </c>
      <c r="F407" t="str">
        <f>IF('MA Data'!$G405='MA Data'!$I$2,'MA Data'!F405,"")</f>
        <v/>
      </c>
      <c r="G407" s="6" t="str">
        <f>IF('MA Data'!$G405='MA Data'!$I$2,'MA Data'!G405,"")</f>
        <v/>
      </c>
      <c r="H407" t="str">
        <f t="shared" si="341"/>
        <v/>
      </c>
      <c r="I407" s="10" t="str">
        <f t="shared" si="342"/>
        <v/>
      </c>
      <c r="J407" s="10" t="str">
        <f t="shared" si="343"/>
        <v/>
      </c>
      <c r="K407" s="10" t="str">
        <f t="shared" si="344"/>
        <v/>
      </c>
      <c r="L407" s="10" t="str">
        <f t="shared" si="345"/>
        <v/>
      </c>
      <c r="M407" s="25" t="str">
        <f t="shared" si="346"/>
        <v/>
      </c>
      <c r="O407" s="24" t="str">
        <f t="shared" si="390"/>
        <v/>
      </c>
      <c r="P407" s="10" t="str">
        <f t="shared" si="391"/>
        <v/>
      </c>
      <c r="Q407" s="25" t="str">
        <f t="shared" si="392"/>
        <v/>
      </c>
      <c r="U407" s="5" t="str">
        <f t="shared" si="348"/>
        <v/>
      </c>
      <c r="V407" s="10" t="str">
        <f t="shared" si="349"/>
        <v/>
      </c>
      <c r="W407" s="10" t="str">
        <f t="shared" si="350"/>
        <v/>
      </c>
      <c r="X407" s="10" t="str">
        <f t="shared" si="351"/>
        <v/>
      </c>
      <c r="Y407" s="10" t="str">
        <f t="shared" si="352"/>
        <v/>
      </c>
      <c r="Z407" s="25" t="str">
        <f t="shared" si="353"/>
        <v/>
      </c>
      <c r="AB407" s="24" t="str">
        <f t="shared" si="347"/>
        <v/>
      </c>
      <c r="AC407" s="10" t="str">
        <f t="shared" si="393"/>
        <v/>
      </c>
      <c r="AD407" s="25" t="str">
        <f t="shared" si="394"/>
        <v/>
      </c>
      <c r="AH407" s="24" t="str">
        <f t="shared" si="354"/>
        <v/>
      </c>
      <c r="AI407" s="10" t="str">
        <f t="shared" si="355"/>
        <v/>
      </c>
      <c r="AJ407" s="10" t="str">
        <f t="shared" si="356"/>
        <v/>
      </c>
      <c r="AK407" s="10" t="str">
        <f t="shared" si="357"/>
        <v/>
      </c>
      <c r="AL407" s="10" t="str">
        <f t="shared" si="358"/>
        <v/>
      </c>
      <c r="AM407" s="25" t="str">
        <f t="shared" si="359"/>
        <v/>
      </c>
      <c r="AO407" s="24" t="str">
        <f t="shared" si="360"/>
        <v/>
      </c>
      <c r="AP407" s="10" t="str">
        <f t="shared" si="361"/>
        <v/>
      </c>
      <c r="AQ407" s="25" t="str">
        <f t="shared" si="362"/>
        <v/>
      </c>
      <c r="AU407" s="24" t="str">
        <f t="shared" si="363"/>
        <v/>
      </c>
      <c r="AV407" s="10" t="str">
        <f t="shared" si="364"/>
        <v/>
      </c>
      <c r="AW407" s="10" t="str">
        <f t="shared" si="365"/>
        <v/>
      </c>
      <c r="AX407" s="10" t="str">
        <f t="shared" si="366"/>
        <v/>
      </c>
      <c r="AY407" s="10" t="str">
        <f t="shared" si="367"/>
        <v/>
      </c>
      <c r="AZ407" s="25" t="str">
        <f t="shared" si="368"/>
        <v/>
      </c>
      <c r="BB407" s="24" t="str">
        <f t="shared" si="369"/>
        <v/>
      </c>
      <c r="BC407" s="10" t="str">
        <f t="shared" si="370"/>
        <v/>
      </c>
      <c r="BD407" s="25" t="str">
        <f t="shared" si="371"/>
        <v/>
      </c>
      <c r="BH407" s="24" t="str">
        <f t="shared" si="372"/>
        <v/>
      </c>
      <c r="BI407" s="10" t="str">
        <f t="shared" si="373"/>
        <v/>
      </c>
      <c r="BJ407" s="10" t="str">
        <f t="shared" si="374"/>
        <v/>
      </c>
      <c r="BK407" s="10" t="str">
        <f t="shared" si="375"/>
        <v/>
      </c>
      <c r="BL407" s="10" t="str">
        <f t="shared" si="376"/>
        <v/>
      </c>
      <c r="BM407" s="25" t="str">
        <f t="shared" si="377"/>
        <v/>
      </c>
      <c r="BO407" s="24" t="str">
        <f t="shared" si="378"/>
        <v/>
      </c>
      <c r="BP407" s="10" t="str">
        <f t="shared" si="379"/>
        <v/>
      </c>
      <c r="BQ407" s="25" t="str">
        <f t="shared" si="380"/>
        <v/>
      </c>
      <c r="BU407" s="24" t="str">
        <f t="shared" si="381"/>
        <v/>
      </c>
      <c r="BV407" s="10" t="str">
        <f t="shared" si="382"/>
        <v/>
      </c>
      <c r="BW407" s="10" t="str">
        <f t="shared" si="383"/>
        <v/>
      </c>
      <c r="BX407" s="10" t="str">
        <f t="shared" si="384"/>
        <v/>
      </c>
      <c r="BY407" s="10" t="str">
        <f t="shared" si="385"/>
        <v/>
      </c>
      <c r="BZ407" s="25" t="str">
        <f t="shared" si="386"/>
        <v/>
      </c>
      <c r="CB407" s="24" t="str">
        <f t="shared" si="387"/>
        <v/>
      </c>
      <c r="CC407" s="10" t="str">
        <f t="shared" si="388"/>
        <v/>
      </c>
      <c r="CD407" s="25" t="str">
        <f t="shared" si="389"/>
        <v/>
      </c>
    </row>
    <row r="408" spans="1:82" x14ac:dyDescent="0.25">
      <c r="A408" s="5" t="str">
        <f>IF('MA Data'!$G406='MA Data'!$I$2,'MA Data'!A406,"")</f>
        <v/>
      </c>
      <c r="B408" t="str">
        <f>IF('MA Data'!$G406='MA Data'!$I$2,'MA Data'!B406,"")</f>
        <v/>
      </c>
      <c r="C408" t="str">
        <f>IF('MA Data'!$G406='MA Data'!$I$2,'MA Data'!C406,"")</f>
        <v/>
      </c>
      <c r="D408" t="str">
        <f>IF('MA Data'!$G406='MA Data'!$I$2,'MA Data'!D406,"")</f>
        <v/>
      </c>
      <c r="E408" t="str">
        <f>IF('MA Data'!$G406='MA Data'!$I$2,'MA Data'!E406,"")</f>
        <v/>
      </c>
      <c r="F408" t="str">
        <f>IF('MA Data'!$G406='MA Data'!$I$2,'MA Data'!F406,"")</f>
        <v/>
      </c>
      <c r="G408" s="6" t="str">
        <f>IF('MA Data'!$G406='MA Data'!$I$2,'MA Data'!G406,"")</f>
        <v/>
      </c>
      <c r="H408" t="str">
        <f t="shared" si="341"/>
        <v/>
      </c>
      <c r="I408" s="10" t="str">
        <f t="shared" si="342"/>
        <v/>
      </c>
      <c r="J408" s="10" t="str">
        <f t="shared" si="343"/>
        <v/>
      </c>
      <c r="K408" s="10" t="str">
        <f t="shared" si="344"/>
        <v/>
      </c>
      <c r="L408" s="10" t="str">
        <f t="shared" si="345"/>
        <v/>
      </c>
      <c r="M408" s="25" t="str">
        <f t="shared" si="346"/>
        <v/>
      </c>
      <c r="O408" s="24" t="str">
        <f t="shared" si="390"/>
        <v/>
      </c>
      <c r="P408" s="10" t="str">
        <f t="shared" si="391"/>
        <v/>
      </c>
      <c r="Q408" s="25" t="str">
        <f t="shared" si="392"/>
        <v/>
      </c>
      <c r="U408" s="5" t="str">
        <f t="shared" si="348"/>
        <v/>
      </c>
      <c r="V408" s="10" t="str">
        <f t="shared" si="349"/>
        <v/>
      </c>
      <c r="W408" s="10" t="str">
        <f t="shared" si="350"/>
        <v/>
      </c>
      <c r="X408" s="10" t="str">
        <f t="shared" si="351"/>
        <v/>
      </c>
      <c r="Y408" s="10" t="str">
        <f t="shared" si="352"/>
        <v/>
      </c>
      <c r="Z408" s="25" t="str">
        <f t="shared" si="353"/>
        <v/>
      </c>
      <c r="AB408" s="24" t="str">
        <f t="shared" si="347"/>
        <v/>
      </c>
      <c r="AC408" s="10" t="str">
        <f t="shared" si="393"/>
        <v/>
      </c>
      <c r="AD408" s="25" t="str">
        <f t="shared" si="394"/>
        <v/>
      </c>
      <c r="AH408" s="24" t="str">
        <f t="shared" si="354"/>
        <v/>
      </c>
      <c r="AI408" s="10" t="str">
        <f t="shared" si="355"/>
        <v/>
      </c>
      <c r="AJ408" s="10" t="str">
        <f t="shared" si="356"/>
        <v/>
      </c>
      <c r="AK408" s="10" t="str">
        <f t="shared" si="357"/>
        <v/>
      </c>
      <c r="AL408" s="10" t="str">
        <f t="shared" si="358"/>
        <v/>
      </c>
      <c r="AM408" s="25" t="str">
        <f t="shared" si="359"/>
        <v/>
      </c>
      <c r="AO408" s="24" t="str">
        <f t="shared" si="360"/>
        <v/>
      </c>
      <c r="AP408" s="10" t="str">
        <f t="shared" si="361"/>
        <v/>
      </c>
      <c r="AQ408" s="25" t="str">
        <f t="shared" si="362"/>
        <v/>
      </c>
      <c r="AU408" s="24" t="str">
        <f t="shared" si="363"/>
        <v/>
      </c>
      <c r="AV408" s="10" t="str">
        <f t="shared" si="364"/>
        <v/>
      </c>
      <c r="AW408" s="10" t="str">
        <f t="shared" si="365"/>
        <v/>
      </c>
      <c r="AX408" s="10" t="str">
        <f t="shared" si="366"/>
        <v/>
      </c>
      <c r="AY408" s="10" t="str">
        <f t="shared" si="367"/>
        <v/>
      </c>
      <c r="AZ408" s="25" t="str">
        <f t="shared" si="368"/>
        <v/>
      </c>
      <c r="BB408" s="24" t="str">
        <f t="shared" si="369"/>
        <v/>
      </c>
      <c r="BC408" s="10" t="str">
        <f t="shared" si="370"/>
        <v/>
      </c>
      <c r="BD408" s="25" t="str">
        <f t="shared" si="371"/>
        <v/>
      </c>
      <c r="BH408" s="24" t="str">
        <f t="shared" si="372"/>
        <v/>
      </c>
      <c r="BI408" s="10" t="str">
        <f t="shared" si="373"/>
        <v/>
      </c>
      <c r="BJ408" s="10" t="str">
        <f t="shared" si="374"/>
        <v/>
      </c>
      <c r="BK408" s="10" t="str">
        <f t="shared" si="375"/>
        <v/>
      </c>
      <c r="BL408" s="10" t="str">
        <f t="shared" si="376"/>
        <v/>
      </c>
      <c r="BM408" s="25" t="str">
        <f t="shared" si="377"/>
        <v/>
      </c>
      <c r="BO408" s="24" t="str">
        <f t="shared" si="378"/>
        <v/>
      </c>
      <c r="BP408" s="10" t="str">
        <f t="shared" si="379"/>
        <v/>
      </c>
      <c r="BQ408" s="25" t="str">
        <f t="shared" si="380"/>
        <v/>
      </c>
      <c r="BU408" s="24" t="str">
        <f t="shared" si="381"/>
        <v/>
      </c>
      <c r="BV408" s="10" t="str">
        <f t="shared" si="382"/>
        <v/>
      </c>
      <c r="BW408" s="10" t="str">
        <f t="shared" si="383"/>
        <v/>
      </c>
      <c r="BX408" s="10" t="str">
        <f t="shared" si="384"/>
        <v/>
      </c>
      <c r="BY408" s="10" t="str">
        <f t="shared" si="385"/>
        <v/>
      </c>
      <c r="BZ408" s="25" t="str">
        <f t="shared" si="386"/>
        <v/>
      </c>
      <c r="CB408" s="24" t="str">
        <f t="shared" si="387"/>
        <v/>
      </c>
      <c r="CC408" s="10" t="str">
        <f t="shared" si="388"/>
        <v/>
      </c>
      <c r="CD408" s="25" t="str">
        <f t="shared" si="389"/>
        <v/>
      </c>
    </row>
    <row r="409" spans="1:82" x14ac:dyDescent="0.25">
      <c r="A409" s="5" t="str">
        <f>IF('MA Data'!$G407='MA Data'!$I$2,'MA Data'!A407,"")</f>
        <v/>
      </c>
      <c r="B409" t="str">
        <f>IF('MA Data'!$G407='MA Data'!$I$2,'MA Data'!B407,"")</f>
        <v/>
      </c>
      <c r="C409" t="str">
        <f>IF('MA Data'!$G407='MA Data'!$I$2,'MA Data'!C407,"")</f>
        <v/>
      </c>
      <c r="D409" t="str">
        <f>IF('MA Data'!$G407='MA Data'!$I$2,'MA Data'!D407,"")</f>
        <v/>
      </c>
      <c r="E409" t="str">
        <f>IF('MA Data'!$G407='MA Data'!$I$2,'MA Data'!E407,"")</f>
        <v/>
      </c>
      <c r="F409" t="str">
        <f>IF('MA Data'!$G407='MA Data'!$I$2,'MA Data'!F407,"")</f>
        <v/>
      </c>
      <c r="G409" s="6" t="str">
        <f>IF('MA Data'!$G407='MA Data'!$I$2,'MA Data'!G407,"")</f>
        <v/>
      </c>
      <c r="H409" t="str">
        <f t="shared" si="341"/>
        <v/>
      </c>
      <c r="I409" s="10" t="str">
        <f t="shared" si="342"/>
        <v/>
      </c>
      <c r="J409" s="10" t="str">
        <f t="shared" si="343"/>
        <v/>
      </c>
      <c r="K409" s="10" t="str">
        <f t="shared" si="344"/>
        <v/>
      </c>
      <c r="L409" s="10" t="str">
        <f t="shared" si="345"/>
        <v/>
      </c>
      <c r="M409" s="25" t="str">
        <f t="shared" si="346"/>
        <v/>
      </c>
      <c r="O409" s="24" t="str">
        <f t="shared" si="390"/>
        <v/>
      </c>
      <c r="P409" s="10" t="str">
        <f t="shared" si="391"/>
        <v/>
      </c>
      <c r="Q409" s="25" t="str">
        <f t="shared" si="392"/>
        <v/>
      </c>
      <c r="U409" s="5" t="str">
        <f t="shared" si="348"/>
        <v/>
      </c>
      <c r="V409" s="10" t="str">
        <f t="shared" si="349"/>
        <v/>
      </c>
      <c r="W409" s="10" t="str">
        <f t="shared" si="350"/>
        <v/>
      </c>
      <c r="X409" s="10" t="str">
        <f t="shared" si="351"/>
        <v/>
      </c>
      <c r="Y409" s="10" t="str">
        <f t="shared" si="352"/>
        <v/>
      </c>
      <c r="Z409" s="25" t="str">
        <f t="shared" si="353"/>
        <v/>
      </c>
      <c r="AB409" s="24" t="str">
        <f t="shared" si="347"/>
        <v/>
      </c>
      <c r="AC409" s="10" t="str">
        <f t="shared" si="393"/>
        <v/>
      </c>
      <c r="AD409" s="25" t="str">
        <f t="shared" si="394"/>
        <v/>
      </c>
      <c r="AH409" s="24" t="str">
        <f t="shared" si="354"/>
        <v/>
      </c>
      <c r="AI409" s="10" t="str">
        <f t="shared" si="355"/>
        <v/>
      </c>
      <c r="AJ409" s="10" t="str">
        <f t="shared" si="356"/>
        <v/>
      </c>
      <c r="AK409" s="10" t="str">
        <f t="shared" si="357"/>
        <v/>
      </c>
      <c r="AL409" s="10" t="str">
        <f t="shared" si="358"/>
        <v/>
      </c>
      <c r="AM409" s="25" t="str">
        <f t="shared" si="359"/>
        <v/>
      </c>
      <c r="AO409" s="24" t="str">
        <f t="shared" si="360"/>
        <v/>
      </c>
      <c r="AP409" s="10" t="str">
        <f t="shared" si="361"/>
        <v/>
      </c>
      <c r="AQ409" s="25" t="str">
        <f t="shared" si="362"/>
        <v/>
      </c>
      <c r="AU409" s="24" t="str">
        <f t="shared" si="363"/>
        <v/>
      </c>
      <c r="AV409" s="10" t="str">
        <f t="shared" si="364"/>
        <v/>
      </c>
      <c r="AW409" s="10" t="str">
        <f t="shared" si="365"/>
        <v/>
      </c>
      <c r="AX409" s="10" t="str">
        <f t="shared" si="366"/>
        <v/>
      </c>
      <c r="AY409" s="10" t="str">
        <f t="shared" si="367"/>
        <v/>
      </c>
      <c r="AZ409" s="25" t="str">
        <f t="shared" si="368"/>
        <v/>
      </c>
      <c r="BB409" s="24" t="str">
        <f t="shared" si="369"/>
        <v/>
      </c>
      <c r="BC409" s="10" t="str">
        <f t="shared" si="370"/>
        <v/>
      </c>
      <c r="BD409" s="25" t="str">
        <f t="shared" si="371"/>
        <v/>
      </c>
      <c r="BH409" s="24" t="str">
        <f t="shared" si="372"/>
        <v/>
      </c>
      <c r="BI409" s="10" t="str">
        <f t="shared" si="373"/>
        <v/>
      </c>
      <c r="BJ409" s="10" t="str">
        <f t="shared" si="374"/>
        <v/>
      </c>
      <c r="BK409" s="10" t="str">
        <f t="shared" si="375"/>
        <v/>
      </c>
      <c r="BL409" s="10" t="str">
        <f t="shared" si="376"/>
        <v/>
      </c>
      <c r="BM409" s="25" t="str">
        <f t="shared" si="377"/>
        <v/>
      </c>
      <c r="BO409" s="24" t="str">
        <f t="shared" si="378"/>
        <v/>
      </c>
      <c r="BP409" s="10" t="str">
        <f t="shared" si="379"/>
        <v/>
      </c>
      <c r="BQ409" s="25" t="str">
        <f t="shared" si="380"/>
        <v/>
      </c>
      <c r="BU409" s="24" t="str">
        <f t="shared" si="381"/>
        <v/>
      </c>
      <c r="BV409" s="10" t="str">
        <f t="shared" si="382"/>
        <v/>
      </c>
      <c r="BW409" s="10" t="str">
        <f t="shared" si="383"/>
        <v/>
      </c>
      <c r="BX409" s="10" t="str">
        <f t="shared" si="384"/>
        <v/>
      </c>
      <c r="BY409" s="10" t="str">
        <f t="shared" si="385"/>
        <v/>
      </c>
      <c r="BZ409" s="25" t="str">
        <f t="shared" si="386"/>
        <v/>
      </c>
      <c r="CB409" s="24" t="str">
        <f t="shared" si="387"/>
        <v/>
      </c>
      <c r="CC409" s="10" t="str">
        <f t="shared" si="388"/>
        <v/>
      </c>
      <c r="CD409" s="25" t="str">
        <f t="shared" si="389"/>
        <v/>
      </c>
    </row>
    <row r="410" spans="1:82" x14ac:dyDescent="0.25">
      <c r="A410" s="5" t="str">
        <f>IF('MA Data'!$G408='MA Data'!$I$2,'MA Data'!A408,"")</f>
        <v/>
      </c>
      <c r="B410" t="str">
        <f>IF('MA Data'!$G408='MA Data'!$I$2,'MA Data'!B408,"")</f>
        <v/>
      </c>
      <c r="C410" t="str">
        <f>IF('MA Data'!$G408='MA Data'!$I$2,'MA Data'!C408,"")</f>
        <v/>
      </c>
      <c r="D410" t="str">
        <f>IF('MA Data'!$G408='MA Data'!$I$2,'MA Data'!D408,"")</f>
        <v/>
      </c>
      <c r="E410" t="str">
        <f>IF('MA Data'!$G408='MA Data'!$I$2,'MA Data'!E408,"")</f>
        <v/>
      </c>
      <c r="F410" t="str">
        <f>IF('MA Data'!$G408='MA Data'!$I$2,'MA Data'!F408,"")</f>
        <v/>
      </c>
      <c r="G410" s="6" t="str">
        <f>IF('MA Data'!$G408='MA Data'!$I$2,'MA Data'!G408,"")</f>
        <v/>
      </c>
      <c r="H410" t="str">
        <f t="shared" si="341"/>
        <v/>
      </c>
      <c r="I410" s="10" t="str">
        <f t="shared" si="342"/>
        <v/>
      </c>
      <c r="J410" s="10" t="str">
        <f t="shared" si="343"/>
        <v/>
      </c>
      <c r="K410" s="10" t="str">
        <f t="shared" si="344"/>
        <v/>
      </c>
      <c r="L410" s="10" t="str">
        <f t="shared" si="345"/>
        <v/>
      </c>
      <c r="M410" s="25" t="str">
        <f t="shared" si="346"/>
        <v/>
      </c>
      <c r="O410" s="24" t="str">
        <f t="shared" si="390"/>
        <v/>
      </c>
      <c r="P410" s="10" t="str">
        <f t="shared" si="391"/>
        <v/>
      </c>
      <c r="Q410" s="25" t="str">
        <f t="shared" si="392"/>
        <v/>
      </c>
      <c r="U410" s="5" t="str">
        <f t="shared" si="348"/>
        <v/>
      </c>
      <c r="V410" s="10" t="str">
        <f t="shared" si="349"/>
        <v/>
      </c>
      <c r="W410" s="10" t="str">
        <f t="shared" si="350"/>
        <v/>
      </c>
      <c r="X410" s="10" t="str">
        <f t="shared" si="351"/>
        <v/>
      </c>
      <c r="Y410" s="10" t="str">
        <f t="shared" si="352"/>
        <v/>
      </c>
      <c r="Z410" s="25" t="str">
        <f t="shared" si="353"/>
        <v/>
      </c>
      <c r="AB410" s="24" t="str">
        <f t="shared" si="347"/>
        <v/>
      </c>
      <c r="AC410" s="10" t="str">
        <f t="shared" si="393"/>
        <v/>
      </c>
      <c r="AD410" s="25" t="str">
        <f t="shared" si="394"/>
        <v/>
      </c>
      <c r="AH410" s="24" t="str">
        <f t="shared" si="354"/>
        <v/>
      </c>
      <c r="AI410" s="10" t="str">
        <f t="shared" si="355"/>
        <v/>
      </c>
      <c r="AJ410" s="10" t="str">
        <f t="shared" si="356"/>
        <v/>
      </c>
      <c r="AK410" s="10" t="str">
        <f t="shared" si="357"/>
        <v/>
      </c>
      <c r="AL410" s="10" t="str">
        <f t="shared" si="358"/>
        <v/>
      </c>
      <c r="AM410" s="25" t="str">
        <f t="shared" si="359"/>
        <v/>
      </c>
      <c r="AO410" s="24" t="str">
        <f t="shared" si="360"/>
        <v/>
      </c>
      <c r="AP410" s="10" t="str">
        <f t="shared" si="361"/>
        <v/>
      </c>
      <c r="AQ410" s="25" t="str">
        <f t="shared" si="362"/>
        <v/>
      </c>
      <c r="AU410" s="24" t="str">
        <f t="shared" si="363"/>
        <v/>
      </c>
      <c r="AV410" s="10" t="str">
        <f t="shared" si="364"/>
        <v/>
      </c>
      <c r="AW410" s="10" t="str">
        <f t="shared" si="365"/>
        <v/>
      </c>
      <c r="AX410" s="10" t="str">
        <f t="shared" si="366"/>
        <v/>
      </c>
      <c r="AY410" s="10" t="str">
        <f t="shared" si="367"/>
        <v/>
      </c>
      <c r="AZ410" s="25" t="str">
        <f t="shared" si="368"/>
        <v/>
      </c>
      <c r="BB410" s="24" t="str">
        <f t="shared" si="369"/>
        <v/>
      </c>
      <c r="BC410" s="10" t="str">
        <f t="shared" si="370"/>
        <v/>
      </c>
      <c r="BD410" s="25" t="str">
        <f t="shared" si="371"/>
        <v/>
      </c>
      <c r="BH410" s="24" t="str">
        <f t="shared" si="372"/>
        <v/>
      </c>
      <c r="BI410" s="10" t="str">
        <f t="shared" si="373"/>
        <v/>
      </c>
      <c r="BJ410" s="10" t="str">
        <f t="shared" si="374"/>
        <v/>
      </c>
      <c r="BK410" s="10" t="str">
        <f t="shared" si="375"/>
        <v/>
      </c>
      <c r="BL410" s="10" t="str">
        <f t="shared" si="376"/>
        <v/>
      </c>
      <c r="BM410" s="25" t="str">
        <f t="shared" si="377"/>
        <v/>
      </c>
      <c r="BO410" s="24" t="str">
        <f t="shared" si="378"/>
        <v/>
      </c>
      <c r="BP410" s="10" t="str">
        <f t="shared" si="379"/>
        <v/>
      </c>
      <c r="BQ410" s="25" t="str">
        <f t="shared" si="380"/>
        <v/>
      </c>
      <c r="BU410" s="24" t="str">
        <f t="shared" si="381"/>
        <v/>
      </c>
      <c r="BV410" s="10" t="str">
        <f t="shared" si="382"/>
        <v/>
      </c>
      <c r="BW410" s="10" t="str">
        <f t="shared" si="383"/>
        <v/>
      </c>
      <c r="BX410" s="10" t="str">
        <f t="shared" si="384"/>
        <v/>
      </c>
      <c r="BY410" s="10" t="str">
        <f t="shared" si="385"/>
        <v/>
      </c>
      <c r="BZ410" s="25" t="str">
        <f t="shared" si="386"/>
        <v/>
      </c>
      <c r="CB410" s="24" t="str">
        <f t="shared" si="387"/>
        <v/>
      </c>
      <c r="CC410" s="10" t="str">
        <f t="shared" si="388"/>
        <v/>
      </c>
      <c r="CD410" s="25" t="str">
        <f t="shared" si="389"/>
        <v/>
      </c>
    </row>
    <row r="411" spans="1:82" x14ac:dyDescent="0.25">
      <c r="A411" s="5" t="str">
        <f>IF('MA Data'!$G409='MA Data'!$I$2,'MA Data'!A409,"")</f>
        <v/>
      </c>
      <c r="B411" t="str">
        <f>IF('MA Data'!$G409='MA Data'!$I$2,'MA Data'!B409,"")</f>
        <v/>
      </c>
      <c r="C411" t="str">
        <f>IF('MA Data'!$G409='MA Data'!$I$2,'MA Data'!C409,"")</f>
        <v/>
      </c>
      <c r="D411" t="str">
        <f>IF('MA Data'!$G409='MA Data'!$I$2,'MA Data'!D409,"")</f>
        <v/>
      </c>
      <c r="E411" t="str">
        <f>IF('MA Data'!$G409='MA Data'!$I$2,'MA Data'!E409,"")</f>
        <v/>
      </c>
      <c r="F411" t="str">
        <f>IF('MA Data'!$G409='MA Data'!$I$2,'MA Data'!F409,"")</f>
        <v/>
      </c>
      <c r="G411" s="6" t="str">
        <f>IF('MA Data'!$G409='MA Data'!$I$2,'MA Data'!G409,"")</f>
        <v/>
      </c>
      <c r="H411" t="str">
        <f t="shared" si="341"/>
        <v/>
      </c>
      <c r="I411" s="10" t="str">
        <f t="shared" si="342"/>
        <v/>
      </c>
      <c r="J411" s="10" t="str">
        <f t="shared" si="343"/>
        <v/>
      </c>
      <c r="K411" s="10" t="str">
        <f t="shared" si="344"/>
        <v/>
      </c>
      <c r="L411" s="10" t="str">
        <f t="shared" si="345"/>
        <v/>
      </c>
      <c r="M411" s="25" t="str">
        <f t="shared" si="346"/>
        <v/>
      </c>
      <c r="O411" s="24" t="str">
        <f t="shared" si="390"/>
        <v/>
      </c>
      <c r="P411" s="10" t="str">
        <f t="shared" si="391"/>
        <v/>
      </c>
      <c r="Q411" s="25" t="str">
        <f t="shared" si="392"/>
        <v/>
      </c>
      <c r="U411" s="5" t="str">
        <f t="shared" si="348"/>
        <v/>
      </c>
      <c r="V411" s="10" t="str">
        <f t="shared" si="349"/>
        <v/>
      </c>
      <c r="W411" s="10" t="str">
        <f t="shared" si="350"/>
        <v/>
      </c>
      <c r="X411" s="10" t="str">
        <f t="shared" si="351"/>
        <v/>
      </c>
      <c r="Y411" s="10" t="str">
        <f t="shared" si="352"/>
        <v/>
      </c>
      <c r="Z411" s="25" t="str">
        <f t="shared" si="353"/>
        <v/>
      </c>
      <c r="AB411" s="24" t="str">
        <f t="shared" si="347"/>
        <v/>
      </c>
      <c r="AC411" s="10" t="str">
        <f t="shared" si="393"/>
        <v/>
      </c>
      <c r="AD411" s="25" t="str">
        <f t="shared" si="394"/>
        <v/>
      </c>
      <c r="AH411" s="24" t="str">
        <f t="shared" si="354"/>
        <v/>
      </c>
      <c r="AI411" s="10" t="str">
        <f t="shared" si="355"/>
        <v/>
      </c>
      <c r="AJ411" s="10" t="str">
        <f t="shared" si="356"/>
        <v/>
      </c>
      <c r="AK411" s="10" t="str">
        <f t="shared" si="357"/>
        <v/>
      </c>
      <c r="AL411" s="10" t="str">
        <f t="shared" si="358"/>
        <v/>
      </c>
      <c r="AM411" s="25" t="str">
        <f t="shared" si="359"/>
        <v/>
      </c>
      <c r="AO411" s="24" t="str">
        <f t="shared" si="360"/>
        <v/>
      </c>
      <c r="AP411" s="10" t="str">
        <f t="shared" si="361"/>
        <v/>
      </c>
      <c r="AQ411" s="25" t="str">
        <f t="shared" si="362"/>
        <v/>
      </c>
      <c r="AU411" s="24" t="str">
        <f t="shared" si="363"/>
        <v/>
      </c>
      <c r="AV411" s="10" t="str">
        <f t="shared" si="364"/>
        <v/>
      </c>
      <c r="AW411" s="10" t="str">
        <f t="shared" si="365"/>
        <v/>
      </c>
      <c r="AX411" s="10" t="str">
        <f t="shared" si="366"/>
        <v/>
      </c>
      <c r="AY411" s="10" t="str">
        <f t="shared" si="367"/>
        <v/>
      </c>
      <c r="AZ411" s="25" t="str">
        <f t="shared" si="368"/>
        <v/>
      </c>
      <c r="BB411" s="24" t="str">
        <f t="shared" si="369"/>
        <v/>
      </c>
      <c r="BC411" s="10" t="str">
        <f t="shared" si="370"/>
        <v/>
      </c>
      <c r="BD411" s="25" t="str">
        <f t="shared" si="371"/>
        <v/>
      </c>
      <c r="BH411" s="24" t="str">
        <f t="shared" si="372"/>
        <v/>
      </c>
      <c r="BI411" s="10" t="str">
        <f t="shared" si="373"/>
        <v/>
      </c>
      <c r="BJ411" s="10" t="str">
        <f t="shared" si="374"/>
        <v/>
      </c>
      <c r="BK411" s="10" t="str">
        <f t="shared" si="375"/>
        <v/>
      </c>
      <c r="BL411" s="10" t="str">
        <f t="shared" si="376"/>
        <v/>
      </c>
      <c r="BM411" s="25" t="str">
        <f t="shared" si="377"/>
        <v/>
      </c>
      <c r="BO411" s="24" t="str">
        <f t="shared" si="378"/>
        <v/>
      </c>
      <c r="BP411" s="10" t="str">
        <f t="shared" si="379"/>
        <v/>
      </c>
      <c r="BQ411" s="25" t="str">
        <f t="shared" si="380"/>
        <v/>
      </c>
      <c r="BU411" s="24" t="str">
        <f t="shared" si="381"/>
        <v/>
      </c>
      <c r="BV411" s="10" t="str">
        <f t="shared" si="382"/>
        <v/>
      </c>
      <c r="BW411" s="10" t="str">
        <f t="shared" si="383"/>
        <v/>
      </c>
      <c r="BX411" s="10" t="str">
        <f t="shared" si="384"/>
        <v/>
      </c>
      <c r="BY411" s="10" t="str">
        <f t="shared" si="385"/>
        <v/>
      </c>
      <c r="BZ411" s="25" t="str">
        <f t="shared" si="386"/>
        <v/>
      </c>
      <c r="CB411" s="24" t="str">
        <f t="shared" si="387"/>
        <v/>
      </c>
      <c r="CC411" s="10" t="str">
        <f t="shared" si="388"/>
        <v/>
      </c>
      <c r="CD411" s="25" t="str">
        <f t="shared" si="389"/>
        <v/>
      </c>
    </row>
    <row r="412" spans="1:82" x14ac:dyDescent="0.25">
      <c r="A412" s="5" t="str">
        <f>IF('MA Data'!$G410='MA Data'!$I$2,'MA Data'!A410,"")</f>
        <v/>
      </c>
      <c r="B412" t="str">
        <f>IF('MA Data'!$G410='MA Data'!$I$2,'MA Data'!B410,"")</f>
        <v/>
      </c>
      <c r="C412" t="str">
        <f>IF('MA Data'!$G410='MA Data'!$I$2,'MA Data'!C410,"")</f>
        <v/>
      </c>
      <c r="D412" t="str">
        <f>IF('MA Data'!$G410='MA Data'!$I$2,'MA Data'!D410,"")</f>
        <v/>
      </c>
      <c r="E412" t="str">
        <f>IF('MA Data'!$G410='MA Data'!$I$2,'MA Data'!E410,"")</f>
        <v/>
      </c>
      <c r="F412" t="str">
        <f>IF('MA Data'!$G410='MA Data'!$I$2,'MA Data'!F410,"")</f>
        <v/>
      </c>
      <c r="G412" s="6" t="str">
        <f>IF('MA Data'!$G410='MA Data'!$I$2,'MA Data'!G410,"")</f>
        <v/>
      </c>
      <c r="H412" t="str">
        <f t="shared" si="341"/>
        <v/>
      </c>
      <c r="I412" s="10" t="str">
        <f t="shared" si="342"/>
        <v/>
      </c>
      <c r="J412" s="10" t="str">
        <f t="shared" si="343"/>
        <v/>
      </c>
      <c r="K412" s="10" t="str">
        <f t="shared" si="344"/>
        <v/>
      </c>
      <c r="L412" s="10" t="str">
        <f t="shared" si="345"/>
        <v/>
      </c>
      <c r="M412" s="25" t="str">
        <f t="shared" si="346"/>
        <v/>
      </c>
      <c r="O412" s="24" t="str">
        <f t="shared" si="390"/>
        <v/>
      </c>
      <c r="P412" s="10" t="str">
        <f t="shared" si="391"/>
        <v/>
      </c>
      <c r="Q412" s="25" t="str">
        <f t="shared" si="392"/>
        <v/>
      </c>
      <c r="U412" s="5" t="str">
        <f t="shared" si="348"/>
        <v/>
      </c>
      <c r="V412" s="10" t="str">
        <f t="shared" si="349"/>
        <v/>
      </c>
      <c r="W412" s="10" t="str">
        <f t="shared" si="350"/>
        <v/>
      </c>
      <c r="X412" s="10" t="str">
        <f t="shared" si="351"/>
        <v/>
      </c>
      <c r="Y412" s="10" t="str">
        <f t="shared" si="352"/>
        <v/>
      </c>
      <c r="Z412" s="25" t="str">
        <f t="shared" si="353"/>
        <v/>
      </c>
      <c r="AB412" s="24" t="str">
        <f t="shared" si="347"/>
        <v/>
      </c>
      <c r="AC412" s="10" t="str">
        <f t="shared" si="393"/>
        <v/>
      </c>
      <c r="AD412" s="25" t="str">
        <f t="shared" si="394"/>
        <v/>
      </c>
      <c r="AH412" s="24" t="str">
        <f t="shared" si="354"/>
        <v/>
      </c>
      <c r="AI412" s="10" t="str">
        <f t="shared" si="355"/>
        <v/>
      </c>
      <c r="AJ412" s="10" t="str">
        <f t="shared" si="356"/>
        <v/>
      </c>
      <c r="AK412" s="10" t="str">
        <f t="shared" si="357"/>
        <v/>
      </c>
      <c r="AL412" s="10" t="str">
        <f t="shared" si="358"/>
        <v/>
      </c>
      <c r="AM412" s="25" t="str">
        <f t="shared" si="359"/>
        <v/>
      </c>
      <c r="AO412" s="24" t="str">
        <f t="shared" si="360"/>
        <v/>
      </c>
      <c r="AP412" s="10" t="str">
        <f t="shared" si="361"/>
        <v/>
      </c>
      <c r="AQ412" s="25" t="str">
        <f t="shared" si="362"/>
        <v/>
      </c>
      <c r="AU412" s="24" t="str">
        <f t="shared" si="363"/>
        <v/>
      </c>
      <c r="AV412" s="10" t="str">
        <f t="shared" si="364"/>
        <v/>
      </c>
      <c r="AW412" s="10" t="str">
        <f t="shared" si="365"/>
        <v/>
      </c>
      <c r="AX412" s="10" t="str">
        <f t="shared" si="366"/>
        <v/>
      </c>
      <c r="AY412" s="10" t="str">
        <f t="shared" si="367"/>
        <v/>
      </c>
      <c r="AZ412" s="25" t="str">
        <f t="shared" si="368"/>
        <v/>
      </c>
      <c r="BB412" s="24" t="str">
        <f t="shared" si="369"/>
        <v/>
      </c>
      <c r="BC412" s="10" t="str">
        <f t="shared" si="370"/>
        <v/>
      </c>
      <c r="BD412" s="25" t="str">
        <f t="shared" si="371"/>
        <v/>
      </c>
      <c r="BH412" s="24" t="str">
        <f t="shared" si="372"/>
        <v/>
      </c>
      <c r="BI412" s="10" t="str">
        <f t="shared" si="373"/>
        <v/>
      </c>
      <c r="BJ412" s="10" t="str">
        <f t="shared" si="374"/>
        <v/>
      </c>
      <c r="BK412" s="10" t="str">
        <f t="shared" si="375"/>
        <v/>
      </c>
      <c r="BL412" s="10" t="str">
        <f t="shared" si="376"/>
        <v/>
      </c>
      <c r="BM412" s="25" t="str">
        <f t="shared" si="377"/>
        <v/>
      </c>
      <c r="BO412" s="24" t="str">
        <f t="shared" si="378"/>
        <v/>
      </c>
      <c r="BP412" s="10" t="str">
        <f t="shared" si="379"/>
        <v/>
      </c>
      <c r="BQ412" s="25" t="str">
        <f t="shared" si="380"/>
        <v/>
      </c>
      <c r="BU412" s="24" t="str">
        <f t="shared" si="381"/>
        <v/>
      </c>
      <c r="BV412" s="10" t="str">
        <f t="shared" si="382"/>
        <v/>
      </c>
      <c r="BW412" s="10" t="str">
        <f t="shared" si="383"/>
        <v/>
      </c>
      <c r="BX412" s="10" t="str">
        <f t="shared" si="384"/>
        <v/>
      </c>
      <c r="BY412" s="10" t="str">
        <f t="shared" si="385"/>
        <v/>
      </c>
      <c r="BZ412" s="25" t="str">
        <f t="shared" si="386"/>
        <v/>
      </c>
      <c r="CB412" s="24" t="str">
        <f t="shared" si="387"/>
        <v/>
      </c>
      <c r="CC412" s="10" t="str">
        <f t="shared" si="388"/>
        <v/>
      </c>
      <c r="CD412" s="25" t="str">
        <f t="shared" si="389"/>
        <v/>
      </c>
    </row>
    <row r="413" spans="1:82" x14ac:dyDescent="0.25">
      <c r="A413" s="5" t="str">
        <f>IF('MA Data'!$G411='MA Data'!$I$2,'MA Data'!A411,"")</f>
        <v/>
      </c>
      <c r="B413" t="str">
        <f>IF('MA Data'!$G411='MA Data'!$I$2,'MA Data'!B411,"")</f>
        <v/>
      </c>
      <c r="C413" t="str">
        <f>IF('MA Data'!$G411='MA Data'!$I$2,'MA Data'!C411,"")</f>
        <v/>
      </c>
      <c r="D413" t="str">
        <f>IF('MA Data'!$G411='MA Data'!$I$2,'MA Data'!D411,"")</f>
        <v/>
      </c>
      <c r="E413" t="str">
        <f>IF('MA Data'!$G411='MA Data'!$I$2,'MA Data'!E411,"")</f>
        <v/>
      </c>
      <c r="F413" t="str">
        <f>IF('MA Data'!$G411='MA Data'!$I$2,'MA Data'!F411,"")</f>
        <v/>
      </c>
      <c r="G413" s="6" t="str">
        <f>IF('MA Data'!$G411='MA Data'!$I$2,'MA Data'!G411,"")</f>
        <v/>
      </c>
      <c r="H413" t="str">
        <f t="shared" si="341"/>
        <v/>
      </c>
      <c r="I413" s="10" t="str">
        <f t="shared" si="342"/>
        <v/>
      </c>
      <c r="J413" s="10" t="str">
        <f t="shared" si="343"/>
        <v/>
      </c>
      <c r="K413" s="10" t="str">
        <f t="shared" si="344"/>
        <v/>
      </c>
      <c r="L413" s="10" t="str">
        <f t="shared" si="345"/>
        <v/>
      </c>
      <c r="M413" s="25" t="str">
        <f t="shared" si="346"/>
        <v/>
      </c>
      <c r="O413" s="24" t="str">
        <f t="shared" si="390"/>
        <v/>
      </c>
      <c r="P413" s="10" t="str">
        <f t="shared" si="391"/>
        <v/>
      </c>
      <c r="Q413" s="25" t="str">
        <f t="shared" si="392"/>
        <v/>
      </c>
      <c r="U413" s="5" t="str">
        <f t="shared" si="348"/>
        <v/>
      </c>
      <c r="V413" s="10" t="str">
        <f t="shared" si="349"/>
        <v/>
      </c>
      <c r="W413" s="10" t="str">
        <f t="shared" si="350"/>
        <v/>
      </c>
      <c r="X413" s="10" t="str">
        <f t="shared" si="351"/>
        <v/>
      </c>
      <c r="Y413" s="10" t="str">
        <f t="shared" si="352"/>
        <v/>
      </c>
      <c r="Z413" s="25" t="str">
        <f t="shared" si="353"/>
        <v/>
      </c>
      <c r="AB413" s="24" t="str">
        <f t="shared" si="347"/>
        <v/>
      </c>
      <c r="AC413" s="10" t="str">
        <f t="shared" si="393"/>
        <v/>
      </c>
      <c r="AD413" s="25" t="str">
        <f t="shared" si="394"/>
        <v/>
      </c>
      <c r="AH413" s="24" t="str">
        <f t="shared" si="354"/>
        <v/>
      </c>
      <c r="AI413" s="10" t="str">
        <f t="shared" si="355"/>
        <v/>
      </c>
      <c r="AJ413" s="10" t="str">
        <f t="shared" si="356"/>
        <v/>
      </c>
      <c r="AK413" s="10" t="str">
        <f t="shared" si="357"/>
        <v/>
      </c>
      <c r="AL413" s="10" t="str">
        <f t="shared" si="358"/>
        <v/>
      </c>
      <c r="AM413" s="25" t="str">
        <f t="shared" si="359"/>
        <v/>
      </c>
      <c r="AO413" s="24" t="str">
        <f t="shared" si="360"/>
        <v/>
      </c>
      <c r="AP413" s="10" t="str">
        <f t="shared" si="361"/>
        <v/>
      </c>
      <c r="AQ413" s="25" t="str">
        <f t="shared" si="362"/>
        <v/>
      </c>
      <c r="AU413" s="24" t="str">
        <f t="shared" si="363"/>
        <v/>
      </c>
      <c r="AV413" s="10" t="str">
        <f t="shared" si="364"/>
        <v/>
      </c>
      <c r="AW413" s="10" t="str">
        <f t="shared" si="365"/>
        <v/>
      </c>
      <c r="AX413" s="10" t="str">
        <f t="shared" si="366"/>
        <v/>
      </c>
      <c r="AY413" s="10" t="str">
        <f t="shared" si="367"/>
        <v/>
      </c>
      <c r="AZ413" s="25" t="str">
        <f t="shared" si="368"/>
        <v/>
      </c>
      <c r="BB413" s="24" t="str">
        <f t="shared" si="369"/>
        <v/>
      </c>
      <c r="BC413" s="10" t="str">
        <f t="shared" si="370"/>
        <v/>
      </c>
      <c r="BD413" s="25" t="str">
        <f t="shared" si="371"/>
        <v/>
      </c>
      <c r="BH413" s="24" t="str">
        <f t="shared" si="372"/>
        <v/>
      </c>
      <c r="BI413" s="10" t="str">
        <f t="shared" si="373"/>
        <v/>
      </c>
      <c r="BJ413" s="10" t="str">
        <f t="shared" si="374"/>
        <v/>
      </c>
      <c r="BK413" s="10" t="str">
        <f t="shared" si="375"/>
        <v/>
      </c>
      <c r="BL413" s="10" t="str">
        <f t="shared" si="376"/>
        <v/>
      </c>
      <c r="BM413" s="25" t="str">
        <f t="shared" si="377"/>
        <v/>
      </c>
      <c r="BO413" s="24" t="str">
        <f t="shared" si="378"/>
        <v/>
      </c>
      <c r="BP413" s="10" t="str">
        <f t="shared" si="379"/>
        <v/>
      </c>
      <c r="BQ413" s="25" t="str">
        <f t="shared" si="380"/>
        <v/>
      </c>
      <c r="BU413" s="24" t="str">
        <f t="shared" si="381"/>
        <v/>
      </c>
      <c r="BV413" s="10" t="str">
        <f t="shared" si="382"/>
        <v/>
      </c>
      <c r="BW413" s="10" t="str">
        <f t="shared" si="383"/>
        <v/>
      </c>
      <c r="BX413" s="10" t="str">
        <f t="shared" si="384"/>
        <v/>
      </c>
      <c r="BY413" s="10" t="str">
        <f t="shared" si="385"/>
        <v/>
      </c>
      <c r="BZ413" s="25" t="str">
        <f t="shared" si="386"/>
        <v/>
      </c>
      <c r="CB413" s="24" t="str">
        <f t="shared" si="387"/>
        <v/>
      </c>
      <c r="CC413" s="10" t="str">
        <f t="shared" si="388"/>
        <v/>
      </c>
      <c r="CD413" s="25" t="str">
        <f t="shared" si="389"/>
        <v/>
      </c>
    </row>
    <row r="414" spans="1:82" x14ac:dyDescent="0.25">
      <c r="A414" s="5" t="str">
        <f>IF('MA Data'!$G412='MA Data'!$I$2,'MA Data'!A412,"")</f>
        <v/>
      </c>
      <c r="B414" t="str">
        <f>IF('MA Data'!$G412='MA Data'!$I$2,'MA Data'!B412,"")</f>
        <v/>
      </c>
      <c r="C414" t="str">
        <f>IF('MA Data'!$G412='MA Data'!$I$2,'MA Data'!C412,"")</f>
        <v/>
      </c>
      <c r="D414" t="str">
        <f>IF('MA Data'!$G412='MA Data'!$I$2,'MA Data'!D412,"")</f>
        <v/>
      </c>
      <c r="E414" t="str">
        <f>IF('MA Data'!$G412='MA Data'!$I$2,'MA Data'!E412,"")</f>
        <v/>
      </c>
      <c r="F414" t="str">
        <f>IF('MA Data'!$G412='MA Data'!$I$2,'MA Data'!F412,"")</f>
        <v/>
      </c>
      <c r="G414" s="6" t="str">
        <f>IF('MA Data'!$G412='MA Data'!$I$2,'MA Data'!G412,"")</f>
        <v/>
      </c>
      <c r="H414" t="str">
        <f t="shared" si="341"/>
        <v/>
      </c>
      <c r="I414" s="10" t="str">
        <f t="shared" si="342"/>
        <v/>
      </c>
      <c r="J414" s="10" t="str">
        <f t="shared" si="343"/>
        <v/>
      </c>
      <c r="K414" s="10" t="str">
        <f t="shared" si="344"/>
        <v/>
      </c>
      <c r="L414" s="10" t="str">
        <f t="shared" si="345"/>
        <v/>
      </c>
      <c r="M414" s="25" t="str">
        <f t="shared" si="346"/>
        <v/>
      </c>
      <c r="O414" s="24" t="str">
        <f t="shared" si="390"/>
        <v/>
      </c>
      <c r="P414" s="10" t="str">
        <f t="shared" si="391"/>
        <v/>
      </c>
      <c r="Q414" s="25" t="str">
        <f t="shared" si="392"/>
        <v/>
      </c>
      <c r="U414" s="5" t="str">
        <f t="shared" si="348"/>
        <v/>
      </c>
      <c r="V414" s="10" t="str">
        <f t="shared" si="349"/>
        <v/>
      </c>
      <c r="W414" s="10" t="str">
        <f t="shared" si="350"/>
        <v/>
      </c>
      <c r="X414" s="10" t="str">
        <f t="shared" si="351"/>
        <v/>
      </c>
      <c r="Y414" s="10" t="str">
        <f t="shared" si="352"/>
        <v/>
      </c>
      <c r="Z414" s="25" t="str">
        <f t="shared" si="353"/>
        <v/>
      </c>
      <c r="AB414" s="24" t="str">
        <f t="shared" si="347"/>
        <v/>
      </c>
      <c r="AC414" s="10" t="str">
        <f t="shared" si="393"/>
        <v/>
      </c>
      <c r="AD414" s="25" t="str">
        <f t="shared" si="394"/>
        <v/>
      </c>
      <c r="AH414" s="24" t="str">
        <f t="shared" si="354"/>
        <v/>
      </c>
      <c r="AI414" s="10" t="str">
        <f t="shared" si="355"/>
        <v/>
      </c>
      <c r="AJ414" s="10" t="str">
        <f t="shared" si="356"/>
        <v/>
      </c>
      <c r="AK414" s="10" t="str">
        <f t="shared" si="357"/>
        <v/>
      </c>
      <c r="AL414" s="10" t="str">
        <f t="shared" si="358"/>
        <v/>
      </c>
      <c r="AM414" s="25" t="str">
        <f t="shared" si="359"/>
        <v/>
      </c>
      <c r="AO414" s="24" t="str">
        <f t="shared" si="360"/>
        <v/>
      </c>
      <c r="AP414" s="10" t="str">
        <f t="shared" si="361"/>
        <v/>
      </c>
      <c r="AQ414" s="25" t="str">
        <f t="shared" si="362"/>
        <v/>
      </c>
      <c r="AU414" s="24" t="str">
        <f t="shared" si="363"/>
        <v/>
      </c>
      <c r="AV414" s="10" t="str">
        <f t="shared" si="364"/>
        <v/>
      </c>
      <c r="AW414" s="10" t="str">
        <f t="shared" si="365"/>
        <v/>
      </c>
      <c r="AX414" s="10" t="str">
        <f t="shared" si="366"/>
        <v/>
      </c>
      <c r="AY414" s="10" t="str">
        <f t="shared" si="367"/>
        <v/>
      </c>
      <c r="AZ414" s="25" t="str">
        <f t="shared" si="368"/>
        <v/>
      </c>
      <c r="BB414" s="24" t="str">
        <f t="shared" si="369"/>
        <v/>
      </c>
      <c r="BC414" s="10" t="str">
        <f t="shared" si="370"/>
        <v/>
      </c>
      <c r="BD414" s="25" t="str">
        <f t="shared" si="371"/>
        <v/>
      </c>
      <c r="BH414" s="24" t="str">
        <f t="shared" si="372"/>
        <v/>
      </c>
      <c r="BI414" s="10" t="str">
        <f t="shared" si="373"/>
        <v/>
      </c>
      <c r="BJ414" s="10" t="str">
        <f t="shared" si="374"/>
        <v/>
      </c>
      <c r="BK414" s="10" t="str">
        <f t="shared" si="375"/>
        <v/>
      </c>
      <c r="BL414" s="10" t="str">
        <f t="shared" si="376"/>
        <v/>
      </c>
      <c r="BM414" s="25" t="str">
        <f t="shared" si="377"/>
        <v/>
      </c>
      <c r="BO414" s="24" t="str">
        <f t="shared" si="378"/>
        <v/>
      </c>
      <c r="BP414" s="10" t="str">
        <f t="shared" si="379"/>
        <v/>
      </c>
      <c r="BQ414" s="25" t="str">
        <f t="shared" si="380"/>
        <v/>
      </c>
      <c r="BU414" s="24" t="str">
        <f t="shared" si="381"/>
        <v/>
      </c>
      <c r="BV414" s="10" t="str">
        <f t="shared" si="382"/>
        <v/>
      </c>
      <c r="BW414" s="10" t="str">
        <f t="shared" si="383"/>
        <v/>
      </c>
      <c r="BX414" s="10" t="str">
        <f t="shared" si="384"/>
        <v/>
      </c>
      <c r="BY414" s="10" t="str">
        <f t="shared" si="385"/>
        <v/>
      </c>
      <c r="BZ414" s="25" t="str">
        <f t="shared" si="386"/>
        <v/>
      </c>
      <c r="CB414" s="24" t="str">
        <f t="shared" si="387"/>
        <v/>
      </c>
      <c r="CC414" s="10" t="str">
        <f t="shared" si="388"/>
        <v/>
      </c>
      <c r="CD414" s="25" t="str">
        <f t="shared" si="389"/>
        <v/>
      </c>
    </row>
    <row r="415" spans="1:82" x14ac:dyDescent="0.25">
      <c r="A415" s="5" t="str">
        <f>IF('MA Data'!$G413='MA Data'!$I$2,'MA Data'!A413,"")</f>
        <v/>
      </c>
      <c r="B415" t="str">
        <f>IF('MA Data'!$G413='MA Data'!$I$2,'MA Data'!B413,"")</f>
        <v/>
      </c>
      <c r="C415" t="str">
        <f>IF('MA Data'!$G413='MA Data'!$I$2,'MA Data'!C413,"")</f>
        <v/>
      </c>
      <c r="D415" t="str">
        <f>IF('MA Data'!$G413='MA Data'!$I$2,'MA Data'!D413,"")</f>
        <v/>
      </c>
      <c r="E415" t="str">
        <f>IF('MA Data'!$G413='MA Data'!$I$2,'MA Data'!E413,"")</f>
        <v/>
      </c>
      <c r="F415" t="str">
        <f>IF('MA Data'!$G413='MA Data'!$I$2,'MA Data'!F413,"")</f>
        <v/>
      </c>
      <c r="G415" s="6" t="str">
        <f>IF('MA Data'!$G413='MA Data'!$I$2,'MA Data'!G413,"")</f>
        <v/>
      </c>
      <c r="H415" t="str">
        <f t="shared" si="341"/>
        <v/>
      </c>
      <c r="I415" s="10" t="str">
        <f t="shared" si="342"/>
        <v/>
      </c>
      <c r="J415" s="10" t="str">
        <f t="shared" si="343"/>
        <v/>
      </c>
      <c r="K415" s="10" t="str">
        <f t="shared" si="344"/>
        <v/>
      </c>
      <c r="L415" s="10" t="str">
        <f t="shared" si="345"/>
        <v/>
      </c>
      <c r="M415" s="25" t="str">
        <f t="shared" si="346"/>
        <v/>
      </c>
      <c r="O415" s="24" t="str">
        <f t="shared" si="390"/>
        <v/>
      </c>
      <c r="P415" s="10" t="str">
        <f t="shared" si="391"/>
        <v/>
      </c>
      <c r="Q415" s="25" t="str">
        <f t="shared" si="392"/>
        <v/>
      </c>
      <c r="U415" s="5" t="str">
        <f t="shared" si="348"/>
        <v/>
      </c>
      <c r="V415" s="10" t="str">
        <f t="shared" si="349"/>
        <v/>
      </c>
      <c r="W415" s="10" t="str">
        <f t="shared" si="350"/>
        <v/>
      </c>
      <c r="X415" s="10" t="str">
        <f t="shared" si="351"/>
        <v/>
      </c>
      <c r="Y415" s="10" t="str">
        <f t="shared" si="352"/>
        <v/>
      </c>
      <c r="Z415" s="25" t="str">
        <f t="shared" si="353"/>
        <v/>
      </c>
      <c r="AB415" s="24" t="str">
        <f t="shared" si="347"/>
        <v/>
      </c>
      <c r="AC415" s="10" t="str">
        <f t="shared" si="393"/>
        <v/>
      </c>
      <c r="AD415" s="25" t="str">
        <f t="shared" si="394"/>
        <v/>
      </c>
      <c r="AH415" s="24" t="str">
        <f t="shared" si="354"/>
        <v/>
      </c>
      <c r="AI415" s="10" t="str">
        <f t="shared" si="355"/>
        <v/>
      </c>
      <c r="AJ415" s="10" t="str">
        <f t="shared" si="356"/>
        <v/>
      </c>
      <c r="AK415" s="10" t="str">
        <f t="shared" si="357"/>
        <v/>
      </c>
      <c r="AL415" s="10" t="str">
        <f t="shared" si="358"/>
        <v/>
      </c>
      <c r="AM415" s="25" t="str">
        <f t="shared" si="359"/>
        <v/>
      </c>
      <c r="AO415" s="24" t="str">
        <f t="shared" si="360"/>
        <v/>
      </c>
      <c r="AP415" s="10" t="str">
        <f t="shared" si="361"/>
        <v/>
      </c>
      <c r="AQ415" s="25" t="str">
        <f t="shared" si="362"/>
        <v/>
      </c>
      <c r="AU415" s="24" t="str">
        <f t="shared" si="363"/>
        <v/>
      </c>
      <c r="AV415" s="10" t="str">
        <f t="shared" si="364"/>
        <v/>
      </c>
      <c r="AW415" s="10" t="str">
        <f t="shared" si="365"/>
        <v/>
      </c>
      <c r="AX415" s="10" t="str">
        <f t="shared" si="366"/>
        <v/>
      </c>
      <c r="AY415" s="10" t="str">
        <f t="shared" si="367"/>
        <v/>
      </c>
      <c r="AZ415" s="25" t="str">
        <f t="shared" si="368"/>
        <v/>
      </c>
      <c r="BB415" s="24" t="str">
        <f t="shared" si="369"/>
        <v/>
      </c>
      <c r="BC415" s="10" t="str">
        <f t="shared" si="370"/>
        <v/>
      </c>
      <c r="BD415" s="25" t="str">
        <f t="shared" si="371"/>
        <v/>
      </c>
      <c r="BH415" s="24" t="str">
        <f t="shared" si="372"/>
        <v/>
      </c>
      <c r="BI415" s="10" t="str">
        <f t="shared" si="373"/>
        <v/>
      </c>
      <c r="BJ415" s="10" t="str">
        <f t="shared" si="374"/>
        <v/>
      </c>
      <c r="BK415" s="10" t="str">
        <f t="shared" si="375"/>
        <v/>
      </c>
      <c r="BL415" s="10" t="str">
        <f t="shared" si="376"/>
        <v/>
      </c>
      <c r="BM415" s="25" t="str">
        <f t="shared" si="377"/>
        <v/>
      </c>
      <c r="BO415" s="24" t="str">
        <f t="shared" si="378"/>
        <v/>
      </c>
      <c r="BP415" s="10" t="str">
        <f t="shared" si="379"/>
        <v/>
      </c>
      <c r="BQ415" s="25" t="str">
        <f t="shared" si="380"/>
        <v/>
      </c>
      <c r="BU415" s="24" t="str">
        <f t="shared" si="381"/>
        <v/>
      </c>
      <c r="BV415" s="10" t="str">
        <f t="shared" si="382"/>
        <v/>
      </c>
      <c r="BW415" s="10" t="str">
        <f t="shared" si="383"/>
        <v/>
      </c>
      <c r="BX415" s="10" t="str">
        <f t="shared" si="384"/>
        <v/>
      </c>
      <c r="BY415" s="10" t="str">
        <f t="shared" si="385"/>
        <v/>
      </c>
      <c r="BZ415" s="25" t="str">
        <f t="shared" si="386"/>
        <v/>
      </c>
      <c r="CB415" s="24" t="str">
        <f t="shared" si="387"/>
        <v/>
      </c>
      <c r="CC415" s="10" t="str">
        <f t="shared" si="388"/>
        <v/>
      </c>
      <c r="CD415" s="25" t="str">
        <f t="shared" si="389"/>
        <v/>
      </c>
    </row>
    <row r="416" spans="1:82" x14ac:dyDescent="0.25">
      <c r="A416" s="5" t="str">
        <f>IF('MA Data'!$G414='MA Data'!$I$2,'MA Data'!A414,"")</f>
        <v/>
      </c>
      <c r="B416" t="str">
        <f>IF('MA Data'!$G414='MA Data'!$I$2,'MA Data'!B414,"")</f>
        <v/>
      </c>
      <c r="C416" t="str">
        <f>IF('MA Data'!$G414='MA Data'!$I$2,'MA Data'!C414,"")</f>
        <v/>
      </c>
      <c r="D416" t="str">
        <f>IF('MA Data'!$G414='MA Data'!$I$2,'MA Data'!D414,"")</f>
        <v/>
      </c>
      <c r="E416" t="str">
        <f>IF('MA Data'!$G414='MA Data'!$I$2,'MA Data'!E414,"")</f>
        <v/>
      </c>
      <c r="F416" t="str">
        <f>IF('MA Data'!$G414='MA Data'!$I$2,'MA Data'!F414,"")</f>
        <v/>
      </c>
      <c r="G416" s="6" t="str">
        <f>IF('MA Data'!$G414='MA Data'!$I$2,'MA Data'!G414,"")</f>
        <v/>
      </c>
      <c r="H416" t="str">
        <f t="shared" si="341"/>
        <v/>
      </c>
      <c r="I416" s="10" t="str">
        <f t="shared" si="342"/>
        <v/>
      </c>
      <c r="J416" s="10" t="str">
        <f t="shared" si="343"/>
        <v/>
      </c>
      <c r="K416" s="10" t="str">
        <f t="shared" si="344"/>
        <v/>
      </c>
      <c r="L416" s="10" t="str">
        <f t="shared" si="345"/>
        <v/>
      </c>
      <c r="M416" s="25" t="str">
        <f t="shared" si="346"/>
        <v/>
      </c>
      <c r="O416" s="24" t="str">
        <f t="shared" si="390"/>
        <v/>
      </c>
      <c r="P416" s="10" t="str">
        <f t="shared" si="391"/>
        <v/>
      </c>
      <c r="Q416" s="25" t="str">
        <f t="shared" si="392"/>
        <v/>
      </c>
      <c r="U416" s="5" t="str">
        <f t="shared" si="348"/>
        <v/>
      </c>
      <c r="V416" s="10" t="str">
        <f t="shared" si="349"/>
        <v/>
      </c>
      <c r="W416" s="10" t="str">
        <f t="shared" si="350"/>
        <v/>
      </c>
      <c r="X416" s="10" t="str">
        <f t="shared" si="351"/>
        <v/>
      </c>
      <c r="Y416" s="10" t="str">
        <f t="shared" si="352"/>
        <v/>
      </c>
      <c r="Z416" s="25" t="str">
        <f t="shared" si="353"/>
        <v/>
      </c>
      <c r="AB416" s="24" t="str">
        <f t="shared" si="347"/>
        <v/>
      </c>
      <c r="AC416" s="10" t="str">
        <f t="shared" si="393"/>
        <v/>
      </c>
      <c r="AD416" s="25" t="str">
        <f t="shared" si="394"/>
        <v/>
      </c>
      <c r="AH416" s="24" t="str">
        <f t="shared" si="354"/>
        <v/>
      </c>
      <c r="AI416" s="10" t="str">
        <f t="shared" si="355"/>
        <v/>
      </c>
      <c r="AJ416" s="10" t="str">
        <f t="shared" si="356"/>
        <v/>
      </c>
      <c r="AK416" s="10" t="str">
        <f t="shared" si="357"/>
        <v/>
      </c>
      <c r="AL416" s="10" t="str">
        <f t="shared" si="358"/>
        <v/>
      </c>
      <c r="AM416" s="25" t="str">
        <f t="shared" si="359"/>
        <v/>
      </c>
      <c r="AO416" s="24" t="str">
        <f t="shared" si="360"/>
        <v/>
      </c>
      <c r="AP416" s="10" t="str">
        <f t="shared" si="361"/>
        <v/>
      </c>
      <c r="AQ416" s="25" t="str">
        <f t="shared" si="362"/>
        <v/>
      </c>
      <c r="AU416" s="24" t="str">
        <f t="shared" si="363"/>
        <v/>
      </c>
      <c r="AV416" s="10" t="str">
        <f t="shared" si="364"/>
        <v/>
      </c>
      <c r="AW416" s="10" t="str">
        <f t="shared" si="365"/>
        <v/>
      </c>
      <c r="AX416" s="10" t="str">
        <f t="shared" si="366"/>
        <v/>
      </c>
      <c r="AY416" s="10" t="str">
        <f t="shared" si="367"/>
        <v/>
      </c>
      <c r="AZ416" s="25" t="str">
        <f t="shared" si="368"/>
        <v/>
      </c>
      <c r="BB416" s="24" t="str">
        <f t="shared" si="369"/>
        <v/>
      </c>
      <c r="BC416" s="10" t="str">
        <f t="shared" si="370"/>
        <v/>
      </c>
      <c r="BD416" s="25" t="str">
        <f t="shared" si="371"/>
        <v/>
      </c>
      <c r="BH416" s="24" t="str">
        <f t="shared" si="372"/>
        <v/>
      </c>
      <c r="BI416" s="10" t="str">
        <f t="shared" si="373"/>
        <v/>
      </c>
      <c r="BJ416" s="10" t="str">
        <f t="shared" si="374"/>
        <v/>
      </c>
      <c r="BK416" s="10" t="str">
        <f t="shared" si="375"/>
        <v/>
      </c>
      <c r="BL416" s="10" t="str">
        <f t="shared" si="376"/>
        <v/>
      </c>
      <c r="BM416" s="25" t="str">
        <f t="shared" si="377"/>
        <v/>
      </c>
      <c r="BO416" s="24" t="str">
        <f t="shared" si="378"/>
        <v/>
      </c>
      <c r="BP416" s="10" t="str">
        <f t="shared" si="379"/>
        <v/>
      </c>
      <c r="BQ416" s="25" t="str">
        <f t="shared" si="380"/>
        <v/>
      </c>
      <c r="BU416" s="24" t="str">
        <f t="shared" si="381"/>
        <v/>
      </c>
      <c r="BV416" s="10" t="str">
        <f t="shared" si="382"/>
        <v/>
      </c>
      <c r="BW416" s="10" t="str">
        <f t="shared" si="383"/>
        <v/>
      </c>
      <c r="BX416" s="10" t="str">
        <f t="shared" si="384"/>
        <v/>
      </c>
      <c r="BY416" s="10" t="str">
        <f t="shared" si="385"/>
        <v/>
      </c>
      <c r="BZ416" s="25" t="str">
        <f t="shared" si="386"/>
        <v/>
      </c>
      <c r="CB416" s="24" t="str">
        <f t="shared" si="387"/>
        <v/>
      </c>
      <c r="CC416" s="10" t="str">
        <f t="shared" si="388"/>
        <v/>
      </c>
      <c r="CD416" s="25" t="str">
        <f t="shared" si="389"/>
        <v/>
      </c>
    </row>
    <row r="417" spans="1:82" x14ac:dyDescent="0.25">
      <c r="A417" s="5" t="str">
        <f>IF('MA Data'!$G415='MA Data'!$I$2,'MA Data'!A415,"")</f>
        <v/>
      </c>
      <c r="B417" t="str">
        <f>IF('MA Data'!$G415='MA Data'!$I$2,'MA Data'!B415,"")</f>
        <v/>
      </c>
      <c r="C417" t="str">
        <f>IF('MA Data'!$G415='MA Data'!$I$2,'MA Data'!C415,"")</f>
        <v/>
      </c>
      <c r="D417" t="str">
        <f>IF('MA Data'!$G415='MA Data'!$I$2,'MA Data'!D415,"")</f>
        <v/>
      </c>
      <c r="E417" t="str">
        <f>IF('MA Data'!$G415='MA Data'!$I$2,'MA Data'!E415,"")</f>
        <v/>
      </c>
      <c r="F417" t="str">
        <f>IF('MA Data'!$G415='MA Data'!$I$2,'MA Data'!F415,"")</f>
        <v/>
      </c>
      <c r="G417" s="6" t="str">
        <f>IF('MA Data'!$G415='MA Data'!$I$2,'MA Data'!G415,"")</f>
        <v/>
      </c>
      <c r="H417" t="str">
        <f t="shared" si="341"/>
        <v/>
      </c>
      <c r="I417" s="10" t="str">
        <f t="shared" si="342"/>
        <v/>
      </c>
      <c r="J417" s="10" t="str">
        <f t="shared" si="343"/>
        <v/>
      </c>
      <c r="K417" s="10" t="str">
        <f t="shared" si="344"/>
        <v/>
      </c>
      <c r="L417" s="10" t="str">
        <f t="shared" si="345"/>
        <v/>
      </c>
      <c r="M417" s="25" t="str">
        <f t="shared" si="346"/>
        <v/>
      </c>
      <c r="O417" s="24" t="str">
        <f t="shared" si="390"/>
        <v/>
      </c>
      <c r="P417" s="10" t="str">
        <f t="shared" si="391"/>
        <v/>
      </c>
      <c r="Q417" s="25" t="str">
        <f t="shared" si="392"/>
        <v/>
      </c>
      <c r="U417" s="5" t="str">
        <f t="shared" si="348"/>
        <v/>
      </c>
      <c r="V417" s="10" t="str">
        <f t="shared" si="349"/>
        <v/>
      </c>
      <c r="W417" s="10" t="str">
        <f t="shared" si="350"/>
        <v/>
      </c>
      <c r="X417" s="10" t="str">
        <f t="shared" si="351"/>
        <v/>
      </c>
      <c r="Y417" s="10" t="str">
        <f t="shared" si="352"/>
        <v/>
      </c>
      <c r="Z417" s="25" t="str">
        <f t="shared" si="353"/>
        <v/>
      </c>
      <c r="AB417" s="24" t="str">
        <f t="shared" si="347"/>
        <v/>
      </c>
      <c r="AC417" s="10" t="str">
        <f t="shared" si="393"/>
        <v/>
      </c>
      <c r="AD417" s="25" t="str">
        <f t="shared" si="394"/>
        <v/>
      </c>
      <c r="AH417" s="24" t="str">
        <f t="shared" si="354"/>
        <v/>
      </c>
      <c r="AI417" s="10" t="str">
        <f t="shared" si="355"/>
        <v/>
      </c>
      <c r="AJ417" s="10" t="str">
        <f t="shared" si="356"/>
        <v/>
      </c>
      <c r="AK417" s="10" t="str">
        <f t="shared" si="357"/>
        <v/>
      </c>
      <c r="AL417" s="10" t="str">
        <f t="shared" si="358"/>
        <v/>
      </c>
      <c r="AM417" s="25" t="str">
        <f t="shared" si="359"/>
        <v/>
      </c>
      <c r="AO417" s="24" t="str">
        <f t="shared" si="360"/>
        <v/>
      </c>
      <c r="AP417" s="10" t="str">
        <f t="shared" si="361"/>
        <v/>
      </c>
      <c r="AQ417" s="25" t="str">
        <f t="shared" si="362"/>
        <v/>
      </c>
      <c r="AU417" s="24" t="str">
        <f t="shared" si="363"/>
        <v/>
      </c>
      <c r="AV417" s="10" t="str">
        <f t="shared" si="364"/>
        <v/>
      </c>
      <c r="AW417" s="10" t="str">
        <f t="shared" si="365"/>
        <v/>
      </c>
      <c r="AX417" s="10" t="str">
        <f t="shared" si="366"/>
        <v/>
      </c>
      <c r="AY417" s="10" t="str">
        <f t="shared" si="367"/>
        <v/>
      </c>
      <c r="AZ417" s="25" t="str">
        <f t="shared" si="368"/>
        <v/>
      </c>
      <c r="BB417" s="24" t="str">
        <f t="shared" si="369"/>
        <v/>
      </c>
      <c r="BC417" s="10" t="str">
        <f t="shared" si="370"/>
        <v/>
      </c>
      <c r="BD417" s="25" t="str">
        <f t="shared" si="371"/>
        <v/>
      </c>
      <c r="BH417" s="24" t="str">
        <f t="shared" si="372"/>
        <v/>
      </c>
      <c r="BI417" s="10" t="str">
        <f t="shared" si="373"/>
        <v/>
      </c>
      <c r="BJ417" s="10" t="str">
        <f t="shared" si="374"/>
        <v/>
      </c>
      <c r="BK417" s="10" t="str">
        <f t="shared" si="375"/>
        <v/>
      </c>
      <c r="BL417" s="10" t="str">
        <f t="shared" si="376"/>
        <v/>
      </c>
      <c r="BM417" s="25" t="str">
        <f t="shared" si="377"/>
        <v/>
      </c>
      <c r="BO417" s="24" t="str">
        <f t="shared" si="378"/>
        <v/>
      </c>
      <c r="BP417" s="10" t="str">
        <f t="shared" si="379"/>
        <v/>
      </c>
      <c r="BQ417" s="25" t="str">
        <f t="shared" si="380"/>
        <v/>
      </c>
      <c r="BU417" s="24" t="str">
        <f t="shared" si="381"/>
        <v/>
      </c>
      <c r="BV417" s="10" t="str">
        <f t="shared" si="382"/>
        <v/>
      </c>
      <c r="BW417" s="10" t="str">
        <f t="shared" si="383"/>
        <v/>
      </c>
      <c r="BX417" s="10" t="str">
        <f t="shared" si="384"/>
        <v/>
      </c>
      <c r="BY417" s="10" t="str">
        <f t="shared" si="385"/>
        <v/>
      </c>
      <c r="BZ417" s="25" t="str">
        <f t="shared" si="386"/>
        <v/>
      </c>
      <c r="CB417" s="24" t="str">
        <f t="shared" si="387"/>
        <v/>
      </c>
      <c r="CC417" s="10" t="str">
        <f t="shared" si="388"/>
        <v/>
      </c>
      <c r="CD417" s="25" t="str">
        <f t="shared" si="389"/>
        <v/>
      </c>
    </row>
    <row r="418" spans="1:82" x14ac:dyDescent="0.25">
      <c r="A418" s="5" t="str">
        <f>IF('MA Data'!$G416='MA Data'!$I$2,'MA Data'!A416,"")</f>
        <v/>
      </c>
      <c r="B418" t="str">
        <f>IF('MA Data'!$G416='MA Data'!$I$2,'MA Data'!B416,"")</f>
        <v/>
      </c>
      <c r="C418" t="str">
        <f>IF('MA Data'!$G416='MA Data'!$I$2,'MA Data'!C416,"")</f>
        <v/>
      </c>
      <c r="D418" t="str">
        <f>IF('MA Data'!$G416='MA Data'!$I$2,'MA Data'!D416,"")</f>
        <v/>
      </c>
      <c r="E418" t="str">
        <f>IF('MA Data'!$G416='MA Data'!$I$2,'MA Data'!E416,"")</f>
        <v/>
      </c>
      <c r="F418" t="str">
        <f>IF('MA Data'!$G416='MA Data'!$I$2,'MA Data'!F416,"")</f>
        <v/>
      </c>
      <c r="G418" s="6" t="str">
        <f>IF('MA Data'!$G416='MA Data'!$I$2,'MA Data'!G416,"")</f>
        <v/>
      </c>
      <c r="H418" t="str">
        <f t="shared" si="341"/>
        <v/>
      </c>
      <c r="I418" s="10" t="str">
        <f t="shared" si="342"/>
        <v/>
      </c>
      <c r="J418" s="10" t="str">
        <f t="shared" si="343"/>
        <v/>
      </c>
      <c r="K418" s="10" t="str">
        <f t="shared" si="344"/>
        <v/>
      </c>
      <c r="L418" s="10" t="str">
        <f t="shared" si="345"/>
        <v/>
      </c>
      <c r="M418" s="25" t="str">
        <f t="shared" si="346"/>
        <v/>
      </c>
      <c r="O418" s="24" t="str">
        <f t="shared" si="390"/>
        <v/>
      </c>
      <c r="P418" s="10" t="str">
        <f t="shared" si="391"/>
        <v/>
      </c>
      <c r="Q418" s="25" t="str">
        <f t="shared" si="392"/>
        <v/>
      </c>
      <c r="U418" s="5" t="str">
        <f t="shared" si="348"/>
        <v/>
      </c>
      <c r="V418" s="10" t="str">
        <f t="shared" si="349"/>
        <v/>
      </c>
      <c r="W418" s="10" t="str">
        <f t="shared" si="350"/>
        <v/>
      </c>
      <c r="X418" s="10" t="str">
        <f t="shared" si="351"/>
        <v/>
      </c>
      <c r="Y418" s="10" t="str">
        <f t="shared" si="352"/>
        <v/>
      </c>
      <c r="Z418" s="25" t="str">
        <f t="shared" si="353"/>
        <v/>
      </c>
      <c r="AB418" s="24" t="str">
        <f t="shared" si="347"/>
        <v/>
      </c>
      <c r="AC418" s="10" t="str">
        <f t="shared" si="393"/>
        <v/>
      </c>
      <c r="AD418" s="25" t="str">
        <f t="shared" si="394"/>
        <v/>
      </c>
      <c r="AH418" s="24" t="str">
        <f t="shared" si="354"/>
        <v/>
      </c>
      <c r="AI418" s="10" t="str">
        <f t="shared" si="355"/>
        <v/>
      </c>
      <c r="AJ418" s="10" t="str">
        <f t="shared" si="356"/>
        <v/>
      </c>
      <c r="AK418" s="10" t="str">
        <f t="shared" si="357"/>
        <v/>
      </c>
      <c r="AL418" s="10" t="str">
        <f t="shared" si="358"/>
        <v/>
      </c>
      <c r="AM418" s="25" t="str">
        <f t="shared" si="359"/>
        <v/>
      </c>
      <c r="AO418" s="24" t="str">
        <f t="shared" si="360"/>
        <v/>
      </c>
      <c r="AP418" s="10" t="str">
        <f t="shared" si="361"/>
        <v/>
      </c>
      <c r="AQ418" s="25" t="str">
        <f t="shared" si="362"/>
        <v/>
      </c>
      <c r="AU418" s="24" t="str">
        <f t="shared" si="363"/>
        <v/>
      </c>
      <c r="AV418" s="10" t="str">
        <f t="shared" si="364"/>
        <v/>
      </c>
      <c r="AW418" s="10" t="str">
        <f t="shared" si="365"/>
        <v/>
      </c>
      <c r="AX418" s="10" t="str">
        <f t="shared" si="366"/>
        <v/>
      </c>
      <c r="AY418" s="10" t="str">
        <f t="shared" si="367"/>
        <v/>
      </c>
      <c r="AZ418" s="25" t="str">
        <f t="shared" si="368"/>
        <v/>
      </c>
      <c r="BB418" s="24" t="str">
        <f t="shared" si="369"/>
        <v/>
      </c>
      <c r="BC418" s="10" t="str">
        <f t="shared" si="370"/>
        <v/>
      </c>
      <c r="BD418" s="25" t="str">
        <f t="shared" si="371"/>
        <v/>
      </c>
      <c r="BH418" s="24" t="str">
        <f t="shared" si="372"/>
        <v/>
      </c>
      <c r="BI418" s="10" t="str">
        <f t="shared" si="373"/>
        <v/>
      </c>
      <c r="BJ418" s="10" t="str">
        <f t="shared" si="374"/>
        <v/>
      </c>
      <c r="BK418" s="10" t="str">
        <f t="shared" si="375"/>
        <v/>
      </c>
      <c r="BL418" s="10" t="str">
        <f t="shared" si="376"/>
        <v/>
      </c>
      <c r="BM418" s="25" t="str">
        <f t="shared" si="377"/>
        <v/>
      </c>
      <c r="BO418" s="24" t="str">
        <f t="shared" si="378"/>
        <v/>
      </c>
      <c r="BP418" s="10" t="str">
        <f t="shared" si="379"/>
        <v/>
      </c>
      <c r="BQ418" s="25" t="str">
        <f t="shared" si="380"/>
        <v/>
      </c>
      <c r="BU418" s="24" t="str">
        <f t="shared" si="381"/>
        <v/>
      </c>
      <c r="BV418" s="10" t="str">
        <f t="shared" si="382"/>
        <v/>
      </c>
      <c r="BW418" s="10" t="str">
        <f t="shared" si="383"/>
        <v/>
      </c>
      <c r="BX418" s="10" t="str">
        <f t="shared" si="384"/>
        <v/>
      </c>
      <c r="BY418" s="10" t="str">
        <f t="shared" si="385"/>
        <v/>
      </c>
      <c r="BZ418" s="25" t="str">
        <f t="shared" si="386"/>
        <v/>
      </c>
      <c r="CB418" s="24" t="str">
        <f t="shared" si="387"/>
        <v/>
      </c>
      <c r="CC418" s="10" t="str">
        <f t="shared" si="388"/>
        <v/>
      </c>
      <c r="CD418" s="25" t="str">
        <f t="shared" si="389"/>
        <v/>
      </c>
    </row>
    <row r="419" spans="1:82" x14ac:dyDescent="0.25">
      <c r="A419" s="5" t="str">
        <f>IF('MA Data'!$G417='MA Data'!$I$2,'MA Data'!A417,"")</f>
        <v/>
      </c>
      <c r="B419" t="str">
        <f>IF('MA Data'!$G417='MA Data'!$I$2,'MA Data'!B417,"")</f>
        <v/>
      </c>
      <c r="C419" t="str">
        <f>IF('MA Data'!$G417='MA Data'!$I$2,'MA Data'!C417,"")</f>
        <v/>
      </c>
      <c r="D419" t="str">
        <f>IF('MA Data'!$G417='MA Data'!$I$2,'MA Data'!D417,"")</f>
        <v/>
      </c>
      <c r="E419" t="str">
        <f>IF('MA Data'!$G417='MA Data'!$I$2,'MA Data'!E417,"")</f>
        <v/>
      </c>
      <c r="F419" t="str">
        <f>IF('MA Data'!$G417='MA Data'!$I$2,'MA Data'!F417,"")</f>
        <v/>
      </c>
      <c r="G419" s="6" t="str">
        <f>IF('MA Data'!$G417='MA Data'!$I$2,'MA Data'!G417,"")</f>
        <v/>
      </c>
      <c r="H419" t="str">
        <f t="shared" si="341"/>
        <v/>
      </c>
      <c r="I419" s="10" t="str">
        <f t="shared" si="342"/>
        <v/>
      </c>
      <c r="J419" s="10" t="str">
        <f t="shared" si="343"/>
        <v/>
      </c>
      <c r="K419" s="10" t="str">
        <f t="shared" si="344"/>
        <v/>
      </c>
      <c r="L419" s="10" t="str">
        <f t="shared" si="345"/>
        <v/>
      </c>
      <c r="M419" s="25" t="str">
        <f t="shared" si="346"/>
        <v/>
      </c>
      <c r="O419" s="24" t="str">
        <f t="shared" si="390"/>
        <v/>
      </c>
      <c r="P419" s="10" t="str">
        <f t="shared" si="391"/>
        <v/>
      </c>
      <c r="Q419" s="25" t="str">
        <f t="shared" si="392"/>
        <v/>
      </c>
      <c r="U419" s="5" t="str">
        <f t="shared" si="348"/>
        <v/>
      </c>
      <c r="V419" s="10" t="str">
        <f t="shared" si="349"/>
        <v/>
      </c>
      <c r="W419" s="10" t="str">
        <f t="shared" si="350"/>
        <v/>
      </c>
      <c r="X419" s="10" t="str">
        <f t="shared" si="351"/>
        <v/>
      </c>
      <c r="Y419" s="10" t="str">
        <f t="shared" si="352"/>
        <v/>
      </c>
      <c r="Z419" s="25" t="str">
        <f t="shared" si="353"/>
        <v/>
      </c>
      <c r="AB419" s="24" t="str">
        <f t="shared" si="347"/>
        <v/>
      </c>
      <c r="AC419" s="10" t="str">
        <f t="shared" si="393"/>
        <v/>
      </c>
      <c r="AD419" s="25" t="str">
        <f t="shared" si="394"/>
        <v/>
      </c>
      <c r="AH419" s="24" t="str">
        <f t="shared" si="354"/>
        <v/>
      </c>
      <c r="AI419" s="10" t="str">
        <f t="shared" si="355"/>
        <v/>
      </c>
      <c r="AJ419" s="10" t="str">
        <f t="shared" si="356"/>
        <v/>
      </c>
      <c r="AK419" s="10" t="str">
        <f t="shared" si="357"/>
        <v/>
      </c>
      <c r="AL419" s="10" t="str">
        <f t="shared" si="358"/>
        <v/>
      </c>
      <c r="AM419" s="25" t="str">
        <f t="shared" si="359"/>
        <v/>
      </c>
      <c r="AO419" s="24" t="str">
        <f t="shared" si="360"/>
        <v/>
      </c>
      <c r="AP419" s="10" t="str">
        <f t="shared" si="361"/>
        <v/>
      </c>
      <c r="AQ419" s="25" t="str">
        <f t="shared" si="362"/>
        <v/>
      </c>
      <c r="AU419" s="24" t="str">
        <f t="shared" si="363"/>
        <v/>
      </c>
      <c r="AV419" s="10" t="str">
        <f t="shared" si="364"/>
        <v/>
      </c>
      <c r="AW419" s="10" t="str">
        <f t="shared" si="365"/>
        <v/>
      </c>
      <c r="AX419" s="10" t="str">
        <f t="shared" si="366"/>
        <v/>
      </c>
      <c r="AY419" s="10" t="str">
        <f t="shared" si="367"/>
        <v/>
      </c>
      <c r="AZ419" s="25" t="str">
        <f t="shared" si="368"/>
        <v/>
      </c>
      <c r="BB419" s="24" t="str">
        <f t="shared" si="369"/>
        <v/>
      </c>
      <c r="BC419" s="10" t="str">
        <f t="shared" si="370"/>
        <v/>
      </c>
      <c r="BD419" s="25" t="str">
        <f t="shared" si="371"/>
        <v/>
      </c>
      <c r="BH419" s="24" t="str">
        <f t="shared" si="372"/>
        <v/>
      </c>
      <c r="BI419" s="10" t="str">
        <f t="shared" si="373"/>
        <v/>
      </c>
      <c r="BJ419" s="10" t="str">
        <f t="shared" si="374"/>
        <v/>
      </c>
      <c r="BK419" s="10" t="str">
        <f t="shared" si="375"/>
        <v/>
      </c>
      <c r="BL419" s="10" t="str">
        <f t="shared" si="376"/>
        <v/>
      </c>
      <c r="BM419" s="25" t="str">
        <f t="shared" si="377"/>
        <v/>
      </c>
      <c r="BO419" s="24" t="str">
        <f t="shared" si="378"/>
        <v/>
      </c>
      <c r="BP419" s="10" t="str">
        <f t="shared" si="379"/>
        <v/>
      </c>
      <c r="BQ419" s="25" t="str">
        <f t="shared" si="380"/>
        <v/>
      </c>
      <c r="BU419" s="24" t="str">
        <f t="shared" si="381"/>
        <v/>
      </c>
      <c r="BV419" s="10" t="str">
        <f t="shared" si="382"/>
        <v/>
      </c>
      <c r="BW419" s="10" t="str">
        <f t="shared" si="383"/>
        <v/>
      </c>
      <c r="BX419" s="10" t="str">
        <f t="shared" si="384"/>
        <v/>
      </c>
      <c r="BY419" s="10" t="str">
        <f t="shared" si="385"/>
        <v/>
      </c>
      <c r="BZ419" s="25" t="str">
        <f t="shared" si="386"/>
        <v/>
      </c>
      <c r="CB419" s="24" t="str">
        <f t="shared" si="387"/>
        <v/>
      </c>
      <c r="CC419" s="10" t="str">
        <f t="shared" si="388"/>
        <v/>
      </c>
      <c r="CD419" s="25" t="str">
        <f t="shared" si="389"/>
        <v/>
      </c>
    </row>
    <row r="420" spans="1:82" x14ac:dyDescent="0.25">
      <c r="A420" s="5" t="str">
        <f>IF('MA Data'!$G418='MA Data'!$I$2,'MA Data'!A418,"")</f>
        <v/>
      </c>
      <c r="B420" t="str">
        <f>IF('MA Data'!$G418='MA Data'!$I$2,'MA Data'!B418,"")</f>
        <v/>
      </c>
      <c r="C420" t="str">
        <f>IF('MA Data'!$G418='MA Data'!$I$2,'MA Data'!C418,"")</f>
        <v/>
      </c>
      <c r="D420" t="str">
        <f>IF('MA Data'!$G418='MA Data'!$I$2,'MA Data'!D418,"")</f>
        <v/>
      </c>
      <c r="E420" t="str">
        <f>IF('MA Data'!$G418='MA Data'!$I$2,'MA Data'!E418,"")</f>
        <v/>
      </c>
      <c r="F420" t="str">
        <f>IF('MA Data'!$G418='MA Data'!$I$2,'MA Data'!F418,"")</f>
        <v/>
      </c>
      <c r="G420" s="6" t="str">
        <f>IF('MA Data'!$G418='MA Data'!$I$2,'MA Data'!G418,"")</f>
        <v/>
      </c>
      <c r="H420" t="str">
        <f t="shared" si="341"/>
        <v/>
      </c>
      <c r="I420" s="10" t="str">
        <f t="shared" si="342"/>
        <v/>
      </c>
      <c r="J420" s="10" t="str">
        <f t="shared" si="343"/>
        <v/>
      </c>
      <c r="K420" s="10" t="str">
        <f t="shared" si="344"/>
        <v/>
      </c>
      <c r="L420" s="10" t="str">
        <f t="shared" si="345"/>
        <v/>
      </c>
      <c r="M420" s="25" t="str">
        <f t="shared" si="346"/>
        <v/>
      </c>
      <c r="O420" s="24" t="str">
        <f t="shared" si="390"/>
        <v/>
      </c>
      <c r="P420" s="10" t="str">
        <f t="shared" si="391"/>
        <v/>
      </c>
      <c r="Q420" s="25" t="str">
        <f t="shared" si="392"/>
        <v/>
      </c>
      <c r="U420" s="5" t="str">
        <f t="shared" si="348"/>
        <v/>
      </c>
      <c r="V420" s="10" t="str">
        <f t="shared" si="349"/>
        <v/>
      </c>
      <c r="W420" s="10" t="str">
        <f t="shared" si="350"/>
        <v/>
      </c>
      <c r="X420" s="10" t="str">
        <f t="shared" si="351"/>
        <v/>
      </c>
      <c r="Y420" s="10" t="str">
        <f t="shared" si="352"/>
        <v/>
      </c>
      <c r="Z420" s="25" t="str">
        <f t="shared" si="353"/>
        <v/>
      </c>
      <c r="AB420" s="24" t="str">
        <f t="shared" si="347"/>
        <v/>
      </c>
      <c r="AC420" s="10" t="str">
        <f t="shared" si="393"/>
        <v/>
      </c>
      <c r="AD420" s="25" t="str">
        <f t="shared" si="394"/>
        <v/>
      </c>
      <c r="AH420" s="24" t="str">
        <f t="shared" si="354"/>
        <v/>
      </c>
      <c r="AI420" s="10" t="str">
        <f t="shared" si="355"/>
        <v/>
      </c>
      <c r="AJ420" s="10" t="str">
        <f t="shared" si="356"/>
        <v/>
      </c>
      <c r="AK420" s="10" t="str">
        <f t="shared" si="357"/>
        <v/>
      </c>
      <c r="AL420" s="10" t="str">
        <f t="shared" si="358"/>
        <v/>
      </c>
      <c r="AM420" s="25" t="str">
        <f t="shared" si="359"/>
        <v/>
      </c>
      <c r="AO420" s="24" t="str">
        <f t="shared" si="360"/>
        <v/>
      </c>
      <c r="AP420" s="10" t="str">
        <f t="shared" si="361"/>
        <v/>
      </c>
      <c r="AQ420" s="25" t="str">
        <f t="shared" si="362"/>
        <v/>
      </c>
      <c r="AU420" s="24" t="str">
        <f t="shared" si="363"/>
        <v/>
      </c>
      <c r="AV420" s="10" t="str">
        <f t="shared" si="364"/>
        <v/>
      </c>
      <c r="AW420" s="10" t="str">
        <f t="shared" si="365"/>
        <v/>
      </c>
      <c r="AX420" s="10" t="str">
        <f t="shared" si="366"/>
        <v/>
      </c>
      <c r="AY420" s="10" t="str">
        <f t="shared" si="367"/>
        <v/>
      </c>
      <c r="AZ420" s="25" t="str">
        <f t="shared" si="368"/>
        <v/>
      </c>
      <c r="BB420" s="24" t="str">
        <f t="shared" si="369"/>
        <v/>
      </c>
      <c r="BC420" s="10" t="str">
        <f t="shared" si="370"/>
        <v/>
      </c>
      <c r="BD420" s="25" t="str">
        <f t="shared" si="371"/>
        <v/>
      </c>
      <c r="BH420" s="24" t="str">
        <f t="shared" si="372"/>
        <v/>
      </c>
      <c r="BI420" s="10" t="str">
        <f t="shared" si="373"/>
        <v/>
      </c>
      <c r="BJ420" s="10" t="str">
        <f t="shared" si="374"/>
        <v/>
      </c>
      <c r="BK420" s="10" t="str">
        <f t="shared" si="375"/>
        <v/>
      </c>
      <c r="BL420" s="10" t="str">
        <f t="shared" si="376"/>
        <v/>
      </c>
      <c r="BM420" s="25" t="str">
        <f t="shared" si="377"/>
        <v/>
      </c>
      <c r="BO420" s="24" t="str">
        <f t="shared" si="378"/>
        <v/>
      </c>
      <c r="BP420" s="10" t="str">
        <f t="shared" si="379"/>
        <v/>
      </c>
      <c r="BQ420" s="25" t="str">
        <f t="shared" si="380"/>
        <v/>
      </c>
      <c r="BU420" s="24" t="str">
        <f t="shared" si="381"/>
        <v/>
      </c>
      <c r="BV420" s="10" t="str">
        <f t="shared" si="382"/>
        <v/>
      </c>
      <c r="BW420" s="10" t="str">
        <f t="shared" si="383"/>
        <v/>
      </c>
      <c r="BX420" s="10" t="str">
        <f t="shared" si="384"/>
        <v/>
      </c>
      <c r="BY420" s="10" t="str">
        <f t="shared" si="385"/>
        <v/>
      </c>
      <c r="BZ420" s="25" t="str">
        <f t="shared" si="386"/>
        <v/>
      </c>
      <c r="CB420" s="24" t="str">
        <f t="shared" si="387"/>
        <v/>
      </c>
      <c r="CC420" s="10" t="str">
        <f t="shared" si="388"/>
        <v/>
      </c>
      <c r="CD420" s="25" t="str">
        <f t="shared" si="389"/>
        <v/>
      </c>
    </row>
    <row r="421" spans="1:82" x14ac:dyDescent="0.25">
      <c r="A421" s="5" t="str">
        <f>IF('MA Data'!$G419='MA Data'!$I$2,'MA Data'!A419,"")</f>
        <v/>
      </c>
      <c r="B421" t="str">
        <f>IF('MA Data'!$G419='MA Data'!$I$2,'MA Data'!B419,"")</f>
        <v/>
      </c>
      <c r="C421" t="str">
        <f>IF('MA Data'!$G419='MA Data'!$I$2,'MA Data'!C419,"")</f>
        <v/>
      </c>
      <c r="D421" t="str">
        <f>IF('MA Data'!$G419='MA Data'!$I$2,'MA Data'!D419,"")</f>
        <v/>
      </c>
      <c r="E421" t="str">
        <f>IF('MA Data'!$G419='MA Data'!$I$2,'MA Data'!E419,"")</f>
        <v/>
      </c>
      <c r="F421" t="str">
        <f>IF('MA Data'!$G419='MA Data'!$I$2,'MA Data'!F419,"")</f>
        <v/>
      </c>
      <c r="G421" s="6" t="str">
        <f>IF('MA Data'!$G419='MA Data'!$I$2,'MA Data'!G419,"")</f>
        <v/>
      </c>
      <c r="H421" t="str">
        <f t="shared" si="341"/>
        <v/>
      </c>
      <c r="I421" s="10" t="str">
        <f t="shared" si="342"/>
        <v/>
      </c>
      <c r="J421" s="10" t="str">
        <f t="shared" si="343"/>
        <v/>
      </c>
      <c r="K421" s="10" t="str">
        <f t="shared" si="344"/>
        <v/>
      </c>
      <c r="L421" s="10" t="str">
        <f t="shared" si="345"/>
        <v/>
      </c>
      <c r="M421" s="25" t="str">
        <f t="shared" si="346"/>
        <v/>
      </c>
      <c r="O421" s="24" t="str">
        <f t="shared" si="390"/>
        <v/>
      </c>
      <c r="P421" s="10" t="str">
        <f t="shared" si="391"/>
        <v/>
      </c>
      <c r="Q421" s="25" t="str">
        <f t="shared" si="392"/>
        <v/>
      </c>
      <c r="U421" s="5" t="str">
        <f t="shared" si="348"/>
        <v/>
      </c>
      <c r="V421" s="10" t="str">
        <f t="shared" si="349"/>
        <v/>
      </c>
      <c r="W421" s="10" t="str">
        <f t="shared" si="350"/>
        <v/>
      </c>
      <c r="X421" s="10" t="str">
        <f t="shared" si="351"/>
        <v/>
      </c>
      <c r="Y421" s="10" t="str">
        <f t="shared" si="352"/>
        <v/>
      </c>
      <c r="Z421" s="25" t="str">
        <f t="shared" si="353"/>
        <v/>
      </c>
      <c r="AB421" s="24" t="str">
        <f t="shared" si="347"/>
        <v/>
      </c>
      <c r="AC421" s="10" t="str">
        <f t="shared" si="393"/>
        <v/>
      </c>
      <c r="AD421" s="25" t="str">
        <f t="shared" si="394"/>
        <v/>
      </c>
      <c r="AH421" s="24" t="str">
        <f t="shared" si="354"/>
        <v/>
      </c>
      <c r="AI421" s="10" t="str">
        <f t="shared" si="355"/>
        <v/>
      </c>
      <c r="AJ421" s="10" t="str">
        <f t="shared" si="356"/>
        <v/>
      </c>
      <c r="AK421" s="10" t="str">
        <f t="shared" si="357"/>
        <v/>
      </c>
      <c r="AL421" s="10" t="str">
        <f t="shared" si="358"/>
        <v/>
      </c>
      <c r="AM421" s="25" t="str">
        <f t="shared" si="359"/>
        <v/>
      </c>
      <c r="AO421" s="24" t="str">
        <f t="shared" si="360"/>
        <v/>
      </c>
      <c r="AP421" s="10" t="str">
        <f t="shared" si="361"/>
        <v/>
      </c>
      <c r="AQ421" s="25" t="str">
        <f t="shared" si="362"/>
        <v/>
      </c>
      <c r="AU421" s="24" t="str">
        <f t="shared" si="363"/>
        <v/>
      </c>
      <c r="AV421" s="10" t="str">
        <f t="shared" si="364"/>
        <v/>
      </c>
      <c r="AW421" s="10" t="str">
        <f t="shared" si="365"/>
        <v/>
      </c>
      <c r="AX421" s="10" t="str">
        <f t="shared" si="366"/>
        <v/>
      </c>
      <c r="AY421" s="10" t="str">
        <f t="shared" si="367"/>
        <v/>
      </c>
      <c r="AZ421" s="25" t="str">
        <f t="shared" si="368"/>
        <v/>
      </c>
      <c r="BB421" s="24" t="str">
        <f t="shared" si="369"/>
        <v/>
      </c>
      <c r="BC421" s="10" t="str">
        <f t="shared" si="370"/>
        <v/>
      </c>
      <c r="BD421" s="25" t="str">
        <f t="shared" si="371"/>
        <v/>
      </c>
      <c r="BH421" s="24" t="str">
        <f t="shared" si="372"/>
        <v/>
      </c>
      <c r="BI421" s="10" t="str">
        <f t="shared" si="373"/>
        <v/>
      </c>
      <c r="BJ421" s="10" t="str">
        <f t="shared" si="374"/>
        <v/>
      </c>
      <c r="BK421" s="10" t="str">
        <f t="shared" si="375"/>
        <v/>
      </c>
      <c r="BL421" s="10" t="str">
        <f t="shared" si="376"/>
        <v/>
      </c>
      <c r="BM421" s="25" t="str">
        <f t="shared" si="377"/>
        <v/>
      </c>
      <c r="BO421" s="24" t="str">
        <f t="shared" si="378"/>
        <v/>
      </c>
      <c r="BP421" s="10" t="str">
        <f t="shared" si="379"/>
        <v/>
      </c>
      <c r="BQ421" s="25" t="str">
        <f t="shared" si="380"/>
        <v/>
      </c>
      <c r="BU421" s="24" t="str">
        <f t="shared" si="381"/>
        <v/>
      </c>
      <c r="BV421" s="10" t="str">
        <f t="shared" si="382"/>
        <v/>
      </c>
      <c r="BW421" s="10" t="str">
        <f t="shared" si="383"/>
        <v/>
      </c>
      <c r="BX421" s="10" t="str">
        <f t="shared" si="384"/>
        <v/>
      </c>
      <c r="BY421" s="10" t="str">
        <f t="shared" si="385"/>
        <v/>
      </c>
      <c r="BZ421" s="25" t="str">
        <f t="shared" si="386"/>
        <v/>
      </c>
      <c r="CB421" s="24" t="str">
        <f t="shared" si="387"/>
        <v/>
      </c>
      <c r="CC421" s="10" t="str">
        <f t="shared" si="388"/>
        <v/>
      </c>
      <c r="CD421" s="25" t="str">
        <f t="shared" si="389"/>
        <v/>
      </c>
    </row>
    <row r="422" spans="1:82" x14ac:dyDescent="0.25">
      <c r="A422" s="5" t="str">
        <f>IF('MA Data'!$G420='MA Data'!$I$2,'MA Data'!A420,"")</f>
        <v/>
      </c>
      <c r="B422" t="str">
        <f>IF('MA Data'!$G420='MA Data'!$I$2,'MA Data'!B420,"")</f>
        <v/>
      </c>
      <c r="C422" t="str">
        <f>IF('MA Data'!$G420='MA Data'!$I$2,'MA Data'!C420,"")</f>
        <v/>
      </c>
      <c r="D422" t="str">
        <f>IF('MA Data'!$G420='MA Data'!$I$2,'MA Data'!D420,"")</f>
        <v/>
      </c>
      <c r="E422" t="str">
        <f>IF('MA Data'!$G420='MA Data'!$I$2,'MA Data'!E420,"")</f>
        <v/>
      </c>
      <c r="F422" t="str">
        <f>IF('MA Data'!$G420='MA Data'!$I$2,'MA Data'!F420,"")</f>
        <v/>
      </c>
      <c r="G422" s="6" t="str">
        <f>IF('MA Data'!$G420='MA Data'!$I$2,'MA Data'!G420,"")</f>
        <v/>
      </c>
      <c r="H422" t="str">
        <f t="shared" si="341"/>
        <v/>
      </c>
      <c r="I422" s="10" t="str">
        <f t="shared" si="342"/>
        <v/>
      </c>
      <c r="J422" s="10" t="str">
        <f t="shared" si="343"/>
        <v/>
      </c>
      <c r="K422" s="10" t="str">
        <f t="shared" si="344"/>
        <v/>
      </c>
      <c r="L422" s="10" t="str">
        <f t="shared" si="345"/>
        <v/>
      </c>
      <c r="M422" s="25" t="str">
        <f t="shared" si="346"/>
        <v/>
      </c>
      <c r="O422" s="24" t="str">
        <f t="shared" si="390"/>
        <v/>
      </c>
      <c r="P422" s="10" t="str">
        <f t="shared" si="391"/>
        <v/>
      </c>
      <c r="Q422" s="25" t="str">
        <f t="shared" si="392"/>
        <v/>
      </c>
      <c r="U422" s="5" t="str">
        <f t="shared" si="348"/>
        <v/>
      </c>
      <c r="V422" s="10" t="str">
        <f t="shared" si="349"/>
        <v/>
      </c>
      <c r="W422" s="10" t="str">
        <f t="shared" si="350"/>
        <v/>
      </c>
      <c r="X422" s="10" t="str">
        <f t="shared" si="351"/>
        <v/>
      </c>
      <c r="Y422" s="10" t="str">
        <f t="shared" si="352"/>
        <v/>
      </c>
      <c r="Z422" s="25" t="str">
        <f t="shared" si="353"/>
        <v/>
      </c>
      <c r="AB422" s="24" t="str">
        <f t="shared" si="347"/>
        <v/>
      </c>
      <c r="AC422" s="10" t="str">
        <f t="shared" si="393"/>
        <v/>
      </c>
      <c r="AD422" s="25" t="str">
        <f t="shared" si="394"/>
        <v/>
      </c>
      <c r="AH422" s="24" t="str">
        <f t="shared" si="354"/>
        <v/>
      </c>
      <c r="AI422" s="10" t="str">
        <f t="shared" si="355"/>
        <v/>
      </c>
      <c r="AJ422" s="10" t="str">
        <f t="shared" si="356"/>
        <v/>
      </c>
      <c r="AK422" s="10" t="str">
        <f t="shared" si="357"/>
        <v/>
      </c>
      <c r="AL422" s="10" t="str">
        <f t="shared" si="358"/>
        <v/>
      </c>
      <c r="AM422" s="25" t="str">
        <f t="shared" si="359"/>
        <v/>
      </c>
      <c r="AO422" s="24" t="str">
        <f t="shared" si="360"/>
        <v/>
      </c>
      <c r="AP422" s="10" t="str">
        <f t="shared" si="361"/>
        <v/>
      </c>
      <c r="AQ422" s="25" t="str">
        <f t="shared" si="362"/>
        <v/>
      </c>
      <c r="AU422" s="24" t="str">
        <f t="shared" si="363"/>
        <v/>
      </c>
      <c r="AV422" s="10" t="str">
        <f t="shared" si="364"/>
        <v/>
      </c>
      <c r="AW422" s="10" t="str">
        <f t="shared" si="365"/>
        <v/>
      </c>
      <c r="AX422" s="10" t="str">
        <f t="shared" si="366"/>
        <v/>
      </c>
      <c r="AY422" s="10" t="str">
        <f t="shared" si="367"/>
        <v/>
      </c>
      <c r="AZ422" s="25" t="str">
        <f t="shared" si="368"/>
        <v/>
      </c>
      <c r="BB422" s="24" t="str">
        <f t="shared" si="369"/>
        <v/>
      </c>
      <c r="BC422" s="10" t="str">
        <f t="shared" si="370"/>
        <v/>
      </c>
      <c r="BD422" s="25" t="str">
        <f t="shared" si="371"/>
        <v/>
      </c>
      <c r="BH422" s="24" t="str">
        <f t="shared" si="372"/>
        <v/>
      </c>
      <c r="BI422" s="10" t="str">
        <f t="shared" si="373"/>
        <v/>
      </c>
      <c r="BJ422" s="10" t="str">
        <f t="shared" si="374"/>
        <v/>
      </c>
      <c r="BK422" s="10" t="str">
        <f t="shared" si="375"/>
        <v/>
      </c>
      <c r="BL422" s="10" t="str">
        <f t="shared" si="376"/>
        <v/>
      </c>
      <c r="BM422" s="25" t="str">
        <f t="shared" si="377"/>
        <v/>
      </c>
      <c r="BO422" s="24" t="str">
        <f t="shared" si="378"/>
        <v/>
      </c>
      <c r="BP422" s="10" t="str">
        <f t="shared" si="379"/>
        <v/>
      </c>
      <c r="BQ422" s="25" t="str">
        <f t="shared" si="380"/>
        <v/>
      </c>
      <c r="BU422" s="24" t="str">
        <f t="shared" si="381"/>
        <v/>
      </c>
      <c r="BV422" s="10" t="str">
        <f t="shared" si="382"/>
        <v/>
      </c>
      <c r="BW422" s="10" t="str">
        <f t="shared" si="383"/>
        <v/>
      </c>
      <c r="BX422" s="10" t="str">
        <f t="shared" si="384"/>
        <v/>
      </c>
      <c r="BY422" s="10" t="str">
        <f t="shared" si="385"/>
        <v/>
      </c>
      <c r="BZ422" s="25" t="str">
        <f t="shared" si="386"/>
        <v/>
      </c>
      <c r="CB422" s="24" t="str">
        <f t="shared" si="387"/>
        <v/>
      </c>
      <c r="CC422" s="10" t="str">
        <f t="shared" si="388"/>
        <v/>
      </c>
      <c r="CD422" s="25" t="str">
        <f t="shared" si="389"/>
        <v/>
      </c>
    </row>
    <row r="423" spans="1:82" x14ac:dyDescent="0.25">
      <c r="A423" s="5" t="str">
        <f>IF('MA Data'!$G421='MA Data'!$I$2,'MA Data'!A421,"")</f>
        <v/>
      </c>
      <c r="B423" t="str">
        <f>IF('MA Data'!$G421='MA Data'!$I$2,'MA Data'!B421,"")</f>
        <v/>
      </c>
      <c r="C423" t="str">
        <f>IF('MA Data'!$G421='MA Data'!$I$2,'MA Data'!C421,"")</f>
        <v/>
      </c>
      <c r="D423" t="str">
        <f>IF('MA Data'!$G421='MA Data'!$I$2,'MA Data'!D421,"")</f>
        <v/>
      </c>
      <c r="E423" t="str">
        <f>IF('MA Data'!$G421='MA Data'!$I$2,'MA Data'!E421,"")</f>
        <v/>
      </c>
      <c r="F423" t="str">
        <f>IF('MA Data'!$G421='MA Data'!$I$2,'MA Data'!F421,"")</f>
        <v/>
      </c>
      <c r="G423" s="6" t="str">
        <f>IF('MA Data'!$G421='MA Data'!$I$2,'MA Data'!G421,"")</f>
        <v/>
      </c>
      <c r="H423" t="str">
        <f t="shared" si="341"/>
        <v/>
      </c>
      <c r="I423" s="10" t="str">
        <f t="shared" si="342"/>
        <v/>
      </c>
      <c r="J423" s="10" t="str">
        <f t="shared" si="343"/>
        <v/>
      </c>
      <c r="K423" s="10" t="str">
        <f t="shared" si="344"/>
        <v/>
      </c>
      <c r="L423" s="10" t="str">
        <f t="shared" si="345"/>
        <v/>
      </c>
      <c r="M423" s="25" t="str">
        <f t="shared" si="346"/>
        <v/>
      </c>
      <c r="O423" s="24" t="str">
        <f t="shared" si="390"/>
        <v/>
      </c>
      <c r="P423" s="10" t="str">
        <f t="shared" si="391"/>
        <v/>
      </c>
      <c r="Q423" s="25" t="str">
        <f t="shared" si="392"/>
        <v/>
      </c>
      <c r="U423" s="5" t="str">
        <f t="shared" si="348"/>
        <v/>
      </c>
      <c r="V423" s="10" t="str">
        <f t="shared" si="349"/>
        <v/>
      </c>
      <c r="W423" s="10" t="str">
        <f t="shared" si="350"/>
        <v/>
      </c>
      <c r="X423" s="10" t="str">
        <f t="shared" si="351"/>
        <v/>
      </c>
      <c r="Y423" s="10" t="str">
        <f t="shared" si="352"/>
        <v/>
      </c>
      <c r="Z423" s="25" t="str">
        <f t="shared" si="353"/>
        <v/>
      </c>
      <c r="AB423" s="24" t="str">
        <f t="shared" si="347"/>
        <v/>
      </c>
      <c r="AC423" s="10" t="str">
        <f t="shared" si="393"/>
        <v/>
      </c>
      <c r="AD423" s="25" t="str">
        <f t="shared" si="394"/>
        <v/>
      </c>
      <c r="AH423" s="24" t="str">
        <f t="shared" si="354"/>
        <v/>
      </c>
      <c r="AI423" s="10" t="str">
        <f t="shared" si="355"/>
        <v/>
      </c>
      <c r="AJ423" s="10" t="str">
        <f t="shared" si="356"/>
        <v/>
      </c>
      <c r="AK423" s="10" t="str">
        <f t="shared" si="357"/>
        <v/>
      </c>
      <c r="AL423" s="10" t="str">
        <f t="shared" si="358"/>
        <v/>
      </c>
      <c r="AM423" s="25" t="str">
        <f t="shared" si="359"/>
        <v/>
      </c>
      <c r="AO423" s="24" t="str">
        <f t="shared" si="360"/>
        <v/>
      </c>
      <c r="AP423" s="10" t="str">
        <f t="shared" si="361"/>
        <v/>
      </c>
      <c r="AQ423" s="25" t="str">
        <f t="shared" si="362"/>
        <v/>
      </c>
      <c r="AU423" s="24" t="str">
        <f t="shared" si="363"/>
        <v/>
      </c>
      <c r="AV423" s="10" t="str">
        <f t="shared" si="364"/>
        <v/>
      </c>
      <c r="AW423" s="10" t="str">
        <f t="shared" si="365"/>
        <v/>
      </c>
      <c r="AX423" s="10" t="str">
        <f t="shared" si="366"/>
        <v/>
      </c>
      <c r="AY423" s="10" t="str">
        <f t="shared" si="367"/>
        <v/>
      </c>
      <c r="AZ423" s="25" t="str">
        <f t="shared" si="368"/>
        <v/>
      </c>
      <c r="BB423" s="24" t="str">
        <f t="shared" si="369"/>
        <v/>
      </c>
      <c r="BC423" s="10" t="str">
        <f t="shared" si="370"/>
        <v/>
      </c>
      <c r="BD423" s="25" t="str">
        <f t="shared" si="371"/>
        <v/>
      </c>
      <c r="BH423" s="24" t="str">
        <f t="shared" si="372"/>
        <v/>
      </c>
      <c r="BI423" s="10" t="str">
        <f t="shared" si="373"/>
        <v/>
      </c>
      <c r="BJ423" s="10" t="str">
        <f t="shared" si="374"/>
        <v/>
      </c>
      <c r="BK423" s="10" t="str">
        <f t="shared" si="375"/>
        <v/>
      </c>
      <c r="BL423" s="10" t="str">
        <f t="shared" si="376"/>
        <v/>
      </c>
      <c r="BM423" s="25" t="str">
        <f t="shared" si="377"/>
        <v/>
      </c>
      <c r="BO423" s="24" t="str">
        <f t="shared" si="378"/>
        <v/>
      </c>
      <c r="BP423" s="10" t="str">
        <f t="shared" si="379"/>
        <v/>
      </c>
      <c r="BQ423" s="25" t="str">
        <f t="shared" si="380"/>
        <v/>
      </c>
      <c r="BU423" s="24" t="str">
        <f t="shared" si="381"/>
        <v/>
      </c>
      <c r="BV423" s="10" t="str">
        <f t="shared" si="382"/>
        <v/>
      </c>
      <c r="BW423" s="10" t="str">
        <f t="shared" si="383"/>
        <v/>
      </c>
      <c r="BX423" s="10" t="str">
        <f t="shared" si="384"/>
        <v/>
      </c>
      <c r="BY423" s="10" t="str">
        <f t="shared" si="385"/>
        <v/>
      </c>
      <c r="BZ423" s="25" t="str">
        <f t="shared" si="386"/>
        <v/>
      </c>
      <c r="CB423" s="24" t="str">
        <f t="shared" si="387"/>
        <v/>
      </c>
      <c r="CC423" s="10" t="str">
        <f t="shared" si="388"/>
        <v/>
      </c>
      <c r="CD423" s="25" t="str">
        <f t="shared" si="389"/>
        <v/>
      </c>
    </row>
    <row r="424" spans="1:82" x14ac:dyDescent="0.25">
      <c r="A424" s="5" t="str">
        <f>IF('MA Data'!$G422='MA Data'!$I$2,'MA Data'!A422,"")</f>
        <v/>
      </c>
      <c r="B424" t="str">
        <f>IF('MA Data'!$G422='MA Data'!$I$2,'MA Data'!B422,"")</f>
        <v/>
      </c>
      <c r="C424" t="str">
        <f>IF('MA Data'!$G422='MA Data'!$I$2,'MA Data'!C422,"")</f>
        <v/>
      </c>
      <c r="D424" t="str">
        <f>IF('MA Data'!$G422='MA Data'!$I$2,'MA Data'!D422,"")</f>
        <v/>
      </c>
      <c r="E424" t="str">
        <f>IF('MA Data'!$G422='MA Data'!$I$2,'MA Data'!E422,"")</f>
        <v/>
      </c>
      <c r="F424" t="str">
        <f>IF('MA Data'!$G422='MA Data'!$I$2,'MA Data'!F422,"")</f>
        <v/>
      </c>
      <c r="G424" s="6" t="str">
        <f>IF('MA Data'!$G422='MA Data'!$I$2,'MA Data'!G422,"")</f>
        <v/>
      </c>
      <c r="H424" t="str">
        <f t="shared" si="341"/>
        <v/>
      </c>
      <c r="I424" s="10" t="str">
        <f t="shared" si="342"/>
        <v/>
      </c>
      <c r="J424" s="10" t="str">
        <f t="shared" si="343"/>
        <v/>
      </c>
      <c r="K424" s="10" t="str">
        <f t="shared" si="344"/>
        <v/>
      </c>
      <c r="L424" s="10" t="str">
        <f t="shared" si="345"/>
        <v/>
      </c>
      <c r="M424" s="25" t="str">
        <f t="shared" si="346"/>
        <v/>
      </c>
      <c r="O424" s="24" t="str">
        <f t="shared" si="390"/>
        <v/>
      </c>
      <c r="P424" s="10" t="str">
        <f t="shared" si="391"/>
        <v/>
      </c>
      <c r="Q424" s="25" t="str">
        <f t="shared" si="392"/>
        <v/>
      </c>
      <c r="U424" s="5" t="str">
        <f t="shared" si="348"/>
        <v/>
      </c>
      <c r="V424" s="10" t="str">
        <f t="shared" si="349"/>
        <v/>
      </c>
      <c r="W424" s="10" t="str">
        <f t="shared" si="350"/>
        <v/>
      </c>
      <c r="X424" s="10" t="str">
        <f t="shared" si="351"/>
        <v/>
      </c>
      <c r="Y424" s="10" t="str">
        <f t="shared" si="352"/>
        <v/>
      </c>
      <c r="Z424" s="25" t="str">
        <f t="shared" si="353"/>
        <v/>
      </c>
      <c r="AB424" s="24" t="str">
        <f t="shared" si="347"/>
        <v/>
      </c>
      <c r="AC424" s="10" t="str">
        <f t="shared" si="393"/>
        <v/>
      </c>
      <c r="AD424" s="25" t="str">
        <f t="shared" si="394"/>
        <v/>
      </c>
      <c r="AH424" s="24" t="str">
        <f t="shared" si="354"/>
        <v/>
      </c>
      <c r="AI424" s="10" t="str">
        <f t="shared" si="355"/>
        <v/>
      </c>
      <c r="AJ424" s="10" t="str">
        <f t="shared" si="356"/>
        <v/>
      </c>
      <c r="AK424" s="10" t="str">
        <f t="shared" si="357"/>
        <v/>
      </c>
      <c r="AL424" s="10" t="str">
        <f t="shared" si="358"/>
        <v/>
      </c>
      <c r="AM424" s="25" t="str">
        <f t="shared" si="359"/>
        <v/>
      </c>
      <c r="AO424" s="24" t="str">
        <f t="shared" si="360"/>
        <v/>
      </c>
      <c r="AP424" s="10" t="str">
        <f t="shared" si="361"/>
        <v/>
      </c>
      <c r="AQ424" s="25" t="str">
        <f t="shared" si="362"/>
        <v/>
      </c>
      <c r="AU424" s="24" t="str">
        <f t="shared" si="363"/>
        <v/>
      </c>
      <c r="AV424" s="10" t="str">
        <f t="shared" si="364"/>
        <v/>
      </c>
      <c r="AW424" s="10" t="str">
        <f t="shared" si="365"/>
        <v/>
      </c>
      <c r="AX424" s="10" t="str">
        <f t="shared" si="366"/>
        <v/>
      </c>
      <c r="AY424" s="10" t="str">
        <f t="shared" si="367"/>
        <v/>
      </c>
      <c r="AZ424" s="25" t="str">
        <f t="shared" si="368"/>
        <v/>
      </c>
      <c r="BB424" s="24" t="str">
        <f t="shared" si="369"/>
        <v/>
      </c>
      <c r="BC424" s="10" t="str">
        <f t="shared" si="370"/>
        <v/>
      </c>
      <c r="BD424" s="25" t="str">
        <f t="shared" si="371"/>
        <v/>
      </c>
      <c r="BH424" s="24" t="str">
        <f t="shared" si="372"/>
        <v/>
      </c>
      <c r="BI424" s="10" t="str">
        <f t="shared" si="373"/>
        <v/>
      </c>
      <c r="BJ424" s="10" t="str">
        <f t="shared" si="374"/>
        <v/>
      </c>
      <c r="BK424" s="10" t="str">
        <f t="shared" si="375"/>
        <v/>
      </c>
      <c r="BL424" s="10" t="str">
        <f t="shared" si="376"/>
        <v/>
      </c>
      <c r="BM424" s="25" t="str">
        <f t="shared" si="377"/>
        <v/>
      </c>
      <c r="BO424" s="24" t="str">
        <f t="shared" si="378"/>
        <v/>
      </c>
      <c r="BP424" s="10" t="str">
        <f t="shared" si="379"/>
        <v/>
      </c>
      <c r="BQ424" s="25" t="str">
        <f t="shared" si="380"/>
        <v/>
      </c>
      <c r="BU424" s="24" t="str">
        <f t="shared" si="381"/>
        <v/>
      </c>
      <c r="BV424" s="10" t="str">
        <f t="shared" si="382"/>
        <v/>
      </c>
      <c r="BW424" s="10" t="str">
        <f t="shared" si="383"/>
        <v/>
      </c>
      <c r="BX424" s="10" t="str">
        <f t="shared" si="384"/>
        <v/>
      </c>
      <c r="BY424" s="10" t="str">
        <f t="shared" si="385"/>
        <v/>
      </c>
      <c r="BZ424" s="25" t="str">
        <f t="shared" si="386"/>
        <v/>
      </c>
      <c r="CB424" s="24" t="str">
        <f t="shared" si="387"/>
        <v/>
      </c>
      <c r="CC424" s="10" t="str">
        <f t="shared" si="388"/>
        <v/>
      </c>
      <c r="CD424" s="25" t="str">
        <f t="shared" si="389"/>
        <v/>
      </c>
    </row>
    <row r="425" spans="1:82" x14ac:dyDescent="0.25">
      <c r="A425" s="5" t="str">
        <f>IF('MA Data'!$G423='MA Data'!$I$2,'MA Data'!A423,"")</f>
        <v/>
      </c>
      <c r="B425" t="str">
        <f>IF('MA Data'!$G423='MA Data'!$I$2,'MA Data'!B423,"")</f>
        <v/>
      </c>
      <c r="C425" t="str">
        <f>IF('MA Data'!$G423='MA Data'!$I$2,'MA Data'!C423,"")</f>
        <v/>
      </c>
      <c r="D425" t="str">
        <f>IF('MA Data'!$G423='MA Data'!$I$2,'MA Data'!D423,"")</f>
        <v/>
      </c>
      <c r="E425" t="str">
        <f>IF('MA Data'!$G423='MA Data'!$I$2,'MA Data'!E423,"")</f>
        <v/>
      </c>
      <c r="F425" t="str">
        <f>IF('MA Data'!$G423='MA Data'!$I$2,'MA Data'!F423,"")</f>
        <v/>
      </c>
      <c r="G425" s="6" t="str">
        <f>IF('MA Data'!$G423='MA Data'!$I$2,'MA Data'!G423,"")</f>
        <v/>
      </c>
      <c r="H425" t="str">
        <f t="shared" si="341"/>
        <v/>
      </c>
      <c r="I425" s="10" t="str">
        <f t="shared" si="342"/>
        <v/>
      </c>
      <c r="J425" s="10" t="str">
        <f t="shared" si="343"/>
        <v/>
      </c>
      <c r="K425" s="10" t="str">
        <f t="shared" si="344"/>
        <v/>
      </c>
      <c r="L425" s="10" t="str">
        <f t="shared" si="345"/>
        <v/>
      </c>
      <c r="M425" s="25" t="str">
        <f t="shared" si="346"/>
        <v/>
      </c>
      <c r="O425" s="24" t="str">
        <f t="shared" si="390"/>
        <v/>
      </c>
      <c r="P425" s="10" t="str">
        <f t="shared" si="391"/>
        <v/>
      </c>
      <c r="Q425" s="25" t="str">
        <f t="shared" si="392"/>
        <v/>
      </c>
      <c r="U425" s="5" t="str">
        <f t="shared" si="348"/>
        <v/>
      </c>
      <c r="V425" s="10" t="str">
        <f t="shared" si="349"/>
        <v/>
      </c>
      <c r="W425" s="10" t="str">
        <f t="shared" si="350"/>
        <v/>
      </c>
      <c r="X425" s="10" t="str">
        <f t="shared" si="351"/>
        <v/>
      </c>
      <c r="Y425" s="10" t="str">
        <f t="shared" si="352"/>
        <v/>
      </c>
      <c r="Z425" s="25" t="str">
        <f t="shared" si="353"/>
        <v/>
      </c>
      <c r="AB425" s="24" t="str">
        <f t="shared" si="347"/>
        <v/>
      </c>
      <c r="AC425" s="10" t="str">
        <f t="shared" si="393"/>
        <v/>
      </c>
      <c r="AD425" s="25" t="str">
        <f t="shared" si="394"/>
        <v/>
      </c>
      <c r="AH425" s="24" t="str">
        <f t="shared" si="354"/>
        <v/>
      </c>
      <c r="AI425" s="10" t="str">
        <f t="shared" si="355"/>
        <v/>
      </c>
      <c r="AJ425" s="10" t="str">
        <f t="shared" si="356"/>
        <v/>
      </c>
      <c r="AK425" s="10" t="str">
        <f t="shared" si="357"/>
        <v/>
      </c>
      <c r="AL425" s="10" t="str">
        <f t="shared" si="358"/>
        <v/>
      </c>
      <c r="AM425" s="25" t="str">
        <f t="shared" si="359"/>
        <v/>
      </c>
      <c r="AO425" s="24" t="str">
        <f t="shared" si="360"/>
        <v/>
      </c>
      <c r="AP425" s="10" t="str">
        <f t="shared" si="361"/>
        <v/>
      </c>
      <c r="AQ425" s="25" t="str">
        <f t="shared" si="362"/>
        <v/>
      </c>
      <c r="AU425" s="24" t="str">
        <f t="shared" si="363"/>
        <v/>
      </c>
      <c r="AV425" s="10" t="str">
        <f t="shared" si="364"/>
        <v/>
      </c>
      <c r="AW425" s="10" t="str">
        <f t="shared" si="365"/>
        <v/>
      </c>
      <c r="AX425" s="10" t="str">
        <f t="shared" si="366"/>
        <v/>
      </c>
      <c r="AY425" s="10" t="str">
        <f t="shared" si="367"/>
        <v/>
      </c>
      <c r="AZ425" s="25" t="str">
        <f t="shared" si="368"/>
        <v/>
      </c>
      <c r="BB425" s="24" t="str">
        <f t="shared" si="369"/>
        <v/>
      </c>
      <c r="BC425" s="10" t="str">
        <f t="shared" si="370"/>
        <v/>
      </c>
      <c r="BD425" s="25" t="str">
        <f t="shared" si="371"/>
        <v/>
      </c>
      <c r="BH425" s="24" t="str">
        <f t="shared" si="372"/>
        <v/>
      </c>
      <c r="BI425" s="10" t="str">
        <f t="shared" si="373"/>
        <v/>
      </c>
      <c r="BJ425" s="10" t="str">
        <f t="shared" si="374"/>
        <v/>
      </c>
      <c r="BK425" s="10" t="str">
        <f t="shared" si="375"/>
        <v/>
      </c>
      <c r="BL425" s="10" t="str">
        <f t="shared" si="376"/>
        <v/>
      </c>
      <c r="BM425" s="25" t="str">
        <f t="shared" si="377"/>
        <v/>
      </c>
      <c r="BO425" s="24" t="str">
        <f t="shared" si="378"/>
        <v/>
      </c>
      <c r="BP425" s="10" t="str">
        <f t="shared" si="379"/>
        <v/>
      </c>
      <c r="BQ425" s="25" t="str">
        <f t="shared" si="380"/>
        <v/>
      </c>
      <c r="BU425" s="24" t="str">
        <f t="shared" si="381"/>
        <v/>
      </c>
      <c r="BV425" s="10" t="str">
        <f t="shared" si="382"/>
        <v/>
      </c>
      <c r="BW425" s="10" t="str">
        <f t="shared" si="383"/>
        <v/>
      </c>
      <c r="BX425" s="10" t="str">
        <f t="shared" si="384"/>
        <v/>
      </c>
      <c r="BY425" s="10" t="str">
        <f t="shared" si="385"/>
        <v/>
      </c>
      <c r="BZ425" s="25" t="str">
        <f t="shared" si="386"/>
        <v/>
      </c>
      <c r="CB425" s="24" t="str">
        <f t="shared" si="387"/>
        <v/>
      </c>
      <c r="CC425" s="10" t="str">
        <f t="shared" si="388"/>
        <v/>
      </c>
      <c r="CD425" s="25" t="str">
        <f t="shared" si="389"/>
        <v/>
      </c>
    </row>
    <row r="426" spans="1:82" x14ac:dyDescent="0.25">
      <c r="A426" s="5" t="str">
        <f>IF('MA Data'!$G424='MA Data'!$I$2,'MA Data'!A424,"")</f>
        <v/>
      </c>
      <c r="B426" t="str">
        <f>IF('MA Data'!$G424='MA Data'!$I$2,'MA Data'!B424,"")</f>
        <v/>
      </c>
      <c r="C426" t="str">
        <f>IF('MA Data'!$G424='MA Data'!$I$2,'MA Data'!C424,"")</f>
        <v/>
      </c>
      <c r="D426" t="str">
        <f>IF('MA Data'!$G424='MA Data'!$I$2,'MA Data'!D424,"")</f>
        <v/>
      </c>
      <c r="E426" t="str">
        <f>IF('MA Data'!$G424='MA Data'!$I$2,'MA Data'!E424,"")</f>
        <v/>
      </c>
      <c r="F426" t="str">
        <f>IF('MA Data'!$G424='MA Data'!$I$2,'MA Data'!F424,"")</f>
        <v/>
      </c>
      <c r="G426" s="6" t="str">
        <f>IF('MA Data'!$G424='MA Data'!$I$2,'MA Data'!G424,"")</f>
        <v/>
      </c>
      <c r="H426" t="str">
        <f t="shared" si="341"/>
        <v/>
      </c>
      <c r="I426" s="10" t="str">
        <f t="shared" si="342"/>
        <v/>
      </c>
      <c r="J426" s="10" t="str">
        <f t="shared" si="343"/>
        <v/>
      </c>
      <c r="K426" s="10" t="str">
        <f t="shared" si="344"/>
        <v/>
      </c>
      <c r="L426" s="10" t="str">
        <f t="shared" si="345"/>
        <v/>
      </c>
      <c r="M426" s="25" t="str">
        <f t="shared" si="346"/>
        <v/>
      </c>
      <c r="O426" s="24" t="str">
        <f t="shared" si="390"/>
        <v/>
      </c>
      <c r="P426" s="10" t="str">
        <f t="shared" si="391"/>
        <v/>
      </c>
      <c r="Q426" s="25" t="str">
        <f t="shared" si="392"/>
        <v/>
      </c>
      <c r="U426" s="5" t="str">
        <f t="shared" si="348"/>
        <v/>
      </c>
      <c r="V426" s="10" t="str">
        <f t="shared" si="349"/>
        <v/>
      </c>
      <c r="W426" s="10" t="str">
        <f t="shared" si="350"/>
        <v/>
      </c>
      <c r="X426" s="10" t="str">
        <f t="shared" si="351"/>
        <v/>
      </c>
      <c r="Y426" s="10" t="str">
        <f t="shared" si="352"/>
        <v/>
      </c>
      <c r="Z426" s="25" t="str">
        <f t="shared" si="353"/>
        <v/>
      </c>
      <c r="AB426" s="24" t="str">
        <f t="shared" si="347"/>
        <v/>
      </c>
      <c r="AC426" s="10" t="str">
        <f t="shared" si="393"/>
        <v/>
      </c>
      <c r="AD426" s="25" t="str">
        <f t="shared" si="394"/>
        <v/>
      </c>
      <c r="AH426" s="24" t="str">
        <f t="shared" si="354"/>
        <v/>
      </c>
      <c r="AI426" s="10" t="str">
        <f t="shared" si="355"/>
        <v/>
      </c>
      <c r="AJ426" s="10" t="str">
        <f t="shared" si="356"/>
        <v/>
      </c>
      <c r="AK426" s="10" t="str">
        <f t="shared" si="357"/>
        <v/>
      </c>
      <c r="AL426" s="10" t="str">
        <f t="shared" si="358"/>
        <v/>
      </c>
      <c r="AM426" s="25" t="str">
        <f t="shared" si="359"/>
        <v/>
      </c>
      <c r="AO426" s="24" t="str">
        <f t="shared" si="360"/>
        <v/>
      </c>
      <c r="AP426" s="10" t="str">
        <f t="shared" si="361"/>
        <v/>
      </c>
      <c r="AQ426" s="25" t="str">
        <f t="shared" si="362"/>
        <v/>
      </c>
      <c r="AU426" s="24" t="str">
        <f t="shared" si="363"/>
        <v/>
      </c>
      <c r="AV426" s="10" t="str">
        <f t="shared" si="364"/>
        <v/>
      </c>
      <c r="AW426" s="10" t="str">
        <f t="shared" si="365"/>
        <v/>
      </c>
      <c r="AX426" s="10" t="str">
        <f t="shared" si="366"/>
        <v/>
      </c>
      <c r="AY426" s="10" t="str">
        <f t="shared" si="367"/>
        <v/>
      </c>
      <c r="AZ426" s="25" t="str">
        <f t="shared" si="368"/>
        <v/>
      </c>
      <c r="BB426" s="24" t="str">
        <f t="shared" si="369"/>
        <v/>
      </c>
      <c r="BC426" s="10" t="str">
        <f t="shared" si="370"/>
        <v/>
      </c>
      <c r="BD426" s="25" t="str">
        <f t="shared" si="371"/>
        <v/>
      </c>
      <c r="BH426" s="24" t="str">
        <f t="shared" si="372"/>
        <v/>
      </c>
      <c r="BI426" s="10" t="str">
        <f t="shared" si="373"/>
        <v/>
      </c>
      <c r="BJ426" s="10" t="str">
        <f t="shared" si="374"/>
        <v/>
      </c>
      <c r="BK426" s="10" t="str">
        <f t="shared" si="375"/>
        <v/>
      </c>
      <c r="BL426" s="10" t="str">
        <f t="shared" si="376"/>
        <v/>
      </c>
      <c r="BM426" s="25" t="str">
        <f t="shared" si="377"/>
        <v/>
      </c>
      <c r="BO426" s="24" t="str">
        <f t="shared" si="378"/>
        <v/>
      </c>
      <c r="BP426" s="10" t="str">
        <f t="shared" si="379"/>
        <v/>
      </c>
      <c r="BQ426" s="25" t="str">
        <f t="shared" si="380"/>
        <v/>
      </c>
      <c r="BU426" s="24" t="str">
        <f t="shared" si="381"/>
        <v/>
      </c>
      <c r="BV426" s="10" t="str">
        <f t="shared" si="382"/>
        <v/>
      </c>
      <c r="BW426" s="10" t="str">
        <f t="shared" si="383"/>
        <v/>
      </c>
      <c r="BX426" s="10" t="str">
        <f t="shared" si="384"/>
        <v/>
      </c>
      <c r="BY426" s="10" t="str">
        <f t="shared" si="385"/>
        <v/>
      </c>
      <c r="BZ426" s="25" t="str">
        <f t="shared" si="386"/>
        <v/>
      </c>
      <c r="CB426" s="24" t="str">
        <f t="shared" si="387"/>
        <v/>
      </c>
      <c r="CC426" s="10" t="str">
        <f t="shared" si="388"/>
        <v/>
      </c>
      <c r="CD426" s="25" t="str">
        <f t="shared" si="389"/>
        <v/>
      </c>
    </row>
    <row r="427" spans="1:82" x14ac:dyDescent="0.25">
      <c r="A427" s="5" t="str">
        <f>IF('MA Data'!$G425='MA Data'!$I$2,'MA Data'!A425,"")</f>
        <v/>
      </c>
      <c r="B427" t="str">
        <f>IF('MA Data'!$G425='MA Data'!$I$2,'MA Data'!B425,"")</f>
        <v/>
      </c>
      <c r="C427" t="str">
        <f>IF('MA Data'!$G425='MA Data'!$I$2,'MA Data'!C425,"")</f>
        <v/>
      </c>
      <c r="D427" t="str">
        <f>IF('MA Data'!$G425='MA Data'!$I$2,'MA Data'!D425,"")</f>
        <v/>
      </c>
      <c r="E427" t="str">
        <f>IF('MA Data'!$G425='MA Data'!$I$2,'MA Data'!E425,"")</f>
        <v/>
      </c>
      <c r="F427" t="str">
        <f>IF('MA Data'!$G425='MA Data'!$I$2,'MA Data'!F425,"")</f>
        <v/>
      </c>
      <c r="G427" s="6" t="str">
        <f>IF('MA Data'!$G425='MA Data'!$I$2,'MA Data'!G425,"")</f>
        <v/>
      </c>
      <c r="H427" t="str">
        <f t="shared" si="341"/>
        <v/>
      </c>
      <c r="I427" s="10" t="str">
        <f t="shared" si="342"/>
        <v/>
      </c>
      <c r="J427" s="10" t="str">
        <f t="shared" si="343"/>
        <v/>
      </c>
      <c r="K427" s="10" t="str">
        <f t="shared" si="344"/>
        <v/>
      </c>
      <c r="L427" s="10" t="str">
        <f t="shared" si="345"/>
        <v/>
      </c>
      <c r="M427" s="25" t="str">
        <f t="shared" si="346"/>
        <v/>
      </c>
      <c r="O427" s="24" t="str">
        <f t="shared" si="390"/>
        <v/>
      </c>
      <c r="P427" s="10" t="str">
        <f t="shared" si="391"/>
        <v/>
      </c>
      <c r="Q427" s="25" t="str">
        <f t="shared" si="392"/>
        <v/>
      </c>
      <c r="U427" s="5" t="str">
        <f t="shared" si="348"/>
        <v/>
      </c>
      <c r="V427" s="10" t="str">
        <f t="shared" si="349"/>
        <v/>
      </c>
      <c r="W427" s="10" t="str">
        <f t="shared" si="350"/>
        <v/>
      </c>
      <c r="X427" s="10" t="str">
        <f t="shared" si="351"/>
        <v/>
      </c>
      <c r="Y427" s="10" t="str">
        <f t="shared" si="352"/>
        <v/>
      </c>
      <c r="Z427" s="25" t="str">
        <f t="shared" si="353"/>
        <v/>
      </c>
      <c r="AB427" s="24" t="str">
        <f t="shared" si="347"/>
        <v/>
      </c>
      <c r="AC427" s="10" t="str">
        <f t="shared" si="393"/>
        <v/>
      </c>
      <c r="AD427" s="25" t="str">
        <f t="shared" si="394"/>
        <v/>
      </c>
      <c r="AH427" s="24" t="str">
        <f t="shared" si="354"/>
        <v/>
      </c>
      <c r="AI427" s="10" t="str">
        <f t="shared" si="355"/>
        <v/>
      </c>
      <c r="AJ427" s="10" t="str">
        <f t="shared" si="356"/>
        <v/>
      </c>
      <c r="AK427" s="10" t="str">
        <f t="shared" si="357"/>
        <v/>
      </c>
      <c r="AL427" s="10" t="str">
        <f t="shared" si="358"/>
        <v/>
      </c>
      <c r="AM427" s="25" t="str">
        <f t="shared" si="359"/>
        <v/>
      </c>
      <c r="AO427" s="24" t="str">
        <f t="shared" si="360"/>
        <v/>
      </c>
      <c r="AP427" s="10" t="str">
        <f t="shared" si="361"/>
        <v/>
      </c>
      <c r="AQ427" s="25" t="str">
        <f t="shared" si="362"/>
        <v/>
      </c>
      <c r="AU427" s="24" t="str">
        <f t="shared" si="363"/>
        <v/>
      </c>
      <c r="AV427" s="10" t="str">
        <f t="shared" si="364"/>
        <v/>
      </c>
      <c r="AW427" s="10" t="str">
        <f t="shared" si="365"/>
        <v/>
      </c>
      <c r="AX427" s="10" t="str">
        <f t="shared" si="366"/>
        <v/>
      </c>
      <c r="AY427" s="10" t="str">
        <f t="shared" si="367"/>
        <v/>
      </c>
      <c r="AZ427" s="25" t="str">
        <f t="shared" si="368"/>
        <v/>
      </c>
      <c r="BB427" s="24" t="str">
        <f t="shared" si="369"/>
        <v/>
      </c>
      <c r="BC427" s="10" t="str">
        <f t="shared" si="370"/>
        <v/>
      </c>
      <c r="BD427" s="25" t="str">
        <f t="shared" si="371"/>
        <v/>
      </c>
      <c r="BH427" s="24" t="str">
        <f t="shared" si="372"/>
        <v/>
      </c>
      <c r="BI427" s="10" t="str">
        <f t="shared" si="373"/>
        <v/>
      </c>
      <c r="BJ427" s="10" t="str">
        <f t="shared" si="374"/>
        <v/>
      </c>
      <c r="BK427" s="10" t="str">
        <f t="shared" si="375"/>
        <v/>
      </c>
      <c r="BL427" s="10" t="str">
        <f t="shared" si="376"/>
        <v/>
      </c>
      <c r="BM427" s="25" t="str">
        <f t="shared" si="377"/>
        <v/>
      </c>
      <c r="BO427" s="24" t="str">
        <f t="shared" si="378"/>
        <v/>
      </c>
      <c r="BP427" s="10" t="str">
        <f t="shared" si="379"/>
        <v/>
      </c>
      <c r="BQ427" s="25" t="str">
        <f t="shared" si="380"/>
        <v/>
      </c>
      <c r="BU427" s="24" t="str">
        <f t="shared" si="381"/>
        <v/>
      </c>
      <c r="BV427" s="10" t="str">
        <f t="shared" si="382"/>
        <v/>
      </c>
      <c r="BW427" s="10" t="str">
        <f t="shared" si="383"/>
        <v/>
      </c>
      <c r="BX427" s="10" t="str">
        <f t="shared" si="384"/>
        <v/>
      </c>
      <c r="BY427" s="10" t="str">
        <f t="shared" si="385"/>
        <v/>
      </c>
      <c r="BZ427" s="25" t="str">
        <f t="shared" si="386"/>
        <v/>
      </c>
      <c r="CB427" s="24" t="str">
        <f t="shared" si="387"/>
        <v/>
      </c>
      <c r="CC427" s="10" t="str">
        <f t="shared" si="388"/>
        <v/>
      </c>
      <c r="CD427" s="25" t="str">
        <f t="shared" si="389"/>
        <v/>
      </c>
    </row>
    <row r="428" spans="1:82" x14ac:dyDescent="0.25">
      <c r="A428" s="5" t="str">
        <f>IF('MA Data'!$G426='MA Data'!$I$2,'MA Data'!A426,"")</f>
        <v/>
      </c>
      <c r="B428" t="str">
        <f>IF('MA Data'!$G426='MA Data'!$I$2,'MA Data'!B426,"")</f>
        <v/>
      </c>
      <c r="C428" t="str">
        <f>IF('MA Data'!$G426='MA Data'!$I$2,'MA Data'!C426,"")</f>
        <v/>
      </c>
      <c r="D428" t="str">
        <f>IF('MA Data'!$G426='MA Data'!$I$2,'MA Data'!D426,"")</f>
        <v/>
      </c>
      <c r="E428" t="str">
        <f>IF('MA Data'!$G426='MA Data'!$I$2,'MA Data'!E426,"")</f>
        <v/>
      </c>
      <c r="F428" t="str">
        <f>IF('MA Data'!$G426='MA Data'!$I$2,'MA Data'!F426,"")</f>
        <v/>
      </c>
      <c r="G428" s="6" t="str">
        <f>IF('MA Data'!$G426='MA Data'!$I$2,'MA Data'!G426,"")</f>
        <v/>
      </c>
      <c r="H428" t="str">
        <f t="shared" si="341"/>
        <v/>
      </c>
      <c r="I428" s="10" t="str">
        <f t="shared" si="342"/>
        <v/>
      </c>
      <c r="J428" s="10" t="str">
        <f t="shared" si="343"/>
        <v/>
      </c>
      <c r="K428" s="10" t="str">
        <f t="shared" si="344"/>
        <v/>
      </c>
      <c r="L428" s="10" t="str">
        <f t="shared" si="345"/>
        <v/>
      </c>
      <c r="M428" s="25" t="str">
        <f t="shared" si="346"/>
        <v/>
      </c>
      <c r="O428" s="24" t="str">
        <f t="shared" si="390"/>
        <v/>
      </c>
      <c r="P428" s="10" t="str">
        <f t="shared" si="391"/>
        <v/>
      </c>
      <c r="Q428" s="25" t="str">
        <f t="shared" si="392"/>
        <v/>
      </c>
      <c r="U428" s="5" t="str">
        <f t="shared" si="348"/>
        <v/>
      </c>
      <c r="V428" s="10" t="str">
        <f t="shared" si="349"/>
        <v/>
      </c>
      <c r="W428" s="10" t="str">
        <f t="shared" si="350"/>
        <v/>
      </c>
      <c r="X428" s="10" t="str">
        <f t="shared" si="351"/>
        <v/>
      </c>
      <c r="Y428" s="10" t="str">
        <f t="shared" si="352"/>
        <v/>
      </c>
      <c r="Z428" s="25" t="str">
        <f t="shared" si="353"/>
        <v/>
      </c>
      <c r="AB428" s="24" t="str">
        <f t="shared" si="347"/>
        <v/>
      </c>
      <c r="AC428" s="10" t="str">
        <f t="shared" si="393"/>
        <v/>
      </c>
      <c r="AD428" s="25" t="str">
        <f t="shared" si="394"/>
        <v/>
      </c>
      <c r="AH428" s="24" t="str">
        <f t="shared" si="354"/>
        <v/>
      </c>
      <c r="AI428" s="10" t="str">
        <f t="shared" si="355"/>
        <v/>
      </c>
      <c r="AJ428" s="10" t="str">
        <f t="shared" si="356"/>
        <v/>
      </c>
      <c r="AK428" s="10" t="str">
        <f t="shared" si="357"/>
        <v/>
      </c>
      <c r="AL428" s="10" t="str">
        <f t="shared" si="358"/>
        <v/>
      </c>
      <c r="AM428" s="25" t="str">
        <f t="shared" si="359"/>
        <v/>
      </c>
      <c r="AO428" s="24" t="str">
        <f t="shared" si="360"/>
        <v/>
      </c>
      <c r="AP428" s="10" t="str">
        <f t="shared" si="361"/>
        <v/>
      </c>
      <c r="AQ428" s="25" t="str">
        <f t="shared" si="362"/>
        <v/>
      </c>
      <c r="AU428" s="24" t="str">
        <f t="shared" si="363"/>
        <v/>
      </c>
      <c r="AV428" s="10" t="str">
        <f t="shared" si="364"/>
        <v/>
      </c>
      <c r="AW428" s="10" t="str">
        <f t="shared" si="365"/>
        <v/>
      </c>
      <c r="AX428" s="10" t="str">
        <f t="shared" si="366"/>
        <v/>
      </c>
      <c r="AY428" s="10" t="str">
        <f t="shared" si="367"/>
        <v/>
      </c>
      <c r="AZ428" s="25" t="str">
        <f t="shared" si="368"/>
        <v/>
      </c>
      <c r="BB428" s="24" t="str">
        <f t="shared" si="369"/>
        <v/>
      </c>
      <c r="BC428" s="10" t="str">
        <f t="shared" si="370"/>
        <v/>
      </c>
      <c r="BD428" s="25" t="str">
        <f t="shared" si="371"/>
        <v/>
      </c>
      <c r="BH428" s="24" t="str">
        <f t="shared" si="372"/>
        <v/>
      </c>
      <c r="BI428" s="10" t="str">
        <f t="shared" si="373"/>
        <v/>
      </c>
      <c r="BJ428" s="10" t="str">
        <f t="shared" si="374"/>
        <v/>
      </c>
      <c r="BK428" s="10" t="str">
        <f t="shared" si="375"/>
        <v/>
      </c>
      <c r="BL428" s="10" t="str">
        <f t="shared" si="376"/>
        <v/>
      </c>
      <c r="BM428" s="25" t="str">
        <f t="shared" si="377"/>
        <v/>
      </c>
      <c r="BO428" s="24" t="str">
        <f t="shared" si="378"/>
        <v/>
      </c>
      <c r="BP428" s="10" t="str">
        <f t="shared" si="379"/>
        <v/>
      </c>
      <c r="BQ428" s="25" t="str">
        <f t="shared" si="380"/>
        <v/>
      </c>
      <c r="BU428" s="24" t="str">
        <f t="shared" si="381"/>
        <v/>
      </c>
      <c r="BV428" s="10" t="str">
        <f t="shared" si="382"/>
        <v/>
      </c>
      <c r="BW428" s="10" t="str">
        <f t="shared" si="383"/>
        <v/>
      </c>
      <c r="BX428" s="10" t="str">
        <f t="shared" si="384"/>
        <v/>
      </c>
      <c r="BY428" s="10" t="str">
        <f t="shared" si="385"/>
        <v/>
      </c>
      <c r="BZ428" s="25" t="str">
        <f t="shared" si="386"/>
        <v/>
      </c>
      <c r="CB428" s="24" t="str">
        <f t="shared" si="387"/>
        <v/>
      </c>
      <c r="CC428" s="10" t="str">
        <f t="shared" si="388"/>
        <v/>
      </c>
      <c r="CD428" s="25" t="str">
        <f t="shared" si="389"/>
        <v/>
      </c>
    </row>
    <row r="429" spans="1:82" x14ac:dyDescent="0.25">
      <c r="A429" s="5" t="str">
        <f>IF('MA Data'!$G427='MA Data'!$I$2,'MA Data'!A427,"")</f>
        <v/>
      </c>
      <c r="B429" t="str">
        <f>IF('MA Data'!$G427='MA Data'!$I$2,'MA Data'!B427,"")</f>
        <v/>
      </c>
      <c r="C429" t="str">
        <f>IF('MA Data'!$G427='MA Data'!$I$2,'MA Data'!C427,"")</f>
        <v/>
      </c>
      <c r="D429" t="str">
        <f>IF('MA Data'!$G427='MA Data'!$I$2,'MA Data'!D427,"")</f>
        <v/>
      </c>
      <c r="E429" t="str">
        <f>IF('MA Data'!$G427='MA Data'!$I$2,'MA Data'!E427,"")</f>
        <v/>
      </c>
      <c r="F429" t="str">
        <f>IF('MA Data'!$G427='MA Data'!$I$2,'MA Data'!F427,"")</f>
        <v/>
      </c>
      <c r="G429" s="6" t="str">
        <f>IF('MA Data'!$G427='MA Data'!$I$2,'MA Data'!G427,"")</f>
        <v/>
      </c>
      <c r="H429" t="str">
        <f t="shared" si="341"/>
        <v/>
      </c>
      <c r="I429" s="10" t="str">
        <f t="shared" si="342"/>
        <v/>
      </c>
      <c r="J429" s="10" t="str">
        <f t="shared" si="343"/>
        <v/>
      </c>
      <c r="K429" s="10" t="str">
        <f t="shared" si="344"/>
        <v/>
      </c>
      <c r="L429" s="10" t="str">
        <f t="shared" si="345"/>
        <v/>
      </c>
      <c r="M429" s="25" t="str">
        <f t="shared" si="346"/>
        <v/>
      </c>
      <c r="O429" s="24" t="str">
        <f t="shared" si="390"/>
        <v/>
      </c>
      <c r="P429" s="10" t="str">
        <f t="shared" si="391"/>
        <v/>
      </c>
      <c r="Q429" s="25" t="str">
        <f t="shared" si="392"/>
        <v/>
      </c>
      <c r="U429" s="5" t="str">
        <f t="shared" si="348"/>
        <v/>
      </c>
      <c r="V429" s="10" t="str">
        <f t="shared" si="349"/>
        <v/>
      </c>
      <c r="W429" s="10" t="str">
        <f t="shared" si="350"/>
        <v/>
      </c>
      <c r="X429" s="10" t="str">
        <f t="shared" si="351"/>
        <v/>
      </c>
      <c r="Y429" s="10" t="str">
        <f t="shared" si="352"/>
        <v/>
      </c>
      <c r="Z429" s="25" t="str">
        <f t="shared" si="353"/>
        <v/>
      </c>
      <c r="AB429" s="24" t="str">
        <f t="shared" si="347"/>
        <v/>
      </c>
      <c r="AC429" s="10" t="str">
        <f t="shared" si="393"/>
        <v/>
      </c>
      <c r="AD429" s="25" t="str">
        <f t="shared" si="394"/>
        <v/>
      </c>
      <c r="AH429" s="24" t="str">
        <f t="shared" si="354"/>
        <v/>
      </c>
      <c r="AI429" s="10" t="str">
        <f t="shared" si="355"/>
        <v/>
      </c>
      <c r="AJ429" s="10" t="str">
        <f t="shared" si="356"/>
        <v/>
      </c>
      <c r="AK429" s="10" t="str">
        <f t="shared" si="357"/>
        <v/>
      </c>
      <c r="AL429" s="10" t="str">
        <f t="shared" si="358"/>
        <v/>
      </c>
      <c r="AM429" s="25" t="str">
        <f t="shared" si="359"/>
        <v/>
      </c>
      <c r="AO429" s="24" t="str">
        <f t="shared" si="360"/>
        <v/>
      </c>
      <c r="AP429" s="10" t="str">
        <f t="shared" si="361"/>
        <v/>
      </c>
      <c r="AQ429" s="25" t="str">
        <f t="shared" si="362"/>
        <v/>
      </c>
      <c r="AU429" s="24" t="str">
        <f t="shared" si="363"/>
        <v/>
      </c>
      <c r="AV429" s="10" t="str">
        <f t="shared" si="364"/>
        <v/>
      </c>
      <c r="AW429" s="10" t="str">
        <f t="shared" si="365"/>
        <v/>
      </c>
      <c r="AX429" s="10" t="str">
        <f t="shared" si="366"/>
        <v/>
      </c>
      <c r="AY429" s="10" t="str">
        <f t="shared" si="367"/>
        <v/>
      </c>
      <c r="AZ429" s="25" t="str">
        <f t="shared" si="368"/>
        <v/>
      </c>
      <c r="BB429" s="24" t="str">
        <f t="shared" si="369"/>
        <v/>
      </c>
      <c r="BC429" s="10" t="str">
        <f t="shared" si="370"/>
        <v/>
      </c>
      <c r="BD429" s="25" t="str">
        <f t="shared" si="371"/>
        <v/>
      </c>
      <c r="BH429" s="24" t="str">
        <f t="shared" si="372"/>
        <v/>
      </c>
      <c r="BI429" s="10" t="str">
        <f t="shared" si="373"/>
        <v/>
      </c>
      <c r="BJ429" s="10" t="str">
        <f t="shared" si="374"/>
        <v/>
      </c>
      <c r="BK429" s="10" t="str">
        <f t="shared" si="375"/>
        <v/>
      </c>
      <c r="BL429" s="10" t="str">
        <f t="shared" si="376"/>
        <v/>
      </c>
      <c r="BM429" s="25" t="str">
        <f t="shared" si="377"/>
        <v/>
      </c>
      <c r="BO429" s="24" t="str">
        <f t="shared" si="378"/>
        <v/>
      </c>
      <c r="BP429" s="10" t="str">
        <f t="shared" si="379"/>
        <v/>
      </c>
      <c r="BQ429" s="25" t="str">
        <f t="shared" si="380"/>
        <v/>
      </c>
      <c r="BU429" s="24" t="str">
        <f t="shared" si="381"/>
        <v/>
      </c>
      <c r="BV429" s="10" t="str">
        <f t="shared" si="382"/>
        <v/>
      </c>
      <c r="BW429" s="10" t="str">
        <f t="shared" si="383"/>
        <v/>
      </c>
      <c r="BX429" s="10" t="str">
        <f t="shared" si="384"/>
        <v/>
      </c>
      <c r="BY429" s="10" t="str">
        <f t="shared" si="385"/>
        <v/>
      </c>
      <c r="BZ429" s="25" t="str">
        <f t="shared" si="386"/>
        <v/>
      </c>
      <c r="CB429" s="24" t="str">
        <f t="shared" si="387"/>
        <v/>
      </c>
      <c r="CC429" s="10" t="str">
        <f t="shared" si="388"/>
        <v/>
      </c>
      <c r="CD429" s="25" t="str">
        <f t="shared" si="389"/>
        <v/>
      </c>
    </row>
    <row r="430" spans="1:82" x14ac:dyDescent="0.25">
      <c r="A430" s="5" t="str">
        <f>IF('MA Data'!$G428='MA Data'!$I$2,'MA Data'!A428,"")</f>
        <v/>
      </c>
      <c r="B430" t="str">
        <f>IF('MA Data'!$G428='MA Data'!$I$2,'MA Data'!B428,"")</f>
        <v/>
      </c>
      <c r="C430" t="str">
        <f>IF('MA Data'!$G428='MA Data'!$I$2,'MA Data'!C428,"")</f>
        <v/>
      </c>
      <c r="D430" t="str">
        <f>IF('MA Data'!$G428='MA Data'!$I$2,'MA Data'!D428,"")</f>
        <v/>
      </c>
      <c r="E430" t="str">
        <f>IF('MA Data'!$G428='MA Data'!$I$2,'MA Data'!E428,"")</f>
        <v/>
      </c>
      <c r="F430" t="str">
        <f>IF('MA Data'!$G428='MA Data'!$I$2,'MA Data'!F428,"")</f>
        <v/>
      </c>
      <c r="G430" s="6" t="str">
        <f>IF('MA Data'!$G428='MA Data'!$I$2,'MA Data'!G428,"")</f>
        <v/>
      </c>
      <c r="H430" t="str">
        <f t="shared" si="341"/>
        <v/>
      </c>
      <c r="I430" s="10" t="str">
        <f t="shared" si="342"/>
        <v/>
      </c>
      <c r="J430" s="10" t="str">
        <f t="shared" si="343"/>
        <v/>
      </c>
      <c r="K430" s="10" t="str">
        <f t="shared" si="344"/>
        <v/>
      </c>
      <c r="L430" s="10" t="str">
        <f t="shared" si="345"/>
        <v/>
      </c>
      <c r="M430" s="25" t="str">
        <f t="shared" si="346"/>
        <v/>
      </c>
      <c r="O430" s="24" t="str">
        <f t="shared" si="390"/>
        <v/>
      </c>
      <c r="P430" s="10" t="str">
        <f t="shared" si="391"/>
        <v/>
      </c>
      <c r="Q430" s="25" t="str">
        <f t="shared" si="392"/>
        <v/>
      </c>
      <c r="U430" s="5" t="str">
        <f t="shared" si="348"/>
        <v/>
      </c>
      <c r="V430" s="10" t="str">
        <f t="shared" si="349"/>
        <v/>
      </c>
      <c r="W430" s="10" t="str">
        <f t="shared" si="350"/>
        <v/>
      </c>
      <c r="X430" s="10" t="str">
        <f t="shared" si="351"/>
        <v/>
      </c>
      <c r="Y430" s="10" t="str">
        <f t="shared" si="352"/>
        <v/>
      </c>
      <c r="Z430" s="25" t="str">
        <f t="shared" si="353"/>
        <v/>
      </c>
      <c r="AB430" s="24" t="str">
        <f t="shared" si="347"/>
        <v/>
      </c>
      <c r="AC430" s="10" t="str">
        <f t="shared" si="393"/>
        <v/>
      </c>
      <c r="AD430" s="25" t="str">
        <f t="shared" si="394"/>
        <v/>
      </c>
      <c r="AH430" s="24" t="str">
        <f t="shared" si="354"/>
        <v/>
      </c>
      <c r="AI430" s="10" t="str">
        <f t="shared" si="355"/>
        <v/>
      </c>
      <c r="AJ430" s="10" t="str">
        <f t="shared" si="356"/>
        <v/>
      </c>
      <c r="AK430" s="10" t="str">
        <f t="shared" si="357"/>
        <v/>
      </c>
      <c r="AL430" s="10" t="str">
        <f t="shared" si="358"/>
        <v/>
      </c>
      <c r="AM430" s="25" t="str">
        <f t="shared" si="359"/>
        <v/>
      </c>
      <c r="AO430" s="24" t="str">
        <f t="shared" si="360"/>
        <v/>
      </c>
      <c r="AP430" s="10" t="str">
        <f t="shared" si="361"/>
        <v/>
      </c>
      <c r="AQ430" s="25" t="str">
        <f t="shared" si="362"/>
        <v/>
      </c>
      <c r="AU430" s="24" t="str">
        <f t="shared" si="363"/>
        <v/>
      </c>
      <c r="AV430" s="10" t="str">
        <f t="shared" si="364"/>
        <v/>
      </c>
      <c r="AW430" s="10" t="str">
        <f t="shared" si="365"/>
        <v/>
      </c>
      <c r="AX430" s="10" t="str">
        <f t="shared" si="366"/>
        <v/>
      </c>
      <c r="AY430" s="10" t="str">
        <f t="shared" si="367"/>
        <v/>
      </c>
      <c r="AZ430" s="25" t="str">
        <f t="shared" si="368"/>
        <v/>
      </c>
      <c r="BB430" s="24" t="str">
        <f t="shared" si="369"/>
        <v/>
      </c>
      <c r="BC430" s="10" t="str">
        <f t="shared" si="370"/>
        <v/>
      </c>
      <c r="BD430" s="25" t="str">
        <f t="shared" si="371"/>
        <v/>
      </c>
      <c r="BH430" s="24" t="str">
        <f t="shared" si="372"/>
        <v/>
      </c>
      <c r="BI430" s="10" t="str">
        <f t="shared" si="373"/>
        <v/>
      </c>
      <c r="BJ430" s="10" t="str">
        <f t="shared" si="374"/>
        <v/>
      </c>
      <c r="BK430" s="10" t="str">
        <f t="shared" si="375"/>
        <v/>
      </c>
      <c r="BL430" s="10" t="str">
        <f t="shared" si="376"/>
        <v/>
      </c>
      <c r="BM430" s="25" t="str">
        <f t="shared" si="377"/>
        <v/>
      </c>
      <c r="BO430" s="24" t="str">
        <f t="shared" si="378"/>
        <v/>
      </c>
      <c r="BP430" s="10" t="str">
        <f t="shared" si="379"/>
        <v/>
      </c>
      <c r="BQ430" s="25" t="str">
        <f t="shared" si="380"/>
        <v/>
      </c>
      <c r="BU430" s="24" t="str">
        <f t="shared" si="381"/>
        <v/>
      </c>
      <c r="BV430" s="10" t="str">
        <f t="shared" si="382"/>
        <v/>
      </c>
      <c r="BW430" s="10" t="str">
        <f t="shared" si="383"/>
        <v/>
      </c>
      <c r="BX430" s="10" t="str">
        <f t="shared" si="384"/>
        <v/>
      </c>
      <c r="BY430" s="10" t="str">
        <f t="shared" si="385"/>
        <v/>
      </c>
      <c r="BZ430" s="25" t="str">
        <f t="shared" si="386"/>
        <v/>
      </c>
      <c r="CB430" s="24" t="str">
        <f t="shared" si="387"/>
        <v/>
      </c>
      <c r="CC430" s="10" t="str">
        <f t="shared" si="388"/>
        <v/>
      </c>
      <c r="CD430" s="25" t="str">
        <f t="shared" si="389"/>
        <v/>
      </c>
    </row>
    <row r="431" spans="1:82" x14ac:dyDescent="0.25">
      <c r="A431" s="5" t="str">
        <f>IF('MA Data'!$G429='MA Data'!$I$2,'MA Data'!A429,"")</f>
        <v/>
      </c>
      <c r="B431" t="str">
        <f>IF('MA Data'!$G429='MA Data'!$I$2,'MA Data'!B429,"")</f>
        <v/>
      </c>
      <c r="C431" t="str">
        <f>IF('MA Data'!$G429='MA Data'!$I$2,'MA Data'!C429,"")</f>
        <v/>
      </c>
      <c r="D431" t="str">
        <f>IF('MA Data'!$G429='MA Data'!$I$2,'MA Data'!D429,"")</f>
        <v/>
      </c>
      <c r="E431" t="str">
        <f>IF('MA Data'!$G429='MA Data'!$I$2,'MA Data'!E429,"")</f>
        <v/>
      </c>
      <c r="F431" t="str">
        <f>IF('MA Data'!$G429='MA Data'!$I$2,'MA Data'!F429,"")</f>
        <v/>
      </c>
      <c r="G431" s="6" t="str">
        <f>IF('MA Data'!$G429='MA Data'!$I$2,'MA Data'!G429,"")</f>
        <v/>
      </c>
      <c r="H431" t="str">
        <f t="shared" si="341"/>
        <v/>
      </c>
      <c r="I431" s="10" t="str">
        <f t="shared" si="342"/>
        <v/>
      </c>
      <c r="J431" s="10" t="str">
        <f t="shared" si="343"/>
        <v/>
      </c>
      <c r="K431" s="10" t="str">
        <f t="shared" si="344"/>
        <v/>
      </c>
      <c r="L431" s="10" t="str">
        <f t="shared" si="345"/>
        <v/>
      </c>
      <c r="M431" s="25" t="str">
        <f t="shared" si="346"/>
        <v/>
      </c>
      <c r="O431" s="24" t="str">
        <f t="shared" si="390"/>
        <v/>
      </c>
      <c r="P431" s="10" t="str">
        <f t="shared" si="391"/>
        <v/>
      </c>
      <c r="Q431" s="25" t="str">
        <f t="shared" si="392"/>
        <v/>
      </c>
      <c r="U431" s="5" t="str">
        <f t="shared" si="348"/>
        <v/>
      </c>
      <c r="V431" s="10" t="str">
        <f t="shared" si="349"/>
        <v/>
      </c>
      <c r="W431" s="10" t="str">
        <f t="shared" si="350"/>
        <v/>
      </c>
      <c r="X431" s="10" t="str">
        <f t="shared" si="351"/>
        <v/>
      </c>
      <c r="Y431" s="10" t="str">
        <f t="shared" si="352"/>
        <v/>
      </c>
      <c r="Z431" s="25" t="str">
        <f t="shared" si="353"/>
        <v/>
      </c>
      <c r="AB431" s="24" t="str">
        <f t="shared" si="347"/>
        <v/>
      </c>
      <c r="AC431" s="10" t="str">
        <f t="shared" si="393"/>
        <v/>
      </c>
      <c r="AD431" s="25" t="str">
        <f t="shared" si="394"/>
        <v/>
      </c>
      <c r="AH431" s="24" t="str">
        <f t="shared" si="354"/>
        <v/>
      </c>
      <c r="AI431" s="10" t="str">
        <f t="shared" si="355"/>
        <v/>
      </c>
      <c r="AJ431" s="10" t="str">
        <f t="shared" si="356"/>
        <v/>
      </c>
      <c r="AK431" s="10" t="str">
        <f t="shared" si="357"/>
        <v/>
      </c>
      <c r="AL431" s="10" t="str">
        <f t="shared" si="358"/>
        <v/>
      </c>
      <c r="AM431" s="25" t="str">
        <f t="shared" si="359"/>
        <v/>
      </c>
      <c r="AO431" s="24" t="str">
        <f t="shared" si="360"/>
        <v/>
      </c>
      <c r="AP431" s="10" t="str">
        <f t="shared" si="361"/>
        <v/>
      </c>
      <c r="AQ431" s="25" t="str">
        <f t="shared" si="362"/>
        <v/>
      </c>
      <c r="AU431" s="24" t="str">
        <f t="shared" si="363"/>
        <v/>
      </c>
      <c r="AV431" s="10" t="str">
        <f t="shared" si="364"/>
        <v/>
      </c>
      <c r="AW431" s="10" t="str">
        <f t="shared" si="365"/>
        <v/>
      </c>
      <c r="AX431" s="10" t="str">
        <f t="shared" si="366"/>
        <v/>
      </c>
      <c r="AY431" s="10" t="str">
        <f t="shared" si="367"/>
        <v/>
      </c>
      <c r="AZ431" s="25" t="str">
        <f t="shared" si="368"/>
        <v/>
      </c>
      <c r="BB431" s="24" t="str">
        <f t="shared" si="369"/>
        <v/>
      </c>
      <c r="BC431" s="10" t="str">
        <f t="shared" si="370"/>
        <v/>
      </c>
      <c r="BD431" s="25" t="str">
        <f t="shared" si="371"/>
        <v/>
      </c>
      <c r="BH431" s="24" t="str">
        <f t="shared" si="372"/>
        <v/>
      </c>
      <c r="BI431" s="10" t="str">
        <f t="shared" si="373"/>
        <v/>
      </c>
      <c r="BJ431" s="10" t="str">
        <f t="shared" si="374"/>
        <v/>
      </c>
      <c r="BK431" s="10" t="str">
        <f t="shared" si="375"/>
        <v/>
      </c>
      <c r="BL431" s="10" t="str">
        <f t="shared" si="376"/>
        <v/>
      </c>
      <c r="BM431" s="25" t="str">
        <f t="shared" si="377"/>
        <v/>
      </c>
      <c r="BO431" s="24" t="str">
        <f t="shared" si="378"/>
        <v/>
      </c>
      <c r="BP431" s="10" t="str">
        <f t="shared" si="379"/>
        <v/>
      </c>
      <c r="BQ431" s="25" t="str">
        <f t="shared" si="380"/>
        <v/>
      </c>
      <c r="BU431" s="24" t="str">
        <f t="shared" si="381"/>
        <v/>
      </c>
      <c r="BV431" s="10" t="str">
        <f t="shared" si="382"/>
        <v/>
      </c>
      <c r="BW431" s="10" t="str">
        <f t="shared" si="383"/>
        <v/>
      </c>
      <c r="BX431" s="10" t="str">
        <f t="shared" si="384"/>
        <v/>
      </c>
      <c r="BY431" s="10" t="str">
        <f t="shared" si="385"/>
        <v/>
      </c>
      <c r="BZ431" s="25" t="str">
        <f t="shared" si="386"/>
        <v/>
      </c>
      <c r="CB431" s="24" t="str">
        <f t="shared" si="387"/>
        <v/>
      </c>
      <c r="CC431" s="10" t="str">
        <f t="shared" si="388"/>
        <v/>
      </c>
      <c r="CD431" s="25" t="str">
        <f t="shared" si="389"/>
        <v/>
      </c>
    </row>
    <row r="432" spans="1:82" x14ac:dyDescent="0.25">
      <c r="A432" s="5" t="str">
        <f>IF('MA Data'!$G430='MA Data'!$I$2,'MA Data'!A430,"")</f>
        <v/>
      </c>
      <c r="B432" t="str">
        <f>IF('MA Data'!$G430='MA Data'!$I$2,'MA Data'!B430,"")</f>
        <v/>
      </c>
      <c r="C432" t="str">
        <f>IF('MA Data'!$G430='MA Data'!$I$2,'MA Data'!C430,"")</f>
        <v/>
      </c>
      <c r="D432" t="str">
        <f>IF('MA Data'!$G430='MA Data'!$I$2,'MA Data'!D430,"")</f>
        <v/>
      </c>
      <c r="E432" t="str">
        <f>IF('MA Data'!$G430='MA Data'!$I$2,'MA Data'!E430,"")</f>
        <v/>
      </c>
      <c r="F432" t="str">
        <f>IF('MA Data'!$G430='MA Data'!$I$2,'MA Data'!F430,"")</f>
        <v/>
      </c>
      <c r="G432" s="6" t="str">
        <f>IF('MA Data'!$G430='MA Data'!$I$2,'MA Data'!G430,"")</f>
        <v/>
      </c>
      <c r="H432" t="str">
        <f t="shared" si="341"/>
        <v/>
      </c>
      <c r="I432" s="10" t="str">
        <f t="shared" si="342"/>
        <v/>
      </c>
      <c r="J432" s="10" t="str">
        <f t="shared" si="343"/>
        <v/>
      </c>
      <c r="K432" s="10" t="str">
        <f t="shared" si="344"/>
        <v/>
      </c>
      <c r="L432" s="10" t="str">
        <f t="shared" si="345"/>
        <v/>
      </c>
      <c r="M432" s="25" t="str">
        <f t="shared" si="346"/>
        <v/>
      </c>
      <c r="O432" s="24" t="str">
        <f t="shared" si="390"/>
        <v/>
      </c>
      <c r="P432" s="10" t="str">
        <f t="shared" si="391"/>
        <v/>
      </c>
      <c r="Q432" s="25" t="str">
        <f t="shared" si="392"/>
        <v/>
      </c>
      <c r="U432" s="5" t="str">
        <f t="shared" si="348"/>
        <v/>
      </c>
      <c r="V432" s="10" t="str">
        <f t="shared" si="349"/>
        <v/>
      </c>
      <c r="W432" s="10" t="str">
        <f t="shared" si="350"/>
        <v/>
      </c>
      <c r="X432" s="10" t="str">
        <f t="shared" si="351"/>
        <v/>
      </c>
      <c r="Y432" s="10" t="str">
        <f t="shared" si="352"/>
        <v/>
      </c>
      <c r="Z432" s="25" t="str">
        <f t="shared" si="353"/>
        <v/>
      </c>
      <c r="AB432" s="24" t="str">
        <f t="shared" si="347"/>
        <v/>
      </c>
      <c r="AC432" s="10" t="str">
        <f t="shared" si="393"/>
        <v/>
      </c>
      <c r="AD432" s="25" t="str">
        <f t="shared" si="394"/>
        <v/>
      </c>
      <c r="AH432" s="24" t="str">
        <f t="shared" si="354"/>
        <v/>
      </c>
      <c r="AI432" s="10" t="str">
        <f t="shared" si="355"/>
        <v/>
      </c>
      <c r="AJ432" s="10" t="str">
        <f t="shared" si="356"/>
        <v/>
      </c>
      <c r="AK432" s="10" t="str">
        <f t="shared" si="357"/>
        <v/>
      </c>
      <c r="AL432" s="10" t="str">
        <f t="shared" si="358"/>
        <v/>
      </c>
      <c r="AM432" s="25" t="str">
        <f t="shared" si="359"/>
        <v/>
      </c>
      <c r="AO432" s="24" t="str">
        <f t="shared" si="360"/>
        <v/>
      </c>
      <c r="AP432" s="10" t="str">
        <f t="shared" si="361"/>
        <v/>
      </c>
      <c r="AQ432" s="25" t="str">
        <f t="shared" si="362"/>
        <v/>
      </c>
      <c r="AU432" s="24" t="str">
        <f t="shared" si="363"/>
        <v/>
      </c>
      <c r="AV432" s="10" t="str">
        <f t="shared" si="364"/>
        <v/>
      </c>
      <c r="AW432" s="10" t="str">
        <f t="shared" si="365"/>
        <v/>
      </c>
      <c r="AX432" s="10" t="str">
        <f t="shared" si="366"/>
        <v/>
      </c>
      <c r="AY432" s="10" t="str">
        <f t="shared" si="367"/>
        <v/>
      </c>
      <c r="AZ432" s="25" t="str">
        <f t="shared" si="368"/>
        <v/>
      </c>
      <c r="BB432" s="24" t="str">
        <f t="shared" si="369"/>
        <v/>
      </c>
      <c r="BC432" s="10" t="str">
        <f t="shared" si="370"/>
        <v/>
      </c>
      <c r="BD432" s="25" t="str">
        <f t="shared" si="371"/>
        <v/>
      </c>
      <c r="BH432" s="24" t="str">
        <f t="shared" si="372"/>
        <v/>
      </c>
      <c r="BI432" s="10" t="str">
        <f t="shared" si="373"/>
        <v/>
      </c>
      <c r="BJ432" s="10" t="str">
        <f t="shared" si="374"/>
        <v/>
      </c>
      <c r="BK432" s="10" t="str">
        <f t="shared" si="375"/>
        <v/>
      </c>
      <c r="BL432" s="10" t="str">
        <f t="shared" si="376"/>
        <v/>
      </c>
      <c r="BM432" s="25" t="str">
        <f t="shared" si="377"/>
        <v/>
      </c>
      <c r="BO432" s="24" t="str">
        <f t="shared" si="378"/>
        <v/>
      </c>
      <c r="BP432" s="10" t="str">
        <f t="shared" si="379"/>
        <v/>
      </c>
      <c r="BQ432" s="25" t="str">
        <f t="shared" si="380"/>
        <v/>
      </c>
      <c r="BU432" s="24" t="str">
        <f t="shared" si="381"/>
        <v/>
      </c>
      <c r="BV432" s="10" t="str">
        <f t="shared" si="382"/>
        <v/>
      </c>
      <c r="BW432" s="10" t="str">
        <f t="shared" si="383"/>
        <v/>
      </c>
      <c r="BX432" s="10" t="str">
        <f t="shared" si="384"/>
        <v/>
      </c>
      <c r="BY432" s="10" t="str">
        <f t="shared" si="385"/>
        <v/>
      </c>
      <c r="BZ432" s="25" t="str">
        <f t="shared" si="386"/>
        <v/>
      </c>
      <c r="CB432" s="24" t="str">
        <f t="shared" si="387"/>
        <v/>
      </c>
      <c r="CC432" s="10" t="str">
        <f t="shared" si="388"/>
        <v/>
      </c>
      <c r="CD432" s="25" t="str">
        <f t="shared" si="389"/>
        <v/>
      </c>
    </row>
    <row r="433" spans="1:82" x14ac:dyDescent="0.25">
      <c r="A433" s="5" t="str">
        <f>IF('MA Data'!$G431='MA Data'!$I$2,'MA Data'!A431,"")</f>
        <v/>
      </c>
      <c r="B433" t="str">
        <f>IF('MA Data'!$G431='MA Data'!$I$2,'MA Data'!B431,"")</f>
        <v/>
      </c>
      <c r="C433" t="str">
        <f>IF('MA Data'!$G431='MA Data'!$I$2,'MA Data'!C431,"")</f>
        <v/>
      </c>
      <c r="D433" t="str">
        <f>IF('MA Data'!$G431='MA Data'!$I$2,'MA Data'!D431,"")</f>
        <v/>
      </c>
      <c r="E433" t="str">
        <f>IF('MA Data'!$G431='MA Data'!$I$2,'MA Data'!E431,"")</f>
        <v/>
      </c>
      <c r="F433" t="str">
        <f>IF('MA Data'!$G431='MA Data'!$I$2,'MA Data'!F431,"")</f>
        <v/>
      </c>
      <c r="G433" s="6" t="str">
        <f>IF('MA Data'!$G431='MA Data'!$I$2,'MA Data'!G431,"")</f>
        <v/>
      </c>
      <c r="H433" t="str">
        <f t="shared" si="341"/>
        <v/>
      </c>
      <c r="I433" s="10" t="str">
        <f t="shared" si="342"/>
        <v/>
      </c>
      <c r="J433" s="10" t="str">
        <f t="shared" si="343"/>
        <v/>
      </c>
      <c r="K433" s="10" t="str">
        <f t="shared" si="344"/>
        <v/>
      </c>
      <c r="L433" s="10" t="str">
        <f t="shared" si="345"/>
        <v/>
      </c>
      <c r="M433" s="25" t="str">
        <f t="shared" si="346"/>
        <v/>
      </c>
      <c r="O433" s="24" t="str">
        <f t="shared" si="390"/>
        <v/>
      </c>
      <c r="P433" s="10" t="str">
        <f t="shared" si="391"/>
        <v/>
      </c>
      <c r="Q433" s="25" t="str">
        <f t="shared" si="392"/>
        <v/>
      </c>
      <c r="U433" s="5" t="str">
        <f t="shared" si="348"/>
        <v/>
      </c>
      <c r="V433" s="10" t="str">
        <f t="shared" si="349"/>
        <v/>
      </c>
      <c r="W433" s="10" t="str">
        <f t="shared" si="350"/>
        <v/>
      </c>
      <c r="X433" s="10" t="str">
        <f t="shared" si="351"/>
        <v/>
      </c>
      <c r="Y433" s="10" t="str">
        <f t="shared" si="352"/>
        <v/>
      </c>
      <c r="Z433" s="25" t="str">
        <f t="shared" si="353"/>
        <v/>
      </c>
      <c r="AB433" s="24" t="str">
        <f t="shared" si="347"/>
        <v/>
      </c>
      <c r="AC433" s="10" t="str">
        <f t="shared" si="393"/>
        <v/>
      </c>
      <c r="AD433" s="25" t="str">
        <f t="shared" si="394"/>
        <v/>
      </c>
      <c r="AH433" s="24" t="str">
        <f t="shared" si="354"/>
        <v/>
      </c>
      <c r="AI433" s="10" t="str">
        <f t="shared" si="355"/>
        <v/>
      </c>
      <c r="AJ433" s="10" t="str">
        <f t="shared" si="356"/>
        <v/>
      </c>
      <c r="AK433" s="10" t="str">
        <f t="shared" si="357"/>
        <v/>
      </c>
      <c r="AL433" s="10" t="str">
        <f t="shared" si="358"/>
        <v/>
      </c>
      <c r="AM433" s="25" t="str">
        <f t="shared" si="359"/>
        <v/>
      </c>
      <c r="AO433" s="24" t="str">
        <f t="shared" si="360"/>
        <v/>
      </c>
      <c r="AP433" s="10" t="str">
        <f t="shared" si="361"/>
        <v/>
      </c>
      <c r="AQ433" s="25" t="str">
        <f t="shared" si="362"/>
        <v/>
      </c>
      <c r="AU433" s="24" t="str">
        <f t="shared" si="363"/>
        <v/>
      </c>
      <c r="AV433" s="10" t="str">
        <f t="shared" si="364"/>
        <v/>
      </c>
      <c r="AW433" s="10" t="str">
        <f t="shared" si="365"/>
        <v/>
      </c>
      <c r="AX433" s="10" t="str">
        <f t="shared" si="366"/>
        <v/>
      </c>
      <c r="AY433" s="10" t="str">
        <f t="shared" si="367"/>
        <v/>
      </c>
      <c r="AZ433" s="25" t="str">
        <f t="shared" si="368"/>
        <v/>
      </c>
      <c r="BB433" s="24" t="str">
        <f t="shared" si="369"/>
        <v/>
      </c>
      <c r="BC433" s="10" t="str">
        <f t="shared" si="370"/>
        <v/>
      </c>
      <c r="BD433" s="25" t="str">
        <f t="shared" si="371"/>
        <v/>
      </c>
      <c r="BH433" s="24" t="str">
        <f t="shared" si="372"/>
        <v/>
      </c>
      <c r="BI433" s="10" t="str">
        <f t="shared" si="373"/>
        <v/>
      </c>
      <c r="BJ433" s="10" t="str">
        <f t="shared" si="374"/>
        <v/>
      </c>
      <c r="BK433" s="10" t="str">
        <f t="shared" si="375"/>
        <v/>
      </c>
      <c r="BL433" s="10" t="str">
        <f t="shared" si="376"/>
        <v/>
      </c>
      <c r="BM433" s="25" t="str">
        <f t="shared" si="377"/>
        <v/>
      </c>
      <c r="BO433" s="24" t="str">
        <f t="shared" si="378"/>
        <v/>
      </c>
      <c r="BP433" s="10" t="str">
        <f t="shared" si="379"/>
        <v/>
      </c>
      <c r="BQ433" s="25" t="str">
        <f t="shared" si="380"/>
        <v/>
      </c>
      <c r="BU433" s="24" t="str">
        <f t="shared" si="381"/>
        <v/>
      </c>
      <c r="BV433" s="10" t="str">
        <f t="shared" si="382"/>
        <v/>
      </c>
      <c r="BW433" s="10" t="str">
        <f t="shared" si="383"/>
        <v/>
      </c>
      <c r="BX433" s="10" t="str">
        <f t="shared" si="384"/>
        <v/>
      </c>
      <c r="BY433" s="10" t="str">
        <f t="shared" si="385"/>
        <v/>
      </c>
      <c r="BZ433" s="25" t="str">
        <f t="shared" si="386"/>
        <v/>
      </c>
      <c r="CB433" s="24" t="str">
        <f t="shared" si="387"/>
        <v/>
      </c>
      <c r="CC433" s="10" t="str">
        <f t="shared" si="388"/>
        <v/>
      </c>
      <c r="CD433" s="25" t="str">
        <f t="shared" si="389"/>
        <v/>
      </c>
    </row>
    <row r="434" spans="1:82" x14ac:dyDescent="0.25">
      <c r="A434" s="5" t="str">
        <f>IF('MA Data'!$G432='MA Data'!$I$2,'MA Data'!A432,"")</f>
        <v/>
      </c>
      <c r="B434" t="str">
        <f>IF('MA Data'!$G432='MA Data'!$I$2,'MA Data'!B432,"")</f>
        <v/>
      </c>
      <c r="C434" t="str">
        <f>IF('MA Data'!$G432='MA Data'!$I$2,'MA Data'!C432,"")</f>
        <v/>
      </c>
      <c r="D434" t="str">
        <f>IF('MA Data'!$G432='MA Data'!$I$2,'MA Data'!D432,"")</f>
        <v/>
      </c>
      <c r="E434" t="str">
        <f>IF('MA Data'!$G432='MA Data'!$I$2,'MA Data'!E432,"")</f>
        <v/>
      </c>
      <c r="F434" t="str">
        <f>IF('MA Data'!$G432='MA Data'!$I$2,'MA Data'!F432,"")</f>
        <v/>
      </c>
      <c r="G434" s="6" t="str">
        <f>IF('MA Data'!$G432='MA Data'!$I$2,'MA Data'!G432,"")</f>
        <v/>
      </c>
      <c r="H434" t="str">
        <f t="shared" si="341"/>
        <v/>
      </c>
      <c r="I434" s="10" t="str">
        <f t="shared" si="342"/>
        <v/>
      </c>
      <c r="J434" s="10" t="str">
        <f t="shared" si="343"/>
        <v/>
      </c>
      <c r="K434" s="10" t="str">
        <f t="shared" si="344"/>
        <v/>
      </c>
      <c r="L434" s="10" t="str">
        <f t="shared" si="345"/>
        <v/>
      </c>
      <c r="M434" s="25" t="str">
        <f t="shared" si="346"/>
        <v/>
      </c>
      <c r="O434" s="24" t="str">
        <f t="shared" si="390"/>
        <v/>
      </c>
      <c r="P434" s="10" t="str">
        <f t="shared" si="391"/>
        <v/>
      </c>
      <c r="Q434" s="25" t="str">
        <f t="shared" si="392"/>
        <v/>
      </c>
      <c r="U434" s="5" t="str">
        <f t="shared" si="348"/>
        <v/>
      </c>
      <c r="V434" s="10" t="str">
        <f t="shared" si="349"/>
        <v/>
      </c>
      <c r="W434" s="10" t="str">
        <f t="shared" si="350"/>
        <v/>
      </c>
      <c r="X434" s="10" t="str">
        <f t="shared" si="351"/>
        <v/>
      </c>
      <c r="Y434" s="10" t="str">
        <f t="shared" si="352"/>
        <v/>
      </c>
      <c r="Z434" s="25" t="str">
        <f t="shared" si="353"/>
        <v/>
      </c>
      <c r="AB434" s="24" t="str">
        <f t="shared" si="347"/>
        <v/>
      </c>
      <c r="AC434" s="10" t="str">
        <f t="shared" si="393"/>
        <v/>
      </c>
      <c r="AD434" s="25" t="str">
        <f t="shared" si="394"/>
        <v/>
      </c>
      <c r="AH434" s="24" t="str">
        <f t="shared" si="354"/>
        <v/>
      </c>
      <c r="AI434" s="10" t="str">
        <f t="shared" si="355"/>
        <v/>
      </c>
      <c r="AJ434" s="10" t="str">
        <f t="shared" si="356"/>
        <v/>
      </c>
      <c r="AK434" s="10" t="str">
        <f t="shared" si="357"/>
        <v/>
      </c>
      <c r="AL434" s="10" t="str">
        <f t="shared" si="358"/>
        <v/>
      </c>
      <c r="AM434" s="25" t="str">
        <f t="shared" si="359"/>
        <v/>
      </c>
      <c r="AO434" s="24" t="str">
        <f t="shared" si="360"/>
        <v/>
      </c>
      <c r="AP434" s="10" t="str">
        <f t="shared" si="361"/>
        <v/>
      </c>
      <c r="AQ434" s="25" t="str">
        <f t="shared" si="362"/>
        <v/>
      </c>
      <c r="AU434" s="24" t="str">
        <f t="shared" si="363"/>
        <v/>
      </c>
      <c r="AV434" s="10" t="str">
        <f t="shared" si="364"/>
        <v/>
      </c>
      <c r="AW434" s="10" t="str">
        <f t="shared" si="365"/>
        <v/>
      </c>
      <c r="AX434" s="10" t="str">
        <f t="shared" si="366"/>
        <v/>
      </c>
      <c r="AY434" s="10" t="str">
        <f t="shared" si="367"/>
        <v/>
      </c>
      <c r="AZ434" s="25" t="str">
        <f t="shared" si="368"/>
        <v/>
      </c>
      <c r="BB434" s="24" t="str">
        <f t="shared" si="369"/>
        <v/>
      </c>
      <c r="BC434" s="10" t="str">
        <f t="shared" si="370"/>
        <v/>
      </c>
      <c r="BD434" s="25" t="str">
        <f t="shared" si="371"/>
        <v/>
      </c>
      <c r="BH434" s="24" t="str">
        <f t="shared" si="372"/>
        <v/>
      </c>
      <c r="BI434" s="10" t="str">
        <f t="shared" si="373"/>
        <v/>
      </c>
      <c r="BJ434" s="10" t="str">
        <f t="shared" si="374"/>
        <v/>
      </c>
      <c r="BK434" s="10" t="str">
        <f t="shared" si="375"/>
        <v/>
      </c>
      <c r="BL434" s="10" t="str">
        <f t="shared" si="376"/>
        <v/>
      </c>
      <c r="BM434" s="25" t="str">
        <f t="shared" si="377"/>
        <v/>
      </c>
      <c r="BO434" s="24" t="str">
        <f t="shared" si="378"/>
        <v/>
      </c>
      <c r="BP434" s="10" t="str">
        <f t="shared" si="379"/>
        <v/>
      </c>
      <c r="BQ434" s="25" t="str">
        <f t="shared" si="380"/>
        <v/>
      </c>
      <c r="BU434" s="24" t="str">
        <f t="shared" si="381"/>
        <v/>
      </c>
      <c r="BV434" s="10" t="str">
        <f t="shared" si="382"/>
        <v/>
      </c>
      <c r="BW434" s="10" t="str">
        <f t="shared" si="383"/>
        <v/>
      </c>
      <c r="BX434" s="10" t="str">
        <f t="shared" si="384"/>
        <v/>
      </c>
      <c r="BY434" s="10" t="str">
        <f t="shared" si="385"/>
        <v/>
      </c>
      <c r="BZ434" s="25" t="str">
        <f t="shared" si="386"/>
        <v/>
      </c>
      <c r="CB434" s="24" t="str">
        <f t="shared" si="387"/>
        <v/>
      </c>
      <c r="CC434" s="10" t="str">
        <f t="shared" si="388"/>
        <v/>
      </c>
      <c r="CD434" s="25" t="str">
        <f t="shared" si="389"/>
        <v/>
      </c>
    </row>
    <row r="435" spans="1:82" x14ac:dyDescent="0.25">
      <c r="A435" s="5" t="str">
        <f>IF('MA Data'!$G433='MA Data'!$I$2,'MA Data'!A433,"")</f>
        <v/>
      </c>
      <c r="B435" t="str">
        <f>IF('MA Data'!$G433='MA Data'!$I$2,'MA Data'!B433,"")</f>
        <v/>
      </c>
      <c r="C435" t="str">
        <f>IF('MA Data'!$G433='MA Data'!$I$2,'MA Data'!C433,"")</f>
        <v/>
      </c>
      <c r="D435" t="str">
        <f>IF('MA Data'!$G433='MA Data'!$I$2,'MA Data'!D433,"")</f>
        <v/>
      </c>
      <c r="E435" t="str">
        <f>IF('MA Data'!$G433='MA Data'!$I$2,'MA Data'!E433,"")</f>
        <v/>
      </c>
      <c r="F435" t="str">
        <f>IF('MA Data'!$G433='MA Data'!$I$2,'MA Data'!F433,"")</f>
        <v/>
      </c>
      <c r="G435" s="6" t="str">
        <f>IF('MA Data'!$G433='MA Data'!$I$2,'MA Data'!G433,"")</f>
        <v/>
      </c>
      <c r="H435" t="str">
        <f t="shared" si="341"/>
        <v/>
      </c>
      <c r="I435" s="10" t="str">
        <f t="shared" si="342"/>
        <v/>
      </c>
      <c r="J435" s="10" t="str">
        <f t="shared" si="343"/>
        <v/>
      </c>
      <c r="K435" s="10" t="str">
        <f t="shared" si="344"/>
        <v/>
      </c>
      <c r="L435" s="10" t="str">
        <f t="shared" si="345"/>
        <v/>
      </c>
      <c r="M435" s="25" t="str">
        <f t="shared" si="346"/>
        <v/>
      </c>
      <c r="O435" s="24" t="str">
        <f t="shared" si="390"/>
        <v/>
      </c>
      <c r="P435" s="10" t="str">
        <f t="shared" si="391"/>
        <v/>
      </c>
      <c r="Q435" s="25" t="str">
        <f t="shared" si="392"/>
        <v/>
      </c>
      <c r="U435" s="5" t="str">
        <f t="shared" si="348"/>
        <v/>
      </c>
      <c r="V435" s="10" t="str">
        <f t="shared" si="349"/>
        <v/>
      </c>
      <c r="W435" s="10" t="str">
        <f t="shared" si="350"/>
        <v/>
      </c>
      <c r="X435" s="10" t="str">
        <f t="shared" si="351"/>
        <v/>
      </c>
      <c r="Y435" s="10" t="str">
        <f t="shared" si="352"/>
        <v/>
      </c>
      <c r="Z435" s="25" t="str">
        <f t="shared" si="353"/>
        <v/>
      </c>
      <c r="AB435" s="24" t="str">
        <f t="shared" si="347"/>
        <v/>
      </c>
      <c r="AC435" s="10" t="str">
        <f t="shared" si="393"/>
        <v/>
      </c>
      <c r="AD435" s="25" t="str">
        <f t="shared" si="394"/>
        <v/>
      </c>
      <c r="AH435" s="24" t="str">
        <f t="shared" si="354"/>
        <v/>
      </c>
      <c r="AI435" s="10" t="str">
        <f t="shared" si="355"/>
        <v/>
      </c>
      <c r="AJ435" s="10" t="str">
        <f t="shared" si="356"/>
        <v/>
      </c>
      <c r="AK435" s="10" t="str">
        <f t="shared" si="357"/>
        <v/>
      </c>
      <c r="AL435" s="10" t="str">
        <f t="shared" si="358"/>
        <v/>
      </c>
      <c r="AM435" s="25" t="str">
        <f t="shared" si="359"/>
        <v/>
      </c>
      <c r="AO435" s="24" t="str">
        <f t="shared" si="360"/>
        <v/>
      </c>
      <c r="AP435" s="10" t="str">
        <f t="shared" si="361"/>
        <v/>
      </c>
      <c r="AQ435" s="25" t="str">
        <f t="shared" si="362"/>
        <v/>
      </c>
      <c r="AU435" s="24" t="str">
        <f t="shared" si="363"/>
        <v/>
      </c>
      <c r="AV435" s="10" t="str">
        <f t="shared" si="364"/>
        <v/>
      </c>
      <c r="AW435" s="10" t="str">
        <f t="shared" si="365"/>
        <v/>
      </c>
      <c r="AX435" s="10" t="str">
        <f t="shared" si="366"/>
        <v/>
      </c>
      <c r="AY435" s="10" t="str">
        <f t="shared" si="367"/>
        <v/>
      </c>
      <c r="AZ435" s="25" t="str">
        <f t="shared" si="368"/>
        <v/>
      </c>
      <c r="BB435" s="24" t="str">
        <f t="shared" si="369"/>
        <v/>
      </c>
      <c r="BC435" s="10" t="str">
        <f t="shared" si="370"/>
        <v/>
      </c>
      <c r="BD435" s="25" t="str">
        <f t="shared" si="371"/>
        <v/>
      </c>
      <c r="BH435" s="24" t="str">
        <f t="shared" si="372"/>
        <v/>
      </c>
      <c r="BI435" s="10" t="str">
        <f t="shared" si="373"/>
        <v/>
      </c>
      <c r="BJ435" s="10" t="str">
        <f t="shared" si="374"/>
        <v/>
      </c>
      <c r="BK435" s="10" t="str">
        <f t="shared" si="375"/>
        <v/>
      </c>
      <c r="BL435" s="10" t="str">
        <f t="shared" si="376"/>
        <v/>
      </c>
      <c r="BM435" s="25" t="str">
        <f t="shared" si="377"/>
        <v/>
      </c>
      <c r="BO435" s="24" t="str">
        <f t="shared" si="378"/>
        <v/>
      </c>
      <c r="BP435" s="10" t="str">
        <f t="shared" si="379"/>
        <v/>
      </c>
      <c r="BQ435" s="25" t="str">
        <f t="shared" si="380"/>
        <v/>
      </c>
      <c r="BU435" s="24" t="str">
        <f t="shared" si="381"/>
        <v/>
      </c>
      <c r="BV435" s="10" t="str">
        <f t="shared" si="382"/>
        <v/>
      </c>
      <c r="BW435" s="10" t="str">
        <f t="shared" si="383"/>
        <v/>
      </c>
      <c r="BX435" s="10" t="str">
        <f t="shared" si="384"/>
        <v/>
      </c>
      <c r="BY435" s="10" t="str">
        <f t="shared" si="385"/>
        <v/>
      </c>
      <c r="BZ435" s="25" t="str">
        <f t="shared" si="386"/>
        <v/>
      </c>
      <c r="CB435" s="24" t="str">
        <f t="shared" si="387"/>
        <v/>
      </c>
      <c r="CC435" s="10" t="str">
        <f t="shared" si="388"/>
        <v/>
      </c>
      <c r="CD435" s="25" t="str">
        <f t="shared" si="389"/>
        <v/>
      </c>
    </row>
    <row r="436" spans="1:82" x14ac:dyDescent="0.25">
      <c r="A436" s="5" t="str">
        <f>IF('MA Data'!$G434='MA Data'!$I$2,'MA Data'!A434,"")</f>
        <v/>
      </c>
      <c r="B436" t="str">
        <f>IF('MA Data'!$G434='MA Data'!$I$2,'MA Data'!B434,"")</f>
        <v/>
      </c>
      <c r="C436" t="str">
        <f>IF('MA Data'!$G434='MA Data'!$I$2,'MA Data'!C434,"")</f>
        <v/>
      </c>
      <c r="D436" t="str">
        <f>IF('MA Data'!$G434='MA Data'!$I$2,'MA Data'!D434,"")</f>
        <v/>
      </c>
      <c r="E436" t="str">
        <f>IF('MA Data'!$G434='MA Data'!$I$2,'MA Data'!E434,"")</f>
        <v/>
      </c>
      <c r="F436" t="str">
        <f>IF('MA Data'!$G434='MA Data'!$I$2,'MA Data'!F434,"")</f>
        <v/>
      </c>
      <c r="G436" s="6" t="str">
        <f>IF('MA Data'!$G434='MA Data'!$I$2,'MA Data'!G434,"")</f>
        <v/>
      </c>
      <c r="H436" t="str">
        <f t="shared" si="341"/>
        <v/>
      </c>
      <c r="I436" s="10" t="str">
        <f t="shared" si="342"/>
        <v/>
      </c>
      <c r="J436" s="10" t="str">
        <f t="shared" si="343"/>
        <v/>
      </c>
      <c r="K436" s="10" t="str">
        <f t="shared" si="344"/>
        <v/>
      </c>
      <c r="L436" s="10" t="str">
        <f t="shared" si="345"/>
        <v/>
      </c>
      <c r="M436" s="25" t="str">
        <f t="shared" si="346"/>
        <v/>
      </c>
      <c r="O436" s="24" t="str">
        <f t="shared" si="390"/>
        <v/>
      </c>
      <c r="P436" s="10" t="str">
        <f t="shared" si="391"/>
        <v/>
      </c>
      <c r="Q436" s="25" t="str">
        <f t="shared" si="392"/>
        <v/>
      </c>
      <c r="U436" s="5" t="str">
        <f t="shared" si="348"/>
        <v/>
      </c>
      <c r="V436" s="10" t="str">
        <f t="shared" si="349"/>
        <v/>
      </c>
      <c r="W436" s="10" t="str">
        <f t="shared" si="350"/>
        <v/>
      </c>
      <c r="X436" s="10" t="str">
        <f t="shared" si="351"/>
        <v/>
      </c>
      <c r="Y436" s="10" t="str">
        <f t="shared" si="352"/>
        <v/>
      </c>
      <c r="Z436" s="25" t="str">
        <f t="shared" si="353"/>
        <v/>
      </c>
      <c r="AB436" s="24" t="str">
        <f t="shared" si="347"/>
        <v/>
      </c>
      <c r="AC436" s="10" t="str">
        <f t="shared" si="393"/>
        <v/>
      </c>
      <c r="AD436" s="25" t="str">
        <f t="shared" si="394"/>
        <v/>
      </c>
      <c r="AH436" s="24" t="str">
        <f t="shared" si="354"/>
        <v/>
      </c>
      <c r="AI436" s="10" t="str">
        <f t="shared" si="355"/>
        <v/>
      </c>
      <c r="AJ436" s="10" t="str">
        <f t="shared" si="356"/>
        <v/>
      </c>
      <c r="AK436" s="10" t="str">
        <f t="shared" si="357"/>
        <v/>
      </c>
      <c r="AL436" s="10" t="str">
        <f t="shared" si="358"/>
        <v/>
      </c>
      <c r="AM436" s="25" t="str">
        <f t="shared" si="359"/>
        <v/>
      </c>
      <c r="AO436" s="24" t="str">
        <f t="shared" si="360"/>
        <v/>
      </c>
      <c r="AP436" s="10" t="str">
        <f t="shared" si="361"/>
        <v/>
      </c>
      <c r="AQ436" s="25" t="str">
        <f t="shared" si="362"/>
        <v/>
      </c>
      <c r="AU436" s="24" t="str">
        <f t="shared" si="363"/>
        <v/>
      </c>
      <c r="AV436" s="10" t="str">
        <f t="shared" si="364"/>
        <v/>
      </c>
      <c r="AW436" s="10" t="str">
        <f t="shared" si="365"/>
        <v/>
      </c>
      <c r="AX436" s="10" t="str">
        <f t="shared" si="366"/>
        <v/>
      </c>
      <c r="AY436" s="10" t="str">
        <f t="shared" si="367"/>
        <v/>
      </c>
      <c r="AZ436" s="25" t="str">
        <f t="shared" si="368"/>
        <v/>
      </c>
      <c r="BB436" s="24" t="str">
        <f t="shared" si="369"/>
        <v/>
      </c>
      <c r="BC436" s="10" t="str">
        <f t="shared" si="370"/>
        <v/>
      </c>
      <c r="BD436" s="25" t="str">
        <f t="shared" si="371"/>
        <v/>
      </c>
      <c r="BH436" s="24" t="str">
        <f t="shared" si="372"/>
        <v/>
      </c>
      <c r="BI436" s="10" t="str">
        <f t="shared" si="373"/>
        <v/>
      </c>
      <c r="BJ436" s="10" t="str">
        <f t="shared" si="374"/>
        <v/>
      </c>
      <c r="BK436" s="10" t="str">
        <f t="shared" si="375"/>
        <v/>
      </c>
      <c r="BL436" s="10" t="str">
        <f t="shared" si="376"/>
        <v/>
      </c>
      <c r="BM436" s="25" t="str">
        <f t="shared" si="377"/>
        <v/>
      </c>
      <c r="BO436" s="24" t="str">
        <f t="shared" si="378"/>
        <v/>
      </c>
      <c r="BP436" s="10" t="str">
        <f t="shared" si="379"/>
        <v/>
      </c>
      <c r="BQ436" s="25" t="str">
        <f t="shared" si="380"/>
        <v/>
      </c>
      <c r="BU436" s="24" t="str">
        <f t="shared" si="381"/>
        <v/>
      </c>
      <c r="BV436" s="10" t="str">
        <f t="shared" si="382"/>
        <v/>
      </c>
      <c r="BW436" s="10" t="str">
        <f t="shared" si="383"/>
        <v/>
      </c>
      <c r="BX436" s="10" t="str">
        <f t="shared" si="384"/>
        <v/>
      </c>
      <c r="BY436" s="10" t="str">
        <f t="shared" si="385"/>
        <v/>
      </c>
      <c r="BZ436" s="25" t="str">
        <f t="shared" si="386"/>
        <v/>
      </c>
      <c r="CB436" s="24" t="str">
        <f t="shared" si="387"/>
        <v/>
      </c>
      <c r="CC436" s="10" t="str">
        <f t="shared" si="388"/>
        <v/>
      </c>
      <c r="CD436" s="25" t="str">
        <f t="shared" si="389"/>
        <v/>
      </c>
    </row>
    <row r="437" spans="1:82" x14ac:dyDescent="0.25">
      <c r="A437" s="5" t="str">
        <f>IF('MA Data'!$G435='MA Data'!$I$2,'MA Data'!A435,"")</f>
        <v/>
      </c>
      <c r="B437" t="str">
        <f>IF('MA Data'!$G435='MA Data'!$I$2,'MA Data'!B435,"")</f>
        <v/>
      </c>
      <c r="C437" t="str">
        <f>IF('MA Data'!$G435='MA Data'!$I$2,'MA Data'!C435,"")</f>
        <v/>
      </c>
      <c r="D437" t="str">
        <f>IF('MA Data'!$G435='MA Data'!$I$2,'MA Data'!D435,"")</f>
        <v/>
      </c>
      <c r="E437" t="str">
        <f>IF('MA Data'!$G435='MA Data'!$I$2,'MA Data'!E435,"")</f>
        <v/>
      </c>
      <c r="F437" t="str">
        <f>IF('MA Data'!$G435='MA Data'!$I$2,'MA Data'!F435,"")</f>
        <v/>
      </c>
      <c r="G437" s="6" t="str">
        <f>IF('MA Data'!$G435='MA Data'!$I$2,'MA Data'!G435,"")</f>
        <v/>
      </c>
      <c r="H437" t="str">
        <f t="shared" si="341"/>
        <v/>
      </c>
      <c r="I437" s="10" t="str">
        <f t="shared" si="342"/>
        <v/>
      </c>
      <c r="J437" s="10" t="str">
        <f t="shared" si="343"/>
        <v/>
      </c>
      <c r="K437" s="10" t="str">
        <f t="shared" si="344"/>
        <v/>
      </c>
      <c r="L437" s="10" t="str">
        <f t="shared" si="345"/>
        <v/>
      </c>
      <c r="M437" s="25" t="str">
        <f t="shared" si="346"/>
        <v/>
      </c>
      <c r="O437" s="24" t="str">
        <f t="shared" si="390"/>
        <v/>
      </c>
      <c r="P437" s="10" t="str">
        <f t="shared" si="391"/>
        <v/>
      </c>
      <c r="Q437" s="25" t="str">
        <f t="shared" si="392"/>
        <v/>
      </c>
      <c r="U437" s="5" t="str">
        <f t="shared" si="348"/>
        <v/>
      </c>
      <c r="V437" s="10" t="str">
        <f t="shared" si="349"/>
        <v/>
      </c>
      <c r="W437" s="10" t="str">
        <f t="shared" si="350"/>
        <v/>
      </c>
      <c r="X437" s="10" t="str">
        <f t="shared" si="351"/>
        <v/>
      </c>
      <c r="Y437" s="10" t="str">
        <f t="shared" si="352"/>
        <v/>
      </c>
      <c r="Z437" s="25" t="str">
        <f t="shared" si="353"/>
        <v/>
      </c>
      <c r="AB437" s="24" t="str">
        <f t="shared" si="347"/>
        <v/>
      </c>
      <c r="AC437" s="10" t="str">
        <f t="shared" si="393"/>
        <v/>
      </c>
      <c r="AD437" s="25" t="str">
        <f t="shared" si="394"/>
        <v/>
      </c>
      <c r="AH437" s="24" t="str">
        <f t="shared" si="354"/>
        <v/>
      </c>
      <c r="AI437" s="10" t="str">
        <f t="shared" si="355"/>
        <v/>
      </c>
      <c r="AJ437" s="10" t="str">
        <f t="shared" si="356"/>
        <v/>
      </c>
      <c r="AK437" s="10" t="str">
        <f t="shared" si="357"/>
        <v/>
      </c>
      <c r="AL437" s="10" t="str">
        <f t="shared" si="358"/>
        <v/>
      </c>
      <c r="AM437" s="25" t="str">
        <f t="shared" si="359"/>
        <v/>
      </c>
      <c r="AO437" s="24" t="str">
        <f t="shared" si="360"/>
        <v/>
      </c>
      <c r="AP437" s="10" t="str">
        <f t="shared" si="361"/>
        <v/>
      </c>
      <c r="AQ437" s="25" t="str">
        <f t="shared" si="362"/>
        <v/>
      </c>
      <c r="AU437" s="24" t="str">
        <f t="shared" si="363"/>
        <v/>
      </c>
      <c r="AV437" s="10" t="str">
        <f t="shared" si="364"/>
        <v/>
      </c>
      <c r="AW437" s="10" t="str">
        <f t="shared" si="365"/>
        <v/>
      </c>
      <c r="AX437" s="10" t="str">
        <f t="shared" si="366"/>
        <v/>
      </c>
      <c r="AY437" s="10" t="str">
        <f t="shared" si="367"/>
        <v/>
      </c>
      <c r="AZ437" s="25" t="str">
        <f t="shared" si="368"/>
        <v/>
      </c>
      <c r="BB437" s="24" t="str">
        <f t="shared" si="369"/>
        <v/>
      </c>
      <c r="BC437" s="10" t="str">
        <f t="shared" si="370"/>
        <v/>
      </c>
      <c r="BD437" s="25" t="str">
        <f t="shared" si="371"/>
        <v/>
      </c>
      <c r="BH437" s="24" t="str">
        <f t="shared" si="372"/>
        <v/>
      </c>
      <c r="BI437" s="10" t="str">
        <f t="shared" si="373"/>
        <v/>
      </c>
      <c r="BJ437" s="10" t="str">
        <f t="shared" si="374"/>
        <v/>
      </c>
      <c r="BK437" s="10" t="str">
        <f t="shared" si="375"/>
        <v/>
      </c>
      <c r="BL437" s="10" t="str">
        <f t="shared" si="376"/>
        <v/>
      </c>
      <c r="BM437" s="25" t="str">
        <f t="shared" si="377"/>
        <v/>
      </c>
      <c r="BO437" s="24" t="str">
        <f t="shared" si="378"/>
        <v/>
      </c>
      <c r="BP437" s="10" t="str">
        <f t="shared" si="379"/>
        <v/>
      </c>
      <c r="BQ437" s="25" t="str">
        <f t="shared" si="380"/>
        <v/>
      </c>
      <c r="BU437" s="24" t="str">
        <f t="shared" si="381"/>
        <v/>
      </c>
      <c r="BV437" s="10" t="str">
        <f t="shared" si="382"/>
        <v/>
      </c>
      <c r="BW437" s="10" t="str">
        <f t="shared" si="383"/>
        <v/>
      </c>
      <c r="BX437" s="10" t="str">
        <f t="shared" si="384"/>
        <v/>
      </c>
      <c r="BY437" s="10" t="str">
        <f t="shared" si="385"/>
        <v/>
      </c>
      <c r="BZ437" s="25" t="str">
        <f t="shared" si="386"/>
        <v/>
      </c>
      <c r="CB437" s="24" t="str">
        <f t="shared" si="387"/>
        <v/>
      </c>
      <c r="CC437" s="10" t="str">
        <f t="shared" si="388"/>
        <v/>
      </c>
      <c r="CD437" s="25" t="str">
        <f t="shared" si="389"/>
        <v/>
      </c>
    </row>
    <row r="438" spans="1:82" x14ac:dyDescent="0.25">
      <c r="A438" s="5" t="str">
        <f>IF('MA Data'!$G436='MA Data'!$I$2,'MA Data'!A436,"")</f>
        <v/>
      </c>
      <c r="B438" t="str">
        <f>IF('MA Data'!$G436='MA Data'!$I$2,'MA Data'!B436,"")</f>
        <v/>
      </c>
      <c r="C438" t="str">
        <f>IF('MA Data'!$G436='MA Data'!$I$2,'MA Data'!C436,"")</f>
        <v/>
      </c>
      <c r="D438" t="str">
        <f>IF('MA Data'!$G436='MA Data'!$I$2,'MA Data'!D436,"")</f>
        <v/>
      </c>
      <c r="E438" t="str">
        <f>IF('MA Data'!$G436='MA Data'!$I$2,'MA Data'!E436,"")</f>
        <v/>
      </c>
      <c r="F438" t="str">
        <f>IF('MA Data'!$G436='MA Data'!$I$2,'MA Data'!F436,"")</f>
        <v/>
      </c>
      <c r="G438" s="6" t="str">
        <f>IF('MA Data'!$G436='MA Data'!$I$2,'MA Data'!G436,"")</f>
        <v/>
      </c>
      <c r="H438" t="str">
        <f t="shared" si="341"/>
        <v/>
      </c>
      <c r="I438" s="10" t="str">
        <f t="shared" si="342"/>
        <v/>
      </c>
      <c r="J438" s="10" t="str">
        <f t="shared" si="343"/>
        <v/>
      </c>
      <c r="K438" s="10" t="str">
        <f t="shared" si="344"/>
        <v/>
      </c>
      <c r="L438" s="10" t="str">
        <f t="shared" si="345"/>
        <v/>
      </c>
      <c r="M438" s="25" t="str">
        <f t="shared" si="346"/>
        <v/>
      </c>
      <c r="O438" s="24" t="str">
        <f t="shared" si="390"/>
        <v/>
      </c>
      <c r="P438" s="10" t="str">
        <f t="shared" si="391"/>
        <v/>
      </c>
      <c r="Q438" s="25" t="str">
        <f t="shared" si="392"/>
        <v/>
      </c>
      <c r="U438" s="5" t="str">
        <f t="shared" si="348"/>
        <v/>
      </c>
      <c r="V438" s="10" t="str">
        <f t="shared" si="349"/>
        <v/>
      </c>
      <c r="W438" s="10" t="str">
        <f t="shared" si="350"/>
        <v/>
      </c>
      <c r="X438" s="10" t="str">
        <f t="shared" si="351"/>
        <v/>
      </c>
      <c r="Y438" s="10" t="str">
        <f t="shared" si="352"/>
        <v/>
      </c>
      <c r="Z438" s="25" t="str">
        <f t="shared" si="353"/>
        <v/>
      </c>
      <c r="AB438" s="24" t="str">
        <f t="shared" si="347"/>
        <v/>
      </c>
      <c r="AC438" s="10" t="str">
        <f t="shared" si="393"/>
        <v/>
      </c>
      <c r="AD438" s="25" t="str">
        <f t="shared" si="394"/>
        <v/>
      </c>
      <c r="AH438" s="24" t="str">
        <f t="shared" si="354"/>
        <v/>
      </c>
      <c r="AI438" s="10" t="str">
        <f t="shared" si="355"/>
        <v/>
      </c>
      <c r="AJ438" s="10" t="str">
        <f t="shared" si="356"/>
        <v/>
      </c>
      <c r="AK438" s="10" t="str">
        <f t="shared" si="357"/>
        <v/>
      </c>
      <c r="AL438" s="10" t="str">
        <f t="shared" si="358"/>
        <v/>
      </c>
      <c r="AM438" s="25" t="str">
        <f t="shared" si="359"/>
        <v/>
      </c>
      <c r="AO438" s="24" t="str">
        <f t="shared" si="360"/>
        <v/>
      </c>
      <c r="AP438" s="10" t="str">
        <f t="shared" si="361"/>
        <v/>
      </c>
      <c r="AQ438" s="25" t="str">
        <f t="shared" si="362"/>
        <v/>
      </c>
      <c r="AU438" s="24" t="str">
        <f t="shared" si="363"/>
        <v/>
      </c>
      <c r="AV438" s="10" t="str">
        <f t="shared" si="364"/>
        <v/>
      </c>
      <c r="AW438" s="10" t="str">
        <f t="shared" si="365"/>
        <v/>
      </c>
      <c r="AX438" s="10" t="str">
        <f t="shared" si="366"/>
        <v/>
      </c>
      <c r="AY438" s="10" t="str">
        <f t="shared" si="367"/>
        <v/>
      </c>
      <c r="AZ438" s="25" t="str">
        <f t="shared" si="368"/>
        <v/>
      </c>
      <c r="BB438" s="24" t="str">
        <f t="shared" si="369"/>
        <v/>
      </c>
      <c r="BC438" s="10" t="str">
        <f t="shared" si="370"/>
        <v/>
      </c>
      <c r="BD438" s="25" t="str">
        <f t="shared" si="371"/>
        <v/>
      </c>
      <c r="BH438" s="24" t="str">
        <f t="shared" si="372"/>
        <v/>
      </c>
      <c r="BI438" s="10" t="str">
        <f t="shared" si="373"/>
        <v/>
      </c>
      <c r="BJ438" s="10" t="str">
        <f t="shared" si="374"/>
        <v/>
      </c>
      <c r="BK438" s="10" t="str">
        <f t="shared" si="375"/>
        <v/>
      </c>
      <c r="BL438" s="10" t="str">
        <f t="shared" si="376"/>
        <v/>
      </c>
      <c r="BM438" s="25" t="str">
        <f t="shared" si="377"/>
        <v/>
      </c>
      <c r="BO438" s="24" t="str">
        <f t="shared" si="378"/>
        <v/>
      </c>
      <c r="BP438" s="10" t="str">
        <f t="shared" si="379"/>
        <v/>
      </c>
      <c r="BQ438" s="25" t="str">
        <f t="shared" si="380"/>
        <v/>
      </c>
      <c r="BU438" s="24" t="str">
        <f t="shared" si="381"/>
        <v/>
      </c>
      <c r="BV438" s="10" t="str">
        <f t="shared" si="382"/>
        <v/>
      </c>
      <c r="BW438" s="10" t="str">
        <f t="shared" si="383"/>
        <v/>
      </c>
      <c r="BX438" s="10" t="str">
        <f t="shared" si="384"/>
        <v/>
      </c>
      <c r="BY438" s="10" t="str">
        <f t="shared" si="385"/>
        <v/>
      </c>
      <c r="BZ438" s="25" t="str">
        <f t="shared" si="386"/>
        <v/>
      </c>
      <c r="CB438" s="24" t="str">
        <f t="shared" si="387"/>
        <v/>
      </c>
      <c r="CC438" s="10" t="str">
        <f t="shared" si="388"/>
        <v/>
      </c>
      <c r="CD438" s="25" t="str">
        <f t="shared" si="389"/>
        <v/>
      </c>
    </row>
    <row r="439" spans="1:82" x14ac:dyDescent="0.25">
      <c r="A439" s="5" t="str">
        <f>IF('MA Data'!$G437='MA Data'!$I$2,'MA Data'!A437,"")</f>
        <v/>
      </c>
      <c r="B439" t="str">
        <f>IF('MA Data'!$G437='MA Data'!$I$2,'MA Data'!B437,"")</f>
        <v/>
      </c>
      <c r="C439" t="str">
        <f>IF('MA Data'!$G437='MA Data'!$I$2,'MA Data'!C437,"")</f>
        <v/>
      </c>
      <c r="D439" t="str">
        <f>IF('MA Data'!$G437='MA Data'!$I$2,'MA Data'!D437,"")</f>
        <v/>
      </c>
      <c r="E439" t="str">
        <f>IF('MA Data'!$G437='MA Data'!$I$2,'MA Data'!E437,"")</f>
        <v/>
      </c>
      <c r="F439" t="str">
        <f>IF('MA Data'!$G437='MA Data'!$I$2,'MA Data'!F437,"")</f>
        <v/>
      </c>
      <c r="G439" s="6" t="str">
        <f>IF('MA Data'!$G437='MA Data'!$I$2,'MA Data'!G437,"")</f>
        <v/>
      </c>
      <c r="H439" t="str">
        <f t="shared" si="341"/>
        <v/>
      </c>
      <c r="I439" s="10" t="str">
        <f t="shared" si="342"/>
        <v/>
      </c>
      <c r="J439" s="10" t="str">
        <f t="shared" si="343"/>
        <v/>
      </c>
      <c r="K439" s="10" t="str">
        <f t="shared" si="344"/>
        <v/>
      </c>
      <c r="L439" s="10" t="str">
        <f t="shared" si="345"/>
        <v/>
      </c>
      <c r="M439" s="25" t="str">
        <f t="shared" si="346"/>
        <v/>
      </c>
      <c r="O439" s="24" t="str">
        <f t="shared" si="390"/>
        <v/>
      </c>
      <c r="P439" s="10" t="str">
        <f t="shared" si="391"/>
        <v/>
      </c>
      <c r="Q439" s="25" t="str">
        <f t="shared" si="392"/>
        <v/>
      </c>
      <c r="U439" s="5" t="str">
        <f t="shared" si="348"/>
        <v/>
      </c>
      <c r="V439" s="10" t="str">
        <f t="shared" si="349"/>
        <v/>
      </c>
      <c r="W439" s="10" t="str">
        <f t="shared" si="350"/>
        <v/>
      </c>
      <c r="X439" s="10" t="str">
        <f t="shared" si="351"/>
        <v/>
      </c>
      <c r="Y439" s="10" t="str">
        <f t="shared" si="352"/>
        <v/>
      </c>
      <c r="Z439" s="25" t="str">
        <f t="shared" si="353"/>
        <v/>
      </c>
      <c r="AB439" s="24" t="str">
        <f t="shared" si="347"/>
        <v/>
      </c>
      <c r="AC439" s="10" t="str">
        <f t="shared" si="393"/>
        <v/>
      </c>
      <c r="AD439" s="25" t="str">
        <f t="shared" si="394"/>
        <v/>
      </c>
      <c r="AH439" s="24" t="str">
        <f t="shared" si="354"/>
        <v/>
      </c>
      <c r="AI439" s="10" t="str">
        <f t="shared" si="355"/>
        <v/>
      </c>
      <c r="AJ439" s="10" t="str">
        <f t="shared" si="356"/>
        <v/>
      </c>
      <c r="AK439" s="10" t="str">
        <f t="shared" si="357"/>
        <v/>
      </c>
      <c r="AL439" s="10" t="str">
        <f t="shared" si="358"/>
        <v/>
      </c>
      <c r="AM439" s="25" t="str">
        <f t="shared" si="359"/>
        <v/>
      </c>
      <c r="AO439" s="24" t="str">
        <f t="shared" si="360"/>
        <v/>
      </c>
      <c r="AP439" s="10" t="str">
        <f t="shared" si="361"/>
        <v/>
      </c>
      <c r="AQ439" s="25" t="str">
        <f t="shared" si="362"/>
        <v/>
      </c>
      <c r="AU439" s="24" t="str">
        <f t="shared" si="363"/>
        <v/>
      </c>
      <c r="AV439" s="10" t="str">
        <f t="shared" si="364"/>
        <v/>
      </c>
      <c r="AW439" s="10" t="str">
        <f t="shared" si="365"/>
        <v/>
      </c>
      <c r="AX439" s="10" t="str">
        <f t="shared" si="366"/>
        <v/>
      </c>
      <c r="AY439" s="10" t="str">
        <f t="shared" si="367"/>
        <v/>
      </c>
      <c r="AZ439" s="25" t="str">
        <f t="shared" si="368"/>
        <v/>
      </c>
      <c r="BB439" s="24" t="str">
        <f t="shared" si="369"/>
        <v/>
      </c>
      <c r="BC439" s="10" t="str">
        <f t="shared" si="370"/>
        <v/>
      </c>
      <c r="BD439" s="25" t="str">
        <f t="shared" si="371"/>
        <v/>
      </c>
      <c r="BH439" s="24" t="str">
        <f t="shared" si="372"/>
        <v/>
      </c>
      <c r="BI439" s="10" t="str">
        <f t="shared" si="373"/>
        <v/>
      </c>
      <c r="BJ439" s="10" t="str">
        <f t="shared" si="374"/>
        <v/>
      </c>
      <c r="BK439" s="10" t="str">
        <f t="shared" si="375"/>
        <v/>
      </c>
      <c r="BL439" s="10" t="str">
        <f t="shared" si="376"/>
        <v/>
      </c>
      <c r="BM439" s="25" t="str">
        <f t="shared" si="377"/>
        <v/>
      </c>
      <c r="BO439" s="24" t="str">
        <f t="shared" si="378"/>
        <v/>
      </c>
      <c r="BP439" s="10" t="str">
        <f t="shared" si="379"/>
        <v/>
      </c>
      <c r="BQ439" s="25" t="str">
        <f t="shared" si="380"/>
        <v/>
      </c>
      <c r="BU439" s="24" t="str">
        <f t="shared" si="381"/>
        <v/>
      </c>
      <c r="BV439" s="10" t="str">
        <f t="shared" si="382"/>
        <v/>
      </c>
      <c r="BW439" s="10" t="str">
        <f t="shared" si="383"/>
        <v/>
      </c>
      <c r="BX439" s="10" t="str">
        <f t="shared" si="384"/>
        <v/>
      </c>
      <c r="BY439" s="10" t="str">
        <f t="shared" si="385"/>
        <v/>
      </c>
      <c r="BZ439" s="25" t="str">
        <f t="shared" si="386"/>
        <v/>
      </c>
      <c r="CB439" s="24" t="str">
        <f t="shared" si="387"/>
        <v/>
      </c>
      <c r="CC439" s="10" t="str">
        <f t="shared" si="388"/>
        <v/>
      </c>
      <c r="CD439" s="25" t="str">
        <f t="shared" si="389"/>
        <v/>
      </c>
    </row>
    <row r="440" spans="1:82" x14ac:dyDescent="0.25">
      <c r="A440" s="5" t="str">
        <f>IF('MA Data'!$G438='MA Data'!$I$2,'MA Data'!A438,"")</f>
        <v/>
      </c>
      <c r="B440" t="str">
        <f>IF('MA Data'!$G438='MA Data'!$I$2,'MA Data'!B438,"")</f>
        <v/>
      </c>
      <c r="C440" t="str">
        <f>IF('MA Data'!$G438='MA Data'!$I$2,'MA Data'!C438,"")</f>
        <v/>
      </c>
      <c r="D440" t="str">
        <f>IF('MA Data'!$G438='MA Data'!$I$2,'MA Data'!D438,"")</f>
        <v/>
      </c>
      <c r="E440" t="str">
        <f>IF('MA Data'!$G438='MA Data'!$I$2,'MA Data'!E438,"")</f>
        <v/>
      </c>
      <c r="F440" t="str">
        <f>IF('MA Data'!$G438='MA Data'!$I$2,'MA Data'!F438,"")</f>
        <v/>
      </c>
      <c r="G440" s="6" t="str">
        <f>IF('MA Data'!$G438='MA Data'!$I$2,'MA Data'!G438,"")</f>
        <v/>
      </c>
      <c r="H440" t="str">
        <f t="shared" si="341"/>
        <v/>
      </c>
      <c r="I440" s="10" t="str">
        <f t="shared" si="342"/>
        <v/>
      </c>
      <c r="J440" s="10" t="str">
        <f t="shared" si="343"/>
        <v/>
      </c>
      <c r="K440" s="10" t="str">
        <f t="shared" si="344"/>
        <v/>
      </c>
      <c r="L440" s="10" t="str">
        <f t="shared" si="345"/>
        <v/>
      </c>
      <c r="M440" s="25" t="str">
        <f t="shared" si="346"/>
        <v/>
      </c>
      <c r="O440" s="24" t="str">
        <f t="shared" si="390"/>
        <v/>
      </c>
      <c r="P440" s="10" t="str">
        <f t="shared" si="391"/>
        <v/>
      </c>
      <c r="Q440" s="25" t="str">
        <f t="shared" si="392"/>
        <v/>
      </c>
      <c r="U440" s="5" t="str">
        <f t="shared" si="348"/>
        <v/>
      </c>
      <c r="V440" s="10" t="str">
        <f t="shared" si="349"/>
        <v/>
      </c>
      <c r="W440" s="10" t="str">
        <f t="shared" si="350"/>
        <v/>
      </c>
      <c r="X440" s="10" t="str">
        <f t="shared" si="351"/>
        <v/>
      </c>
      <c r="Y440" s="10" t="str">
        <f t="shared" si="352"/>
        <v/>
      </c>
      <c r="Z440" s="25" t="str">
        <f t="shared" si="353"/>
        <v/>
      </c>
      <c r="AB440" s="24" t="str">
        <f t="shared" si="347"/>
        <v/>
      </c>
      <c r="AC440" s="10" t="str">
        <f t="shared" si="393"/>
        <v/>
      </c>
      <c r="AD440" s="25" t="str">
        <f t="shared" si="394"/>
        <v/>
      </c>
      <c r="AH440" s="24" t="str">
        <f t="shared" si="354"/>
        <v/>
      </c>
      <c r="AI440" s="10" t="str">
        <f t="shared" si="355"/>
        <v/>
      </c>
      <c r="AJ440" s="10" t="str">
        <f t="shared" si="356"/>
        <v/>
      </c>
      <c r="AK440" s="10" t="str">
        <f t="shared" si="357"/>
        <v/>
      </c>
      <c r="AL440" s="10" t="str">
        <f t="shared" si="358"/>
        <v/>
      </c>
      <c r="AM440" s="25" t="str">
        <f t="shared" si="359"/>
        <v/>
      </c>
      <c r="AO440" s="24" t="str">
        <f t="shared" si="360"/>
        <v/>
      </c>
      <c r="AP440" s="10" t="str">
        <f t="shared" si="361"/>
        <v/>
      </c>
      <c r="AQ440" s="25" t="str">
        <f t="shared" si="362"/>
        <v/>
      </c>
      <c r="AU440" s="24" t="str">
        <f t="shared" si="363"/>
        <v/>
      </c>
      <c r="AV440" s="10" t="str">
        <f t="shared" si="364"/>
        <v/>
      </c>
      <c r="AW440" s="10" t="str">
        <f t="shared" si="365"/>
        <v/>
      </c>
      <c r="AX440" s="10" t="str">
        <f t="shared" si="366"/>
        <v/>
      </c>
      <c r="AY440" s="10" t="str">
        <f t="shared" si="367"/>
        <v/>
      </c>
      <c r="AZ440" s="25" t="str">
        <f t="shared" si="368"/>
        <v/>
      </c>
      <c r="BB440" s="24" t="str">
        <f t="shared" si="369"/>
        <v/>
      </c>
      <c r="BC440" s="10" t="str">
        <f t="shared" si="370"/>
        <v/>
      </c>
      <c r="BD440" s="25" t="str">
        <f t="shared" si="371"/>
        <v/>
      </c>
      <c r="BH440" s="24" t="str">
        <f t="shared" si="372"/>
        <v/>
      </c>
      <c r="BI440" s="10" t="str">
        <f t="shared" si="373"/>
        <v/>
      </c>
      <c r="BJ440" s="10" t="str">
        <f t="shared" si="374"/>
        <v/>
      </c>
      <c r="BK440" s="10" t="str">
        <f t="shared" si="375"/>
        <v/>
      </c>
      <c r="BL440" s="10" t="str">
        <f t="shared" si="376"/>
        <v/>
      </c>
      <c r="BM440" s="25" t="str">
        <f t="shared" si="377"/>
        <v/>
      </c>
      <c r="BO440" s="24" t="str">
        <f t="shared" si="378"/>
        <v/>
      </c>
      <c r="BP440" s="10" t="str">
        <f t="shared" si="379"/>
        <v/>
      </c>
      <c r="BQ440" s="25" t="str">
        <f t="shared" si="380"/>
        <v/>
      </c>
      <c r="BU440" s="24" t="str">
        <f t="shared" si="381"/>
        <v/>
      </c>
      <c r="BV440" s="10" t="str">
        <f t="shared" si="382"/>
        <v/>
      </c>
      <c r="BW440" s="10" t="str">
        <f t="shared" si="383"/>
        <v/>
      </c>
      <c r="BX440" s="10" t="str">
        <f t="shared" si="384"/>
        <v/>
      </c>
      <c r="BY440" s="10" t="str">
        <f t="shared" si="385"/>
        <v/>
      </c>
      <c r="BZ440" s="25" t="str">
        <f t="shared" si="386"/>
        <v/>
      </c>
      <c r="CB440" s="24" t="str">
        <f t="shared" si="387"/>
        <v/>
      </c>
      <c r="CC440" s="10" t="str">
        <f t="shared" si="388"/>
        <v/>
      </c>
      <c r="CD440" s="25" t="str">
        <f t="shared" si="389"/>
        <v/>
      </c>
    </row>
    <row r="441" spans="1:82" x14ac:dyDescent="0.25">
      <c r="A441" s="5" t="str">
        <f>IF('MA Data'!$G439='MA Data'!$I$2,'MA Data'!A439,"")</f>
        <v/>
      </c>
      <c r="B441" t="str">
        <f>IF('MA Data'!$G439='MA Data'!$I$2,'MA Data'!B439,"")</f>
        <v/>
      </c>
      <c r="C441" t="str">
        <f>IF('MA Data'!$G439='MA Data'!$I$2,'MA Data'!C439,"")</f>
        <v/>
      </c>
      <c r="D441" t="str">
        <f>IF('MA Data'!$G439='MA Data'!$I$2,'MA Data'!D439,"")</f>
        <v/>
      </c>
      <c r="E441" t="str">
        <f>IF('MA Data'!$G439='MA Data'!$I$2,'MA Data'!E439,"")</f>
        <v/>
      </c>
      <c r="F441" t="str">
        <f>IF('MA Data'!$G439='MA Data'!$I$2,'MA Data'!F439,"")</f>
        <v/>
      </c>
      <c r="G441" s="6" t="str">
        <f>IF('MA Data'!$G439='MA Data'!$I$2,'MA Data'!G439,"")</f>
        <v/>
      </c>
      <c r="H441" t="str">
        <f t="shared" si="341"/>
        <v/>
      </c>
      <c r="I441" s="10" t="str">
        <f t="shared" si="342"/>
        <v/>
      </c>
      <c r="J441" s="10" t="str">
        <f t="shared" si="343"/>
        <v/>
      </c>
      <c r="K441" s="10" t="str">
        <f t="shared" si="344"/>
        <v/>
      </c>
      <c r="L441" s="10" t="str">
        <f t="shared" si="345"/>
        <v/>
      </c>
      <c r="M441" s="25" t="str">
        <f t="shared" si="346"/>
        <v/>
      </c>
      <c r="O441" s="24" t="str">
        <f t="shared" si="390"/>
        <v/>
      </c>
      <c r="P441" s="10" t="str">
        <f t="shared" si="391"/>
        <v/>
      </c>
      <c r="Q441" s="25" t="str">
        <f t="shared" si="392"/>
        <v/>
      </c>
      <c r="U441" s="5" t="str">
        <f t="shared" si="348"/>
        <v/>
      </c>
      <c r="V441" s="10" t="str">
        <f t="shared" si="349"/>
        <v/>
      </c>
      <c r="W441" s="10" t="str">
        <f t="shared" si="350"/>
        <v/>
      </c>
      <c r="X441" s="10" t="str">
        <f t="shared" si="351"/>
        <v/>
      </c>
      <c r="Y441" s="10" t="str">
        <f t="shared" si="352"/>
        <v/>
      </c>
      <c r="Z441" s="25" t="str">
        <f t="shared" si="353"/>
        <v/>
      </c>
      <c r="AB441" s="24" t="str">
        <f t="shared" si="347"/>
        <v/>
      </c>
      <c r="AC441" s="10" t="str">
        <f t="shared" si="393"/>
        <v/>
      </c>
      <c r="AD441" s="25" t="str">
        <f t="shared" si="394"/>
        <v/>
      </c>
      <c r="AH441" s="24" t="str">
        <f t="shared" si="354"/>
        <v/>
      </c>
      <c r="AI441" s="10" t="str">
        <f t="shared" si="355"/>
        <v/>
      </c>
      <c r="AJ441" s="10" t="str">
        <f t="shared" si="356"/>
        <v/>
      </c>
      <c r="AK441" s="10" t="str">
        <f t="shared" si="357"/>
        <v/>
      </c>
      <c r="AL441" s="10" t="str">
        <f t="shared" si="358"/>
        <v/>
      </c>
      <c r="AM441" s="25" t="str">
        <f t="shared" si="359"/>
        <v/>
      </c>
      <c r="AO441" s="24" t="str">
        <f t="shared" si="360"/>
        <v/>
      </c>
      <c r="AP441" s="10" t="str">
        <f t="shared" si="361"/>
        <v/>
      </c>
      <c r="AQ441" s="25" t="str">
        <f t="shared" si="362"/>
        <v/>
      </c>
      <c r="AU441" s="24" t="str">
        <f t="shared" si="363"/>
        <v/>
      </c>
      <c r="AV441" s="10" t="str">
        <f t="shared" si="364"/>
        <v/>
      </c>
      <c r="AW441" s="10" t="str">
        <f t="shared" si="365"/>
        <v/>
      </c>
      <c r="AX441" s="10" t="str">
        <f t="shared" si="366"/>
        <v/>
      </c>
      <c r="AY441" s="10" t="str">
        <f t="shared" si="367"/>
        <v/>
      </c>
      <c r="AZ441" s="25" t="str">
        <f t="shared" si="368"/>
        <v/>
      </c>
      <c r="BB441" s="24" t="str">
        <f t="shared" si="369"/>
        <v/>
      </c>
      <c r="BC441" s="10" t="str">
        <f t="shared" si="370"/>
        <v/>
      </c>
      <c r="BD441" s="25" t="str">
        <f t="shared" si="371"/>
        <v/>
      </c>
      <c r="BH441" s="24" t="str">
        <f t="shared" si="372"/>
        <v/>
      </c>
      <c r="BI441" s="10" t="str">
        <f t="shared" si="373"/>
        <v/>
      </c>
      <c r="BJ441" s="10" t="str">
        <f t="shared" si="374"/>
        <v/>
      </c>
      <c r="BK441" s="10" t="str">
        <f t="shared" si="375"/>
        <v/>
      </c>
      <c r="BL441" s="10" t="str">
        <f t="shared" si="376"/>
        <v/>
      </c>
      <c r="BM441" s="25" t="str">
        <f t="shared" si="377"/>
        <v/>
      </c>
      <c r="BO441" s="24" t="str">
        <f t="shared" si="378"/>
        <v/>
      </c>
      <c r="BP441" s="10" t="str">
        <f t="shared" si="379"/>
        <v/>
      </c>
      <c r="BQ441" s="25" t="str">
        <f t="shared" si="380"/>
        <v/>
      </c>
      <c r="BU441" s="24" t="str">
        <f t="shared" si="381"/>
        <v/>
      </c>
      <c r="BV441" s="10" t="str">
        <f t="shared" si="382"/>
        <v/>
      </c>
      <c r="BW441" s="10" t="str">
        <f t="shared" si="383"/>
        <v/>
      </c>
      <c r="BX441" s="10" t="str">
        <f t="shared" si="384"/>
        <v/>
      </c>
      <c r="BY441" s="10" t="str">
        <f t="shared" si="385"/>
        <v/>
      </c>
      <c r="BZ441" s="25" t="str">
        <f t="shared" si="386"/>
        <v/>
      </c>
      <c r="CB441" s="24" t="str">
        <f t="shared" si="387"/>
        <v/>
      </c>
      <c r="CC441" s="10" t="str">
        <f t="shared" si="388"/>
        <v/>
      </c>
      <c r="CD441" s="25" t="str">
        <f t="shared" si="389"/>
        <v/>
      </c>
    </row>
    <row r="442" spans="1:82" x14ac:dyDescent="0.25">
      <c r="A442" s="5" t="str">
        <f>IF('MA Data'!$G440='MA Data'!$I$2,'MA Data'!A440,"")</f>
        <v/>
      </c>
      <c r="B442" t="str">
        <f>IF('MA Data'!$G440='MA Data'!$I$2,'MA Data'!B440,"")</f>
        <v/>
      </c>
      <c r="C442" t="str">
        <f>IF('MA Data'!$G440='MA Data'!$I$2,'MA Data'!C440,"")</f>
        <v/>
      </c>
      <c r="D442" t="str">
        <f>IF('MA Data'!$G440='MA Data'!$I$2,'MA Data'!D440,"")</f>
        <v/>
      </c>
      <c r="E442" t="str">
        <f>IF('MA Data'!$G440='MA Data'!$I$2,'MA Data'!E440,"")</f>
        <v/>
      </c>
      <c r="F442" t="str">
        <f>IF('MA Data'!$G440='MA Data'!$I$2,'MA Data'!F440,"")</f>
        <v/>
      </c>
      <c r="G442" s="6" t="str">
        <f>IF('MA Data'!$G440='MA Data'!$I$2,'MA Data'!G440,"")</f>
        <v/>
      </c>
      <c r="H442" t="str">
        <f t="shared" si="341"/>
        <v/>
      </c>
      <c r="I442" s="10" t="str">
        <f t="shared" si="342"/>
        <v/>
      </c>
      <c r="J442" s="10" t="str">
        <f t="shared" si="343"/>
        <v/>
      </c>
      <c r="K442" s="10" t="str">
        <f t="shared" si="344"/>
        <v/>
      </c>
      <c r="L442" s="10" t="str">
        <f t="shared" si="345"/>
        <v/>
      </c>
      <c r="M442" s="25" t="str">
        <f t="shared" si="346"/>
        <v/>
      </c>
      <c r="O442" s="24" t="str">
        <f t="shared" si="390"/>
        <v/>
      </c>
      <c r="P442" s="10" t="str">
        <f t="shared" si="391"/>
        <v/>
      </c>
      <c r="Q442" s="25" t="str">
        <f t="shared" si="392"/>
        <v/>
      </c>
      <c r="U442" s="5" t="str">
        <f t="shared" si="348"/>
        <v/>
      </c>
      <c r="V442" s="10" t="str">
        <f t="shared" si="349"/>
        <v/>
      </c>
      <c r="W442" s="10" t="str">
        <f t="shared" si="350"/>
        <v/>
      </c>
      <c r="X442" s="10" t="str">
        <f t="shared" si="351"/>
        <v/>
      </c>
      <c r="Y442" s="10" t="str">
        <f t="shared" si="352"/>
        <v/>
      </c>
      <c r="Z442" s="25" t="str">
        <f t="shared" si="353"/>
        <v/>
      </c>
      <c r="AB442" s="24" t="str">
        <f t="shared" si="347"/>
        <v/>
      </c>
      <c r="AC442" s="10" t="str">
        <f t="shared" si="393"/>
        <v/>
      </c>
      <c r="AD442" s="25" t="str">
        <f t="shared" si="394"/>
        <v/>
      </c>
      <c r="AH442" s="24" t="str">
        <f t="shared" si="354"/>
        <v/>
      </c>
      <c r="AI442" s="10" t="str">
        <f t="shared" si="355"/>
        <v/>
      </c>
      <c r="AJ442" s="10" t="str">
        <f t="shared" si="356"/>
        <v/>
      </c>
      <c r="AK442" s="10" t="str">
        <f t="shared" si="357"/>
        <v/>
      </c>
      <c r="AL442" s="10" t="str">
        <f t="shared" si="358"/>
        <v/>
      </c>
      <c r="AM442" s="25" t="str">
        <f t="shared" si="359"/>
        <v/>
      </c>
      <c r="AO442" s="24" t="str">
        <f t="shared" si="360"/>
        <v/>
      </c>
      <c r="AP442" s="10" t="str">
        <f t="shared" si="361"/>
        <v/>
      </c>
      <c r="AQ442" s="25" t="str">
        <f t="shared" si="362"/>
        <v/>
      </c>
      <c r="AU442" s="24" t="str">
        <f t="shared" si="363"/>
        <v/>
      </c>
      <c r="AV442" s="10" t="str">
        <f t="shared" si="364"/>
        <v/>
      </c>
      <c r="AW442" s="10" t="str">
        <f t="shared" si="365"/>
        <v/>
      </c>
      <c r="AX442" s="10" t="str">
        <f t="shared" si="366"/>
        <v/>
      </c>
      <c r="AY442" s="10" t="str">
        <f t="shared" si="367"/>
        <v/>
      </c>
      <c r="AZ442" s="25" t="str">
        <f t="shared" si="368"/>
        <v/>
      </c>
      <c r="BB442" s="24" t="str">
        <f t="shared" si="369"/>
        <v/>
      </c>
      <c r="BC442" s="10" t="str">
        <f t="shared" si="370"/>
        <v/>
      </c>
      <c r="BD442" s="25" t="str">
        <f t="shared" si="371"/>
        <v/>
      </c>
      <c r="BH442" s="24" t="str">
        <f t="shared" si="372"/>
        <v/>
      </c>
      <c r="BI442" s="10" t="str">
        <f t="shared" si="373"/>
        <v/>
      </c>
      <c r="BJ442" s="10" t="str">
        <f t="shared" si="374"/>
        <v/>
      </c>
      <c r="BK442" s="10" t="str">
        <f t="shared" si="375"/>
        <v/>
      </c>
      <c r="BL442" s="10" t="str">
        <f t="shared" si="376"/>
        <v/>
      </c>
      <c r="BM442" s="25" t="str">
        <f t="shared" si="377"/>
        <v/>
      </c>
      <c r="BO442" s="24" t="str">
        <f t="shared" si="378"/>
        <v/>
      </c>
      <c r="BP442" s="10" t="str">
        <f t="shared" si="379"/>
        <v/>
      </c>
      <c r="BQ442" s="25" t="str">
        <f t="shared" si="380"/>
        <v/>
      </c>
      <c r="BU442" s="24" t="str">
        <f t="shared" si="381"/>
        <v/>
      </c>
      <c r="BV442" s="10" t="str">
        <f t="shared" si="382"/>
        <v/>
      </c>
      <c r="BW442" s="10" t="str">
        <f t="shared" si="383"/>
        <v/>
      </c>
      <c r="BX442" s="10" t="str">
        <f t="shared" si="384"/>
        <v/>
      </c>
      <c r="BY442" s="10" t="str">
        <f t="shared" si="385"/>
        <v/>
      </c>
      <c r="BZ442" s="25" t="str">
        <f t="shared" si="386"/>
        <v/>
      </c>
      <c r="CB442" s="24" t="str">
        <f t="shared" si="387"/>
        <v/>
      </c>
      <c r="CC442" s="10" t="str">
        <f t="shared" si="388"/>
        <v/>
      </c>
      <c r="CD442" s="25" t="str">
        <f t="shared" si="389"/>
        <v/>
      </c>
    </row>
    <row r="443" spans="1:82" x14ac:dyDescent="0.25">
      <c r="A443" s="5" t="str">
        <f>IF('MA Data'!$G441='MA Data'!$I$2,'MA Data'!A441,"")</f>
        <v/>
      </c>
      <c r="B443" t="str">
        <f>IF('MA Data'!$G441='MA Data'!$I$2,'MA Data'!B441,"")</f>
        <v/>
      </c>
      <c r="C443" t="str">
        <f>IF('MA Data'!$G441='MA Data'!$I$2,'MA Data'!C441,"")</f>
        <v/>
      </c>
      <c r="D443" t="str">
        <f>IF('MA Data'!$G441='MA Data'!$I$2,'MA Data'!D441,"")</f>
        <v/>
      </c>
      <c r="E443" t="str">
        <f>IF('MA Data'!$G441='MA Data'!$I$2,'MA Data'!E441,"")</f>
        <v/>
      </c>
      <c r="F443" t="str">
        <f>IF('MA Data'!$G441='MA Data'!$I$2,'MA Data'!F441,"")</f>
        <v/>
      </c>
      <c r="G443" s="6" t="str">
        <f>IF('MA Data'!$G441='MA Data'!$I$2,'MA Data'!G441,"")</f>
        <v/>
      </c>
      <c r="H443" t="str">
        <f t="shared" si="341"/>
        <v/>
      </c>
      <c r="I443" s="10" t="str">
        <f t="shared" si="342"/>
        <v/>
      </c>
      <c r="J443" s="10" t="str">
        <f t="shared" si="343"/>
        <v/>
      </c>
      <c r="K443" s="10" t="str">
        <f t="shared" si="344"/>
        <v/>
      </c>
      <c r="L443" s="10" t="str">
        <f t="shared" si="345"/>
        <v/>
      </c>
      <c r="M443" s="25" t="str">
        <f t="shared" si="346"/>
        <v/>
      </c>
      <c r="O443" s="24" t="str">
        <f t="shared" si="390"/>
        <v/>
      </c>
      <c r="P443" s="10" t="str">
        <f t="shared" si="391"/>
        <v/>
      </c>
      <c r="Q443" s="25" t="str">
        <f t="shared" si="392"/>
        <v/>
      </c>
      <c r="U443" s="5" t="str">
        <f t="shared" si="348"/>
        <v/>
      </c>
      <c r="V443" s="10" t="str">
        <f t="shared" si="349"/>
        <v/>
      </c>
      <c r="W443" s="10" t="str">
        <f t="shared" si="350"/>
        <v/>
      </c>
      <c r="X443" s="10" t="str">
        <f t="shared" si="351"/>
        <v/>
      </c>
      <c r="Y443" s="10" t="str">
        <f t="shared" si="352"/>
        <v/>
      </c>
      <c r="Z443" s="25" t="str">
        <f t="shared" si="353"/>
        <v/>
      </c>
      <c r="AB443" s="24" t="str">
        <f t="shared" si="347"/>
        <v/>
      </c>
      <c r="AC443" s="10" t="str">
        <f t="shared" si="393"/>
        <v/>
      </c>
      <c r="AD443" s="25" t="str">
        <f t="shared" si="394"/>
        <v/>
      </c>
      <c r="AH443" s="24" t="str">
        <f t="shared" si="354"/>
        <v/>
      </c>
      <c r="AI443" s="10" t="str">
        <f t="shared" si="355"/>
        <v/>
      </c>
      <c r="AJ443" s="10" t="str">
        <f t="shared" si="356"/>
        <v/>
      </c>
      <c r="AK443" s="10" t="str">
        <f t="shared" si="357"/>
        <v/>
      </c>
      <c r="AL443" s="10" t="str">
        <f t="shared" si="358"/>
        <v/>
      </c>
      <c r="AM443" s="25" t="str">
        <f t="shared" si="359"/>
        <v/>
      </c>
      <c r="AO443" s="24" t="str">
        <f t="shared" si="360"/>
        <v/>
      </c>
      <c r="AP443" s="10" t="str">
        <f t="shared" si="361"/>
        <v/>
      </c>
      <c r="AQ443" s="25" t="str">
        <f t="shared" si="362"/>
        <v/>
      </c>
      <c r="AU443" s="24" t="str">
        <f t="shared" si="363"/>
        <v/>
      </c>
      <c r="AV443" s="10" t="str">
        <f t="shared" si="364"/>
        <v/>
      </c>
      <c r="AW443" s="10" t="str">
        <f t="shared" si="365"/>
        <v/>
      </c>
      <c r="AX443" s="10" t="str">
        <f t="shared" si="366"/>
        <v/>
      </c>
      <c r="AY443" s="10" t="str">
        <f t="shared" si="367"/>
        <v/>
      </c>
      <c r="AZ443" s="25" t="str">
        <f t="shared" si="368"/>
        <v/>
      </c>
      <c r="BB443" s="24" t="str">
        <f t="shared" si="369"/>
        <v/>
      </c>
      <c r="BC443" s="10" t="str">
        <f t="shared" si="370"/>
        <v/>
      </c>
      <c r="BD443" s="25" t="str">
        <f t="shared" si="371"/>
        <v/>
      </c>
      <c r="BH443" s="24" t="str">
        <f t="shared" si="372"/>
        <v/>
      </c>
      <c r="BI443" s="10" t="str">
        <f t="shared" si="373"/>
        <v/>
      </c>
      <c r="BJ443" s="10" t="str">
        <f t="shared" si="374"/>
        <v/>
      </c>
      <c r="BK443" s="10" t="str">
        <f t="shared" si="375"/>
        <v/>
      </c>
      <c r="BL443" s="10" t="str">
        <f t="shared" si="376"/>
        <v/>
      </c>
      <c r="BM443" s="25" t="str">
        <f t="shared" si="377"/>
        <v/>
      </c>
      <c r="BO443" s="24" t="str">
        <f t="shared" si="378"/>
        <v/>
      </c>
      <c r="BP443" s="10" t="str">
        <f t="shared" si="379"/>
        <v/>
      </c>
      <c r="BQ443" s="25" t="str">
        <f t="shared" si="380"/>
        <v/>
      </c>
      <c r="BU443" s="24" t="str">
        <f t="shared" si="381"/>
        <v/>
      </c>
      <c r="BV443" s="10" t="str">
        <f t="shared" si="382"/>
        <v/>
      </c>
      <c r="BW443" s="10" t="str">
        <f t="shared" si="383"/>
        <v/>
      </c>
      <c r="BX443" s="10" t="str">
        <f t="shared" si="384"/>
        <v/>
      </c>
      <c r="BY443" s="10" t="str">
        <f t="shared" si="385"/>
        <v/>
      </c>
      <c r="BZ443" s="25" t="str">
        <f t="shared" si="386"/>
        <v/>
      </c>
      <c r="CB443" s="24" t="str">
        <f t="shared" si="387"/>
        <v/>
      </c>
      <c r="CC443" s="10" t="str">
        <f t="shared" si="388"/>
        <v/>
      </c>
      <c r="CD443" s="25" t="str">
        <f t="shared" si="389"/>
        <v/>
      </c>
    </row>
    <row r="444" spans="1:82" x14ac:dyDescent="0.25">
      <c r="A444" s="5" t="str">
        <f>IF('MA Data'!$G442='MA Data'!$I$2,'MA Data'!A442,"")</f>
        <v/>
      </c>
      <c r="B444" t="str">
        <f>IF('MA Data'!$G442='MA Data'!$I$2,'MA Data'!B442,"")</f>
        <v/>
      </c>
      <c r="C444" t="str">
        <f>IF('MA Data'!$G442='MA Data'!$I$2,'MA Data'!C442,"")</f>
        <v/>
      </c>
      <c r="D444" t="str">
        <f>IF('MA Data'!$G442='MA Data'!$I$2,'MA Data'!D442,"")</f>
        <v/>
      </c>
      <c r="E444" t="str">
        <f>IF('MA Data'!$G442='MA Data'!$I$2,'MA Data'!E442,"")</f>
        <v/>
      </c>
      <c r="F444" t="str">
        <f>IF('MA Data'!$G442='MA Data'!$I$2,'MA Data'!F442,"")</f>
        <v/>
      </c>
      <c r="G444" s="6" t="str">
        <f>IF('MA Data'!$G442='MA Data'!$I$2,'MA Data'!G442,"")</f>
        <v/>
      </c>
      <c r="H444" t="str">
        <f t="shared" si="341"/>
        <v/>
      </c>
      <c r="I444" s="10" t="str">
        <f t="shared" si="342"/>
        <v/>
      </c>
      <c r="J444" s="10" t="str">
        <f t="shared" si="343"/>
        <v/>
      </c>
      <c r="K444" s="10" t="str">
        <f t="shared" si="344"/>
        <v/>
      </c>
      <c r="L444" s="10" t="str">
        <f t="shared" si="345"/>
        <v/>
      </c>
      <c r="M444" s="25" t="str">
        <f t="shared" si="346"/>
        <v/>
      </c>
      <c r="O444" s="24" t="str">
        <f t="shared" si="390"/>
        <v/>
      </c>
      <c r="P444" s="10" t="str">
        <f t="shared" si="391"/>
        <v/>
      </c>
      <c r="Q444" s="25" t="str">
        <f t="shared" si="392"/>
        <v/>
      </c>
      <c r="U444" s="5" t="str">
        <f t="shared" si="348"/>
        <v/>
      </c>
      <c r="V444" s="10" t="str">
        <f t="shared" si="349"/>
        <v/>
      </c>
      <c r="W444" s="10" t="str">
        <f t="shared" si="350"/>
        <v/>
      </c>
      <c r="X444" s="10" t="str">
        <f t="shared" si="351"/>
        <v/>
      </c>
      <c r="Y444" s="10" t="str">
        <f t="shared" si="352"/>
        <v/>
      </c>
      <c r="Z444" s="25" t="str">
        <f t="shared" si="353"/>
        <v/>
      </c>
      <c r="AB444" s="24" t="str">
        <f t="shared" si="347"/>
        <v/>
      </c>
      <c r="AC444" s="10" t="str">
        <f t="shared" si="393"/>
        <v/>
      </c>
      <c r="AD444" s="25" t="str">
        <f t="shared" si="394"/>
        <v/>
      </c>
      <c r="AH444" s="24" t="str">
        <f t="shared" si="354"/>
        <v/>
      </c>
      <c r="AI444" s="10" t="str">
        <f t="shared" si="355"/>
        <v/>
      </c>
      <c r="AJ444" s="10" t="str">
        <f t="shared" si="356"/>
        <v/>
      </c>
      <c r="AK444" s="10" t="str">
        <f t="shared" si="357"/>
        <v/>
      </c>
      <c r="AL444" s="10" t="str">
        <f t="shared" si="358"/>
        <v/>
      </c>
      <c r="AM444" s="25" t="str">
        <f t="shared" si="359"/>
        <v/>
      </c>
      <c r="AO444" s="24" t="str">
        <f t="shared" si="360"/>
        <v/>
      </c>
      <c r="AP444" s="10" t="str">
        <f t="shared" si="361"/>
        <v/>
      </c>
      <c r="AQ444" s="25" t="str">
        <f t="shared" si="362"/>
        <v/>
      </c>
      <c r="AU444" s="24" t="str">
        <f t="shared" si="363"/>
        <v/>
      </c>
      <c r="AV444" s="10" t="str">
        <f t="shared" si="364"/>
        <v/>
      </c>
      <c r="AW444" s="10" t="str">
        <f t="shared" si="365"/>
        <v/>
      </c>
      <c r="AX444" s="10" t="str">
        <f t="shared" si="366"/>
        <v/>
      </c>
      <c r="AY444" s="10" t="str">
        <f t="shared" si="367"/>
        <v/>
      </c>
      <c r="AZ444" s="25" t="str">
        <f t="shared" si="368"/>
        <v/>
      </c>
      <c r="BB444" s="24" t="str">
        <f t="shared" si="369"/>
        <v/>
      </c>
      <c r="BC444" s="10" t="str">
        <f t="shared" si="370"/>
        <v/>
      </c>
      <c r="BD444" s="25" t="str">
        <f t="shared" si="371"/>
        <v/>
      </c>
      <c r="BH444" s="24" t="str">
        <f t="shared" si="372"/>
        <v/>
      </c>
      <c r="BI444" s="10" t="str">
        <f t="shared" si="373"/>
        <v/>
      </c>
      <c r="BJ444" s="10" t="str">
        <f t="shared" si="374"/>
        <v/>
      </c>
      <c r="BK444" s="10" t="str">
        <f t="shared" si="375"/>
        <v/>
      </c>
      <c r="BL444" s="10" t="str">
        <f t="shared" si="376"/>
        <v/>
      </c>
      <c r="BM444" s="25" t="str">
        <f t="shared" si="377"/>
        <v/>
      </c>
      <c r="BO444" s="24" t="str">
        <f t="shared" si="378"/>
        <v/>
      </c>
      <c r="BP444" s="10" t="str">
        <f t="shared" si="379"/>
        <v/>
      </c>
      <c r="BQ444" s="25" t="str">
        <f t="shared" si="380"/>
        <v/>
      </c>
      <c r="BU444" s="24" t="str">
        <f t="shared" si="381"/>
        <v/>
      </c>
      <c r="BV444" s="10" t="str">
        <f t="shared" si="382"/>
        <v/>
      </c>
      <c r="BW444" s="10" t="str">
        <f t="shared" si="383"/>
        <v/>
      </c>
      <c r="BX444" s="10" t="str">
        <f t="shared" si="384"/>
        <v/>
      </c>
      <c r="BY444" s="10" t="str">
        <f t="shared" si="385"/>
        <v/>
      </c>
      <c r="BZ444" s="25" t="str">
        <f t="shared" si="386"/>
        <v/>
      </c>
      <c r="CB444" s="24" t="str">
        <f t="shared" si="387"/>
        <v/>
      </c>
      <c r="CC444" s="10" t="str">
        <f t="shared" si="388"/>
        <v/>
      </c>
      <c r="CD444" s="25" t="str">
        <f t="shared" si="389"/>
        <v/>
      </c>
    </row>
    <row r="445" spans="1:82" x14ac:dyDescent="0.25">
      <c r="A445" s="5" t="str">
        <f>IF('MA Data'!$G443='MA Data'!$I$2,'MA Data'!A443,"")</f>
        <v/>
      </c>
      <c r="B445" t="str">
        <f>IF('MA Data'!$G443='MA Data'!$I$2,'MA Data'!B443,"")</f>
        <v/>
      </c>
      <c r="C445" t="str">
        <f>IF('MA Data'!$G443='MA Data'!$I$2,'MA Data'!C443,"")</f>
        <v/>
      </c>
      <c r="D445" t="str">
        <f>IF('MA Data'!$G443='MA Data'!$I$2,'MA Data'!D443,"")</f>
        <v/>
      </c>
      <c r="E445" t="str">
        <f>IF('MA Data'!$G443='MA Data'!$I$2,'MA Data'!E443,"")</f>
        <v/>
      </c>
      <c r="F445" t="str">
        <f>IF('MA Data'!$G443='MA Data'!$I$2,'MA Data'!F443,"")</f>
        <v/>
      </c>
      <c r="G445" s="6" t="str">
        <f>IF('MA Data'!$G443='MA Data'!$I$2,'MA Data'!G443,"")</f>
        <v/>
      </c>
      <c r="H445" t="str">
        <f t="shared" si="341"/>
        <v/>
      </c>
      <c r="I445" s="10" t="str">
        <f t="shared" si="342"/>
        <v/>
      </c>
      <c r="J445" s="10" t="str">
        <f t="shared" si="343"/>
        <v/>
      </c>
      <c r="K445" s="10" t="str">
        <f t="shared" si="344"/>
        <v/>
      </c>
      <c r="L445" s="10" t="str">
        <f t="shared" si="345"/>
        <v/>
      </c>
      <c r="M445" s="25" t="str">
        <f t="shared" si="346"/>
        <v/>
      </c>
      <c r="O445" s="24" t="str">
        <f t="shared" si="390"/>
        <v/>
      </c>
      <c r="P445" s="10" t="str">
        <f t="shared" si="391"/>
        <v/>
      </c>
      <c r="Q445" s="25" t="str">
        <f t="shared" si="392"/>
        <v/>
      </c>
      <c r="U445" s="5" t="str">
        <f t="shared" si="348"/>
        <v/>
      </c>
      <c r="V445" s="10" t="str">
        <f t="shared" si="349"/>
        <v/>
      </c>
      <c r="W445" s="10" t="str">
        <f t="shared" si="350"/>
        <v/>
      </c>
      <c r="X445" s="10" t="str">
        <f t="shared" si="351"/>
        <v/>
      </c>
      <c r="Y445" s="10" t="str">
        <f t="shared" si="352"/>
        <v/>
      </c>
      <c r="Z445" s="25" t="str">
        <f t="shared" si="353"/>
        <v/>
      </c>
      <c r="AB445" s="24" t="str">
        <f t="shared" si="347"/>
        <v/>
      </c>
      <c r="AC445" s="10" t="str">
        <f t="shared" si="393"/>
        <v/>
      </c>
      <c r="AD445" s="25" t="str">
        <f t="shared" si="394"/>
        <v/>
      </c>
      <c r="AH445" s="24" t="str">
        <f t="shared" si="354"/>
        <v/>
      </c>
      <c r="AI445" s="10" t="str">
        <f t="shared" si="355"/>
        <v/>
      </c>
      <c r="AJ445" s="10" t="str">
        <f t="shared" si="356"/>
        <v/>
      </c>
      <c r="AK445" s="10" t="str">
        <f t="shared" si="357"/>
        <v/>
      </c>
      <c r="AL445" s="10" t="str">
        <f t="shared" si="358"/>
        <v/>
      </c>
      <c r="AM445" s="25" t="str">
        <f t="shared" si="359"/>
        <v/>
      </c>
      <c r="AO445" s="24" t="str">
        <f t="shared" si="360"/>
        <v/>
      </c>
      <c r="AP445" s="10" t="str">
        <f t="shared" si="361"/>
        <v/>
      </c>
      <c r="AQ445" s="25" t="str">
        <f t="shared" si="362"/>
        <v/>
      </c>
      <c r="AU445" s="24" t="str">
        <f t="shared" si="363"/>
        <v/>
      </c>
      <c r="AV445" s="10" t="str">
        <f t="shared" si="364"/>
        <v/>
      </c>
      <c r="AW445" s="10" t="str">
        <f t="shared" si="365"/>
        <v/>
      </c>
      <c r="AX445" s="10" t="str">
        <f t="shared" si="366"/>
        <v/>
      </c>
      <c r="AY445" s="10" t="str">
        <f t="shared" si="367"/>
        <v/>
      </c>
      <c r="AZ445" s="25" t="str">
        <f t="shared" si="368"/>
        <v/>
      </c>
      <c r="BB445" s="24" t="str">
        <f t="shared" si="369"/>
        <v/>
      </c>
      <c r="BC445" s="10" t="str">
        <f t="shared" si="370"/>
        <v/>
      </c>
      <c r="BD445" s="25" t="str">
        <f t="shared" si="371"/>
        <v/>
      </c>
      <c r="BH445" s="24" t="str">
        <f t="shared" si="372"/>
        <v/>
      </c>
      <c r="BI445" s="10" t="str">
        <f t="shared" si="373"/>
        <v/>
      </c>
      <c r="BJ445" s="10" t="str">
        <f t="shared" si="374"/>
        <v/>
      </c>
      <c r="BK445" s="10" t="str">
        <f t="shared" si="375"/>
        <v/>
      </c>
      <c r="BL445" s="10" t="str">
        <f t="shared" si="376"/>
        <v/>
      </c>
      <c r="BM445" s="25" t="str">
        <f t="shared" si="377"/>
        <v/>
      </c>
      <c r="BO445" s="24" t="str">
        <f t="shared" si="378"/>
        <v/>
      </c>
      <c r="BP445" s="10" t="str">
        <f t="shared" si="379"/>
        <v/>
      </c>
      <c r="BQ445" s="25" t="str">
        <f t="shared" si="380"/>
        <v/>
      </c>
      <c r="BU445" s="24" t="str">
        <f t="shared" si="381"/>
        <v/>
      </c>
      <c r="BV445" s="10" t="str">
        <f t="shared" si="382"/>
        <v/>
      </c>
      <c r="BW445" s="10" t="str">
        <f t="shared" si="383"/>
        <v/>
      </c>
      <c r="BX445" s="10" t="str">
        <f t="shared" si="384"/>
        <v/>
      </c>
      <c r="BY445" s="10" t="str">
        <f t="shared" si="385"/>
        <v/>
      </c>
      <c r="BZ445" s="25" t="str">
        <f t="shared" si="386"/>
        <v/>
      </c>
      <c r="CB445" s="24" t="str">
        <f t="shared" si="387"/>
        <v/>
      </c>
      <c r="CC445" s="10" t="str">
        <f t="shared" si="388"/>
        <v/>
      </c>
      <c r="CD445" s="25" t="str">
        <f t="shared" si="389"/>
        <v/>
      </c>
    </row>
    <row r="446" spans="1:82" x14ac:dyDescent="0.25">
      <c r="A446" s="5" t="str">
        <f>IF('MA Data'!$G444='MA Data'!$I$2,'MA Data'!A444,"")</f>
        <v/>
      </c>
      <c r="B446" t="str">
        <f>IF('MA Data'!$G444='MA Data'!$I$2,'MA Data'!B444,"")</f>
        <v/>
      </c>
      <c r="C446" t="str">
        <f>IF('MA Data'!$G444='MA Data'!$I$2,'MA Data'!C444,"")</f>
        <v/>
      </c>
      <c r="D446" t="str">
        <f>IF('MA Data'!$G444='MA Data'!$I$2,'MA Data'!D444,"")</f>
        <v/>
      </c>
      <c r="E446" t="str">
        <f>IF('MA Data'!$G444='MA Data'!$I$2,'MA Data'!E444,"")</f>
        <v/>
      </c>
      <c r="F446" t="str">
        <f>IF('MA Data'!$G444='MA Data'!$I$2,'MA Data'!F444,"")</f>
        <v/>
      </c>
      <c r="G446" s="6" t="str">
        <f>IF('MA Data'!$G444='MA Data'!$I$2,'MA Data'!G444,"")</f>
        <v/>
      </c>
      <c r="H446" t="str">
        <f t="shared" si="341"/>
        <v/>
      </c>
      <c r="I446" s="10" t="str">
        <f t="shared" si="342"/>
        <v/>
      </c>
      <c r="J446" s="10" t="str">
        <f t="shared" si="343"/>
        <v/>
      </c>
      <c r="K446" s="10" t="str">
        <f t="shared" si="344"/>
        <v/>
      </c>
      <c r="L446" s="10" t="str">
        <f t="shared" si="345"/>
        <v/>
      </c>
      <c r="M446" s="25" t="str">
        <f t="shared" si="346"/>
        <v/>
      </c>
      <c r="O446" s="24" t="str">
        <f t="shared" si="390"/>
        <v/>
      </c>
      <c r="P446" s="10" t="str">
        <f t="shared" si="391"/>
        <v/>
      </c>
      <c r="Q446" s="25" t="str">
        <f t="shared" si="392"/>
        <v/>
      </c>
      <c r="U446" s="5" t="str">
        <f t="shared" si="348"/>
        <v/>
      </c>
      <c r="V446" s="10" t="str">
        <f t="shared" si="349"/>
        <v/>
      </c>
      <c r="W446" s="10" t="str">
        <f t="shared" si="350"/>
        <v/>
      </c>
      <c r="X446" s="10" t="str">
        <f t="shared" si="351"/>
        <v/>
      </c>
      <c r="Y446" s="10" t="str">
        <f t="shared" si="352"/>
        <v/>
      </c>
      <c r="Z446" s="25" t="str">
        <f t="shared" si="353"/>
        <v/>
      </c>
      <c r="AB446" s="24" t="str">
        <f t="shared" si="347"/>
        <v/>
      </c>
      <c r="AC446" s="10" t="str">
        <f t="shared" si="393"/>
        <v/>
      </c>
      <c r="AD446" s="25" t="str">
        <f t="shared" si="394"/>
        <v/>
      </c>
      <c r="AH446" s="24" t="str">
        <f t="shared" si="354"/>
        <v/>
      </c>
      <c r="AI446" s="10" t="str">
        <f t="shared" si="355"/>
        <v/>
      </c>
      <c r="AJ446" s="10" t="str">
        <f t="shared" si="356"/>
        <v/>
      </c>
      <c r="AK446" s="10" t="str">
        <f t="shared" si="357"/>
        <v/>
      </c>
      <c r="AL446" s="10" t="str">
        <f t="shared" si="358"/>
        <v/>
      </c>
      <c r="AM446" s="25" t="str">
        <f t="shared" si="359"/>
        <v/>
      </c>
      <c r="AO446" s="24" t="str">
        <f t="shared" si="360"/>
        <v/>
      </c>
      <c r="AP446" s="10" t="str">
        <f t="shared" si="361"/>
        <v/>
      </c>
      <c r="AQ446" s="25" t="str">
        <f t="shared" si="362"/>
        <v/>
      </c>
      <c r="AU446" s="24" t="str">
        <f t="shared" si="363"/>
        <v/>
      </c>
      <c r="AV446" s="10" t="str">
        <f t="shared" si="364"/>
        <v/>
      </c>
      <c r="AW446" s="10" t="str">
        <f t="shared" si="365"/>
        <v/>
      </c>
      <c r="AX446" s="10" t="str">
        <f t="shared" si="366"/>
        <v/>
      </c>
      <c r="AY446" s="10" t="str">
        <f t="shared" si="367"/>
        <v/>
      </c>
      <c r="AZ446" s="25" t="str">
        <f t="shared" si="368"/>
        <v/>
      </c>
      <c r="BB446" s="24" t="str">
        <f t="shared" si="369"/>
        <v/>
      </c>
      <c r="BC446" s="10" t="str">
        <f t="shared" si="370"/>
        <v/>
      </c>
      <c r="BD446" s="25" t="str">
        <f t="shared" si="371"/>
        <v/>
      </c>
      <c r="BH446" s="24" t="str">
        <f t="shared" si="372"/>
        <v/>
      </c>
      <c r="BI446" s="10" t="str">
        <f t="shared" si="373"/>
        <v/>
      </c>
      <c r="BJ446" s="10" t="str">
        <f t="shared" si="374"/>
        <v/>
      </c>
      <c r="BK446" s="10" t="str">
        <f t="shared" si="375"/>
        <v/>
      </c>
      <c r="BL446" s="10" t="str">
        <f t="shared" si="376"/>
        <v/>
      </c>
      <c r="BM446" s="25" t="str">
        <f t="shared" si="377"/>
        <v/>
      </c>
      <c r="BO446" s="24" t="str">
        <f t="shared" si="378"/>
        <v/>
      </c>
      <c r="BP446" s="10" t="str">
        <f t="shared" si="379"/>
        <v/>
      </c>
      <c r="BQ446" s="25" t="str">
        <f t="shared" si="380"/>
        <v/>
      </c>
      <c r="BU446" s="24" t="str">
        <f t="shared" si="381"/>
        <v/>
      </c>
      <c r="BV446" s="10" t="str">
        <f t="shared" si="382"/>
        <v/>
      </c>
      <c r="BW446" s="10" t="str">
        <f t="shared" si="383"/>
        <v/>
      </c>
      <c r="BX446" s="10" t="str">
        <f t="shared" si="384"/>
        <v/>
      </c>
      <c r="BY446" s="10" t="str">
        <f t="shared" si="385"/>
        <v/>
      </c>
      <c r="BZ446" s="25" t="str">
        <f t="shared" si="386"/>
        <v/>
      </c>
      <c r="CB446" s="24" t="str">
        <f t="shared" si="387"/>
        <v/>
      </c>
      <c r="CC446" s="10" t="str">
        <f t="shared" si="388"/>
        <v/>
      </c>
      <c r="CD446" s="25" t="str">
        <f t="shared" si="389"/>
        <v/>
      </c>
    </row>
    <row r="447" spans="1:82" x14ac:dyDescent="0.25">
      <c r="A447" s="5" t="str">
        <f>IF('MA Data'!$G445='MA Data'!$I$2,'MA Data'!A445,"")</f>
        <v/>
      </c>
      <c r="B447" t="str">
        <f>IF('MA Data'!$G445='MA Data'!$I$2,'MA Data'!B445,"")</f>
        <v/>
      </c>
      <c r="C447" t="str">
        <f>IF('MA Data'!$G445='MA Data'!$I$2,'MA Data'!C445,"")</f>
        <v/>
      </c>
      <c r="D447" t="str">
        <f>IF('MA Data'!$G445='MA Data'!$I$2,'MA Data'!D445,"")</f>
        <v/>
      </c>
      <c r="E447" t="str">
        <f>IF('MA Data'!$G445='MA Data'!$I$2,'MA Data'!E445,"")</f>
        <v/>
      </c>
      <c r="F447" t="str">
        <f>IF('MA Data'!$G445='MA Data'!$I$2,'MA Data'!F445,"")</f>
        <v/>
      </c>
      <c r="G447" s="6" t="str">
        <f>IF('MA Data'!$G445='MA Data'!$I$2,'MA Data'!G445,"")</f>
        <v/>
      </c>
      <c r="H447" t="str">
        <f t="shared" si="341"/>
        <v/>
      </c>
      <c r="I447" s="10" t="str">
        <f t="shared" si="342"/>
        <v/>
      </c>
      <c r="J447" s="10" t="str">
        <f t="shared" si="343"/>
        <v/>
      </c>
      <c r="K447" s="10" t="str">
        <f t="shared" si="344"/>
        <v/>
      </c>
      <c r="L447" s="10" t="str">
        <f t="shared" si="345"/>
        <v/>
      </c>
      <c r="M447" s="25" t="str">
        <f t="shared" si="346"/>
        <v/>
      </c>
      <c r="O447" s="24" t="str">
        <f t="shared" si="390"/>
        <v/>
      </c>
      <c r="P447" s="10" t="str">
        <f t="shared" si="391"/>
        <v/>
      </c>
      <c r="Q447" s="25" t="str">
        <f t="shared" si="392"/>
        <v/>
      </c>
      <c r="U447" s="5" t="str">
        <f t="shared" si="348"/>
        <v/>
      </c>
      <c r="V447" s="10" t="str">
        <f t="shared" si="349"/>
        <v/>
      </c>
      <c r="W447" s="10" t="str">
        <f t="shared" si="350"/>
        <v/>
      </c>
      <c r="X447" s="10" t="str">
        <f t="shared" si="351"/>
        <v/>
      </c>
      <c r="Y447" s="10" t="str">
        <f t="shared" si="352"/>
        <v/>
      </c>
      <c r="Z447" s="25" t="str">
        <f t="shared" si="353"/>
        <v/>
      </c>
      <c r="AB447" s="24" t="str">
        <f t="shared" si="347"/>
        <v/>
      </c>
      <c r="AC447" s="10" t="str">
        <f t="shared" si="393"/>
        <v/>
      </c>
      <c r="AD447" s="25" t="str">
        <f t="shared" si="394"/>
        <v/>
      </c>
      <c r="AH447" s="24" t="str">
        <f t="shared" si="354"/>
        <v/>
      </c>
      <c r="AI447" s="10" t="str">
        <f t="shared" si="355"/>
        <v/>
      </c>
      <c r="AJ447" s="10" t="str">
        <f t="shared" si="356"/>
        <v/>
      </c>
      <c r="AK447" s="10" t="str">
        <f t="shared" si="357"/>
        <v/>
      </c>
      <c r="AL447" s="10" t="str">
        <f t="shared" si="358"/>
        <v/>
      </c>
      <c r="AM447" s="25" t="str">
        <f t="shared" si="359"/>
        <v/>
      </c>
      <c r="AO447" s="24" t="str">
        <f t="shared" si="360"/>
        <v/>
      </c>
      <c r="AP447" s="10" t="str">
        <f t="shared" si="361"/>
        <v/>
      </c>
      <c r="AQ447" s="25" t="str">
        <f t="shared" si="362"/>
        <v/>
      </c>
      <c r="AU447" s="24" t="str">
        <f t="shared" si="363"/>
        <v/>
      </c>
      <c r="AV447" s="10" t="str">
        <f t="shared" si="364"/>
        <v/>
      </c>
      <c r="AW447" s="10" t="str">
        <f t="shared" si="365"/>
        <v/>
      </c>
      <c r="AX447" s="10" t="str">
        <f t="shared" si="366"/>
        <v/>
      </c>
      <c r="AY447" s="10" t="str">
        <f t="shared" si="367"/>
        <v/>
      </c>
      <c r="AZ447" s="25" t="str">
        <f t="shared" si="368"/>
        <v/>
      </c>
      <c r="BB447" s="24" t="str">
        <f t="shared" si="369"/>
        <v/>
      </c>
      <c r="BC447" s="10" t="str">
        <f t="shared" si="370"/>
        <v/>
      </c>
      <c r="BD447" s="25" t="str">
        <f t="shared" si="371"/>
        <v/>
      </c>
      <c r="BH447" s="24" t="str">
        <f t="shared" si="372"/>
        <v/>
      </c>
      <c r="BI447" s="10" t="str">
        <f t="shared" si="373"/>
        <v/>
      </c>
      <c r="BJ447" s="10" t="str">
        <f t="shared" si="374"/>
        <v/>
      </c>
      <c r="BK447" s="10" t="str">
        <f t="shared" si="375"/>
        <v/>
      </c>
      <c r="BL447" s="10" t="str">
        <f t="shared" si="376"/>
        <v/>
      </c>
      <c r="BM447" s="25" t="str">
        <f t="shared" si="377"/>
        <v/>
      </c>
      <c r="BO447" s="24" t="str">
        <f t="shared" si="378"/>
        <v/>
      </c>
      <c r="BP447" s="10" t="str">
        <f t="shared" si="379"/>
        <v/>
      </c>
      <c r="BQ447" s="25" t="str">
        <f t="shared" si="380"/>
        <v/>
      </c>
      <c r="BU447" s="24" t="str">
        <f t="shared" si="381"/>
        <v/>
      </c>
      <c r="BV447" s="10" t="str">
        <f t="shared" si="382"/>
        <v/>
      </c>
      <c r="BW447" s="10" t="str">
        <f t="shared" si="383"/>
        <v/>
      </c>
      <c r="BX447" s="10" t="str">
        <f t="shared" si="384"/>
        <v/>
      </c>
      <c r="BY447" s="10" t="str">
        <f t="shared" si="385"/>
        <v/>
      </c>
      <c r="BZ447" s="25" t="str">
        <f t="shared" si="386"/>
        <v/>
      </c>
      <c r="CB447" s="24" t="str">
        <f t="shared" si="387"/>
        <v/>
      </c>
      <c r="CC447" s="10" t="str">
        <f t="shared" si="388"/>
        <v/>
      </c>
      <c r="CD447" s="25" t="str">
        <f t="shared" si="389"/>
        <v/>
      </c>
    </row>
    <row r="448" spans="1:82" x14ac:dyDescent="0.25">
      <c r="A448" s="5" t="str">
        <f>IF('MA Data'!$G446='MA Data'!$I$2,'MA Data'!A446,"")</f>
        <v/>
      </c>
      <c r="B448" t="str">
        <f>IF('MA Data'!$G446='MA Data'!$I$2,'MA Data'!B446,"")</f>
        <v/>
      </c>
      <c r="C448" t="str">
        <f>IF('MA Data'!$G446='MA Data'!$I$2,'MA Data'!C446,"")</f>
        <v/>
      </c>
      <c r="D448" t="str">
        <f>IF('MA Data'!$G446='MA Data'!$I$2,'MA Data'!D446,"")</f>
        <v/>
      </c>
      <c r="E448" t="str">
        <f>IF('MA Data'!$G446='MA Data'!$I$2,'MA Data'!E446,"")</f>
        <v/>
      </c>
      <c r="F448" t="str">
        <f>IF('MA Data'!$G446='MA Data'!$I$2,'MA Data'!F446,"")</f>
        <v/>
      </c>
      <c r="G448" s="6" t="str">
        <f>IF('MA Data'!$G446='MA Data'!$I$2,'MA Data'!G446,"")</f>
        <v/>
      </c>
      <c r="H448" t="str">
        <f t="shared" si="341"/>
        <v/>
      </c>
      <c r="I448" s="10" t="str">
        <f t="shared" si="342"/>
        <v/>
      </c>
      <c r="J448" s="10" t="str">
        <f t="shared" si="343"/>
        <v/>
      </c>
      <c r="K448" s="10" t="str">
        <f t="shared" si="344"/>
        <v/>
      </c>
      <c r="L448" s="10" t="str">
        <f t="shared" si="345"/>
        <v/>
      </c>
      <c r="M448" s="25" t="str">
        <f t="shared" si="346"/>
        <v/>
      </c>
      <c r="O448" s="24" t="str">
        <f t="shared" si="390"/>
        <v/>
      </c>
      <c r="P448" s="10" t="str">
        <f t="shared" si="391"/>
        <v/>
      </c>
      <c r="Q448" s="25" t="str">
        <f t="shared" si="392"/>
        <v/>
      </c>
      <c r="U448" s="5" t="str">
        <f t="shared" si="348"/>
        <v/>
      </c>
      <c r="V448" s="10" t="str">
        <f t="shared" si="349"/>
        <v/>
      </c>
      <c r="W448" s="10" t="str">
        <f t="shared" si="350"/>
        <v/>
      </c>
      <c r="X448" s="10" t="str">
        <f t="shared" si="351"/>
        <v/>
      </c>
      <c r="Y448" s="10" t="str">
        <f t="shared" si="352"/>
        <v/>
      </c>
      <c r="Z448" s="25" t="str">
        <f t="shared" si="353"/>
        <v/>
      </c>
      <c r="AB448" s="24" t="str">
        <f t="shared" si="347"/>
        <v/>
      </c>
      <c r="AC448" s="10" t="str">
        <f t="shared" si="393"/>
        <v/>
      </c>
      <c r="AD448" s="25" t="str">
        <f t="shared" si="394"/>
        <v/>
      </c>
      <c r="AH448" s="24" t="str">
        <f t="shared" si="354"/>
        <v/>
      </c>
      <c r="AI448" s="10" t="str">
        <f t="shared" si="355"/>
        <v/>
      </c>
      <c r="AJ448" s="10" t="str">
        <f t="shared" si="356"/>
        <v/>
      </c>
      <c r="AK448" s="10" t="str">
        <f t="shared" si="357"/>
        <v/>
      </c>
      <c r="AL448" s="10" t="str">
        <f t="shared" si="358"/>
        <v/>
      </c>
      <c r="AM448" s="25" t="str">
        <f t="shared" si="359"/>
        <v/>
      </c>
      <c r="AO448" s="24" t="str">
        <f t="shared" si="360"/>
        <v/>
      </c>
      <c r="AP448" s="10" t="str">
        <f t="shared" si="361"/>
        <v/>
      </c>
      <c r="AQ448" s="25" t="str">
        <f t="shared" si="362"/>
        <v/>
      </c>
      <c r="AU448" s="24" t="str">
        <f t="shared" si="363"/>
        <v/>
      </c>
      <c r="AV448" s="10" t="str">
        <f t="shared" si="364"/>
        <v/>
      </c>
      <c r="AW448" s="10" t="str">
        <f t="shared" si="365"/>
        <v/>
      </c>
      <c r="AX448" s="10" t="str">
        <f t="shared" si="366"/>
        <v/>
      </c>
      <c r="AY448" s="10" t="str">
        <f t="shared" si="367"/>
        <v/>
      </c>
      <c r="AZ448" s="25" t="str">
        <f t="shared" si="368"/>
        <v/>
      </c>
      <c r="BB448" s="24" t="str">
        <f t="shared" si="369"/>
        <v/>
      </c>
      <c r="BC448" s="10" t="str">
        <f t="shared" si="370"/>
        <v/>
      </c>
      <c r="BD448" s="25" t="str">
        <f t="shared" si="371"/>
        <v/>
      </c>
      <c r="BH448" s="24" t="str">
        <f t="shared" si="372"/>
        <v/>
      </c>
      <c r="BI448" s="10" t="str">
        <f t="shared" si="373"/>
        <v/>
      </c>
      <c r="BJ448" s="10" t="str">
        <f t="shared" si="374"/>
        <v/>
      </c>
      <c r="BK448" s="10" t="str">
        <f t="shared" si="375"/>
        <v/>
      </c>
      <c r="BL448" s="10" t="str">
        <f t="shared" si="376"/>
        <v/>
      </c>
      <c r="BM448" s="25" t="str">
        <f t="shared" si="377"/>
        <v/>
      </c>
      <c r="BO448" s="24" t="str">
        <f t="shared" si="378"/>
        <v/>
      </c>
      <c r="BP448" s="10" t="str">
        <f t="shared" si="379"/>
        <v/>
      </c>
      <c r="BQ448" s="25" t="str">
        <f t="shared" si="380"/>
        <v/>
      </c>
      <c r="BU448" s="24" t="str">
        <f t="shared" si="381"/>
        <v/>
      </c>
      <c r="BV448" s="10" t="str">
        <f t="shared" si="382"/>
        <v/>
      </c>
      <c r="BW448" s="10" t="str">
        <f t="shared" si="383"/>
        <v/>
      </c>
      <c r="BX448" s="10" t="str">
        <f t="shared" si="384"/>
        <v/>
      </c>
      <c r="BY448" s="10" t="str">
        <f t="shared" si="385"/>
        <v/>
      </c>
      <c r="BZ448" s="25" t="str">
        <f t="shared" si="386"/>
        <v/>
      </c>
      <c r="CB448" s="24" t="str">
        <f t="shared" si="387"/>
        <v/>
      </c>
      <c r="CC448" s="10" t="str">
        <f t="shared" si="388"/>
        <v/>
      </c>
      <c r="CD448" s="25" t="str">
        <f t="shared" si="389"/>
        <v/>
      </c>
    </row>
    <row r="449" spans="1:82" x14ac:dyDescent="0.25">
      <c r="A449" s="5" t="str">
        <f>IF('MA Data'!$G447='MA Data'!$I$2,'MA Data'!A447,"")</f>
        <v/>
      </c>
      <c r="B449" t="str">
        <f>IF('MA Data'!$G447='MA Data'!$I$2,'MA Data'!B447,"")</f>
        <v/>
      </c>
      <c r="C449" t="str">
        <f>IF('MA Data'!$G447='MA Data'!$I$2,'MA Data'!C447,"")</f>
        <v/>
      </c>
      <c r="D449" t="str">
        <f>IF('MA Data'!$G447='MA Data'!$I$2,'MA Data'!D447,"")</f>
        <v/>
      </c>
      <c r="E449" t="str">
        <f>IF('MA Data'!$G447='MA Data'!$I$2,'MA Data'!E447,"")</f>
        <v/>
      </c>
      <c r="F449" t="str">
        <f>IF('MA Data'!$G447='MA Data'!$I$2,'MA Data'!F447,"")</f>
        <v/>
      </c>
      <c r="G449" s="6" t="str">
        <f>IF('MA Data'!$G447='MA Data'!$I$2,'MA Data'!G447,"")</f>
        <v/>
      </c>
      <c r="H449" t="str">
        <f t="shared" si="341"/>
        <v/>
      </c>
      <c r="I449" s="10" t="str">
        <f t="shared" si="342"/>
        <v/>
      </c>
      <c r="J449" s="10" t="str">
        <f t="shared" si="343"/>
        <v/>
      </c>
      <c r="K449" s="10" t="str">
        <f t="shared" si="344"/>
        <v/>
      </c>
      <c r="L449" s="10" t="str">
        <f t="shared" si="345"/>
        <v/>
      </c>
      <c r="M449" s="25" t="str">
        <f t="shared" si="346"/>
        <v/>
      </c>
      <c r="O449" s="24" t="str">
        <f t="shared" si="390"/>
        <v/>
      </c>
      <c r="P449" s="10" t="str">
        <f t="shared" si="391"/>
        <v/>
      </c>
      <c r="Q449" s="25" t="str">
        <f t="shared" si="392"/>
        <v/>
      </c>
      <c r="U449" s="5" t="str">
        <f t="shared" si="348"/>
        <v/>
      </c>
      <c r="V449" s="10" t="str">
        <f t="shared" si="349"/>
        <v/>
      </c>
      <c r="W449" s="10" t="str">
        <f t="shared" si="350"/>
        <v/>
      </c>
      <c r="X449" s="10" t="str">
        <f t="shared" si="351"/>
        <v/>
      </c>
      <c r="Y449" s="10" t="str">
        <f t="shared" si="352"/>
        <v/>
      </c>
      <c r="Z449" s="25" t="str">
        <f t="shared" si="353"/>
        <v/>
      </c>
      <c r="AB449" s="24" t="str">
        <f t="shared" si="347"/>
        <v/>
      </c>
      <c r="AC449" s="10" t="str">
        <f t="shared" si="393"/>
        <v/>
      </c>
      <c r="AD449" s="25" t="str">
        <f t="shared" si="394"/>
        <v/>
      </c>
      <c r="AH449" s="24" t="str">
        <f t="shared" si="354"/>
        <v/>
      </c>
      <c r="AI449" s="10" t="str">
        <f t="shared" si="355"/>
        <v/>
      </c>
      <c r="AJ449" s="10" t="str">
        <f t="shared" si="356"/>
        <v/>
      </c>
      <c r="AK449" s="10" t="str">
        <f t="shared" si="357"/>
        <v/>
      </c>
      <c r="AL449" s="10" t="str">
        <f t="shared" si="358"/>
        <v/>
      </c>
      <c r="AM449" s="25" t="str">
        <f t="shared" si="359"/>
        <v/>
      </c>
      <c r="AO449" s="24" t="str">
        <f t="shared" si="360"/>
        <v/>
      </c>
      <c r="AP449" s="10" t="str">
        <f t="shared" si="361"/>
        <v/>
      </c>
      <c r="AQ449" s="25" t="str">
        <f t="shared" si="362"/>
        <v/>
      </c>
      <c r="AU449" s="24" t="str">
        <f t="shared" si="363"/>
        <v/>
      </c>
      <c r="AV449" s="10" t="str">
        <f t="shared" si="364"/>
        <v/>
      </c>
      <c r="AW449" s="10" t="str">
        <f t="shared" si="365"/>
        <v/>
      </c>
      <c r="AX449" s="10" t="str">
        <f t="shared" si="366"/>
        <v/>
      </c>
      <c r="AY449" s="10" t="str">
        <f t="shared" si="367"/>
        <v/>
      </c>
      <c r="AZ449" s="25" t="str">
        <f t="shared" si="368"/>
        <v/>
      </c>
      <c r="BB449" s="24" t="str">
        <f t="shared" si="369"/>
        <v/>
      </c>
      <c r="BC449" s="10" t="str">
        <f t="shared" si="370"/>
        <v/>
      </c>
      <c r="BD449" s="25" t="str">
        <f t="shared" si="371"/>
        <v/>
      </c>
      <c r="BH449" s="24" t="str">
        <f t="shared" si="372"/>
        <v/>
      </c>
      <c r="BI449" s="10" t="str">
        <f t="shared" si="373"/>
        <v/>
      </c>
      <c r="BJ449" s="10" t="str">
        <f t="shared" si="374"/>
        <v/>
      </c>
      <c r="BK449" s="10" t="str">
        <f t="shared" si="375"/>
        <v/>
      </c>
      <c r="BL449" s="10" t="str">
        <f t="shared" si="376"/>
        <v/>
      </c>
      <c r="BM449" s="25" t="str">
        <f t="shared" si="377"/>
        <v/>
      </c>
      <c r="BO449" s="24" t="str">
        <f t="shared" si="378"/>
        <v/>
      </c>
      <c r="BP449" s="10" t="str">
        <f t="shared" si="379"/>
        <v/>
      </c>
      <c r="BQ449" s="25" t="str">
        <f t="shared" si="380"/>
        <v/>
      </c>
      <c r="BU449" s="24" t="str">
        <f t="shared" si="381"/>
        <v/>
      </c>
      <c r="BV449" s="10" t="str">
        <f t="shared" si="382"/>
        <v/>
      </c>
      <c r="BW449" s="10" t="str">
        <f t="shared" si="383"/>
        <v/>
      </c>
      <c r="BX449" s="10" t="str">
        <f t="shared" si="384"/>
        <v/>
      </c>
      <c r="BY449" s="10" t="str">
        <f t="shared" si="385"/>
        <v/>
      </c>
      <c r="BZ449" s="25" t="str">
        <f t="shared" si="386"/>
        <v/>
      </c>
      <c r="CB449" s="24" t="str">
        <f t="shared" si="387"/>
        <v/>
      </c>
      <c r="CC449" s="10" t="str">
        <f t="shared" si="388"/>
        <v/>
      </c>
      <c r="CD449" s="25" t="str">
        <f t="shared" si="389"/>
        <v/>
      </c>
    </row>
    <row r="450" spans="1:82" x14ac:dyDescent="0.25">
      <c r="A450" s="5" t="str">
        <f>IF('MA Data'!$G448='MA Data'!$I$2,'MA Data'!A448,"")</f>
        <v/>
      </c>
      <c r="B450" t="str">
        <f>IF('MA Data'!$G448='MA Data'!$I$2,'MA Data'!B448,"")</f>
        <v/>
      </c>
      <c r="C450" t="str">
        <f>IF('MA Data'!$G448='MA Data'!$I$2,'MA Data'!C448,"")</f>
        <v/>
      </c>
      <c r="D450" t="str">
        <f>IF('MA Data'!$G448='MA Data'!$I$2,'MA Data'!D448,"")</f>
        <v/>
      </c>
      <c r="E450" t="str">
        <f>IF('MA Data'!$G448='MA Data'!$I$2,'MA Data'!E448,"")</f>
        <v/>
      </c>
      <c r="F450" t="str">
        <f>IF('MA Data'!$G448='MA Data'!$I$2,'MA Data'!F448,"")</f>
        <v/>
      </c>
      <c r="G450" s="6" t="str">
        <f>IF('MA Data'!$G448='MA Data'!$I$2,'MA Data'!G448,"")</f>
        <v/>
      </c>
      <c r="H450" t="str">
        <f t="shared" si="341"/>
        <v/>
      </c>
      <c r="I450" s="10" t="str">
        <f t="shared" si="342"/>
        <v/>
      </c>
      <c r="J450" s="10" t="str">
        <f t="shared" si="343"/>
        <v/>
      </c>
      <c r="K450" s="10" t="str">
        <f t="shared" si="344"/>
        <v/>
      </c>
      <c r="L450" s="10" t="str">
        <f t="shared" si="345"/>
        <v/>
      </c>
      <c r="M450" s="25" t="str">
        <f t="shared" si="346"/>
        <v/>
      </c>
      <c r="O450" s="24" t="str">
        <f t="shared" si="390"/>
        <v/>
      </c>
      <c r="P450" s="10" t="str">
        <f t="shared" si="391"/>
        <v/>
      </c>
      <c r="Q450" s="25" t="str">
        <f t="shared" si="392"/>
        <v/>
      </c>
      <c r="U450" s="5" t="str">
        <f t="shared" si="348"/>
        <v/>
      </c>
      <c r="V450" s="10" t="str">
        <f t="shared" si="349"/>
        <v/>
      </c>
      <c r="W450" s="10" t="str">
        <f t="shared" si="350"/>
        <v/>
      </c>
      <c r="X450" s="10" t="str">
        <f t="shared" si="351"/>
        <v/>
      </c>
      <c r="Y450" s="10" t="str">
        <f t="shared" si="352"/>
        <v/>
      </c>
      <c r="Z450" s="25" t="str">
        <f t="shared" si="353"/>
        <v/>
      </c>
      <c r="AB450" s="24" t="str">
        <f t="shared" si="347"/>
        <v/>
      </c>
      <c r="AC450" s="10" t="str">
        <f t="shared" si="393"/>
        <v/>
      </c>
      <c r="AD450" s="25" t="str">
        <f t="shared" si="394"/>
        <v/>
      </c>
      <c r="AH450" s="24" t="str">
        <f t="shared" si="354"/>
        <v/>
      </c>
      <c r="AI450" s="10" t="str">
        <f t="shared" si="355"/>
        <v/>
      </c>
      <c r="AJ450" s="10" t="str">
        <f t="shared" si="356"/>
        <v/>
      </c>
      <c r="AK450" s="10" t="str">
        <f t="shared" si="357"/>
        <v/>
      </c>
      <c r="AL450" s="10" t="str">
        <f t="shared" si="358"/>
        <v/>
      </c>
      <c r="AM450" s="25" t="str">
        <f t="shared" si="359"/>
        <v/>
      </c>
      <c r="AO450" s="24" t="str">
        <f t="shared" si="360"/>
        <v/>
      </c>
      <c r="AP450" s="10" t="str">
        <f t="shared" si="361"/>
        <v/>
      </c>
      <c r="AQ450" s="25" t="str">
        <f t="shared" si="362"/>
        <v/>
      </c>
      <c r="AU450" s="24" t="str">
        <f t="shared" si="363"/>
        <v/>
      </c>
      <c r="AV450" s="10" t="str">
        <f t="shared" si="364"/>
        <v/>
      </c>
      <c r="AW450" s="10" t="str">
        <f t="shared" si="365"/>
        <v/>
      </c>
      <c r="AX450" s="10" t="str">
        <f t="shared" si="366"/>
        <v/>
      </c>
      <c r="AY450" s="10" t="str">
        <f t="shared" si="367"/>
        <v/>
      </c>
      <c r="AZ450" s="25" t="str">
        <f t="shared" si="368"/>
        <v/>
      </c>
      <c r="BB450" s="24" t="str">
        <f t="shared" si="369"/>
        <v/>
      </c>
      <c r="BC450" s="10" t="str">
        <f t="shared" si="370"/>
        <v/>
      </c>
      <c r="BD450" s="25" t="str">
        <f t="shared" si="371"/>
        <v/>
      </c>
      <c r="BH450" s="24" t="str">
        <f t="shared" si="372"/>
        <v/>
      </c>
      <c r="BI450" s="10" t="str">
        <f t="shared" si="373"/>
        <v/>
      </c>
      <c r="BJ450" s="10" t="str">
        <f t="shared" si="374"/>
        <v/>
      </c>
      <c r="BK450" s="10" t="str">
        <f t="shared" si="375"/>
        <v/>
      </c>
      <c r="BL450" s="10" t="str">
        <f t="shared" si="376"/>
        <v/>
      </c>
      <c r="BM450" s="25" t="str">
        <f t="shared" si="377"/>
        <v/>
      </c>
      <c r="BO450" s="24" t="str">
        <f t="shared" si="378"/>
        <v/>
      </c>
      <c r="BP450" s="10" t="str">
        <f t="shared" si="379"/>
        <v/>
      </c>
      <c r="BQ450" s="25" t="str">
        <f t="shared" si="380"/>
        <v/>
      </c>
      <c r="BU450" s="24" t="str">
        <f t="shared" si="381"/>
        <v/>
      </c>
      <c r="BV450" s="10" t="str">
        <f t="shared" si="382"/>
        <v/>
      </c>
      <c r="BW450" s="10" t="str">
        <f t="shared" si="383"/>
        <v/>
      </c>
      <c r="BX450" s="10" t="str">
        <f t="shared" si="384"/>
        <v/>
      </c>
      <c r="BY450" s="10" t="str">
        <f t="shared" si="385"/>
        <v/>
      </c>
      <c r="BZ450" s="25" t="str">
        <f t="shared" si="386"/>
        <v/>
      </c>
      <c r="CB450" s="24" t="str">
        <f t="shared" si="387"/>
        <v/>
      </c>
      <c r="CC450" s="10" t="str">
        <f t="shared" si="388"/>
        <v/>
      </c>
      <c r="CD450" s="25" t="str">
        <f t="shared" si="389"/>
        <v/>
      </c>
    </row>
    <row r="451" spans="1:82" x14ac:dyDescent="0.25">
      <c r="A451" s="5" t="str">
        <f>IF('MA Data'!$G449='MA Data'!$I$2,'MA Data'!A449,"")</f>
        <v/>
      </c>
      <c r="B451" t="str">
        <f>IF('MA Data'!$G449='MA Data'!$I$2,'MA Data'!B449,"")</f>
        <v/>
      </c>
      <c r="C451" t="str">
        <f>IF('MA Data'!$G449='MA Data'!$I$2,'MA Data'!C449,"")</f>
        <v/>
      </c>
      <c r="D451" t="str">
        <f>IF('MA Data'!$G449='MA Data'!$I$2,'MA Data'!D449,"")</f>
        <v/>
      </c>
      <c r="E451" t="str">
        <f>IF('MA Data'!$G449='MA Data'!$I$2,'MA Data'!E449,"")</f>
        <v/>
      </c>
      <c r="F451" t="str">
        <f>IF('MA Data'!$G449='MA Data'!$I$2,'MA Data'!F449,"")</f>
        <v/>
      </c>
      <c r="G451" s="6" t="str">
        <f>IF('MA Data'!$G449='MA Data'!$I$2,'MA Data'!G449,"")</f>
        <v/>
      </c>
      <c r="H451" t="str">
        <f t="shared" si="341"/>
        <v/>
      </c>
      <c r="I451" s="10" t="str">
        <f t="shared" si="342"/>
        <v/>
      </c>
      <c r="J451" s="10" t="str">
        <f t="shared" si="343"/>
        <v/>
      </c>
      <c r="K451" s="10" t="str">
        <f t="shared" si="344"/>
        <v/>
      </c>
      <c r="L451" s="10" t="str">
        <f t="shared" si="345"/>
        <v/>
      </c>
      <c r="M451" s="25" t="str">
        <f t="shared" si="346"/>
        <v/>
      </c>
      <c r="O451" s="24" t="str">
        <f t="shared" si="390"/>
        <v/>
      </c>
      <c r="P451" s="10" t="str">
        <f t="shared" si="391"/>
        <v/>
      </c>
      <c r="Q451" s="25" t="str">
        <f t="shared" si="392"/>
        <v/>
      </c>
      <c r="U451" s="5" t="str">
        <f t="shared" si="348"/>
        <v/>
      </c>
      <c r="V451" s="10" t="str">
        <f t="shared" si="349"/>
        <v/>
      </c>
      <c r="W451" s="10" t="str">
        <f t="shared" si="350"/>
        <v/>
      </c>
      <c r="X451" s="10" t="str">
        <f t="shared" si="351"/>
        <v/>
      </c>
      <c r="Y451" s="10" t="str">
        <f t="shared" si="352"/>
        <v/>
      </c>
      <c r="Z451" s="25" t="str">
        <f t="shared" si="353"/>
        <v/>
      </c>
      <c r="AB451" s="24" t="str">
        <f t="shared" si="347"/>
        <v/>
      </c>
      <c r="AC451" s="10" t="str">
        <f t="shared" si="393"/>
        <v/>
      </c>
      <c r="AD451" s="25" t="str">
        <f t="shared" si="394"/>
        <v/>
      </c>
      <c r="AH451" s="24" t="str">
        <f t="shared" si="354"/>
        <v/>
      </c>
      <c r="AI451" s="10" t="str">
        <f t="shared" si="355"/>
        <v/>
      </c>
      <c r="AJ451" s="10" t="str">
        <f t="shared" si="356"/>
        <v/>
      </c>
      <c r="AK451" s="10" t="str">
        <f t="shared" si="357"/>
        <v/>
      </c>
      <c r="AL451" s="10" t="str">
        <f t="shared" si="358"/>
        <v/>
      </c>
      <c r="AM451" s="25" t="str">
        <f t="shared" si="359"/>
        <v/>
      </c>
      <c r="AO451" s="24" t="str">
        <f t="shared" si="360"/>
        <v/>
      </c>
      <c r="AP451" s="10" t="str">
        <f t="shared" si="361"/>
        <v/>
      </c>
      <c r="AQ451" s="25" t="str">
        <f t="shared" si="362"/>
        <v/>
      </c>
      <c r="AU451" s="24" t="str">
        <f t="shared" si="363"/>
        <v/>
      </c>
      <c r="AV451" s="10" t="str">
        <f t="shared" si="364"/>
        <v/>
      </c>
      <c r="AW451" s="10" t="str">
        <f t="shared" si="365"/>
        <v/>
      </c>
      <c r="AX451" s="10" t="str">
        <f t="shared" si="366"/>
        <v/>
      </c>
      <c r="AY451" s="10" t="str">
        <f t="shared" si="367"/>
        <v/>
      </c>
      <c r="AZ451" s="25" t="str">
        <f t="shared" si="368"/>
        <v/>
      </c>
      <c r="BB451" s="24" t="str">
        <f t="shared" si="369"/>
        <v/>
      </c>
      <c r="BC451" s="10" t="str">
        <f t="shared" si="370"/>
        <v/>
      </c>
      <c r="BD451" s="25" t="str">
        <f t="shared" si="371"/>
        <v/>
      </c>
      <c r="BH451" s="24" t="str">
        <f t="shared" si="372"/>
        <v/>
      </c>
      <c r="BI451" s="10" t="str">
        <f t="shared" si="373"/>
        <v/>
      </c>
      <c r="BJ451" s="10" t="str">
        <f t="shared" si="374"/>
        <v/>
      </c>
      <c r="BK451" s="10" t="str">
        <f t="shared" si="375"/>
        <v/>
      </c>
      <c r="BL451" s="10" t="str">
        <f t="shared" si="376"/>
        <v/>
      </c>
      <c r="BM451" s="25" t="str">
        <f t="shared" si="377"/>
        <v/>
      </c>
      <c r="BO451" s="24" t="str">
        <f t="shared" si="378"/>
        <v/>
      </c>
      <c r="BP451" s="10" t="str">
        <f t="shared" si="379"/>
        <v/>
      </c>
      <c r="BQ451" s="25" t="str">
        <f t="shared" si="380"/>
        <v/>
      </c>
      <c r="BU451" s="24" t="str">
        <f t="shared" si="381"/>
        <v/>
      </c>
      <c r="BV451" s="10" t="str">
        <f t="shared" si="382"/>
        <v/>
      </c>
      <c r="BW451" s="10" t="str">
        <f t="shared" si="383"/>
        <v/>
      </c>
      <c r="BX451" s="10" t="str">
        <f t="shared" si="384"/>
        <v/>
      </c>
      <c r="BY451" s="10" t="str">
        <f t="shared" si="385"/>
        <v/>
      </c>
      <c r="BZ451" s="25" t="str">
        <f t="shared" si="386"/>
        <v/>
      </c>
      <c r="CB451" s="24" t="str">
        <f t="shared" si="387"/>
        <v/>
      </c>
      <c r="CC451" s="10" t="str">
        <f t="shared" si="388"/>
        <v/>
      </c>
      <c r="CD451" s="25" t="str">
        <f t="shared" si="389"/>
        <v/>
      </c>
    </row>
    <row r="452" spans="1:82" x14ac:dyDescent="0.25">
      <c r="A452" s="5" t="str">
        <f>IF('MA Data'!$G450='MA Data'!$I$2,'MA Data'!A450,"")</f>
        <v/>
      </c>
      <c r="B452" t="str">
        <f>IF('MA Data'!$G450='MA Data'!$I$2,'MA Data'!B450,"")</f>
        <v/>
      </c>
      <c r="C452" t="str">
        <f>IF('MA Data'!$G450='MA Data'!$I$2,'MA Data'!C450,"")</f>
        <v/>
      </c>
      <c r="D452" t="str">
        <f>IF('MA Data'!$G450='MA Data'!$I$2,'MA Data'!D450,"")</f>
        <v/>
      </c>
      <c r="E452" t="str">
        <f>IF('MA Data'!$G450='MA Data'!$I$2,'MA Data'!E450,"")</f>
        <v/>
      </c>
      <c r="F452" t="str">
        <f>IF('MA Data'!$G450='MA Data'!$I$2,'MA Data'!F450,"")</f>
        <v/>
      </c>
      <c r="G452" s="6" t="str">
        <f>IF('MA Data'!$G450='MA Data'!$I$2,'MA Data'!G450,"")</f>
        <v/>
      </c>
      <c r="H452" t="str">
        <f t="shared" ref="H452:H515" si="395">IF(D452="","",D452)</f>
        <v/>
      </c>
      <c r="I452" s="10" t="str">
        <f t="shared" ref="I452:I515" si="396">IF(D452="","",(1/(((1-D452^2)^2)/(C452-1))))</f>
        <v/>
      </c>
      <c r="J452" s="10" t="str">
        <f t="shared" ref="J452:J515" si="397">IF(D452="","",1/I452)</f>
        <v/>
      </c>
      <c r="K452" s="10" t="str">
        <f t="shared" ref="K452:K515" si="398">IF(D452="","",H452*I452)</f>
        <v/>
      </c>
      <c r="L452" s="10" t="str">
        <f t="shared" ref="L452:L515" si="399">IF(D452="","",I452*H452^2)</f>
        <v/>
      </c>
      <c r="M452" s="25" t="str">
        <f t="shared" ref="M452:M515" si="400">IF(D452="","",I452^2)</f>
        <v/>
      </c>
      <c r="O452" s="24" t="str">
        <f t="shared" si="390"/>
        <v/>
      </c>
      <c r="P452" s="10" t="str">
        <f t="shared" si="391"/>
        <v/>
      </c>
      <c r="Q452" s="25" t="str">
        <f t="shared" si="392"/>
        <v/>
      </c>
      <c r="U452" s="5" t="str">
        <f t="shared" si="348"/>
        <v/>
      </c>
      <c r="V452" s="10" t="str">
        <f t="shared" si="349"/>
        <v/>
      </c>
      <c r="W452" s="10" t="str">
        <f t="shared" si="350"/>
        <v/>
      </c>
      <c r="X452" s="10" t="str">
        <f t="shared" si="351"/>
        <v/>
      </c>
      <c r="Y452" s="10" t="str">
        <f t="shared" si="352"/>
        <v/>
      </c>
      <c r="Z452" s="25" t="str">
        <f t="shared" si="353"/>
        <v/>
      </c>
      <c r="AB452" s="24" t="str">
        <f t="shared" ref="AB452:AB515" si="401">IF(D452="","",W452+AA$15)</f>
        <v/>
      </c>
      <c r="AC452" s="10" t="str">
        <f t="shared" si="393"/>
        <v/>
      </c>
      <c r="AD452" s="25" t="str">
        <f t="shared" si="394"/>
        <v/>
      </c>
      <c r="AH452" s="24" t="str">
        <f t="shared" si="354"/>
        <v/>
      </c>
      <c r="AI452" s="10" t="str">
        <f t="shared" si="355"/>
        <v/>
      </c>
      <c r="AJ452" s="10" t="str">
        <f t="shared" si="356"/>
        <v/>
      </c>
      <c r="AK452" s="10" t="str">
        <f t="shared" si="357"/>
        <v/>
      </c>
      <c r="AL452" s="10" t="str">
        <f t="shared" si="358"/>
        <v/>
      </c>
      <c r="AM452" s="25" t="str">
        <f t="shared" si="359"/>
        <v/>
      </c>
      <c r="AO452" s="24" t="str">
        <f t="shared" si="360"/>
        <v/>
      </c>
      <c r="AP452" s="10" t="str">
        <f t="shared" si="361"/>
        <v/>
      </c>
      <c r="AQ452" s="25" t="str">
        <f t="shared" si="362"/>
        <v/>
      </c>
      <c r="AU452" s="24" t="str">
        <f t="shared" si="363"/>
        <v/>
      </c>
      <c r="AV452" s="10" t="str">
        <f t="shared" si="364"/>
        <v/>
      </c>
      <c r="AW452" s="10" t="str">
        <f t="shared" si="365"/>
        <v/>
      </c>
      <c r="AX452" s="10" t="str">
        <f t="shared" si="366"/>
        <v/>
      </c>
      <c r="AY452" s="10" t="str">
        <f t="shared" si="367"/>
        <v/>
      </c>
      <c r="AZ452" s="25" t="str">
        <f t="shared" si="368"/>
        <v/>
      </c>
      <c r="BB452" s="24" t="str">
        <f t="shared" si="369"/>
        <v/>
      </c>
      <c r="BC452" s="10" t="str">
        <f t="shared" si="370"/>
        <v/>
      </c>
      <c r="BD452" s="25" t="str">
        <f t="shared" si="371"/>
        <v/>
      </c>
      <c r="BH452" s="24" t="str">
        <f t="shared" si="372"/>
        <v/>
      </c>
      <c r="BI452" s="10" t="str">
        <f t="shared" si="373"/>
        <v/>
      </c>
      <c r="BJ452" s="10" t="str">
        <f t="shared" si="374"/>
        <v/>
      </c>
      <c r="BK452" s="10" t="str">
        <f t="shared" si="375"/>
        <v/>
      </c>
      <c r="BL452" s="10" t="str">
        <f t="shared" si="376"/>
        <v/>
      </c>
      <c r="BM452" s="25" t="str">
        <f t="shared" si="377"/>
        <v/>
      </c>
      <c r="BO452" s="24" t="str">
        <f t="shared" si="378"/>
        <v/>
      </c>
      <c r="BP452" s="10" t="str">
        <f t="shared" si="379"/>
        <v/>
      </c>
      <c r="BQ452" s="25" t="str">
        <f t="shared" si="380"/>
        <v/>
      </c>
      <c r="BU452" s="24" t="str">
        <f t="shared" si="381"/>
        <v/>
      </c>
      <c r="BV452" s="10" t="str">
        <f t="shared" si="382"/>
        <v/>
      </c>
      <c r="BW452" s="10" t="str">
        <f t="shared" si="383"/>
        <v/>
      </c>
      <c r="BX452" s="10" t="str">
        <f t="shared" si="384"/>
        <v/>
      </c>
      <c r="BY452" s="10" t="str">
        <f t="shared" si="385"/>
        <v/>
      </c>
      <c r="BZ452" s="25" t="str">
        <f t="shared" si="386"/>
        <v/>
      </c>
      <c r="CB452" s="24" t="str">
        <f t="shared" si="387"/>
        <v/>
      </c>
      <c r="CC452" s="10" t="str">
        <f t="shared" si="388"/>
        <v/>
      </c>
      <c r="CD452" s="25" t="str">
        <f t="shared" si="389"/>
        <v/>
      </c>
    </row>
    <row r="453" spans="1:82" x14ac:dyDescent="0.25">
      <c r="A453" s="5" t="str">
        <f>IF('MA Data'!$G451='MA Data'!$I$2,'MA Data'!A451,"")</f>
        <v/>
      </c>
      <c r="B453" t="str">
        <f>IF('MA Data'!$G451='MA Data'!$I$2,'MA Data'!B451,"")</f>
        <v/>
      </c>
      <c r="C453" t="str">
        <f>IF('MA Data'!$G451='MA Data'!$I$2,'MA Data'!C451,"")</f>
        <v/>
      </c>
      <c r="D453" t="str">
        <f>IF('MA Data'!$G451='MA Data'!$I$2,'MA Data'!D451,"")</f>
        <v/>
      </c>
      <c r="E453" t="str">
        <f>IF('MA Data'!$G451='MA Data'!$I$2,'MA Data'!E451,"")</f>
        <v/>
      </c>
      <c r="F453" t="str">
        <f>IF('MA Data'!$G451='MA Data'!$I$2,'MA Data'!F451,"")</f>
        <v/>
      </c>
      <c r="G453" s="6" t="str">
        <f>IF('MA Data'!$G451='MA Data'!$I$2,'MA Data'!G451,"")</f>
        <v/>
      </c>
      <c r="H453" t="str">
        <f t="shared" si="395"/>
        <v/>
      </c>
      <c r="I453" s="10" t="str">
        <f t="shared" si="396"/>
        <v/>
      </c>
      <c r="J453" s="10" t="str">
        <f t="shared" si="397"/>
        <v/>
      </c>
      <c r="K453" s="10" t="str">
        <f t="shared" si="398"/>
        <v/>
      </c>
      <c r="L453" s="10" t="str">
        <f t="shared" si="399"/>
        <v/>
      </c>
      <c r="M453" s="25" t="str">
        <f t="shared" si="400"/>
        <v/>
      </c>
      <c r="O453" s="24" t="str">
        <f t="shared" si="390"/>
        <v/>
      </c>
      <c r="P453" s="10" t="str">
        <f t="shared" si="391"/>
        <v/>
      </c>
      <c r="Q453" s="25" t="str">
        <f t="shared" si="392"/>
        <v/>
      </c>
      <c r="U453" s="5" t="str">
        <f t="shared" ref="U453:U516" si="402">IF(D453="","",((0.5)*(LN((1+D453)/(1-D453)))))</f>
        <v/>
      </c>
      <c r="V453" s="10" t="str">
        <f t="shared" ref="V453:V516" si="403">IF(D453="","",C453-3)</f>
        <v/>
      </c>
      <c r="W453" s="10" t="str">
        <f t="shared" ref="W453:W516" si="404">IF(D453="","",1/V453)</f>
        <v/>
      </c>
      <c r="X453" s="10" t="str">
        <f t="shared" ref="X453:X516" si="405">IF(D453="","",U453*V453)</f>
        <v/>
      </c>
      <c r="Y453" s="10" t="str">
        <f t="shared" ref="Y453:Y516" si="406">IF(D453="","",V453*(U453^2))</f>
        <v/>
      </c>
      <c r="Z453" s="25" t="str">
        <f t="shared" ref="Z453:Z516" si="407">IF(D453="","",V453^2)</f>
        <v/>
      </c>
      <c r="AB453" s="24" t="str">
        <f t="shared" si="401"/>
        <v/>
      </c>
      <c r="AC453" s="10" t="str">
        <f t="shared" si="393"/>
        <v/>
      </c>
      <c r="AD453" s="25" t="str">
        <f t="shared" si="394"/>
        <v/>
      </c>
      <c r="AH453" s="24" t="str">
        <f t="shared" ref="AH453:AH516" si="408">IF(D453="","",D453/SQRT(E453))</f>
        <v/>
      </c>
      <c r="AI453" s="10" t="str">
        <f t="shared" ref="AI453:AI516" si="409">IF(D453="","",(1/(((1-AH453^2)^2)/(C453-1))))</f>
        <v/>
      </c>
      <c r="AJ453" s="10" t="str">
        <f t="shared" ref="AJ453:AJ516" si="410">IF(D453="","",1/AI453)</f>
        <v/>
      </c>
      <c r="AK453" s="10" t="str">
        <f t="shared" ref="AK453:AK516" si="411">IF(D453="","",AH453*AI453)</f>
        <v/>
      </c>
      <c r="AL453" s="10" t="str">
        <f t="shared" ref="AL453:AL516" si="412">IF(D453="","",AI453*AH453^2)</f>
        <v/>
      </c>
      <c r="AM453" s="25" t="str">
        <f t="shared" ref="AM453:AM516" si="413">IF(D453="","",AI453^2)</f>
        <v/>
      </c>
      <c r="AO453" s="24" t="str">
        <f t="shared" ref="AO453:AO516" si="414">IF(D453="","",AJ453+AN$15)</f>
        <v/>
      </c>
      <c r="AP453" s="10" t="str">
        <f t="shared" ref="AP453:AP516" si="415">IF(D453="","",1/AO453)</f>
        <v/>
      </c>
      <c r="AQ453" s="25" t="str">
        <f t="shared" ref="AQ453:AQ516" si="416">IF(D453="","",AH453*AP453)</f>
        <v/>
      </c>
      <c r="AU453" s="24" t="str">
        <f t="shared" ref="AU453:AU516" si="417">IF(D453="","",((0.5)*(LN((1+(D453/SQRT(E453)))/(1-(D453/SQRT(E453)))))))</f>
        <v/>
      </c>
      <c r="AV453" s="10" t="str">
        <f t="shared" ref="AV453:AV516" si="418">IF(D453="","",C453-3)</f>
        <v/>
      </c>
      <c r="AW453" s="10" t="str">
        <f t="shared" ref="AW453:AW516" si="419">IF(D453="","",1/AV453)</f>
        <v/>
      </c>
      <c r="AX453" s="10" t="str">
        <f t="shared" ref="AX453:AX516" si="420">IF(D453="","",AU453*AV453)</f>
        <v/>
      </c>
      <c r="AY453" s="10" t="str">
        <f t="shared" ref="AY453:AY516" si="421">IF(D453="","",AV453*(AU453^2))</f>
        <v/>
      </c>
      <c r="AZ453" s="25" t="str">
        <f t="shared" ref="AZ453:AZ516" si="422">IF(D453="","",AV453^2)</f>
        <v/>
      </c>
      <c r="BB453" s="24" t="str">
        <f t="shared" ref="BB453:BB516" si="423">IF(AD453="","",AW453+BA$15)</f>
        <v/>
      </c>
      <c r="BC453" s="10" t="str">
        <f t="shared" ref="BC453:BC516" si="424">IF(AD453="","",1/BB453)</f>
        <v/>
      </c>
      <c r="BD453" s="25" t="str">
        <f t="shared" ref="BD453:BD516" si="425">IF(AD453="","",BC453*AU453)</f>
        <v/>
      </c>
      <c r="BH453" s="24" t="str">
        <f t="shared" ref="BH453:BH516" si="426">IF(D453="","",D453/(SQRT(E453)*SQRT(F453)))</f>
        <v/>
      </c>
      <c r="BI453" s="10" t="str">
        <f t="shared" ref="BI453:BI516" si="427">IF(D453="","",(1/(((1-BH453^2)^2)/(C453-1))))</f>
        <v/>
      </c>
      <c r="BJ453" s="10" t="str">
        <f t="shared" ref="BJ453:BJ516" si="428">IF(D453="","",1/BI453)</f>
        <v/>
      </c>
      <c r="BK453" s="10" t="str">
        <f t="shared" ref="BK453:BK516" si="429">IF(D453="","",BH453*BI453)</f>
        <v/>
      </c>
      <c r="BL453" s="10" t="str">
        <f t="shared" ref="BL453:BL516" si="430">IF(D453="","",BI453*BH453^2)</f>
        <v/>
      </c>
      <c r="BM453" s="25" t="str">
        <f t="shared" ref="BM453:BM516" si="431">IF(D453="","",BI453^2)</f>
        <v/>
      </c>
      <c r="BO453" s="24" t="str">
        <f t="shared" ref="BO453:BO516" si="432">IF(D453="","",BJ453+BN$15)</f>
        <v/>
      </c>
      <c r="BP453" s="10" t="str">
        <f t="shared" ref="BP453:BP516" si="433">IF(D453="","",1/BO453)</f>
        <v/>
      </c>
      <c r="BQ453" s="25" t="str">
        <f t="shared" ref="BQ453:BQ516" si="434">IF(D453="","",BH453*BP453)</f>
        <v/>
      </c>
      <c r="BU453" s="24" t="str">
        <f t="shared" ref="BU453:BU516" si="435">IF(BD453="","",((0.5)*(LN((1+(D453/(SQRT(E453)*SQRT(F453))))/(1-(D453/(SQRT(E453)*SQRT(F453))))))))</f>
        <v/>
      </c>
      <c r="BV453" s="10" t="str">
        <f t="shared" ref="BV453:BV516" si="436">IF(BD453="","",C453-3)</f>
        <v/>
      </c>
      <c r="BW453" s="10" t="str">
        <f t="shared" ref="BW453:BW516" si="437">IF(BD453="","",1/V453)</f>
        <v/>
      </c>
      <c r="BX453" s="10" t="str">
        <f t="shared" ref="BX453:BX516" si="438">IF(BD453="","",U453*V453)</f>
        <v/>
      </c>
      <c r="BY453" s="10" t="str">
        <f t="shared" ref="BY453:BY516" si="439">IF(BD453="","",V453*(U453^2))</f>
        <v/>
      </c>
      <c r="BZ453" s="25" t="str">
        <f t="shared" ref="BZ453:BZ516" si="440">IF(BD453="","",V453^2)</f>
        <v/>
      </c>
      <c r="CB453" s="24" t="str">
        <f t="shared" ref="CB453:CB516" si="441">IF(D453="","",BW453+CA$15)</f>
        <v/>
      </c>
      <c r="CC453" s="10" t="str">
        <f t="shared" ref="CC453:CC516" si="442">IF(D453="","",1/CB453)</f>
        <v/>
      </c>
      <c r="CD453" s="25" t="str">
        <f t="shared" ref="CD453:CD516" si="443">IF(D453="","",CC453*BU453)</f>
        <v/>
      </c>
    </row>
    <row r="454" spans="1:82" x14ac:dyDescent="0.25">
      <c r="A454" s="5" t="str">
        <f>IF('MA Data'!$G452='MA Data'!$I$2,'MA Data'!A452,"")</f>
        <v/>
      </c>
      <c r="B454" t="str">
        <f>IF('MA Data'!$G452='MA Data'!$I$2,'MA Data'!B452,"")</f>
        <v/>
      </c>
      <c r="C454" t="str">
        <f>IF('MA Data'!$G452='MA Data'!$I$2,'MA Data'!C452,"")</f>
        <v/>
      </c>
      <c r="D454" t="str">
        <f>IF('MA Data'!$G452='MA Data'!$I$2,'MA Data'!D452,"")</f>
        <v/>
      </c>
      <c r="E454" t="str">
        <f>IF('MA Data'!$G452='MA Data'!$I$2,'MA Data'!E452,"")</f>
        <v/>
      </c>
      <c r="F454" t="str">
        <f>IF('MA Data'!$G452='MA Data'!$I$2,'MA Data'!F452,"")</f>
        <v/>
      </c>
      <c r="G454" s="6" t="str">
        <f>IF('MA Data'!$G452='MA Data'!$I$2,'MA Data'!G452,"")</f>
        <v/>
      </c>
      <c r="H454" t="str">
        <f t="shared" si="395"/>
        <v/>
      </c>
      <c r="I454" s="10" t="str">
        <f t="shared" si="396"/>
        <v/>
      </c>
      <c r="J454" s="10" t="str">
        <f t="shared" si="397"/>
        <v/>
      </c>
      <c r="K454" s="10" t="str">
        <f t="shared" si="398"/>
        <v/>
      </c>
      <c r="L454" s="10" t="str">
        <f t="shared" si="399"/>
        <v/>
      </c>
      <c r="M454" s="25" t="str">
        <f t="shared" si="400"/>
        <v/>
      </c>
      <c r="O454" s="24" t="str">
        <f t="shared" si="390"/>
        <v/>
      </c>
      <c r="P454" s="10" t="str">
        <f t="shared" si="391"/>
        <v/>
      </c>
      <c r="Q454" s="25" t="str">
        <f t="shared" si="392"/>
        <v/>
      </c>
      <c r="U454" s="5" t="str">
        <f t="shared" si="402"/>
        <v/>
      </c>
      <c r="V454" s="10" t="str">
        <f t="shared" si="403"/>
        <v/>
      </c>
      <c r="W454" s="10" t="str">
        <f t="shared" si="404"/>
        <v/>
      </c>
      <c r="X454" s="10" t="str">
        <f t="shared" si="405"/>
        <v/>
      </c>
      <c r="Y454" s="10" t="str">
        <f t="shared" si="406"/>
        <v/>
      </c>
      <c r="Z454" s="25" t="str">
        <f t="shared" si="407"/>
        <v/>
      </c>
      <c r="AB454" s="24" t="str">
        <f t="shared" si="401"/>
        <v/>
      </c>
      <c r="AC454" s="10" t="str">
        <f t="shared" si="393"/>
        <v/>
      </c>
      <c r="AD454" s="25" t="str">
        <f t="shared" si="394"/>
        <v/>
      </c>
      <c r="AH454" s="24" t="str">
        <f t="shared" si="408"/>
        <v/>
      </c>
      <c r="AI454" s="10" t="str">
        <f t="shared" si="409"/>
        <v/>
      </c>
      <c r="AJ454" s="10" t="str">
        <f t="shared" si="410"/>
        <v/>
      </c>
      <c r="AK454" s="10" t="str">
        <f t="shared" si="411"/>
        <v/>
      </c>
      <c r="AL454" s="10" t="str">
        <f t="shared" si="412"/>
        <v/>
      </c>
      <c r="AM454" s="25" t="str">
        <f t="shared" si="413"/>
        <v/>
      </c>
      <c r="AO454" s="24" t="str">
        <f t="shared" si="414"/>
        <v/>
      </c>
      <c r="AP454" s="10" t="str">
        <f t="shared" si="415"/>
        <v/>
      </c>
      <c r="AQ454" s="25" t="str">
        <f t="shared" si="416"/>
        <v/>
      </c>
      <c r="AU454" s="24" t="str">
        <f t="shared" si="417"/>
        <v/>
      </c>
      <c r="AV454" s="10" t="str">
        <f t="shared" si="418"/>
        <v/>
      </c>
      <c r="AW454" s="10" t="str">
        <f t="shared" si="419"/>
        <v/>
      </c>
      <c r="AX454" s="10" t="str">
        <f t="shared" si="420"/>
        <v/>
      </c>
      <c r="AY454" s="10" t="str">
        <f t="shared" si="421"/>
        <v/>
      </c>
      <c r="AZ454" s="25" t="str">
        <f t="shared" si="422"/>
        <v/>
      </c>
      <c r="BB454" s="24" t="str">
        <f t="shared" si="423"/>
        <v/>
      </c>
      <c r="BC454" s="10" t="str">
        <f t="shared" si="424"/>
        <v/>
      </c>
      <c r="BD454" s="25" t="str">
        <f t="shared" si="425"/>
        <v/>
      </c>
      <c r="BH454" s="24" t="str">
        <f t="shared" si="426"/>
        <v/>
      </c>
      <c r="BI454" s="10" t="str">
        <f t="shared" si="427"/>
        <v/>
      </c>
      <c r="BJ454" s="10" t="str">
        <f t="shared" si="428"/>
        <v/>
      </c>
      <c r="BK454" s="10" t="str">
        <f t="shared" si="429"/>
        <v/>
      </c>
      <c r="BL454" s="10" t="str">
        <f t="shared" si="430"/>
        <v/>
      </c>
      <c r="BM454" s="25" t="str">
        <f t="shared" si="431"/>
        <v/>
      </c>
      <c r="BO454" s="24" t="str">
        <f t="shared" si="432"/>
        <v/>
      </c>
      <c r="BP454" s="10" t="str">
        <f t="shared" si="433"/>
        <v/>
      </c>
      <c r="BQ454" s="25" t="str">
        <f t="shared" si="434"/>
        <v/>
      </c>
      <c r="BU454" s="24" t="str">
        <f t="shared" si="435"/>
        <v/>
      </c>
      <c r="BV454" s="10" t="str">
        <f t="shared" si="436"/>
        <v/>
      </c>
      <c r="BW454" s="10" t="str">
        <f t="shared" si="437"/>
        <v/>
      </c>
      <c r="BX454" s="10" t="str">
        <f t="shared" si="438"/>
        <v/>
      </c>
      <c r="BY454" s="10" t="str">
        <f t="shared" si="439"/>
        <v/>
      </c>
      <c r="BZ454" s="25" t="str">
        <f t="shared" si="440"/>
        <v/>
      </c>
      <c r="CB454" s="24" t="str">
        <f t="shared" si="441"/>
        <v/>
      </c>
      <c r="CC454" s="10" t="str">
        <f t="shared" si="442"/>
        <v/>
      </c>
      <c r="CD454" s="25" t="str">
        <f t="shared" si="443"/>
        <v/>
      </c>
    </row>
    <row r="455" spans="1:82" x14ac:dyDescent="0.25">
      <c r="A455" s="5" t="str">
        <f>IF('MA Data'!$G453='MA Data'!$I$2,'MA Data'!A453,"")</f>
        <v/>
      </c>
      <c r="B455" t="str">
        <f>IF('MA Data'!$G453='MA Data'!$I$2,'MA Data'!B453,"")</f>
        <v/>
      </c>
      <c r="C455" t="str">
        <f>IF('MA Data'!$G453='MA Data'!$I$2,'MA Data'!C453,"")</f>
        <v/>
      </c>
      <c r="D455" t="str">
        <f>IF('MA Data'!$G453='MA Data'!$I$2,'MA Data'!D453,"")</f>
        <v/>
      </c>
      <c r="E455" t="str">
        <f>IF('MA Data'!$G453='MA Data'!$I$2,'MA Data'!E453,"")</f>
        <v/>
      </c>
      <c r="F455" t="str">
        <f>IF('MA Data'!$G453='MA Data'!$I$2,'MA Data'!F453,"")</f>
        <v/>
      </c>
      <c r="G455" s="6" t="str">
        <f>IF('MA Data'!$G453='MA Data'!$I$2,'MA Data'!G453,"")</f>
        <v/>
      </c>
      <c r="H455" t="str">
        <f t="shared" si="395"/>
        <v/>
      </c>
      <c r="I455" s="10" t="str">
        <f t="shared" si="396"/>
        <v/>
      </c>
      <c r="J455" s="10" t="str">
        <f t="shared" si="397"/>
        <v/>
      </c>
      <c r="K455" s="10" t="str">
        <f t="shared" si="398"/>
        <v/>
      </c>
      <c r="L455" s="10" t="str">
        <f t="shared" si="399"/>
        <v/>
      </c>
      <c r="M455" s="25" t="str">
        <f t="shared" si="400"/>
        <v/>
      </c>
      <c r="O455" s="24" t="str">
        <f t="shared" si="390"/>
        <v/>
      </c>
      <c r="P455" s="10" t="str">
        <f t="shared" si="391"/>
        <v/>
      </c>
      <c r="Q455" s="25" t="str">
        <f t="shared" si="392"/>
        <v/>
      </c>
      <c r="U455" s="5" t="str">
        <f t="shared" si="402"/>
        <v/>
      </c>
      <c r="V455" s="10" t="str">
        <f t="shared" si="403"/>
        <v/>
      </c>
      <c r="W455" s="10" t="str">
        <f t="shared" si="404"/>
        <v/>
      </c>
      <c r="X455" s="10" t="str">
        <f t="shared" si="405"/>
        <v/>
      </c>
      <c r="Y455" s="10" t="str">
        <f t="shared" si="406"/>
        <v/>
      </c>
      <c r="Z455" s="25" t="str">
        <f t="shared" si="407"/>
        <v/>
      </c>
      <c r="AB455" s="24" t="str">
        <f t="shared" si="401"/>
        <v/>
      </c>
      <c r="AC455" s="10" t="str">
        <f t="shared" si="393"/>
        <v/>
      </c>
      <c r="AD455" s="25" t="str">
        <f t="shared" si="394"/>
        <v/>
      </c>
      <c r="AH455" s="24" t="str">
        <f t="shared" si="408"/>
        <v/>
      </c>
      <c r="AI455" s="10" t="str">
        <f t="shared" si="409"/>
        <v/>
      </c>
      <c r="AJ455" s="10" t="str">
        <f t="shared" si="410"/>
        <v/>
      </c>
      <c r="AK455" s="10" t="str">
        <f t="shared" si="411"/>
        <v/>
      </c>
      <c r="AL455" s="10" t="str">
        <f t="shared" si="412"/>
        <v/>
      </c>
      <c r="AM455" s="25" t="str">
        <f t="shared" si="413"/>
        <v/>
      </c>
      <c r="AO455" s="24" t="str">
        <f t="shared" si="414"/>
        <v/>
      </c>
      <c r="AP455" s="10" t="str">
        <f t="shared" si="415"/>
        <v/>
      </c>
      <c r="AQ455" s="25" t="str">
        <f t="shared" si="416"/>
        <v/>
      </c>
      <c r="AU455" s="24" t="str">
        <f t="shared" si="417"/>
        <v/>
      </c>
      <c r="AV455" s="10" t="str">
        <f t="shared" si="418"/>
        <v/>
      </c>
      <c r="AW455" s="10" t="str">
        <f t="shared" si="419"/>
        <v/>
      </c>
      <c r="AX455" s="10" t="str">
        <f t="shared" si="420"/>
        <v/>
      </c>
      <c r="AY455" s="10" t="str">
        <f t="shared" si="421"/>
        <v/>
      </c>
      <c r="AZ455" s="25" t="str">
        <f t="shared" si="422"/>
        <v/>
      </c>
      <c r="BB455" s="24" t="str">
        <f t="shared" si="423"/>
        <v/>
      </c>
      <c r="BC455" s="10" t="str">
        <f t="shared" si="424"/>
        <v/>
      </c>
      <c r="BD455" s="25" t="str">
        <f t="shared" si="425"/>
        <v/>
      </c>
      <c r="BH455" s="24" t="str">
        <f t="shared" si="426"/>
        <v/>
      </c>
      <c r="BI455" s="10" t="str">
        <f t="shared" si="427"/>
        <v/>
      </c>
      <c r="BJ455" s="10" t="str">
        <f t="shared" si="428"/>
        <v/>
      </c>
      <c r="BK455" s="10" t="str">
        <f t="shared" si="429"/>
        <v/>
      </c>
      <c r="BL455" s="10" t="str">
        <f t="shared" si="430"/>
        <v/>
      </c>
      <c r="BM455" s="25" t="str">
        <f t="shared" si="431"/>
        <v/>
      </c>
      <c r="BO455" s="24" t="str">
        <f t="shared" si="432"/>
        <v/>
      </c>
      <c r="BP455" s="10" t="str">
        <f t="shared" si="433"/>
        <v/>
      </c>
      <c r="BQ455" s="25" t="str">
        <f t="shared" si="434"/>
        <v/>
      </c>
      <c r="BU455" s="24" t="str">
        <f t="shared" si="435"/>
        <v/>
      </c>
      <c r="BV455" s="10" t="str">
        <f t="shared" si="436"/>
        <v/>
      </c>
      <c r="BW455" s="10" t="str">
        <f t="shared" si="437"/>
        <v/>
      </c>
      <c r="BX455" s="10" t="str">
        <f t="shared" si="438"/>
        <v/>
      </c>
      <c r="BY455" s="10" t="str">
        <f t="shared" si="439"/>
        <v/>
      </c>
      <c r="BZ455" s="25" t="str">
        <f t="shared" si="440"/>
        <v/>
      </c>
      <c r="CB455" s="24" t="str">
        <f t="shared" si="441"/>
        <v/>
      </c>
      <c r="CC455" s="10" t="str">
        <f t="shared" si="442"/>
        <v/>
      </c>
      <c r="CD455" s="25" t="str">
        <f t="shared" si="443"/>
        <v/>
      </c>
    </row>
    <row r="456" spans="1:82" x14ac:dyDescent="0.25">
      <c r="A456" s="5" t="str">
        <f>IF('MA Data'!$G454='MA Data'!$I$2,'MA Data'!A454,"")</f>
        <v/>
      </c>
      <c r="B456" t="str">
        <f>IF('MA Data'!$G454='MA Data'!$I$2,'MA Data'!B454,"")</f>
        <v/>
      </c>
      <c r="C456" t="str">
        <f>IF('MA Data'!$G454='MA Data'!$I$2,'MA Data'!C454,"")</f>
        <v/>
      </c>
      <c r="D456" t="str">
        <f>IF('MA Data'!$G454='MA Data'!$I$2,'MA Data'!D454,"")</f>
        <v/>
      </c>
      <c r="E456" t="str">
        <f>IF('MA Data'!$G454='MA Data'!$I$2,'MA Data'!E454,"")</f>
        <v/>
      </c>
      <c r="F456" t="str">
        <f>IF('MA Data'!$G454='MA Data'!$I$2,'MA Data'!F454,"")</f>
        <v/>
      </c>
      <c r="G456" s="6" t="str">
        <f>IF('MA Data'!$G454='MA Data'!$I$2,'MA Data'!G454,"")</f>
        <v/>
      </c>
      <c r="H456" t="str">
        <f t="shared" si="395"/>
        <v/>
      </c>
      <c r="I456" s="10" t="str">
        <f t="shared" si="396"/>
        <v/>
      </c>
      <c r="J456" s="10" t="str">
        <f t="shared" si="397"/>
        <v/>
      </c>
      <c r="K456" s="10" t="str">
        <f t="shared" si="398"/>
        <v/>
      </c>
      <c r="L456" s="10" t="str">
        <f t="shared" si="399"/>
        <v/>
      </c>
      <c r="M456" s="25" t="str">
        <f t="shared" si="400"/>
        <v/>
      </c>
      <c r="O456" s="24" t="str">
        <f t="shared" si="390"/>
        <v/>
      </c>
      <c r="P456" s="10" t="str">
        <f t="shared" si="391"/>
        <v/>
      </c>
      <c r="Q456" s="25" t="str">
        <f t="shared" si="392"/>
        <v/>
      </c>
      <c r="U456" s="5" t="str">
        <f t="shared" si="402"/>
        <v/>
      </c>
      <c r="V456" s="10" t="str">
        <f t="shared" si="403"/>
        <v/>
      </c>
      <c r="W456" s="10" t="str">
        <f t="shared" si="404"/>
        <v/>
      </c>
      <c r="X456" s="10" t="str">
        <f t="shared" si="405"/>
        <v/>
      </c>
      <c r="Y456" s="10" t="str">
        <f t="shared" si="406"/>
        <v/>
      </c>
      <c r="Z456" s="25" t="str">
        <f t="shared" si="407"/>
        <v/>
      </c>
      <c r="AB456" s="24" t="str">
        <f t="shared" si="401"/>
        <v/>
      </c>
      <c r="AC456" s="10" t="str">
        <f t="shared" si="393"/>
        <v/>
      </c>
      <c r="AD456" s="25" t="str">
        <f t="shared" si="394"/>
        <v/>
      </c>
      <c r="AH456" s="24" t="str">
        <f t="shared" si="408"/>
        <v/>
      </c>
      <c r="AI456" s="10" t="str">
        <f t="shared" si="409"/>
        <v/>
      </c>
      <c r="AJ456" s="10" t="str">
        <f t="shared" si="410"/>
        <v/>
      </c>
      <c r="AK456" s="10" t="str">
        <f t="shared" si="411"/>
        <v/>
      </c>
      <c r="AL456" s="10" t="str">
        <f t="shared" si="412"/>
        <v/>
      </c>
      <c r="AM456" s="25" t="str">
        <f t="shared" si="413"/>
        <v/>
      </c>
      <c r="AO456" s="24" t="str">
        <f t="shared" si="414"/>
        <v/>
      </c>
      <c r="AP456" s="10" t="str">
        <f t="shared" si="415"/>
        <v/>
      </c>
      <c r="AQ456" s="25" t="str">
        <f t="shared" si="416"/>
        <v/>
      </c>
      <c r="AU456" s="24" t="str">
        <f t="shared" si="417"/>
        <v/>
      </c>
      <c r="AV456" s="10" t="str">
        <f t="shared" si="418"/>
        <v/>
      </c>
      <c r="AW456" s="10" t="str">
        <f t="shared" si="419"/>
        <v/>
      </c>
      <c r="AX456" s="10" t="str">
        <f t="shared" si="420"/>
        <v/>
      </c>
      <c r="AY456" s="10" t="str">
        <f t="shared" si="421"/>
        <v/>
      </c>
      <c r="AZ456" s="25" t="str">
        <f t="shared" si="422"/>
        <v/>
      </c>
      <c r="BB456" s="24" t="str">
        <f t="shared" si="423"/>
        <v/>
      </c>
      <c r="BC456" s="10" t="str">
        <f t="shared" si="424"/>
        <v/>
      </c>
      <c r="BD456" s="25" t="str">
        <f t="shared" si="425"/>
        <v/>
      </c>
      <c r="BH456" s="24" t="str">
        <f t="shared" si="426"/>
        <v/>
      </c>
      <c r="BI456" s="10" t="str">
        <f t="shared" si="427"/>
        <v/>
      </c>
      <c r="BJ456" s="10" t="str">
        <f t="shared" si="428"/>
        <v/>
      </c>
      <c r="BK456" s="10" t="str">
        <f t="shared" si="429"/>
        <v/>
      </c>
      <c r="BL456" s="10" t="str">
        <f t="shared" si="430"/>
        <v/>
      </c>
      <c r="BM456" s="25" t="str">
        <f t="shared" si="431"/>
        <v/>
      </c>
      <c r="BO456" s="24" t="str">
        <f t="shared" si="432"/>
        <v/>
      </c>
      <c r="BP456" s="10" t="str">
        <f t="shared" si="433"/>
        <v/>
      </c>
      <c r="BQ456" s="25" t="str">
        <f t="shared" si="434"/>
        <v/>
      </c>
      <c r="BU456" s="24" t="str">
        <f t="shared" si="435"/>
        <v/>
      </c>
      <c r="BV456" s="10" t="str">
        <f t="shared" si="436"/>
        <v/>
      </c>
      <c r="BW456" s="10" t="str">
        <f t="shared" si="437"/>
        <v/>
      </c>
      <c r="BX456" s="10" t="str">
        <f t="shared" si="438"/>
        <v/>
      </c>
      <c r="BY456" s="10" t="str">
        <f t="shared" si="439"/>
        <v/>
      </c>
      <c r="BZ456" s="25" t="str">
        <f t="shared" si="440"/>
        <v/>
      </c>
      <c r="CB456" s="24" t="str">
        <f t="shared" si="441"/>
        <v/>
      </c>
      <c r="CC456" s="10" t="str">
        <f t="shared" si="442"/>
        <v/>
      </c>
      <c r="CD456" s="25" t="str">
        <f t="shared" si="443"/>
        <v/>
      </c>
    </row>
    <row r="457" spans="1:82" x14ac:dyDescent="0.25">
      <c r="A457" s="5" t="str">
        <f>IF('MA Data'!$G455='MA Data'!$I$2,'MA Data'!A455,"")</f>
        <v/>
      </c>
      <c r="B457" t="str">
        <f>IF('MA Data'!$G455='MA Data'!$I$2,'MA Data'!B455,"")</f>
        <v/>
      </c>
      <c r="C457" t="str">
        <f>IF('MA Data'!$G455='MA Data'!$I$2,'MA Data'!C455,"")</f>
        <v/>
      </c>
      <c r="D457" t="str">
        <f>IF('MA Data'!$G455='MA Data'!$I$2,'MA Data'!D455,"")</f>
        <v/>
      </c>
      <c r="E457" t="str">
        <f>IF('MA Data'!$G455='MA Data'!$I$2,'MA Data'!E455,"")</f>
        <v/>
      </c>
      <c r="F457" t="str">
        <f>IF('MA Data'!$G455='MA Data'!$I$2,'MA Data'!F455,"")</f>
        <v/>
      </c>
      <c r="G457" s="6" t="str">
        <f>IF('MA Data'!$G455='MA Data'!$I$2,'MA Data'!G455,"")</f>
        <v/>
      </c>
      <c r="H457" t="str">
        <f t="shared" si="395"/>
        <v/>
      </c>
      <c r="I457" s="10" t="str">
        <f t="shared" si="396"/>
        <v/>
      </c>
      <c r="J457" s="10" t="str">
        <f t="shared" si="397"/>
        <v/>
      </c>
      <c r="K457" s="10" t="str">
        <f t="shared" si="398"/>
        <v/>
      </c>
      <c r="L457" s="10" t="str">
        <f t="shared" si="399"/>
        <v/>
      </c>
      <c r="M457" s="25" t="str">
        <f t="shared" si="400"/>
        <v/>
      </c>
      <c r="O457" s="24" t="str">
        <f t="shared" si="390"/>
        <v/>
      </c>
      <c r="P457" s="10" t="str">
        <f t="shared" si="391"/>
        <v/>
      </c>
      <c r="Q457" s="25" t="str">
        <f t="shared" si="392"/>
        <v/>
      </c>
      <c r="U457" s="5" t="str">
        <f t="shared" si="402"/>
        <v/>
      </c>
      <c r="V457" s="10" t="str">
        <f t="shared" si="403"/>
        <v/>
      </c>
      <c r="W457" s="10" t="str">
        <f t="shared" si="404"/>
        <v/>
      </c>
      <c r="X457" s="10" t="str">
        <f t="shared" si="405"/>
        <v/>
      </c>
      <c r="Y457" s="10" t="str">
        <f t="shared" si="406"/>
        <v/>
      </c>
      <c r="Z457" s="25" t="str">
        <f t="shared" si="407"/>
        <v/>
      </c>
      <c r="AB457" s="24" t="str">
        <f t="shared" si="401"/>
        <v/>
      </c>
      <c r="AC457" s="10" t="str">
        <f t="shared" si="393"/>
        <v/>
      </c>
      <c r="AD457" s="25" t="str">
        <f t="shared" si="394"/>
        <v/>
      </c>
      <c r="AH457" s="24" t="str">
        <f t="shared" si="408"/>
        <v/>
      </c>
      <c r="AI457" s="10" t="str">
        <f t="shared" si="409"/>
        <v/>
      </c>
      <c r="AJ457" s="10" t="str">
        <f t="shared" si="410"/>
        <v/>
      </c>
      <c r="AK457" s="10" t="str">
        <f t="shared" si="411"/>
        <v/>
      </c>
      <c r="AL457" s="10" t="str">
        <f t="shared" si="412"/>
        <v/>
      </c>
      <c r="AM457" s="25" t="str">
        <f t="shared" si="413"/>
        <v/>
      </c>
      <c r="AO457" s="24" t="str">
        <f t="shared" si="414"/>
        <v/>
      </c>
      <c r="AP457" s="10" t="str">
        <f t="shared" si="415"/>
        <v/>
      </c>
      <c r="AQ457" s="25" t="str">
        <f t="shared" si="416"/>
        <v/>
      </c>
      <c r="AU457" s="24" t="str">
        <f t="shared" si="417"/>
        <v/>
      </c>
      <c r="AV457" s="10" t="str">
        <f t="shared" si="418"/>
        <v/>
      </c>
      <c r="AW457" s="10" t="str">
        <f t="shared" si="419"/>
        <v/>
      </c>
      <c r="AX457" s="10" t="str">
        <f t="shared" si="420"/>
        <v/>
      </c>
      <c r="AY457" s="10" t="str">
        <f t="shared" si="421"/>
        <v/>
      </c>
      <c r="AZ457" s="25" t="str">
        <f t="shared" si="422"/>
        <v/>
      </c>
      <c r="BB457" s="24" t="str">
        <f t="shared" si="423"/>
        <v/>
      </c>
      <c r="BC457" s="10" t="str">
        <f t="shared" si="424"/>
        <v/>
      </c>
      <c r="BD457" s="25" t="str">
        <f t="shared" si="425"/>
        <v/>
      </c>
      <c r="BH457" s="24" t="str">
        <f t="shared" si="426"/>
        <v/>
      </c>
      <c r="BI457" s="10" t="str">
        <f t="shared" si="427"/>
        <v/>
      </c>
      <c r="BJ457" s="10" t="str">
        <f t="shared" si="428"/>
        <v/>
      </c>
      <c r="BK457" s="10" t="str">
        <f t="shared" si="429"/>
        <v/>
      </c>
      <c r="BL457" s="10" t="str">
        <f t="shared" si="430"/>
        <v/>
      </c>
      <c r="BM457" s="25" t="str">
        <f t="shared" si="431"/>
        <v/>
      </c>
      <c r="BO457" s="24" t="str">
        <f t="shared" si="432"/>
        <v/>
      </c>
      <c r="BP457" s="10" t="str">
        <f t="shared" si="433"/>
        <v/>
      </c>
      <c r="BQ457" s="25" t="str">
        <f t="shared" si="434"/>
        <v/>
      </c>
      <c r="BU457" s="24" t="str">
        <f t="shared" si="435"/>
        <v/>
      </c>
      <c r="BV457" s="10" t="str">
        <f t="shared" si="436"/>
        <v/>
      </c>
      <c r="BW457" s="10" t="str">
        <f t="shared" si="437"/>
        <v/>
      </c>
      <c r="BX457" s="10" t="str">
        <f t="shared" si="438"/>
        <v/>
      </c>
      <c r="BY457" s="10" t="str">
        <f t="shared" si="439"/>
        <v/>
      </c>
      <c r="BZ457" s="25" t="str">
        <f t="shared" si="440"/>
        <v/>
      </c>
      <c r="CB457" s="24" t="str">
        <f t="shared" si="441"/>
        <v/>
      </c>
      <c r="CC457" s="10" t="str">
        <f t="shared" si="442"/>
        <v/>
      </c>
      <c r="CD457" s="25" t="str">
        <f t="shared" si="443"/>
        <v/>
      </c>
    </row>
    <row r="458" spans="1:82" x14ac:dyDescent="0.25">
      <c r="A458" s="5" t="str">
        <f>IF('MA Data'!$G456='MA Data'!$I$2,'MA Data'!A456,"")</f>
        <v/>
      </c>
      <c r="B458" t="str">
        <f>IF('MA Data'!$G456='MA Data'!$I$2,'MA Data'!B456,"")</f>
        <v/>
      </c>
      <c r="C458" t="str">
        <f>IF('MA Data'!$G456='MA Data'!$I$2,'MA Data'!C456,"")</f>
        <v/>
      </c>
      <c r="D458" t="str">
        <f>IF('MA Data'!$G456='MA Data'!$I$2,'MA Data'!D456,"")</f>
        <v/>
      </c>
      <c r="E458" t="str">
        <f>IF('MA Data'!$G456='MA Data'!$I$2,'MA Data'!E456,"")</f>
        <v/>
      </c>
      <c r="F458" t="str">
        <f>IF('MA Data'!$G456='MA Data'!$I$2,'MA Data'!F456,"")</f>
        <v/>
      </c>
      <c r="G458" s="6" t="str">
        <f>IF('MA Data'!$G456='MA Data'!$I$2,'MA Data'!G456,"")</f>
        <v/>
      </c>
      <c r="H458" t="str">
        <f t="shared" si="395"/>
        <v/>
      </c>
      <c r="I458" s="10" t="str">
        <f t="shared" si="396"/>
        <v/>
      </c>
      <c r="J458" s="10" t="str">
        <f t="shared" si="397"/>
        <v/>
      </c>
      <c r="K458" s="10" t="str">
        <f t="shared" si="398"/>
        <v/>
      </c>
      <c r="L458" s="10" t="str">
        <f t="shared" si="399"/>
        <v/>
      </c>
      <c r="M458" s="25" t="str">
        <f t="shared" si="400"/>
        <v/>
      </c>
      <c r="O458" s="24" t="str">
        <f t="shared" si="390"/>
        <v/>
      </c>
      <c r="P458" s="10" t="str">
        <f t="shared" si="391"/>
        <v/>
      </c>
      <c r="Q458" s="25" t="str">
        <f t="shared" si="392"/>
        <v/>
      </c>
      <c r="U458" s="5" t="str">
        <f t="shared" si="402"/>
        <v/>
      </c>
      <c r="V458" s="10" t="str">
        <f t="shared" si="403"/>
        <v/>
      </c>
      <c r="W458" s="10" t="str">
        <f t="shared" si="404"/>
        <v/>
      </c>
      <c r="X458" s="10" t="str">
        <f t="shared" si="405"/>
        <v/>
      </c>
      <c r="Y458" s="10" t="str">
        <f t="shared" si="406"/>
        <v/>
      </c>
      <c r="Z458" s="25" t="str">
        <f t="shared" si="407"/>
        <v/>
      </c>
      <c r="AB458" s="24" t="str">
        <f t="shared" si="401"/>
        <v/>
      </c>
      <c r="AC458" s="10" t="str">
        <f t="shared" si="393"/>
        <v/>
      </c>
      <c r="AD458" s="25" t="str">
        <f t="shared" si="394"/>
        <v/>
      </c>
      <c r="AH458" s="24" t="str">
        <f t="shared" si="408"/>
        <v/>
      </c>
      <c r="AI458" s="10" t="str">
        <f t="shared" si="409"/>
        <v/>
      </c>
      <c r="AJ458" s="10" t="str">
        <f t="shared" si="410"/>
        <v/>
      </c>
      <c r="AK458" s="10" t="str">
        <f t="shared" si="411"/>
        <v/>
      </c>
      <c r="AL458" s="10" t="str">
        <f t="shared" si="412"/>
        <v/>
      </c>
      <c r="AM458" s="25" t="str">
        <f t="shared" si="413"/>
        <v/>
      </c>
      <c r="AO458" s="24" t="str">
        <f t="shared" si="414"/>
        <v/>
      </c>
      <c r="AP458" s="10" t="str">
        <f t="shared" si="415"/>
        <v/>
      </c>
      <c r="AQ458" s="25" t="str">
        <f t="shared" si="416"/>
        <v/>
      </c>
      <c r="AU458" s="24" t="str">
        <f t="shared" si="417"/>
        <v/>
      </c>
      <c r="AV458" s="10" t="str">
        <f t="shared" si="418"/>
        <v/>
      </c>
      <c r="AW458" s="10" t="str">
        <f t="shared" si="419"/>
        <v/>
      </c>
      <c r="AX458" s="10" t="str">
        <f t="shared" si="420"/>
        <v/>
      </c>
      <c r="AY458" s="10" t="str">
        <f t="shared" si="421"/>
        <v/>
      </c>
      <c r="AZ458" s="25" t="str">
        <f t="shared" si="422"/>
        <v/>
      </c>
      <c r="BB458" s="24" t="str">
        <f t="shared" si="423"/>
        <v/>
      </c>
      <c r="BC458" s="10" t="str">
        <f t="shared" si="424"/>
        <v/>
      </c>
      <c r="BD458" s="25" t="str">
        <f t="shared" si="425"/>
        <v/>
      </c>
      <c r="BH458" s="24" t="str">
        <f t="shared" si="426"/>
        <v/>
      </c>
      <c r="BI458" s="10" t="str">
        <f t="shared" si="427"/>
        <v/>
      </c>
      <c r="BJ458" s="10" t="str">
        <f t="shared" si="428"/>
        <v/>
      </c>
      <c r="BK458" s="10" t="str">
        <f t="shared" si="429"/>
        <v/>
      </c>
      <c r="BL458" s="10" t="str">
        <f t="shared" si="430"/>
        <v/>
      </c>
      <c r="BM458" s="25" t="str">
        <f t="shared" si="431"/>
        <v/>
      </c>
      <c r="BO458" s="24" t="str">
        <f t="shared" si="432"/>
        <v/>
      </c>
      <c r="BP458" s="10" t="str">
        <f t="shared" si="433"/>
        <v/>
      </c>
      <c r="BQ458" s="25" t="str">
        <f t="shared" si="434"/>
        <v/>
      </c>
      <c r="BU458" s="24" t="str">
        <f t="shared" si="435"/>
        <v/>
      </c>
      <c r="BV458" s="10" t="str">
        <f t="shared" si="436"/>
        <v/>
      </c>
      <c r="BW458" s="10" t="str">
        <f t="shared" si="437"/>
        <v/>
      </c>
      <c r="BX458" s="10" t="str">
        <f t="shared" si="438"/>
        <v/>
      </c>
      <c r="BY458" s="10" t="str">
        <f t="shared" si="439"/>
        <v/>
      </c>
      <c r="BZ458" s="25" t="str">
        <f t="shared" si="440"/>
        <v/>
      </c>
      <c r="CB458" s="24" t="str">
        <f t="shared" si="441"/>
        <v/>
      </c>
      <c r="CC458" s="10" t="str">
        <f t="shared" si="442"/>
        <v/>
      </c>
      <c r="CD458" s="25" t="str">
        <f t="shared" si="443"/>
        <v/>
      </c>
    </row>
    <row r="459" spans="1:82" x14ac:dyDescent="0.25">
      <c r="A459" s="5" t="str">
        <f>IF('MA Data'!$G457='MA Data'!$I$2,'MA Data'!A457,"")</f>
        <v/>
      </c>
      <c r="B459" t="str">
        <f>IF('MA Data'!$G457='MA Data'!$I$2,'MA Data'!B457,"")</f>
        <v/>
      </c>
      <c r="C459" t="str">
        <f>IF('MA Data'!$G457='MA Data'!$I$2,'MA Data'!C457,"")</f>
        <v/>
      </c>
      <c r="D459" t="str">
        <f>IF('MA Data'!$G457='MA Data'!$I$2,'MA Data'!D457,"")</f>
        <v/>
      </c>
      <c r="E459" t="str">
        <f>IF('MA Data'!$G457='MA Data'!$I$2,'MA Data'!E457,"")</f>
        <v/>
      </c>
      <c r="F459" t="str">
        <f>IF('MA Data'!$G457='MA Data'!$I$2,'MA Data'!F457,"")</f>
        <v/>
      </c>
      <c r="G459" s="6" t="str">
        <f>IF('MA Data'!$G457='MA Data'!$I$2,'MA Data'!G457,"")</f>
        <v/>
      </c>
      <c r="H459" t="str">
        <f t="shared" si="395"/>
        <v/>
      </c>
      <c r="I459" s="10" t="str">
        <f t="shared" si="396"/>
        <v/>
      </c>
      <c r="J459" s="10" t="str">
        <f t="shared" si="397"/>
        <v/>
      </c>
      <c r="K459" s="10" t="str">
        <f t="shared" si="398"/>
        <v/>
      </c>
      <c r="L459" s="10" t="str">
        <f t="shared" si="399"/>
        <v/>
      </c>
      <c r="M459" s="25" t="str">
        <f t="shared" si="400"/>
        <v/>
      </c>
      <c r="O459" s="24" t="str">
        <f t="shared" si="390"/>
        <v/>
      </c>
      <c r="P459" s="10" t="str">
        <f t="shared" si="391"/>
        <v/>
      </c>
      <c r="Q459" s="25" t="str">
        <f t="shared" si="392"/>
        <v/>
      </c>
      <c r="U459" s="5" t="str">
        <f t="shared" si="402"/>
        <v/>
      </c>
      <c r="V459" s="10" t="str">
        <f t="shared" si="403"/>
        <v/>
      </c>
      <c r="W459" s="10" t="str">
        <f t="shared" si="404"/>
        <v/>
      </c>
      <c r="X459" s="10" t="str">
        <f t="shared" si="405"/>
        <v/>
      </c>
      <c r="Y459" s="10" t="str">
        <f t="shared" si="406"/>
        <v/>
      </c>
      <c r="Z459" s="25" t="str">
        <f t="shared" si="407"/>
        <v/>
      </c>
      <c r="AB459" s="24" t="str">
        <f t="shared" si="401"/>
        <v/>
      </c>
      <c r="AC459" s="10" t="str">
        <f t="shared" si="393"/>
        <v/>
      </c>
      <c r="AD459" s="25" t="str">
        <f t="shared" si="394"/>
        <v/>
      </c>
      <c r="AH459" s="24" t="str">
        <f t="shared" si="408"/>
        <v/>
      </c>
      <c r="AI459" s="10" t="str">
        <f t="shared" si="409"/>
        <v/>
      </c>
      <c r="AJ459" s="10" t="str">
        <f t="shared" si="410"/>
        <v/>
      </c>
      <c r="AK459" s="10" t="str">
        <f t="shared" si="411"/>
        <v/>
      </c>
      <c r="AL459" s="10" t="str">
        <f t="shared" si="412"/>
        <v/>
      </c>
      <c r="AM459" s="25" t="str">
        <f t="shared" si="413"/>
        <v/>
      </c>
      <c r="AO459" s="24" t="str">
        <f t="shared" si="414"/>
        <v/>
      </c>
      <c r="AP459" s="10" t="str">
        <f t="shared" si="415"/>
        <v/>
      </c>
      <c r="AQ459" s="25" t="str">
        <f t="shared" si="416"/>
        <v/>
      </c>
      <c r="AU459" s="24" t="str">
        <f t="shared" si="417"/>
        <v/>
      </c>
      <c r="AV459" s="10" t="str">
        <f t="shared" si="418"/>
        <v/>
      </c>
      <c r="AW459" s="10" t="str">
        <f t="shared" si="419"/>
        <v/>
      </c>
      <c r="AX459" s="10" t="str">
        <f t="shared" si="420"/>
        <v/>
      </c>
      <c r="AY459" s="10" t="str">
        <f t="shared" si="421"/>
        <v/>
      </c>
      <c r="AZ459" s="25" t="str">
        <f t="shared" si="422"/>
        <v/>
      </c>
      <c r="BB459" s="24" t="str">
        <f t="shared" si="423"/>
        <v/>
      </c>
      <c r="BC459" s="10" t="str">
        <f t="shared" si="424"/>
        <v/>
      </c>
      <c r="BD459" s="25" t="str">
        <f t="shared" si="425"/>
        <v/>
      </c>
      <c r="BH459" s="24" t="str">
        <f t="shared" si="426"/>
        <v/>
      </c>
      <c r="BI459" s="10" t="str">
        <f t="shared" si="427"/>
        <v/>
      </c>
      <c r="BJ459" s="10" t="str">
        <f t="shared" si="428"/>
        <v/>
      </c>
      <c r="BK459" s="10" t="str">
        <f t="shared" si="429"/>
        <v/>
      </c>
      <c r="BL459" s="10" t="str">
        <f t="shared" si="430"/>
        <v/>
      </c>
      <c r="BM459" s="25" t="str">
        <f t="shared" si="431"/>
        <v/>
      </c>
      <c r="BO459" s="24" t="str">
        <f t="shared" si="432"/>
        <v/>
      </c>
      <c r="BP459" s="10" t="str">
        <f t="shared" si="433"/>
        <v/>
      </c>
      <c r="BQ459" s="25" t="str">
        <f t="shared" si="434"/>
        <v/>
      </c>
      <c r="BU459" s="24" t="str">
        <f t="shared" si="435"/>
        <v/>
      </c>
      <c r="BV459" s="10" t="str">
        <f t="shared" si="436"/>
        <v/>
      </c>
      <c r="BW459" s="10" t="str">
        <f t="shared" si="437"/>
        <v/>
      </c>
      <c r="BX459" s="10" t="str">
        <f t="shared" si="438"/>
        <v/>
      </c>
      <c r="BY459" s="10" t="str">
        <f t="shared" si="439"/>
        <v/>
      </c>
      <c r="BZ459" s="25" t="str">
        <f t="shared" si="440"/>
        <v/>
      </c>
      <c r="CB459" s="24" t="str">
        <f t="shared" si="441"/>
        <v/>
      </c>
      <c r="CC459" s="10" t="str">
        <f t="shared" si="442"/>
        <v/>
      </c>
      <c r="CD459" s="25" t="str">
        <f t="shared" si="443"/>
        <v/>
      </c>
    </row>
    <row r="460" spans="1:82" x14ac:dyDescent="0.25">
      <c r="A460" s="5" t="str">
        <f>IF('MA Data'!$G458='MA Data'!$I$2,'MA Data'!A458,"")</f>
        <v/>
      </c>
      <c r="B460" t="str">
        <f>IF('MA Data'!$G458='MA Data'!$I$2,'MA Data'!B458,"")</f>
        <v/>
      </c>
      <c r="C460" t="str">
        <f>IF('MA Data'!$G458='MA Data'!$I$2,'MA Data'!C458,"")</f>
        <v/>
      </c>
      <c r="D460" t="str">
        <f>IF('MA Data'!$G458='MA Data'!$I$2,'MA Data'!D458,"")</f>
        <v/>
      </c>
      <c r="E460" t="str">
        <f>IF('MA Data'!$G458='MA Data'!$I$2,'MA Data'!E458,"")</f>
        <v/>
      </c>
      <c r="F460" t="str">
        <f>IF('MA Data'!$G458='MA Data'!$I$2,'MA Data'!F458,"")</f>
        <v/>
      </c>
      <c r="G460" s="6" t="str">
        <f>IF('MA Data'!$G458='MA Data'!$I$2,'MA Data'!G458,"")</f>
        <v/>
      </c>
      <c r="H460" t="str">
        <f t="shared" si="395"/>
        <v/>
      </c>
      <c r="I460" s="10" t="str">
        <f t="shared" si="396"/>
        <v/>
      </c>
      <c r="J460" s="10" t="str">
        <f t="shared" si="397"/>
        <v/>
      </c>
      <c r="K460" s="10" t="str">
        <f t="shared" si="398"/>
        <v/>
      </c>
      <c r="L460" s="10" t="str">
        <f t="shared" si="399"/>
        <v/>
      </c>
      <c r="M460" s="25" t="str">
        <f t="shared" si="400"/>
        <v/>
      </c>
      <c r="O460" s="24" t="str">
        <f t="shared" si="390"/>
        <v/>
      </c>
      <c r="P460" s="10" t="str">
        <f t="shared" si="391"/>
        <v/>
      </c>
      <c r="Q460" s="25" t="str">
        <f t="shared" si="392"/>
        <v/>
      </c>
      <c r="U460" s="5" t="str">
        <f t="shared" si="402"/>
        <v/>
      </c>
      <c r="V460" s="10" t="str">
        <f t="shared" si="403"/>
        <v/>
      </c>
      <c r="W460" s="10" t="str">
        <f t="shared" si="404"/>
        <v/>
      </c>
      <c r="X460" s="10" t="str">
        <f t="shared" si="405"/>
        <v/>
      </c>
      <c r="Y460" s="10" t="str">
        <f t="shared" si="406"/>
        <v/>
      </c>
      <c r="Z460" s="25" t="str">
        <f t="shared" si="407"/>
        <v/>
      </c>
      <c r="AB460" s="24" t="str">
        <f t="shared" si="401"/>
        <v/>
      </c>
      <c r="AC460" s="10" t="str">
        <f t="shared" si="393"/>
        <v/>
      </c>
      <c r="AD460" s="25" t="str">
        <f t="shared" si="394"/>
        <v/>
      </c>
      <c r="AH460" s="24" t="str">
        <f t="shared" si="408"/>
        <v/>
      </c>
      <c r="AI460" s="10" t="str">
        <f t="shared" si="409"/>
        <v/>
      </c>
      <c r="AJ460" s="10" t="str">
        <f t="shared" si="410"/>
        <v/>
      </c>
      <c r="AK460" s="10" t="str">
        <f t="shared" si="411"/>
        <v/>
      </c>
      <c r="AL460" s="10" t="str">
        <f t="shared" si="412"/>
        <v/>
      </c>
      <c r="AM460" s="25" t="str">
        <f t="shared" si="413"/>
        <v/>
      </c>
      <c r="AO460" s="24" t="str">
        <f t="shared" si="414"/>
        <v/>
      </c>
      <c r="AP460" s="10" t="str">
        <f t="shared" si="415"/>
        <v/>
      </c>
      <c r="AQ460" s="25" t="str">
        <f t="shared" si="416"/>
        <v/>
      </c>
      <c r="AU460" s="24" t="str">
        <f t="shared" si="417"/>
        <v/>
      </c>
      <c r="AV460" s="10" t="str">
        <f t="shared" si="418"/>
        <v/>
      </c>
      <c r="AW460" s="10" t="str">
        <f t="shared" si="419"/>
        <v/>
      </c>
      <c r="AX460" s="10" t="str">
        <f t="shared" si="420"/>
        <v/>
      </c>
      <c r="AY460" s="10" t="str">
        <f t="shared" si="421"/>
        <v/>
      </c>
      <c r="AZ460" s="25" t="str">
        <f t="shared" si="422"/>
        <v/>
      </c>
      <c r="BB460" s="24" t="str">
        <f t="shared" si="423"/>
        <v/>
      </c>
      <c r="BC460" s="10" t="str">
        <f t="shared" si="424"/>
        <v/>
      </c>
      <c r="BD460" s="25" t="str">
        <f t="shared" si="425"/>
        <v/>
      </c>
      <c r="BH460" s="24" t="str">
        <f t="shared" si="426"/>
        <v/>
      </c>
      <c r="BI460" s="10" t="str">
        <f t="shared" si="427"/>
        <v/>
      </c>
      <c r="BJ460" s="10" t="str">
        <f t="shared" si="428"/>
        <v/>
      </c>
      <c r="BK460" s="10" t="str">
        <f t="shared" si="429"/>
        <v/>
      </c>
      <c r="BL460" s="10" t="str">
        <f t="shared" si="430"/>
        <v/>
      </c>
      <c r="BM460" s="25" t="str">
        <f t="shared" si="431"/>
        <v/>
      </c>
      <c r="BO460" s="24" t="str">
        <f t="shared" si="432"/>
        <v/>
      </c>
      <c r="BP460" s="10" t="str">
        <f t="shared" si="433"/>
        <v/>
      </c>
      <c r="BQ460" s="25" t="str">
        <f t="shared" si="434"/>
        <v/>
      </c>
      <c r="BU460" s="24" t="str">
        <f t="shared" si="435"/>
        <v/>
      </c>
      <c r="BV460" s="10" t="str">
        <f t="shared" si="436"/>
        <v/>
      </c>
      <c r="BW460" s="10" t="str">
        <f t="shared" si="437"/>
        <v/>
      </c>
      <c r="BX460" s="10" t="str">
        <f t="shared" si="438"/>
        <v/>
      </c>
      <c r="BY460" s="10" t="str">
        <f t="shared" si="439"/>
        <v/>
      </c>
      <c r="BZ460" s="25" t="str">
        <f t="shared" si="440"/>
        <v/>
      </c>
      <c r="CB460" s="24" t="str">
        <f t="shared" si="441"/>
        <v/>
      </c>
      <c r="CC460" s="10" t="str">
        <f t="shared" si="442"/>
        <v/>
      </c>
      <c r="CD460" s="25" t="str">
        <f t="shared" si="443"/>
        <v/>
      </c>
    </row>
    <row r="461" spans="1:82" x14ac:dyDescent="0.25">
      <c r="A461" s="5" t="str">
        <f>IF('MA Data'!$G459='MA Data'!$I$2,'MA Data'!A459,"")</f>
        <v/>
      </c>
      <c r="B461" t="str">
        <f>IF('MA Data'!$G459='MA Data'!$I$2,'MA Data'!B459,"")</f>
        <v/>
      </c>
      <c r="C461" t="str">
        <f>IF('MA Data'!$G459='MA Data'!$I$2,'MA Data'!C459,"")</f>
        <v/>
      </c>
      <c r="D461" t="str">
        <f>IF('MA Data'!$G459='MA Data'!$I$2,'MA Data'!D459,"")</f>
        <v/>
      </c>
      <c r="E461" t="str">
        <f>IF('MA Data'!$G459='MA Data'!$I$2,'MA Data'!E459,"")</f>
        <v/>
      </c>
      <c r="F461" t="str">
        <f>IF('MA Data'!$G459='MA Data'!$I$2,'MA Data'!F459,"")</f>
        <v/>
      </c>
      <c r="G461" s="6" t="str">
        <f>IF('MA Data'!$G459='MA Data'!$I$2,'MA Data'!G459,"")</f>
        <v/>
      </c>
      <c r="H461" t="str">
        <f t="shared" si="395"/>
        <v/>
      </c>
      <c r="I461" s="10" t="str">
        <f t="shared" si="396"/>
        <v/>
      </c>
      <c r="J461" s="10" t="str">
        <f t="shared" si="397"/>
        <v/>
      </c>
      <c r="K461" s="10" t="str">
        <f t="shared" si="398"/>
        <v/>
      </c>
      <c r="L461" s="10" t="str">
        <f t="shared" si="399"/>
        <v/>
      </c>
      <c r="M461" s="25" t="str">
        <f t="shared" si="400"/>
        <v/>
      </c>
      <c r="O461" s="24" t="str">
        <f t="shared" si="390"/>
        <v/>
      </c>
      <c r="P461" s="10" t="str">
        <f t="shared" si="391"/>
        <v/>
      </c>
      <c r="Q461" s="25" t="str">
        <f t="shared" si="392"/>
        <v/>
      </c>
      <c r="U461" s="5" t="str">
        <f t="shared" si="402"/>
        <v/>
      </c>
      <c r="V461" s="10" t="str">
        <f t="shared" si="403"/>
        <v/>
      </c>
      <c r="W461" s="10" t="str">
        <f t="shared" si="404"/>
        <v/>
      </c>
      <c r="X461" s="10" t="str">
        <f t="shared" si="405"/>
        <v/>
      </c>
      <c r="Y461" s="10" t="str">
        <f t="shared" si="406"/>
        <v/>
      </c>
      <c r="Z461" s="25" t="str">
        <f t="shared" si="407"/>
        <v/>
      </c>
      <c r="AB461" s="24" t="str">
        <f t="shared" si="401"/>
        <v/>
      </c>
      <c r="AC461" s="10" t="str">
        <f t="shared" si="393"/>
        <v/>
      </c>
      <c r="AD461" s="25" t="str">
        <f t="shared" si="394"/>
        <v/>
      </c>
      <c r="AH461" s="24" t="str">
        <f t="shared" si="408"/>
        <v/>
      </c>
      <c r="AI461" s="10" t="str">
        <f t="shared" si="409"/>
        <v/>
      </c>
      <c r="AJ461" s="10" t="str">
        <f t="shared" si="410"/>
        <v/>
      </c>
      <c r="AK461" s="10" t="str">
        <f t="shared" si="411"/>
        <v/>
      </c>
      <c r="AL461" s="10" t="str">
        <f t="shared" si="412"/>
        <v/>
      </c>
      <c r="AM461" s="25" t="str">
        <f t="shared" si="413"/>
        <v/>
      </c>
      <c r="AO461" s="24" t="str">
        <f t="shared" si="414"/>
        <v/>
      </c>
      <c r="AP461" s="10" t="str">
        <f t="shared" si="415"/>
        <v/>
      </c>
      <c r="AQ461" s="25" t="str">
        <f t="shared" si="416"/>
        <v/>
      </c>
      <c r="AU461" s="24" t="str">
        <f t="shared" si="417"/>
        <v/>
      </c>
      <c r="AV461" s="10" t="str">
        <f t="shared" si="418"/>
        <v/>
      </c>
      <c r="AW461" s="10" t="str">
        <f t="shared" si="419"/>
        <v/>
      </c>
      <c r="AX461" s="10" t="str">
        <f t="shared" si="420"/>
        <v/>
      </c>
      <c r="AY461" s="10" t="str">
        <f t="shared" si="421"/>
        <v/>
      </c>
      <c r="AZ461" s="25" t="str">
        <f t="shared" si="422"/>
        <v/>
      </c>
      <c r="BB461" s="24" t="str">
        <f t="shared" si="423"/>
        <v/>
      </c>
      <c r="BC461" s="10" t="str">
        <f t="shared" si="424"/>
        <v/>
      </c>
      <c r="BD461" s="25" t="str">
        <f t="shared" si="425"/>
        <v/>
      </c>
      <c r="BH461" s="24" t="str">
        <f t="shared" si="426"/>
        <v/>
      </c>
      <c r="BI461" s="10" t="str">
        <f t="shared" si="427"/>
        <v/>
      </c>
      <c r="BJ461" s="10" t="str">
        <f t="shared" si="428"/>
        <v/>
      </c>
      <c r="BK461" s="10" t="str">
        <f t="shared" si="429"/>
        <v/>
      </c>
      <c r="BL461" s="10" t="str">
        <f t="shared" si="430"/>
        <v/>
      </c>
      <c r="BM461" s="25" t="str">
        <f t="shared" si="431"/>
        <v/>
      </c>
      <c r="BO461" s="24" t="str">
        <f t="shared" si="432"/>
        <v/>
      </c>
      <c r="BP461" s="10" t="str">
        <f t="shared" si="433"/>
        <v/>
      </c>
      <c r="BQ461" s="25" t="str">
        <f t="shared" si="434"/>
        <v/>
      </c>
      <c r="BU461" s="24" t="str">
        <f t="shared" si="435"/>
        <v/>
      </c>
      <c r="BV461" s="10" t="str">
        <f t="shared" si="436"/>
        <v/>
      </c>
      <c r="BW461" s="10" t="str">
        <f t="shared" si="437"/>
        <v/>
      </c>
      <c r="BX461" s="10" t="str">
        <f t="shared" si="438"/>
        <v/>
      </c>
      <c r="BY461" s="10" t="str">
        <f t="shared" si="439"/>
        <v/>
      </c>
      <c r="BZ461" s="25" t="str">
        <f t="shared" si="440"/>
        <v/>
      </c>
      <c r="CB461" s="24" t="str">
        <f t="shared" si="441"/>
        <v/>
      </c>
      <c r="CC461" s="10" t="str">
        <f t="shared" si="442"/>
        <v/>
      </c>
      <c r="CD461" s="25" t="str">
        <f t="shared" si="443"/>
        <v/>
      </c>
    </row>
    <row r="462" spans="1:82" x14ac:dyDescent="0.25">
      <c r="A462" s="5" t="str">
        <f>IF('MA Data'!$G460='MA Data'!$I$2,'MA Data'!A460,"")</f>
        <v/>
      </c>
      <c r="B462" t="str">
        <f>IF('MA Data'!$G460='MA Data'!$I$2,'MA Data'!B460,"")</f>
        <v/>
      </c>
      <c r="C462" t="str">
        <f>IF('MA Data'!$G460='MA Data'!$I$2,'MA Data'!C460,"")</f>
        <v/>
      </c>
      <c r="D462" t="str">
        <f>IF('MA Data'!$G460='MA Data'!$I$2,'MA Data'!D460,"")</f>
        <v/>
      </c>
      <c r="E462" t="str">
        <f>IF('MA Data'!$G460='MA Data'!$I$2,'MA Data'!E460,"")</f>
        <v/>
      </c>
      <c r="F462" t="str">
        <f>IF('MA Data'!$G460='MA Data'!$I$2,'MA Data'!F460,"")</f>
        <v/>
      </c>
      <c r="G462" s="6" t="str">
        <f>IF('MA Data'!$G460='MA Data'!$I$2,'MA Data'!G460,"")</f>
        <v/>
      </c>
      <c r="H462" t="str">
        <f t="shared" si="395"/>
        <v/>
      </c>
      <c r="I462" s="10" t="str">
        <f t="shared" si="396"/>
        <v/>
      </c>
      <c r="J462" s="10" t="str">
        <f t="shared" si="397"/>
        <v/>
      </c>
      <c r="K462" s="10" t="str">
        <f t="shared" si="398"/>
        <v/>
      </c>
      <c r="L462" s="10" t="str">
        <f t="shared" si="399"/>
        <v/>
      </c>
      <c r="M462" s="25" t="str">
        <f t="shared" si="400"/>
        <v/>
      </c>
      <c r="O462" s="24" t="str">
        <f t="shared" si="390"/>
        <v/>
      </c>
      <c r="P462" s="10" t="str">
        <f t="shared" si="391"/>
        <v/>
      </c>
      <c r="Q462" s="25" t="str">
        <f t="shared" si="392"/>
        <v/>
      </c>
      <c r="U462" s="5" t="str">
        <f t="shared" si="402"/>
        <v/>
      </c>
      <c r="V462" s="10" t="str">
        <f t="shared" si="403"/>
        <v/>
      </c>
      <c r="W462" s="10" t="str">
        <f t="shared" si="404"/>
        <v/>
      </c>
      <c r="X462" s="10" t="str">
        <f t="shared" si="405"/>
        <v/>
      </c>
      <c r="Y462" s="10" t="str">
        <f t="shared" si="406"/>
        <v/>
      </c>
      <c r="Z462" s="25" t="str">
        <f t="shared" si="407"/>
        <v/>
      </c>
      <c r="AB462" s="24" t="str">
        <f t="shared" si="401"/>
        <v/>
      </c>
      <c r="AC462" s="10" t="str">
        <f t="shared" si="393"/>
        <v/>
      </c>
      <c r="AD462" s="25" t="str">
        <f t="shared" si="394"/>
        <v/>
      </c>
      <c r="AH462" s="24" t="str">
        <f t="shared" si="408"/>
        <v/>
      </c>
      <c r="AI462" s="10" t="str">
        <f t="shared" si="409"/>
        <v/>
      </c>
      <c r="AJ462" s="10" t="str">
        <f t="shared" si="410"/>
        <v/>
      </c>
      <c r="AK462" s="10" t="str">
        <f t="shared" si="411"/>
        <v/>
      </c>
      <c r="AL462" s="10" t="str">
        <f t="shared" si="412"/>
        <v/>
      </c>
      <c r="AM462" s="25" t="str">
        <f t="shared" si="413"/>
        <v/>
      </c>
      <c r="AO462" s="24" t="str">
        <f t="shared" si="414"/>
        <v/>
      </c>
      <c r="AP462" s="10" t="str">
        <f t="shared" si="415"/>
        <v/>
      </c>
      <c r="AQ462" s="25" t="str">
        <f t="shared" si="416"/>
        <v/>
      </c>
      <c r="AU462" s="24" t="str">
        <f t="shared" si="417"/>
        <v/>
      </c>
      <c r="AV462" s="10" t="str">
        <f t="shared" si="418"/>
        <v/>
      </c>
      <c r="AW462" s="10" t="str">
        <f t="shared" si="419"/>
        <v/>
      </c>
      <c r="AX462" s="10" t="str">
        <f t="shared" si="420"/>
        <v/>
      </c>
      <c r="AY462" s="10" t="str">
        <f t="shared" si="421"/>
        <v/>
      </c>
      <c r="AZ462" s="25" t="str">
        <f t="shared" si="422"/>
        <v/>
      </c>
      <c r="BB462" s="24" t="str">
        <f t="shared" si="423"/>
        <v/>
      </c>
      <c r="BC462" s="10" t="str">
        <f t="shared" si="424"/>
        <v/>
      </c>
      <c r="BD462" s="25" t="str">
        <f t="shared" si="425"/>
        <v/>
      </c>
      <c r="BH462" s="24" t="str">
        <f t="shared" si="426"/>
        <v/>
      </c>
      <c r="BI462" s="10" t="str">
        <f t="shared" si="427"/>
        <v/>
      </c>
      <c r="BJ462" s="10" t="str">
        <f t="shared" si="428"/>
        <v/>
      </c>
      <c r="BK462" s="10" t="str">
        <f t="shared" si="429"/>
        <v/>
      </c>
      <c r="BL462" s="10" t="str">
        <f t="shared" si="430"/>
        <v/>
      </c>
      <c r="BM462" s="25" t="str">
        <f t="shared" si="431"/>
        <v/>
      </c>
      <c r="BO462" s="24" t="str">
        <f t="shared" si="432"/>
        <v/>
      </c>
      <c r="BP462" s="10" t="str">
        <f t="shared" si="433"/>
        <v/>
      </c>
      <c r="BQ462" s="25" t="str">
        <f t="shared" si="434"/>
        <v/>
      </c>
      <c r="BU462" s="24" t="str">
        <f t="shared" si="435"/>
        <v/>
      </c>
      <c r="BV462" s="10" t="str">
        <f t="shared" si="436"/>
        <v/>
      </c>
      <c r="BW462" s="10" t="str">
        <f t="shared" si="437"/>
        <v/>
      </c>
      <c r="BX462" s="10" t="str">
        <f t="shared" si="438"/>
        <v/>
      </c>
      <c r="BY462" s="10" t="str">
        <f t="shared" si="439"/>
        <v/>
      </c>
      <c r="BZ462" s="25" t="str">
        <f t="shared" si="440"/>
        <v/>
      </c>
      <c r="CB462" s="24" t="str">
        <f t="shared" si="441"/>
        <v/>
      </c>
      <c r="CC462" s="10" t="str">
        <f t="shared" si="442"/>
        <v/>
      </c>
      <c r="CD462" s="25" t="str">
        <f t="shared" si="443"/>
        <v/>
      </c>
    </row>
    <row r="463" spans="1:82" x14ac:dyDescent="0.25">
      <c r="A463" s="5" t="str">
        <f>IF('MA Data'!$G461='MA Data'!$I$2,'MA Data'!A461,"")</f>
        <v/>
      </c>
      <c r="B463" t="str">
        <f>IF('MA Data'!$G461='MA Data'!$I$2,'MA Data'!B461,"")</f>
        <v/>
      </c>
      <c r="C463" t="str">
        <f>IF('MA Data'!$G461='MA Data'!$I$2,'MA Data'!C461,"")</f>
        <v/>
      </c>
      <c r="D463" t="str">
        <f>IF('MA Data'!$G461='MA Data'!$I$2,'MA Data'!D461,"")</f>
        <v/>
      </c>
      <c r="E463" t="str">
        <f>IF('MA Data'!$G461='MA Data'!$I$2,'MA Data'!E461,"")</f>
        <v/>
      </c>
      <c r="F463" t="str">
        <f>IF('MA Data'!$G461='MA Data'!$I$2,'MA Data'!F461,"")</f>
        <v/>
      </c>
      <c r="G463" s="6" t="str">
        <f>IF('MA Data'!$G461='MA Data'!$I$2,'MA Data'!G461,"")</f>
        <v/>
      </c>
      <c r="H463" t="str">
        <f t="shared" si="395"/>
        <v/>
      </c>
      <c r="I463" s="10" t="str">
        <f t="shared" si="396"/>
        <v/>
      </c>
      <c r="J463" s="10" t="str">
        <f t="shared" si="397"/>
        <v/>
      </c>
      <c r="K463" s="10" t="str">
        <f t="shared" si="398"/>
        <v/>
      </c>
      <c r="L463" s="10" t="str">
        <f t="shared" si="399"/>
        <v/>
      </c>
      <c r="M463" s="25" t="str">
        <f t="shared" si="400"/>
        <v/>
      </c>
      <c r="O463" s="24" t="str">
        <f t="shared" si="390"/>
        <v/>
      </c>
      <c r="P463" s="10" t="str">
        <f t="shared" si="391"/>
        <v/>
      </c>
      <c r="Q463" s="25" t="str">
        <f t="shared" si="392"/>
        <v/>
      </c>
      <c r="U463" s="5" t="str">
        <f t="shared" si="402"/>
        <v/>
      </c>
      <c r="V463" s="10" t="str">
        <f t="shared" si="403"/>
        <v/>
      </c>
      <c r="W463" s="10" t="str">
        <f t="shared" si="404"/>
        <v/>
      </c>
      <c r="X463" s="10" t="str">
        <f t="shared" si="405"/>
        <v/>
      </c>
      <c r="Y463" s="10" t="str">
        <f t="shared" si="406"/>
        <v/>
      </c>
      <c r="Z463" s="25" t="str">
        <f t="shared" si="407"/>
        <v/>
      </c>
      <c r="AB463" s="24" t="str">
        <f t="shared" si="401"/>
        <v/>
      </c>
      <c r="AC463" s="10" t="str">
        <f t="shared" si="393"/>
        <v/>
      </c>
      <c r="AD463" s="25" t="str">
        <f t="shared" si="394"/>
        <v/>
      </c>
      <c r="AH463" s="24" t="str">
        <f t="shared" si="408"/>
        <v/>
      </c>
      <c r="AI463" s="10" t="str">
        <f t="shared" si="409"/>
        <v/>
      </c>
      <c r="AJ463" s="10" t="str">
        <f t="shared" si="410"/>
        <v/>
      </c>
      <c r="AK463" s="10" t="str">
        <f t="shared" si="411"/>
        <v/>
      </c>
      <c r="AL463" s="10" t="str">
        <f t="shared" si="412"/>
        <v/>
      </c>
      <c r="AM463" s="25" t="str">
        <f t="shared" si="413"/>
        <v/>
      </c>
      <c r="AO463" s="24" t="str">
        <f t="shared" si="414"/>
        <v/>
      </c>
      <c r="AP463" s="10" t="str">
        <f t="shared" si="415"/>
        <v/>
      </c>
      <c r="AQ463" s="25" t="str">
        <f t="shared" si="416"/>
        <v/>
      </c>
      <c r="AU463" s="24" t="str">
        <f t="shared" si="417"/>
        <v/>
      </c>
      <c r="AV463" s="10" t="str">
        <f t="shared" si="418"/>
        <v/>
      </c>
      <c r="AW463" s="10" t="str">
        <f t="shared" si="419"/>
        <v/>
      </c>
      <c r="AX463" s="10" t="str">
        <f t="shared" si="420"/>
        <v/>
      </c>
      <c r="AY463" s="10" t="str">
        <f t="shared" si="421"/>
        <v/>
      </c>
      <c r="AZ463" s="25" t="str">
        <f t="shared" si="422"/>
        <v/>
      </c>
      <c r="BB463" s="24" t="str">
        <f t="shared" si="423"/>
        <v/>
      </c>
      <c r="BC463" s="10" t="str">
        <f t="shared" si="424"/>
        <v/>
      </c>
      <c r="BD463" s="25" t="str">
        <f t="shared" si="425"/>
        <v/>
      </c>
      <c r="BH463" s="24" t="str">
        <f t="shared" si="426"/>
        <v/>
      </c>
      <c r="BI463" s="10" t="str">
        <f t="shared" si="427"/>
        <v/>
      </c>
      <c r="BJ463" s="10" t="str">
        <f t="shared" si="428"/>
        <v/>
      </c>
      <c r="BK463" s="10" t="str">
        <f t="shared" si="429"/>
        <v/>
      </c>
      <c r="BL463" s="10" t="str">
        <f t="shared" si="430"/>
        <v/>
      </c>
      <c r="BM463" s="25" t="str">
        <f t="shared" si="431"/>
        <v/>
      </c>
      <c r="BO463" s="24" t="str">
        <f t="shared" si="432"/>
        <v/>
      </c>
      <c r="BP463" s="10" t="str">
        <f t="shared" si="433"/>
        <v/>
      </c>
      <c r="BQ463" s="25" t="str">
        <f t="shared" si="434"/>
        <v/>
      </c>
      <c r="BU463" s="24" t="str">
        <f t="shared" si="435"/>
        <v/>
      </c>
      <c r="BV463" s="10" t="str">
        <f t="shared" si="436"/>
        <v/>
      </c>
      <c r="BW463" s="10" t="str">
        <f t="shared" si="437"/>
        <v/>
      </c>
      <c r="BX463" s="10" t="str">
        <f t="shared" si="438"/>
        <v/>
      </c>
      <c r="BY463" s="10" t="str">
        <f t="shared" si="439"/>
        <v/>
      </c>
      <c r="BZ463" s="25" t="str">
        <f t="shared" si="440"/>
        <v/>
      </c>
      <c r="CB463" s="24" t="str">
        <f t="shared" si="441"/>
        <v/>
      </c>
      <c r="CC463" s="10" t="str">
        <f t="shared" si="442"/>
        <v/>
      </c>
      <c r="CD463" s="25" t="str">
        <f t="shared" si="443"/>
        <v/>
      </c>
    </row>
    <row r="464" spans="1:82" x14ac:dyDescent="0.25">
      <c r="A464" s="5" t="str">
        <f>IF('MA Data'!$G462='MA Data'!$I$2,'MA Data'!A462,"")</f>
        <v/>
      </c>
      <c r="B464" t="str">
        <f>IF('MA Data'!$G462='MA Data'!$I$2,'MA Data'!B462,"")</f>
        <v/>
      </c>
      <c r="C464" t="str">
        <f>IF('MA Data'!$G462='MA Data'!$I$2,'MA Data'!C462,"")</f>
        <v/>
      </c>
      <c r="D464" t="str">
        <f>IF('MA Data'!$G462='MA Data'!$I$2,'MA Data'!D462,"")</f>
        <v/>
      </c>
      <c r="E464" t="str">
        <f>IF('MA Data'!$G462='MA Data'!$I$2,'MA Data'!E462,"")</f>
        <v/>
      </c>
      <c r="F464" t="str">
        <f>IF('MA Data'!$G462='MA Data'!$I$2,'MA Data'!F462,"")</f>
        <v/>
      </c>
      <c r="G464" s="6" t="str">
        <f>IF('MA Data'!$G462='MA Data'!$I$2,'MA Data'!G462,"")</f>
        <v/>
      </c>
      <c r="H464" t="str">
        <f t="shared" si="395"/>
        <v/>
      </c>
      <c r="I464" s="10" t="str">
        <f t="shared" si="396"/>
        <v/>
      </c>
      <c r="J464" s="10" t="str">
        <f t="shared" si="397"/>
        <v/>
      </c>
      <c r="K464" s="10" t="str">
        <f t="shared" si="398"/>
        <v/>
      </c>
      <c r="L464" s="10" t="str">
        <f t="shared" si="399"/>
        <v/>
      </c>
      <c r="M464" s="25" t="str">
        <f t="shared" si="400"/>
        <v/>
      </c>
      <c r="O464" s="24" t="str">
        <f t="shared" si="390"/>
        <v/>
      </c>
      <c r="P464" s="10" t="str">
        <f t="shared" si="391"/>
        <v/>
      </c>
      <c r="Q464" s="25" t="str">
        <f t="shared" si="392"/>
        <v/>
      </c>
      <c r="U464" s="5" t="str">
        <f t="shared" si="402"/>
        <v/>
      </c>
      <c r="V464" s="10" t="str">
        <f t="shared" si="403"/>
        <v/>
      </c>
      <c r="W464" s="10" t="str">
        <f t="shared" si="404"/>
        <v/>
      </c>
      <c r="X464" s="10" t="str">
        <f t="shared" si="405"/>
        <v/>
      </c>
      <c r="Y464" s="10" t="str">
        <f t="shared" si="406"/>
        <v/>
      </c>
      <c r="Z464" s="25" t="str">
        <f t="shared" si="407"/>
        <v/>
      </c>
      <c r="AB464" s="24" t="str">
        <f t="shared" si="401"/>
        <v/>
      </c>
      <c r="AC464" s="10" t="str">
        <f t="shared" si="393"/>
        <v/>
      </c>
      <c r="AD464" s="25" t="str">
        <f t="shared" si="394"/>
        <v/>
      </c>
      <c r="AH464" s="24" t="str">
        <f t="shared" si="408"/>
        <v/>
      </c>
      <c r="AI464" s="10" t="str">
        <f t="shared" si="409"/>
        <v/>
      </c>
      <c r="AJ464" s="10" t="str">
        <f t="shared" si="410"/>
        <v/>
      </c>
      <c r="AK464" s="10" t="str">
        <f t="shared" si="411"/>
        <v/>
      </c>
      <c r="AL464" s="10" t="str">
        <f t="shared" si="412"/>
        <v/>
      </c>
      <c r="AM464" s="25" t="str">
        <f t="shared" si="413"/>
        <v/>
      </c>
      <c r="AO464" s="24" t="str">
        <f t="shared" si="414"/>
        <v/>
      </c>
      <c r="AP464" s="10" t="str">
        <f t="shared" si="415"/>
        <v/>
      </c>
      <c r="AQ464" s="25" t="str">
        <f t="shared" si="416"/>
        <v/>
      </c>
      <c r="AU464" s="24" t="str">
        <f t="shared" si="417"/>
        <v/>
      </c>
      <c r="AV464" s="10" t="str">
        <f t="shared" si="418"/>
        <v/>
      </c>
      <c r="AW464" s="10" t="str">
        <f t="shared" si="419"/>
        <v/>
      </c>
      <c r="AX464" s="10" t="str">
        <f t="shared" si="420"/>
        <v/>
      </c>
      <c r="AY464" s="10" t="str">
        <f t="shared" si="421"/>
        <v/>
      </c>
      <c r="AZ464" s="25" t="str">
        <f t="shared" si="422"/>
        <v/>
      </c>
      <c r="BB464" s="24" t="str">
        <f t="shared" si="423"/>
        <v/>
      </c>
      <c r="BC464" s="10" t="str">
        <f t="shared" si="424"/>
        <v/>
      </c>
      <c r="BD464" s="25" t="str">
        <f t="shared" si="425"/>
        <v/>
      </c>
      <c r="BH464" s="24" t="str">
        <f t="shared" si="426"/>
        <v/>
      </c>
      <c r="BI464" s="10" t="str">
        <f t="shared" si="427"/>
        <v/>
      </c>
      <c r="BJ464" s="10" t="str">
        <f t="shared" si="428"/>
        <v/>
      </c>
      <c r="BK464" s="10" t="str">
        <f t="shared" si="429"/>
        <v/>
      </c>
      <c r="BL464" s="10" t="str">
        <f t="shared" si="430"/>
        <v/>
      </c>
      <c r="BM464" s="25" t="str">
        <f t="shared" si="431"/>
        <v/>
      </c>
      <c r="BO464" s="24" t="str">
        <f t="shared" si="432"/>
        <v/>
      </c>
      <c r="BP464" s="10" t="str">
        <f t="shared" si="433"/>
        <v/>
      </c>
      <c r="BQ464" s="25" t="str">
        <f t="shared" si="434"/>
        <v/>
      </c>
      <c r="BU464" s="24" t="str">
        <f t="shared" si="435"/>
        <v/>
      </c>
      <c r="BV464" s="10" t="str">
        <f t="shared" si="436"/>
        <v/>
      </c>
      <c r="BW464" s="10" t="str">
        <f t="shared" si="437"/>
        <v/>
      </c>
      <c r="BX464" s="10" t="str">
        <f t="shared" si="438"/>
        <v/>
      </c>
      <c r="BY464" s="10" t="str">
        <f t="shared" si="439"/>
        <v/>
      </c>
      <c r="BZ464" s="25" t="str">
        <f t="shared" si="440"/>
        <v/>
      </c>
      <c r="CB464" s="24" t="str">
        <f t="shared" si="441"/>
        <v/>
      </c>
      <c r="CC464" s="10" t="str">
        <f t="shared" si="442"/>
        <v/>
      </c>
      <c r="CD464" s="25" t="str">
        <f t="shared" si="443"/>
        <v/>
      </c>
    </row>
    <row r="465" spans="1:82" x14ac:dyDescent="0.25">
      <c r="A465" s="5" t="str">
        <f>IF('MA Data'!$G463='MA Data'!$I$2,'MA Data'!A463,"")</f>
        <v/>
      </c>
      <c r="B465" t="str">
        <f>IF('MA Data'!$G463='MA Data'!$I$2,'MA Data'!B463,"")</f>
        <v/>
      </c>
      <c r="C465" t="str">
        <f>IF('MA Data'!$G463='MA Data'!$I$2,'MA Data'!C463,"")</f>
        <v/>
      </c>
      <c r="D465" t="str">
        <f>IF('MA Data'!$G463='MA Data'!$I$2,'MA Data'!D463,"")</f>
        <v/>
      </c>
      <c r="E465" t="str">
        <f>IF('MA Data'!$G463='MA Data'!$I$2,'MA Data'!E463,"")</f>
        <v/>
      </c>
      <c r="F465" t="str">
        <f>IF('MA Data'!$G463='MA Data'!$I$2,'MA Data'!F463,"")</f>
        <v/>
      </c>
      <c r="G465" s="6" t="str">
        <f>IF('MA Data'!$G463='MA Data'!$I$2,'MA Data'!G463,"")</f>
        <v/>
      </c>
      <c r="H465" t="str">
        <f t="shared" si="395"/>
        <v/>
      </c>
      <c r="I465" s="10" t="str">
        <f t="shared" si="396"/>
        <v/>
      </c>
      <c r="J465" s="10" t="str">
        <f t="shared" si="397"/>
        <v/>
      </c>
      <c r="K465" s="10" t="str">
        <f t="shared" si="398"/>
        <v/>
      </c>
      <c r="L465" s="10" t="str">
        <f t="shared" si="399"/>
        <v/>
      </c>
      <c r="M465" s="25" t="str">
        <f t="shared" si="400"/>
        <v/>
      </c>
      <c r="O465" s="24" t="str">
        <f t="shared" si="390"/>
        <v/>
      </c>
      <c r="P465" s="10" t="str">
        <f t="shared" si="391"/>
        <v/>
      </c>
      <c r="Q465" s="25" t="str">
        <f t="shared" si="392"/>
        <v/>
      </c>
      <c r="U465" s="5" t="str">
        <f t="shared" si="402"/>
        <v/>
      </c>
      <c r="V465" s="10" t="str">
        <f t="shared" si="403"/>
        <v/>
      </c>
      <c r="W465" s="10" t="str">
        <f t="shared" si="404"/>
        <v/>
      </c>
      <c r="X465" s="10" t="str">
        <f t="shared" si="405"/>
        <v/>
      </c>
      <c r="Y465" s="10" t="str">
        <f t="shared" si="406"/>
        <v/>
      </c>
      <c r="Z465" s="25" t="str">
        <f t="shared" si="407"/>
        <v/>
      </c>
      <c r="AB465" s="24" t="str">
        <f t="shared" si="401"/>
        <v/>
      </c>
      <c r="AC465" s="10" t="str">
        <f t="shared" si="393"/>
        <v/>
      </c>
      <c r="AD465" s="25" t="str">
        <f t="shared" si="394"/>
        <v/>
      </c>
      <c r="AH465" s="24" t="str">
        <f t="shared" si="408"/>
        <v/>
      </c>
      <c r="AI465" s="10" t="str">
        <f t="shared" si="409"/>
        <v/>
      </c>
      <c r="AJ465" s="10" t="str">
        <f t="shared" si="410"/>
        <v/>
      </c>
      <c r="AK465" s="10" t="str">
        <f t="shared" si="411"/>
        <v/>
      </c>
      <c r="AL465" s="10" t="str">
        <f t="shared" si="412"/>
        <v/>
      </c>
      <c r="AM465" s="25" t="str">
        <f t="shared" si="413"/>
        <v/>
      </c>
      <c r="AO465" s="24" t="str">
        <f t="shared" si="414"/>
        <v/>
      </c>
      <c r="AP465" s="10" t="str">
        <f t="shared" si="415"/>
        <v/>
      </c>
      <c r="AQ465" s="25" t="str">
        <f t="shared" si="416"/>
        <v/>
      </c>
      <c r="AU465" s="24" t="str">
        <f t="shared" si="417"/>
        <v/>
      </c>
      <c r="AV465" s="10" t="str">
        <f t="shared" si="418"/>
        <v/>
      </c>
      <c r="AW465" s="10" t="str">
        <f t="shared" si="419"/>
        <v/>
      </c>
      <c r="AX465" s="10" t="str">
        <f t="shared" si="420"/>
        <v/>
      </c>
      <c r="AY465" s="10" t="str">
        <f t="shared" si="421"/>
        <v/>
      </c>
      <c r="AZ465" s="25" t="str">
        <f t="shared" si="422"/>
        <v/>
      </c>
      <c r="BB465" s="24" t="str">
        <f t="shared" si="423"/>
        <v/>
      </c>
      <c r="BC465" s="10" t="str">
        <f t="shared" si="424"/>
        <v/>
      </c>
      <c r="BD465" s="25" t="str">
        <f t="shared" si="425"/>
        <v/>
      </c>
      <c r="BH465" s="24" t="str">
        <f t="shared" si="426"/>
        <v/>
      </c>
      <c r="BI465" s="10" t="str">
        <f t="shared" si="427"/>
        <v/>
      </c>
      <c r="BJ465" s="10" t="str">
        <f t="shared" si="428"/>
        <v/>
      </c>
      <c r="BK465" s="10" t="str">
        <f t="shared" si="429"/>
        <v/>
      </c>
      <c r="BL465" s="10" t="str">
        <f t="shared" si="430"/>
        <v/>
      </c>
      <c r="BM465" s="25" t="str">
        <f t="shared" si="431"/>
        <v/>
      </c>
      <c r="BO465" s="24" t="str">
        <f t="shared" si="432"/>
        <v/>
      </c>
      <c r="BP465" s="10" t="str">
        <f t="shared" si="433"/>
        <v/>
      </c>
      <c r="BQ465" s="25" t="str">
        <f t="shared" si="434"/>
        <v/>
      </c>
      <c r="BU465" s="24" t="str">
        <f t="shared" si="435"/>
        <v/>
      </c>
      <c r="BV465" s="10" t="str">
        <f t="shared" si="436"/>
        <v/>
      </c>
      <c r="BW465" s="10" t="str">
        <f t="shared" si="437"/>
        <v/>
      </c>
      <c r="BX465" s="10" t="str">
        <f t="shared" si="438"/>
        <v/>
      </c>
      <c r="BY465" s="10" t="str">
        <f t="shared" si="439"/>
        <v/>
      </c>
      <c r="BZ465" s="25" t="str">
        <f t="shared" si="440"/>
        <v/>
      </c>
      <c r="CB465" s="24" t="str">
        <f t="shared" si="441"/>
        <v/>
      </c>
      <c r="CC465" s="10" t="str">
        <f t="shared" si="442"/>
        <v/>
      </c>
      <c r="CD465" s="25" t="str">
        <f t="shared" si="443"/>
        <v/>
      </c>
    </row>
    <row r="466" spans="1:82" x14ac:dyDescent="0.25">
      <c r="A466" s="5" t="str">
        <f>IF('MA Data'!$G464='MA Data'!$I$2,'MA Data'!A464,"")</f>
        <v/>
      </c>
      <c r="B466" t="str">
        <f>IF('MA Data'!$G464='MA Data'!$I$2,'MA Data'!B464,"")</f>
        <v/>
      </c>
      <c r="C466" t="str">
        <f>IF('MA Data'!$G464='MA Data'!$I$2,'MA Data'!C464,"")</f>
        <v/>
      </c>
      <c r="D466" t="str">
        <f>IF('MA Data'!$G464='MA Data'!$I$2,'MA Data'!D464,"")</f>
        <v/>
      </c>
      <c r="E466" t="str">
        <f>IF('MA Data'!$G464='MA Data'!$I$2,'MA Data'!E464,"")</f>
        <v/>
      </c>
      <c r="F466" t="str">
        <f>IF('MA Data'!$G464='MA Data'!$I$2,'MA Data'!F464,"")</f>
        <v/>
      </c>
      <c r="G466" s="6" t="str">
        <f>IF('MA Data'!$G464='MA Data'!$I$2,'MA Data'!G464,"")</f>
        <v/>
      </c>
      <c r="H466" t="str">
        <f t="shared" si="395"/>
        <v/>
      </c>
      <c r="I466" s="10" t="str">
        <f t="shared" si="396"/>
        <v/>
      </c>
      <c r="J466" s="10" t="str">
        <f t="shared" si="397"/>
        <v/>
      </c>
      <c r="K466" s="10" t="str">
        <f t="shared" si="398"/>
        <v/>
      </c>
      <c r="L466" s="10" t="str">
        <f t="shared" si="399"/>
        <v/>
      </c>
      <c r="M466" s="25" t="str">
        <f t="shared" si="400"/>
        <v/>
      </c>
      <c r="O466" s="24" t="str">
        <f t="shared" si="390"/>
        <v/>
      </c>
      <c r="P466" s="10" t="str">
        <f t="shared" si="391"/>
        <v/>
      </c>
      <c r="Q466" s="25" t="str">
        <f t="shared" si="392"/>
        <v/>
      </c>
      <c r="U466" s="5" t="str">
        <f t="shared" si="402"/>
        <v/>
      </c>
      <c r="V466" s="10" t="str">
        <f t="shared" si="403"/>
        <v/>
      </c>
      <c r="W466" s="10" t="str">
        <f t="shared" si="404"/>
        <v/>
      </c>
      <c r="X466" s="10" t="str">
        <f t="shared" si="405"/>
        <v/>
      </c>
      <c r="Y466" s="10" t="str">
        <f t="shared" si="406"/>
        <v/>
      </c>
      <c r="Z466" s="25" t="str">
        <f t="shared" si="407"/>
        <v/>
      </c>
      <c r="AB466" s="24" t="str">
        <f t="shared" si="401"/>
        <v/>
      </c>
      <c r="AC466" s="10" t="str">
        <f t="shared" si="393"/>
        <v/>
      </c>
      <c r="AD466" s="25" t="str">
        <f t="shared" si="394"/>
        <v/>
      </c>
      <c r="AH466" s="24" t="str">
        <f t="shared" si="408"/>
        <v/>
      </c>
      <c r="AI466" s="10" t="str">
        <f t="shared" si="409"/>
        <v/>
      </c>
      <c r="AJ466" s="10" t="str">
        <f t="shared" si="410"/>
        <v/>
      </c>
      <c r="AK466" s="10" t="str">
        <f t="shared" si="411"/>
        <v/>
      </c>
      <c r="AL466" s="10" t="str">
        <f t="shared" si="412"/>
        <v/>
      </c>
      <c r="AM466" s="25" t="str">
        <f t="shared" si="413"/>
        <v/>
      </c>
      <c r="AO466" s="24" t="str">
        <f t="shared" si="414"/>
        <v/>
      </c>
      <c r="AP466" s="10" t="str">
        <f t="shared" si="415"/>
        <v/>
      </c>
      <c r="AQ466" s="25" t="str">
        <f t="shared" si="416"/>
        <v/>
      </c>
      <c r="AU466" s="24" t="str">
        <f t="shared" si="417"/>
        <v/>
      </c>
      <c r="AV466" s="10" t="str">
        <f t="shared" si="418"/>
        <v/>
      </c>
      <c r="AW466" s="10" t="str">
        <f t="shared" si="419"/>
        <v/>
      </c>
      <c r="AX466" s="10" t="str">
        <f t="shared" si="420"/>
        <v/>
      </c>
      <c r="AY466" s="10" t="str">
        <f t="shared" si="421"/>
        <v/>
      </c>
      <c r="AZ466" s="25" t="str">
        <f t="shared" si="422"/>
        <v/>
      </c>
      <c r="BB466" s="24" t="str">
        <f t="shared" si="423"/>
        <v/>
      </c>
      <c r="BC466" s="10" t="str">
        <f t="shared" si="424"/>
        <v/>
      </c>
      <c r="BD466" s="25" t="str">
        <f t="shared" si="425"/>
        <v/>
      </c>
      <c r="BH466" s="24" t="str">
        <f t="shared" si="426"/>
        <v/>
      </c>
      <c r="BI466" s="10" t="str">
        <f t="shared" si="427"/>
        <v/>
      </c>
      <c r="BJ466" s="10" t="str">
        <f t="shared" si="428"/>
        <v/>
      </c>
      <c r="BK466" s="10" t="str">
        <f t="shared" si="429"/>
        <v/>
      </c>
      <c r="BL466" s="10" t="str">
        <f t="shared" si="430"/>
        <v/>
      </c>
      <c r="BM466" s="25" t="str">
        <f t="shared" si="431"/>
        <v/>
      </c>
      <c r="BO466" s="24" t="str">
        <f t="shared" si="432"/>
        <v/>
      </c>
      <c r="BP466" s="10" t="str">
        <f t="shared" si="433"/>
        <v/>
      </c>
      <c r="BQ466" s="25" t="str">
        <f t="shared" si="434"/>
        <v/>
      </c>
      <c r="BU466" s="24" t="str">
        <f t="shared" si="435"/>
        <v/>
      </c>
      <c r="BV466" s="10" t="str">
        <f t="shared" si="436"/>
        <v/>
      </c>
      <c r="BW466" s="10" t="str">
        <f t="shared" si="437"/>
        <v/>
      </c>
      <c r="BX466" s="10" t="str">
        <f t="shared" si="438"/>
        <v/>
      </c>
      <c r="BY466" s="10" t="str">
        <f t="shared" si="439"/>
        <v/>
      </c>
      <c r="BZ466" s="25" t="str">
        <f t="shared" si="440"/>
        <v/>
      </c>
      <c r="CB466" s="24" t="str">
        <f t="shared" si="441"/>
        <v/>
      </c>
      <c r="CC466" s="10" t="str">
        <f t="shared" si="442"/>
        <v/>
      </c>
      <c r="CD466" s="25" t="str">
        <f t="shared" si="443"/>
        <v/>
      </c>
    </row>
    <row r="467" spans="1:82" x14ac:dyDescent="0.25">
      <c r="A467" s="5" t="str">
        <f>IF('MA Data'!$G465='MA Data'!$I$2,'MA Data'!A465,"")</f>
        <v/>
      </c>
      <c r="B467" t="str">
        <f>IF('MA Data'!$G465='MA Data'!$I$2,'MA Data'!B465,"")</f>
        <v/>
      </c>
      <c r="C467" t="str">
        <f>IF('MA Data'!$G465='MA Data'!$I$2,'MA Data'!C465,"")</f>
        <v/>
      </c>
      <c r="D467" t="str">
        <f>IF('MA Data'!$G465='MA Data'!$I$2,'MA Data'!D465,"")</f>
        <v/>
      </c>
      <c r="E467" t="str">
        <f>IF('MA Data'!$G465='MA Data'!$I$2,'MA Data'!E465,"")</f>
        <v/>
      </c>
      <c r="F467" t="str">
        <f>IF('MA Data'!$G465='MA Data'!$I$2,'MA Data'!F465,"")</f>
        <v/>
      </c>
      <c r="G467" s="6" t="str">
        <f>IF('MA Data'!$G465='MA Data'!$I$2,'MA Data'!G465,"")</f>
        <v/>
      </c>
      <c r="H467" t="str">
        <f t="shared" si="395"/>
        <v/>
      </c>
      <c r="I467" s="10" t="str">
        <f t="shared" si="396"/>
        <v/>
      </c>
      <c r="J467" s="10" t="str">
        <f t="shared" si="397"/>
        <v/>
      </c>
      <c r="K467" s="10" t="str">
        <f t="shared" si="398"/>
        <v/>
      </c>
      <c r="L467" s="10" t="str">
        <f t="shared" si="399"/>
        <v/>
      </c>
      <c r="M467" s="25" t="str">
        <f t="shared" si="400"/>
        <v/>
      </c>
      <c r="O467" s="24" t="str">
        <f t="shared" ref="O467:O530" si="444">IF(D467="","",J467+N$15)</f>
        <v/>
      </c>
      <c r="P467" s="10" t="str">
        <f t="shared" ref="P467:P530" si="445">IF(D467="","",1/O467)</f>
        <v/>
      </c>
      <c r="Q467" s="25" t="str">
        <f t="shared" ref="Q467:Q530" si="446">IF(D467="","",H467*P467)</f>
        <v/>
      </c>
      <c r="U467" s="5" t="str">
        <f t="shared" si="402"/>
        <v/>
      </c>
      <c r="V467" s="10" t="str">
        <f t="shared" si="403"/>
        <v/>
      </c>
      <c r="W467" s="10" t="str">
        <f t="shared" si="404"/>
        <v/>
      </c>
      <c r="X467" s="10" t="str">
        <f t="shared" si="405"/>
        <v/>
      </c>
      <c r="Y467" s="10" t="str">
        <f t="shared" si="406"/>
        <v/>
      </c>
      <c r="Z467" s="25" t="str">
        <f t="shared" si="407"/>
        <v/>
      </c>
      <c r="AB467" s="24" t="str">
        <f t="shared" si="401"/>
        <v/>
      </c>
      <c r="AC467" s="10" t="str">
        <f t="shared" ref="AC467:AC530" si="447">IF(D467="","",1/AB467)</f>
        <v/>
      </c>
      <c r="AD467" s="25" t="str">
        <f t="shared" ref="AD467:AD530" si="448">IF(D467="","",AC467*U467)</f>
        <v/>
      </c>
      <c r="AH467" s="24" t="str">
        <f t="shared" si="408"/>
        <v/>
      </c>
      <c r="AI467" s="10" t="str">
        <f t="shared" si="409"/>
        <v/>
      </c>
      <c r="AJ467" s="10" t="str">
        <f t="shared" si="410"/>
        <v/>
      </c>
      <c r="AK467" s="10" t="str">
        <f t="shared" si="411"/>
        <v/>
      </c>
      <c r="AL467" s="10" t="str">
        <f t="shared" si="412"/>
        <v/>
      </c>
      <c r="AM467" s="25" t="str">
        <f t="shared" si="413"/>
        <v/>
      </c>
      <c r="AO467" s="24" t="str">
        <f t="shared" si="414"/>
        <v/>
      </c>
      <c r="AP467" s="10" t="str">
        <f t="shared" si="415"/>
        <v/>
      </c>
      <c r="AQ467" s="25" t="str">
        <f t="shared" si="416"/>
        <v/>
      </c>
      <c r="AU467" s="24" t="str">
        <f t="shared" si="417"/>
        <v/>
      </c>
      <c r="AV467" s="10" t="str">
        <f t="shared" si="418"/>
        <v/>
      </c>
      <c r="AW467" s="10" t="str">
        <f t="shared" si="419"/>
        <v/>
      </c>
      <c r="AX467" s="10" t="str">
        <f t="shared" si="420"/>
        <v/>
      </c>
      <c r="AY467" s="10" t="str">
        <f t="shared" si="421"/>
        <v/>
      </c>
      <c r="AZ467" s="25" t="str">
        <f t="shared" si="422"/>
        <v/>
      </c>
      <c r="BB467" s="24" t="str">
        <f t="shared" si="423"/>
        <v/>
      </c>
      <c r="BC467" s="10" t="str">
        <f t="shared" si="424"/>
        <v/>
      </c>
      <c r="BD467" s="25" t="str">
        <f t="shared" si="425"/>
        <v/>
      </c>
      <c r="BH467" s="24" t="str">
        <f t="shared" si="426"/>
        <v/>
      </c>
      <c r="BI467" s="10" t="str">
        <f t="shared" si="427"/>
        <v/>
      </c>
      <c r="BJ467" s="10" t="str">
        <f t="shared" si="428"/>
        <v/>
      </c>
      <c r="BK467" s="10" t="str">
        <f t="shared" si="429"/>
        <v/>
      </c>
      <c r="BL467" s="10" t="str">
        <f t="shared" si="430"/>
        <v/>
      </c>
      <c r="BM467" s="25" t="str">
        <f t="shared" si="431"/>
        <v/>
      </c>
      <c r="BO467" s="24" t="str">
        <f t="shared" si="432"/>
        <v/>
      </c>
      <c r="BP467" s="10" t="str">
        <f t="shared" si="433"/>
        <v/>
      </c>
      <c r="BQ467" s="25" t="str">
        <f t="shared" si="434"/>
        <v/>
      </c>
      <c r="BU467" s="24" t="str">
        <f t="shared" si="435"/>
        <v/>
      </c>
      <c r="BV467" s="10" t="str">
        <f t="shared" si="436"/>
        <v/>
      </c>
      <c r="BW467" s="10" t="str">
        <f t="shared" si="437"/>
        <v/>
      </c>
      <c r="BX467" s="10" t="str">
        <f t="shared" si="438"/>
        <v/>
      </c>
      <c r="BY467" s="10" t="str">
        <f t="shared" si="439"/>
        <v/>
      </c>
      <c r="BZ467" s="25" t="str">
        <f t="shared" si="440"/>
        <v/>
      </c>
      <c r="CB467" s="24" t="str">
        <f t="shared" si="441"/>
        <v/>
      </c>
      <c r="CC467" s="10" t="str">
        <f t="shared" si="442"/>
        <v/>
      </c>
      <c r="CD467" s="25" t="str">
        <f t="shared" si="443"/>
        <v/>
      </c>
    </row>
    <row r="468" spans="1:82" x14ac:dyDescent="0.25">
      <c r="A468" s="5" t="str">
        <f>IF('MA Data'!$G466='MA Data'!$I$2,'MA Data'!A466,"")</f>
        <v/>
      </c>
      <c r="B468" t="str">
        <f>IF('MA Data'!$G466='MA Data'!$I$2,'MA Data'!B466,"")</f>
        <v/>
      </c>
      <c r="C468" t="str">
        <f>IF('MA Data'!$G466='MA Data'!$I$2,'MA Data'!C466,"")</f>
        <v/>
      </c>
      <c r="D468" t="str">
        <f>IF('MA Data'!$G466='MA Data'!$I$2,'MA Data'!D466,"")</f>
        <v/>
      </c>
      <c r="E468" t="str">
        <f>IF('MA Data'!$G466='MA Data'!$I$2,'MA Data'!E466,"")</f>
        <v/>
      </c>
      <c r="F468" t="str">
        <f>IF('MA Data'!$G466='MA Data'!$I$2,'MA Data'!F466,"")</f>
        <v/>
      </c>
      <c r="G468" s="6" t="str">
        <f>IF('MA Data'!$G466='MA Data'!$I$2,'MA Data'!G466,"")</f>
        <v/>
      </c>
      <c r="H468" t="str">
        <f t="shared" si="395"/>
        <v/>
      </c>
      <c r="I468" s="10" t="str">
        <f t="shared" si="396"/>
        <v/>
      </c>
      <c r="J468" s="10" t="str">
        <f t="shared" si="397"/>
        <v/>
      </c>
      <c r="K468" s="10" t="str">
        <f t="shared" si="398"/>
        <v/>
      </c>
      <c r="L468" s="10" t="str">
        <f t="shared" si="399"/>
        <v/>
      </c>
      <c r="M468" s="25" t="str">
        <f t="shared" si="400"/>
        <v/>
      </c>
      <c r="O468" s="24" t="str">
        <f t="shared" si="444"/>
        <v/>
      </c>
      <c r="P468" s="10" t="str">
        <f t="shared" si="445"/>
        <v/>
      </c>
      <c r="Q468" s="25" t="str">
        <f t="shared" si="446"/>
        <v/>
      </c>
      <c r="U468" s="5" t="str">
        <f t="shared" si="402"/>
        <v/>
      </c>
      <c r="V468" s="10" t="str">
        <f t="shared" si="403"/>
        <v/>
      </c>
      <c r="W468" s="10" t="str">
        <f t="shared" si="404"/>
        <v/>
      </c>
      <c r="X468" s="10" t="str">
        <f t="shared" si="405"/>
        <v/>
      </c>
      <c r="Y468" s="10" t="str">
        <f t="shared" si="406"/>
        <v/>
      </c>
      <c r="Z468" s="25" t="str">
        <f t="shared" si="407"/>
        <v/>
      </c>
      <c r="AB468" s="24" t="str">
        <f t="shared" si="401"/>
        <v/>
      </c>
      <c r="AC468" s="10" t="str">
        <f t="shared" si="447"/>
        <v/>
      </c>
      <c r="AD468" s="25" t="str">
        <f t="shared" si="448"/>
        <v/>
      </c>
      <c r="AH468" s="24" t="str">
        <f t="shared" si="408"/>
        <v/>
      </c>
      <c r="AI468" s="10" t="str">
        <f t="shared" si="409"/>
        <v/>
      </c>
      <c r="AJ468" s="10" t="str">
        <f t="shared" si="410"/>
        <v/>
      </c>
      <c r="AK468" s="10" t="str">
        <f t="shared" si="411"/>
        <v/>
      </c>
      <c r="AL468" s="10" t="str">
        <f t="shared" si="412"/>
        <v/>
      </c>
      <c r="AM468" s="25" t="str">
        <f t="shared" si="413"/>
        <v/>
      </c>
      <c r="AO468" s="24" t="str">
        <f t="shared" si="414"/>
        <v/>
      </c>
      <c r="AP468" s="10" t="str">
        <f t="shared" si="415"/>
        <v/>
      </c>
      <c r="AQ468" s="25" t="str">
        <f t="shared" si="416"/>
        <v/>
      </c>
      <c r="AU468" s="24" t="str">
        <f t="shared" si="417"/>
        <v/>
      </c>
      <c r="AV468" s="10" t="str">
        <f t="shared" si="418"/>
        <v/>
      </c>
      <c r="AW468" s="10" t="str">
        <f t="shared" si="419"/>
        <v/>
      </c>
      <c r="AX468" s="10" t="str">
        <f t="shared" si="420"/>
        <v/>
      </c>
      <c r="AY468" s="10" t="str">
        <f t="shared" si="421"/>
        <v/>
      </c>
      <c r="AZ468" s="25" t="str">
        <f t="shared" si="422"/>
        <v/>
      </c>
      <c r="BB468" s="24" t="str">
        <f t="shared" si="423"/>
        <v/>
      </c>
      <c r="BC468" s="10" t="str">
        <f t="shared" si="424"/>
        <v/>
      </c>
      <c r="BD468" s="25" t="str">
        <f t="shared" si="425"/>
        <v/>
      </c>
      <c r="BH468" s="24" t="str">
        <f t="shared" si="426"/>
        <v/>
      </c>
      <c r="BI468" s="10" t="str">
        <f t="shared" si="427"/>
        <v/>
      </c>
      <c r="BJ468" s="10" t="str">
        <f t="shared" si="428"/>
        <v/>
      </c>
      <c r="BK468" s="10" t="str">
        <f t="shared" si="429"/>
        <v/>
      </c>
      <c r="BL468" s="10" t="str">
        <f t="shared" si="430"/>
        <v/>
      </c>
      <c r="BM468" s="25" t="str">
        <f t="shared" si="431"/>
        <v/>
      </c>
      <c r="BO468" s="24" t="str">
        <f t="shared" si="432"/>
        <v/>
      </c>
      <c r="BP468" s="10" t="str">
        <f t="shared" si="433"/>
        <v/>
      </c>
      <c r="BQ468" s="25" t="str">
        <f t="shared" si="434"/>
        <v/>
      </c>
      <c r="BU468" s="24" t="str">
        <f t="shared" si="435"/>
        <v/>
      </c>
      <c r="BV468" s="10" t="str">
        <f t="shared" si="436"/>
        <v/>
      </c>
      <c r="BW468" s="10" t="str">
        <f t="shared" si="437"/>
        <v/>
      </c>
      <c r="BX468" s="10" t="str">
        <f t="shared" si="438"/>
        <v/>
      </c>
      <c r="BY468" s="10" t="str">
        <f t="shared" si="439"/>
        <v/>
      </c>
      <c r="BZ468" s="25" t="str">
        <f t="shared" si="440"/>
        <v/>
      </c>
      <c r="CB468" s="24" t="str">
        <f t="shared" si="441"/>
        <v/>
      </c>
      <c r="CC468" s="10" t="str">
        <f t="shared" si="442"/>
        <v/>
      </c>
      <c r="CD468" s="25" t="str">
        <f t="shared" si="443"/>
        <v/>
      </c>
    </row>
    <row r="469" spans="1:82" x14ac:dyDescent="0.25">
      <c r="A469" s="5" t="str">
        <f>IF('MA Data'!$G467='MA Data'!$I$2,'MA Data'!A467,"")</f>
        <v/>
      </c>
      <c r="B469" t="str">
        <f>IF('MA Data'!$G467='MA Data'!$I$2,'MA Data'!B467,"")</f>
        <v/>
      </c>
      <c r="C469" t="str">
        <f>IF('MA Data'!$G467='MA Data'!$I$2,'MA Data'!C467,"")</f>
        <v/>
      </c>
      <c r="D469" t="str">
        <f>IF('MA Data'!$G467='MA Data'!$I$2,'MA Data'!D467,"")</f>
        <v/>
      </c>
      <c r="E469" t="str">
        <f>IF('MA Data'!$G467='MA Data'!$I$2,'MA Data'!E467,"")</f>
        <v/>
      </c>
      <c r="F469" t="str">
        <f>IF('MA Data'!$G467='MA Data'!$I$2,'MA Data'!F467,"")</f>
        <v/>
      </c>
      <c r="G469" s="6" t="str">
        <f>IF('MA Data'!$G467='MA Data'!$I$2,'MA Data'!G467,"")</f>
        <v/>
      </c>
      <c r="H469" t="str">
        <f t="shared" si="395"/>
        <v/>
      </c>
      <c r="I469" s="10" t="str">
        <f t="shared" si="396"/>
        <v/>
      </c>
      <c r="J469" s="10" t="str">
        <f t="shared" si="397"/>
        <v/>
      </c>
      <c r="K469" s="10" t="str">
        <f t="shared" si="398"/>
        <v/>
      </c>
      <c r="L469" s="10" t="str">
        <f t="shared" si="399"/>
        <v/>
      </c>
      <c r="M469" s="25" t="str">
        <f t="shared" si="400"/>
        <v/>
      </c>
      <c r="O469" s="24" t="str">
        <f t="shared" si="444"/>
        <v/>
      </c>
      <c r="P469" s="10" t="str">
        <f t="shared" si="445"/>
        <v/>
      </c>
      <c r="Q469" s="25" t="str">
        <f t="shared" si="446"/>
        <v/>
      </c>
      <c r="U469" s="5" t="str">
        <f t="shared" si="402"/>
        <v/>
      </c>
      <c r="V469" s="10" t="str">
        <f t="shared" si="403"/>
        <v/>
      </c>
      <c r="W469" s="10" t="str">
        <f t="shared" si="404"/>
        <v/>
      </c>
      <c r="X469" s="10" t="str">
        <f t="shared" si="405"/>
        <v/>
      </c>
      <c r="Y469" s="10" t="str">
        <f t="shared" si="406"/>
        <v/>
      </c>
      <c r="Z469" s="25" t="str">
        <f t="shared" si="407"/>
        <v/>
      </c>
      <c r="AB469" s="24" t="str">
        <f t="shared" si="401"/>
        <v/>
      </c>
      <c r="AC469" s="10" t="str">
        <f t="shared" si="447"/>
        <v/>
      </c>
      <c r="AD469" s="25" t="str">
        <f t="shared" si="448"/>
        <v/>
      </c>
      <c r="AH469" s="24" t="str">
        <f t="shared" si="408"/>
        <v/>
      </c>
      <c r="AI469" s="10" t="str">
        <f t="shared" si="409"/>
        <v/>
      </c>
      <c r="AJ469" s="10" t="str">
        <f t="shared" si="410"/>
        <v/>
      </c>
      <c r="AK469" s="10" t="str">
        <f t="shared" si="411"/>
        <v/>
      </c>
      <c r="AL469" s="10" t="str">
        <f t="shared" si="412"/>
        <v/>
      </c>
      <c r="AM469" s="25" t="str">
        <f t="shared" si="413"/>
        <v/>
      </c>
      <c r="AO469" s="24" t="str">
        <f t="shared" si="414"/>
        <v/>
      </c>
      <c r="AP469" s="10" t="str">
        <f t="shared" si="415"/>
        <v/>
      </c>
      <c r="AQ469" s="25" t="str">
        <f t="shared" si="416"/>
        <v/>
      </c>
      <c r="AU469" s="24" t="str">
        <f t="shared" si="417"/>
        <v/>
      </c>
      <c r="AV469" s="10" t="str">
        <f t="shared" si="418"/>
        <v/>
      </c>
      <c r="AW469" s="10" t="str">
        <f t="shared" si="419"/>
        <v/>
      </c>
      <c r="AX469" s="10" t="str">
        <f t="shared" si="420"/>
        <v/>
      </c>
      <c r="AY469" s="10" t="str">
        <f t="shared" si="421"/>
        <v/>
      </c>
      <c r="AZ469" s="25" t="str">
        <f t="shared" si="422"/>
        <v/>
      </c>
      <c r="BB469" s="24" t="str">
        <f t="shared" si="423"/>
        <v/>
      </c>
      <c r="BC469" s="10" t="str">
        <f t="shared" si="424"/>
        <v/>
      </c>
      <c r="BD469" s="25" t="str">
        <f t="shared" si="425"/>
        <v/>
      </c>
      <c r="BH469" s="24" t="str">
        <f t="shared" si="426"/>
        <v/>
      </c>
      <c r="BI469" s="10" t="str">
        <f t="shared" si="427"/>
        <v/>
      </c>
      <c r="BJ469" s="10" t="str">
        <f t="shared" si="428"/>
        <v/>
      </c>
      <c r="BK469" s="10" t="str">
        <f t="shared" si="429"/>
        <v/>
      </c>
      <c r="BL469" s="10" t="str">
        <f t="shared" si="430"/>
        <v/>
      </c>
      <c r="BM469" s="25" t="str">
        <f t="shared" si="431"/>
        <v/>
      </c>
      <c r="BO469" s="24" t="str">
        <f t="shared" si="432"/>
        <v/>
      </c>
      <c r="BP469" s="10" t="str">
        <f t="shared" si="433"/>
        <v/>
      </c>
      <c r="BQ469" s="25" t="str">
        <f t="shared" si="434"/>
        <v/>
      </c>
      <c r="BU469" s="24" t="str">
        <f t="shared" si="435"/>
        <v/>
      </c>
      <c r="BV469" s="10" t="str">
        <f t="shared" si="436"/>
        <v/>
      </c>
      <c r="BW469" s="10" t="str">
        <f t="shared" si="437"/>
        <v/>
      </c>
      <c r="BX469" s="10" t="str">
        <f t="shared" si="438"/>
        <v/>
      </c>
      <c r="BY469" s="10" t="str">
        <f t="shared" si="439"/>
        <v/>
      </c>
      <c r="BZ469" s="25" t="str">
        <f t="shared" si="440"/>
        <v/>
      </c>
      <c r="CB469" s="24" t="str">
        <f t="shared" si="441"/>
        <v/>
      </c>
      <c r="CC469" s="10" t="str">
        <f t="shared" si="442"/>
        <v/>
      </c>
      <c r="CD469" s="25" t="str">
        <f t="shared" si="443"/>
        <v/>
      </c>
    </row>
    <row r="470" spans="1:82" x14ac:dyDescent="0.25">
      <c r="A470" s="5" t="str">
        <f>IF('MA Data'!$G468='MA Data'!$I$2,'MA Data'!A468,"")</f>
        <v/>
      </c>
      <c r="B470" t="str">
        <f>IF('MA Data'!$G468='MA Data'!$I$2,'MA Data'!B468,"")</f>
        <v/>
      </c>
      <c r="C470" t="str">
        <f>IF('MA Data'!$G468='MA Data'!$I$2,'MA Data'!C468,"")</f>
        <v/>
      </c>
      <c r="D470" t="str">
        <f>IF('MA Data'!$G468='MA Data'!$I$2,'MA Data'!D468,"")</f>
        <v/>
      </c>
      <c r="E470" t="str">
        <f>IF('MA Data'!$G468='MA Data'!$I$2,'MA Data'!E468,"")</f>
        <v/>
      </c>
      <c r="F470" t="str">
        <f>IF('MA Data'!$G468='MA Data'!$I$2,'MA Data'!F468,"")</f>
        <v/>
      </c>
      <c r="G470" s="6" t="str">
        <f>IF('MA Data'!$G468='MA Data'!$I$2,'MA Data'!G468,"")</f>
        <v/>
      </c>
      <c r="H470" t="str">
        <f t="shared" si="395"/>
        <v/>
      </c>
      <c r="I470" s="10" t="str">
        <f t="shared" si="396"/>
        <v/>
      </c>
      <c r="J470" s="10" t="str">
        <f t="shared" si="397"/>
        <v/>
      </c>
      <c r="K470" s="10" t="str">
        <f t="shared" si="398"/>
        <v/>
      </c>
      <c r="L470" s="10" t="str">
        <f t="shared" si="399"/>
        <v/>
      </c>
      <c r="M470" s="25" t="str">
        <f t="shared" si="400"/>
        <v/>
      </c>
      <c r="O470" s="24" t="str">
        <f t="shared" si="444"/>
        <v/>
      </c>
      <c r="P470" s="10" t="str">
        <f t="shared" si="445"/>
        <v/>
      </c>
      <c r="Q470" s="25" t="str">
        <f t="shared" si="446"/>
        <v/>
      </c>
      <c r="U470" s="5" t="str">
        <f t="shared" si="402"/>
        <v/>
      </c>
      <c r="V470" s="10" t="str">
        <f t="shared" si="403"/>
        <v/>
      </c>
      <c r="W470" s="10" t="str">
        <f t="shared" si="404"/>
        <v/>
      </c>
      <c r="X470" s="10" t="str">
        <f t="shared" si="405"/>
        <v/>
      </c>
      <c r="Y470" s="10" t="str">
        <f t="shared" si="406"/>
        <v/>
      </c>
      <c r="Z470" s="25" t="str">
        <f t="shared" si="407"/>
        <v/>
      </c>
      <c r="AB470" s="24" t="str">
        <f t="shared" si="401"/>
        <v/>
      </c>
      <c r="AC470" s="10" t="str">
        <f t="shared" si="447"/>
        <v/>
      </c>
      <c r="AD470" s="25" t="str">
        <f t="shared" si="448"/>
        <v/>
      </c>
      <c r="AH470" s="24" t="str">
        <f t="shared" si="408"/>
        <v/>
      </c>
      <c r="AI470" s="10" t="str">
        <f t="shared" si="409"/>
        <v/>
      </c>
      <c r="AJ470" s="10" t="str">
        <f t="shared" si="410"/>
        <v/>
      </c>
      <c r="AK470" s="10" t="str">
        <f t="shared" si="411"/>
        <v/>
      </c>
      <c r="AL470" s="10" t="str">
        <f t="shared" si="412"/>
        <v/>
      </c>
      <c r="AM470" s="25" t="str">
        <f t="shared" si="413"/>
        <v/>
      </c>
      <c r="AO470" s="24" t="str">
        <f t="shared" si="414"/>
        <v/>
      </c>
      <c r="AP470" s="10" t="str">
        <f t="shared" si="415"/>
        <v/>
      </c>
      <c r="AQ470" s="25" t="str">
        <f t="shared" si="416"/>
        <v/>
      </c>
      <c r="AU470" s="24" t="str">
        <f t="shared" si="417"/>
        <v/>
      </c>
      <c r="AV470" s="10" t="str">
        <f t="shared" si="418"/>
        <v/>
      </c>
      <c r="AW470" s="10" t="str">
        <f t="shared" si="419"/>
        <v/>
      </c>
      <c r="AX470" s="10" t="str">
        <f t="shared" si="420"/>
        <v/>
      </c>
      <c r="AY470" s="10" t="str">
        <f t="shared" si="421"/>
        <v/>
      </c>
      <c r="AZ470" s="25" t="str">
        <f t="shared" si="422"/>
        <v/>
      </c>
      <c r="BB470" s="24" t="str">
        <f t="shared" si="423"/>
        <v/>
      </c>
      <c r="BC470" s="10" t="str">
        <f t="shared" si="424"/>
        <v/>
      </c>
      <c r="BD470" s="25" t="str">
        <f t="shared" si="425"/>
        <v/>
      </c>
      <c r="BH470" s="24" t="str">
        <f t="shared" si="426"/>
        <v/>
      </c>
      <c r="BI470" s="10" t="str">
        <f t="shared" si="427"/>
        <v/>
      </c>
      <c r="BJ470" s="10" t="str">
        <f t="shared" si="428"/>
        <v/>
      </c>
      <c r="BK470" s="10" t="str">
        <f t="shared" si="429"/>
        <v/>
      </c>
      <c r="BL470" s="10" t="str">
        <f t="shared" si="430"/>
        <v/>
      </c>
      <c r="BM470" s="25" t="str">
        <f t="shared" si="431"/>
        <v/>
      </c>
      <c r="BO470" s="24" t="str">
        <f t="shared" si="432"/>
        <v/>
      </c>
      <c r="BP470" s="10" t="str">
        <f t="shared" si="433"/>
        <v/>
      </c>
      <c r="BQ470" s="25" t="str">
        <f t="shared" si="434"/>
        <v/>
      </c>
      <c r="BU470" s="24" t="str">
        <f t="shared" si="435"/>
        <v/>
      </c>
      <c r="BV470" s="10" t="str">
        <f t="shared" si="436"/>
        <v/>
      </c>
      <c r="BW470" s="10" t="str">
        <f t="shared" si="437"/>
        <v/>
      </c>
      <c r="BX470" s="10" t="str">
        <f t="shared" si="438"/>
        <v/>
      </c>
      <c r="BY470" s="10" t="str">
        <f t="shared" si="439"/>
        <v/>
      </c>
      <c r="BZ470" s="25" t="str">
        <f t="shared" si="440"/>
        <v/>
      </c>
      <c r="CB470" s="24" t="str">
        <f t="shared" si="441"/>
        <v/>
      </c>
      <c r="CC470" s="10" t="str">
        <f t="shared" si="442"/>
        <v/>
      </c>
      <c r="CD470" s="25" t="str">
        <f t="shared" si="443"/>
        <v/>
      </c>
    </row>
    <row r="471" spans="1:82" x14ac:dyDescent="0.25">
      <c r="A471" s="5" t="str">
        <f>IF('MA Data'!$G469='MA Data'!$I$2,'MA Data'!A469,"")</f>
        <v/>
      </c>
      <c r="B471" t="str">
        <f>IF('MA Data'!$G469='MA Data'!$I$2,'MA Data'!B469,"")</f>
        <v/>
      </c>
      <c r="C471" t="str">
        <f>IF('MA Data'!$G469='MA Data'!$I$2,'MA Data'!C469,"")</f>
        <v/>
      </c>
      <c r="D471" t="str">
        <f>IF('MA Data'!$G469='MA Data'!$I$2,'MA Data'!D469,"")</f>
        <v/>
      </c>
      <c r="E471" t="str">
        <f>IF('MA Data'!$G469='MA Data'!$I$2,'MA Data'!E469,"")</f>
        <v/>
      </c>
      <c r="F471" t="str">
        <f>IF('MA Data'!$G469='MA Data'!$I$2,'MA Data'!F469,"")</f>
        <v/>
      </c>
      <c r="G471" s="6" t="str">
        <f>IF('MA Data'!$G469='MA Data'!$I$2,'MA Data'!G469,"")</f>
        <v/>
      </c>
      <c r="H471" t="str">
        <f t="shared" si="395"/>
        <v/>
      </c>
      <c r="I471" s="10" t="str">
        <f t="shared" si="396"/>
        <v/>
      </c>
      <c r="J471" s="10" t="str">
        <f t="shared" si="397"/>
        <v/>
      </c>
      <c r="K471" s="10" t="str">
        <f t="shared" si="398"/>
        <v/>
      </c>
      <c r="L471" s="10" t="str">
        <f t="shared" si="399"/>
        <v/>
      </c>
      <c r="M471" s="25" t="str">
        <f t="shared" si="400"/>
        <v/>
      </c>
      <c r="O471" s="24" t="str">
        <f t="shared" si="444"/>
        <v/>
      </c>
      <c r="P471" s="10" t="str">
        <f t="shared" si="445"/>
        <v/>
      </c>
      <c r="Q471" s="25" t="str">
        <f t="shared" si="446"/>
        <v/>
      </c>
      <c r="U471" s="5" t="str">
        <f t="shared" si="402"/>
        <v/>
      </c>
      <c r="V471" s="10" t="str">
        <f t="shared" si="403"/>
        <v/>
      </c>
      <c r="W471" s="10" t="str">
        <f t="shared" si="404"/>
        <v/>
      </c>
      <c r="X471" s="10" t="str">
        <f t="shared" si="405"/>
        <v/>
      </c>
      <c r="Y471" s="10" t="str">
        <f t="shared" si="406"/>
        <v/>
      </c>
      <c r="Z471" s="25" t="str">
        <f t="shared" si="407"/>
        <v/>
      </c>
      <c r="AB471" s="24" t="str">
        <f t="shared" si="401"/>
        <v/>
      </c>
      <c r="AC471" s="10" t="str">
        <f t="shared" si="447"/>
        <v/>
      </c>
      <c r="AD471" s="25" t="str">
        <f t="shared" si="448"/>
        <v/>
      </c>
      <c r="AH471" s="24" t="str">
        <f t="shared" si="408"/>
        <v/>
      </c>
      <c r="AI471" s="10" t="str">
        <f t="shared" si="409"/>
        <v/>
      </c>
      <c r="AJ471" s="10" t="str">
        <f t="shared" si="410"/>
        <v/>
      </c>
      <c r="AK471" s="10" t="str">
        <f t="shared" si="411"/>
        <v/>
      </c>
      <c r="AL471" s="10" t="str">
        <f t="shared" si="412"/>
        <v/>
      </c>
      <c r="AM471" s="25" t="str">
        <f t="shared" si="413"/>
        <v/>
      </c>
      <c r="AO471" s="24" t="str">
        <f t="shared" si="414"/>
        <v/>
      </c>
      <c r="AP471" s="10" t="str">
        <f t="shared" si="415"/>
        <v/>
      </c>
      <c r="AQ471" s="25" t="str">
        <f t="shared" si="416"/>
        <v/>
      </c>
      <c r="AU471" s="24" t="str">
        <f t="shared" si="417"/>
        <v/>
      </c>
      <c r="AV471" s="10" t="str">
        <f t="shared" si="418"/>
        <v/>
      </c>
      <c r="AW471" s="10" t="str">
        <f t="shared" si="419"/>
        <v/>
      </c>
      <c r="AX471" s="10" t="str">
        <f t="shared" si="420"/>
        <v/>
      </c>
      <c r="AY471" s="10" t="str">
        <f t="shared" si="421"/>
        <v/>
      </c>
      <c r="AZ471" s="25" t="str">
        <f t="shared" si="422"/>
        <v/>
      </c>
      <c r="BB471" s="24" t="str">
        <f t="shared" si="423"/>
        <v/>
      </c>
      <c r="BC471" s="10" t="str">
        <f t="shared" si="424"/>
        <v/>
      </c>
      <c r="BD471" s="25" t="str">
        <f t="shared" si="425"/>
        <v/>
      </c>
      <c r="BH471" s="24" t="str">
        <f t="shared" si="426"/>
        <v/>
      </c>
      <c r="BI471" s="10" t="str">
        <f t="shared" si="427"/>
        <v/>
      </c>
      <c r="BJ471" s="10" t="str">
        <f t="shared" si="428"/>
        <v/>
      </c>
      <c r="BK471" s="10" t="str">
        <f t="shared" si="429"/>
        <v/>
      </c>
      <c r="BL471" s="10" t="str">
        <f t="shared" si="430"/>
        <v/>
      </c>
      <c r="BM471" s="25" t="str">
        <f t="shared" si="431"/>
        <v/>
      </c>
      <c r="BO471" s="24" t="str">
        <f t="shared" si="432"/>
        <v/>
      </c>
      <c r="BP471" s="10" t="str">
        <f t="shared" si="433"/>
        <v/>
      </c>
      <c r="BQ471" s="25" t="str">
        <f t="shared" si="434"/>
        <v/>
      </c>
      <c r="BU471" s="24" t="str">
        <f t="shared" si="435"/>
        <v/>
      </c>
      <c r="BV471" s="10" t="str">
        <f t="shared" si="436"/>
        <v/>
      </c>
      <c r="BW471" s="10" t="str">
        <f t="shared" si="437"/>
        <v/>
      </c>
      <c r="BX471" s="10" t="str">
        <f t="shared" si="438"/>
        <v/>
      </c>
      <c r="BY471" s="10" t="str">
        <f t="shared" si="439"/>
        <v/>
      </c>
      <c r="BZ471" s="25" t="str">
        <f t="shared" si="440"/>
        <v/>
      </c>
      <c r="CB471" s="24" t="str">
        <f t="shared" si="441"/>
        <v/>
      </c>
      <c r="CC471" s="10" t="str">
        <f t="shared" si="442"/>
        <v/>
      </c>
      <c r="CD471" s="25" t="str">
        <f t="shared" si="443"/>
        <v/>
      </c>
    </row>
    <row r="472" spans="1:82" x14ac:dyDescent="0.25">
      <c r="A472" s="5" t="str">
        <f>IF('MA Data'!$G470='MA Data'!$I$2,'MA Data'!A470,"")</f>
        <v/>
      </c>
      <c r="B472" t="str">
        <f>IF('MA Data'!$G470='MA Data'!$I$2,'MA Data'!B470,"")</f>
        <v/>
      </c>
      <c r="C472" t="str">
        <f>IF('MA Data'!$G470='MA Data'!$I$2,'MA Data'!C470,"")</f>
        <v/>
      </c>
      <c r="D472" t="str">
        <f>IF('MA Data'!$G470='MA Data'!$I$2,'MA Data'!D470,"")</f>
        <v/>
      </c>
      <c r="E472" t="str">
        <f>IF('MA Data'!$G470='MA Data'!$I$2,'MA Data'!E470,"")</f>
        <v/>
      </c>
      <c r="F472" t="str">
        <f>IF('MA Data'!$G470='MA Data'!$I$2,'MA Data'!F470,"")</f>
        <v/>
      </c>
      <c r="G472" s="6" t="str">
        <f>IF('MA Data'!$G470='MA Data'!$I$2,'MA Data'!G470,"")</f>
        <v/>
      </c>
      <c r="H472" t="str">
        <f t="shared" si="395"/>
        <v/>
      </c>
      <c r="I472" s="10" t="str">
        <f t="shared" si="396"/>
        <v/>
      </c>
      <c r="J472" s="10" t="str">
        <f t="shared" si="397"/>
        <v/>
      </c>
      <c r="K472" s="10" t="str">
        <f t="shared" si="398"/>
        <v/>
      </c>
      <c r="L472" s="10" t="str">
        <f t="shared" si="399"/>
        <v/>
      </c>
      <c r="M472" s="25" t="str">
        <f t="shared" si="400"/>
        <v/>
      </c>
      <c r="O472" s="24" t="str">
        <f t="shared" si="444"/>
        <v/>
      </c>
      <c r="P472" s="10" t="str">
        <f t="shared" si="445"/>
        <v/>
      </c>
      <c r="Q472" s="25" t="str">
        <f t="shared" si="446"/>
        <v/>
      </c>
      <c r="U472" s="5" t="str">
        <f t="shared" si="402"/>
        <v/>
      </c>
      <c r="V472" s="10" t="str">
        <f t="shared" si="403"/>
        <v/>
      </c>
      <c r="W472" s="10" t="str">
        <f t="shared" si="404"/>
        <v/>
      </c>
      <c r="X472" s="10" t="str">
        <f t="shared" si="405"/>
        <v/>
      </c>
      <c r="Y472" s="10" t="str">
        <f t="shared" si="406"/>
        <v/>
      </c>
      <c r="Z472" s="25" t="str">
        <f t="shared" si="407"/>
        <v/>
      </c>
      <c r="AB472" s="24" t="str">
        <f t="shared" si="401"/>
        <v/>
      </c>
      <c r="AC472" s="10" t="str">
        <f t="shared" si="447"/>
        <v/>
      </c>
      <c r="AD472" s="25" t="str">
        <f t="shared" si="448"/>
        <v/>
      </c>
      <c r="AH472" s="24" t="str">
        <f t="shared" si="408"/>
        <v/>
      </c>
      <c r="AI472" s="10" t="str">
        <f t="shared" si="409"/>
        <v/>
      </c>
      <c r="AJ472" s="10" t="str">
        <f t="shared" si="410"/>
        <v/>
      </c>
      <c r="AK472" s="10" t="str">
        <f t="shared" si="411"/>
        <v/>
      </c>
      <c r="AL472" s="10" t="str">
        <f t="shared" si="412"/>
        <v/>
      </c>
      <c r="AM472" s="25" t="str">
        <f t="shared" si="413"/>
        <v/>
      </c>
      <c r="AO472" s="24" t="str">
        <f t="shared" si="414"/>
        <v/>
      </c>
      <c r="AP472" s="10" t="str">
        <f t="shared" si="415"/>
        <v/>
      </c>
      <c r="AQ472" s="25" t="str">
        <f t="shared" si="416"/>
        <v/>
      </c>
      <c r="AU472" s="24" t="str">
        <f t="shared" si="417"/>
        <v/>
      </c>
      <c r="AV472" s="10" t="str">
        <f t="shared" si="418"/>
        <v/>
      </c>
      <c r="AW472" s="10" t="str">
        <f t="shared" si="419"/>
        <v/>
      </c>
      <c r="AX472" s="10" t="str">
        <f t="shared" si="420"/>
        <v/>
      </c>
      <c r="AY472" s="10" t="str">
        <f t="shared" si="421"/>
        <v/>
      </c>
      <c r="AZ472" s="25" t="str">
        <f t="shared" si="422"/>
        <v/>
      </c>
      <c r="BB472" s="24" t="str">
        <f t="shared" si="423"/>
        <v/>
      </c>
      <c r="BC472" s="10" t="str">
        <f t="shared" si="424"/>
        <v/>
      </c>
      <c r="BD472" s="25" t="str">
        <f t="shared" si="425"/>
        <v/>
      </c>
      <c r="BH472" s="24" t="str">
        <f t="shared" si="426"/>
        <v/>
      </c>
      <c r="BI472" s="10" t="str">
        <f t="shared" si="427"/>
        <v/>
      </c>
      <c r="BJ472" s="10" t="str">
        <f t="shared" si="428"/>
        <v/>
      </c>
      <c r="BK472" s="10" t="str">
        <f t="shared" si="429"/>
        <v/>
      </c>
      <c r="BL472" s="10" t="str">
        <f t="shared" si="430"/>
        <v/>
      </c>
      <c r="BM472" s="25" t="str">
        <f t="shared" si="431"/>
        <v/>
      </c>
      <c r="BO472" s="24" t="str">
        <f t="shared" si="432"/>
        <v/>
      </c>
      <c r="BP472" s="10" t="str">
        <f t="shared" si="433"/>
        <v/>
      </c>
      <c r="BQ472" s="25" t="str">
        <f t="shared" si="434"/>
        <v/>
      </c>
      <c r="BU472" s="24" t="str">
        <f t="shared" si="435"/>
        <v/>
      </c>
      <c r="BV472" s="10" t="str">
        <f t="shared" si="436"/>
        <v/>
      </c>
      <c r="BW472" s="10" t="str">
        <f t="shared" si="437"/>
        <v/>
      </c>
      <c r="BX472" s="10" t="str">
        <f t="shared" si="438"/>
        <v/>
      </c>
      <c r="BY472" s="10" t="str">
        <f t="shared" si="439"/>
        <v/>
      </c>
      <c r="BZ472" s="25" t="str">
        <f t="shared" si="440"/>
        <v/>
      </c>
      <c r="CB472" s="24" t="str">
        <f t="shared" si="441"/>
        <v/>
      </c>
      <c r="CC472" s="10" t="str">
        <f t="shared" si="442"/>
        <v/>
      </c>
      <c r="CD472" s="25" t="str">
        <f t="shared" si="443"/>
        <v/>
      </c>
    </row>
    <row r="473" spans="1:82" x14ac:dyDescent="0.25">
      <c r="A473" s="5" t="str">
        <f>IF('MA Data'!$G471='MA Data'!$I$2,'MA Data'!A471,"")</f>
        <v/>
      </c>
      <c r="B473" t="str">
        <f>IF('MA Data'!$G471='MA Data'!$I$2,'MA Data'!B471,"")</f>
        <v/>
      </c>
      <c r="C473" t="str">
        <f>IF('MA Data'!$G471='MA Data'!$I$2,'MA Data'!C471,"")</f>
        <v/>
      </c>
      <c r="D473" t="str">
        <f>IF('MA Data'!$G471='MA Data'!$I$2,'MA Data'!D471,"")</f>
        <v/>
      </c>
      <c r="E473" t="str">
        <f>IF('MA Data'!$G471='MA Data'!$I$2,'MA Data'!E471,"")</f>
        <v/>
      </c>
      <c r="F473" t="str">
        <f>IF('MA Data'!$G471='MA Data'!$I$2,'MA Data'!F471,"")</f>
        <v/>
      </c>
      <c r="G473" s="6" t="str">
        <f>IF('MA Data'!$G471='MA Data'!$I$2,'MA Data'!G471,"")</f>
        <v/>
      </c>
      <c r="H473" t="str">
        <f t="shared" si="395"/>
        <v/>
      </c>
      <c r="I473" s="10" t="str">
        <f t="shared" si="396"/>
        <v/>
      </c>
      <c r="J473" s="10" t="str">
        <f t="shared" si="397"/>
        <v/>
      </c>
      <c r="K473" s="10" t="str">
        <f t="shared" si="398"/>
        <v/>
      </c>
      <c r="L473" s="10" t="str">
        <f t="shared" si="399"/>
        <v/>
      </c>
      <c r="M473" s="25" t="str">
        <f t="shared" si="400"/>
        <v/>
      </c>
      <c r="O473" s="24" t="str">
        <f t="shared" si="444"/>
        <v/>
      </c>
      <c r="P473" s="10" t="str">
        <f t="shared" si="445"/>
        <v/>
      </c>
      <c r="Q473" s="25" t="str">
        <f t="shared" si="446"/>
        <v/>
      </c>
      <c r="U473" s="5" t="str">
        <f t="shared" si="402"/>
        <v/>
      </c>
      <c r="V473" s="10" t="str">
        <f t="shared" si="403"/>
        <v/>
      </c>
      <c r="W473" s="10" t="str">
        <f t="shared" si="404"/>
        <v/>
      </c>
      <c r="X473" s="10" t="str">
        <f t="shared" si="405"/>
        <v/>
      </c>
      <c r="Y473" s="10" t="str">
        <f t="shared" si="406"/>
        <v/>
      </c>
      <c r="Z473" s="25" t="str">
        <f t="shared" si="407"/>
        <v/>
      </c>
      <c r="AB473" s="24" t="str">
        <f t="shared" si="401"/>
        <v/>
      </c>
      <c r="AC473" s="10" t="str">
        <f t="shared" si="447"/>
        <v/>
      </c>
      <c r="AD473" s="25" t="str">
        <f t="shared" si="448"/>
        <v/>
      </c>
      <c r="AH473" s="24" t="str">
        <f t="shared" si="408"/>
        <v/>
      </c>
      <c r="AI473" s="10" t="str">
        <f t="shared" si="409"/>
        <v/>
      </c>
      <c r="AJ473" s="10" t="str">
        <f t="shared" si="410"/>
        <v/>
      </c>
      <c r="AK473" s="10" t="str">
        <f t="shared" si="411"/>
        <v/>
      </c>
      <c r="AL473" s="10" t="str">
        <f t="shared" si="412"/>
        <v/>
      </c>
      <c r="AM473" s="25" t="str">
        <f t="shared" si="413"/>
        <v/>
      </c>
      <c r="AO473" s="24" t="str">
        <f t="shared" si="414"/>
        <v/>
      </c>
      <c r="AP473" s="10" t="str">
        <f t="shared" si="415"/>
        <v/>
      </c>
      <c r="AQ473" s="25" t="str">
        <f t="shared" si="416"/>
        <v/>
      </c>
      <c r="AU473" s="24" t="str">
        <f t="shared" si="417"/>
        <v/>
      </c>
      <c r="AV473" s="10" t="str">
        <f t="shared" si="418"/>
        <v/>
      </c>
      <c r="AW473" s="10" t="str">
        <f t="shared" si="419"/>
        <v/>
      </c>
      <c r="AX473" s="10" t="str">
        <f t="shared" si="420"/>
        <v/>
      </c>
      <c r="AY473" s="10" t="str">
        <f t="shared" si="421"/>
        <v/>
      </c>
      <c r="AZ473" s="25" t="str">
        <f t="shared" si="422"/>
        <v/>
      </c>
      <c r="BB473" s="24" t="str">
        <f t="shared" si="423"/>
        <v/>
      </c>
      <c r="BC473" s="10" t="str">
        <f t="shared" si="424"/>
        <v/>
      </c>
      <c r="BD473" s="25" t="str">
        <f t="shared" si="425"/>
        <v/>
      </c>
      <c r="BH473" s="24" t="str">
        <f t="shared" si="426"/>
        <v/>
      </c>
      <c r="BI473" s="10" t="str">
        <f t="shared" si="427"/>
        <v/>
      </c>
      <c r="BJ473" s="10" t="str">
        <f t="shared" si="428"/>
        <v/>
      </c>
      <c r="BK473" s="10" t="str">
        <f t="shared" si="429"/>
        <v/>
      </c>
      <c r="BL473" s="10" t="str">
        <f t="shared" si="430"/>
        <v/>
      </c>
      <c r="BM473" s="25" t="str">
        <f t="shared" si="431"/>
        <v/>
      </c>
      <c r="BO473" s="24" t="str">
        <f t="shared" si="432"/>
        <v/>
      </c>
      <c r="BP473" s="10" t="str">
        <f t="shared" si="433"/>
        <v/>
      </c>
      <c r="BQ473" s="25" t="str">
        <f t="shared" si="434"/>
        <v/>
      </c>
      <c r="BU473" s="24" t="str">
        <f t="shared" si="435"/>
        <v/>
      </c>
      <c r="BV473" s="10" t="str">
        <f t="shared" si="436"/>
        <v/>
      </c>
      <c r="BW473" s="10" t="str">
        <f t="shared" si="437"/>
        <v/>
      </c>
      <c r="BX473" s="10" t="str">
        <f t="shared" si="438"/>
        <v/>
      </c>
      <c r="BY473" s="10" t="str">
        <f t="shared" si="439"/>
        <v/>
      </c>
      <c r="BZ473" s="25" t="str">
        <f t="shared" si="440"/>
        <v/>
      </c>
      <c r="CB473" s="24" t="str">
        <f t="shared" si="441"/>
        <v/>
      </c>
      <c r="CC473" s="10" t="str">
        <f t="shared" si="442"/>
        <v/>
      </c>
      <c r="CD473" s="25" t="str">
        <f t="shared" si="443"/>
        <v/>
      </c>
    </row>
    <row r="474" spans="1:82" x14ac:dyDescent="0.25">
      <c r="A474" s="5" t="str">
        <f>IF('MA Data'!$G472='MA Data'!$I$2,'MA Data'!A472,"")</f>
        <v/>
      </c>
      <c r="B474" t="str">
        <f>IF('MA Data'!$G472='MA Data'!$I$2,'MA Data'!B472,"")</f>
        <v/>
      </c>
      <c r="C474" t="str">
        <f>IF('MA Data'!$G472='MA Data'!$I$2,'MA Data'!C472,"")</f>
        <v/>
      </c>
      <c r="D474" t="str">
        <f>IF('MA Data'!$G472='MA Data'!$I$2,'MA Data'!D472,"")</f>
        <v/>
      </c>
      <c r="E474" t="str">
        <f>IF('MA Data'!$G472='MA Data'!$I$2,'MA Data'!E472,"")</f>
        <v/>
      </c>
      <c r="F474" t="str">
        <f>IF('MA Data'!$G472='MA Data'!$I$2,'MA Data'!F472,"")</f>
        <v/>
      </c>
      <c r="G474" s="6" t="str">
        <f>IF('MA Data'!$G472='MA Data'!$I$2,'MA Data'!G472,"")</f>
        <v/>
      </c>
      <c r="H474" t="str">
        <f t="shared" si="395"/>
        <v/>
      </c>
      <c r="I474" s="10" t="str">
        <f t="shared" si="396"/>
        <v/>
      </c>
      <c r="J474" s="10" t="str">
        <f t="shared" si="397"/>
        <v/>
      </c>
      <c r="K474" s="10" t="str">
        <f t="shared" si="398"/>
        <v/>
      </c>
      <c r="L474" s="10" t="str">
        <f t="shared" si="399"/>
        <v/>
      </c>
      <c r="M474" s="25" t="str">
        <f t="shared" si="400"/>
        <v/>
      </c>
      <c r="O474" s="24" t="str">
        <f t="shared" si="444"/>
        <v/>
      </c>
      <c r="P474" s="10" t="str">
        <f t="shared" si="445"/>
        <v/>
      </c>
      <c r="Q474" s="25" t="str">
        <f t="shared" si="446"/>
        <v/>
      </c>
      <c r="U474" s="5" t="str">
        <f t="shared" si="402"/>
        <v/>
      </c>
      <c r="V474" s="10" t="str">
        <f t="shared" si="403"/>
        <v/>
      </c>
      <c r="W474" s="10" t="str">
        <f t="shared" si="404"/>
        <v/>
      </c>
      <c r="X474" s="10" t="str">
        <f t="shared" si="405"/>
        <v/>
      </c>
      <c r="Y474" s="10" t="str">
        <f t="shared" si="406"/>
        <v/>
      </c>
      <c r="Z474" s="25" t="str">
        <f t="shared" si="407"/>
        <v/>
      </c>
      <c r="AB474" s="24" t="str">
        <f t="shared" si="401"/>
        <v/>
      </c>
      <c r="AC474" s="10" t="str">
        <f t="shared" si="447"/>
        <v/>
      </c>
      <c r="AD474" s="25" t="str">
        <f t="shared" si="448"/>
        <v/>
      </c>
      <c r="AH474" s="24" t="str">
        <f t="shared" si="408"/>
        <v/>
      </c>
      <c r="AI474" s="10" t="str">
        <f t="shared" si="409"/>
        <v/>
      </c>
      <c r="AJ474" s="10" t="str">
        <f t="shared" si="410"/>
        <v/>
      </c>
      <c r="AK474" s="10" t="str">
        <f t="shared" si="411"/>
        <v/>
      </c>
      <c r="AL474" s="10" t="str">
        <f t="shared" si="412"/>
        <v/>
      </c>
      <c r="AM474" s="25" t="str">
        <f t="shared" si="413"/>
        <v/>
      </c>
      <c r="AO474" s="24" t="str">
        <f t="shared" si="414"/>
        <v/>
      </c>
      <c r="AP474" s="10" t="str">
        <f t="shared" si="415"/>
        <v/>
      </c>
      <c r="AQ474" s="25" t="str">
        <f t="shared" si="416"/>
        <v/>
      </c>
      <c r="AU474" s="24" t="str">
        <f t="shared" si="417"/>
        <v/>
      </c>
      <c r="AV474" s="10" t="str">
        <f t="shared" si="418"/>
        <v/>
      </c>
      <c r="AW474" s="10" t="str">
        <f t="shared" si="419"/>
        <v/>
      </c>
      <c r="AX474" s="10" t="str">
        <f t="shared" si="420"/>
        <v/>
      </c>
      <c r="AY474" s="10" t="str">
        <f t="shared" si="421"/>
        <v/>
      </c>
      <c r="AZ474" s="25" t="str">
        <f t="shared" si="422"/>
        <v/>
      </c>
      <c r="BB474" s="24" t="str">
        <f t="shared" si="423"/>
        <v/>
      </c>
      <c r="BC474" s="10" t="str">
        <f t="shared" si="424"/>
        <v/>
      </c>
      <c r="BD474" s="25" t="str">
        <f t="shared" si="425"/>
        <v/>
      </c>
      <c r="BH474" s="24" t="str">
        <f t="shared" si="426"/>
        <v/>
      </c>
      <c r="BI474" s="10" t="str">
        <f t="shared" si="427"/>
        <v/>
      </c>
      <c r="BJ474" s="10" t="str">
        <f t="shared" si="428"/>
        <v/>
      </c>
      <c r="BK474" s="10" t="str">
        <f t="shared" si="429"/>
        <v/>
      </c>
      <c r="BL474" s="10" t="str">
        <f t="shared" si="430"/>
        <v/>
      </c>
      <c r="BM474" s="25" t="str">
        <f t="shared" si="431"/>
        <v/>
      </c>
      <c r="BO474" s="24" t="str">
        <f t="shared" si="432"/>
        <v/>
      </c>
      <c r="BP474" s="10" t="str">
        <f t="shared" si="433"/>
        <v/>
      </c>
      <c r="BQ474" s="25" t="str">
        <f t="shared" si="434"/>
        <v/>
      </c>
      <c r="BU474" s="24" t="str">
        <f t="shared" si="435"/>
        <v/>
      </c>
      <c r="BV474" s="10" t="str">
        <f t="shared" si="436"/>
        <v/>
      </c>
      <c r="BW474" s="10" t="str">
        <f t="shared" si="437"/>
        <v/>
      </c>
      <c r="BX474" s="10" t="str">
        <f t="shared" si="438"/>
        <v/>
      </c>
      <c r="BY474" s="10" t="str">
        <f t="shared" si="439"/>
        <v/>
      </c>
      <c r="BZ474" s="25" t="str">
        <f t="shared" si="440"/>
        <v/>
      </c>
      <c r="CB474" s="24" t="str">
        <f t="shared" si="441"/>
        <v/>
      </c>
      <c r="CC474" s="10" t="str">
        <f t="shared" si="442"/>
        <v/>
      </c>
      <c r="CD474" s="25" t="str">
        <f t="shared" si="443"/>
        <v/>
      </c>
    </row>
    <row r="475" spans="1:82" x14ac:dyDescent="0.25">
      <c r="A475" s="5" t="str">
        <f>IF('MA Data'!$G473='MA Data'!$I$2,'MA Data'!A473,"")</f>
        <v/>
      </c>
      <c r="B475" t="str">
        <f>IF('MA Data'!$G473='MA Data'!$I$2,'MA Data'!B473,"")</f>
        <v/>
      </c>
      <c r="C475" t="str">
        <f>IF('MA Data'!$G473='MA Data'!$I$2,'MA Data'!C473,"")</f>
        <v/>
      </c>
      <c r="D475" t="str">
        <f>IF('MA Data'!$G473='MA Data'!$I$2,'MA Data'!D473,"")</f>
        <v/>
      </c>
      <c r="E475" t="str">
        <f>IF('MA Data'!$G473='MA Data'!$I$2,'MA Data'!E473,"")</f>
        <v/>
      </c>
      <c r="F475" t="str">
        <f>IF('MA Data'!$G473='MA Data'!$I$2,'MA Data'!F473,"")</f>
        <v/>
      </c>
      <c r="G475" s="6" t="str">
        <f>IF('MA Data'!$G473='MA Data'!$I$2,'MA Data'!G473,"")</f>
        <v/>
      </c>
      <c r="H475" t="str">
        <f t="shared" si="395"/>
        <v/>
      </c>
      <c r="I475" s="10" t="str">
        <f t="shared" si="396"/>
        <v/>
      </c>
      <c r="J475" s="10" t="str">
        <f t="shared" si="397"/>
        <v/>
      </c>
      <c r="K475" s="10" t="str">
        <f t="shared" si="398"/>
        <v/>
      </c>
      <c r="L475" s="10" t="str">
        <f t="shared" si="399"/>
        <v/>
      </c>
      <c r="M475" s="25" t="str">
        <f t="shared" si="400"/>
        <v/>
      </c>
      <c r="O475" s="24" t="str">
        <f t="shared" si="444"/>
        <v/>
      </c>
      <c r="P475" s="10" t="str">
        <f t="shared" si="445"/>
        <v/>
      </c>
      <c r="Q475" s="25" t="str">
        <f t="shared" si="446"/>
        <v/>
      </c>
      <c r="U475" s="5" t="str">
        <f t="shared" si="402"/>
        <v/>
      </c>
      <c r="V475" s="10" t="str">
        <f t="shared" si="403"/>
        <v/>
      </c>
      <c r="W475" s="10" t="str">
        <f t="shared" si="404"/>
        <v/>
      </c>
      <c r="X475" s="10" t="str">
        <f t="shared" si="405"/>
        <v/>
      </c>
      <c r="Y475" s="10" t="str">
        <f t="shared" si="406"/>
        <v/>
      </c>
      <c r="Z475" s="25" t="str">
        <f t="shared" si="407"/>
        <v/>
      </c>
      <c r="AB475" s="24" t="str">
        <f t="shared" si="401"/>
        <v/>
      </c>
      <c r="AC475" s="10" t="str">
        <f t="shared" si="447"/>
        <v/>
      </c>
      <c r="AD475" s="25" t="str">
        <f t="shared" si="448"/>
        <v/>
      </c>
      <c r="AH475" s="24" t="str">
        <f t="shared" si="408"/>
        <v/>
      </c>
      <c r="AI475" s="10" t="str">
        <f t="shared" si="409"/>
        <v/>
      </c>
      <c r="AJ475" s="10" t="str">
        <f t="shared" si="410"/>
        <v/>
      </c>
      <c r="AK475" s="10" t="str">
        <f t="shared" si="411"/>
        <v/>
      </c>
      <c r="AL475" s="10" t="str">
        <f t="shared" si="412"/>
        <v/>
      </c>
      <c r="AM475" s="25" t="str">
        <f t="shared" si="413"/>
        <v/>
      </c>
      <c r="AO475" s="24" t="str">
        <f t="shared" si="414"/>
        <v/>
      </c>
      <c r="AP475" s="10" t="str">
        <f t="shared" si="415"/>
        <v/>
      </c>
      <c r="AQ475" s="25" t="str">
        <f t="shared" si="416"/>
        <v/>
      </c>
      <c r="AU475" s="24" t="str">
        <f t="shared" si="417"/>
        <v/>
      </c>
      <c r="AV475" s="10" t="str">
        <f t="shared" si="418"/>
        <v/>
      </c>
      <c r="AW475" s="10" t="str">
        <f t="shared" si="419"/>
        <v/>
      </c>
      <c r="AX475" s="10" t="str">
        <f t="shared" si="420"/>
        <v/>
      </c>
      <c r="AY475" s="10" t="str">
        <f t="shared" si="421"/>
        <v/>
      </c>
      <c r="AZ475" s="25" t="str">
        <f t="shared" si="422"/>
        <v/>
      </c>
      <c r="BB475" s="24" t="str">
        <f t="shared" si="423"/>
        <v/>
      </c>
      <c r="BC475" s="10" t="str">
        <f t="shared" si="424"/>
        <v/>
      </c>
      <c r="BD475" s="25" t="str">
        <f t="shared" si="425"/>
        <v/>
      </c>
      <c r="BH475" s="24" t="str">
        <f t="shared" si="426"/>
        <v/>
      </c>
      <c r="BI475" s="10" t="str">
        <f t="shared" si="427"/>
        <v/>
      </c>
      <c r="BJ475" s="10" t="str">
        <f t="shared" si="428"/>
        <v/>
      </c>
      <c r="BK475" s="10" t="str">
        <f t="shared" si="429"/>
        <v/>
      </c>
      <c r="BL475" s="10" t="str">
        <f t="shared" si="430"/>
        <v/>
      </c>
      <c r="BM475" s="25" t="str">
        <f t="shared" si="431"/>
        <v/>
      </c>
      <c r="BO475" s="24" t="str">
        <f t="shared" si="432"/>
        <v/>
      </c>
      <c r="BP475" s="10" t="str">
        <f t="shared" si="433"/>
        <v/>
      </c>
      <c r="BQ475" s="25" t="str">
        <f t="shared" si="434"/>
        <v/>
      </c>
      <c r="BU475" s="24" t="str">
        <f t="shared" si="435"/>
        <v/>
      </c>
      <c r="BV475" s="10" t="str">
        <f t="shared" si="436"/>
        <v/>
      </c>
      <c r="BW475" s="10" t="str">
        <f t="shared" si="437"/>
        <v/>
      </c>
      <c r="BX475" s="10" t="str">
        <f t="shared" si="438"/>
        <v/>
      </c>
      <c r="BY475" s="10" t="str">
        <f t="shared" si="439"/>
        <v/>
      </c>
      <c r="BZ475" s="25" t="str">
        <f t="shared" si="440"/>
        <v/>
      </c>
      <c r="CB475" s="24" t="str">
        <f t="shared" si="441"/>
        <v/>
      </c>
      <c r="CC475" s="10" t="str">
        <f t="shared" si="442"/>
        <v/>
      </c>
      <c r="CD475" s="25" t="str">
        <f t="shared" si="443"/>
        <v/>
      </c>
    </row>
    <row r="476" spans="1:82" x14ac:dyDescent="0.25">
      <c r="A476" s="5" t="str">
        <f>IF('MA Data'!$G474='MA Data'!$I$2,'MA Data'!A474,"")</f>
        <v/>
      </c>
      <c r="B476" t="str">
        <f>IF('MA Data'!$G474='MA Data'!$I$2,'MA Data'!B474,"")</f>
        <v/>
      </c>
      <c r="C476" t="str">
        <f>IF('MA Data'!$G474='MA Data'!$I$2,'MA Data'!C474,"")</f>
        <v/>
      </c>
      <c r="D476" t="str">
        <f>IF('MA Data'!$G474='MA Data'!$I$2,'MA Data'!D474,"")</f>
        <v/>
      </c>
      <c r="E476" t="str">
        <f>IF('MA Data'!$G474='MA Data'!$I$2,'MA Data'!E474,"")</f>
        <v/>
      </c>
      <c r="F476" t="str">
        <f>IF('MA Data'!$G474='MA Data'!$I$2,'MA Data'!F474,"")</f>
        <v/>
      </c>
      <c r="G476" s="6" t="str">
        <f>IF('MA Data'!$G474='MA Data'!$I$2,'MA Data'!G474,"")</f>
        <v/>
      </c>
      <c r="H476" t="str">
        <f t="shared" si="395"/>
        <v/>
      </c>
      <c r="I476" s="10" t="str">
        <f t="shared" si="396"/>
        <v/>
      </c>
      <c r="J476" s="10" t="str">
        <f t="shared" si="397"/>
        <v/>
      </c>
      <c r="K476" s="10" t="str">
        <f t="shared" si="398"/>
        <v/>
      </c>
      <c r="L476" s="10" t="str">
        <f t="shared" si="399"/>
        <v/>
      </c>
      <c r="M476" s="25" t="str">
        <f t="shared" si="400"/>
        <v/>
      </c>
      <c r="O476" s="24" t="str">
        <f t="shared" si="444"/>
        <v/>
      </c>
      <c r="P476" s="10" t="str">
        <f t="shared" si="445"/>
        <v/>
      </c>
      <c r="Q476" s="25" t="str">
        <f t="shared" si="446"/>
        <v/>
      </c>
      <c r="U476" s="5" t="str">
        <f t="shared" si="402"/>
        <v/>
      </c>
      <c r="V476" s="10" t="str">
        <f t="shared" si="403"/>
        <v/>
      </c>
      <c r="W476" s="10" t="str">
        <f t="shared" si="404"/>
        <v/>
      </c>
      <c r="X476" s="10" t="str">
        <f t="shared" si="405"/>
        <v/>
      </c>
      <c r="Y476" s="10" t="str">
        <f t="shared" si="406"/>
        <v/>
      </c>
      <c r="Z476" s="25" t="str">
        <f t="shared" si="407"/>
        <v/>
      </c>
      <c r="AB476" s="24" t="str">
        <f t="shared" si="401"/>
        <v/>
      </c>
      <c r="AC476" s="10" t="str">
        <f t="shared" si="447"/>
        <v/>
      </c>
      <c r="AD476" s="25" t="str">
        <f t="shared" si="448"/>
        <v/>
      </c>
      <c r="AH476" s="24" t="str">
        <f t="shared" si="408"/>
        <v/>
      </c>
      <c r="AI476" s="10" t="str">
        <f t="shared" si="409"/>
        <v/>
      </c>
      <c r="AJ476" s="10" t="str">
        <f t="shared" si="410"/>
        <v/>
      </c>
      <c r="AK476" s="10" t="str">
        <f t="shared" si="411"/>
        <v/>
      </c>
      <c r="AL476" s="10" t="str">
        <f t="shared" si="412"/>
        <v/>
      </c>
      <c r="AM476" s="25" t="str">
        <f t="shared" si="413"/>
        <v/>
      </c>
      <c r="AO476" s="24" t="str">
        <f t="shared" si="414"/>
        <v/>
      </c>
      <c r="AP476" s="10" t="str">
        <f t="shared" si="415"/>
        <v/>
      </c>
      <c r="AQ476" s="25" t="str">
        <f t="shared" si="416"/>
        <v/>
      </c>
      <c r="AU476" s="24" t="str">
        <f t="shared" si="417"/>
        <v/>
      </c>
      <c r="AV476" s="10" t="str">
        <f t="shared" si="418"/>
        <v/>
      </c>
      <c r="AW476" s="10" t="str">
        <f t="shared" si="419"/>
        <v/>
      </c>
      <c r="AX476" s="10" t="str">
        <f t="shared" si="420"/>
        <v/>
      </c>
      <c r="AY476" s="10" t="str">
        <f t="shared" si="421"/>
        <v/>
      </c>
      <c r="AZ476" s="25" t="str">
        <f t="shared" si="422"/>
        <v/>
      </c>
      <c r="BB476" s="24" t="str">
        <f t="shared" si="423"/>
        <v/>
      </c>
      <c r="BC476" s="10" t="str">
        <f t="shared" si="424"/>
        <v/>
      </c>
      <c r="BD476" s="25" t="str">
        <f t="shared" si="425"/>
        <v/>
      </c>
      <c r="BH476" s="24" t="str">
        <f t="shared" si="426"/>
        <v/>
      </c>
      <c r="BI476" s="10" t="str">
        <f t="shared" si="427"/>
        <v/>
      </c>
      <c r="BJ476" s="10" t="str">
        <f t="shared" si="428"/>
        <v/>
      </c>
      <c r="BK476" s="10" t="str">
        <f t="shared" si="429"/>
        <v/>
      </c>
      <c r="BL476" s="10" t="str">
        <f t="shared" si="430"/>
        <v/>
      </c>
      <c r="BM476" s="25" t="str">
        <f t="shared" si="431"/>
        <v/>
      </c>
      <c r="BO476" s="24" t="str">
        <f t="shared" si="432"/>
        <v/>
      </c>
      <c r="BP476" s="10" t="str">
        <f t="shared" si="433"/>
        <v/>
      </c>
      <c r="BQ476" s="25" t="str">
        <f t="shared" si="434"/>
        <v/>
      </c>
      <c r="BU476" s="24" t="str">
        <f t="shared" si="435"/>
        <v/>
      </c>
      <c r="BV476" s="10" t="str">
        <f t="shared" si="436"/>
        <v/>
      </c>
      <c r="BW476" s="10" t="str">
        <f t="shared" si="437"/>
        <v/>
      </c>
      <c r="BX476" s="10" t="str">
        <f t="shared" si="438"/>
        <v/>
      </c>
      <c r="BY476" s="10" t="str">
        <f t="shared" si="439"/>
        <v/>
      </c>
      <c r="BZ476" s="25" t="str">
        <f t="shared" si="440"/>
        <v/>
      </c>
      <c r="CB476" s="24" t="str">
        <f t="shared" si="441"/>
        <v/>
      </c>
      <c r="CC476" s="10" t="str">
        <f t="shared" si="442"/>
        <v/>
      </c>
      <c r="CD476" s="25" t="str">
        <f t="shared" si="443"/>
        <v/>
      </c>
    </row>
    <row r="477" spans="1:82" x14ac:dyDescent="0.25">
      <c r="A477" s="5" t="str">
        <f>IF('MA Data'!$G475='MA Data'!$I$2,'MA Data'!A475,"")</f>
        <v/>
      </c>
      <c r="B477" t="str">
        <f>IF('MA Data'!$G475='MA Data'!$I$2,'MA Data'!B475,"")</f>
        <v/>
      </c>
      <c r="C477" t="str">
        <f>IF('MA Data'!$G475='MA Data'!$I$2,'MA Data'!C475,"")</f>
        <v/>
      </c>
      <c r="D477" t="str">
        <f>IF('MA Data'!$G475='MA Data'!$I$2,'MA Data'!D475,"")</f>
        <v/>
      </c>
      <c r="E477" t="str">
        <f>IF('MA Data'!$G475='MA Data'!$I$2,'MA Data'!E475,"")</f>
        <v/>
      </c>
      <c r="F477" t="str">
        <f>IF('MA Data'!$G475='MA Data'!$I$2,'MA Data'!F475,"")</f>
        <v/>
      </c>
      <c r="G477" s="6" t="str">
        <f>IF('MA Data'!$G475='MA Data'!$I$2,'MA Data'!G475,"")</f>
        <v/>
      </c>
      <c r="H477" t="str">
        <f t="shared" si="395"/>
        <v/>
      </c>
      <c r="I477" s="10" t="str">
        <f t="shared" si="396"/>
        <v/>
      </c>
      <c r="J477" s="10" t="str">
        <f t="shared" si="397"/>
        <v/>
      </c>
      <c r="K477" s="10" t="str">
        <f t="shared" si="398"/>
        <v/>
      </c>
      <c r="L477" s="10" t="str">
        <f t="shared" si="399"/>
        <v/>
      </c>
      <c r="M477" s="25" t="str">
        <f t="shared" si="400"/>
        <v/>
      </c>
      <c r="O477" s="24" t="str">
        <f t="shared" si="444"/>
        <v/>
      </c>
      <c r="P477" s="10" t="str">
        <f t="shared" si="445"/>
        <v/>
      </c>
      <c r="Q477" s="25" t="str">
        <f t="shared" si="446"/>
        <v/>
      </c>
      <c r="U477" s="5" t="str">
        <f t="shared" si="402"/>
        <v/>
      </c>
      <c r="V477" s="10" t="str">
        <f t="shared" si="403"/>
        <v/>
      </c>
      <c r="W477" s="10" t="str">
        <f t="shared" si="404"/>
        <v/>
      </c>
      <c r="X477" s="10" t="str">
        <f t="shared" si="405"/>
        <v/>
      </c>
      <c r="Y477" s="10" t="str">
        <f t="shared" si="406"/>
        <v/>
      </c>
      <c r="Z477" s="25" t="str">
        <f t="shared" si="407"/>
        <v/>
      </c>
      <c r="AB477" s="24" t="str">
        <f t="shared" si="401"/>
        <v/>
      </c>
      <c r="AC477" s="10" t="str">
        <f t="shared" si="447"/>
        <v/>
      </c>
      <c r="AD477" s="25" t="str">
        <f t="shared" si="448"/>
        <v/>
      </c>
      <c r="AH477" s="24" t="str">
        <f t="shared" si="408"/>
        <v/>
      </c>
      <c r="AI477" s="10" t="str">
        <f t="shared" si="409"/>
        <v/>
      </c>
      <c r="AJ477" s="10" t="str">
        <f t="shared" si="410"/>
        <v/>
      </c>
      <c r="AK477" s="10" t="str">
        <f t="shared" si="411"/>
        <v/>
      </c>
      <c r="AL477" s="10" t="str">
        <f t="shared" si="412"/>
        <v/>
      </c>
      <c r="AM477" s="25" t="str">
        <f t="shared" si="413"/>
        <v/>
      </c>
      <c r="AO477" s="24" t="str">
        <f t="shared" si="414"/>
        <v/>
      </c>
      <c r="AP477" s="10" t="str">
        <f t="shared" si="415"/>
        <v/>
      </c>
      <c r="AQ477" s="25" t="str">
        <f t="shared" si="416"/>
        <v/>
      </c>
      <c r="AU477" s="24" t="str">
        <f t="shared" si="417"/>
        <v/>
      </c>
      <c r="AV477" s="10" t="str">
        <f t="shared" si="418"/>
        <v/>
      </c>
      <c r="AW477" s="10" t="str">
        <f t="shared" si="419"/>
        <v/>
      </c>
      <c r="AX477" s="10" t="str">
        <f t="shared" si="420"/>
        <v/>
      </c>
      <c r="AY477" s="10" t="str">
        <f t="shared" si="421"/>
        <v/>
      </c>
      <c r="AZ477" s="25" t="str">
        <f t="shared" si="422"/>
        <v/>
      </c>
      <c r="BB477" s="24" t="str">
        <f t="shared" si="423"/>
        <v/>
      </c>
      <c r="BC477" s="10" t="str">
        <f t="shared" si="424"/>
        <v/>
      </c>
      <c r="BD477" s="25" t="str">
        <f t="shared" si="425"/>
        <v/>
      </c>
      <c r="BH477" s="24" t="str">
        <f t="shared" si="426"/>
        <v/>
      </c>
      <c r="BI477" s="10" t="str">
        <f t="shared" si="427"/>
        <v/>
      </c>
      <c r="BJ477" s="10" t="str">
        <f t="shared" si="428"/>
        <v/>
      </c>
      <c r="BK477" s="10" t="str">
        <f t="shared" si="429"/>
        <v/>
      </c>
      <c r="BL477" s="10" t="str">
        <f t="shared" si="430"/>
        <v/>
      </c>
      <c r="BM477" s="25" t="str">
        <f t="shared" si="431"/>
        <v/>
      </c>
      <c r="BO477" s="24" t="str">
        <f t="shared" si="432"/>
        <v/>
      </c>
      <c r="BP477" s="10" t="str">
        <f t="shared" si="433"/>
        <v/>
      </c>
      <c r="BQ477" s="25" t="str">
        <f t="shared" si="434"/>
        <v/>
      </c>
      <c r="BU477" s="24" t="str">
        <f t="shared" si="435"/>
        <v/>
      </c>
      <c r="BV477" s="10" t="str">
        <f t="shared" si="436"/>
        <v/>
      </c>
      <c r="BW477" s="10" t="str">
        <f t="shared" si="437"/>
        <v/>
      </c>
      <c r="BX477" s="10" t="str">
        <f t="shared" si="438"/>
        <v/>
      </c>
      <c r="BY477" s="10" t="str">
        <f t="shared" si="439"/>
        <v/>
      </c>
      <c r="BZ477" s="25" t="str">
        <f t="shared" si="440"/>
        <v/>
      </c>
      <c r="CB477" s="24" t="str">
        <f t="shared" si="441"/>
        <v/>
      </c>
      <c r="CC477" s="10" t="str">
        <f t="shared" si="442"/>
        <v/>
      </c>
      <c r="CD477" s="25" t="str">
        <f t="shared" si="443"/>
        <v/>
      </c>
    </row>
    <row r="478" spans="1:82" x14ac:dyDescent="0.25">
      <c r="A478" s="5" t="str">
        <f>IF('MA Data'!$G476='MA Data'!$I$2,'MA Data'!A476,"")</f>
        <v/>
      </c>
      <c r="B478" t="str">
        <f>IF('MA Data'!$G476='MA Data'!$I$2,'MA Data'!B476,"")</f>
        <v/>
      </c>
      <c r="C478" t="str">
        <f>IF('MA Data'!$G476='MA Data'!$I$2,'MA Data'!C476,"")</f>
        <v/>
      </c>
      <c r="D478" t="str">
        <f>IF('MA Data'!$G476='MA Data'!$I$2,'MA Data'!D476,"")</f>
        <v/>
      </c>
      <c r="E478" t="str">
        <f>IF('MA Data'!$G476='MA Data'!$I$2,'MA Data'!E476,"")</f>
        <v/>
      </c>
      <c r="F478" t="str">
        <f>IF('MA Data'!$G476='MA Data'!$I$2,'MA Data'!F476,"")</f>
        <v/>
      </c>
      <c r="G478" s="6" t="str">
        <f>IF('MA Data'!$G476='MA Data'!$I$2,'MA Data'!G476,"")</f>
        <v/>
      </c>
      <c r="H478" t="str">
        <f t="shared" si="395"/>
        <v/>
      </c>
      <c r="I478" s="10" t="str">
        <f t="shared" si="396"/>
        <v/>
      </c>
      <c r="J478" s="10" t="str">
        <f t="shared" si="397"/>
        <v/>
      </c>
      <c r="K478" s="10" t="str">
        <f t="shared" si="398"/>
        <v/>
      </c>
      <c r="L478" s="10" t="str">
        <f t="shared" si="399"/>
        <v/>
      </c>
      <c r="M478" s="25" t="str">
        <f t="shared" si="400"/>
        <v/>
      </c>
      <c r="O478" s="24" t="str">
        <f t="shared" si="444"/>
        <v/>
      </c>
      <c r="P478" s="10" t="str">
        <f t="shared" si="445"/>
        <v/>
      </c>
      <c r="Q478" s="25" t="str">
        <f t="shared" si="446"/>
        <v/>
      </c>
      <c r="U478" s="5" t="str">
        <f t="shared" si="402"/>
        <v/>
      </c>
      <c r="V478" s="10" t="str">
        <f t="shared" si="403"/>
        <v/>
      </c>
      <c r="W478" s="10" t="str">
        <f t="shared" si="404"/>
        <v/>
      </c>
      <c r="X478" s="10" t="str">
        <f t="shared" si="405"/>
        <v/>
      </c>
      <c r="Y478" s="10" t="str">
        <f t="shared" si="406"/>
        <v/>
      </c>
      <c r="Z478" s="25" t="str">
        <f t="shared" si="407"/>
        <v/>
      </c>
      <c r="AB478" s="24" t="str">
        <f t="shared" si="401"/>
        <v/>
      </c>
      <c r="AC478" s="10" t="str">
        <f t="shared" si="447"/>
        <v/>
      </c>
      <c r="AD478" s="25" t="str">
        <f t="shared" si="448"/>
        <v/>
      </c>
      <c r="AH478" s="24" t="str">
        <f t="shared" si="408"/>
        <v/>
      </c>
      <c r="AI478" s="10" t="str">
        <f t="shared" si="409"/>
        <v/>
      </c>
      <c r="AJ478" s="10" t="str">
        <f t="shared" si="410"/>
        <v/>
      </c>
      <c r="AK478" s="10" t="str">
        <f t="shared" si="411"/>
        <v/>
      </c>
      <c r="AL478" s="10" t="str">
        <f t="shared" si="412"/>
        <v/>
      </c>
      <c r="AM478" s="25" t="str">
        <f t="shared" si="413"/>
        <v/>
      </c>
      <c r="AO478" s="24" t="str">
        <f t="shared" si="414"/>
        <v/>
      </c>
      <c r="AP478" s="10" t="str">
        <f t="shared" si="415"/>
        <v/>
      </c>
      <c r="AQ478" s="25" t="str">
        <f t="shared" si="416"/>
        <v/>
      </c>
      <c r="AU478" s="24" t="str">
        <f t="shared" si="417"/>
        <v/>
      </c>
      <c r="AV478" s="10" t="str">
        <f t="shared" si="418"/>
        <v/>
      </c>
      <c r="AW478" s="10" t="str">
        <f t="shared" si="419"/>
        <v/>
      </c>
      <c r="AX478" s="10" t="str">
        <f t="shared" si="420"/>
        <v/>
      </c>
      <c r="AY478" s="10" t="str">
        <f t="shared" si="421"/>
        <v/>
      </c>
      <c r="AZ478" s="25" t="str">
        <f t="shared" si="422"/>
        <v/>
      </c>
      <c r="BB478" s="24" t="str">
        <f t="shared" si="423"/>
        <v/>
      </c>
      <c r="BC478" s="10" t="str">
        <f t="shared" si="424"/>
        <v/>
      </c>
      <c r="BD478" s="25" t="str">
        <f t="shared" si="425"/>
        <v/>
      </c>
      <c r="BH478" s="24" t="str">
        <f t="shared" si="426"/>
        <v/>
      </c>
      <c r="BI478" s="10" t="str">
        <f t="shared" si="427"/>
        <v/>
      </c>
      <c r="BJ478" s="10" t="str">
        <f t="shared" si="428"/>
        <v/>
      </c>
      <c r="BK478" s="10" t="str">
        <f t="shared" si="429"/>
        <v/>
      </c>
      <c r="BL478" s="10" t="str">
        <f t="shared" si="430"/>
        <v/>
      </c>
      <c r="BM478" s="25" t="str">
        <f t="shared" si="431"/>
        <v/>
      </c>
      <c r="BO478" s="24" t="str">
        <f t="shared" si="432"/>
        <v/>
      </c>
      <c r="BP478" s="10" t="str">
        <f t="shared" si="433"/>
        <v/>
      </c>
      <c r="BQ478" s="25" t="str">
        <f t="shared" si="434"/>
        <v/>
      </c>
      <c r="BU478" s="24" t="str">
        <f t="shared" si="435"/>
        <v/>
      </c>
      <c r="BV478" s="10" t="str">
        <f t="shared" si="436"/>
        <v/>
      </c>
      <c r="BW478" s="10" t="str">
        <f t="shared" si="437"/>
        <v/>
      </c>
      <c r="BX478" s="10" t="str">
        <f t="shared" si="438"/>
        <v/>
      </c>
      <c r="BY478" s="10" t="str">
        <f t="shared" si="439"/>
        <v/>
      </c>
      <c r="BZ478" s="25" t="str">
        <f t="shared" si="440"/>
        <v/>
      </c>
      <c r="CB478" s="24" t="str">
        <f t="shared" si="441"/>
        <v/>
      </c>
      <c r="CC478" s="10" t="str">
        <f t="shared" si="442"/>
        <v/>
      </c>
      <c r="CD478" s="25" t="str">
        <f t="shared" si="443"/>
        <v/>
      </c>
    </row>
    <row r="479" spans="1:82" x14ac:dyDescent="0.25">
      <c r="A479" s="5" t="str">
        <f>IF('MA Data'!$G477='MA Data'!$I$2,'MA Data'!A477,"")</f>
        <v/>
      </c>
      <c r="B479" t="str">
        <f>IF('MA Data'!$G477='MA Data'!$I$2,'MA Data'!B477,"")</f>
        <v/>
      </c>
      <c r="C479" t="str">
        <f>IF('MA Data'!$G477='MA Data'!$I$2,'MA Data'!C477,"")</f>
        <v/>
      </c>
      <c r="D479" t="str">
        <f>IF('MA Data'!$G477='MA Data'!$I$2,'MA Data'!D477,"")</f>
        <v/>
      </c>
      <c r="E479" t="str">
        <f>IF('MA Data'!$G477='MA Data'!$I$2,'MA Data'!E477,"")</f>
        <v/>
      </c>
      <c r="F479" t="str">
        <f>IF('MA Data'!$G477='MA Data'!$I$2,'MA Data'!F477,"")</f>
        <v/>
      </c>
      <c r="G479" s="6" t="str">
        <f>IF('MA Data'!$G477='MA Data'!$I$2,'MA Data'!G477,"")</f>
        <v/>
      </c>
      <c r="H479" t="str">
        <f t="shared" si="395"/>
        <v/>
      </c>
      <c r="I479" s="10" t="str">
        <f t="shared" si="396"/>
        <v/>
      </c>
      <c r="J479" s="10" t="str">
        <f t="shared" si="397"/>
        <v/>
      </c>
      <c r="K479" s="10" t="str">
        <f t="shared" si="398"/>
        <v/>
      </c>
      <c r="L479" s="10" t="str">
        <f t="shared" si="399"/>
        <v/>
      </c>
      <c r="M479" s="25" t="str">
        <f t="shared" si="400"/>
        <v/>
      </c>
      <c r="O479" s="24" t="str">
        <f t="shared" si="444"/>
        <v/>
      </c>
      <c r="P479" s="10" t="str">
        <f t="shared" si="445"/>
        <v/>
      </c>
      <c r="Q479" s="25" t="str">
        <f t="shared" si="446"/>
        <v/>
      </c>
      <c r="U479" s="5" t="str">
        <f t="shared" si="402"/>
        <v/>
      </c>
      <c r="V479" s="10" t="str">
        <f t="shared" si="403"/>
        <v/>
      </c>
      <c r="W479" s="10" t="str">
        <f t="shared" si="404"/>
        <v/>
      </c>
      <c r="X479" s="10" t="str">
        <f t="shared" si="405"/>
        <v/>
      </c>
      <c r="Y479" s="10" t="str">
        <f t="shared" si="406"/>
        <v/>
      </c>
      <c r="Z479" s="25" t="str">
        <f t="shared" si="407"/>
        <v/>
      </c>
      <c r="AB479" s="24" t="str">
        <f t="shared" si="401"/>
        <v/>
      </c>
      <c r="AC479" s="10" t="str">
        <f t="shared" si="447"/>
        <v/>
      </c>
      <c r="AD479" s="25" t="str">
        <f t="shared" si="448"/>
        <v/>
      </c>
      <c r="AH479" s="24" t="str">
        <f t="shared" si="408"/>
        <v/>
      </c>
      <c r="AI479" s="10" t="str">
        <f t="shared" si="409"/>
        <v/>
      </c>
      <c r="AJ479" s="10" t="str">
        <f t="shared" si="410"/>
        <v/>
      </c>
      <c r="AK479" s="10" t="str">
        <f t="shared" si="411"/>
        <v/>
      </c>
      <c r="AL479" s="10" t="str">
        <f t="shared" si="412"/>
        <v/>
      </c>
      <c r="AM479" s="25" t="str">
        <f t="shared" si="413"/>
        <v/>
      </c>
      <c r="AO479" s="24" t="str">
        <f t="shared" si="414"/>
        <v/>
      </c>
      <c r="AP479" s="10" t="str">
        <f t="shared" si="415"/>
        <v/>
      </c>
      <c r="AQ479" s="25" t="str">
        <f t="shared" si="416"/>
        <v/>
      </c>
      <c r="AU479" s="24" t="str">
        <f t="shared" si="417"/>
        <v/>
      </c>
      <c r="AV479" s="10" t="str">
        <f t="shared" si="418"/>
        <v/>
      </c>
      <c r="AW479" s="10" t="str">
        <f t="shared" si="419"/>
        <v/>
      </c>
      <c r="AX479" s="10" t="str">
        <f t="shared" si="420"/>
        <v/>
      </c>
      <c r="AY479" s="10" t="str">
        <f t="shared" si="421"/>
        <v/>
      </c>
      <c r="AZ479" s="25" t="str">
        <f t="shared" si="422"/>
        <v/>
      </c>
      <c r="BB479" s="24" t="str">
        <f t="shared" si="423"/>
        <v/>
      </c>
      <c r="BC479" s="10" t="str">
        <f t="shared" si="424"/>
        <v/>
      </c>
      <c r="BD479" s="25" t="str">
        <f t="shared" si="425"/>
        <v/>
      </c>
      <c r="BH479" s="24" t="str">
        <f t="shared" si="426"/>
        <v/>
      </c>
      <c r="BI479" s="10" t="str">
        <f t="shared" si="427"/>
        <v/>
      </c>
      <c r="BJ479" s="10" t="str">
        <f t="shared" si="428"/>
        <v/>
      </c>
      <c r="BK479" s="10" t="str">
        <f t="shared" si="429"/>
        <v/>
      </c>
      <c r="BL479" s="10" t="str">
        <f t="shared" si="430"/>
        <v/>
      </c>
      <c r="BM479" s="25" t="str">
        <f t="shared" si="431"/>
        <v/>
      </c>
      <c r="BO479" s="24" t="str">
        <f t="shared" si="432"/>
        <v/>
      </c>
      <c r="BP479" s="10" t="str">
        <f t="shared" si="433"/>
        <v/>
      </c>
      <c r="BQ479" s="25" t="str">
        <f t="shared" si="434"/>
        <v/>
      </c>
      <c r="BU479" s="24" t="str">
        <f t="shared" si="435"/>
        <v/>
      </c>
      <c r="BV479" s="10" t="str">
        <f t="shared" si="436"/>
        <v/>
      </c>
      <c r="BW479" s="10" t="str">
        <f t="shared" si="437"/>
        <v/>
      </c>
      <c r="BX479" s="10" t="str">
        <f t="shared" si="438"/>
        <v/>
      </c>
      <c r="BY479" s="10" t="str">
        <f t="shared" si="439"/>
        <v/>
      </c>
      <c r="BZ479" s="25" t="str">
        <f t="shared" si="440"/>
        <v/>
      </c>
      <c r="CB479" s="24" t="str">
        <f t="shared" si="441"/>
        <v/>
      </c>
      <c r="CC479" s="10" t="str">
        <f t="shared" si="442"/>
        <v/>
      </c>
      <c r="CD479" s="25" t="str">
        <f t="shared" si="443"/>
        <v/>
      </c>
    </row>
    <row r="480" spans="1:82" x14ac:dyDescent="0.25">
      <c r="A480" s="5" t="str">
        <f>IF('MA Data'!$G478='MA Data'!$I$2,'MA Data'!A478,"")</f>
        <v/>
      </c>
      <c r="B480" t="str">
        <f>IF('MA Data'!$G478='MA Data'!$I$2,'MA Data'!B478,"")</f>
        <v/>
      </c>
      <c r="C480" t="str">
        <f>IF('MA Data'!$G478='MA Data'!$I$2,'MA Data'!C478,"")</f>
        <v/>
      </c>
      <c r="D480" t="str">
        <f>IF('MA Data'!$G478='MA Data'!$I$2,'MA Data'!D478,"")</f>
        <v/>
      </c>
      <c r="E480" t="str">
        <f>IF('MA Data'!$G478='MA Data'!$I$2,'MA Data'!E478,"")</f>
        <v/>
      </c>
      <c r="F480" t="str">
        <f>IF('MA Data'!$G478='MA Data'!$I$2,'MA Data'!F478,"")</f>
        <v/>
      </c>
      <c r="G480" s="6" t="str">
        <f>IF('MA Data'!$G478='MA Data'!$I$2,'MA Data'!G478,"")</f>
        <v/>
      </c>
      <c r="H480" t="str">
        <f t="shared" si="395"/>
        <v/>
      </c>
      <c r="I480" s="10" t="str">
        <f t="shared" si="396"/>
        <v/>
      </c>
      <c r="J480" s="10" t="str">
        <f t="shared" si="397"/>
        <v/>
      </c>
      <c r="K480" s="10" t="str">
        <f t="shared" si="398"/>
        <v/>
      </c>
      <c r="L480" s="10" t="str">
        <f t="shared" si="399"/>
        <v/>
      </c>
      <c r="M480" s="25" t="str">
        <f t="shared" si="400"/>
        <v/>
      </c>
      <c r="O480" s="24" t="str">
        <f t="shared" si="444"/>
        <v/>
      </c>
      <c r="P480" s="10" t="str">
        <f t="shared" si="445"/>
        <v/>
      </c>
      <c r="Q480" s="25" t="str">
        <f t="shared" si="446"/>
        <v/>
      </c>
      <c r="U480" s="5" t="str">
        <f t="shared" si="402"/>
        <v/>
      </c>
      <c r="V480" s="10" t="str">
        <f t="shared" si="403"/>
        <v/>
      </c>
      <c r="W480" s="10" t="str">
        <f t="shared" si="404"/>
        <v/>
      </c>
      <c r="X480" s="10" t="str">
        <f t="shared" si="405"/>
        <v/>
      </c>
      <c r="Y480" s="10" t="str">
        <f t="shared" si="406"/>
        <v/>
      </c>
      <c r="Z480" s="25" t="str">
        <f t="shared" si="407"/>
        <v/>
      </c>
      <c r="AB480" s="24" t="str">
        <f t="shared" si="401"/>
        <v/>
      </c>
      <c r="AC480" s="10" t="str">
        <f t="shared" si="447"/>
        <v/>
      </c>
      <c r="AD480" s="25" t="str">
        <f t="shared" si="448"/>
        <v/>
      </c>
      <c r="AH480" s="24" t="str">
        <f t="shared" si="408"/>
        <v/>
      </c>
      <c r="AI480" s="10" t="str">
        <f t="shared" si="409"/>
        <v/>
      </c>
      <c r="AJ480" s="10" t="str">
        <f t="shared" si="410"/>
        <v/>
      </c>
      <c r="AK480" s="10" t="str">
        <f t="shared" si="411"/>
        <v/>
      </c>
      <c r="AL480" s="10" t="str">
        <f t="shared" si="412"/>
        <v/>
      </c>
      <c r="AM480" s="25" t="str">
        <f t="shared" si="413"/>
        <v/>
      </c>
      <c r="AO480" s="24" t="str">
        <f t="shared" si="414"/>
        <v/>
      </c>
      <c r="AP480" s="10" t="str">
        <f t="shared" si="415"/>
        <v/>
      </c>
      <c r="AQ480" s="25" t="str">
        <f t="shared" si="416"/>
        <v/>
      </c>
      <c r="AU480" s="24" t="str">
        <f t="shared" si="417"/>
        <v/>
      </c>
      <c r="AV480" s="10" t="str">
        <f t="shared" si="418"/>
        <v/>
      </c>
      <c r="AW480" s="10" t="str">
        <f t="shared" si="419"/>
        <v/>
      </c>
      <c r="AX480" s="10" t="str">
        <f t="shared" si="420"/>
        <v/>
      </c>
      <c r="AY480" s="10" t="str">
        <f t="shared" si="421"/>
        <v/>
      </c>
      <c r="AZ480" s="25" t="str">
        <f t="shared" si="422"/>
        <v/>
      </c>
      <c r="BB480" s="24" t="str">
        <f t="shared" si="423"/>
        <v/>
      </c>
      <c r="BC480" s="10" t="str">
        <f t="shared" si="424"/>
        <v/>
      </c>
      <c r="BD480" s="25" t="str">
        <f t="shared" si="425"/>
        <v/>
      </c>
      <c r="BH480" s="24" t="str">
        <f t="shared" si="426"/>
        <v/>
      </c>
      <c r="BI480" s="10" t="str">
        <f t="shared" si="427"/>
        <v/>
      </c>
      <c r="BJ480" s="10" t="str">
        <f t="shared" si="428"/>
        <v/>
      </c>
      <c r="BK480" s="10" t="str">
        <f t="shared" si="429"/>
        <v/>
      </c>
      <c r="BL480" s="10" t="str">
        <f t="shared" si="430"/>
        <v/>
      </c>
      <c r="BM480" s="25" t="str">
        <f t="shared" si="431"/>
        <v/>
      </c>
      <c r="BO480" s="24" t="str">
        <f t="shared" si="432"/>
        <v/>
      </c>
      <c r="BP480" s="10" t="str">
        <f t="shared" si="433"/>
        <v/>
      </c>
      <c r="BQ480" s="25" t="str">
        <f t="shared" si="434"/>
        <v/>
      </c>
      <c r="BU480" s="24" t="str">
        <f t="shared" si="435"/>
        <v/>
      </c>
      <c r="BV480" s="10" t="str">
        <f t="shared" si="436"/>
        <v/>
      </c>
      <c r="BW480" s="10" t="str">
        <f t="shared" si="437"/>
        <v/>
      </c>
      <c r="BX480" s="10" t="str">
        <f t="shared" si="438"/>
        <v/>
      </c>
      <c r="BY480" s="10" t="str">
        <f t="shared" si="439"/>
        <v/>
      </c>
      <c r="BZ480" s="25" t="str">
        <f t="shared" si="440"/>
        <v/>
      </c>
      <c r="CB480" s="24" t="str">
        <f t="shared" si="441"/>
        <v/>
      </c>
      <c r="CC480" s="10" t="str">
        <f t="shared" si="442"/>
        <v/>
      </c>
      <c r="CD480" s="25" t="str">
        <f t="shared" si="443"/>
        <v/>
      </c>
    </row>
    <row r="481" spans="1:82" x14ac:dyDescent="0.25">
      <c r="A481" s="5" t="str">
        <f>IF('MA Data'!$G479='MA Data'!$I$2,'MA Data'!A479,"")</f>
        <v/>
      </c>
      <c r="B481" t="str">
        <f>IF('MA Data'!$G479='MA Data'!$I$2,'MA Data'!B479,"")</f>
        <v/>
      </c>
      <c r="C481" t="str">
        <f>IF('MA Data'!$G479='MA Data'!$I$2,'MA Data'!C479,"")</f>
        <v/>
      </c>
      <c r="D481" t="str">
        <f>IF('MA Data'!$G479='MA Data'!$I$2,'MA Data'!D479,"")</f>
        <v/>
      </c>
      <c r="E481" t="str">
        <f>IF('MA Data'!$G479='MA Data'!$I$2,'MA Data'!E479,"")</f>
        <v/>
      </c>
      <c r="F481" t="str">
        <f>IF('MA Data'!$G479='MA Data'!$I$2,'MA Data'!F479,"")</f>
        <v/>
      </c>
      <c r="G481" s="6" t="str">
        <f>IF('MA Data'!$G479='MA Data'!$I$2,'MA Data'!G479,"")</f>
        <v/>
      </c>
      <c r="H481" t="str">
        <f t="shared" si="395"/>
        <v/>
      </c>
      <c r="I481" s="10" t="str">
        <f t="shared" si="396"/>
        <v/>
      </c>
      <c r="J481" s="10" t="str">
        <f t="shared" si="397"/>
        <v/>
      </c>
      <c r="K481" s="10" t="str">
        <f t="shared" si="398"/>
        <v/>
      </c>
      <c r="L481" s="10" t="str">
        <f t="shared" si="399"/>
        <v/>
      </c>
      <c r="M481" s="25" t="str">
        <f t="shared" si="400"/>
        <v/>
      </c>
      <c r="O481" s="24" t="str">
        <f t="shared" si="444"/>
        <v/>
      </c>
      <c r="P481" s="10" t="str">
        <f t="shared" si="445"/>
        <v/>
      </c>
      <c r="Q481" s="25" t="str">
        <f t="shared" si="446"/>
        <v/>
      </c>
      <c r="U481" s="5" t="str">
        <f t="shared" si="402"/>
        <v/>
      </c>
      <c r="V481" s="10" t="str">
        <f t="shared" si="403"/>
        <v/>
      </c>
      <c r="W481" s="10" t="str">
        <f t="shared" si="404"/>
        <v/>
      </c>
      <c r="X481" s="10" t="str">
        <f t="shared" si="405"/>
        <v/>
      </c>
      <c r="Y481" s="10" t="str">
        <f t="shared" si="406"/>
        <v/>
      </c>
      <c r="Z481" s="25" t="str">
        <f t="shared" si="407"/>
        <v/>
      </c>
      <c r="AB481" s="24" t="str">
        <f t="shared" si="401"/>
        <v/>
      </c>
      <c r="AC481" s="10" t="str">
        <f t="shared" si="447"/>
        <v/>
      </c>
      <c r="AD481" s="25" t="str">
        <f t="shared" si="448"/>
        <v/>
      </c>
      <c r="AH481" s="24" t="str">
        <f t="shared" si="408"/>
        <v/>
      </c>
      <c r="AI481" s="10" t="str">
        <f t="shared" si="409"/>
        <v/>
      </c>
      <c r="AJ481" s="10" t="str">
        <f t="shared" si="410"/>
        <v/>
      </c>
      <c r="AK481" s="10" t="str">
        <f t="shared" si="411"/>
        <v/>
      </c>
      <c r="AL481" s="10" t="str">
        <f t="shared" si="412"/>
        <v/>
      </c>
      <c r="AM481" s="25" t="str">
        <f t="shared" si="413"/>
        <v/>
      </c>
      <c r="AO481" s="24" t="str">
        <f t="shared" si="414"/>
        <v/>
      </c>
      <c r="AP481" s="10" t="str">
        <f t="shared" si="415"/>
        <v/>
      </c>
      <c r="AQ481" s="25" t="str">
        <f t="shared" si="416"/>
        <v/>
      </c>
      <c r="AU481" s="24" t="str">
        <f t="shared" si="417"/>
        <v/>
      </c>
      <c r="AV481" s="10" t="str">
        <f t="shared" si="418"/>
        <v/>
      </c>
      <c r="AW481" s="10" t="str">
        <f t="shared" si="419"/>
        <v/>
      </c>
      <c r="AX481" s="10" t="str">
        <f t="shared" si="420"/>
        <v/>
      </c>
      <c r="AY481" s="10" t="str">
        <f t="shared" si="421"/>
        <v/>
      </c>
      <c r="AZ481" s="25" t="str">
        <f t="shared" si="422"/>
        <v/>
      </c>
      <c r="BB481" s="24" t="str">
        <f t="shared" si="423"/>
        <v/>
      </c>
      <c r="BC481" s="10" t="str">
        <f t="shared" si="424"/>
        <v/>
      </c>
      <c r="BD481" s="25" t="str">
        <f t="shared" si="425"/>
        <v/>
      </c>
      <c r="BH481" s="24" t="str">
        <f t="shared" si="426"/>
        <v/>
      </c>
      <c r="BI481" s="10" t="str">
        <f t="shared" si="427"/>
        <v/>
      </c>
      <c r="BJ481" s="10" t="str">
        <f t="shared" si="428"/>
        <v/>
      </c>
      <c r="BK481" s="10" t="str">
        <f t="shared" si="429"/>
        <v/>
      </c>
      <c r="BL481" s="10" t="str">
        <f t="shared" si="430"/>
        <v/>
      </c>
      <c r="BM481" s="25" t="str">
        <f t="shared" si="431"/>
        <v/>
      </c>
      <c r="BO481" s="24" t="str">
        <f t="shared" si="432"/>
        <v/>
      </c>
      <c r="BP481" s="10" t="str">
        <f t="shared" si="433"/>
        <v/>
      </c>
      <c r="BQ481" s="25" t="str">
        <f t="shared" si="434"/>
        <v/>
      </c>
      <c r="BU481" s="24" t="str">
        <f t="shared" si="435"/>
        <v/>
      </c>
      <c r="BV481" s="10" t="str">
        <f t="shared" si="436"/>
        <v/>
      </c>
      <c r="BW481" s="10" t="str">
        <f t="shared" si="437"/>
        <v/>
      </c>
      <c r="BX481" s="10" t="str">
        <f t="shared" si="438"/>
        <v/>
      </c>
      <c r="BY481" s="10" t="str">
        <f t="shared" si="439"/>
        <v/>
      </c>
      <c r="BZ481" s="25" t="str">
        <f t="shared" si="440"/>
        <v/>
      </c>
      <c r="CB481" s="24" t="str">
        <f t="shared" si="441"/>
        <v/>
      </c>
      <c r="CC481" s="10" t="str">
        <f t="shared" si="442"/>
        <v/>
      </c>
      <c r="CD481" s="25" t="str">
        <f t="shared" si="443"/>
        <v/>
      </c>
    </row>
    <row r="482" spans="1:82" x14ac:dyDescent="0.25">
      <c r="A482" s="5" t="str">
        <f>IF('MA Data'!$G480='MA Data'!$I$2,'MA Data'!A480,"")</f>
        <v/>
      </c>
      <c r="B482" t="str">
        <f>IF('MA Data'!$G480='MA Data'!$I$2,'MA Data'!B480,"")</f>
        <v/>
      </c>
      <c r="C482" t="str">
        <f>IF('MA Data'!$G480='MA Data'!$I$2,'MA Data'!C480,"")</f>
        <v/>
      </c>
      <c r="D482" t="str">
        <f>IF('MA Data'!$G480='MA Data'!$I$2,'MA Data'!D480,"")</f>
        <v/>
      </c>
      <c r="E482" t="str">
        <f>IF('MA Data'!$G480='MA Data'!$I$2,'MA Data'!E480,"")</f>
        <v/>
      </c>
      <c r="F482" t="str">
        <f>IF('MA Data'!$G480='MA Data'!$I$2,'MA Data'!F480,"")</f>
        <v/>
      </c>
      <c r="G482" s="6" t="str">
        <f>IF('MA Data'!$G480='MA Data'!$I$2,'MA Data'!G480,"")</f>
        <v/>
      </c>
      <c r="H482" t="str">
        <f t="shared" si="395"/>
        <v/>
      </c>
      <c r="I482" s="10" t="str">
        <f t="shared" si="396"/>
        <v/>
      </c>
      <c r="J482" s="10" t="str">
        <f t="shared" si="397"/>
        <v/>
      </c>
      <c r="K482" s="10" t="str">
        <f t="shared" si="398"/>
        <v/>
      </c>
      <c r="L482" s="10" t="str">
        <f t="shared" si="399"/>
        <v/>
      </c>
      <c r="M482" s="25" t="str">
        <f t="shared" si="400"/>
        <v/>
      </c>
      <c r="O482" s="24" t="str">
        <f t="shared" si="444"/>
        <v/>
      </c>
      <c r="P482" s="10" t="str">
        <f t="shared" si="445"/>
        <v/>
      </c>
      <c r="Q482" s="25" t="str">
        <f t="shared" si="446"/>
        <v/>
      </c>
      <c r="U482" s="5" t="str">
        <f t="shared" si="402"/>
        <v/>
      </c>
      <c r="V482" s="10" t="str">
        <f t="shared" si="403"/>
        <v/>
      </c>
      <c r="W482" s="10" t="str">
        <f t="shared" si="404"/>
        <v/>
      </c>
      <c r="X482" s="10" t="str">
        <f t="shared" si="405"/>
        <v/>
      </c>
      <c r="Y482" s="10" t="str">
        <f t="shared" si="406"/>
        <v/>
      </c>
      <c r="Z482" s="25" t="str">
        <f t="shared" si="407"/>
        <v/>
      </c>
      <c r="AB482" s="24" t="str">
        <f t="shared" si="401"/>
        <v/>
      </c>
      <c r="AC482" s="10" t="str">
        <f t="shared" si="447"/>
        <v/>
      </c>
      <c r="AD482" s="25" t="str">
        <f t="shared" si="448"/>
        <v/>
      </c>
      <c r="AH482" s="24" t="str">
        <f t="shared" si="408"/>
        <v/>
      </c>
      <c r="AI482" s="10" t="str">
        <f t="shared" si="409"/>
        <v/>
      </c>
      <c r="AJ482" s="10" t="str">
        <f t="shared" si="410"/>
        <v/>
      </c>
      <c r="AK482" s="10" t="str">
        <f t="shared" si="411"/>
        <v/>
      </c>
      <c r="AL482" s="10" t="str">
        <f t="shared" si="412"/>
        <v/>
      </c>
      <c r="AM482" s="25" t="str">
        <f t="shared" si="413"/>
        <v/>
      </c>
      <c r="AO482" s="24" t="str">
        <f t="shared" si="414"/>
        <v/>
      </c>
      <c r="AP482" s="10" t="str">
        <f t="shared" si="415"/>
        <v/>
      </c>
      <c r="AQ482" s="25" t="str">
        <f t="shared" si="416"/>
        <v/>
      </c>
      <c r="AU482" s="24" t="str">
        <f t="shared" si="417"/>
        <v/>
      </c>
      <c r="AV482" s="10" t="str">
        <f t="shared" si="418"/>
        <v/>
      </c>
      <c r="AW482" s="10" t="str">
        <f t="shared" si="419"/>
        <v/>
      </c>
      <c r="AX482" s="10" t="str">
        <f t="shared" si="420"/>
        <v/>
      </c>
      <c r="AY482" s="10" t="str">
        <f t="shared" si="421"/>
        <v/>
      </c>
      <c r="AZ482" s="25" t="str">
        <f t="shared" si="422"/>
        <v/>
      </c>
      <c r="BB482" s="24" t="str">
        <f t="shared" si="423"/>
        <v/>
      </c>
      <c r="BC482" s="10" t="str">
        <f t="shared" si="424"/>
        <v/>
      </c>
      <c r="BD482" s="25" t="str">
        <f t="shared" si="425"/>
        <v/>
      </c>
      <c r="BH482" s="24" t="str">
        <f t="shared" si="426"/>
        <v/>
      </c>
      <c r="BI482" s="10" t="str">
        <f t="shared" si="427"/>
        <v/>
      </c>
      <c r="BJ482" s="10" t="str">
        <f t="shared" si="428"/>
        <v/>
      </c>
      <c r="BK482" s="10" t="str">
        <f t="shared" si="429"/>
        <v/>
      </c>
      <c r="BL482" s="10" t="str">
        <f t="shared" si="430"/>
        <v/>
      </c>
      <c r="BM482" s="25" t="str">
        <f t="shared" si="431"/>
        <v/>
      </c>
      <c r="BO482" s="24" t="str">
        <f t="shared" si="432"/>
        <v/>
      </c>
      <c r="BP482" s="10" t="str">
        <f t="shared" si="433"/>
        <v/>
      </c>
      <c r="BQ482" s="25" t="str">
        <f t="shared" si="434"/>
        <v/>
      </c>
      <c r="BU482" s="24" t="str">
        <f t="shared" si="435"/>
        <v/>
      </c>
      <c r="BV482" s="10" t="str">
        <f t="shared" si="436"/>
        <v/>
      </c>
      <c r="BW482" s="10" t="str">
        <f t="shared" si="437"/>
        <v/>
      </c>
      <c r="BX482" s="10" t="str">
        <f t="shared" si="438"/>
        <v/>
      </c>
      <c r="BY482" s="10" t="str">
        <f t="shared" si="439"/>
        <v/>
      </c>
      <c r="BZ482" s="25" t="str">
        <f t="shared" si="440"/>
        <v/>
      </c>
      <c r="CB482" s="24" t="str">
        <f t="shared" si="441"/>
        <v/>
      </c>
      <c r="CC482" s="10" t="str">
        <f t="shared" si="442"/>
        <v/>
      </c>
      <c r="CD482" s="25" t="str">
        <f t="shared" si="443"/>
        <v/>
      </c>
    </row>
    <row r="483" spans="1:82" x14ac:dyDescent="0.25">
      <c r="A483" s="5" t="str">
        <f>IF('MA Data'!$G481='MA Data'!$I$2,'MA Data'!A481,"")</f>
        <v/>
      </c>
      <c r="B483" t="str">
        <f>IF('MA Data'!$G481='MA Data'!$I$2,'MA Data'!B481,"")</f>
        <v/>
      </c>
      <c r="C483" t="str">
        <f>IF('MA Data'!$G481='MA Data'!$I$2,'MA Data'!C481,"")</f>
        <v/>
      </c>
      <c r="D483" t="str">
        <f>IF('MA Data'!$G481='MA Data'!$I$2,'MA Data'!D481,"")</f>
        <v/>
      </c>
      <c r="E483" t="str">
        <f>IF('MA Data'!$G481='MA Data'!$I$2,'MA Data'!E481,"")</f>
        <v/>
      </c>
      <c r="F483" t="str">
        <f>IF('MA Data'!$G481='MA Data'!$I$2,'MA Data'!F481,"")</f>
        <v/>
      </c>
      <c r="G483" s="6" t="str">
        <f>IF('MA Data'!$G481='MA Data'!$I$2,'MA Data'!G481,"")</f>
        <v/>
      </c>
      <c r="H483" t="str">
        <f t="shared" si="395"/>
        <v/>
      </c>
      <c r="I483" s="10" t="str">
        <f t="shared" si="396"/>
        <v/>
      </c>
      <c r="J483" s="10" t="str">
        <f t="shared" si="397"/>
        <v/>
      </c>
      <c r="K483" s="10" t="str">
        <f t="shared" si="398"/>
        <v/>
      </c>
      <c r="L483" s="10" t="str">
        <f t="shared" si="399"/>
        <v/>
      </c>
      <c r="M483" s="25" t="str">
        <f t="shared" si="400"/>
        <v/>
      </c>
      <c r="O483" s="24" t="str">
        <f t="shared" si="444"/>
        <v/>
      </c>
      <c r="P483" s="10" t="str">
        <f t="shared" si="445"/>
        <v/>
      </c>
      <c r="Q483" s="25" t="str">
        <f t="shared" si="446"/>
        <v/>
      </c>
      <c r="U483" s="5" t="str">
        <f t="shared" si="402"/>
        <v/>
      </c>
      <c r="V483" s="10" t="str">
        <f t="shared" si="403"/>
        <v/>
      </c>
      <c r="W483" s="10" t="str">
        <f t="shared" si="404"/>
        <v/>
      </c>
      <c r="X483" s="10" t="str">
        <f t="shared" si="405"/>
        <v/>
      </c>
      <c r="Y483" s="10" t="str">
        <f t="shared" si="406"/>
        <v/>
      </c>
      <c r="Z483" s="25" t="str">
        <f t="shared" si="407"/>
        <v/>
      </c>
      <c r="AB483" s="24" t="str">
        <f t="shared" si="401"/>
        <v/>
      </c>
      <c r="AC483" s="10" t="str">
        <f t="shared" si="447"/>
        <v/>
      </c>
      <c r="AD483" s="25" t="str">
        <f t="shared" si="448"/>
        <v/>
      </c>
      <c r="AH483" s="24" t="str">
        <f t="shared" si="408"/>
        <v/>
      </c>
      <c r="AI483" s="10" t="str">
        <f t="shared" si="409"/>
        <v/>
      </c>
      <c r="AJ483" s="10" t="str">
        <f t="shared" si="410"/>
        <v/>
      </c>
      <c r="AK483" s="10" t="str">
        <f t="shared" si="411"/>
        <v/>
      </c>
      <c r="AL483" s="10" t="str">
        <f t="shared" si="412"/>
        <v/>
      </c>
      <c r="AM483" s="25" t="str">
        <f t="shared" si="413"/>
        <v/>
      </c>
      <c r="AO483" s="24" t="str">
        <f t="shared" si="414"/>
        <v/>
      </c>
      <c r="AP483" s="10" t="str">
        <f t="shared" si="415"/>
        <v/>
      </c>
      <c r="AQ483" s="25" t="str">
        <f t="shared" si="416"/>
        <v/>
      </c>
      <c r="AU483" s="24" t="str">
        <f t="shared" si="417"/>
        <v/>
      </c>
      <c r="AV483" s="10" t="str">
        <f t="shared" si="418"/>
        <v/>
      </c>
      <c r="AW483" s="10" t="str">
        <f t="shared" si="419"/>
        <v/>
      </c>
      <c r="AX483" s="10" t="str">
        <f t="shared" si="420"/>
        <v/>
      </c>
      <c r="AY483" s="10" t="str">
        <f t="shared" si="421"/>
        <v/>
      </c>
      <c r="AZ483" s="25" t="str">
        <f t="shared" si="422"/>
        <v/>
      </c>
      <c r="BB483" s="24" t="str">
        <f t="shared" si="423"/>
        <v/>
      </c>
      <c r="BC483" s="10" t="str">
        <f t="shared" si="424"/>
        <v/>
      </c>
      <c r="BD483" s="25" t="str">
        <f t="shared" si="425"/>
        <v/>
      </c>
      <c r="BH483" s="24" t="str">
        <f t="shared" si="426"/>
        <v/>
      </c>
      <c r="BI483" s="10" t="str">
        <f t="shared" si="427"/>
        <v/>
      </c>
      <c r="BJ483" s="10" t="str">
        <f t="shared" si="428"/>
        <v/>
      </c>
      <c r="BK483" s="10" t="str">
        <f t="shared" si="429"/>
        <v/>
      </c>
      <c r="BL483" s="10" t="str">
        <f t="shared" si="430"/>
        <v/>
      </c>
      <c r="BM483" s="25" t="str">
        <f t="shared" si="431"/>
        <v/>
      </c>
      <c r="BO483" s="24" t="str">
        <f t="shared" si="432"/>
        <v/>
      </c>
      <c r="BP483" s="10" t="str">
        <f t="shared" si="433"/>
        <v/>
      </c>
      <c r="BQ483" s="25" t="str">
        <f t="shared" si="434"/>
        <v/>
      </c>
      <c r="BU483" s="24" t="str">
        <f t="shared" si="435"/>
        <v/>
      </c>
      <c r="BV483" s="10" t="str">
        <f t="shared" si="436"/>
        <v/>
      </c>
      <c r="BW483" s="10" t="str">
        <f t="shared" si="437"/>
        <v/>
      </c>
      <c r="BX483" s="10" t="str">
        <f t="shared" si="438"/>
        <v/>
      </c>
      <c r="BY483" s="10" t="str">
        <f t="shared" si="439"/>
        <v/>
      </c>
      <c r="BZ483" s="25" t="str">
        <f t="shared" si="440"/>
        <v/>
      </c>
      <c r="CB483" s="24" t="str">
        <f t="shared" si="441"/>
        <v/>
      </c>
      <c r="CC483" s="10" t="str">
        <f t="shared" si="442"/>
        <v/>
      </c>
      <c r="CD483" s="25" t="str">
        <f t="shared" si="443"/>
        <v/>
      </c>
    </row>
    <row r="484" spans="1:82" x14ac:dyDescent="0.25">
      <c r="A484" s="5" t="str">
        <f>IF('MA Data'!$G482='MA Data'!$I$2,'MA Data'!A482,"")</f>
        <v/>
      </c>
      <c r="B484" t="str">
        <f>IF('MA Data'!$G482='MA Data'!$I$2,'MA Data'!B482,"")</f>
        <v/>
      </c>
      <c r="C484" t="str">
        <f>IF('MA Data'!$G482='MA Data'!$I$2,'MA Data'!C482,"")</f>
        <v/>
      </c>
      <c r="D484" t="str">
        <f>IF('MA Data'!$G482='MA Data'!$I$2,'MA Data'!D482,"")</f>
        <v/>
      </c>
      <c r="E484" t="str">
        <f>IF('MA Data'!$G482='MA Data'!$I$2,'MA Data'!E482,"")</f>
        <v/>
      </c>
      <c r="F484" t="str">
        <f>IF('MA Data'!$G482='MA Data'!$I$2,'MA Data'!F482,"")</f>
        <v/>
      </c>
      <c r="G484" s="6" t="str">
        <f>IF('MA Data'!$G482='MA Data'!$I$2,'MA Data'!G482,"")</f>
        <v/>
      </c>
      <c r="H484" t="str">
        <f t="shared" si="395"/>
        <v/>
      </c>
      <c r="I484" s="10" t="str">
        <f t="shared" si="396"/>
        <v/>
      </c>
      <c r="J484" s="10" t="str">
        <f t="shared" si="397"/>
        <v/>
      </c>
      <c r="K484" s="10" t="str">
        <f t="shared" si="398"/>
        <v/>
      </c>
      <c r="L484" s="10" t="str">
        <f t="shared" si="399"/>
        <v/>
      </c>
      <c r="M484" s="25" t="str">
        <f t="shared" si="400"/>
        <v/>
      </c>
      <c r="O484" s="24" t="str">
        <f t="shared" si="444"/>
        <v/>
      </c>
      <c r="P484" s="10" t="str">
        <f t="shared" si="445"/>
        <v/>
      </c>
      <c r="Q484" s="25" t="str">
        <f t="shared" si="446"/>
        <v/>
      </c>
      <c r="U484" s="5" t="str">
        <f t="shared" si="402"/>
        <v/>
      </c>
      <c r="V484" s="10" t="str">
        <f t="shared" si="403"/>
        <v/>
      </c>
      <c r="W484" s="10" t="str">
        <f t="shared" si="404"/>
        <v/>
      </c>
      <c r="X484" s="10" t="str">
        <f t="shared" si="405"/>
        <v/>
      </c>
      <c r="Y484" s="10" t="str">
        <f t="shared" si="406"/>
        <v/>
      </c>
      <c r="Z484" s="25" t="str">
        <f t="shared" si="407"/>
        <v/>
      </c>
      <c r="AB484" s="24" t="str">
        <f t="shared" si="401"/>
        <v/>
      </c>
      <c r="AC484" s="10" t="str">
        <f t="shared" si="447"/>
        <v/>
      </c>
      <c r="AD484" s="25" t="str">
        <f t="shared" si="448"/>
        <v/>
      </c>
      <c r="AH484" s="24" t="str">
        <f t="shared" si="408"/>
        <v/>
      </c>
      <c r="AI484" s="10" t="str">
        <f t="shared" si="409"/>
        <v/>
      </c>
      <c r="AJ484" s="10" t="str">
        <f t="shared" si="410"/>
        <v/>
      </c>
      <c r="AK484" s="10" t="str">
        <f t="shared" si="411"/>
        <v/>
      </c>
      <c r="AL484" s="10" t="str">
        <f t="shared" si="412"/>
        <v/>
      </c>
      <c r="AM484" s="25" t="str">
        <f t="shared" si="413"/>
        <v/>
      </c>
      <c r="AO484" s="24" t="str">
        <f t="shared" si="414"/>
        <v/>
      </c>
      <c r="AP484" s="10" t="str">
        <f t="shared" si="415"/>
        <v/>
      </c>
      <c r="AQ484" s="25" t="str">
        <f t="shared" si="416"/>
        <v/>
      </c>
      <c r="AU484" s="24" t="str">
        <f t="shared" si="417"/>
        <v/>
      </c>
      <c r="AV484" s="10" t="str">
        <f t="shared" si="418"/>
        <v/>
      </c>
      <c r="AW484" s="10" t="str">
        <f t="shared" si="419"/>
        <v/>
      </c>
      <c r="AX484" s="10" t="str">
        <f t="shared" si="420"/>
        <v/>
      </c>
      <c r="AY484" s="10" t="str">
        <f t="shared" si="421"/>
        <v/>
      </c>
      <c r="AZ484" s="25" t="str">
        <f t="shared" si="422"/>
        <v/>
      </c>
      <c r="BB484" s="24" t="str">
        <f t="shared" si="423"/>
        <v/>
      </c>
      <c r="BC484" s="10" t="str">
        <f t="shared" si="424"/>
        <v/>
      </c>
      <c r="BD484" s="25" t="str">
        <f t="shared" si="425"/>
        <v/>
      </c>
      <c r="BH484" s="24" t="str">
        <f t="shared" si="426"/>
        <v/>
      </c>
      <c r="BI484" s="10" t="str">
        <f t="shared" si="427"/>
        <v/>
      </c>
      <c r="BJ484" s="10" t="str">
        <f t="shared" si="428"/>
        <v/>
      </c>
      <c r="BK484" s="10" t="str">
        <f t="shared" si="429"/>
        <v/>
      </c>
      <c r="BL484" s="10" t="str">
        <f t="shared" si="430"/>
        <v/>
      </c>
      <c r="BM484" s="25" t="str">
        <f t="shared" si="431"/>
        <v/>
      </c>
      <c r="BO484" s="24" t="str">
        <f t="shared" si="432"/>
        <v/>
      </c>
      <c r="BP484" s="10" t="str">
        <f t="shared" si="433"/>
        <v/>
      </c>
      <c r="BQ484" s="25" t="str">
        <f t="shared" si="434"/>
        <v/>
      </c>
      <c r="BU484" s="24" t="str">
        <f t="shared" si="435"/>
        <v/>
      </c>
      <c r="BV484" s="10" t="str">
        <f t="shared" si="436"/>
        <v/>
      </c>
      <c r="BW484" s="10" t="str">
        <f t="shared" si="437"/>
        <v/>
      </c>
      <c r="BX484" s="10" t="str">
        <f t="shared" si="438"/>
        <v/>
      </c>
      <c r="BY484" s="10" t="str">
        <f t="shared" si="439"/>
        <v/>
      </c>
      <c r="BZ484" s="25" t="str">
        <f t="shared" si="440"/>
        <v/>
      </c>
      <c r="CB484" s="24" t="str">
        <f t="shared" si="441"/>
        <v/>
      </c>
      <c r="CC484" s="10" t="str">
        <f t="shared" si="442"/>
        <v/>
      </c>
      <c r="CD484" s="25" t="str">
        <f t="shared" si="443"/>
        <v/>
      </c>
    </row>
    <row r="485" spans="1:82" x14ac:dyDescent="0.25">
      <c r="A485" s="5" t="str">
        <f>IF('MA Data'!$G483='MA Data'!$I$2,'MA Data'!A483,"")</f>
        <v/>
      </c>
      <c r="B485" t="str">
        <f>IF('MA Data'!$G483='MA Data'!$I$2,'MA Data'!B483,"")</f>
        <v/>
      </c>
      <c r="C485" t="str">
        <f>IF('MA Data'!$G483='MA Data'!$I$2,'MA Data'!C483,"")</f>
        <v/>
      </c>
      <c r="D485" t="str">
        <f>IF('MA Data'!$G483='MA Data'!$I$2,'MA Data'!D483,"")</f>
        <v/>
      </c>
      <c r="E485" t="str">
        <f>IF('MA Data'!$G483='MA Data'!$I$2,'MA Data'!E483,"")</f>
        <v/>
      </c>
      <c r="F485" t="str">
        <f>IF('MA Data'!$G483='MA Data'!$I$2,'MA Data'!F483,"")</f>
        <v/>
      </c>
      <c r="G485" s="6" t="str">
        <f>IF('MA Data'!$G483='MA Data'!$I$2,'MA Data'!G483,"")</f>
        <v/>
      </c>
      <c r="H485" t="str">
        <f t="shared" si="395"/>
        <v/>
      </c>
      <c r="I485" s="10" t="str">
        <f t="shared" si="396"/>
        <v/>
      </c>
      <c r="J485" s="10" t="str">
        <f t="shared" si="397"/>
        <v/>
      </c>
      <c r="K485" s="10" t="str">
        <f t="shared" si="398"/>
        <v/>
      </c>
      <c r="L485" s="10" t="str">
        <f t="shared" si="399"/>
        <v/>
      </c>
      <c r="M485" s="25" t="str">
        <f t="shared" si="400"/>
        <v/>
      </c>
      <c r="O485" s="24" t="str">
        <f t="shared" si="444"/>
        <v/>
      </c>
      <c r="P485" s="10" t="str">
        <f t="shared" si="445"/>
        <v/>
      </c>
      <c r="Q485" s="25" t="str">
        <f t="shared" si="446"/>
        <v/>
      </c>
      <c r="U485" s="5" t="str">
        <f t="shared" si="402"/>
        <v/>
      </c>
      <c r="V485" s="10" t="str">
        <f t="shared" si="403"/>
        <v/>
      </c>
      <c r="W485" s="10" t="str">
        <f t="shared" si="404"/>
        <v/>
      </c>
      <c r="X485" s="10" t="str">
        <f t="shared" si="405"/>
        <v/>
      </c>
      <c r="Y485" s="10" t="str">
        <f t="shared" si="406"/>
        <v/>
      </c>
      <c r="Z485" s="25" t="str">
        <f t="shared" si="407"/>
        <v/>
      </c>
      <c r="AB485" s="24" t="str">
        <f t="shared" si="401"/>
        <v/>
      </c>
      <c r="AC485" s="10" t="str">
        <f t="shared" si="447"/>
        <v/>
      </c>
      <c r="AD485" s="25" t="str">
        <f t="shared" si="448"/>
        <v/>
      </c>
      <c r="AH485" s="24" t="str">
        <f t="shared" si="408"/>
        <v/>
      </c>
      <c r="AI485" s="10" t="str">
        <f t="shared" si="409"/>
        <v/>
      </c>
      <c r="AJ485" s="10" t="str">
        <f t="shared" si="410"/>
        <v/>
      </c>
      <c r="AK485" s="10" t="str">
        <f t="shared" si="411"/>
        <v/>
      </c>
      <c r="AL485" s="10" t="str">
        <f t="shared" si="412"/>
        <v/>
      </c>
      <c r="AM485" s="25" t="str">
        <f t="shared" si="413"/>
        <v/>
      </c>
      <c r="AO485" s="24" t="str">
        <f t="shared" si="414"/>
        <v/>
      </c>
      <c r="AP485" s="10" t="str">
        <f t="shared" si="415"/>
        <v/>
      </c>
      <c r="AQ485" s="25" t="str">
        <f t="shared" si="416"/>
        <v/>
      </c>
      <c r="AU485" s="24" t="str">
        <f t="shared" si="417"/>
        <v/>
      </c>
      <c r="AV485" s="10" t="str">
        <f t="shared" si="418"/>
        <v/>
      </c>
      <c r="AW485" s="10" t="str">
        <f t="shared" si="419"/>
        <v/>
      </c>
      <c r="AX485" s="10" t="str">
        <f t="shared" si="420"/>
        <v/>
      </c>
      <c r="AY485" s="10" t="str">
        <f t="shared" si="421"/>
        <v/>
      </c>
      <c r="AZ485" s="25" t="str">
        <f t="shared" si="422"/>
        <v/>
      </c>
      <c r="BB485" s="24" t="str">
        <f t="shared" si="423"/>
        <v/>
      </c>
      <c r="BC485" s="10" t="str">
        <f t="shared" si="424"/>
        <v/>
      </c>
      <c r="BD485" s="25" t="str">
        <f t="shared" si="425"/>
        <v/>
      </c>
      <c r="BH485" s="24" t="str">
        <f t="shared" si="426"/>
        <v/>
      </c>
      <c r="BI485" s="10" t="str">
        <f t="shared" si="427"/>
        <v/>
      </c>
      <c r="BJ485" s="10" t="str">
        <f t="shared" si="428"/>
        <v/>
      </c>
      <c r="BK485" s="10" t="str">
        <f t="shared" si="429"/>
        <v/>
      </c>
      <c r="BL485" s="10" t="str">
        <f t="shared" si="430"/>
        <v/>
      </c>
      <c r="BM485" s="25" t="str">
        <f t="shared" si="431"/>
        <v/>
      </c>
      <c r="BO485" s="24" t="str">
        <f t="shared" si="432"/>
        <v/>
      </c>
      <c r="BP485" s="10" t="str">
        <f t="shared" si="433"/>
        <v/>
      </c>
      <c r="BQ485" s="25" t="str">
        <f t="shared" si="434"/>
        <v/>
      </c>
      <c r="BU485" s="24" t="str">
        <f t="shared" si="435"/>
        <v/>
      </c>
      <c r="BV485" s="10" t="str">
        <f t="shared" si="436"/>
        <v/>
      </c>
      <c r="BW485" s="10" t="str">
        <f t="shared" si="437"/>
        <v/>
      </c>
      <c r="BX485" s="10" t="str">
        <f t="shared" si="438"/>
        <v/>
      </c>
      <c r="BY485" s="10" t="str">
        <f t="shared" si="439"/>
        <v/>
      </c>
      <c r="BZ485" s="25" t="str">
        <f t="shared" si="440"/>
        <v/>
      </c>
      <c r="CB485" s="24" t="str">
        <f t="shared" si="441"/>
        <v/>
      </c>
      <c r="CC485" s="10" t="str">
        <f t="shared" si="442"/>
        <v/>
      </c>
      <c r="CD485" s="25" t="str">
        <f t="shared" si="443"/>
        <v/>
      </c>
    </row>
    <row r="486" spans="1:82" x14ac:dyDescent="0.25">
      <c r="A486" s="5" t="str">
        <f>IF('MA Data'!$G484='MA Data'!$I$2,'MA Data'!A484,"")</f>
        <v/>
      </c>
      <c r="B486" t="str">
        <f>IF('MA Data'!$G484='MA Data'!$I$2,'MA Data'!B484,"")</f>
        <v/>
      </c>
      <c r="C486" t="str">
        <f>IF('MA Data'!$G484='MA Data'!$I$2,'MA Data'!C484,"")</f>
        <v/>
      </c>
      <c r="D486" t="str">
        <f>IF('MA Data'!$G484='MA Data'!$I$2,'MA Data'!D484,"")</f>
        <v/>
      </c>
      <c r="E486" t="str">
        <f>IF('MA Data'!$G484='MA Data'!$I$2,'MA Data'!E484,"")</f>
        <v/>
      </c>
      <c r="F486" t="str">
        <f>IF('MA Data'!$G484='MA Data'!$I$2,'MA Data'!F484,"")</f>
        <v/>
      </c>
      <c r="G486" s="6" t="str">
        <f>IF('MA Data'!$G484='MA Data'!$I$2,'MA Data'!G484,"")</f>
        <v/>
      </c>
      <c r="H486" t="str">
        <f t="shared" si="395"/>
        <v/>
      </c>
      <c r="I486" s="10" t="str">
        <f t="shared" si="396"/>
        <v/>
      </c>
      <c r="J486" s="10" t="str">
        <f t="shared" si="397"/>
        <v/>
      </c>
      <c r="K486" s="10" t="str">
        <f t="shared" si="398"/>
        <v/>
      </c>
      <c r="L486" s="10" t="str">
        <f t="shared" si="399"/>
        <v/>
      </c>
      <c r="M486" s="25" t="str">
        <f t="shared" si="400"/>
        <v/>
      </c>
      <c r="O486" s="24" t="str">
        <f t="shared" si="444"/>
        <v/>
      </c>
      <c r="P486" s="10" t="str">
        <f t="shared" si="445"/>
        <v/>
      </c>
      <c r="Q486" s="25" t="str">
        <f t="shared" si="446"/>
        <v/>
      </c>
      <c r="U486" s="5" t="str">
        <f t="shared" si="402"/>
        <v/>
      </c>
      <c r="V486" s="10" t="str">
        <f t="shared" si="403"/>
        <v/>
      </c>
      <c r="W486" s="10" t="str">
        <f t="shared" si="404"/>
        <v/>
      </c>
      <c r="X486" s="10" t="str">
        <f t="shared" si="405"/>
        <v/>
      </c>
      <c r="Y486" s="10" t="str">
        <f t="shared" si="406"/>
        <v/>
      </c>
      <c r="Z486" s="25" t="str">
        <f t="shared" si="407"/>
        <v/>
      </c>
      <c r="AB486" s="24" t="str">
        <f t="shared" si="401"/>
        <v/>
      </c>
      <c r="AC486" s="10" t="str">
        <f t="shared" si="447"/>
        <v/>
      </c>
      <c r="AD486" s="25" t="str">
        <f t="shared" si="448"/>
        <v/>
      </c>
      <c r="AH486" s="24" t="str">
        <f t="shared" si="408"/>
        <v/>
      </c>
      <c r="AI486" s="10" t="str">
        <f t="shared" si="409"/>
        <v/>
      </c>
      <c r="AJ486" s="10" t="str">
        <f t="shared" si="410"/>
        <v/>
      </c>
      <c r="AK486" s="10" t="str">
        <f t="shared" si="411"/>
        <v/>
      </c>
      <c r="AL486" s="10" t="str">
        <f t="shared" si="412"/>
        <v/>
      </c>
      <c r="AM486" s="25" t="str">
        <f t="shared" si="413"/>
        <v/>
      </c>
      <c r="AO486" s="24" t="str">
        <f t="shared" si="414"/>
        <v/>
      </c>
      <c r="AP486" s="10" t="str">
        <f t="shared" si="415"/>
        <v/>
      </c>
      <c r="AQ486" s="25" t="str">
        <f t="shared" si="416"/>
        <v/>
      </c>
      <c r="AU486" s="24" t="str">
        <f t="shared" si="417"/>
        <v/>
      </c>
      <c r="AV486" s="10" t="str">
        <f t="shared" si="418"/>
        <v/>
      </c>
      <c r="AW486" s="10" t="str">
        <f t="shared" si="419"/>
        <v/>
      </c>
      <c r="AX486" s="10" t="str">
        <f t="shared" si="420"/>
        <v/>
      </c>
      <c r="AY486" s="10" t="str">
        <f t="shared" si="421"/>
        <v/>
      </c>
      <c r="AZ486" s="25" t="str">
        <f t="shared" si="422"/>
        <v/>
      </c>
      <c r="BB486" s="24" t="str">
        <f t="shared" si="423"/>
        <v/>
      </c>
      <c r="BC486" s="10" t="str">
        <f t="shared" si="424"/>
        <v/>
      </c>
      <c r="BD486" s="25" t="str">
        <f t="shared" si="425"/>
        <v/>
      </c>
      <c r="BH486" s="24" t="str">
        <f t="shared" si="426"/>
        <v/>
      </c>
      <c r="BI486" s="10" t="str">
        <f t="shared" si="427"/>
        <v/>
      </c>
      <c r="BJ486" s="10" t="str">
        <f t="shared" si="428"/>
        <v/>
      </c>
      <c r="BK486" s="10" t="str">
        <f t="shared" si="429"/>
        <v/>
      </c>
      <c r="BL486" s="10" t="str">
        <f t="shared" si="430"/>
        <v/>
      </c>
      <c r="BM486" s="25" t="str">
        <f t="shared" si="431"/>
        <v/>
      </c>
      <c r="BO486" s="24" t="str">
        <f t="shared" si="432"/>
        <v/>
      </c>
      <c r="BP486" s="10" t="str">
        <f t="shared" si="433"/>
        <v/>
      </c>
      <c r="BQ486" s="25" t="str">
        <f t="shared" si="434"/>
        <v/>
      </c>
      <c r="BU486" s="24" t="str">
        <f t="shared" si="435"/>
        <v/>
      </c>
      <c r="BV486" s="10" t="str">
        <f t="shared" si="436"/>
        <v/>
      </c>
      <c r="BW486" s="10" t="str">
        <f t="shared" si="437"/>
        <v/>
      </c>
      <c r="BX486" s="10" t="str">
        <f t="shared" si="438"/>
        <v/>
      </c>
      <c r="BY486" s="10" t="str">
        <f t="shared" si="439"/>
        <v/>
      </c>
      <c r="BZ486" s="25" t="str">
        <f t="shared" si="440"/>
        <v/>
      </c>
      <c r="CB486" s="24" t="str">
        <f t="shared" si="441"/>
        <v/>
      </c>
      <c r="CC486" s="10" t="str">
        <f t="shared" si="442"/>
        <v/>
      </c>
      <c r="CD486" s="25" t="str">
        <f t="shared" si="443"/>
        <v/>
      </c>
    </row>
    <row r="487" spans="1:82" x14ac:dyDescent="0.25">
      <c r="A487" s="5" t="str">
        <f>IF('MA Data'!$G485='MA Data'!$I$2,'MA Data'!A485,"")</f>
        <v/>
      </c>
      <c r="B487" t="str">
        <f>IF('MA Data'!$G485='MA Data'!$I$2,'MA Data'!B485,"")</f>
        <v/>
      </c>
      <c r="C487" t="str">
        <f>IF('MA Data'!$G485='MA Data'!$I$2,'MA Data'!C485,"")</f>
        <v/>
      </c>
      <c r="D487" t="str">
        <f>IF('MA Data'!$G485='MA Data'!$I$2,'MA Data'!D485,"")</f>
        <v/>
      </c>
      <c r="E487" t="str">
        <f>IF('MA Data'!$G485='MA Data'!$I$2,'MA Data'!E485,"")</f>
        <v/>
      </c>
      <c r="F487" t="str">
        <f>IF('MA Data'!$G485='MA Data'!$I$2,'MA Data'!F485,"")</f>
        <v/>
      </c>
      <c r="G487" s="6" t="str">
        <f>IF('MA Data'!$G485='MA Data'!$I$2,'MA Data'!G485,"")</f>
        <v/>
      </c>
      <c r="H487" t="str">
        <f t="shared" si="395"/>
        <v/>
      </c>
      <c r="I487" s="10" t="str">
        <f t="shared" si="396"/>
        <v/>
      </c>
      <c r="J487" s="10" t="str">
        <f t="shared" si="397"/>
        <v/>
      </c>
      <c r="K487" s="10" t="str">
        <f t="shared" si="398"/>
        <v/>
      </c>
      <c r="L487" s="10" t="str">
        <f t="shared" si="399"/>
        <v/>
      </c>
      <c r="M487" s="25" t="str">
        <f t="shared" si="400"/>
        <v/>
      </c>
      <c r="O487" s="24" t="str">
        <f t="shared" si="444"/>
        <v/>
      </c>
      <c r="P487" s="10" t="str">
        <f t="shared" si="445"/>
        <v/>
      </c>
      <c r="Q487" s="25" t="str">
        <f t="shared" si="446"/>
        <v/>
      </c>
      <c r="U487" s="5" t="str">
        <f t="shared" si="402"/>
        <v/>
      </c>
      <c r="V487" s="10" t="str">
        <f t="shared" si="403"/>
        <v/>
      </c>
      <c r="W487" s="10" t="str">
        <f t="shared" si="404"/>
        <v/>
      </c>
      <c r="X487" s="10" t="str">
        <f t="shared" si="405"/>
        <v/>
      </c>
      <c r="Y487" s="10" t="str">
        <f t="shared" si="406"/>
        <v/>
      </c>
      <c r="Z487" s="25" t="str">
        <f t="shared" si="407"/>
        <v/>
      </c>
      <c r="AB487" s="24" t="str">
        <f t="shared" si="401"/>
        <v/>
      </c>
      <c r="AC487" s="10" t="str">
        <f t="shared" si="447"/>
        <v/>
      </c>
      <c r="AD487" s="25" t="str">
        <f t="shared" si="448"/>
        <v/>
      </c>
      <c r="AH487" s="24" t="str">
        <f t="shared" si="408"/>
        <v/>
      </c>
      <c r="AI487" s="10" t="str">
        <f t="shared" si="409"/>
        <v/>
      </c>
      <c r="AJ487" s="10" t="str">
        <f t="shared" si="410"/>
        <v/>
      </c>
      <c r="AK487" s="10" t="str">
        <f t="shared" si="411"/>
        <v/>
      </c>
      <c r="AL487" s="10" t="str">
        <f t="shared" si="412"/>
        <v/>
      </c>
      <c r="AM487" s="25" t="str">
        <f t="shared" si="413"/>
        <v/>
      </c>
      <c r="AO487" s="24" t="str">
        <f t="shared" si="414"/>
        <v/>
      </c>
      <c r="AP487" s="10" t="str">
        <f t="shared" si="415"/>
        <v/>
      </c>
      <c r="AQ487" s="25" t="str">
        <f t="shared" si="416"/>
        <v/>
      </c>
      <c r="AU487" s="24" t="str">
        <f t="shared" si="417"/>
        <v/>
      </c>
      <c r="AV487" s="10" t="str">
        <f t="shared" si="418"/>
        <v/>
      </c>
      <c r="AW487" s="10" t="str">
        <f t="shared" si="419"/>
        <v/>
      </c>
      <c r="AX487" s="10" t="str">
        <f t="shared" si="420"/>
        <v/>
      </c>
      <c r="AY487" s="10" t="str">
        <f t="shared" si="421"/>
        <v/>
      </c>
      <c r="AZ487" s="25" t="str">
        <f t="shared" si="422"/>
        <v/>
      </c>
      <c r="BB487" s="24" t="str">
        <f t="shared" si="423"/>
        <v/>
      </c>
      <c r="BC487" s="10" t="str">
        <f t="shared" si="424"/>
        <v/>
      </c>
      <c r="BD487" s="25" t="str">
        <f t="shared" si="425"/>
        <v/>
      </c>
      <c r="BH487" s="24" t="str">
        <f t="shared" si="426"/>
        <v/>
      </c>
      <c r="BI487" s="10" t="str">
        <f t="shared" si="427"/>
        <v/>
      </c>
      <c r="BJ487" s="10" t="str">
        <f t="shared" si="428"/>
        <v/>
      </c>
      <c r="BK487" s="10" t="str">
        <f t="shared" si="429"/>
        <v/>
      </c>
      <c r="BL487" s="10" t="str">
        <f t="shared" si="430"/>
        <v/>
      </c>
      <c r="BM487" s="25" t="str">
        <f t="shared" si="431"/>
        <v/>
      </c>
      <c r="BO487" s="24" t="str">
        <f t="shared" si="432"/>
        <v/>
      </c>
      <c r="BP487" s="10" t="str">
        <f t="shared" si="433"/>
        <v/>
      </c>
      <c r="BQ487" s="25" t="str">
        <f t="shared" si="434"/>
        <v/>
      </c>
      <c r="BU487" s="24" t="str">
        <f t="shared" si="435"/>
        <v/>
      </c>
      <c r="BV487" s="10" t="str">
        <f t="shared" si="436"/>
        <v/>
      </c>
      <c r="BW487" s="10" t="str">
        <f t="shared" si="437"/>
        <v/>
      </c>
      <c r="BX487" s="10" t="str">
        <f t="shared" si="438"/>
        <v/>
      </c>
      <c r="BY487" s="10" t="str">
        <f t="shared" si="439"/>
        <v/>
      </c>
      <c r="BZ487" s="25" t="str">
        <f t="shared" si="440"/>
        <v/>
      </c>
      <c r="CB487" s="24" t="str">
        <f t="shared" si="441"/>
        <v/>
      </c>
      <c r="CC487" s="10" t="str">
        <f t="shared" si="442"/>
        <v/>
      </c>
      <c r="CD487" s="25" t="str">
        <f t="shared" si="443"/>
        <v/>
      </c>
    </row>
    <row r="488" spans="1:82" x14ac:dyDescent="0.25">
      <c r="A488" s="5" t="str">
        <f>IF('MA Data'!$G486='MA Data'!$I$2,'MA Data'!A486,"")</f>
        <v/>
      </c>
      <c r="B488" t="str">
        <f>IF('MA Data'!$G486='MA Data'!$I$2,'MA Data'!B486,"")</f>
        <v/>
      </c>
      <c r="C488" t="str">
        <f>IF('MA Data'!$G486='MA Data'!$I$2,'MA Data'!C486,"")</f>
        <v/>
      </c>
      <c r="D488" t="str">
        <f>IF('MA Data'!$G486='MA Data'!$I$2,'MA Data'!D486,"")</f>
        <v/>
      </c>
      <c r="E488" t="str">
        <f>IF('MA Data'!$G486='MA Data'!$I$2,'MA Data'!E486,"")</f>
        <v/>
      </c>
      <c r="F488" t="str">
        <f>IF('MA Data'!$G486='MA Data'!$I$2,'MA Data'!F486,"")</f>
        <v/>
      </c>
      <c r="G488" s="6" t="str">
        <f>IF('MA Data'!$G486='MA Data'!$I$2,'MA Data'!G486,"")</f>
        <v/>
      </c>
      <c r="H488" t="str">
        <f t="shared" si="395"/>
        <v/>
      </c>
      <c r="I488" s="10" t="str">
        <f t="shared" si="396"/>
        <v/>
      </c>
      <c r="J488" s="10" t="str">
        <f t="shared" si="397"/>
        <v/>
      </c>
      <c r="K488" s="10" t="str">
        <f t="shared" si="398"/>
        <v/>
      </c>
      <c r="L488" s="10" t="str">
        <f t="shared" si="399"/>
        <v/>
      </c>
      <c r="M488" s="25" t="str">
        <f t="shared" si="400"/>
        <v/>
      </c>
      <c r="O488" s="24" t="str">
        <f t="shared" si="444"/>
        <v/>
      </c>
      <c r="P488" s="10" t="str">
        <f t="shared" si="445"/>
        <v/>
      </c>
      <c r="Q488" s="25" t="str">
        <f t="shared" si="446"/>
        <v/>
      </c>
      <c r="U488" s="5" t="str">
        <f t="shared" si="402"/>
        <v/>
      </c>
      <c r="V488" s="10" t="str">
        <f t="shared" si="403"/>
        <v/>
      </c>
      <c r="W488" s="10" t="str">
        <f t="shared" si="404"/>
        <v/>
      </c>
      <c r="X488" s="10" t="str">
        <f t="shared" si="405"/>
        <v/>
      </c>
      <c r="Y488" s="10" t="str">
        <f t="shared" si="406"/>
        <v/>
      </c>
      <c r="Z488" s="25" t="str">
        <f t="shared" si="407"/>
        <v/>
      </c>
      <c r="AB488" s="24" t="str">
        <f t="shared" si="401"/>
        <v/>
      </c>
      <c r="AC488" s="10" t="str">
        <f t="shared" si="447"/>
        <v/>
      </c>
      <c r="AD488" s="25" t="str">
        <f t="shared" si="448"/>
        <v/>
      </c>
      <c r="AH488" s="24" t="str">
        <f t="shared" si="408"/>
        <v/>
      </c>
      <c r="AI488" s="10" t="str">
        <f t="shared" si="409"/>
        <v/>
      </c>
      <c r="AJ488" s="10" t="str">
        <f t="shared" si="410"/>
        <v/>
      </c>
      <c r="AK488" s="10" t="str">
        <f t="shared" si="411"/>
        <v/>
      </c>
      <c r="AL488" s="10" t="str">
        <f t="shared" si="412"/>
        <v/>
      </c>
      <c r="AM488" s="25" t="str">
        <f t="shared" si="413"/>
        <v/>
      </c>
      <c r="AO488" s="24" t="str">
        <f t="shared" si="414"/>
        <v/>
      </c>
      <c r="AP488" s="10" t="str">
        <f t="shared" si="415"/>
        <v/>
      </c>
      <c r="AQ488" s="25" t="str">
        <f t="shared" si="416"/>
        <v/>
      </c>
      <c r="AU488" s="24" t="str">
        <f t="shared" si="417"/>
        <v/>
      </c>
      <c r="AV488" s="10" t="str">
        <f t="shared" si="418"/>
        <v/>
      </c>
      <c r="AW488" s="10" t="str">
        <f t="shared" si="419"/>
        <v/>
      </c>
      <c r="AX488" s="10" t="str">
        <f t="shared" si="420"/>
        <v/>
      </c>
      <c r="AY488" s="10" t="str">
        <f t="shared" si="421"/>
        <v/>
      </c>
      <c r="AZ488" s="25" t="str">
        <f t="shared" si="422"/>
        <v/>
      </c>
      <c r="BB488" s="24" t="str">
        <f t="shared" si="423"/>
        <v/>
      </c>
      <c r="BC488" s="10" t="str">
        <f t="shared" si="424"/>
        <v/>
      </c>
      <c r="BD488" s="25" t="str">
        <f t="shared" si="425"/>
        <v/>
      </c>
      <c r="BH488" s="24" t="str">
        <f t="shared" si="426"/>
        <v/>
      </c>
      <c r="BI488" s="10" t="str">
        <f t="shared" si="427"/>
        <v/>
      </c>
      <c r="BJ488" s="10" t="str">
        <f t="shared" si="428"/>
        <v/>
      </c>
      <c r="BK488" s="10" t="str">
        <f t="shared" si="429"/>
        <v/>
      </c>
      <c r="BL488" s="10" t="str">
        <f t="shared" si="430"/>
        <v/>
      </c>
      <c r="BM488" s="25" t="str">
        <f t="shared" si="431"/>
        <v/>
      </c>
      <c r="BO488" s="24" t="str">
        <f t="shared" si="432"/>
        <v/>
      </c>
      <c r="BP488" s="10" t="str">
        <f t="shared" si="433"/>
        <v/>
      </c>
      <c r="BQ488" s="25" t="str">
        <f t="shared" si="434"/>
        <v/>
      </c>
      <c r="BU488" s="24" t="str">
        <f t="shared" si="435"/>
        <v/>
      </c>
      <c r="BV488" s="10" t="str">
        <f t="shared" si="436"/>
        <v/>
      </c>
      <c r="BW488" s="10" t="str">
        <f t="shared" si="437"/>
        <v/>
      </c>
      <c r="BX488" s="10" t="str">
        <f t="shared" si="438"/>
        <v/>
      </c>
      <c r="BY488" s="10" t="str">
        <f t="shared" si="439"/>
        <v/>
      </c>
      <c r="BZ488" s="25" t="str">
        <f t="shared" si="440"/>
        <v/>
      </c>
      <c r="CB488" s="24" t="str">
        <f t="shared" si="441"/>
        <v/>
      </c>
      <c r="CC488" s="10" t="str">
        <f t="shared" si="442"/>
        <v/>
      </c>
      <c r="CD488" s="25" t="str">
        <f t="shared" si="443"/>
        <v/>
      </c>
    </row>
    <row r="489" spans="1:82" x14ac:dyDescent="0.25">
      <c r="A489" s="5" t="str">
        <f>IF('MA Data'!$G487='MA Data'!$I$2,'MA Data'!A487,"")</f>
        <v/>
      </c>
      <c r="B489" t="str">
        <f>IF('MA Data'!$G487='MA Data'!$I$2,'MA Data'!B487,"")</f>
        <v/>
      </c>
      <c r="C489" t="str">
        <f>IF('MA Data'!$G487='MA Data'!$I$2,'MA Data'!C487,"")</f>
        <v/>
      </c>
      <c r="D489" t="str">
        <f>IF('MA Data'!$G487='MA Data'!$I$2,'MA Data'!D487,"")</f>
        <v/>
      </c>
      <c r="E489" t="str">
        <f>IF('MA Data'!$G487='MA Data'!$I$2,'MA Data'!E487,"")</f>
        <v/>
      </c>
      <c r="F489" t="str">
        <f>IF('MA Data'!$G487='MA Data'!$I$2,'MA Data'!F487,"")</f>
        <v/>
      </c>
      <c r="G489" s="6" t="str">
        <f>IF('MA Data'!$G487='MA Data'!$I$2,'MA Data'!G487,"")</f>
        <v/>
      </c>
      <c r="H489" t="str">
        <f t="shared" si="395"/>
        <v/>
      </c>
      <c r="I489" s="10" t="str">
        <f t="shared" si="396"/>
        <v/>
      </c>
      <c r="J489" s="10" t="str">
        <f t="shared" si="397"/>
        <v/>
      </c>
      <c r="K489" s="10" t="str">
        <f t="shared" si="398"/>
        <v/>
      </c>
      <c r="L489" s="10" t="str">
        <f t="shared" si="399"/>
        <v/>
      </c>
      <c r="M489" s="25" t="str">
        <f t="shared" si="400"/>
        <v/>
      </c>
      <c r="O489" s="24" t="str">
        <f t="shared" si="444"/>
        <v/>
      </c>
      <c r="P489" s="10" t="str">
        <f t="shared" si="445"/>
        <v/>
      </c>
      <c r="Q489" s="25" t="str">
        <f t="shared" si="446"/>
        <v/>
      </c>
      <c r="U489" s="5" t="str">
        <f t="shared" si="402"/>
        <v/>
      </c>
      <c r="V489" s="10" t="str">
        <f t="shared" si="403"/>
        <v/>
      </c>
      <c r="W489" s="10" t="str">
        <f t="shared" si="404"/>
        <v/>
      </c>
      <c r="X489" s="10" t="str">
        <f t="shared" si="405"/>
        <v/>
      </c>
      <c r="Y489" s="10" t="str">
        <f t="shared" si="406"/>
        <v/>
      </c>
      <c r="Z489" s="25" t="str">
        <f t="shared" si="407"/>
        <v/>
      </c>
      <c r="AB489" s="24" t="str">
        <f t="shared" si="401"/>
        <v/>
      </c>
      <c r="AC489" s="10" t="str">
        <f t="shared" si="447"/>
        <v/>
      </c>
      <c r="AD489" s="25" t="str">
        <f t="shared" si="448"/>
        <v/>
      </c>
      <c r="AH489" s="24" t="str">
        <f t="shared" si="408"/>
        <v/>
      </c>
      <c r="AI489" s="10" t="str">
        <f t="shared" si="409"/>
        <v/>
      </c>
      <c r="AJ489" s="10" t="str">
        <f t="shared" si="410"/>
        <v/>
      </c>
      <c r="AK489" s="10" t="str">
        <f t="shared" si="411"/>
        <v/>
      </c>
      <c r="AL489" s="10" t="str">
        <f t="shared" si="412"/>
        <v/>
      </c>
      <c r="AM489" s="25" t="str">
        <f t="shared" si="413"/>
        <v/>
      </c>
      <c r="AO489" s="24" t="str">
        <f t="shared" si="414"/>
        <v/>
      </c>
      <c r="AP489" s="10" t="str">
        <f t="shared" si="415"/>
        <v/>
      </c>
      <c r="AQ489" s="25" t="str">
        <f t="shared" si="416"/>
        <v/>
      </c>
      <c r="AU489" s="24" t="str">
        <f t="shared" si="417"/>
        <v/>
      </c>
      <c r="AV489" s="10" t="str">
        <f t="shared" si="418"/>
        <v/>
      </c>
      <c r="AW489" s="10" t="str">
        <f t="shared" si="419"/>
        <v/>
      </c>
      <c r="AX489" s="10" t="str">
        <f t="shared" si="420"/>
        <v/>
      </c>
      <c r="AY489" s="10" t="str">
        <f t="shared" si="421"/>
        <v/>
      </c>
      <c r="AZ489" s="25" t="str">
        <f t="shared" si="422"/>
        <v/>
      </c>
      <c r="BB489" s="24" t="str">
        <f t="shared" si="423"/>
        <v/>
      </c>
      <c r="BC489" s="10" t="str">
        <f t="shared" si="424"/>
        <v/>
      </c>
      <c r="BD489" s="25" t="str">
        <f t="shared" si="425"/>
        <v/>
      </c>
      <c r="BH489" s="24" t="str">
        <f t="shared" si="426"/>
        <v/>
      </c>
      <c r="BI489" s="10" t="str">
        <f t="shared" si="427"/>
        <v/>
      </c>
      <c r="BJ489" s="10" t="str">
        <f t="shared" si="428"/>
        <v/>
      </c>
      <c r="BK489" s="10" t="str">
        <f t="shared" si="429"/>
        <v/>
      </c>
      <c r="BL489" s="10" t="str">
        <f t="shared" si="430"/>
        <v/>
      </c>
      <c r="BM489" s="25" t="str">
        <f t="shared" si="431"/>
        <v/>
      </c>
      <c r="BO489" s="24" t="str">
        <f t="shared" si="432"/>
        <v/>
      </c>
      <c r="BP489" s="10" t="str">
        <f t="shared" si="433"/>
        <v/>
      </c>
      <c r="BQ489" s="25" t="str">
        <f t="shared" si="434"/>
        <v/>
      </c>
      <c r="BU489" s="24" t="str">
        <f t="shared" si="435"/>
        <v/>
      </c>
      <c r="BV489" s="10" t="str">
        <f t="shared" si="436"/>
        <v/>
      </c>
      <c r="BW489" s="10" t="str">
        <f t="shared" si="437"/>
        <v/>
      </c>
      <c r="BX489" s="10" t="str">
        <f t="shared" si="438"/>
        <v/>
      </c>
      <c r="BY489" s="10" t="str">
        <f t="shared" si="439"/>
        <v/>
      </c>
      <c r="BZ489" s="25" t="str">
        <f t="shared" si="440"/>
        <v/>
      </c>
      <c r="CB489" s="24" t="str">
        <f t="shared" si="441"/>
        <v/>
      </c>
      <c r="CC489" s="10" t="str">
        <f t="shared" si="442"/>
        <v/>
      </c>
      <c r="CD489" s="25" t="str">
        <f t="shared" si="443"/>
        <v/>
      </c>
    </row>
    <row r="490" spans="1:82" x14ac:dyDescent="0.25">
      <c r="A490" s="5" t="str">
        <f>IF('MA Data'!$G488='MA Data'!$I$2,'MA Data'!A488,"")</f>
        <v/>
      </c>
      <c r="B490" t="str">
        <f>IF('MA Data'!$G488='MA Data'!$I$2,'MA Data'!B488,"")</f>
        <v/>
      </c>
      <c r="C490" t="str">
        <f>IF('MA Data'!$G488='MA Data'!$I$2,'MA Data'!C488,"")</f>
        <v/>
      </c>
      <c r="D490" t="str">
        <f>IF('MA Data'!$G488='MA Data'!$I$2,'MA Data'!D488,"")</f>
        <v/>
      </c>
      <c r="E490" t="str">
        <f>IF('MA Data'!$G488='MA Data'!$I$2,'MA Data'!E488,"")</f>
        <v/>
      </c>
      <c r="F490" t="str">
        <f>IF('MA Data'!$G488='MA Data'!$I$2,'MA Data'!F488,"")</f>
        <v/>
      </c>
      <c r="G490" s="6" t="str">
        <f>IF('MA Data'!$G488='MA Data'!$I$2,'MA Data'!G488,"")</f>
        <v/>
      </c>
      <c r="H490" t="str">
        <f t="shared" si="395"/>
        <v/>
      </c>
      <c r="I490" s="10" t="str">
        <f t="shared" si="396"/>
        <v/>
      </c>
      <c r="J490" s="10" t="str">
        <f t="shared" si="397"/>
        <v/>
      </c>
      <c r="K490" s="10" t="str">
        <f t="shared" si="398"/>
        <v/>
      </c>
      <c r="L490" s="10" t="str">
        <f t="shared" si="399"/>
        <v/>
      </c>
      <c r="M490" s="25" t="str">
        <f t="shared" si="400"/>
        <v/>
      </c>
      <c r="O490" s="24" t="str">
        <f t="shared" si="444"/>
        <v/>
      </c>
      <c r="P490" s="10" t="str">
        <f t="shared" si="445"/>
        <v/>
      </c>
      <c r="Q490" s="25" t="str">
        <f t="shared" si="446"/>
        <v/>
      </c>
      <c r="U490" s="5" t="str">
        <f t="shared" si="402"/>
        <v/>
      </c>
      <c r="V490" s="10" t="str">
        <f t="shared" si="403"/>
        <v/>
      </c>
      <c r="W490" s="10" t="str">
        <f t="shared" si="404"/>
        <v/>
      </c>
      <c r="X490" s="10" t="str">
        <f t="shared" si="405"/>
        <v/>
      </c>
      <c r="Y490" s="10" t="str">
        <f t="shared" si="406"/>
        <v/>
      </c>
      <c r="Z490" s="25" t="str">
        <f t="shared" si="407"/>
        <v/>
      </c>
      <c r="AB490" s="24" t="str">
        <f t="shared" si="401"/>
        <v/>
      </c>
      <c r="AC490" s="10" t="str">
        <f t="shared" si="447"/>
        <v/>
      </c>
      <c r="AD490" s="25" t="str">
        <f t="shared" si="448"/>
        <v/>
      </c>
      <c r="AH490" s="24" t="str">
        <f t="shared" si="408"/>
        <v/>
      </c>
      <c r="AI490" s="10" t="str">
        <f t="shared" si="409"/>
        <v/>
      </c>
      <c r="AJ490" s="10" t="str">
        <f t="shared" si="410"/>
        <v/>
      </c>
      <c r="AK490" s="10" t="str">
        <f t="shared" si="411"/>
        <v/>
      </c>
      <c r="AL490" s="10" t="str">
        <f t="shared" si="412"/>
        <v/>
      </c>
      <c r="AM490" s="25" t="str">
        <f t="shared" si="413"/>
        <v/>
      </c>
      <c r="AO490" s="24" t="str">
        <f t="shared" si="414"/>
        <v/>
      </c>
      <c r="AP490" s="10" t="str">
        <f t="shared" si="415"/>
        <v/>
      </c>
      <c r="AQ490" s="25" t="str">
        <f t="shared" si="416"/>
        <v/>
      </c>
      <c r="AU490" s="24" t="str">
        <f t="shared" si="417"/>
        <v/>
      </c>
      <c r="AV490" s="10" t="str">
        <f t="shared" si="418"/>
        <v/>
      </c>
      <c r="AW490" s="10" t="str">
        <f t="shared" si="419"/>
        <v/>
      </c>
      <c r="AX490" s="10" t="str">
        <f t="shared" si="420"/>
        <v/>
      </c>
      <c r="AY490" s="10" t="str">
        <f t="shared" si="421"/>
        <v/>
      </c>
      <c r="AZ490" s="25" t="str">
        <f t="shared" si="422"/>
        <v/>
      </c>
      <c r="BB490" s="24" t="str">
        <f t="shared" si="423"/>
        <v/>
      </c>
      <c r="BC490" s="10" t="str">
        <f t="shared" si="424"/>
        <v/>
      </c>
      <c r="BD490" s="25" t="str">
        <f t="shared" si="425"/>
        <v/>
      </c>
      <c r="BH490" s="24" t="str">
        <f t="shared" si="426"/>
        <v/>
      </c>
      <c r="BI490" s="10" t="str">
        <f t="shared" si="427"/>
        <v/>
      </c>
      <c r="BJ490" s="10" t="str">
        <f t="shared" si="428"/>
        <v/>
      </c>
      <c r="BK490" s="10" t="str">
        <f t="shared" si="429"/>
        <v/>
      </c>
      <c r="BL490" s="10" t="str">
        <f t="shared" si="430"/>
        <v/>
      </c>
      <c r="BM490" s="25" t="str">
        <f t="shared" si="431"/>
        <v/>
      </c>
      <c r="BO490" s="24" t="str">
        <f t="shared" si="432"/>
        <v/>
      </c>
      <c r="BP490" s="10" t="str">
        <f t="shared" si="433"/>
        <v/>
      </c>
      <c r="BQ490" s="25" t="str">
        <f t="shared" si="434"/>
        <v/>
      </c>
      <c r="BU490" s="24" t="str">
        <f t="shared" si="435"/>
        <v/>
      </c>
      <c r="BV490" s="10" t="str">
        <f t="shared" si="436"/>
        <v/>
      </c>
      <c r="BW490" s="10" t="str">
        <f t="shared" si="437"/>
        <v/>
      </c>
      <c r="BX490" s="10" t="str">
        <f t="shared" si="438"/>
        <v/>
      </c>
      <c r="BY490" s="10" t="str">
        <f t="shared" si="439"/>
        <v/>
      </c>
      <c r="BZ490" s="25" t="str">
        <f t="shared" si="440"/>
        <v/>
      </c>
      <c r="CB490" s="24" t="str">
        <f t="shared" si="441"/>
        <v/>
      </c>
      <c r="CC490" s="10" t="str">
        <f t="shared" si="442"/>
        <v/>
      </c>
      <c r="CD490" s="25" t="str">
        <f t="shared" si="443"/>
        <v/>
      </c>
    </row>
    <row r="491" spans="1:82" x14ac:dyDescent="0.25">
      <c r="A491" s="5" t="str">
        <f>IF('MA Data'!$G489='MA Data'!$I$2,'MA Data'!A489,"")</f>
        <v/>
      </c>
      <c r="B491" t="str">
        <f>IF('MA Data'!$G489='MA Data'!$I$2,'MA Data'!B489,"")</f>
        <v/>
      </c>
      <c r="C491" t="str">
        <f>IF('MA Data'!$G489='MA Data'!$I$2,'MA Data'!C489,"")</f>
        <v/>
      </c>
      <c r="D491" t="str">
        <f>IF('MA Data'!$G489='MA Data'!$I$2,'MA Data'!D489,"")</f>
        <v/>
      </c>
      <c r="E491" t="str">
        <f>IF('MA Data'!$G489='MA Data'!$I$2,'MA Data'!E489,"")</f>
        <v/>
      </c>
      <c r="F491" t="str">
        <f>IF('MA Data'!$G489='MA Data'!$I$2,'MA Data'!F489,"")</f>
        <v/>
      </c>
      <c r="G491" s="6" t="str">
        <f>IF('MA Data'!$G489='MA Data'!$I$2,'MA Data'!G489,"")</f>
        <v/>
      </c>
      <c r="H491" t="str">
        <f t="shared" si="395"/>
        <v/>
      </c>
      <c r="I491" s="10" t="str">
        <f t="shared" si="396"/>
        <v/>
      </c>
      <c r="J491" s="10" t="str">
        <f t="shared" si="397"/>
        <v/>
      </c>
      <c r="K491" s="10" t="str">
        <f t="shared" si="398"/>
        <v/>
      </c>
      <c r="L491" s="10" t="str">
        <f t="shared" si="399"/>
        <v/>
      </c>
      <c r="M491" s="25" t="str">
        <f t="shared" si="400"/>
        <v/>
      </c>
      <c r="O491" s="24" t="str">
        <f t="shared" si="444"/>
        <v/>
      </c>
      <c r="P491" s="10" t="str">
        <f t="shared" si="445"/>
        <v/>
      </c>
      <c r="Q491" s="25" t="str">
        <f t="shared" si="446"/>
        <v/>
      </c>
      <c r="U491" s="5" t="str">
        <f t="shared" si="402"/>
        <v/>
      </c>
      <c r="V491" s="10" t="str">
        <f t="shared" si="403"/>
        <v/>
      </c>
      <c r="W491" s="10" t="str">
        <f t="shared" si="404"/>
        <v/>
      </c>
      <c r="X491" s="10" t="str">
        <f t="shared" si="405"/>
        <v/>
      </c>
      <c r="Y491" s="10" t="str">
        <f t="shared" si="406"/>
        <v/>
      </c>
      <c r="Z491" s="25" t="str">
        <f t="shared" si="407"/>
        <v/>
      </c>
      <c r="AB491" s="24" t="str">
        <f t="shared" si="401"/>
        <v/>
      </c>
      <c r="AC491" s="10" t="str">
        <f t="shared" si="447"/>
        <v/>
      </c>
      <c r="AD491" s="25" t="str">
        <f t="shared" si="448"/>
        <v/>
      </c>
      <c r="AH491" s="24" t="str">
        <f t="shared" si="408"/>
        <v/>
      </c>
      <c r="AI491" s="10" t="str">
        <f t="shared" si="409"/>
        <v/>
      </c>
      <c r="AJ491" s="10" t="str">
        <f t="shared" si="410"/>
        <v/>
      </c>
      <c r="AK491" s="10" t="str">
        <f t="shared" si="411"/>
        <v/>
      </c>
      <c r="AL491" s="10" t="str">
        <f t="shared" si="412"/>
        <v/>
      </c>
      <c r="AM491" s="25" t="str">
        <f t="shared" si="413"/>
        <v/>
      </c>
      <c r="AO491" s="24" t="str">
        <f t="shared" si="414"/>
        <v/>
      </c>
      <c r="AP491" s="10" t="str">
        <f t="shared" si="415"/>
        <v/>
      </c>
      <c r="AQ491" s="25" t="str">
        <f t="shared" si="416"/>
        <v/>
      </c>
      <c r="AU491" s="24" t="str">
        <f t="shared" si="417"/>
        <v/>
      </c>
      <c r="AV491" s="10" t="str">
        <f t="shared" si="418"/>
        <v/>
      </c>
      <c r="AW491" s="10" t="str">
        <f t="shared" si="419"/>
        <v/>
      </c>
      <c r="AX491" s="10" t="str">
        <f t="shared" si="420"/>
        <v/>
      </c>
      <c r="AY491" s="10" t="str">
        <f t="shared" si="421"/>
        <v/>
      </c>
      <c r="AZ491" s="25" t="str">
        <f t="shared" si="422"/>
        <v/>
      </c>
      <c r="BB491" s="24" t="str">
        <f t="shared" si="423"/>
        <v/>
      </c>
      <c r="BC491" s="10" t="str">
        <f t="shared" si="424"/>
        <v/>
      </c>
      <c r="BD491" s="25" t="str">
        <f t="shared" si="425"/>
        <v/>
      </c>
      <c r="BH491" s="24" t="str">
        <f t="shared" si="426"/>
        <v/>
      </c>
      <c r="BI491" s="10" t="str">
        <f t="shared" si="427"/>
        <v/>
      </c>
      <c r="BJ491" s="10" t="str">
        <f t="shared" si="428"/>
        <v/>
      </c>
      <c r="BK491" s="10" t="str">
        <f t="shared" si="429"/>
        <v/>
      </c>
      <c r="BL491" s="10" t="str">
        <f t="shared" si="430"/>
        <v/>
      </c>
      <c r="BM491" s="25" t="str">
        <f t="shared" si="431"/>
        <v/>
      </c>
      <c r="BO491" s="24" t="str">
        <f t="shared" si="432"/>
        <v/>
      </c>
      <c r="BP491" s="10" t="str">
        <f t="shared" si="433"/>
        <v/>
      </c>
      <c r="BQ491" s="25" t="str">
        <f t="shared" si="434"/>
        <v/>
      </c>
      <c r="BU491" s="24" t="str">
        <f t="shared" si="435"/>
        <v/>
      </c>
      <c r="BV491" s="10" t="str">
        <f t="shared" si="436"/>
        <v/>
      </c>
      <c r="BW491" s="10" t="str">
        <f t="shared" si="437"/>
        <v/>
      </c>
      <c r="BX491" s="10" t="str">
        <f t="shared" si="438"/>
        <v/>
      </c>
      <c r="BY491" s="10" t="str">
        <f t="shared" si="439"/>
        <v/>
      </c>
      <c r="BZ491" s="25" t="str">
        <f t="shared" si="440"/>
        <v/>
      </c>
      <c r="CB491" s="24" t="str">
        <f t="shared" si="441"/>
        <v/>
      </c>
      <c r="CC491" s="10" t="str">
        <f t="shared" si="442"/>
        <v/>
      </c>
      <c r="CD491" s="25" t="str">
        <f t="shared" si="443"/>
        <v/>
      </c>
    </row>
    <row r="492" spans="1:82" x14ac:dyDescent="0.25">
      <c r="A492" s="5" t="str">
        <f>IF('MA Data'!$G490='MA Data'!$I$2,'MA Data'!A490,"")</f>
        <v/>
      </c>
      <c r="B492" t="str">
        <f>IF('MA Data'!$G490='MA Data'!$I$2,'MA Data'!B490,"")</f>
        <v/>
      </c>
      <c r="C492" t="str">
        <f>IF('MA Data'!$G490='MA Data'!$I$2,'MA Data'!C490,"")</f>
        <v/>
      </c>
      <c r="D492" t="str">
        <f>IF('MA Data'!$G490='MA Data'!$I$2,'MA Data'!D490,"")</f>
        <v/>
      </c>
      <c r="E492" t="str">
        <f>IF('MA Data'!$G490='MA Data'!$I$2,'MA Data'!E490,"")</f>
        <v/>
      </c>
      <c r="F492" t="str">
        <f>IF('MA Data'!$G490='MA Data'!$I$2,'MA Data'!F490,"")</f>
        <v/>
      </c>
      <c r="G492" s="6" t="str">
        <f>IF('MA Data'!$G490='MA Data'!$I$2,'MA Data'!G490,"")</f>
        <v/>
      </c>
      <c r="H492" t="str">
        <f t="shared" si="395"/>
        <v/>
      </c>
      <c r="I492" s="10" t="str">
        <f t="shared" si="396"/>
        <v/>
      </c>
      <c r="J492" s="10" t="str">
        <f t="shared" si="397"/>
        <v/>
      </c>
      <c r="K492" s="10" t="str">
        <f t="shared" si="398"/>
        <v/>
      </c>
      <c r="L492" s="10" t="str">
        <f t="shared" si="399"/>
        <v/>
      </c>
      <c r="M492" s="25" t="str">
        <f t="shared" si="400"/>
        <v/>
      </c>
      <c r="O492" s="24" t="str">
        <f t="shared" si="444"/>
        <v/>
      </c>
      <c r="P492" s="10" t="str">
        <f t="shared" si="445"/>
        <v/>
      </c>
      <c r="Q492" s="25" t="str">
        <f t="shared" si="446"/>
        <v/>
      </c>
      <c r="U492" s="5" t="str">
        <f t="shared" si="402"/>
        <v/>
      </c>
      <c r="V492" s="10" t="str">
        <f t="shared" si="403"/>
        <v/>
      </c>
      <c r="W492" s="10" t="str">
        <f t="shared" si="404"/>
        <v/>
      </c>
      <c r="X492" s="10" t="str">
        <f t="shared" si="405"/>
        <v/>
      </c>
      <c r="Y492" s="10" t="str">
        <f t="shared" si="406"/>
        <v/>
      </c>
      <c r="Z492" s="25" t="str">
        <f t="shared" si="407"/>
        <v/>
      </c>
      <c r="AB492" s="24" t="str">
        <f t="shared" si="401"/>
        <v/>
      </c>
      <c r="AC492" s="10" t="str">
        <f t="shared" si="447"/>
        <v/>
      </c>
      <c r="AD492" s="25" t="str">
        <f t="shared" si="448"/>
        <v/>
      </c>
      <c r="AH492" s="24" t="str">
        <f t="shared" si="408"/>
        <v/>
      </c>
      <c r="AI492" s="10" t="str">
        <f t="shared" si="409"/>
        <v/>
      </c>
      <c r="AJ492" s="10" t="str">
        <f t="shared" si="410"/>
        <v/>
      </c>
      <c r="AK492" s="10" t="str">
        <f t="shared" si="411"/>
        <v/>
      </c>
      <c r="AL492" s="10" t="str">
        <f t="shared" si="412"/>
        <v/>
      </c>
      <c r="AM492" s="25" t="str">
        <f t="shared" si="413"/>
        <v/>
      </c>
      <c r="AO492" s="24" t="str">
        <f t="shared" si="414"/>
        <v/>
      </c>
      <c r="AP492" s="10" t="str">
        <f t="shared" si="415"/>
        <v/>
      </c>
      <c r="AQ492" s="25" t="str">
        <f t="shared" si="416"/>
        <v/>
      </c>
      <c r="AU492" s="24" t="str">
        <f t="shared" si="417"/>
        <v/>
      </c>
      <c r="AV492" s="10" t="str">
        <f t="shared" si="418"/>
        <v/>
      </c>
      <c r="AW492" s="10" t="str">
        <f t="shared" si="419"/>
        <v/>
      </c>
      <c r="AX492" s="10" t="str">
        <f t="shared" si="420"/>
        <v/>
      </c>
      <c r="AY492" s="10" t="str">
        <f t="shared" si="421"/>
        <v/>
      </c>
      <c r="AZ492" s="25" t="str">
        <f t="shared" si="422"/>
        <v/>
      </c>
      <c r="BB492" s="24" t="str">
        <f t="shared" si="423"/>
        <v/>
      </c>
      <c r="BC492" s="10" t="str">
        <f t="shared" si="424"/>
        <v/>
      </c>
      <c r="BD492" s="25" t="str">
        <f t="shared" si="425"/>
        <v/>
      </c>
      <c r="BH492" s="24" t="str">
        <f t="shared" si="426"/>
        <v/>
      </c>
      <c r="BI492" s="10" t="str">
        <f t="shared" si="427"/>
        <v/>
      </c>
      <c r="BJ492" s="10" t="str">
        <f t="shared" si="428"/>
        <v/>
      </c>
      <c r="BK492" s="10" t="str">
        <f t="shared" si="429"/>
        <v/>
      </c>
      <c r="BL492" s="10" t="str">
        <f t="shared" si="430"/>
        <v/>
      </c>
      <c r="BM492" s="25" t="str">
        <f t="shared" si="431"/>
        <v/>
      </c>
      <c r="BO492" s="24" t="str">
        <f t="shared" si="432"/>
        <v/>
      </c>
      <c r="BP492" s="10" t="str">
        <f t="shared" si="433"/>
        <v/>
      </c>
      <c r="BQ492" s="25" t="str">
        <f t="shared" si="434"/>
        <v/>
      </c>
      <c r="BU492" s="24" t="str">
        <f t="shared" si="435"/>
        <v/>
      </c>
      <c r="BV492" s="10" t="str">
        <f t="shared" si="436"/>
        <v/>
      </c>
      <c r="BW492" s="10" t="str">
        <f t="shared" si="437"/>
        <v/>
      </c>
      <c r="BX492" s="10" t="str">
        <f t="shared" si="438"/>
        <v/>
      </c>
      <c r="BY492" s="10" t="str">
        <f t="shared" si="439"/>
        <v/>
      </c>
      <c r="BZ492" s="25" t="str">
        <f t="shared" si="440"/>
        <v/>
      </c>
      <c r="CB492" s="24" t="str">
        <f t="shared" si="441"/>
        <v/>
      </c>
      <c r="CC492" s="10" t="str">
        <f t="shared" si="442"/>
        <v/>
      </c>
      <c r="CD492" s="25" t="str">
        <f t="shared" si="443"/>
        <v/>
      </c>
    </row>
    <row r="493" spans="1:82" x14ac:dyDescent="0.25">
      <c r="A493" s="5" t="str">
        <f>IF('MA Data'!$G491='MA Data'!$I$2,'MA Data'!A491,"")</f>
        <v/>
      </c>
      <c r="B493" t="str">
        <f>IF('MA Data'!$G491='MA Data'!$I$2,'MA Data'!B491,"")</f>
        <v/>
      </c>
      <c r="C493" t="str">
        <f>IF('MA Data'!$G491='MA Data'!$I$2,'MA Data'!C491,"")</f>
        <v/>
      </c>
      <c r="D493" t="str">
        <f>IF('MA Data'!$G491='MA Data'!$I$2,'MA Data'!D491,"")</f>
        <v/>
      </c>
      <c r="E493" t="str">
        <f>IF('MA Data'!$G491='MA Data'!$I$2,'MA Data'!E491,"")</f>
        <v/>
      </c>
      <c r="F493" t="str">
        <f>IF('MA Data'!$G491='MA Data'!$I$2,'MA Data'!F491,"")</f>
        <v/>
      </c>
      <c r="G493" s="6" t="str">
        <f>IF('MA Data'!$G491='MA Data'!$I$2,'MA Data'!G491,"")</f>
        <v/>
      </c>
      <c r="H493" t="str">
        <f t="shared" si="395"/>
        <v/>
      </c>
      <c r="I493" s="10" t="str">
        <f t="shared" si="396"/>
        <v/>
      </c>
      <c r="J493" s="10" t="str">
        <f t="shared" si="397"/>
        <v/>
      </c>
      <c r="K493" s="10" t="str">
        <f t="shared" si="398"/>
        <v/>
      </c>
      <c r="L493" s="10" t="str">
        <f t="shared" si="399"/>
        <v/>
      </c>
      <c r="M493" s="25" t="str">
        <f t="shared" si="400"/>
        <v/>
      </c>
      <c r="O493" s="24" t="str">
        <f t="shared" si="444"/>
        <v/>
      </c>
      <c r="P493" s="10" t="str">
        <f t="shared" si="445"/>
        <v/>
      </c>
      <c r="Q493" s="25" t="str">
        <f t="shared" si="446"/>
        <v/>
      </c>
      <c r="U493" s="5" t="str">
        <f t="shared" si="402"/>
        <v/>
      </c>
      <c r="V493" s="10" t="str">
        <f t="shared" si="403"/>
        <v/>
      </c>
      <c r="W493" s="10" t="str">
        <f t="shared" si="404"/>
        <v/>
      </c>
      <c r="X493" s="10" t="str">
        <f t="shared" si="405"/>
        <v/>
      </c>
      <c r="Y493" s="10" t="str">
        <f t="shared" si="406"/>
        <v/>
      </c>
      <c r="Z493" s="25" t="str">
        <f t="shared" si="407"/>
        <v/>
      </c>
      <c r="AB493" s="24" t="str">
        <f t="shared" si="401"/>
        <v/>
      </c>
      <c r="AC493" s="10" t="str">
        <f t="shared" si="447"/>
        <v/>
      </c>
      <c r="AD493" s="25" t="str">
        <f t="shared" si="448"/>
        <v/>
      </c>
      <c r="AH493" s="24" t="str">
        <f t="shared" si="408"/>
        <v/>
      </c>
      <c r="AI493" s="10" t="str">
        <f t="shared" si="409"/>
        <v/>
      </c>
      <c r="AJ493" s="10" t="str">
        <f t="shared" si="410"/>
        <v/>
      </c>
      <c r="AK493" s="10" t="str">
        <f t="shared" si="411"/>
        <v/>
      </c>
      <c r="AL493" s="10" t="str">
        <f t="shared" si="412"/>
        <v/>
      </c>
      <c r="AM493" s="25" t="str">
        <f t="shared" si="413"/>
        <v/>
      </c>
      <c r="AO493" s="24" t="str">
        <f t="shared" si="414"/>
        <v/>
      </c>
      <c r="AP493" s="10" t="str">
        <f t="shared" si="415"/>
        <v/>
      </c>
      <c r="AQ493" s="25" t="str">
        <f t="shared" si="416"/>
        <v/>
      </c>
      <c r="AU493" s="24" t="str">
        <f t="shared" si="417"/>
        <v/>
      </c>
      <c r="AV493" s="10" t="str">
        <f t="shared" si="418"/>
        <v/>
      </c>
      <c r="AW493" s="10" t="str">
        <f t="shared" si="419"/>
        <v/>
      </c>
      <c r="AX493" s="10" t="str">
        <f t="shared" si="420"/>
        <v/>
      </c>
      <c r="AY493" s="10" t="str">
        <f t="shared" si="421"/>
        <v/>
      </c>
      <c r="AZ493" s="25" t="str">
        <f t="shared" si="422"/>
        <v/>
      </c>
      <c r="BB493" s="24" t="str">
        <f t="shared" si="423"/>
        <v/>
      </c>
      <c r="BC493" s="10" t="str">
        <f t="shared" si="424"/>
        <v/>
      </c>
      <c r="BD493" s="25" t="str">
        <f t="shared" si="425"/>
        <v/>
      </c>
      <c r="BH493" s="24" t="str">
        <f t="shared" si="426"/>
        <v/>
      </c>
      <c r="BI493" s="10" t="str">
        <f t="shared" si="427"/>
        <v/>
      </c>
      <c r="BJ493" s="10" t="str">
        <f t="shared" si="428"/>
        <v/>
      </c>
      <c r="BK493" s="10" t="str">
        <f t="shared" si="429"/>
        <v/>
      </c>
      <c r="BL493" s="10" t="str">
        <f t="shared" si="430"/>
        <v/>
      </c>
      <c r="BM493" s="25" t="str">
        <f t="shared" si="431"/>
        <v/>
      </c>
      <c r="BO493" s="24" t="str">
        <f t="shared" si="432"/>
        <v/>
      </c>
      <c r="BP493" s="10" t="str">
        <f t="shared" si="433"/>
        <v/>
      </c>
      <c r="BQ493" s="25" t="str">
        <f t="shared" si="434"/>
        <v/>
      </c>
      <c r="BU493" s="24" t="str">
        <f t="shared" si="435"/>
        <v/>
      </c>
      <c r="BV493" s="10" t="str">
        <f t="shared" si="436"/>
        <v/>
      </c>
      <c r="BW493" s="10" t="str">
        <f t="shared" si="437"/>
        <v/>
      </c>
      <c r="BX493" s="10" t="str">
        <f t="shared" si="438"/>
        <v/>
      </c>
      <c r="BY493" s="10" t="str">
        <f t="shared" si="439"/>
        <v/>
      </c>
      <c r="BZ493" s="25" t="str">
        <f t="shared" si="440"/>
        <v/>
      </c>
      <c r="CB493" s="24" t="str">
        <f t="shared" si="441"/>
        <v/>
      </c>
      <c r="CC493" s="10" t="str">
        <f t="shared" si="442"/>
        <v/>
      </c>
      <c r="CD493" s="25" t="str">
        <f t="shared" si="443"/>
        <v/>
      </c>
    </row>
    <row r="494" spans="1:82" x14ac:dyDescent="0.25">
      <c r="A494" s="5" t="str">
        <f>IF('MA Data'!$G492='MA Data'!$I$2,'MA Data'!A492,"")</f>
        <v/>
      </c>
      <c r="B494" t="str">
        <f>IF('MA Data'!$G492='MA Data'!$I$2,'MA Data'!B492,"")</f>
        <v/>
      </c>
      <c r="C494" t="str">
        <f>IF('MA Data'!$G492='MA Data'!$I$2,'MA Data'!C492,"")</f>
        <v/>
      </c>
      <c r="D494" t="str">
        <f>IF('MA Data'!$G492='MA Data'!$I$2,'MA Data'!D492,"")</f>
        <v/>
      </c>
      <c r="E494" t="str">
        <f>IF('MA Data'!$G492='MA Data'!$I$2,'MA Data'!E492,"")</f>
        <v/>
      </c>
      <c r="F494" t="str">
        <f>IF('MA Data'!$G492='MA Data'!$I$2,'MA Data'!F492,"")</f>
        <v/>
      </c>
      <c r="G494" s="6" t="str">
        <f>IF('MA Data'!$G492='MA Data'!$I$2,'MA Data'!G492,"")</f>
        <v/>
      </c>
      <c r="H494" t="str">
        <f t="shared" si="395"/>
        <v/>
      </c>
      <c r="I494" s="10" t="str">
        <f t="shared" si="396"/>
        <v/>
      </c>
      <c r="J494" s="10" t="str">
        <f t="shared" si="397"/>
        <v/>
      </c>
      <c r="K494" s="10" t="str">
        <f t="shared" si="398"/>
        <v/>
      </c>
      <c r="L494" s="10" t="str">
        <f t="shared" si="399"/>
        <v/>
      </c>
      <c r="M494" s="25" t="str">
        <f t="shared" si="400"/>
        <v/>
      </c>
      <c r="O494" s="24" t="str">
        <f t="shared" si="444"/>
        <v/>
      </c>
      <c r="P494" s="10" t="str">
        <f t="shared" si="445"/>
        <v/>
      </c>
      <c r="Q494" s="25" t="str">
        <f t="shared" si="446"/>
        <v/>
      </c>
      <c r="U494" s="5" t="str">
        <f t="shared" si="402"/>
        <v/>
      </c>
      <c r="V494" s="10" t="str">
        <f t="shared" si="403"/>
        <v/>
      </c>
      <c r="W494" s="10" t="str">
        <f t="shared" si="404"/>
        <v/>
      </c>
      <c r="X494" s="10" t="str">
        <f t="shared" si="405"/>
        <v/>
      </c>
      <c r="Y494" s="10" t="str">
        <f t="shared" si="406"/>
        <v/>
      </c>
      <c r="Z494" s="25" t="str">
        <f t="shared" si="407"/>
        <v/>
      </c>
      <c r="AB494" s="24" t="str">
        <f t="shared" si="401"/>
        <v/>
      </c>
      <c r="AC494" s="10" t="str">
        <f t="shared" si="447"/>
        <v/>
      </c>
      <c r="AD494" s="25" t="str">
        <f t="shared" si="448"/>
        <v/>
      </c>
      <c r="AH494" s="24" t="str">
        <f t="shared" si="408"/>
        <v/>
      </c>
      <c r="AI494" s="10" t="str">
        <f t="shared" si="409"/>
        <v/>
      </c>
      <c r="AJ494" s="10" t="str">
        <f t="shared" si="410"/>
        <v/>
      </c>
      <c r="AK494" s="10" t="str">
        <f t="shared" si="411"/>
        <v/>
      </c>
      <c r="AL494" s="10" t="str">
        <f t="shared" si="412"/>
        <v/>
      </c>
      <c r="AM494" s="25" t="str">
        <f t="shared" si="413"/>
        <v/>
      </c>
      <c r="AO494" s="24" t="str">
        <f t="shared" si="414"/>
        <v/>
      </c>
      <c r="AP494" s="10" t="str">
        <f t="shared" si="415"/>
        <v/>
      </c>
      <c r="AQ494" s="25" t="str">
        <f t="shared" si="416"/>
        <v/>
      </c>
      <c r="AU494" s="24" t="str">
        <f t="shared" si="417"/>
        <v/>
      </c>
      <c r="AV494" s="10" t="str">
        <f t="shared" si="418"/>
        <v/>
      </c>
      <c r="AW494" s="10" t="str">
        <f t="shared" si="419"/>
        <v/>
      </c>
      <c r="AX494" s="10" t="str">
        <f t="shared" si="420"/>
        <v/>
      </c>
      <c r="AY494" s="10" t="str">
        <f t="shared" si="421"/>
        <v/>
      </c>
      <c r="AZ494" s="25" t="str">
        <f t="shared" si="422"/>
        <v/>
      </c>
      <c r="BB494" s="24" t="str">
        <f t="shared" si="423"/>
        <v/>
      </c>
      <c r="BC494" s="10" t="str">
        <f t="shared" si="424"/>
        <v/>
      </c>
      <c r="BD494" s="25" t="str">
        <f t="shared" si="425"/>
        <v/>
      </c>
      <c r="BH494" s="24" t="str">
        <f t="shared" si="426"/>
        <v/>
      </c>
      <c r="BI494" s="10" t="str">
        <f t="shared" si="427"/>
        <v/>
      </c>
      <c r="BJ494" s="10" t="str">
        <f t="shared" si="428"/>
        <v/>
      </c>
      <c r="BK494" s="10" t="str">
        <f t="shared" si="429"/>
        <v/>
      </c>
      <c r="BL494" s="10" t="str">
        <f t="shared" si="430"/>
        <v/>
      </c>
      <c r="BM494" s="25" t="str">
        <f t="shared" si="431"/>
        <v/>
      </c>
      <c r="BO494" s="24" t="str">
        <f t="shared" si="432"/>
        <v/>
      </c>
      <c r="BP494" s="10" t="str">
        <f t="shared" si="433"/>
        <v/>
      </c>
      <c r="BQ494" s="25" t="str">
        <f t="shared" si="434"/>
        <v/>
      </c>
      <c r="BU494" s="24" t="str">
        <f t="shared" si="435"/>
        <v/>
      </c>
      <c r="BV494" s="10" t="str">
        <f t="shared" si="436"/>
        <v/>
      </c>
      <c r="BW494" s="10" t="str">
        <f t="shared" si="437"/>
        <v/>
      </c>
      <c r="BX494" s="10" t="str">
        <f t="shared" si="438"/>
        <v/>
      </c>
      <c r="BY494" s="10" t="str">
        <f t="shared" si="439"/>
        <v/>
      </c>
      <c r="BZ494" s="25" t="str">
        <f t="shared" si="440"/>
        <v/>
      </c>
      <c r="CB494" s="24" t="str">
        <f t="shared" si="441"/>
        <v/>
      </c>
      <c r="CC494" s="10" t="str">
        <f t="shared" si="442"/>
        <v/>
      </c>
      <c r="CD494" s="25" t="str">
        <f t="shared" si="443"/>
        <v/>
      </c>
    </row>
    <row r="495" spans="1:82" x14ac:dyDescent="0.25">
      <c r="A495" s="5" t="str">
        <f>IF('MA Data'!$G493='MA Data'!$I$2,'MA Data'!A493,"")</f>
        <v/>
      </c>
      <c r="B495" t="str">
        <f>IF('MA Data'!$G493='MA Data'!$I$2,'MA Data'!B493,"")</f>
        <v/>
      </c>
      <c r="C495" t="str">
        <f>IF('MA Data'!$G493='MA Data'!$I$2,'MA Data'!C493,"")</f>
        <v/>
      </c>
      <c r="D495" t="str">
        <f>IF('MA Data'!$G493='MA Data'!$I$2,'MA Data'!D493,"")</f>
        <v/>
      </c>
      <c r="E495" t="str">
        <f>IF('MA Data'!$G493='MA Data'!$I$2,'MA Data'!E493,"")</f>
        <v/>
      </c>
      <c r="F495" t="str">
        <f>IF('MA Data'!$G493='MA Data'!$I$2,'MA Data'!F493,"")</f>
        <v/>
      </c>
      <c r="G495" s="6" t="str">
        <f>IF('MA Data'!$G493='MA Data'!$I$2,'MA Data'!G493,"")</f>
        <v/>
      </c>
      <c r="H495" t="str">
        <f t="shared" si="395"/>
        <v/>
      </c>
      <c r="I495" s="10" t="str">
        <f t="shared" si="396"/>
        <v/>
      </c>
      <c r="J495" s="10" t="str">
        <f t="shared" si="397"/>
        <v/>
      </c>
      <c r="K495" s="10" t="str">
        <f t="shared" si="398"/>
        <v/>
      </c>
      <c r="L495" s="10" t="str">
        <f t="shared" si="399"/>
        <v/>
      </c>
      <c r="M495" s="25" t="str">
        <f t="shared" si="400"/>
        <v/>
      </c>
      <c r="O495" s="24" t="str">
        <f t="shared" si="444"/>
        <v/>
      </c>
      <c r="P495" s="10" t="str">
        <f t="shared" si="445"/>
        <v/>
      </c>
      <c r="Q495" s="25" t="str">
        <f t="shared" si="446"/>
        <v/>
      </c>
      <c r="U495" s="5" t="str">
        <f t="shared" si="402"/>
        <v/>
      </c>
      <c r="V495" s="10" t="str">
        <f t="shared" si="403"/>
        <v/>
      </c>
      <c r="W495" s="10" t="str">
        <f t="shared" si="404"/>
        <v/>
      </c>
      <c r="X495" s="10" t="str">
        <f t="shared" si="405"/>
        <v/>
      </c>
      <c r="Y495" s="10" t="str">
        <f t="shared" si="406"/>
        <v/>
      </c>
      <c r="Z495" s="25" t="str">
        <f t="shared" si="407"/>
        <v/>
      </c>
      <c r="AB495" s="24" t="str">
        <f t="shared" si="401"/>
        <v/>
      </c>
      <c r="AC495" s="10" t="str">
        <f t="shared" si="447"/>
        <v/>
      </c>
      <c r="AD495" s="25" t="str">
        <f t="shared" si="448"/>
        <v/>
      </c>
      <c r="AH495" s="24" t="str">
        <f t="shared" si="408"/>
        <v/>
      </c>
      <c r="AI495" s="10" t="str">
        <f t="shared" si="409"/>
        <v/>
      </c>
      <c r="AJ495" s="10" t="str">
        <f t="shared" si="410"/>
        <v/>
      </c>
      <c r="AK495" s="10" t="str">
        <f t="shared" si="411"/>
        <v/>
      </c>
      <c r="AL495" s="10" t="str">
        <f t="shared" si="412"/>
        <v/>
      </c>
      <c r="AM495" s="25" t="str">
        <f t="shared" si="413"/>
        <v/>
      </c>
      <c r="AO495" s="24" t="str">
        <f t="shared" si="414"/>
        <v/>
      </c>
      <c r="AP495" s="10" t="str">
        <f t="shared" si="415"/>
        <v/>
      </c>
      <c r="AQ495" s="25" t="str">
        <f t="shared" si="416"/>
        <v/>
      </c>
      <c r="AU495" s="24" t="str">
        <f t="shared" si="417"/>
        <v/>
      </c>
      <c r="AV495" s="10" t="str">
        <f t="shared" si="418"/>
        <v/>
      </c>
      <c r="AW495" s="10" t="str">
        <f t="shared" si="419"/>
        <v/>
      </c>
      <c r="AX495" s="10" t="str">
        <f t="shared" si="420"/>
        <v/>
      </c>
      <c r="AY495" s="10" t="str">
        <f t="shared" si="421"/>
        <v/>
      </c>
      <c r="AZ495" s="25" t="str">
        <f t="shared" si="422"/>
        <v/>
      </c>
      <c r="BB495" s="24" t="str">
        <f t="shared" si="423"/>
        <v/>
      </c>
      <c r="BC495" s="10" t="str">
        <f t="shared" si="424"/>
        <v/>
      </c>
      <c r="BD495" s="25" t="str">
        <f t="shared" si="425"/>
        <v/>
      </c>
      <c r="BH495" s="24" t="str">
        <f t="shared" si="426"/>
        <v/>
      </c>
      <c r="BI495" s="10" t="str">
        <f t="shared" si="427"/>
        <v/>
      </c>
      <c r="BJ495" s="10" t="str">
        <f t="shared" si="428"/>
        <v/>
      </c>
      <c r="BK495" s="10" t="str">
        <f t="shared" si="429"/>
        <v/>
      </c>
      <c r="BL495" s="10" t="str">
        <f t="shared" si="430"/>
        <v/>
      </c>
      <c r="BM495" s="25" t="str">
        <f t="shared" si="431"/>
        <v/>
      </c>
      <c r="BO495" s="24" t="str">
        <f t="shared" si="432"/>
        <v/>
      </c>
      <c r="BP495" s="10" t="str">
        <f t="shared" si="433"/>
        <v/>
      </c>
      <c r="BQ495" s="25" t="str">
        <f t="shared" si="434"/>
        <v/>
      </c>
      <c r="BU495" s="24" t="str">
        <f t="shared" si="435"/>
        <v/>
      </c>
      <c r="BV495" s="10" t="str">
        <f t="shared" si="436"/>
        <v/>
      </c>
      <c r="BW495" s="10" t="str">
        <f t="shared" si="437"/>
        <v/>
      </c>
      <c r="BX495" s="10" t="str">
        <f t="shared" si="438"/>
        <v/>
      </c>
      <c r="BY495" s="10" t="str">
        <f t="shared" si="439"/>
        <v/>
      </c>
      <c r="BZ495" s="25" t="str">
        <f t="shared" si="440"/>
        <v/>
      </c>
      <c r="CB495" s="24" t="str">
        <f t="shared" si="441"/>
        <v/>
      </c>
      <c r="CC495" s="10" t="str">
        <f t="shared" si="442"/>
        <v/>
      </c>
      <c r="CD495" s="25" t="str">
        <f t="shared" si="443"/>
        <v/>
      </c>
    </row>
    <row r="496" spans="1:82" x14ac:dyDescent="0.25">
      <c r="A496" s="5" t="str">
        <f>IF('MA Data'!$G494='MA Data'!$I$2,'MA Data'!A494,"")</f>
        <v/>
      </c>
      <c r="B496" t="str">
        <f>IF('MA Data'!$G494='MA Data'!$I$2,'MA Data'!B494,"")</f>
        <v/>
      </c>
      <c r="C496" t="str">
        <f>IF('MA Data'!$G494='MA Data'!$I$2,'MA Data'!C494,"")</f>
        <v/>
      </c>
      <c r="D496" t="str">
        <f>IF('MA Data'!$G494='MA Data'!$I$2,'MA Data'!D494,"")</f>
        <v/>
      </c>
      <c r="E496" t="str">
        <f>IF('MA Data'!$G494='MA Data'!$I$2,'MA Data'!E494,"")</f>
        <v/>
      </c>
      <c r="F496" t="str">
        <f>IF('MA Data'!$G494='MA Data'!$I$2,'MA Data'!F494,"")</f>
        <v/>
      </c>
      <c r="G496" s="6" t="str">
        <f>IF('MA Data'!$G494='MA Data'!$I$2,'MA Data'!G494,"")</f>
        <v/>
      </c>
      <c r="H496" t="str">
        <f t="shared" si="395"/>
        <v/>
      </c>
      <c r="I496" s="10" t="str">
        <f t="shared" si="396"/>
        <v/>
      </c>
      <c r="J496" s="10" t="str">
        <f t="shared" si="397"/>
        <v/>
      </c>
      <c r="K496" s="10" t="str">
        <f t="shared" si="398"/>
        <v/>
      </c>
      <c r="L496" s="10" t="str">
        <f t="shared" si="399"/>
        <v/>
      </c>
      <c r="M496" s="25" t="str">
        <f t="shared" si="400"/>
        <v/>
      </c>
      <c r="O496" s="24" t="str">
        <f t="shared" si="444"/>
        <v/>
      </c>
      <c r="P496" s="10" t="str">
        <f t="shared" si="445"/>
        <v/>
      </c>
      <c r="Q496" s="25" t="str">
        <f t="shared" si="446"/>
        <v/>
      </c>
      <c r="U496" s="5" t="str">
        <f t="shared" si="402"/>
        <v/>
      </c>
      <c r="V496" s="10" t="str">
        <f t="shared" si="403"/>
        <v/>
      </c>
      <c r="W496" s="10" t="str">
        <f t="shared" si="404"/>
        <v/>
      </c>
      <c r="X496" s="10" t="str">
        <f t="shared" si="405"/>
        <v/>
      </c>
      <c r="Y496" s="10" t="str">
        <f t="shared" si="406"/>
        <v/>
      </c>
      <c r="Z496" s="25" t="str">
        <f t="shared" si="407"/>
        <v/>
      </c>
      <c r="AB496" s="24" t="str">
        <f t="shared" si="401"/>
        <v/>
      </c>
      <c r="AC496" s="10" t="str">
        <f t="shared" si="447"/>
        <v/>
      </c>
      <c r="AD496" s="25" t="str">
        <f t="shared" si="448"/>
        <v/>
      </c>
      <c r="AH496" s="24" t="str">
        <f t="shared" si="408"/>
        <v/>
      </c>
      <c r="AI496" s="10" t="str">
        <f t="shared" si="409"/>
        <v/>
      </c>
      <c r="AJ496" s="10" t="str">
        <f t="shared" si="410"/>
        <v/>
      </c>
      <c r="AK496" s="10" t="str">
        <f t="shared" si="411"/>
        <v/>
      </c>
      <c r="AL496" s="10" t="str">
        <f t="shared" si="412"/>
        <v/>
      </c>
      <c r="AM496" s="25" t="str">
        <f t="shared" si="413"/>
        <v/>
      </c>
      <c r="AO496" s="24" t="str">
        <f t="shared" si="414"/>
        <v/>
      </c>
      <c r="AP496" s="10" t="str">
        <f t="shared" si="415"/>
        <v/>
      </c>
      <c r="AQ496" s="25" t="str">
        <f t="shared" si="416"/>
        <v/>
      </c>
      <c r="AU496" s="24" t="str">
        <f t="shared" si="417"/>
        <v/>
      </c>
      <c r="AV496" s="10" t="str">
        <f t="shared" si="418"/>
        <v/>
      </c>
      <c r="AW496" s="10" t="str">
        <f t="shared" si="419"/>
        <v/>
      </c>
      <c r="AX496" s="10" t="str">
        <f t="shared" si="420"/>
        <v/>
      </c>
      <c r="AY496" s="10" t="str">
        <f t="shared" si="421"/>
        <v/>
      </c>
      <c r="AZ496" s="25" t="str">
        <f t="shared" si="422"/>
        <v/>
      </c>
      <c r="BB496" s="24" t="str">
        <f t="shared" si="423"/>
        <v/>
      </c>
      <c r="BC496" s="10" t="str">
        <f t="shared" si="424"/>
        <v/>
      </c>
      <c r="BD496" s="25" t="str">
        <f t="shared" si="425"/>
        <v/>
      </c>
      <c r="BH496" s="24" t="str">
        <f t="shared" si="426"/>
        <v/>
      </c>
      <c r="BI496" s="10" t="str">
        <f t="shared" si="427"/>
        <v/>
      </c>
      <c r="BJ496" s="10" t="str">
        <f t="shared" si="428"/>
        <v/>
      </c>
      <c r="BK496" s="10" t="str">
        <f t="shared" si="429"/>
        <v/>
      </c>
      <c r="BL496" s="10" t="str">
        <f t="shared" si="430"/>
        <v/>
      </c>
      <c r="BM496" s="25" t="str">
        <f t="shared" si="431"/>
        <v/>
      </c>
      <c r="BO496" s="24" t="str">
        <f t="shared" si="432"/>
        <v/>
      </c>
      <c r="BP496" s="10" t="str">
        <f t="shared" si="433"/>
        <v/>
      </c>
      <c r="BQ496" s="25" t="str">
        <f t="shared" si="434"/>
        <v/>
      </c>
      <c r="BU496" s="24" t="str">
        <f t="shared" si="435"/>
        <v/>
      </c>
      <c r="BV496" s="10" t="str">
        <f t="shared" si="436"/>
        <v/>
      </c>
      <c r="BW496" s="10" t="str">
        <f t="shared" si="437"/>
        <v/>
      </c>
      <c r="BX496" s="10" t="str">
        <f t="shared" si="438"/>
        <v/>
      </c>
      <c r="BY496" s="10" t="str">
        <f t="shared" si="439"/>
        <v/>
      </c>
      <c r="BZ496" s="25" t="str">
        <f t="shared" si="440"/>
        <v/>
      </c>
      <c r="CB496" s="24" t="str">
        <f t="shared" si="441"/>
        <v/>
      </c>
      <c r="CC496" s="10" t="str">
        <f t="shared" si="442"/>
        <v/>
      </c>
      <c r="CD496" s="25" t="str">
        <f t="shared" si="443"/>
        <v/>
      </c>
    </row>
    <row r="497" spans="1:82" x14ac:dyDescent="0.25">
      <c r="A497" s="5" t="str">
        <f>IF('MA Data'!$G495='MA Data'!$I$2,'MA Data'!A495,"")</f>
        <v/>
      </c>
      <c r="B497" t="str">
        <f>IF('MA Data'!$G495='MA Data'!$I$2,'MA Data'!B495,"")</f>
        <v/>
      </c>
      <c r="C497" t="str">
        <f>IF('MA Data'!$G495='MA Data'!$I$2,'MA Data'!C495,"")</f>
        <v/>
      </c>
      <c r="D497" t="str">
        <f>IF('MA Data'!$G495='MA Data'!$I$2,'MA Data'!D495,"")</f>
        <v/>
      </c>
      <c r="E497" t="str">
        <f>IF('MA Data'!$G495='MA Data'!$I$2,'MA Data'!E495,"")</f>
        <v/>
      </c>
      <c r="F497" t="str">
        <f>IF('MA Data'!$G495='MA Data'!$I$2,'MA Data'!F495,"")</f>
        <v/>
      </c>
      <c r="G497" s="6" t="str">
        <f>IF('MA Data'!$G495='MA Data'!$I$2,'MA Data'!G495,"")</f>
        <v/>
      </c>
      <c r="H497" t="str">
        <f t="shared" si="395"/>
        <v/>
      </c>
      <c r="I497" s="10" t="str">
        <f t="shared" si="396"/>
        <v/>
      </c>
      <c r="J497" s="10" t="str">
        <f t="shared" si="397"/>
        <v/>
      </c>
      <c r="K497" s="10" t="str">
        <f t="shared" si="398"/>
        <v/>
      </c>
      <c r="L497" s="10" t="str">
        <f t="shared" si="399"/>
        <v/>
      </c>
      <c r="M497" s="25" t="str">
        <f t="shared" si="400"/>
        <v/>
      </c>
      <c r="O497" s="24" t="str">
        <f t="shared" si="444"/>
        <v/>
      </c>
      <c r="P497" s="10" t="str">
        <f t="shared" si="445"/>
        <v/>
      </c>
      <c r="Q497" s="25" t="str">
        <f t="shared" si="446"/>
        <v/>
      </c>
      <c r="U497" s="5" t="str">
        <f t="shared" si="402"/>
        <v/>
      </c>
      <c r="V497" s="10" t="str">
        <f t="shared" si="403"/>
        <v/>
      </c>
      <c r="W497" s="10" t="str">
        <f t="shared" si="404"/>
        <v/>
      </c>
      <c r="X497" s="10" t="str">
        <f t="shared" si="405"/>
        <v/>
      </c>
      <c r="Y497" s="10" t="str">
        <f t="shared" si="406"/>
        <v/>
      </c>
      <c r="Z497" s="25" t="str">
        <f t="shared" si="407"/>
        <v/>
      </c>
      <c r="AB497" s="24" t="str">
        <f t="shared" si="401"/>
        <v/>
      </c>
      <c r="AC497" s="10" t="str">
        <f t="shared" si="447"/>
        <v/>
      </c>
      <c r="AD497" s="25" t="str">
        <f t="shared" si="448"/>
        <v/>
      </c>
      <c r="AH497" s="24" t="str">
        <f t="shared" si="408"/>
        <v/>
      </c>
      <c r="AI497" s="10" t="str">
        <f t="shared" si="409"/>
        <v/>
      </c>
      <c r="AJ497" s="10" t="str">
        <f t="shared" si="410"/>
        <v/>
      </c>
      <c r="AK497" s="10" t="str">
        <f t="shared" si="411"/>
        <v/>
      </c>
      <c r="AL497" s="10" t="str">
        <f t="shared" si="412"/>
        <v/>
      </c>
      <c r="AM497" s="25" t="str">
        <f t="shared" si="413"/>
        <v/>
      </c>
      <c r="AO497" s="24" t="str">
        <f t="shared" si="414"/>
        <v/>
      </c>
      <c r="AP497" s="10" t="str">
        <f t="shared" si="415"/>
        <v/>
      </c>
      <c r="AQ497" s="25" t="str">
        <f t="shared" si="416"/>
        <v/>
      </c>
      <c r="AU497" s="24" t="str">
        <f t="shared" si="417"/>
        <v/>
      </c>
      <c r="AV497" s="10" t="str">
        <f t="shared" si="418"/>
        <v/>
      </c>
      <c r="AW497" s="10" t="str">
        <f t="shared" si="419"/>
        <v/>
      </c>
      <c r="AX497" s="10" t="str">
        <f t="shared" si="420"/>
        <v/>
      </c>
      <c r="AY497" s="10" t="str">
        <f t="shared" si="421"/>
        <v/>
      </c>
      <c r="AZ497" s="25" t="str">
        <f t="shared" si="422"/>
        <v/>
      </c>
      <c r="BB497" s="24" t="str">
        <f t="shared" si="423"/>
        <v/>
      </c>
      <c r="BC497" s="10" t="str">
        <f t="shared" si="424"/>
        <v/>
      </c>
      <c r="BD497" s="25" t="str">
        <f t="shared" si="425"/>
        <v/>
      </c>
      <c r="BH497" s="24" t="str">
        <f t="shared" si="426"/>
        <v/>
      </c>
      <c r="BI497" s="10" t="str">
        <f t="shared" si="427"/>
        <v/>
      </c>
      <c r="BJ497" s="10" t="str">
        <f t="shared" si="428"/>
        <v/>
      </c>
      <c r="BK497" s="10" t="str">
        <f t="shared" si="429"/>
        <v/>
      </c>
      <c r="BL497" s="10" t="str">
        <f t="shared" si="430"/>
        <v/>
      </c>
      <c r="BM497" s="25" t="str">
        <f t="shared" si="431"/>
        <v/>
      </c>
      <c r="BO497" s="24" t="str">
        <f t="shared" si="432"/>
        <v/>
      </c>
      <c r="BP497" s="10" t="str">
        <f t="shared" si="433"/>
        <v/>
      </c>
      <c r="BQ497" s="25" t="str">
        <f t="shared" si="434"/>
        <v/>
      </c>
      <c r="BU497" s="24" t="str">
        <f t="shared" si="435"/>
        <v/>
      </c>
      <c r="BV497" s="10" t="str">
        <f t="shared" si="436"/>
        <v/>
      </c>
      <c r="BW497" s="10" t="str">
        <f t="shared" si="437"/>
        <v/>
      </c>
      <c r="BX497" s="10" t="str">
        <f t="shared" si="438"/>
        <v/>
      </c>
      <c r="BY497" s="10" t="str">
        <f t="shared" si="439"/>
        <v/>
      </c>
      <c r="BZ497" s="25" t="str">
        <f t="shared" si="440"/>
        <v/>
      </c>
      <c r="CB497" s="24" t="str">
        <f t="shared" si="441"/>
        <v/>
      </c>
      <c r="CC497" s="10" t="str">
        <f t="shared" si="442"/>
        <v/>
      </c>
      <c r="CD497" s="25" t="str">
        <f t="shared" si="443"/>
        <v/>
      </c>
    </row>
    <row r="498" spans="1:82" x14ac:dyDescent="0.25">
      <c r="A498" s="5" t="str">
        <f>IF('MA Data'!$G496='MA Data'!$I$2,'MA Data'!A496,"")</f>
        <v/>
      </c>
      <c r="B498" t="str">
        <f>IF('MA Data'!$G496='MA Data'!$I$2,'MA Data'!B496,"")</f>
        <v/>
      </c>
      <c r="C498" t="str">
        <f>IF('MA Data'!$G496='MA Data'!$I$2,'MA Data'!C496,"")</f>
        <v/>
      </c>
      <c r="D498" t="str">
        <f>IF('MA Data'!$G496='MA Data'!$I$2,'MA Data'!D496,"")</f>
        <v/>
      </c>
      <c r="E498" t="str">
        <f>IF('MA Data'!$G496='MA Data'!$I$2,'MA Data'!E496,"")</f>
        <v/>
      </c>
      <c r="F498" t="str">
        <f>IF('MA Data'!$G496='MA Data'!$I$2,'MA Data'!F496,"")</f>
        <v/>
      </c>
      <c r="G498" s="6" t="str">
        <f>IF('MA Data'!$G496='MA Data'!$I$2,'MA Data'!G496,"")</f>
        <v/>
      </c>
      <c r="H498" t="str">
        <f t="shared" si="395"/>
        <v/>
      </c>
      <c r="I498" s="10" t="str">
        <f t="shared" si="396"/>
        <v/>
      </c>
      <c r="J498" s="10" t="str">
        <f t="shared" si="397"/>
        <v/>
      </c>
      <c r="K498" s="10" t="str">
        <f t="shared" si="398"/>
        <v/>
      </c>
      <c r="L498" s="10" t="str">
        <f t="shared" si="399"/>
        <v/>
      </c>
      <c r="M498" s="25" t="str">
        <f t="shared" si="400"/>
        <v/>
      </c>
      <c r="O498" s="24" t="str">
        <f t="shared" si="444"/>
        <v/>
      </c>
      <c r="P498" s="10" t="str">
        <f t="shared" si="445"/>
        <v/>
      </c>
      <c r="Q498" s="25" t="str">
        <f t="shared" si="446"/>
        <v/>
      </c>
      <c r="U498" s="5" t="str">
        <f t="shared" si="402"/>
        <v/>
      </c>
      <c r="V498" s="10" t="str">
        <f t="shared" si="403"/>
        <v/>
      </c>
      <c r="W498" s="10" t="str">
        <f t="shared" si="404"/>
        <v/>
      </c>
      <c r="X498" s="10" t="str">
        <f t="shared" si="405"/>
        <v/>
      </c>
      <c r="Y498" s="10" t="str">
        <f t="shared" si="406"/>
        <v/>
      </c>
      <c r="Z498" s="25" t="str">
        <f t="shared" si="407"/>
        <v/>
      </c>
      <c r="AB498" s="24" t="str">
        <f t="shared" si="401"/>
        <v/>
      </c>
      <c r="AC498" s="10" t="str">
        <f t="shared" si="447"/>
        <v/>
      </c>
      <c r="AD498" s="25" t="str">
        <f t="shared" si="448"/>
        <v/>
      </c>
      <c r="AH498" s="24" t="str">
        <f t="shared" si="408"/>
        <v/>
      </c>
      <c r="AI498" s="10" t="str">
        <f t="shared" si="409"/>
        <v/>
      </c>
      <c r="AJ498" s="10" t="str">
        <f t="shared" si="410"/>
        <v/>
      </c>
      <c r="AK498" s="10" t="str">
        <f t="shared" si="411"/>
        <v/>
      </c>
      <c r="AL498" s="10" t="str">
        <f t="shared" si="412"/>
        <v/>
      </c>
      <c r="AM498" s="25" t="str">
        <f t="shared" si="413"/>
        <v/>
      </c>
      <c r="AO498" s="24" t="str">
        <f t="shared" si="414"/>
        <v/>
      </c>
      <c r="AP498" s="10" t="str">
        <f t="shared" si="415"/>
        <v/>
      </c>
      <c r="AQ498" s="25" t="str">
        <f t="shared" si="416"/>
        <v/>
      </c>
      <c r="AU498" s="24" t="str">
        <f t="shared" si="417"/>
        <v/>
      </c>
      <c r="AV498" s="10" t="str">
        <f t="shared" si="418"/>
        <v/>
      </c>
      <c r="AW498" s="10" t="str">
        <f t="shared" si="419"/>
        <v/>
      </c>
      <c r="AX498" s="10" t="str">
        <f t="shared" si="420"/>
        <v/>
      </c>
      <c r="AY498" s="10" t="str">
        <f t="shared" si="421"/>
        <v/>
      </c>
      <c r="AZ498" s="25" t="str">
        <f t="shared" si="422"/>
        <v/>
      </c>
      <c r="BB498" s="24" t="str">
        <f t="shared" si="423"/>
        <v/>
      </c>
      <c r="BC498" s="10" t="str">
        <f t="shared" si="424"/>
        <v/>
      </c>
      <c r="BD498" s="25" t="str">
        <f t="shared" si="425"/>
        <v/>
      </c>
      <c r="BH498" s="24" t="str">
        <f t="shared" si="426"/>
        <v/>
      </c>
      <c r="BI498" s="10" t="str">
        <f t="shared" si="427"/>
        <v/>
      </c>
      <c r="BJ498" s="10" t="str">
        <f t="shared" si="428"/>
        <v/>
      </c>
      <c r="BK498" s="10" t="str">
        <f t="shared" si="429"/>
        <v/>
      </c>
      <c r="BL498" s="10" t="str">
        <f t="shared" si="430"/>
        <v/>
      </c>
      <c r="BM498" s="25" t="str">
        <f t="shared" si="431"/>
        <v/>
      </c>
      <c r="BO498" s="24" t="str">
        <f t="shared" si="432"/>
        <v/>
      </c>
      <c r="BP498" s="10" t="str">
        <f t="shared" si="433"/>
        <v/>
      </c>
      <c r="BQ498" s="25" t="str">
        <f t="shared" si="434"/>
        <v/>
      </c>
      <c r="BU498" s="24" t="str">
        <f t="shared" si="435"/>
        <v/>
      </c>
      <c r="BV498" s="10" t="str">
        <f t="shared" si="436"/>
        <v/>
      </c>
      <c r="BW498" s="10" t="str">
        <f t="shared" si="437"/>
        <v/>
      </c>
      <c r="BX498" s="10" t="str">
        <f t="shared" si="438"/>
        <v/>
      </c>
      <c r="BY498" s="10" t="str">
        <f t="shared" si="439"/>
        <v/>
      </c>
      <c r="BZ498" s="25" t="str">
        <f t="shared" si="440"/>
        <v/>
      </c>
      <c r="CB498" s="24" t="str">
        <f t="shared" si="441"/>
        <v/>
      </c>
      <c r="CC498" s="10" t="str">
        <f t="shared" si="442"/>
        <v/>
      </c>
      <c r="CD498" s="25" t="str">
        <f t="shared" si="443"/>
        <v/>
      </c>
    </row>
    <row r="499" spans="1:82" x14ac:dyDescent="0.25">
      <c r="A499" s="5" t="str">
        <f>IF('MA Data'!$G497='MA Data'!$I$2,'MA Data'!A497,"")</f>
        <v/>
      </c>
      <c r="B499" t="str">
        <f>IF('MA Data'!$G497='MA Data'!$I$2,'MA Data'!B497,"")</f>
        <v/>
      </c>
      <c r="C499" t="str">
        <f>IF('MA Data'!$G497='MA Data'!$I$2,'MA Data'!C497,"")</f>
        <v/>
      </c>
      <c r="D499" t="str">
        <f>IF('MA Data'!$G497='MA Data'!$I$2,'MA Data'!D497,"")</f>
        <v/>
      </c>
      <c r="E499" t="str">
        <f>IF('MA Data'!$G497='MA Data'!$I$2,'MA Data'!E497,"")</f>
        <v/>
      </c>
      <c r="F499" t="str">
        <f>IF('MA Data'!$G497='MA Data'!$I$2,'MA Data'!F497,"")</f>
        <v/>
      </c>
      <c r="G499" s="6" t="str">
        <f>IF('MA Data'!$G497='MA Data'!$I$2,'MA Data'!G497,"")</f>
        <v/>
      </c>
      <c r="H499" t="str">
        <f t="shared" si="395"/>
        <v/>
      </c>
      <c r="I499" s="10" t="str">
        <f t="shared" si="396"/>
        <v/>
      </c>
      <c r="J499" s="10" t="str">
        <f t="shared" si="397"/>
        <v/>
      </c>
      <c r="K499" s="10" t="str">
        <f t="shared" si="398"/>
        <v/>
      </c>
      <c r="L499" s="10" t="str">
        <f t="shared" si="399"/>
        <v/>
      </c>
      <c r="M499" s="25" t="str">
        <f t="shared" si="400"/>
        <v/>
      </c>
      <c r="O499" s="24" t="str">
        <f t="shared" si="444"/>
        <v/>
      </c>
      <c r="P499" s="10" t="str">
        <f t="shared" si="445"/>
        <v/>
      </c>
      <c r="Q499" s="25" t="str">
        <f t="shared" si="446"/>
        <v/>
      </c>
      <c r="U499" s="5" t="str">
        <f t="shared" si="402"/>
        <v/>
      </c>
      <c r="V499" s="10" t="str">
        <f t="shared" si="403"/>
        <v/>
      </c>
      <c r="W499" s="10" t="str">
        <f t="shared" si="404"/>
        <v/>
      </c>
      <c r="X499" s="10" t="str">
        <f t="shared" si="405"/>
        <v/>
      </c>
      <c r="Y499" s="10" t="str">
        <f t="shared" si="406"/>
        <v/>
      </c>
      <c r="Z499" s="25" t="str">
        <f t="shared" si="407"/>
        <v/>
      </c>
      <c r="AB499" s="24" t="str">
        <f t="shared" si="401"/>
        <v/>
      </c>
      <c r="AC499" s="10" t="str">
        <f t="shared" si="447"/>
        <v/>
      </c>
      <c r="AD499" s="25" t="str">
        <f t="shared" si="448"/>
        <v/>
      </c>
      <c r="AH499" s="24" t="str">
        <f t="shared" si="408"/>
        <v/>
      </c>
      <c r="AI499" s="10" t="str">
        <f t="shared" si="409"/>
        <v/>
      </c>
      <c r="AJ499" s="10" t="str">
        <f t="shared" si="410"/>
        <v/>
      </c>
      <c r="AK499" s="10" t="str">
        <f t="shared" si="411"/>
        <v/>
      </c>
      <c r="AL499" s="10" t="str">
        <f t="shared" si="412"/>
        <v/>
      </c>
      <c r="AM499" s="25" t="str">
        <f t="shared" si="413"/>
        <v/>
      </c>
      <c r="AO499" s="24" t="str">
        <f t="shared" si="414"/>
        <v/>
      </c>
      <c r="AP499" s="10" t="str">
        <f t="shared" si="415"/>
        <v/>
      </c>
      <c r="AQ499" s="25" t="str">
        <f t="shared" si="416"/>
        <v/>
      </c>
      <c r="AU499" s="24" t="str">
        <f t="shared" si="417"/>
        <v/>
      </c>
      <c r="AV499" s="10" t="str">
        <f t="shared" si="418"/>
        <v/>
      </c>
      <c r="AW499" s="10" t="str">
        <f t="shared" si="419"/>
        <v/>
      </c>
      <c r="AX499" s="10" t="str">
        <f t="shared" si="420"/>
        <v/>
      </c>
      <c r="AY499" s="10" t="str">
        <f t="shared" si="421"/>
        <v/>
      </c>
      <c r="AZ499" s="25" t="str">
        <f t="shared" si="422"/>
        <v/>
      </c>
      <c r="BB499" s="24" t="str">
        <f t="shared" si="423"/>
        <v/>
      </c>
      <c r="BC499" s="10" t="str">
        <f t="shared" si="424"/>
        <v/>
      </c>
      <c r="BD499" s="25" t="str">
        <f t="shared" si="425"/>
        <v/>
      </c>
      <c r="BH499" s="24" t="str">
        <f t="shared" si="426"/>
        <v/>
      </c>
      <c r="BI499" s="10" t="str">
        <f t="shared" si="427"/>
        <v/>
      </c>
      <c r="BJ499" s="10" t="str">
        <f t="shared" si="428"/>
        <v/>
      </c>
      <c r="BK499" s="10" t="str">
        <f t="shared" si="429"/>
        <v/>
      </c>
      <c r="BL499" s="10" t="str">
        <f t="shared" si="430"/>
        <v/>
      </c>
      <c r="BM499" s="25" t="str">
        <f t="shared" si="431"/>
        <v/>
      </c>
      <c r="BO499" s="24" t="str">
        <f t="shared" si="432"/>
        <v/>
      </c>
      <c r="BP499" s="10" t="str">
        <f t="shared" si="433"/>
        <v/>
      </c>
      <c r="BQ499" s="25" t="str">
        <f t="shared" si="434"/>
        <v/>
      </c>
      <c r="BU499" s="24" t="str">
        <f t="shared" si="435"/>
        <v/>
      </c>
      <c r="BV499" s="10" t="str">
        <f t="shared" si="436"/>
        <v/>
      </c>
      <c r="BW499" s="10" t="str">
        <f t="shared" si="437"/>
        <v/>
      </c>
      <c r="BX499" s="10" t="str">
        <f t="shared" si="438"/>
        <v/>
      </c>
      <c r="BY499" s="10" t="str">
        <f t="shared" si="439"/>
        <v/>
      </c>
      <c r="BZ499" s="25" t="str">
        <f t="shared" si="440"/>
        <v/>
      </c>
      <c r="CB499" s="24" t="str">
        <f t="shared" si="441"/>
        <v/>
      </c>
      <c r="CC499" s="10" t="str">
        <f t="shared" si="442"/>
        <v/>
      </c>
      <c r="CD499" s="25" t="str">
        <f t="shared" si="443"/>
        <v/>
      </c>
    </row>
    <row r="500" spans="1:82" x14ac:dyDescent="0.25">
      <c r="A500" s="5" t="str">
        <f>IF('MA Data'!$G498='MA Data'!$I$2,'MA Data'!A498,"")</f>
        <v/>
      </c>
      <c r="B500" t="str">
        <f>IF('MA Data'!$G498='MA Data'!$I$2,'MA Data'!B498,"")</f>
        <v/>
      </c>
      <c r="C500" t="str">
        <f>IF('MA Data'!$G498='MA Data'!$I$2,'MA Data'!C498,"")</f>
        <v/>
      </c>
      <c r="D500" t="str">
        <f>IF('MA Data'!$G498='MA Data'!$I$2,'MA Data'!D498,"")</f>
        <v/>
      </c>
      <c r="E500" t="str">
        <f>IF('MA Data'!$G498='MA Data'!$I$2,'MA Data'!E498,"")</f>
        <v/>
      </c>
      <c r="F500" t="str">
        <f>IF('MA Data'!$G498='MA Data'!$I$2,'MA Data'!F498,"")</f>
        <v/>
      </c>
      <c r="G500" s="6" t="str">
        <f>IF('MA Data'!$G498='MA Data'!$I$2,'MA Data'!G498,"")</f>
        <v/>
      </c>
      <c r="H500" t="str">
        <f t="shared" si="395"/>
        <v/>
      </c>
      <c r="I500" s="10" t="str">
        <f t="shared" si="396"/>
        <v/>
      </c>
      <c r="J500" s="10" t="str">
        <f t="shared" si="397"/>
        <v/>
      </c>
      <c r="K500" s="10" t="str">
        <f t="shared" si="398"/>
        <v/>
      </c>
      <c r="L500" s="10" t="str">
        <f t="shared" si="399"/>
        <v/>
      </c>
      <c r="M500" s="25" t="str">
        <f t="shared" si="400"/>
        <v/>
      </c>
      <c r="O500" s="24" t="str">
        <f t="shared" si="444"/>
        <v/>
      </c>
      <c r="P500" s="10" t="str">
        <f t="shared" si="445"/>
        <v/>
      </c>
      <c r="Q500" s="25" t="str">
        <f t="shared" si="446"/>
        <v/>
      </c>
      <c r="U500" s="5" t="str">
        <f t="shared" si="402"/>
        <v/>
      </c>
      <c r="V500" s="10" t="str">
        <f t="shared" si="403"/>
        <v/>
      </c>
      <c r="W500" s="10" t="str">
        <f t="shared" si="404"/>
        <v/>
      </c>
      <c r="X500" s="10" t="str">
        <f t="shared" si="405"/>
        <v/>
      </c>
      <c r="Y500" s="10" t="str">
        <f t="shared" si="406"/>
        <v/>
      </c>
      <c r="Z500" s="25" t="str">
        <f t="shared" si="407"/>
        <v/>
      </c>
      <c r="AB500" s="24" t="str">
        <f t="shared" si="401"/>
        <v/>
      </c>
      <c r="AC500" s="10" t="str">
        <f t="shared" si="447"/>
        <v/>
      </c>
      <c r="AD500" s="25" t="str">
        <f t="shared" si="448"/>
        <v/>
      </c>
      <c r="AH500" s="24" t="str">
        <f t="shared" si="408"/>
        <v/>
      </c>
      <c r="AI500" s="10" t="str">
        <f t="shared" si="409"/>
        <v/>
      </c>
      <c r="AJ500" s="10" t="str">
        <f t="shared" si="410"/>
        <v/>
      </c>
      <c r="AK500" s="10" t="str">
        <f t="shared" si="411"/>
        <v/>
      </c>
      <c r="AL500" s="10" t="str">
        <f t="shared" si="412"/>
        <v/>
      </c>
      <c r="AM500" s="25" t="str">
        <f t="shared" si="413"/>
        <v/>
      </c>
      <c r="AO500" s="24" t="str">
        <f t="shared" si="414"/>
        <v/>
      </c>
      <c r="AP500" s="10" t="str">
        <f t="shared" si="415"/>
        <v/>
      </c>
      <c r="AQ500" s="25" t="str">
        <f t="shared" si="416"/>
        <v/>
      </c>
      <c r="AU500" s="24" t="str">
        <f t="shared" si="417"/>
        <v/>
      </c>
      <c r="AV500" s="10" t="str">
        <f t="shared" si="418"/>
        <v/>
      </c>
      <c r="AW500" s="10" t="str">
        <f t="shared" si="419"/>
        <v/>
      </c>
      <c r="AX500" s="10" t="str">
        <f t="shared" si="420"/>
        <v/>
      </c>
      <c r="AY500" s="10" t="str">
        <f t="shared" si="421"/>
        <v/>
      </c>
      <c r="AZ500" s="25" t="str">
        <f t="shared" si="422"/>
        <v/>
      </c>
      <c r="BB500" s="24" t="str">
        <f t="shared" si="423"/>
        <v/>
      </c>
      <c r="BC500" s="10" t="str">
        <f t="shared" si="424"/>
        <v/>
      </c>
      <c r="BD500" s="25" t="str">
        <f t="shared" si="425"/>
        <v/>
      </c>
      <c r="BH500" s="24" t="str">
        <f t="shared" si="426"/>
        <v/>
      </c>
      <c r="BI500" s="10" t="str">
        <f t="shared" si="427"/>
        <v/>
      </c>
      <c r="BJ500" s="10" t="str">
        <f t="shared" si="428"/>
        <v/>
      </c>
      <c r="BK500" s="10" t="str">
        <f t="shared" si="429"/>
        <v/>
      </c>
      <c r="BL500" s="10" t="str">
        <f t="shared" si="430"/>
        <v/>
      </c>
      <c r="BM500" s="25" t="str">
        <f t="shared" si="431"/>
        <v/>
      </c>
      <c r="BO500" s="24" t="str">
        <f t="shared" si="432"/>
        <v/>
      </c>
      <c r="BP500" s="10" t="str">
        <f t="shared" si="433"/>
        <v/>
      </c>
      <c r="BQ500" s="25" t="str">
        <f t="shared" si="434"/>
        <v/>
      </c>
      <c r="BU500" s="24" t="str">
        <f t="shared" si="435"/>
        <v/>
      </c>
      <c r="BV500" s="10" t="str">
        <f t="shared" si="436"/>
        <v/>
      </c>
      <c r="BW500" s="10" t="str">
        <f t="shared" si="437"/>
        <v/>
      </c>
      <c r="BX500" s="10" t="str">
        <f t="shared" si="438"/>
        <v/>
      </c>
      <c r="BY500" s="10" t="str">
        <f t="shared" si="439"/>
        <v/>
      </c>
      <c r="BZ500" s="25" t="str">
        <f t="shared" si="440"/>
        <v/>
      </c>
      <c r="CB500" s="24" t="str">
        <f t="shared" si="441"/>
        <v/>
      </c>
      <c r="CC500" s="10" t="str">
        <f t="shared" si="442"/>
        <v/>
      </c>
      <c r="CD500" s="25" t="str">
        <f t="shared" si="443"/>
        <v/>
      </c>
    </row>
    <row r="501" spans="1:82" x14ac:dyDescent="0.25">
      <c r="A501" s="5" t="str">
        <f>IF('MA Data'!$G499='MA Data'!$I$2,'MA Data'!A499,"")</f>
        <v/>
      </c>
      <c r="B501" t="str">
        <f>IF('MA Data'!$G499='MA Data'!$I$2,'MA Data'!B499,"")</f>
        <v/>
      </c>
      <c r="C501" t="str">
        <f>IF('MA Data'!$G499='MA Data'!$I$2,'MA Data'!C499,"")</f>
        <v/>
      </c>
      <c r="D501" t="str">
        <f>IF('MA Data'!$G499='MA Data'!$I$2,'MA Data'!D499,"")</f>
        <v/>
      </c>
      <c r="E501" t="str">
        <f>IF('MA Data'!$G499='MA Data'!$I$2,'MA Data'!E499,"")</f>
        <v/>
      </c>
      <c r="F501" t="str">
        <f>IF('MA Data'!$G499='MA Data'!$I$2,'MA Data'!F499,"")</f>
        <v/>
      </c>
      <c r="G501" s="6" t="str">
        <f>IF('MA Data'!$G499='MA Data'!$I$2,'MA Data'!G499,"")</f>
        <v/>
      </c>
      <c r="H501" t="str">
        <f t="shared" si="395"/>
        <v/>
      </c>
      <c r="I501" s="10" t="str">
        <f t="shared" si="396"/>
        <v/>
      </c>
      <c r="J501" s="10" t="str">
        <f t="shared" si="397"/>
        <v/>
      </c>
      <c r="K501" s="10" t="str">
        <f t="shared" si="398"/>
        <v/>
      </c>
      <c r="L501" s="10" t="str">
        <f t="shared" si="399"/>
        <v/>
      </c>
      <c r="M501" s="25" t="str">
        <f t="shared" si="400"/>
        <v/>
      </c>
      <c r="O501" s="24" t="str">
        <f t="shared" si="444"/>
        <v/>
      </c>
      <c r="P501" s="10" t="str">
        <f t="shared" si="445"/>
        <v/>
      </c>
      <c r="Q501" s="25" t="str">
        <f t="shared" si="446"/>
        <v/>
      </c>
      <c r="U501" s="5" t="str">
        <f t="shared" si="402"/>
        <v/>
      </c>
      <c r="V501" s="10" t="str">
        <f t="shared" si="403"/>
        <v/>
      </c>
      <c r="W501" s="10" t="str">
        <f t="shared" si="404"/>
        <v/>
      </c>
      <c r="X501" s="10" t="str">
        <f t="shared" si="405"/>
        <v/>
      </c>
      <c r="Y501" s="10" t="str">
        <f t="shared" si="406"/>
        <v/>
      </c>
      <c r="Z501" s="25" t="str">
        <f t="shared" si="407"/>
        <v/>
      </c>
      <c r="AB501" s="24" t="str">
        <f t="shared" si="401"/>
        <v/>
      </c>
      <c r="AC501" s="10" t="str">
        <f t="shared" si="447"/>
        <v/>
      </c>
      <c r="AD501" s="25" t="str">
        <f t="shared" si="448"/>
        <v/>
      </c>
      <c r="AH501" s="24" t="str">
        <f t="shared" si="408"/>
        <v/>
      </c>
      <c r="AI501" s="10" t="str">
        <f t="shared" si="409"/>
        <v/>
      </c>
      <c r="AJ501" s="10" t="str">
        <f t="shared" si="410"/>
        <v/>
      </c>
      <c r="AK501" s="10" t="str">
        <f t="shared" si="411"/>
        <v/>
      </c>
      <c r="AL501" s="10" t="str">
        <f t="shared" si="412"/>
        <v/>
      </c>
      <c r="AM501" s="25" t="str">
        <f t="shared" si="413"/>
        <v/>
      </c>
      <c r="AO501" s="24" t="str">
        <f t="shared" si="414"/>
        <v/>
      </c>
      <c r="AP501" s="10" t="str">
        <f t="shared" si="415"/>
        <v/>
      </c>
      <c r="AQ501" s="25" t="str">
        <f t="shared" si="416"/>
        <v/>
      </c>
      <c r="AU501" s="24" t="str">
        <f t="shared" si="417"/>
        <v/>
      </c>
      <c r="AV501" s="10" t="str">
        <f t="shared" si="418"/>
        <v/>
      </c>
      <c r="AW501" s="10" t="str">
        <f t="shared" si="419"/>
        <v/>
      </c>
      <c r="AX501" s="10" t="str">
        <f t="shared" si="420"/>
        <v/>
      </c>
      <c r="AY501" s="10" t="str">
        <f t="shared" si="421"/>
        <v/>
      </c>
      <c r="AZ501" s="25" t="str">
        <f t="shared" si="422"/>
        <v/>
      </c>
      <c r="BB501" s="24" t="str">
        <f t="shared" si="423"/>
        <v/>
      </c>
      <c r="BC501" s="10" t="str">
        <f t="shared" si="424"/>
        <v/>
      </c>
      <c r="BD501" s="25" t="str">
        <f t="shared" si="425"/>
        <v/>
      </c>
      <c r="BH501" s="24" t="str">
        <f t="shared" si="426"/>
        <v/>
      </c>
      <c r="BI501" s="10" t="str">
        <f t="shared" si="427"/>
        <v/>
      </c>
      <c r="BJ501" s="10" t="str">
        <f t="shared" si="428"/>
        <v/>
      </c>
      <c r="BK501" s="10" t="str">
        <f t="shared" si="429"/>
        <v/>
      </c>
      <c r="BL501" s="10" t="str">
        <f t="shared" si="430"/>
        <v/>
      </c>
      <c r="BM501" s="25" t="str">
        <f t="shared" si="431"/>
        <v/>
      </c>
      <c r="BO501" s="24" t="str">
        <f t="shared" si="432"/>
        <v/>
      </c>
      <c r="BP501" s="10" t="str">
        <f t="shared" si="433"/>
        <v/>
      </c>
      <c r="BQ501" s="25" t="str">
        <f t="shared" si="434"/>
        <v/>
      </c>
      <c r="BU501" s="24" t="str">
        <f t="shared" si="435"/>
        <v/>
      </c>
      <c r="BV501" s="10" t="str">
        <f t="shared" si="436"/>
        <v/>
      </c>
      <c r="BW501" s="10" t="str">
        <f t="shared" si="437"/>
        <v/>
      </c>
      <c r="BX501" s="10" t="str">
        <f t="shared" si="438"/>
        <v/>
      </c>
      <c r="BY501" s="10" t="str">
        <f t="shared" si="439"/>
        <v/>
      </c>
      <c r="BZ501" s="25" t="str">
        <f t="shared" si="440"/>
        <v/>
      </c>
      <c r="CB501" s="24" t="str">
        <f t="shared" si="441"/>
        <v/>
      </c>
      <c r="CC501" s="10" t="str">
        <f t="shared" si="442"/>
        <v/>
      </c>
      <c r="CD501" s="25" t="str">
        <f t="shared" si="443"/>
        <v/>
      </c>
    </row>
    <row r="502" spans="1:82" x14ac:dyDescent="0.25">
      <c r="A502" s="5" t="str">
        <f>IF('MA Data'!$G500='MA Data'!$I$2,'MA Data'!A500,"")</f>
        <v/>
      </c>
      <c r="B502" t="str">
        <f>IF('MA Data'!$G500='MA Data'!$I$2,'MA Data'!B500,"")</f>
        <v/>
      </c>
      <c r="C502" t="str">
        <f>IF('MA Data'!$G500='MA Data'!$I$2,'MA Data'!C500,"")</f>
        <v/>
      </c>
      <c r="D502" t="str">
        <f>IF('MA Data'!$G500='MA Data'!$I$2,'MA Data'!D500,"")</f>
        <v/>
      </c>
      <c r="E502" t="str">
        <f>IF('MA Data'!$G500='MA Data'!$I$2,'MA Data'!E500,"")</f>
        <v/>
      </c>
      <c r="F502" t="str">
        <f>IF('MA Data'!$G500='MA Data'!$I$2,'MA Data'!F500,"")</f>
        <v/>
      </c>
      <c r="G502" s="6" t="str">
        <f>IF('MA Data'!$G500='MA Data'!$I$2,'MA Data'!G500,"")</f>
        <v/>
      </c>
      <c r="H502" t="str">
        <f t="shared" si="395"/>
        <v/>
      </c>
      <c r="I502" s="10" t="str">
        <f t="shared" si="396"/>
        <v/>
      </c>
      <c r="J502" s="10" t="str">
        <f t="shared" si="397"/>
        <v/>
      </c>
      <c r="K502" s="10" t="str">
        <f t="shared" si="398"/>
        <v/>
      </c>
      <c r="L502" s="10" t="str">
        <f t="shared" si="399"/>
        <v/>
      </c>
      <c r="M502" s="25" t="str">
        <f t="shared" si="400"/>
        <v/>
      </c>
      <c r="O502" s="24" t="str">
        <f t="shared" si="444"/>
        <v/>
      </c>
      <c r="P502" s="10" t="str">
        <f t="shared" si="445"/>
        <v/>
      </c>
      <c r="Q502" s="25" t="str">
        <f t="shared" si="446"/>
        <v/>
      </c>
      <c r="U502" s="5" t="str">
        <f t="shared" si="402"/>
        <v/>
      </c>
      <c r="V502" s="10" t="str">
        <f t="shared" si="403"/>
        <v/>
      </c>
      <c r="W502" s="10" t="str">
        <f t="shared" si="404"/>
        <v/>
      </c>
      <c r="X502" s="10" t="str">
        <f t="shared" si="405"/>
        <v/>
      </c>
      <c r="Y502" s="10" t="str">
        <f t="shared" si="406"/>
        <v/>
      </c>
      <c r="Z502" s="25" t="str">
        <f t="shared" si="407"/>
        <v/>
      </c>
      <c r="AB502" s="24" t="str">
        <f t="shared" si="401"/>
        <v/>
      </c>
      <c r="AC502" s="10" t="str">
        <f t="shared" si="447"/>
        <v/>
      </c>
      <c r="AD502" s="25" t="str">
        <f t="shared" si="448"/>
        <v/>
      </c>
      <c r="AH502" s="24" t="str">
        <f t="shared" si="408"/>
        <v/>
      </c>
      <c r="AI502" s="10" t="str">
        <f t="shared" si="409"/>
        <v/>
      </c>
      <c r="AJ502" s="10" t="str">
        <f t="shared" si="410"/>
        <v/>
      </c>
      <c r="AK502" s="10" t="str">
        <f t="shared" si="411"/>
        <v/>
      </c>
      <c r="AL502" s="10" t="str">
        <f t="shared" si="412"/>
        <v/>
      </c>
      <c r="AM502" s="25" t="str">
        <f t="shared" si="413"/>
        <v/>
      </c>
      <c r="AO502" s="24" t="str">
        <f t="shared" si="414"/>
        <v/>
      </c>
      <c r="AP502" s="10" t="str">
        <f t="shared" si="415"/>
        <v/>
      </c>
      <c r="AQ502" s="25" t="str">
        <f t="shared" si="416"/>
        <v/>
      </c>
      <c r="AU502" s="24" t="str">
        <f t="shared" si="417"/>
        <v/>
      </c>
      <c r="AV502" s="10" t="str">
        <f t="shared" si="418"/>
        <v/>
      </c>
      <c r="AW502" s="10" t="str">
        <f t="shared" si="419"/>
        <v/>
      </c>
      <c r="AX502" s="10" t="str">
        <f t="shared" si="420"/>
        <v/>
      </c>
      <c r="AY502" s="10" t="str">
        <f t="shared" si="421"/>
        <v/>
      </c>
      <c r="AZ502" s="25" t="str">
        <f t="shared" si="422"/>
        <v/>
      </c>
      <c r="BB502" s="24" t="str">
        <f t="shared" si="423"/>
        <v/>
      </c>
      <c r="BC502" s="10" t="str">
        <f t="shared" si="424"/>
        <v/>
      </c>
      <c r="BD502" s="25" t="str">
        <f t="shared" si="425"/>
        <v/>
      </c>
      <c r="BH502" s="24" t="str">
        <f t="shared" si="426"/>
        <v/>
      </c>
      <c r="BI502" s="10" t="str">
        <f t="shared" si="427"/>
        <v/>
      </c>
      <c r="BJ502" s="10" t="str">
        <f t="shared" si="428"/>
        <v/>
      </c>
      <c r="BK502" s="10" t="str">
        <f t="shared" si="429"/>
        <v/>
      </c>
      <c r="BL502" s="10" t="str">
        <f t="shared" si="430"/>
        <v/>
      </c>
      <c r="BM502" s="25" t="str">
        <f t="shared" si="431"/>
        <v/>
      </c>
      <c r="BO502" s="24" t="str">
        <f t="shared" si="432"/>
        <v/>
      </c>
      <c r="BP502" s="10" t="str">
        <f t="shared" si="433"/>
        <v/>
      </c>
      <c r="BQ502" s="25" t="str">
        <f t="shared" si="434"/>
        <v/>
      </c>
      <c r="BU502" s="24" t="str">
        <f t="shared" si="435"/>
        <v/>
      </c>
      <c r="BV502" s="10" t="str">
        <f t="shared" si="436"/>
        <v/>
      </c>
      <c r="BW502" s="10" t="str">
        <f t="shared" si="437"/>
        <v/>
      </c>
      <c r="BX502" s="10" t="str">
        <f t="shared" si="438"/>
        <v/>
      </c>
      <c r="BY502" s="10" t="str">
        <f t="shared" si="439"/>
        <v/>
      </c>
      <c r="BZ502" s="25" t="str">
        <f t="shared" si="440"/>
        <v/>
      </c>
      <c r="CB502" s="24" t="str">
        <f t="shared" si="441"/>
        <v/>
      </c>
      <c r="CC502" s="10" t="str">
        <f t="shared" si="442"/>
        <v/>
      </c>
      <c r="CD502" s="25" t="str">
        <f t="shared" si="443"/>
        <v/>
      </c>
    </row>
    <row r="503" spans="1:82" x14ac:dyDescent="0.25">
      <c r="A503" s="5" t="str">
        <f>IF('MA Data'!$G501='MA Data'!$I$2,'MA Data'!A501,"")</f>
        <v/>
      </c>
      <c r="B503" t="str">
        <f>IF('MA Data'!$G501='MA Data'!$I$2,'MA Data'!B501,"")</f>
        <v/>
      </c>
      <c r="C503" t="str">
        <f>IF('MA Data'!$G501='MA Data'!$I$2,'MA Data'!C501,"")</f>
        <v/>
      </c>
      <c r="D503" t="str">
        <f>IF('MA Data'!$G501='MA Data'!$I$2,'MA Data'!D501,"")</f>
        <v/>
      </c>
      <c r="E503" t="str">
        <f>IF('MA Data'!$G501='MA Data'!$I$2,'MA Data'!E501,"")</f>
        <v/>
      </c>
      <c r="F503" t="str">
        <f>IF('MA Data'!$G501='MA Data'!$I$2,'MA Data'!F501,"")</f>
        <v/>
      </c>
      <c r="G503" s="6" t="str">
        <f>IF('MA Data'!$G501='MA Data'!$I$2,'MA Data'!G501,"")</f>
        <v/>
      </c>
      <c r="H503" t="str">
        <f t="shared" si="395"/>
        <v/>
      </c>
      <c r="I503" s="10" t="str">
        <f t="shared" si="396"/>
        <v/>
      </c>
      <c r="J503" s="10" t="str">
        <f t="shared" si="397"/>
        <v/>
      </c>
      <c r="K503" s="10" t="str">
        <f t="shared" si="398"/>
        <v/>
      </c>
      <c r="L503" s="10" t="str">
        <f t="shared" si="399"/>
        <v/>
      </c>
      <c r="M503" s="25" t="str">
        <f t="shared" si="400"/>
        <v/>
      </c>
      <c r="O503" s="24" t="str">
        <f t="shared" si="444"/>
        <v/>
      </c>
      <c r="P503" s="10" t="str">
        <f t="shared" si="445"/>
        <v/>
      </c>
      <c r="Q503" s="25" t="str">
        <f t="shared" si="446"/>
        <v/>
      </c>
      <c r="U503" s="5" t="str">
        <f t="shared" si="402"/>
        <v/>
      </c>
      <c r="V503" s="10" t="str">
        <f t="shared" si="403"/>
        <v/>
      </c>
      <c r="W503" s="10" t="str">
        <f t="shared" si="404"/>
        <v/>
      </c>
      <c r="X503" s="10" t="str">
        <f t="shared" si="405"/>
        <v/>
      </c>
      <c r="Y503" s="10" t="str">
        <f t="shared" si="406"/>
        <v/>
      </c>
      <c r="Z503" s="25" t="str">
        <f t="shared" si="407"/>
        <v/>
      </c>
      <c r="AB503" s="24" t="str">
        <f t="shared" si="401"/>
        <v/>
      </c>
      <c r="AC503" s="10" t="str">
        <f t="shared" si="447"/>
        <v/>
      </c>
      <c r="AD503" s="25" t="str">
        <f t="shared" si="448"/>
        <v/>
      </c>
      <c r="AH503" s="24" t="str">
        <f t="shared" si="408"/>
        <v/>
      </c>
      <c r="AI503" s="10" t="str">
        <f t="shared" si="409"/>
        <v/>
      </c>
      <c r="AJ503" s="10" t="str">
        <f t="shared" si="410"/>
        <v/>
      </c>
      <c r="AK503" s="10" t="str">
        <f t="shared" si="411"/>
        <v/>
      </c>
      <c r="AL503" s="10" t="str">
        <f t="shared" si="412"/>
        <v/>
      </c>
      <c r="AM503" s="25" t="str">
        <f t="shared" si="413"/>
        <v/>
      </c>
      <c r="AO503" s="24" t="str">
        <f t="shared" si="414"/>
        <v/>
      </c>
      <c r="AP503" s="10" t="str">
        <f t="shared" si="415"/>
        <v/>
      </c>
      <c r="AQ503" s="25" t="str">
        <f t="shared" si="416"/>
        <v/>
      </c>
      <c r="AU503" s="24" t="str">
        <f t="shared" si="417"/>
        <v/>
      </c>
      <c r="AV503" s="10" t="str">
        <f t="shared" si="418"/>
        <v/>
      </c>
      <c r="AW503" s="10" t="str">
        <f t="shared" si="419"/>
        <v/>
      </c>
      <c r="AX503" s="10" t="str">
        <f t="shared" si="420"/>
        <v/>
      </c>
      <c r="AY503" s="10" t="str">
        <f t="shared" si="421"/>
        <v/>
      </c>
      <c r="AZ503" s="25" t="str">
        <f t="shared" si="422"/>
        <v/>
      </c>
      <c r="BB503" s="24" t="str">
        <f t="shared" si="423"/>
        <v/>
      </c>
      <c r="BC503" s="10" t="str">
        <f t="shared" si="424"/>
        <v/>
      </c>
      <c r="BD503" s="25" t="str">
        <f t="shared" si="425"/>
        <v/>
      </c>
      <c r="BH503" s="24" t="str">
        <f t="shared" si="426"/>
        <v/>
      </c>
      <c r="BI503" s="10" t="str">
        <f t="shared" si="427"/>
        <v/>
      </c>
      <c r="BJ503" s="10" t="str">
        <f t="shared" si="428"/>
        <v/>
      </c>
      <c r="BK503" s="10" t="str">
        <f t="shared" si="429"/>
        <v/>
      </c>
      <c r="BL503" s="10" t="str">
        <f t="shared" si="430"/>
        <v/>
      </c>
      <c r="BM503" s="25" t="str">
        <f t="shared" si="431"/>
        <v/>
      </c>
      <c r="BO503" s="24" t="str">
        <f t="shared" si="432"/>
        <v/>
      </c>
      <c r="BP503" s="10" t="str">
        <f t="shared" si="433"/>
        <v/>
      </c>
      <c r="BQ503" s="25" t="str">
        <f t="shared" si="434"/>
        <v/>
      </c>
      <c r="BU503" s="24" t="str">
        <f t="shared" si="435"/>
        <v/>
      </c>
      <c r="BV503" s="10" t="str">
        <f t="shared" si="436"/>
        <v/>
      </c>
      <c r="BW503" s="10" t="str">
        <f t="shared" si="437"/>
        <v/>
      </c>
      <c r="BX503" s="10" t="str">
        <f t="shared" si="438"/>
        <v/>
      </c>
      <c r="BY503" s="10" t="str">
        <f t="shared" si="439"/>
        <v/>
      </c>
      <c r="BZ503" s="25" t="str">
        <f t="shared" si="440"/>
        <v/>
      </c>
      <c r="CB503" s="24" t="str">
        <f t="shared" si="441"/>
        <v/>
      </c>
      <c r="CC503" s="10" t="str">
        <f t="shared" si="442"/>
        <v/>
      </c>
      <c r="CD503" s="25" t="str">
        <f t="shared" si="443"/>
        <v/>
      </c>
    </row>
    <row r="504" spans="1:82" x14ac:dyDescent="0.25">
      <c r="A504" s="5" t="str">
        <f>IF('MA Data'!$G502='MA Data'!$I$2,'MA Data'!A502,"")</f>
        <v/>
      </c>
      <c r="B504" t="str">
        <f>IF('MA Data'!$G502='MA Data'!$I$2,'MA Data'!B502,"")</f>
        <v/>
      </c>
      <c r="C504" t="str">
        <f>IF('MA Data'!$G502='MA Data'!$I$2,'MA Data'!C502,"")</f>
        <v/>
      </c>
      <c r="D504" t="str">
        <f>IF('MA Data'!$G502='MA Data'!$I$2,'MA Data'!D502,"")</f>
        <v/>
      </c>
      <c r="E504" t="str">
        <f>IF('MA Data'!$G502='MA Data'!$I$2,'MA Data'!E502,"")</f>
        <v/>
      </c>
      <c r="F504" t="str">
        <f>IF('MA Data'!$G502='MA Data'!$I$2,'MA Data'!F502,"")</f>
        <v/>
      </c>
      <c r="G504" s="6" t="str">
        <f>IF('MA Data'!$G502='MA Data'!$I$2,'MA Data'!G502,"")</f>
        <v/>
      </c>
      <c r="H504" t="str">
        <f t="shared" si="395"/>
        <v/>
      </c>
      <c r="I504" s="10" t="str">
        <f t="shared" si="396"/>
        <v/>
      </c>
      <c r="J504" s="10" t="str">
        <f t="shared" si="397"/>
        <v/>
      </c>
      <c r="K504" s="10" t="str">
        <f t="shared" si="398"/>
        <v/>
      </c>
      <c r="L504" s="10" t="str">
        <f t="shared" si="399"/>
        <v/>
      </c>
      <c r="M504" s="25" t="str">
        <f t="shared" si="400"/>
        <v/>
      </c>
      <c r="O504" s="24" t="str">
        <f t="shared" si="444"/>
        <v/>
      </c>
      <c r="P504" s="10" t="str">
        <f t="shared" si="445"/>
        <v/>
      </c>
      <c r="Q504" s="25" t="str">
        <f t="shared" si="446"/>
        <v/>
      </c>
      <c r="U504" s="5" t="str">
        <f t="shared" si="402"/>
        <v/>
      </c>
      <c r="V504" s="10" t="str">
        <f t="shared" si="403"/>
        <v/>
      </c>
      <c r="W504" s="10" t="str">
        <f t="shared" si="404"/>
        <v/>
      </c>
      <c r="X504" s="10" t="str">
        <f t="shared" si="405"/>
        <v/>
      </c>
      <c r="Y504" s="10" t="str">
        <f t="shared" si="406"/>
        <v/>
      </c>
      <c r="Z504" s="25" t="str">
        <f t="shared" si="407"/>
        <v/>
      </c>
      <c r="AB504" s="24" t="str">
        <f t="shared" si="401"/>
        <v/>
      </c>
      <c r="AC504" s="10" t="str">
        <f t="shared" si="447"/>
        <v/>
      </c>
      <c r="AD504" s="25" t="str">
        <f t="shared" si="448"/>
        <v/>
      </c>
      <c r="AH504" s="24" t="str">
        <f t="shared" si="408"/>
        <v/>
      </c>
      <c r="AI504" s="10" t="str">
        <f t="shared" si="409"/>
        <v/>
      </c>
      <c r="AJ504" s="10" t="str">
        <f t="shared" si="410"/>
        <v/>
      </c>
      <c r="AK504" s="10" t="str">
        <f t="shared" si="411"/>
        <v/>
      </c>
      <c r="AL504" s="10" t="str">
        <f t="shared" si="412"/>
        <v/>
      </c>
      <c r="AM504" s="25" t="str">
        <f t="shared" si="413"/>
        <v/>
      </c>
      <c r="AO504" s="24" t="str">
        <f t="shared" si="414"/>
        <v/>
      </c>
      <c r="AP504" s="10" t="str">
        <f t="shared" si="415"/>
        <v/>
      </c>
      <c r="AQ504" s="25" t="str">
        <f t="shared" si="416"/>
        <v/>
      </c>
      <c r="AU504" s="24" t="str">
        <f t="shared" si="417"/>
        <v/>
      </c>
      <c r="AV504" s="10" t="str">
        <f t="shared" si="418"/>
        <v/>
      </c>
      <c r="AW504" s="10" t="str">
        <f t="shared" si="419"/>
        <v/>
      </c>
      <c r="AX504" s="10" t="str">
        <f t="shared" si="420"/>
        <v/>
      </c>
      <c r="AY504" s="10" t="str">
        <f t="shared" si="421"/>
        <v/>
      </c>
      <c r="AZ504" s="25" t="str">
        <f t="shared" si="422"/>
        <v/>
      </c>
      <c r="BB504" s="24" t="str">
        <f t="shared" si="423"/>
        <v/>
      </c>
      <c r="BC504" s="10" t="str">
        <f t="shared" si="424"/>
        <v/>
      </c>
      <c r="BD504" s="25" t="str">
        <f t="shared" si="425"/>
        <v/>
      </c>
      <c r="BH504" s="24" t="str">
        <f t="shared" si="426"/>
        <v/>
      </c>
      <c r="BI504" s="10" t="str">
        <f t="shared" si="427"/>
        <v/>
      </c>
      <c r="BJ504" s="10" t="str">
        <f t="shared" si="428"/>
        <v/>
      </c>
      <c r="BK504" s="10" t="str">
        <f t="shared" si="429"/>
        <v/>
      </c>
      <c r="BL504" s="10" t="str">
        <f t="shared" si="430"/>
        <v/>
      </c>
      <c r="BM504" s="25" t="str">
        <f t="shared" si="431"/>
        <v/>
      </c>
      <c r="BO504" s="24" t="str">
        <f t="shared" si="432"/>
        <v/>
      </c>
      <c r="BP504" s="10" t="str">
        <f t="shared" si="433"/>
        <v/>
      </c>
      <c r="BQ504" s="25" t="str">
        <f t="shared" si="434"/>
        <v/>
      </c>
      <c r="BU504" s="24" t="str">
        <f t="shared" si="435"/>
        <v/>
      </c>
      <c r="BV504" s="10" t="str">
        <f t="shared" si="436"/>
        <v/>
      </c>
      <c r="BW504" s="10" t="str">
        <f t="shared" si="437"/>
        <v/>
      </c>
      <c r="BX504" s="10" t="str">
        <f t="shared" si="438"/>
        <v/>
      </c>
      <c r="BY504" s="10" t="str">
        <f t="shared" si="439"/>
        <v/>
      </c>
      <c r="BZ504" s="25" t="str">
        <f t="shared" si="440"/>
        <v/>
      </c>
      <c r="CB504" s="24" t="str">
        <f t="shared" si="441"/>
        <v/>
      </c>
      <c r="CC504" s="10" t="str">
        <f t="shared" si="442"/>
        <v/>
      </c>
      <c r="CD504" s="25" t="str">
        <f t="shared" si="443"/>
        <v/>
      </c>
    </row>
    <row r="505" spans="1:82" x14ac:dyDescent="0.25">
      <c r="A505" s="5" t="str">
        <f>IF('MA Data'!$G503='MA Data'!$I$2,'MA Data'!A503,"")</f>
        <v/>
      </c>
      <c r="B505" t="str">
        <f>IF('MA Data'!$G503='MA Data'!$I$2,'MA Data'!B503,"")</f>
        <v/>
      </c>
      <c r="C505" t="str">
        <f>IF('MA Data'!$G503='MA Data'!$I$2,'MA Data'!C503,"")</f>
        <v/>
      </c>
      <c r="D505" t="str">
        <f>IF('MA Data'!$G503='MA Data'!$I$2,'MA Data'!D503,"")</f>
        <v/>
      </c>
      <c r="E505" t="str">
        <f>IF('MA Data'!$G503='MA Data'!$I$2,'MA Data'!E503,"")</f>
        <v/>
      </c>
      <c r="F505" t="str">
        <f>IF('MA Data'!$G503='MA Data'!$I$2,'MA Data'!F503,"")</f>
        <v/>
      </c>
      <c r="G505" s="6" t="str">
        <f>IF('MA Data'!$G503='MA Data'!$I$2,'MA Data'!G503,"")</f>
        <v/>
      </c>
      <c r="H505" t="str">
        <f t="shared" si="395"/>
        <v/>
      </c>
      <c r="I505" s="10" t="str">
        <f t="shared" si="396"/>
        <v/>
      </c>
      <c r="J505" s="10" t="str">
        <f t="shared" si="397"/>
        <v/>
      </c>
      <c r="K505" s="10" t="str">
        <f t="shared" si="398"/>
        <v/>
      </c>
      <c r="L505" s="10" t="str">
        <f t="shared" si="399"/>
        <v/>
      </c>
      <c r="M505" s="25" t="str">
        <f t="shared" si="400"/>
        <v/>
      </c>
      <c r="O505" s="24" t="str">
        <f t="shared" si="444"/>
        <v/>
      </c>
      <c r="P505" s="10" t="str">
        <f t="shared" si="445"/>
        <v/>
      </c>
      <c r="Q505" s="25" t="str">
        <f t="shared" si="446"/>
        <v/>
      </c>
      <c r="U505" s="5" t="str">
        <f t="shared" si="402"/>
        <v/>
      </c>
      <c r="V505" s="10" t="str">
        <f t="shared" si="403"/>
        <v/>
      </c>
      <c r="W505" s="10" t="str">
        <f t="shared" si="404"/>
        <v/>
      </c>
      <c r="X505" s="10" t="str">
        <f t="shared" si="405"/>
        <v/>
      </c>
      <c r="Y505" s="10" t="str">
        <f t="shared" si="406"/>
        <v/>
      </c>
      <c r="Z505" s="25" t="str">
        <f t="shared" si="407"/>
        <v/>
      </c>
      <c r="AB505" s="24" t="str">
        <f t="shared" si="401"/>
        <v/>
      </c>
      <c r="AC505" s="10" t="str">
        <f t="shared" si="447"/>
        <v/>
      </c>
      <c r="AD505" s="25" t="str">
        <f t="shared" si="448"/>
        <v/>
      </c>
      <c r="AH505" s="24" t="str">
        <f t="shared" si="408"/>
        <v/>
      </c>
      <c r="AI505" s="10" t="str">
        <f t="shared" si="409"/>
        <v/>
      </c>
      <c r="AJ505" s="10" t="str">
        <f t="shared" si="410"/>
        <v/>
      </c>
      <c r="AK505" s="10" t="str">
        <f t="shared" si="411"/>
        <v/>
      </c>
      <c r="AL505" s="10" t="str">
        <f t="shared" si="412"/>
        <v/>
      </c>
      <c r="AM505" s="25" t="str">
        <f t="shared" si="413"/>
        <v/>
      </c>
      <c r="AO505" s="24" t="str">
        <f t="shared" si="414"/>
        <v/>
      </c>
      <c r="AP505" s="10" t="str">
        <f t="shared" si="415"/>
        <v/>
      </c>
      <c r="AQ505" s="25" t="str">
        <f t="shared" si="416"/>
        <v/>
      </c>
      <c r="AU505" s="24" t="str">
        <f t="shared" si="417"/>
        <v/>
      </c>
      <c r="AV505" s="10" t="str">
        <f t="shared" si="418"/>
        <v/>
      </c>
      <c r="AW505" s="10" t="str">
        <f t="shared" si="419"/>
        <v/>
      </c>
      <c r="AX505" s="10" t="str">
        <f t="shared" si="420"/>
        <v/>
      </c>
      <c r="AY505" s="10" t="str">
        <f t="shared" si="421"/>
        <v/>
      </c>
      <c r="AZ505" s="25" t="str">
        <f t="shared" si="422"/>
        <v/>
      </c>
      <c r="BB505" s="24" t="str">
        <f t="shared" si="423"/>
        <v/>
      </c>
      <c r="BC505" s="10" t="str">
        <f t="shared" si="424"/>
        <v/>
      </c>
      <c r="BD505" s="25" t="str">
        <f t="shared" si="425"/>
        <v/>
      </c>
      <c r="BH505" s="24" t="str">
        <f t="shared" si="426"/>
        <v/>
      </c>
      <c r="BI505" s="10" t="str">
        <f t="shared" si="427"/>
        <v/>
      </c>
      <c r="BJ505" s="10" t="str">
        <f t="shared" si="428"/>
        <v/>
      </c>
      <c r="BK505" s="10" t="str">
        <f t="shared" si="429"/>
        <v/>
      </c>
      <c r="BL505" s="10" t="str">
        <f t="shared" si="430"/>
        <v/>
      </c>
      <c r="BM505" s="25" t="str">
        <f t="shared" si="431"/>
        <v/>
      </c>
      <c r="BO505" s="24" t="str">
        <f t="shared" si="432"/>
        <v/>
      </c>
      <c r="BP505" s="10" t="str">
        <f t="shared" si="433"/>
        <v/>
      </c>
      <c r="BQ505" s="25" t="str">
        <f t="shared" si="434"/>
        <v/>
      </c>
      <c r="BU505" s="24" t="str">
        <f t="shared" si="435"/>
        <v/>
      </c>
      <c r="BV505" s="10" t="str">
        <f t="shared" si="436"/>
        <v/>
      </c>
      <c r="BW505" s="10" t="str">
        <f t="shared" si="437"/>
        <v/>
      </c>
      <c r="BX505" s="10" t="str">
        <f t="shared" si="438"/>
        <v/>
      </c>
      <c r="BY505" s="10" t="str">
        <f t="shared" si="439"/>
        <v/>
      </c>
      <c r="BZ505" s="25" t="str">
        <f t="shared" si="440"/>
        <v/>
      </c>
      <c r="CB505" s="24" t="str">
        <f t="shared" si="441"/>
        <v/>
      </c>
      <c r="CC505" s="10" t="str">
        <f t="shared" si="442"/>
        <v/>
      </c>
      <c r="CD505" s="25" t="str">
        <f t="shared" si="443"/>
        <v/>
      </c>
    </row>
    <row r="506" spans="1:82" x14ac:dyDescent="0.25">
      <c r="A506" s="5" t="str">
        <f>IF('MA Data'!$G504='MA Data'!$I$2,'MA Data'!A504,"")</f>
        <v/>
      </c>
      <c r="B506" t="str">
        <f>IF('MA Data'!$G504='MA Data'!$I$2,'MA Data'!B504,"")</f>
        <v/>
      </c>
      <c r="C506" t="str">
        <f>IF('MA Data'!$G504='MA Data'!$I$2,'MA Data'!C504,"")</f>
        <v/>
      </c>
      <c r="D506" t="str">
        <f>IF('MA Data'!$G504='MA Data'!$I$2,'MA Data'!D504,"")</f>
        <v/>
      </c>
      <c r="E506" t="str">
        <f>IF('MA Data'!$G504='MA Data'!$I$2,'MA Data'!E504,"")</f>
        <v/>
      </c>
      <c r="F506" t="str">
        <f>IF('MA Data'!$G504='MA Data'!$I$2,'MA Data'!F504,"")</f>
        <v/>
      </c>
      <c r="G506" s="6" t="str">
        <f>IF('MA Data'!$G504='MA Data'!$I$2,'MA Data'!G504,"")</f>
        <v/>
      </c>
      <c r="H506" t="str">
        <f t="shared" si="395"/>
        <v/>
      </c>
      <c r="I506" s="10" t="str">
        <f t="shared" si="396"/>
        <v/>
      </c>
      <c r="J506" s="10" t="str">
        <f t="shared" si="397"/>
        <v/>
      </c>
      <c r="K506" s="10" t="str">
        <f t="shared" si="398"/>
        <v/>
      </c>
      <c r="L506" s="10" t="str">
        <f t="shared" si="399"/>
        <v/>
      </c>
      <c r="M506" s="25" t="str">
        <f t="shared" si="400"/>
        <v/>
      </c>
      <c r="O506" s="24" t="str">
        <f t="shared" si="444"/>
        <v/>
      </c>
      <c r="P506" s="10" t="str">
        <f t="shared" si="445"/>
        <v/>
      </c>
      <c r="Q506" s="25" t="str">
        <f t="shared" si="446"/>
        <v/>
      </c>
      <c r="U506" s="5" t="str">
        <f t="shared" si="402"/>
        <v/>
      </c>
      <c r="V506" s="10" t="str">
        <f t="shared" si="403"/>
        <v/>
      </c>
      <c r="W506" s="10" t="str">
        <f t="shared" si="404"/>
        <v/>
      </c>
      <c r="X506" s="10" t="str">
        <f t="shared" si="405"/>
        <v/>
      </c>
      <c r="Y506" s="10" t="str">
        <f t="shared" si="406"/>
        <v/>
      </c>
      <c r="Z506" s="25" t="str">
        <f t="shared" si="407"/>
        <v/>
      </c>
      <c r="AB506" s="24" t="str">
        <f t="shared" si="401"/>
        <v/>
      </c>
      <c r="AC506" s="10" t="str">
        <f t="shared" si="447"/>
        <v/>
      </c>
      <c r="AD506" s="25" t="str">
        <f t="shared" si="448"/>
        <v/>
      </c>
      <c r="AH506" s="24" t="str">
        <f t="shared" si="408"/>
        <v/>
      </c>
      <c r="AI506" s="10" t="str">
        <f t="shared" si="409"/>
        <v/>
      </c>
      <c r="AJ506" s="10" t="str">
        <f t="shared" si="410"/>
        <v/>
      </c>
      <c r="AK506" s="10" t="str">
        <f t="shared" si="411"/>
        <v/>
      </c>
      <c r="AL506" s="10" t="str">
        <f t="shared" si="412"/>
        <v/>
      </c>
      <c r="AM506" s="25" t="str">
        <f t="shared" si="413"/>
        <v/>
      </c>
      <c r="AO506" s="24" t="str">
        <f t="shared" si="414"/>
        <v/>
      </c>
      <c r="AP506" s="10" t="str">
        <f t="shared" si="415"/>
        <v/>
      </c>
      <c r="AQ506" s="25" t="str">
        <f t="shared" si="416"/>
        <v/>
      </c>
      <c r="AU506" s="24" t="str">
        <f t="shared" si="417"/>
        <v/>
      </c>
      <c r="AV506" s="10" t="str">
        <f t="shared" si="418"/>
        <v/>
      </c>
      <c r="AW506" s="10" t="str">
        <f t="shared" si="419"/>
        <v/>
      </c>
      <c r="AX506" s="10" t="str">
        <f t="shared" si="420"/>
        <v/>
      </c>
      <c r="AY506" s="10" t="str">
        <f t="shared" si="421"/>
        <v/>
      </c>
      <c r="AZ506" s="25" t="str">
        <f t="shared" si="422"/>
        <v/>
      </c>
      <c r="BB506" s="24" t="str">
        <f t="shared" si="423"/>
        <v/>
      </c>
      <c r="BC506" s="10" t="str">
        <f t="shared" si="424"/>
        <v/>
      </c>
      <c r="BD506" s="25" t="str">
        <f t="shared" si="425"/>
        <v/>
      </c>
      <c r="BH506" s="24" t="str">
        <f t="shared" si="426"/>
        <v/>
      </c>
      <c r="BI506" s="10" t="str">
        <f t="shared" si="427"/>
        <v/>
      </c>
      <c r="BJ506" s="10" t="str">
        <f t="shared" si="428"/>
        <v/>
      </c>
      <c r="BK506" s="10" t="str">
        <f t="shared" si="429"/>
        <v/>
      </c>
      <c r="BL506" s="10" t="str">
        <f t="shared" si="430"/>
        <v/>
      </c>
      <c r="BM506" s="25" t="str">
        <f t="shared" si="431"/>
        <v/>
      </c>
      <c r="BO506" s="24" t="str">
        <f t="shared" si="432"/>
        <v/>
      </c>
      <c r="BP506" s="10" t="str">
        <f t="shared" si="433"/>
        <v/>
      </c>
      <c r="BQ506" s="25" t="str">
        <f t="shared" si="434"/>
        <v/>
      </c>
      <c r="BU506" s="24" t="str">
        <f t="shared" si="435"/>
        <v/>
      </c>
      <c r="BV506" s="10" t="str">
        <f t="shared" si="436"/>
        <v/>
      </c>
      <c r="BW506" s="10" t="str">
        <f t="shared" si="437"/>
        <v/>
      </c>
      <c r="BX506" s="10" t="str">
        <f t="shared" si="438"/>
        <v/>
      </c>
      <c r="BY506" s="10" t="str">
        <f t="shared" si="439"/>
        <v/>
      </c>
      <c r="BZ506" s="25" t="str">
        <f t="shared" si="440"/>
        <v/>
      </c>
      <c r="CB506" s="24" t="str">
        <f t="shared" si="441"/>
        <v/>
      </c>
      <c r="CC506" s="10" t="str">
        <f t="shared" si="442"/>
        <v/>
      </c>
      <c r="CD506" s="25" t="str">
        <f t="shared" si="443"/>
        <v/>
      </c>
    </row>
    <row r="507" spans="1:82" x14ac:dyDescent="0.25">
      <c r="A507" s="5" t="str">
        <f>IF('MA Data'!$G505='MA Data'!$I$2,'MA Data'!A505,"")</f>
        <v/>
      </c>
      <c r="B507" t="str">
        <f>IF('MA Data'!$G505='MA Data'!$I$2,'MA Data'!B505,"")</f>
        <v/>
      </c>
      <c r="C507" t="str">
        <f>IF('MA Data'!$G505='MA Data'!$I$2,'MA Data'!C505,"")</f>
        <v/>
      </c>
      <c r="D507" t="str">
        <f>IF('MA Data'!$G505='MA Data'!$I$2,'MA Data'!D505,"")</f>
        <v/>
      </c>
      <c r="E507" t="str">
        <f>IF('MA Data'!$G505='MA Data'!$I$2,'MA Data'!E505,"")</f>
        <v/>
      </c>
      <c r="F507" t="str">
        <f>IF('MA Data'!$G505='MA Data'!$I$2,'MA Data'!F505,"")</f>
        <v/>
      </c>
      <c r="G507" s="6" t="str">
        <f>IF('MA Data'!$G505='MA Data'!$I$2,'MA Data'!G505,"")</f>
        <v/>
      </c>
      <c r="H507" t="str">
        <f t="shared" si="395"/>
        <v/>
      </c>
      <c r="I507" s="10" t="str">
        <f t="shared" si="396"/>
        <v/>
      </c>
      <c r="J507" s="10" t="str">
        <f t="shared" si="397"/>
        <v/>
      </c>
      <c r="K507" s="10" t="str">
        <f t="shared" si="398"/>
        <v/>
      </c>
      <c r="L507" s="10" t="str">
        <f t="shared" si="399"/>
        <v/>
      </c>
      <c r="M507" s="25" t="str">
        <f t="shared" si="400"/>
        <v/>
      </c>
      <c r="O507" s="24" t="str">
        <f t="shared" si="444"/>
        <v/>
      </c>
      <c r="P507" s="10" t="str">
        <f t="shared" si="445"/>
        <v/>
      </c>
      <c r="Q507" s="25" t="str">
        <f t="shared" si="446"/>
        <v/>
      </c>
      <c r="U507" s="5" t="str">
        <f t="shared" si="402"/>
        <v/>
      </c>
      <c r="V507" s="10" t="str">
        <f t="shared" si="403"/>
        <v/>
      </c>
      <c r="W507" s="10" t="str">
        <f t="shared" si="404"/>
        <v/>
      </c>
      <c r="X507" s="10" t="str">
        <f t="shared" si="405"/>
        <v/>
      </c>
      <c r="Y507" s="10" t="str">
        <f t="shared" si="406"/>
        <v/>
      </c>
      <c r="Z507" s="25" t="str">
        <f t="shared" si="407"/>
        <v/>
      </c>
      <c r="AB507" s="24" t="str">
        <f t="shared" si="401"/>
        <v/>
      </c>
      <c r="AC507" s="10" t="str">
        <f t="shared" si="447"/>
        <v/>
      </c>
      <c r="AD507" s="25" t="str">
        <f t="shared" si="448"/>
        <v/>
      </c>
      <c r="AH507" s="24" t="str">
        <f t="shared" si="408"/>
        <v/>
      </c>
      <c r="AI507" s="10" t="str">
        <f t="shared" si="409"/>
        <v/>
      </c>
      <c r="AJ507" s="10" t="str">
        <f t="shared" si="410"/>
        <v/>
      </c>
      <c r="AK507" s="10" t="str">
        <f t="shared" si="411"/>
        <v/>
      </c>
      <c r="AL507" s="10" t="str">
        <f t="shared" si="412"/>
        <v/>
      </c>
      <c r="AM507" s="25" t="str">
        <f t="shared" si="413"/>
        <v/>
      </c>
      <c r="AO507" s="24" t="str">
        <f t="shared" si="414"/>
        <v/>
      </c>
      <c r="AP507" s="10" t="str">
        <f t="shared" si="415"/>
        <v/>
      </c>
      <c r="AQ507" s="25" t="str">
        <f t="shared" si="416"/>
        <v/>
      </c>
      <c r="AU507" s="24" t="str">
        <f t="shared" si="417"/>
        <v/>
      </c>
      <c r="AV507" s="10" t="str">
        <f t="shared" si="418"/>
        <v/>
      </c>
      <c r="AW507" s="10" t="str">
        <f t="shared" si="419"/>
        <v/>
      </c>
      <c r="AX507" s="10" t="str">
        <f t="shared" si="420"/>
        <v/>
      </c>
      <c r="AY507" s="10" t="str">
        <f t="shared" si="421"/>
        <v/>
      </c>
      <c r="AZ507" s="25" t="str">
        <f t="shared" si="422"/>
        <v/>
      </c>
      <c r="BB507" s="24" t="str">
        <f t="shared" si="423"/>
        <v/>
      </c>
      <c r="BC507" s="10" t="str">
        <f t="shared" si="424"/>
        <v/>
      </c>
      <c r="BD507" s="25" t="str">
        <f t="shared" si="425"/>
        <v/>
      </c>
      <c r="BH507" s="24" t="str">
        <f t="shared" si="426"/>
        <v/>
      </c>
      <c r="BI507" s="10" t="str">
        <f t="shared" si="427"/>
        <v/>
      </c>
      <c r="BJ507" s="10" t="str">
        <f t="shared" si="428"/>
        <v/>
      </c>
      <c r="BK507" s="10" t="str">
        <f t="shared" si="429"/>
        <v/>
      </c>
      <c r="BL507" s="10" t="str">
        <f t="shared" si="430"/>
        <v/>
      </c>
      <c r="BM507" s="25" t="str">
        <f t="shared" si="431"/>
        <v/>
      </c>
      <c r="BO507" s="24" t="str">
        <f t="shared" si="432"/>
        <v/>
      </c>
      <c r="BP507" s="10" t="str">
        <f t="shared" si="433"/>
        <v/>
      </c>
      <c r="BQ507" s="25" t="str">
        <f t="shared" si="434"/>
        <v/>
      </c>
      <c r="BU507" s="24" t="str">
        <f t="shared" si="435"/>
        <v/>
      </c>
      <c r="BV507" s="10" t="str">
        <f t="shared" si="436"/>
        <v/>
      </c>
      <c r="BW507" s="10" t="str">
        <f t="shared" si="437"/>
        <v/>
      </c>
      <c r="BX507" s="10" t="str">
        <f t="shared" si="438"/>
        <v/>
      </c>
      <c r="BY507" s="10" t="str">
        <f t="shared" si="439"/>
        <v/>
      </c>
      <c r="BZ507" s="25" t="str">
        <f t="shared" si="440"/>
        <v/>
      </c>
      <c r="CB507" s="24" t="str">
        <f t="shared" si="441"/>
        <v/>
      </c>
      <c r="CC507" s="10" t="str">
        <f t="shared" si="442"/>
        <v/>
      </c>
      <c r="CD507" s="25" t="str">
        <f t="shared" si="443"/>
        <v/>
      </c>
    </row>
    <row r="508" spans="1:82" x14ac:dyDescent="0.25">
      <c r="A508" s="5" t="str">
        <f>IF('MA Data'!$G506='MA Data'!$I$2,'MA Data'!A506,"")</f>
        <v/>
      </c>
      <c r="B508" t="str">
        <f>IF('MA Data'!$G506='MA Data'!$I$2,'MA Data'!B506,"")</f>
        <v/>
      </c>
      <c r="C508" t="str">
        <f>IF('MA Data'!$G506='MA Data'!$I$2,'MA Data'!C506,"")</f>
        <v/>
      </c>
      <c r="D508" t="str">
        <f>IF('MA Data'!$G506='MA Data'!$I$2,'MA Data'!D506,"")</f>
        <v/>
      </c>
      <c r="E508" t="str">
        <f>IF('MA Data'!$G506='MA Data'!$I$2,'MA Data'!E506,"")</f>
        <v/>
      </c>
      <c r="F508" t="str">
        <f>IF('MA Data'!$G506='MA Data'!$I$2,'MA Data'!F506,"")</f>
        <v/>
      </c>
      <c r="G508" s="6" t="str">
        <f>IF('MA Data'!$G506='MA Data'!$I$2,'MA Data'!G506,"")</f>
        <v/>
      </c>
      <c r="H508" t="str">
        <f t="shared" si="395"/>
        <v/>
      </c>
      <c r="I508" s="10" t="str">
        <f t="shared" si="396"/>
        <v/>
      </c>
      <c r="J508" s="10" t="str">
        <f t="shared" si="397"/>
        <v/>
      </c>
      <c r="K508" s="10" t="str">
        <f t="shared" si="398"/>
        <v/>
      </c>
      <c r="L508" s="10" t="str">
        <f t="shared" si="399"/>
        <v/>
      </c>
      <c r="M508" s="25" t="str">
        <f t="shared" si="400"/>
        <v/>
      </c>
      <c r="O508" s="24" t="str">
        <f t="shared" si="444"/>
        <v/>
      </c>
      <c r="P508" s="10" t="str">
        <f t="shared" si="445"/>
        <v/>
      </c>
      <c r="Q508" s="25" t="str">
        <f t="shared" si="446"/>
        <v/>
      </c>
      <c r="U508" s="5" t="str">
        <f t="shared" si="402"/>
        <v/>
      </c>
      <c r="V508" s="10" t="str">
        <f t="shared" si="403"/>
        <v/>
      </c>
      <c r="W508" s="10" t="str">
        <f t="shared" si="404"/>
        <v/>
      </c>
      <c r="X508" s="10" t="str">
        <f t="shared" si="405"/>
        <v/>
      </c>
      <c r="Y508" s="10" t="str">
        <f t="shared" si="406"/>
        <v/>
      </c>
      <c r="Z508" s="25" t="str">
        <f t="shared" si="407"/>
        <v/>
      </c>
      <c r="AB508" s="24" t="str">
        <f t="shared" si="401"/>
        <v/>
      </c>
      <c r="AC508" s="10" t="str">
        <f t="shared" si="447"/>
        <v/>
      </c>
      <c r="AD508" s="25" t="str">
        <f t="shared" si="448"/>
        <v/>
      </c>
      <c r="AH508" s="24" t="str">
        <f t="shared" si="408"/>
        <v/>
      </c>
      <c r="AI508" s="10" t="str">
        <f t="shared" si="409"/>
        <v/>
      </c>
      <c r="AJ508" s="10" t="str">
        <f t="shared" si="410"/>
        <v/>
      </c>
      <c r="AK508" s="10" t="str">
        <f t="shared" si="411"/>
        <v/>
      </c>
      <c r="AL508" s="10" t="str">
        <f t="shared" si="412"/>
        <v/>
      </c>
      <c r="AM508" s="25" t="str">
        <f t="shared" si="413"/>
        <v/>
      </c>
      <c r="AO508" s="24" t="str">
        <f t="shared" si="414"/>
        <v/>
      </c>
      <c r="AP508" s="10" t="str">
        <f t="shared" si="415"/>
        <v/>
      </c>
      <c r="AQ508" s="25" t="str">
        <f t="shared" si="416"/>
        <v/>
      </c>
      <c r="AU508" s="24" t="str">
        <f t="shared" si="417"/>
        <v/>
      </c>
      <c r="AV508" s="10" t="str">
        <f t="shared" si="418"/>
        <v/>
      </c>
      <c r="AW508" s="10" t="str">
        <f t="shared" si="419"/>
        <v/>
      </c>
      <c r="AX508" s="10" t="str">
        <f t="shared" si="420"/>
        <v/>
      </c>
      <c r="AY508" s="10" t="str">
        <f t="shared" si="421"/>
        <v/>
      </c>
      <c r="AZ508" s="25" t="str">
        <f t="shared" si="422"/>
        <v/>
      </c>
      <c r="BB508" s="24" t="str">
        <f t="shared" si="423"/>
        <v/>
      </c>
      <c r="BC508" s="10" t="str">
        <f t="shared" si="424"/>
        <v/>
      </c>
      <c r="BD508" s="25" t="str">
        <f t="shared" si="425"/>
        <v/>
      </c>
      <c r="BH508" s="24" t="str">
        <f t="shared" si="426"/>
        <v/>
      </c>
      <c r="BI508" s="10" t="str">
        <f t="shared" si="427"/>
        <v/>
      </c>
      <c r="BJ508" s="10" t="str">
        <f t="shared" si="428"/>
        <v/>
      </c>
      <c r="BK508" s="10" t="str">
        <f t="shared" si="429"/>
        <v/>
      </c>
      <c r="BL508" s="10" t="str">
        <f t="shared" si="430"/>
        <v/>
      </c>
      <c r="BM508" s="25" t="str">
        <f t="shared" si="431"/>
        <v/>
      </c>
      <c r="BO508" s="24" t="str">
        <f t="shared" si="432"/>
        <v/>
      </c>
      <c r="BP508" s="10" t="str">
        <f t="shared" si="433"/>
        <v/>
      </c>
      <c r="BQ508" s="25" t="str">
        <f t="shared" si="434"/>
        <v/>
      </c>
      <c r="BU508" s="24" t="str">
        <f t="shared" si="435"/>
        <v/>
      </c>
      <c r="BV508" s="10" t="str">
        <f t="shared" si="436"/>
        <v/>
      </c>
      <c r="BW508" s="10" t="str">
        <f t="shared" si="437"/>
        <v/>
      </c>
      <c r="BX508" s="10" t="str">
        <f t="shared" si="438"/>
        <v/>
      </c>
      <c r="BY508" s="10" t="str">
        <f t="shared" si="439"/>
        <v/>
      </c>
      <c r="BZ508" s="25" t="str">
        <f t="shared" si="440"/>
        <v/>
      </c>
      <c r="CB508" s="24" t="str">
        <f t="shared" si="441"/>
        <v/>
      </c>
      <c r="CC508" s="10" t="str">
        <f t="shared" si="442"/>
        <v/>
      </c>
      <c r="CD508" s="25" t="str">
        <f t="shared" si="443"/>
        <v/>
      </c>
    </row>
    <row r="509" spans="1:82" x14ac:dyDescent="0.25">
      <c r="A509" s="5" t="str">
        <f>IF('MA Data'!$G507='MA Data'!$I$2,'MA Data'!A507,"")</f>
        <v/>
      </c>
      <c r="B509" t="str">
        <f>IF('MA Data'!$G507='MA Data'!$I$2,'MA Data'!B507,"")</f>
        <v/>
      </c>
      <c r="C509" t="str">
        <f>IF('MA Data'!$G507='MA Data'!$I$2,'MA Data'!C507,"")</f>
        <v/>
      </c>
      <c r="D509" t="str">
        <f>IF('MA Data'!$G507='MA Data'!$I$2,'MA Data'!D507,"")</f>
        <v/>
      </c>
      <c r="E509" t="str">
        <f>IF('MA Data'!$G507='MA Data'!$I$2,'MA Data'!E507,"")</f>
        <v/>
      </c>
      <c r="F509" t="str">
        <f>IF('MA Data'!$G507='MA Data'!$I$2,'MA Data'!F507,"")</f>
        <v/>
      </c>
      <c r="G509" s="6" t="str">
        <f>IF('MA Data'!$G507='MA Data'!$I$2,'MA Data'!G507,"")</f>
        <v/>
      </c>
      <c r="H509" t="str">
        <f t="shared" si="395"/>
        <v/>
      </c>
      <c r="I509" s="10" t="str">
        <f t="shared" si="396"/>
        <v/>
      </c>
      <c r="J509" s="10" t="str">
        <f t="shared" si="397"/>
        <v/>
      </c>
      <c r="K509" s="10" t="str">
        <f t="shared" si="398"/>
        <v/>
      </c>
      <c r="L509" s="10" t="str">
        <f t="shared" si="399"/>
        <v/>
      </c>
      <c r="M509" s="25" t="str">
        <f t="shared" si="400"/>
        <v/>
      </c>
      <c r="O509" s="24" t="str">
        <f t="shared" si="444"/>
        <v/>
      </c>
      <c r="P509" s="10" t="str">
        <f t="shared" si="445"/>
        <v/>
      </c>
      <c r="Q509" s="25" t="str">
        <f t="shared" si="446"/>
        <v/>
      </c>
      <c r="U509" s="5" t="str">
        <f t="shared" si="402"/>
        <v/>
      </c>
      <c r="V509" s="10" t="str">
        <f t="shared" si="403"/>
        <v/>
      </c>
      <c r="W509" s="10" t="str">
        <f t="shared" si="404"/>
        <v/>
      </c>
      <c r="X509" s="10" t="str">
        <f t="shared" si="405"/>
        <v/>
      </c>
      <c r="Y509" s="10" t="str">
        <f t="shared" si="406"/>
        <v/>
      </c>
      <c r="Z509" s="25" t="str">
        <f t="shared" si="407"/>
        <v/>
      </c>
      <c r="AB509" s="24" t="str">
        <f t="shared" si="401"/>
        <v/>
      </c>
      <c r="AC509" s="10" t="str">
        <f t="shared" si="447"/>
        <v/>
      </c>
      <c r="AD509" s="25" t="str">
        <f t="shared" si="448"/>
        <v/>
      </c>
      <c r="AH509" s="24" t="str">
        <f t="shared" si="408"/>
        <v/>
      </c>
      <c r="AI509" s="10" t="str">
        <f t="shared" si="409"/>
        <v/>
      </c>
      <c r="AJ509" s="10" t="str">
        <f t="shared" si="410"/>
        <v/>
      </c>
      <c r="AK509" s="10" t="str">
        <f t="shared" si="411"/>
        <v/>
      </c>
      <c r="AL509" s="10" t="str">
        <f t="shared" si="412"/>
        <v/>
      </c>
      <c r="AM509" s="25" t="str">
        <f t="shared" si="413"/>
        <v/>
      </c>
      <c r="AO509" s="24" t="str">
        <f t="shared" si="414"/>
        <v/>
      </c>
      <c r="AP509" s="10" t="str">
        <f t="shared" si="415"/>
        <v/>
      </c>
      <c r="AQ509" s="25" t="str">
        <f t="shared" si="416"/>
        <v/>
      </c>
      <c r="AU509" s="24" t="str">
        <f t="shared" si="417"/>
        <v/>
      </c>
      <c r="AV509" s="10" t="str">
        <f t="shared" si="418"/>
        <v/>
      </c>
      <c r="AW509" s="10" t="str">
        <f t="shared" si="419"/>
        <v/>
      </c>
      <c r="AX509" s="10" t="str">
        <f t="shared" si="420"/>
        <v/>
      </c>
      <c r="AY509" s="10" t="str">
        <f t="shared" si="421"/>
        <v/>
      </c>
      <c r="AZ509" s="25" t="str">
        <f t="shared" si="422"/>
        <v/>
      </c>
      <c r="BB509" s="24" t="str">
        <f t="shared" si="423"/>
        <v/>
      </c>
      <c r="BC509" s="10" t="str">
        <f t="shared" si="424"/>
        <v/>
      </c>
      <c r="BD509" s="25" t="str">
        <f t="shared" si="425"/>
        <v/>
      </c>
      <c r="BH509" s="24" t="str">
        <f t="shared" si="426"/>
        <v/>
      </c>
      <c r="BI509" s="10" t="str">
        <f t="shared" si="427"/>
        <v/>
      </c>
      <c r="BJ509" s="10" t="str">
        <f t="shared" si="428"/>
        <v/>
      </c>
      <c r="BK509" s="10" t="str">
        <f t="shared" si="429"/>
        <v/>
      </c>
      <c r="BL509" s="10" t="str">
        <f t="shared" si="430"/>
        <v/>
      </c>
      <c r="BM509" s="25" t="str">
        <f t="shared" si="431"/>
        <v/>
      </c>
      <c r="BO509" s="24" t="str">
        <f t="shared" si="432"/>
        <v/>
      </c>
      <c r="BP509" s="10" t="str">
        <f t="shared" si="433"/>
        <v/>
      </c>
      <c r="BQ509" s="25" t="str">
        <f t="shared" si="434"/>
        <v/>
      </c>
      <c r="BU509" s="24" t="str">
        <f t="shared" si="435"/>
        <v/>
      </c>
      <c r="BV509" s="10" t="str">
        <f t="shared" si="436"/>
        <v/>
      </c>
      <c r="BW509" s="10" t="str">
        <f t="shared" si="437"/>
        <v/>
      </c>
      <c r="BX509" s="10" t="str">
        <f t="shared" si="438"/>
        <v/>
      </c>
      <c r="BY509" s="10" t="str">
        <f t="shared" si="439"/>
        <v/>
      </c>
      <c r="BZ509" s="25" t="str">
        <f t="shared" si="440"/>
        <v/>
      </c>
      <c r="CB509" s="24" t="str">
        <f t="shared" si="441"/>
        <v/>
      </c>
      <c r="CC509" s="10" t="str">
        <f t="shared" si="442"/>
        <v/>
      </c>
      <c r="CD509" s="25" t="str">
        <f t="shared" si="443"/>
        <v/>
      </c>
    </row>
    <row r="510" spans="1:82" x14ac:dyDescent="0.25">
      <c r="A510" s="5" t="str">
        <f>IF('MA Data'!$G508='MA Data'!$I$2,'MA Data'!A508,"")</f>
        <v/>
      </c>
      <c r="B510" t="str">
        <f>IF('MA Data'!$G508='MA Data'!$I$2,'MA Data'!B508,"")</f>
        <v/>
      </c>
      <c r="C510" t="str">
        <f>IF('MA Data'!$G508='MA Data'!$I$2,'MA Data'!C508,"")</f>
        <v/>
      </c>
      <c r="D510" t="str">
        <f>IF('MA Data'!$G508='MA Data'!$I$2,'MA Data'!D508,"")</f>
        <v/>
      </c>
      <c r="E510" t="str">
        <f>IF('MA Data'!$G508='MA Data'!$I$2,'MA Data'!E508,"")</f>
        <v/>
      </c>
      <c r="F510" t="str">
        <f>IF('MA Data'!$G508='MA Data'!$I$2,'MA Data'!F508,"")</f>
        <v/>
      </c>
      <c r="G510" s="6" t="str">
        <f>IF('MA Data'!$G508='MA Data'!$I$2,'MA Data'!G508,"")</f>
        <v/>
      </c>
      <c r="H510" t="str">
        <f t="shared" si="395"/>
        <v/>
      </c>
      <c r="I510" s="10" t="str">
        <f t="shared" si="396"/>
        <v/>
      </c>
      <c r="J510" s="10" t="str">
        <f t="shared" si="397"/>
        <v/>
      </c>
      <c r="K510" s="10" t="str">
        <f t="shared" si="398"/>
        <v/>
      </c>
      <c r="L510" s="10" t="str">
        <f t="shared" si="399"/>
        <v/>
      </c>
      <c r="M510" s="25" t="str">
        <f t="shared" si="400"/>
        <v/>
      </c>
      <c r="O510" s="24" t="str">
        <f t="shared" si="444"/>
        <v/>
      </c>
      <c r="P510" s="10" t="str">
        <f t="shared" si="445"/>
        <v/>
      </c>
      <c r="Q510" s="25" t="str">
        <f t="shared" si="446"/>
        <v/>
      </c>
      <c r="U510" s="5" t="str">
        <f t="shared" si="402"/>
        <v/>
      </c>
      <c r="V510" s="10" t="str">
        <f t="shared" si="403"/>
        <v/>
      </c>
      <c r="W510" s="10" t="str">
        <f t="shared" si="404"/>
        <v/>
      </c>
      <c r="X510" s="10" t="str">
        <f t="shared" si="405"/>
        <v/>
      </c>
      <c r="Y510" s="10" t="str">
        <f t="shared" si="406"/>
        <v/>
      </c>
      <c r="Z510" s="25" t="str">
        <f t="shared" si="407"/>
        <v/>
      </c>
      <c r="AB510" s="24" t="str">
        <f t="shared" si="401"/>
        <v/>
      </c>
      <c r="AC510" s="10" t="str">
        <f t="shared" si="447"/>
        <v/>
      </c>
      <c r="AD510" s="25" t="str">
        <f t="shared" si="448"/>
        <v/>
      </c>
      <c r="AH510" s="24" t="str">
        <f t="shared" si="408"/>
        <v/>
      </c>
      <c r="AI510" s="10" t="str">
        <f t="shared" si="409"/>
        <v/>
      </c>
      <c r="AJ510" s="10" t="str">
        <f t="shared" si="410"/>
        <v/>
      </c>
      <c r="AK510" s="10" t="str">
        <f t="shared" si="411"/>
        <v/>
      </c>
      <c r="AL510" s="10" t="str">
        <f t="shared" si="412"/>
        <v/>
      </c>
      <c r="AM510" s="25" t="str">
        <f t="shared" si="413"/>
        <v/>
      </c>
      <c r="AO510" s="24" t="str">
        <f t="shared" si="414"/>
        <v/>
      </c>
      <c r="AP510" s="10" t="str">
        <f t="shared" si="415"/>
        <v/>
      </c>
      <c r="AQ510" s="25" t="str">
        <f t="shared" si="416"/>
        <v/>
      </c>
      <c r="AU510" s="24" t="str">
        <f t="shared" si="417"/>
        <v/>
      </c>
      <c r="AV510" s="10" t="str">
        <f t="shared" si="418"/>
        <v/>
      </c>
      <c r="AW510" s="10" t="str">
        <f t="shared" si="419"/>
        <v/>
      </c>
      <c r="AX510" s="10" t="str">
        <f t="shared" si="420"/>
        <v/>
      </c>
      <c r="AY510" s="10" t="str">
        <f t="shared" si="421"/>
        <v/>
      </c>
      <c r="AZ510" s="25" t="str">
        <f t="shared" si="422"/>
        <v/>
      </c>
      <c r="BB510" s="24" t="str">
        <f t="shared" si="423"/>
        <v/>
      </c>
      <c r="BC510" s="10" t="str">
        <f t="shared" si="424"/>
        <v/>
      </c>
      <c r="BD510" s="25" t="str">
        <f t="shared" si="425"/>
        <v/>
      </c>
      <c r="BH510" s="24" t="str">
        <f t="shared" si="426"/>
        <v/>
      </c>
      <c r="BI510" s="10" t="str">
        <f t="shared" si="427"/>
        <v/>
      </c>
      <c r="BJ510" s="10" t="str">
        <f t="shared" si="428"/>
        <v/>
      </c>
      <c r="BK510" s="10" t="str">
        <f t="shared" si="429"/>
        <v/>
      </c>
      <c r="BL510" s="10" t="str">
        <f t="shared" si="430"/>
        <v/>
      </c>
      <c r="BM510" s="25" t="str">
        <f t="shared" si="431"/>
        <v/>
      </c>
      <c r="BO510" s="24" t="str">
        <f t="shared" si="432"/>
        <v/>
      </c>
      <c r="BP510" s="10" t="str">
        <f t="shared" si="433"/>
        <v/>
      </c>
      <c r="BQ510" s="25" t="str">
        <f t="shared" si="434"/>
        <v/>
      </c>
      <c r="BU510" s="24" t="str">
        <f t="shared" si="435"/>
        <v/>
      </c>
      <c r="BV510" s="10" t="str">
        <f t="shared" si="436"/>
        <v/>
      </c>
      <c r="BW510" s="10" t="str">
        <f t="shared" si="437"/>
        <v/>
      </c>
      <c r="BX510" s="10" t="str">
        <f t="shared" si="438"/>
        <v/>
      </c>
      <c r="BY510" s="10" t="str">
        <f t="shared" si="439"/>
        <v/>
      </c>
      <c r="BZ510" s="25" t="str">
        <f t="shared" si="440"/>
        <v/>
      </c>
      <c r="CB510" s="24" t="str">
        <f t="shared" si="441"/>
        <v/>
      </c>
      <c r="CC510" s="10" t="str">
        <f t="shared" si="442"/>
        <v/>
      </c>
      <c r="CD510" s="25" t="str">
        <f t="shared" si="443"/>
        <v/>
      </c>
    </row>
    <row r="511" spans="1:82" x14ac:dyDescent="0.25">
      <c r="A511" s="5" t="str">
        <f>IF('MA Data'!$G509='MA Data'!$I$2,'MA Data'!A509,"")</f>
        <v/>
      </c>
      <c r="B511" t="str">
        <f>IF('MA Data'!$G509='MA Data'!$I$2,'MA Data'!B509,"")</f>
        <v/>
      </c>
      <c r="C511" t="str">
        <f>IF('MA Data'!$G509='MA Data'!$I$2,'MA Data'!C509,"")</f>
        <v/>
      </c>
      <c r="D511" t="str">
        <f>IF('MA Data'!$G509='MA Data'!$I$2,'MA Data'!D509,"")</f>
        <v/>
      </c>
      <c r="E511" t="str">
        <f>IF('MA Data'!$G509='MA Data'!$I$2,'MA Data'!E509,"")</f>
        <v/>
      </c>
      <c r="F511" t="str">
        <f>IF('MA Data'!$G509='MA Data'!$I$2,'MA Data'!F509,"")</f>
        <v/>
      </c>
      <c r="G511" s="6" t="str">
        <f>IF('MA Data'!$G509='MA Data'!$I$2,'MA Data'!G509,"")</f>
        <v/>
      </c>
      <c r="H511" t="str">
        <f t="shared" si="395"/>
        <v/>
      </c>
      <c r="I511" s="10" t="str">
        <f t="shared" si="396"/>
        <v/>
      </c>
      <c r="J511" s="10" t="str">
        <f t="shared" si="397"/>
        <v/>
      </c>
      <c r="K511" s="10" t="str">
        <f t="shared" si="398"/>
        <v/>
      </c>
      <c r="L511" s="10" t="str">
        <f t="shared" si="399"/>
        <v/>
      </c>
      <c r="M511" s="25" t="str">
        <f t="shared" si="400"/>
        <v/>
      </c>
      <c r="O511" s="24" t="str">
        <f t="shared" si="444"/>
        <v/>
      </c>
      <c r="P511" s="10" t="str">
        <f t="shared" si="445"/>
        <v/>
      </c>
      <c r="Q511" s="25" t="str">
        <f t="shared" si="446"/>
        <v/>
      </c>
      <c r="U511" s="5" t="str">
        <f t="shared" si="402"/>
        <v/>
      </c>
      <c r="V511" s="10" t="str">
        <f t="shared" si="403"/>
        <v/>
      </c>
      <c r="W511" s="10" t="str">
        <f t="shared" si="404"/>
        <v/>
      </c>
      <c r="X511" s="10" t="str">
        <f t="shared" si="405"/>
        <v/>
      </c>
      <c r="Y511" s="10" t="str">
        <f t="shared" si="406"/>
        <v/>
      </c>
      <c r="Z511" s="25" t="str">
        <f t="shared" si="407"/>
        <v/>
      </c>
      <c r="AB511" s="24" t="str">
        <f t="shared" si="401"/>
        <v/>
      </c>
      <c r="AC511" s="10" t="str">
        <f t="shared" si="447"/>
        <v/>
      </c>
      <c r="AD511" s="25" t="str">
        <f t="shared" si="448"/>
        <v/>
      </c>
      <c r="AH511" s="24" t="str">
        <f t="shared" si="408"/>
        <v/>
      </c>
      <c r="AI511" s="10" t="str">
        <f t="shared" si="409"/>
        <v/>
      </c>
      <c r="AJ511" s="10" t="str">
        <f t="shared" si="410"/>
        <v/>
      </c>
      <c r="AK511" s="10" t="str">
        <f t="shared" si="411"/>
        <v/>
      </c>
      <c r="AL511" s="10" t="str">
        <f t="shared" si="412"/>
        <v/>
      </c>
      <c r="AM511" s="25" t="str">
        <f t="shared" si="413"/>
        <v/>
      </c>
      <c r="AO511" s="24" t="str">
        <f t="shared" si="414"/>
        <v/>
      </c>
      <c r="AP511" s="10" t="str">
        <f t="shared" si="415"/>
        <v/>
      </c>
      <c r="AQ511" s="25" t="str">
        <f t="shared" si="416"/>
        <v/>
      </c>
      <c r="AU511" s="24" t="str">
        <f t="shared" si="417"/>
        <v/>
      </c>
      <c r="AV511" s="10" t="str">
        <f t="shared" si="418"/>
        <v/>
      </c>
      <c r="AW511" s="10" t="str">
        <f t="shared" si="419"/>
        <v/>
      </c>
      <c r="AX511" s="10" t="str">
        <f t="shared" si="420"/>
        <v/>
      </c>
      <c r="AY511" s="10" t="str">
        <f t="shared" si="421"/>
        <v/>
      </c>
      <c r="AZ511" s="25" t="str">
        <f t="shared" si="422"/>
        <v/>
      </c>
      <c r="BB511" s="24" t="str">
        <f t="shared" si="423"/>
        <v/>
      </c>
      <c r="BC511" s="10" t="str">
        <f t="shared" si="424"/>
        <v/>
      </c>
      <c r="BD511" s="25" t="str">
        <f t="shared" si="425"/>
        <v/>
      </c>
      <c r="BH511" s="24" t="str">
        <f t="shared" si="426"/>
        <v/>
      </c>
      <c r="BI511" s="10" t="str">
        <f t="shared" si="427"/>
        <v/>
      </c>
      <c r="BJ511" s="10" t="str">
        <f t="shared" si="428"/>
        <v/>
      </c>
      <c r="BK511" s="10" t="str">
        <f t="shared" si="429"/>
        <v/>
      </c>
      <c r="BL511" s="10" t="str">
        <f t="shared" si="430"/>
        <v/>
      </c>
      <c r="BM511" s="25" t="str">
        <f t="shared" si="431"/>
        <v/>
      </c>
      <c r="BO511" s="24" t="str">
        <f t="shared" si="432"/>
        <v/>
      </c>
      <c r="BP511" s="10" t="str">
        <f t="shared" si="433"/>
        <v/>
      </c>
      <c r="BQ511" s="25" t="str">
        <f t="shared" si="434"/>
        <v/>
      </c>
      <c r="BU511" s="24" t="str">
        <f t="shared" si="435"/>
        <v/>
      </c>
      <c r="BV511" s="10" t="str">
        <f t="shared" si="436"/>
        <v/>
      </c>
      <c r="BW511" s="10" t="str">
        <f t="shared" si="437"/>
        <v/>
      </c>
      <c r="BX511" s="10" t="str">
        <f t="shared" si="438"/>
        <v/>
      </c>
      <c r="BY511" s="10" t="str">
        <f t="shared" si="439"/>
        <v/>
      </c>
      <c r="BZ511" s="25" t="str">
        <f t="shared" si="440"/>
        <v/>
      </c>
      <c r="CB511" s="24" t="str">
        <f t="shared" si="441"/>
        <v/>
      </c>
      <c r="CC511" s="10" t="str">
        <f t="shared" si="442"/>
        <v/>
      </c>
      <c r="CD511" s="25" t="str">
        <f t="shared" si="443"/>
        <v/>
      </c>
    </row>
    <row r="512" spans="1:82" x14ac:dyDescent="0.25">
      <c r="A512" s="5" t="str">
        <f>IF('MA Data'!$G510='MA Data'!$I$2,'MA Data'!A510,"")</f>
        <v/>
      </c>
      <c r="B512" t="str">
        <f>IF('MA Data'!$G510='MA Data'!$I$2,'MA Data'!B510,"")</f>
        <v/>
      </c>
      <c r="C512" t="str">
        <f>IF('MA Data'!$G510='MA Data'!$I$2,'MA Data'!C510,"")</f>
        <v/>
      </c>
      <c r="D512" t="str">
        <f>IF('MA Data'!$G510='MA Data'!$I$2,'MA Data'!D510,"")</f>
        <v/>
      </c>
      <c r="E512" t="str">
        <f>IF('MA Data'!$G510='MA Data'!$I$2,'MA Data'!E510,"")</f>
        <v/>
      </c>
      <c r="F512" t="str">
        <f>IF('MA Data'!$G510='MA Data'!$I$2,'MA Data'!F510,"")</f>
        <v/>
      </c>
      <c r="G512" s="6" t="str">
        <f>IF('MA Data'!$G510='MA Data'!$I$2,'MA Data'!G510,"")</f>
        <v/>
      </c>
      <c r="H512" t="str">
        <f t="shared" si="395"/>
        <v/>
      </c>
      <c r="I512" s="10" t="str">
        <f t="shared" si="396"/>
        <v/>
      </c>
      <c r="J512" s="10" t="str">
        <f t="shared" si="397"/>
        <v/>
      </c>
      <c r="K512" s="10" t="str">
        <f t="shared" si="398"/>
        <v/>
      </c>
      <c r="L512" s="10" t="str">
        <f t="shared" si="399"/>
        <v/>
      </c>
      <c r="M512" s="25" t="str">
        <f t="shared" si="400"/>
        <v/>
      </c>
      <c r="O512" s="24" t="str">
        <f t="shared" si="444"/>
        <v/>
      </c>
      <c r="P512" s="10" t="str">
        <f t="shared" si="445"/>
        <v/>
      </c>
      <c r="Q512" s="25" t="str">
        <f t="shared" si="446"/>
        <v/>
      </c>
      <c r="U512" s="5" t="str">
        <f t="shared" si="402"/>
        <v/>
      </c>
      <c r="V512" s="10" t="str">
        <f t="shared" si="403"/>
        <v/>
      </c>
      <c r="W512" s="10" t="str">
        <f t="shared" si="404"/>
        <v/>
      </c>
      <c r="X512" s="10" t="str">
        <f t="shared" si="405"/>
        <v/>
      </c>
      <c r="Y512" s="10" t="str">
        <f t="shared" si="406"/>
        <v/>
      </c>
      <c r="Z512" s="25" t="str">
        <f t="shared" si="407"/>
        <v/>
      </c>
      <c r="AB512" s="24" t="str">
        <f t="shared" si="401"/>
        <v/>
      </c>
      <c r="AC512" s="10" t="str">
        <f t="shared" si="447"/>
        <v/>
      </c>
      <c r="AD512" s="25" t="str">
        <f t="shared" si="448"/>
        <v/>
      </c>
      <c r="AH512" s="24" t="str">
        <f t="shared" si="408"/>
        <v/>
      </c>
      <c r="AI512" s="10" t="str">
        <f t="shared" si="409"/>
        <v/>
      </c>
      <c r="AJ512" s="10" t="str">
        <f t="shared" si="410"/>
        <v/>
      </c>
      <c r="AK512" s="10" t="str">
        <f t="shared" si="411"/>
        <v/>
      </c>
      <c r="AL512" s="10" t="str">
        <f t="shared" si="412"/>
        <v/>
      </c>
      <c r="AM512" s="25" t="str">
        <f t="shared" si="413"/>
        <v/>
      </c>
      <c r="AO512" s="24" t="str">
        <f t="shared" si="414"/>
        <v/>
      </c>
      <c r="AP512" s="10" t="str">
        <f t="shared" si="415"/>
        <v/>
      </c>
      <c r="AQ512" s="25" t="str">
        <f t="shared" si="416"/>
        <v/>
      </c>
      <c r="AU512" s="24" t="str">
        <f t="shared" si="417"/>
        <v/>
      </c>
      <c r="AV512" s="10" t="str">
        <f t="shared" si="418"/>
        <v/>
      </c>
      <c r="AW512" s="10" t="str">
        <f t="shared" si="419"/>
        <v/>
      </c>
      <c r="AX512" s="10" t="str">
        <f t="shared" si="420"/>
        <v/>
      </c>
      <c r="AY512" s="10" t="str">
        <f t="shared" si="421"/>
        <v/>
      </c>
      <c r="AZ512" s="25" t="str">
        <f t="shared" si="422"/>
        <v/>
      </c>
      <c r="BB512" s="24" t="str">
        <f t="shared" si="423"/>
        <v/>
      </c>
      <c r="BC512" s="10" t="str">
        <f t="shared" si="424"/>
        <v/>
      </c>
      <c r="BD512" s="25" t="str">
        <f t="shared" si="425"/>
        <v/>
      </c>
      <c r="BH512" s="24" t="str">
        <f t="shared" si="426"/>
        <v/>
      </c>
      <c r="BI512" s="10" t="str">
        <f t="shared" si="427"/>
        <v/>
      </c>
      <c r="BJ512" s="10" t="str">
        <f t="shared" si="428"/>
        <v/>
      </c>
      <c r="BK512" s="10" t="str">
        <f t="shared" si="429"/>
        <v/>
      </c>
      <c r="BL512" s="10" t="str">
        <f t="shared" si="430"/>
        <v/>
      </c>
      <c r="BM512" s="25" t="str">
        <f t="shared" si="431"/>
        <v/>
      </c>
      <c r="BO512" s="24" t="str">
        <f t="shared" si="432"/>
        <v/>
      </c>
      <c r="BP512" s="10" t="str">
        <f t="shared" si="433"/>
        <v/>
      </c>
      <c r="BQ512" s="25" t="str">
        <f t="shared" si="434"/>
        <v/>
      </c>
      <c r="BU512" s="24" t="str">
        <f t="shared" si="435"/>
        <v/>
      </c>
      <c r="BV512" s="10" t="str">
        <f t="shared" si="436"/>
        <v/>
      </c>
      <c r="BW512" s="10" t="str">
        <f t="shared" si="437"/>
        <v/>
      </c>
      <c r="BX512" s="10" t="str">
        <f t="shared" si="438"/>
        <v/>
      </c>
      <c r="BY512" s="10" t="str">
        <f t="shared" si="439"/>
        <v/>
      </c>
      <c r="BZ512" s="25" t="str">
        <f t="shared" si="440"/>
        <v/>
      </c>
      <c r="CB512" s="24" t="str">
        <f t="shared" si="441"/>
        <v/>
      </c>
      <c r="CC512" s="10" t="str">
        <f t="shared" si="442"/>
        <v/>
      </c>
      <c r="CD512" s="25" t="str">
        <f t="shared" si="443"/>
        <v/>
      </c>
    </row>
    <row r="513" spans="1:82" x14ac:dyDescent="0.25">
      <c r="A513" s="5" t="str">
        <f>IF('MA Data'!$G511='MA Data'!$I$2,'MA Data'!A511,"")</f>
        <v/>
      </c>
      <c r="B513" t="str">
        <f>IF('MA Data'!$G511='MA Data'!$I$2,'MA Data'!B511,"")</f>
        <v/>
      </c>
      <c r="C513" t="str">
        <f>IF('MA Data'!$G511='MA Data'!$I$2,'MA Data'!C511,"")</f>
        <v/>
      </c>
      <c r="D513" t="str">
        <f>IF('MA Data'!$G511='MA Data'!$I$2,'MA Data'!D511,"")</f>
        <v/>
      </c>
      <c r="E513" t="str">
        <f>IF('MA Data'!$G511='MA Data'!$I$2,'MA Data'!E511,"")</f>
        <v/>
      </c>
      <c r="F513" t="str">
        <f>IF('MA Data'!$G511='MA Data'!$I$2,'MA Data'!F511,"")</f>
        <v/>
      </c>
      <c r="G513" s="6" t="str">
        <f>IF('MA Data'!$G511='MA Data'!$I$2,'MA Data'!G511,"")</f>
        <v/>
      </c>
      <c r="H513" t="str">
        <f t="shared" si="395"/>
        <v/>
      </c>
      <c r="I513" s="10" t="str">
        <f t="shared" si="396"/>
        <v/>
      </c>
      <c r="J513" s="10" t="str">
        <f t="shared" si="397"/>
        <v/>
      </c>
      <c r="K513" s="10" t="str">
        <f t="shared" si="398"/>
        <v/>
      </c>
      <c r="L513" s="10" t="str">
        <f t="shared" si="399"/>
        <v/>
      </c>
      <c r="M513" s="25" t="str">
        <f t="shared" si="400"/>
        <v/>
      </c>
      <c r="O513" s="24" t="str">
        <f t="shared" si="444"/>
        <v/>
      </c>
      <c r="P513" s="10" t="str">
        <f t="shared" si="445"/>
        <v/>
      </c>
      <c r="Q513" s="25" t="str">
        <f t="shared" si="446"/>
        <v/>
      </c>
      <c r="U513" s="5" t="str">
        <f t="shared" si="402"/>
        <v/>
      </c>
      <c r="V513" s="10" t="str">
        <f t="shared" si="403"/>
        <v/>
      </c>
      <c r="W513" s="10" t="str">
        <f t="shared" si="404"/>
        <v/>
      </c>
      <c r="X513" s="10" t="str">
        <f t="shared" si="405"/>
        <v/>
      </c>
      <c r="Y513" s="10" t="str">
        <f t="shared" si="406"/>
        <v/>
      </c>
      <c r="Z513" s="25" t="str">
        <f t="shared" si="407"/>
        <v/>
      </c>
      <c r="AB513" s="24" t="str">
        <f t="shared" si="401"/>
        <v/>
      </c>
      <c r="AC513" s="10" t="str">
        <f t="shared" si="447"/>
        <v/>
      </c>
      <c r="AD513" s="25" t="str">
        <f t="shared" si="448"/>
        <v/>
      </c>
      <c r="AH513" s="24" t="str">
        <f t="shared" si="408"/>
        <v/>
      </c>
      <c r="AI513" s="10" t="str">
        <f t="shared" si="409"/>
        <v/>
      </c>
      <c r="AJ513" s="10" t="str">
        <f t="shared" si="410"/>
        <v/>
      </c>
      <c r="AK513" s="10" t="str">
        <f t="shared" si="411"/>
        <v/>
      </c>
      <c r="AL513" s="10" t="str">
        <f t="shared" si="412"/>
        <v/>
      </c>
      <c r="AM513" s="25" t="str">
        <f t="shared" si="413"/>
        <v/>
      </c>
      <c r="AO513" s="24" t="str">
        <f t="shared" si="414"/>
        <v/>
      </c>
      <c r="AP513" s="10" t="str">
        <f t="shared" si="415"/>
        <v/>
      </c>
      <c r="AQ513" s="25" t="str">
        <f t="shared" si="416"/>
        <v/>
      </c>
      <c r="AU513" s="24" t="str">
        <f t="shared" si="417"/>
        <v/>
      </c>
      <c r="AV513" s="10" t="str">
        <f t="shared" si="418"/>
        <v/>
      </c>
      <c r="AW513" s="10" t="str">
        <f t="shared" si="419"/>
        <v/>
      </c>
      <c r="AX513" s="10" t="str">
        <f t="shared" si="420"/>
        <v/>
      </c>
      <c r="AY513" s="10" t="str">
        <f t="shared" si="421"/>
        <v/>
      </c>
      <c r="AZ513" s="25" t="str">
        <f t="shared" si="422"/>
        <v/>
      </c>
      <c r="BB513" s="24" t="str">
        <f t="shared" si="423"/>
        <v/>
      </c>
      <c r="BC513" s="10" t="str">
        <f t="shared" si="424"/>
        <v/>
      </c>
      <c r="BD513" s="25" t="str">
        <f t="shared" si="425"/>
        <v/>
      </c>
      <c r="BH513" s="24" t="str">
        <f t="shared" si="426"/>
        <v/>
      </c>
      <c r="BI513" s="10" t="str">
        <f t="shared" si="427"/>
        <v/>
      </c>
      <c r="BJ513" s="10" t="str">
        <f t="shared" si="428"/>
        <v/>
      </c>
      <c r="BK513" s="10" t="str">
        <f t="shared" si="429"/>
        <v/>
      </c>
      <c r="BL513" s="10" t="str">
        <f t="shared" si="430"/>
        <v/>
      </c>
      <c r="BM513" s="25" t="str">
        <f t="shared" si="431"/>
        <v/>
      </c>
      <c r="BO513" s="24" t="str">
        <f t="shared" si="432"/>
        <v/>
      </c>
      <c r="BP513" s="10" t="str">
        <f t="shared" si="433"/>
        <v/>
      </c>
      <c r="BQ513" s="25" t="str">
        <f t="shared" si="434"/>
        <v/>
      </c>
      <c r="BU513" s="24" t="str">
        <f t="shared" si="435"/>
        <v/>
      </c>
      <c r="BV513" s="10" t="str">
        <f t="shared" si="436"/>
        <v/>
      </c>
      <c r="BW513" s="10" t="str">
        <f t="shared" si="437"/>
        <v/>
      </c>
      <c r="BX513" s="10" t="str">
        <f t="shared" si="438"/>
        <v/>
      </c>
      <c r="BY513" s="10" t="str">
        <f t="shared" si="439"/>
        <v/>
      </c>
      <c r="BZ513" s="25" t="str">
        <f t="shared" si="440"/>
        <v/>
      </c>
      <c r="CB513" s="24" t="str">
        <f t="shared" si="441"/>
        <v/>
      </c>
      <c r="CC513" s="10" t="str">
        <f t="shared" si="442"/>
        <v/>
      </c>
      <c r="CD513" s="25" t="str">
        <f t="shared" si="443"/>
        <v/>
      </c>
    </row>
    <row r="514" spans="1:82" x14ac:dyDescent="0.25">
      <c r="A514" s="5" t="str">
        <f>IF('MA Data'!$G512='MA Data'!$I$2,'MA Data'!A512,"")</f>
        <v/>
      </c>
      <c r="B514" t="str">
        <f>IF('MA Data'!$G512='MA Data'!$I$2,'MA Data'!B512,"")</f>
        <v/>
      </c>
      <c r="C514" t="str">
        <f>IF('MA Data'!$G512='MA Data'!$I$2,'MA Data'!C512,"")</f>
        <v/>
      </c>
      <c r="D514" t="str">
        <f>IF('MA Data'!$G512='MA Data'!$I$2,'MA Data'!D512,"")</f>
        <v/>
      </c>
      <c r="E514" t="str">
        <f>IF('MA Data'!$G512='MA Data'!$I$2,'MA Data'!E512,"")</f>
        <v/>
      </c>
      <c r="F514" t="str">
        <f>IF('MA Data'!$G512='MA Data'!$I$2,'MA Data'!F512,"")</f>
        <v/>
      </c>
      <c r="G514" s="6" t="str">
        <f>IF('MA Data'!$G512='MA Data'!$I$2,'MA Data'!G512,"")</f>
        <v/>
      </c>
      <c r="H514" t="str">
        <f t="shared" si="395"/>
        <v/>
      </c>
      <c r="I514" s="10" t="str">
        <f t="shared" si="396"/>
        <v/>
      </c>
      <c r="J514" s="10" t="str">
        <f t="shared" si="397"/>
        <v/>
      </c>
      <c r="K514" s="10" t="str">
        <f t="shared" si="398"/>
        <v/>
      </c>
      <c r="L514" s="10" t="str">
        <f t="shared" si="399"/>
        <v/>
      </c>
      <c r="M514" s="25" t="str">
        <f t="shared" si="400"/>
        <v/>
      </c>
      <c r="O514" s="24" t="str">
        <f t="shared" si="444"/>
        <v/>
      </c>
      <c r="P514" s="10" t="str">
        <f t="shared" si="445"/>
        <v/>
      </c>
      <c r="Q514" s="25" t="str">
        <f t="shared" si="446"/>
        <v/>
      </c>
      <c r="U514" s="5" t="str">
        <f t="shared" si="402"/>
        <v/>
      </c>
      <c r="V514" s="10" t="str">
        <f t="shared" si="403"/>
        <v/>
      </c>
      <c r="W514" s="10" t="str">
        <f t="shared" si="404"/>
        <v/>
      </c>
      <c r="X514" s="10" t="str">
        <f t="shared" si="405"/>
        <v/>
      </c>
      <c r="Y514" s="10" t="str">
        <f t="shared" si="406"/>
        <v/>
      </c>
      <c r="Z514" s="25" t="str">
        <f t="shared" si="407"/>
        <v/>
      </c>
      <c r="AB514" s="24" t="str">
        <f t="shared" si="401"/>
        <v/>
      </c>
      <c r="AC514" s="10" t="str">
        <f t="shared" si="447"/>
        <v/>
      </c>
      <c r="AD514" s="25" t="str">
        <f t="shared" si="448"/>
        <v/>
      </c>
      <c r="AH514" s="24" t="str">
        <f t="shared" si="408"/>
        <v/>
      </c>
      <c r="AI514" s="10" t="str">
        <f t="shared" si="409"/>
        <v/>
      </c>
      <c r="AJ514" s="10" t="str">
        <f t="shared" si="410"/>
        <v/>
      </c>
      <c r="AK514" s="10" t="str">
        <f t="shared" si="411"/>
        <v/>
      </c>
      <c r="AL514" s="10" t="str">
        <f t="shared" si="412"/>
        <v/>
      </c>
      <c r="AM514" s="25" t="str">
        <f t="shared" si="413"/>
        <v/>
      </c>
      <c r="AO514" s="24" t="str">
        <f t="shared" si="414"/>
        <v/>
      </c>
      <c r="AP514" s="10" t="str">
        <f t="shared" si="415"/>
        <v/>
      </c>
      <c r="AQ514" s="25" t="str">
        <f t="shared" si="416"/>
        <v/>
      </c>
      <c r="AU514" s="24" t="str">
        <f t="shared" si="417"/>
        <v/>
      </c>
      <c r="AV514" s="10" t="str">
        <f t="shared" si="418"/>
        <v/>
      </c>
      <c r="AW514" s="10" t="str">
        <f t="shared" si="419"/>
        <v/>
      </c>
      <c r="AX514" s="10" t="str">
        <f t="shared" si="420"/>
        <v/>
      </c>
      <c r="AY514" s="10" t="str">
        <f t="shared" si="421"/>
        <v/>
      </c>
      <c r="AZ514" s="25" t="str">
        <f t="shared" si="422"/>
        <v/>
      </c>
      <c r="BB514" s="24" t="str">
        <f t="shared" si="423"/>
        <v/>
      </c>
      <c r="BC514" s="10" t="str">
        <f t="shared" si="424"/>
        <v/>
      </c>
      <c r="BD514" s="25" t="str">
        <f t="shared" si="425"/>
        <v/>
      </c>
      <c r="BH514" s="24" t="str">
        <f t="shared" si="426"/>
        <v/>
      </c>
      <c r="BI514" s="10" t="str">
        <f t="shared" si="427"/>
        <v/>
      </c>
      <c r="BJ514" s="10" t="str">
        <f t="shared" si="428"/>
        <v/>
      </c>
      <c r="BK514" s="10" t="str">
        <f t="shared" si="429"/>
        <v/>
      </c>
      <c r="BL514" s="10" t="str">
        <f t="shared" si="430"/>
        <v/>
      </c>
      <c r="BM514" s="25" t="str">
        <f t="shared" si="431"/>
        <v/>
      </c>
      <c r="BO514" s="24" t="str">
        <f t="shared" si="432"/>
        <v/>
      </c>
      <c r="BP514" s="10" t="str">
        <f t="shared" si="433"/>
        <v/>
      </c>
      <c r="BQ514" s="25" t="str">
        <f t="shared" si="434"/>
        <v/>
      </c>
      <c r="BU514" s="24" t="str">
        <f t="shared" si="435"/>
        <v/>
      </c>
      <c r="BV514" s="10" t="str">
        <f t="shared" si="436"/>
        <v/>
      </c>
      <c r="BW514" s="10" t="str">
        <f t="shared" si="437"/>
        <v/>
      </c>
      <c r="BX514" s="10" t="str">
        <f t="shared" si="438"/>
        <v/>
      </c>
      <c r="BY514" s="10" t="str">
        <f t="shared" si="439"/>
        <v/>
      </c>
      <c r="BZ514" s="25" t="str">
        <f t="shared" si="440"/>
        <v/>
      </c>
      <c r="CB514" s="24" t="str">
        <f t="shared" si="441"/>
        <v/>
      </c>
      <c r="CC514" s="10" t="str">
        <f t="shared" si="442"/>
        <v/>
      </c>
      <c r="CD514" s="25" t="str">
        <f t="shared" si="443"/>
        <v/>
      </c>
    </row>
    <row r="515" spans="1:82" x14ac:dyDescent="0.25">
      <c r="A515" s="5" t="str">
        <f>IF('MA Data'!$G513='MA Data'!$I$2,'MA Data'!A513,"")</f>
        <v/>
      </c>
      <c r="B515" t="str">
        <f>IF('MA Data'!$G513='MA Data'!$I$2,'MA Data'!B513,"")</f>
        <v/>
      </c>
      <c r="C515" t="str">
        <f>IF('MA Data'!$G513='MA Data'!$I$2,'MA Data'!C513,"")</f>
        <v/>
      </c>
      <c r="D515" t="str">
        <f>IF('MA Data'!$G513='MA Data'!$I$2,'MA Data'!D513,"")</f>
        <v/>
      </c>
      <c r="E515" t="str">
        <f>IF('MA Data'!$G513='MA Data'!$I$2,'MA Data'!E513,"")</f>
        <v/>
      </c>
      <c r="F515" t="str">
        <f>IF('MA Data'!$G513='MA Data'!$I$2,'MA Data'!F513,"")</f>
        <v/>
      </c>
      <c r="G515" s="6" t="str">
        <f>IF('MA Data'!$G513='MA Data'!$I$2,'MA Data'!G513,"")</f>
        <v/>
      </c>
      <c r="H515" t="str">
        <f t="shared" si="395"/>
        <v/>
      </c>
      <c r="I515" s="10" t="str">
        <f t="shared" si="396"/>
        <v/>
      </c>
      <c r="J515" s="10" t="str">
        <f t="shared" si="397"/>
        <v/>
      </c>
      <c r="K515" s="10" t="str">
        <f t="shared" si="398"/>
        <v/>
      </c>
      <c r="L515" s="10" t="str">
        <f t="shared" si="399"/>
        <v/>
      </c>
      <c r="M515" s="25" t="str">
        <f t="shared" si="400"/>
        <v/>
      </c>
      <c r="O515" s="24" t="str">
        <f t="shared" si="444"/>
        <v/>
      </c>
      <c r="P515" s="10" t="str">
        <f t="shared" si="445"/>
        <v/>
      </c>
      <c r="Q515" s="25" t="str">
        <f t="shared" si="446"/>
        <v/>
      </c>
      <c r="U515" s="5" t="str">
        <f t="shared" si="402"/>
        <v/>
      </c>
      <c r="V515" s="10" t="str">
        <f t="shared" si="403"/>
        <v/>
      </c>
      <c r="W515" s="10" t="str">
        <f t="shared" si="404"/>
        <v/>
      </c>
      <c r="X515" s="10" t="str">
        <f t="shared" si="405"/>
        <v/>
      </c>
      <c r="Y515" s="10" t="str">
        <f t="shared" si="406"/>
        <v/>
      </c>
      <c r="Z515" s="25" t="str">
        <f t="shared" si="407"/>
        <v/>
      </c>
      <c r="AB515" s="24" t="str">
        <f t="shared" si="401"/>
        <v/>
      </c>
      <c r="AC515" s="10" t="str">
        <f t="shared" si="447"/>
        <v/>
      </c>
      <c r="AD515" s="25" t="str">
        <f t="shared" si="448"/>
        <v/>
      </c>
      <c r="AH515" s="24" t="str">
        <f t="shared" si="408"/>
        <v/>
      </c>
      <c r="AI515" s="10" t="str">
        <f t="shared" si="409"/>
        <v/>
      </c>
      <c r="AJ515" s="10" t="str">
        <f t="shared" si="410"/>
        <v/>
      </c>
      <c r="AK515" s="10" t="str">
        <f t="shared" si="411"/>
        <v/>
      </c>
      <c r="AL515" s="10" t="str">
        <f t="shared" si="412"/>
        <v/>
      </c>
      <c r="AM515" s="25" t="str">
        <f t="shared" si="413"/>
        <v/>
      </c>
      <c r="AO515" s="24" t="str">
        <f t="shared" si="414"/>
        <v/>
      </c>
      <c r="AP515" s="10" t="str">
        <f t="shared" si="415"/>
        <v/>
      </c>
      <c r="AQ515" s="25" t="str">
        <f t="shared" si="416"/>
        <v/>
      </c>
      <c r="AU515" s="24" t="str">
        <f t="shared" si="417"/>
        <v/>
      </c>
      <c r="AV515" s="10" t="str">
        <f t="shared" si="418"/>
        <v/>
      </c>
      <c r="AW515" s="10" t="str">
        <f t="shared" si="419"/>
        <v/>
      </c>
      <c r="AX515" s="10" t="str">
        <f t="shared" si="420"/>
        <v/>
      </c>
      <c r="AY515" s="10" t="str">
        <f t="shared" si="421"/>
        <v/>
      </c>
      <c r="AZ515" s="25" t="str">
        <f t="shared" si="422"/>
        <v/>
      </c>
      <c r="BB515" s="24" t="str">
        <f t="shared" si="423"/>
        <v/>
      </c>
      <c r="BC515" s="10" t="str">
        <f t="shared" si="424"/>
        <v/>
      </c>
      <c r="BD515" s="25" t="str">
        <f t="shared" si="425"/>
        <v/>
      </c>
      <c r="BH515" s="24" t="str">
        <f t="shared" si="426"/>
        <v/>
      </c>
      <c r="BI515" s="10" t="str">
        <f t="shared" si="427"/>
        <v/>
      </c>
      <c r="BJ515" s="10" t="str">
        <f t="shared" si="428"/>
        <v/>
      </c>
      <c r="BK515" s="10" t="str">
        <f t="shared" si="429"/>
        <v/>
      </c>
      <c r="BL515" s="10" t="str">
        <f t="shared" si="430"/>
        <v/>
      </c>
      <c r="BM515" s="25" t="str">
        <f t="shared" si="431"/>
        <v/>
      </c>
      <c r="BO515" s="24" t="str">
        <f t="shared" si="432"/>
        <v/>
      </c>
      <c r="BP515" s="10" t="str">
        <f t="shared" si="433"/>
        <v/>
      </c>
      <c r="BQ515" s="25" t="str">
        <f t="shared" si="434"/>
        <v/>
      </c>
      <c r="BU515" s="24" t="str">
        <f t="shared" si="435"/>
        <v/>
      </c>
      <c r="BV515" s="10" t="str">
        <f t="shared" si="436"/>
        <v/>
      </c>
      <c r="BW515" s="10" t="str">
        <f t="shared" si="437"/>
        <v/>
      </c>
      <c r="BX515" s="10" t="str">
        <f t="shared" si="438"/>
        <v/>
      </c>
      <c r="BY515" s="10" t="str">
        <f t="shared" si="439"/>
        <v/>
      </c>
      <c r="BZ515" s="25" t="str">
        <f t="shared" si="440"/>
        <v/>
      </c>
      <c r="CB515" s="24" t="str">
        <f t="shared" si="441"/>
        <v/>
      </c>
      <c r="CC515" s="10" t="str">
        <f t="shared" si="442"/>
        <v/>
      </c>
      <c r="CD515" s="25" t="str">
        <f t="shared" si="443"/>
        <v/>
      </c>
    </row>
    <row r="516" spans="1:82" x14ac:dyDescent="0.25">
      <c r="A516" s="5" t="str">
        <f>IF('MA Data'!$G514='MA Data'!$I$2,'MA Data'!A514,"")</f>
        <v/>
      </c>
      <c r="B516" t="str">
        <f>IF('MA Data'!$G514='MA Data'!$I$2,'MA Data'!B514,"")</f>
        <v/>
      </c>
      <c r="C516" t="str">
        <f>IF('MA Data'!$G514='MA Data'!$I$2,'MA Data'!C514,"")</f>
        <v/>
      </c>
      <c r="D516" t="str">
        <f>IF('MA Data'!$G514='MA Data'!$I$2,'MA Data'!D514,"")</f>
        <v/>
      </c>
      <c r="E516" t="str">
        <f>IF('MA Data'!$G514='MA Data'!$I$2,'MA Data'!E514,"")</f>
        <v/>
      </c>
      <c r="F516" t="str">
        <f>IF('MA Data'!$G514='MA Data'!$I$2,'MA Data'!F514,"")</f>
        <v/>
      </c>
      <c r="G516" s="6" t="str">
        <f>IF('MA Data'!$G514='MA Data'!$I$2,'MA Data'!G514,"")</f>
        <v/>
      </c>
      <c r="H516" t="str">
        <f t="shared" ref="H516:H579" si="449">IF(D516="","",D516)</f>
        <v/>
      </c>
      <c r="I516" s="10" t="str">
        <f t="shared" ref="I516:I579" si="450">IF(D516="","",(1/(((1-D516^2)^2)/(C516-1))))</f>
        <v/>
      </c>
      <c r="J516" s="10" t="str">
        <f t="shared" ref="J516:J579" si="451">IF(D516="","",1/I516)</f>
        <v/>
      </c>
      <c r="K516" s="10" t="str">
        <f t="shared" ref="K516:K579" si="452">IF(D516="","",H516*I516)</f>
        <v/>
      </c>
      <c r="L516" s="10" t="str">
        <f t="shared" ref="L516:L579" si="453">IF(D516="","",I516*H516^2)</f>
        <v/>
      </c>
      <c r="M516" s="25" t="str">
        <f t="shared" ref="M516:M579" si="454">IF(D516="","",I516^2)</f>
        <v/>
      </c>
      <c r="O516" s="24" t="str">
        <f t="shared" si="444"/>
        <v/>
      </c>
      <c r="P516" s="10" t="str">
        <f t="shared" si="445"/>
        <v/>
      </c>
      <c r="Q516" s="25" t="str">
        <f t="shared" si="446"/>
        <v/>
      </c>
      <c r="U516" s="5" t="str">
        <f t="shared" si="402"/>
        <v/>
      </c>
      <c r="V516" s="10" t="str">
        <f t="shared" si="403"/>
        <v/>
      </c>
      <c r="W516" s="10" t="str">
        <f t="shared" si="404"/>
        <v/>
      </c>
      <c r="X516" s="10" t="str">
        <f t="shared" si="405"/>
        <v/>
      </c>
      <c r="Y516" s="10" t="str">
        <f t="shared" si="406"/>
        <v/>
      </c>
      <c r="Z516" s="25" t="str">
        <f t="shared" si="407"/>
        <v/>
      </c>
      <c r="AB516" s="24" t="str">
        <f t="shared" ref="AB516:AB579" si="455">IF(D516="","",W516+AA$15)</f>
        <v/>
      </c>
      <c r="AC516" s="10" t="str">
        <f t="shared" si="447"/>
        <v/>
      </c>
      <c r="AD516" s="25" t="str">
        <f t="shared" si="448"/>
        <v/>
      </c>
      <c r="AH516" s="24" t="str">
        <f t="shared" si="408"/>
        <v/>
      </c>
      <c r="AI516" s="10" t="str">
        <f t="shared" si="409"/>
        <v/>
      </c>
      <c r="AJ516" s="10" t="str">
        <f t="shared" si="410"/>
        <v/>
      </c>
      <c r="AK516" s="10" t="str">
        <f t="shared" si="411"/>
        <v/>
      </c>
      <c r="AL516" s="10" t="str">
        <f t="shared" si="412"/>
        <v/>
      </c>
      <c r="AM516" s="25" t="str">
        <f t="shared" si="413"/>
        <v/>
      </c>
      <c r="AO516" s="24" t="str">
        <f t="shared" si="414"/>
        <v/>
      </c>
      <c r="AP516" s="10" t="str">
        <f t="shared" si="415"/>
        <v/>
      </c>
      <c r="AQ516" s="25" t="str">
        <f t="shared" si="416"/>
        <v/>
      </c>
      <c r="AU516" s="24" t="str">
        <f t="shared" si="417"/>
        <v/>
      </c>
      <c r="AV516" s="10" t="str">
        <f t="shared" si="418"/>
        <v/>
      </c>
      <c r="AW516" s="10" t="str">
        <f t="shared" si="419"/>
        <v/>
      </c>
      <c r="AX516" s="10" t="str">
        <f t="shared" si="420"/>
        <v/>
      </c>
      <c r="AY516" s="10" t="str">
        <f t="shared" si="421"/>
        <v/>
      </c>
      <c r="AZ516" s="25" t="str">
        <f t="shared" si="422"/>
        <v/>
      </c>
      <c r="BB516" s="24" t="str">
        <f t="shared" si="423"/>
        <v/>
      </c>
      <c r="BC516" s="10" t="str">
        <f t="shared" si="424"/>
        <v/>
      </c>
      <c r="BD516" s="25" t="str">
        <f t="shared" si="425"/>
        <v/>
      </c>
      <c r="BH516" s="24" t="str">
        <f t="shared" si="426"/>
        <v/>
      </c>
      <c r="BI516" s="10" t="str">
        <f t="shared" si="427"/>
        <v/>
      </c>
      <c r="BJ516" s="10" t="str">
        <f t="shared" si="428"/>
        <v/>
      </c>
      <c r="BK516" s="10" t="str">
        <f t="shared" si="429"/>
        <v/>
      </c>
      <c r="BL516" s="10" t="str">
        <f t="shared" si="430"/>
        <v/>
      </c>
      <c r="BM516" s="25" t="str">
        <f t="shared" si="431"/>
        <v/>
      </c>
      <c r="BO516" s="24" t="str">
        <f t="shared" si="432"/>
        <v/>
      </c>
      <c r="BP516" s="10" t="str">
        <f t="shared" si="433"/>
        <v/>
      </c>
      <c r="BQ516" s="25" t="str">
        <f t="shared" si="434"/>
        <v/>
      </c>
      <c r="BU516" s="24" t="str">
        <f t="shared" si="435"/>
        <v/>
      </c>
      <c r="BV516" s="10" t="str">
        <f t="shared" si="436"/>
        <v/>
      </c>
      <c r="BW516" s="10" t="str">
        <f t="shared" si="437"/>
        <v/>
      </c>
      <c r="BX516" s="10" t="str">
        <f t="shared" si="438"/>
        <v/>
      </c>
      <c r="BY516" s="10" t="str">
        <f t="shared" si="439"/>
        <v/>
      </c>
      <c r="BZ516" s="25" t="str">
        <f t="shared" si="440"/>
        <v/>
      </c>
      <c r="CB516" s="24" t="str">
        <f t="shared" si="441"/>
        <v/>
      </c>
      <c r="CC516" s="10" t="str">
        <f t="shared" si="442"/>
        <v/>
      </c>
      <c r="CD516" s="25" t="str">
        <f t="shared" si="443"/>
        <v/>
      </c>
    </row>
    <row r="517" spans="1:82" x14ac:dyDescent="0.25">
      <c r="A517" s="5" t="str">
        <f>IF('MA Data'!$G515='MA Data'!$I$2,'MA Data'!A515,"")</f>
        <v/>
      </c>
      <c r="B517" t="str">
        <f>IF('MA Data'!$G515='MA Data'!$I$2,'MA Data'!B515,"")</f>
        <v/>
      </c>
      <c r="C517" t="str">
        <f>IF('MA Data'!$G515='MA Data'!$I$2,'MA Data'!C515,"")</f>
        <v/>
      </c>
      <c r="D517" t="str">
        <f>IF('MA Data'!$G515='MA Data'!$I$2,'MA Data'!D515,"")</f>
        <v/>
      </c>
      <c r="E517" t="str">
        <f>IF('MA Data'!$G515='MA Data'!$I$2,'MA Data'!E515,"")</f>
        <v/>
      </c>
      <c r="F517" t="str">
        <f>IF('MA Data'!$G515='MA Data'!$I$2,'MA Data'!F515,"")</f>
        <v/>
      </c>
      <c r="G517" s="6" t="str">
        <f>IF('MA Data'!$G515='MA Data'!$I$2,'MA Data'!G515,"")</f>
        <v/>
      </c>
      <c r="H517" t="str">
        <f t="shared" si="449"/>
        <v/>
      </c>
      <c r="I517" s="10" t="str">
        <f t="shared" si="450"/>
        <v/>
      </c>
      <c r="J517" s="10" t="str">
        <f t="shared" si="451"/>
        <v/>
      </c>
      <c r="K517" s="10" t="str">
        <f t="shared" si="452"/>
        <v/>
      </c>
      <c r="L517" s="10" t="str">
        <f t="shared" si="453"/>
        <v/>
      </c>
      <c r="M517" s="25" t="str">
        <f t="shared" si="454"/>
        <v/>
      </c>
      <c r="O517" s="24" t="str">
        <f t="shared" si="444"/>
        <v/>
      </c>
      <c r="P517" s="10" t="str">
        <f t="shared" si="445"/>
        <v/>
      </c>
      <c r="Q517" s="25" t="str">
        <f t="shared" si="446"/>
        <v/>
      </c>
      <c r="U517" s="5" t="str">
        <f t="shared" ref="U517:U580" si="456">IF(D517="","",((0.5)*(LN((1+D517)/(1-D517)))))</f>
        <v/>
      </c>
      <c r="V517" s="10" t="str">
        <f t="shared" ref="V517:V580" si="457">IF(D517="","",C517-3)</f>
        <v/>
      </c>
      <c r="W517" s="10" t="str">
        <f t="shared" ref="W517:W580" si="458">IF(D517="","",1/V517)</f>
        <v/>
      </c>
      <c r="X517" s="10" t="str">
        <f t="shared" ref="X517:X580" si="459">IF(D517="","",U517*V517)</f>
        <v/>
      </c>
      <c r="Y517" s="10" t="str">
        <f t="shared" ref="Y517:Y580" si="460">IF(D517="","",V517*(U517^2))</f>
        <v/>
      </c>
      <c r="Z517" s="25" t="str">
        <f t="shared" ref="Z517:Z580" si="461">IF(D517="","",V517^2)</f>
        <v/>
      </c>
      <c r="AB517" s="24" t="str">
        <f t="shared" si="455"/>
        <v/>
      </c>
      <c r="AC517" s="10" t="str">
        <f t="shared" si="447"/>
        <v/>
      </c>
      <c r="AD517" s="25" t="str">
        <f t="shared" si="448"/>
        <v/>
      </c>
      <c r="AH517" s="24" t="str">
        <f t="shared" ref="AH517:AH580" si="462">IF(D517="","",D517/SQRT(E517))</f>
        <v/>
      </c>
      <c r="AI517" s="10" t="str">
        <f t="shared" ref="AI517:AI580" si="463">IF(D517="","",(1/(((1-AH517^2)^2)/(C517-1))))</f>
        <v/>
      </c>
      <c r="AJ517" s="10" t="str">
        <f t="shared" ref="AJ517:AJ580" si="464">IF(D517="","",1/AI517)</f>
        <v/>
      </c>
      <c r="AK517" s="10" t="str">
        <f t="shared" ref="AK517:AK580" si="465">IF(D517="","",AH517*AI517)</f>
        <v/>
      </c>
      <c r="AL517" s="10" t="str">
        <f t="shared" ref="AL517:AL580" si="466">IF(D517="","",AI517*AH517^2)</f>
        <v/>
      </c>
      <c r="AM517" s="25" t="str">
        <f t="shared" ref="AM517:AM580" si="467">IF(D517="","",AI517^2)</f>
        <v/>
      </c>
      <c r="AO517" s="24" t="str">
        <f t="shared" ref="AO517:AO580" si="468">IF(D517="","",AJ517+AN$15)</f>
        <v/>
      </c>
      <c r="AP517" s="10" t="str">
        <f t="shared" ref="AP517:AP580" si="469">IF(D517="","",1/AO517)</f>
        <v/>
      </c>
      <c r="AQ517" s="25" t="str">
        <f t="shared" ref="AQ517:AQ580" si="470">IF(D517="","",AH517*AP517)</f>
        <v/>
      </c>
      <c r="AU517" s="24" t="str">
        <f t="shared" ref="AU517:AU580" si="471">IF(D517="","",((0.5)*(LN((1+(D517/SQRT(E517)))/(1-(D517/SQRT(E517)))))))</f>
        <v/>
      </c>
      <c r="AV517" s="10" t="str">
        <f t="shared" ref="AV517:AV580" si="472">IF(D517="","",C517-3)</f>
        <v/>
      </c>
      <c r="AW517" s="10" t="str">
        <f t="shared" ref="AW517:AW580" si="473">IF(D517="","",1/AV517)</f>
        <v/>
      </c>
      <c r="AX517" s="10" t="str">
        <f t="shared" ref="AX517:AX580" si="474">IF(D517="","",AU517*AV517)</f>
        <v/>
      </c>
      <c r="AY517" s="10" t="str">
        <f t="shared" ref="AY517:AY580" si="475">IF(D517="","",AV517*(AU517^2))</f>
        <v/>
      </c>
      <c r="AZ517" s="25" t="str">
        <f t="shared" ref="AZ517:AZ580" si="476">IF(D517="","",AV517^2)</f>
        <v/>
      </c>
      <c r="BB517" s="24" t="str">
        <f t="shared" ref="BB517:BB580" si="477">IF(AD517="","",AW517+BA$15)</f>
        <v/>
      </c>
      <c r="BC517" s="10" t="str">
        <f t="shared" ref="BC517:BC580" si="478">IF(AD517="","",1/BB517)</f>
        <v/>
      </c>
      <c r="BD517" s="25" t="str">
        <f t="shared" ref="BD517:BD580" si="479">IF(AD517="","",BC517*AU517)</f>
        <v/>
      </c>
      <c r="BH517" s="24" t="str">
        <f t="shared" ref="BH517:BH580" si="480">IF(D517="","",D517/(SQRT(E517)*SQRT(F517)))</f>
        <v/>
      </c>
      <c r="BI517" s="10" t="str">
        <f t="shared" ref="BI517:BI580" si="481">IF(D517="","",(1/(((1-BH517^2)^2)/(C517-1))))</f>
        <v/>
      </c>
      <c r="BJ517" s="10" t="str">
        <f t="shared" ref="BJ517:BJ580" si="482">IF(D517="","",1/BI517)</f>
        <v/>
      </c>
      <c r="BK517" s="10" t="str">
        <f t="shared" ref="BK517:BK580" si="483">IF(D517="","",BH517*BI517)</f>
        <v/>
      </c>
      <c r="BL517" s="10" t="str">
        <f t="shared" ref="BL517:BL580" si="484">IF(D517="","",BI517*BH517^2)</f>
        <v/>
      </c>
      <c r="BM517" s="25" t="str">
        <f t="shared" ref="BM517:BM580" si="485">IF(D517="","",BI517^2)</f>
        <v/>
      </c>
      <c r="BO517" s="24" t="str">
        <f t="shared" ref="BO517:BO580" si="486">IF(D517="","",BJ517+BN$15)</f>
        <v/>
      </c>
      <c r="BP517" s="10" t="str">
        <f t="shared" ref="BP517:BP580" si="487">IF(D517="","",1/BO517)</f>
        <v/>
      </c>
      <c r="BQ517" s="25" t="str">
        <f t="shared" ref="BQ517:BQ580" si="488">IF(D517="","",BH517*BP517)</f>
        <v/>
      </c>
      <c r="BU517" s="24" t="str">
        <f t="shared" ref="BU517:BU580" si="489">IF(BD517="","",((0.5)*(LN((1+(D517/(SQRT(E517)*SQRT(F517))))/(1-(D517/(SQRT(E517)*SQRT(F517))))))))</f>
        <v/>
      </c>
      <c r="BV517" s="10" t="str">
        <f t="shared" ref="BV517:BV580" si="490">IF(BD517="","",C517-3)</f>
        <v/>
      </c>
      <c r="BW517" s="10" t="str">
        <f t="shared" ref="BW517:BW580" si="491">IF(BD517="","",1/V517)</f>
        <v/>
      </c>
      <c r="BX517" s="10" t="str">
        <f t="shared" ref="BX517:BX580" si="492">IF(BD517="","",U517*V517)</f>
        <v/>
      </c>
      <c r="BY517" s="10" t="str">
        <f t="shared" ref="BY517:BY580" si="493">IF(BD517="","",V517*(U517^2))</f>
        <v/>
      </c>
      <c r="BZ517" s="25" t="str">
        <f t="shared" ref="BZ517:BZ580" si="494">IF(BD517="","",V517^2)</f>
        <v/>
      </c>
      <c r="CB517" s="24" t="str">
        <f t="shared" ref="CB517:CB580" si="495">IF(D517="","",BW517+CA$15)</f>
        <v/>
      </c>
      <c r="CC517" s="10" t="str">
        <f t="shared" ref="CC517:CC580" si="496">IF(D517="","",1/CB517)</f>
        <v/>
      </c>
      <c r="CD517" s="25" t="str">
        <f t="shared" ref="CD517:CD580" si="497">IF(D517="","",CC517*BU517)</f>
        <v/>
      </c>
    </row>
    <row r="518" spans="1:82" x14ac:dyDescent="0.25">
      <c r="A518" s="5" t="str">
        <f>IF('MA Data'!$G516='MA Data'!$I$2,'MA Data'!A516,"")</f>
        <v/>
      </c>
      <c r="B518" t="str">
        <f>IF('MA Data'!$G516='MA Data'!$I$2,'MA Data'!B516,"")</f>
        <v/>
      </c>
      <c r="C518" t="str">
        <f>IF('MA Data'!$G516='MA Data'!$I$2,'MA Data'!C516,"")</f>
        <v/>
      </c>
      <c r="D518" t="str">
        <f>IF('MA Data'!$G516='MA Data'!$I$2,'MA Data'!D516,"")</f>
        <v/>
      </c>
      <c r="E518" t="str">
        <f>IF('MA Data'!$G516='MA Data'!$I$2,'MA Data'!E516,"")</f>
        <v/>
      </c>
      <c r="F518" t="str">
        <f>IF('MA Data'!$G516='MA Data'!$I$2,'MA Data'!F516,"")</f>
        <v/>
      </c>
      <c r="G518" s="6" t="str">
        <f>IF('MA Data'!$G516='MA Data'!$I$2,'MA Data'!G516,"")</f>
        <v/>
      </c>
      <c r="H518" t="str">
        <f t="shared" si="449"/>
        <v/>
      </c>
      <c r="I518" s="10" t="str">
        <f t="shared" si="450"/>
        <v/>
      </c>
      <c r="J518" s="10" t="str">
        <f t="shared" si="451"/>
        <v/>
      </c>
      <c r="K518" s="10" t="str">
        <f t="shared" si="452"/>
        <v/>
      </c>
      <c r="L518" s="10" t="str">
        <f t="shared" si="453"/>
        <v/>
      </c>
      <c r="M518" s="25" t="str">
        <f t="shared" si="454"/>
        <v/>
      </c>
      <c r="O518" s="24" t="str">
        <f t="shared" si="444"/>
        <v/>
      </c>
      <c r="P518" s="10" t="str">
        <f t="shared" si="445"/>
        <v/>
      </c>
      <c r="Q518" s="25" t="str">
        <f t="shared" si="446"/>
        <v/>
      </c>
      <c r="U518" s="5" t="str">
        <f t="shared" si="456"/>
        <v/>
      </c>
      <c r="V518" s="10" t="str">
        <f t="shared" si="457"/>
        <v/>
      </c>
      <c r="W518" s="10" t="str">
        <f t="shared" si="458"/>
        <v/>
      </c>
      <c r="X518" s="10" t="str">
        <f t="shared" si="459"/>
        <v/>
      </c>
      <c r="Y518" s="10" t="str">
        <f t="shared" si="460"/>
        <v/>
      </c>
      <c r="Z518" s="25" t="str">
        <f t="shared" si="461"/>
        <v/>
      </c>
      <c r="AB518" s="24" t="str">
        <f t="shared" si="455"/>
        <v/>
      </c>
      <c r="AC518" s="10" t="str">
        <f t="shared" si="447"/>
        <v/>
      </c>
      <c r="AD518" s="25" t="str">
        <f t="shared" si="448"/>
        <v/>
      </c>
      <c r="AH518" s="24" t="str">
        <f t="shared" si="462"/>
        <v/>
      </c>
      <c r="AI518" s="10" t="str">
        <f t="shared" si="463"/>
        <v/>
      </c>
      <c r="AJ518" s="10" t="str">
        <f t="shared" si="464"/>
        <v/>
      </c>
      <c r="AK518" s="10" t="str">
        <f t="shared" si="465"/>
        <v/>
      </c>
      <c r="AL518" s="10" t="str">
        <f t="shared" si="466"/>
        <v/>
      </c>
      <c r="AM518" s="25" t="str">
        <f t="shared" si="467"/>
        <v/>
      </c>
      <c r="AO518" s="24" t="str">
        <f t="shared" si="468"/>
        <v/>
      </c>
      <c r="AP518" s="10" t="str">
        <f t="shared" si="469"/>
        <v/>
      </c>
      <c r="AQ518" s="25" t="str">
        <f t="shared" si="470"/>
        <v/>
      </c>
      <c r="AU518" s="24" t="str">
        <f t="shared" si="471"/>
        <v/>
      </c>
      <c r="AV518" s="10" t="str">
        <f t="shared" si="472"/>
        <v/>
      </c>
      <c r="AW518" s="10" t="str">
        <f t="shared" si="473"/>
        <v/>
      </c>
      <c r="AX518" s="10" t="str">
        <f t="shared" si="474"/>
        <v/>
      </c>
      <c r="AY518" s="10" t="str">
        <f t="shared" si="475"/>
        <v/>
      </c>
      <c r="AZ518" s="25" t="str">
        <f t="shared" si="476"/>
        <v/>
      </c>
      <c r="BB518" s="24" t="str">
        <f t="shared" si="477"/>
        <v/>
      </c>
      <c r="BC518" s="10" t="str">
        <f t="shared" si="478"/>
        <v/>
      </c>
      <c r="BD518" s="25" t="str">
        <f t="shared" si="479"/>
        <v/>
      </c>
      <c r="BH518" s="24" t="str">
        <f t="shared" si="480"/>
        <v/>
      </c>
      <c r="BI518" s="10" t="str">
        <f t="shared" si="481"/>
        <v/>
      </c>
      <c r="BJ518" s="10" t="str">
        <f t="shared" si="482"/>
        <v/>
      </c>
      <c r="BK518" s="10" t="str">
        <f t="shared" si="483"/>
        <v/>
      </c>
      <c r="BL518" s="10" t="str">
        <f t="shared" si="484"/>
        <v/>
      </c>
      <c r="BM518" s="25" t="str">
        <f t="shared" si="485"/>
        <v/>
      </c>
      <c r="BO518" s="24" t="str">
        <f t="shared" si="486"/>
        <v/>
      </c>
      <c r="BP518" s="10" t="str">
        <f t="shared" si="487"/>
        <v/>
      </c>
      <c r="BQ518" s="25" t="str">
        <f t="shared" si="488"/>
        <v/>
      </c>
      <c r="BU518" s="24" t="str">
        <f t="shared" si="489"/>
        <v/>
      </c>
      <c r="BV518" s="10" t="str">
        <f t="shared" si="490"/>
        <v/>
      </c>
      <c r="BW518" s="10" t="str">
        <f t="shared" si="491"/>
        <v/>
      </c>
      <c r="BX518" s="10" t="str">
        <f t="shared" si="492"/>
        <v/>
      </c>
      <c r="BY518" s="10" t="str">
        <f t="shared" si="493"/>
        <v/>
      </c>
      <c r="BZ518" s="25" t="str">
        <f t="shared" si="494"/>
        <v/>
      </c>
      <c r="CB518" s="24" t="str">
        <f t="shared" si="495"/>
        <v/>
      </c>
      <c r="CC518" s="10" t="str">
        <f t="shared" si="496"/>
        <v/>
      </c>
      <c r="CD518" s="25" t="str">
        <f t="shared" si="497"/>
        <v/>
      </c>
    </row>
    <row r="519" spans="1:82" x14ac:dyDescent="0.25">
      <c r="A519" s="5" t="str">
        <f>IF('MA Data'!$G517='MA Data'!$I$2,'MA Data'!A517,"")</f>
        <v/>
      </c>
      <c r="B519" t="str">
        <f>IF('MA Data'!$G517='MA Data'!$I$2,'MA Data'!B517,"")</f>
        <v/>
      </c>
      <c r="C519" t="str">
        <f>IF('MA Data'!$G517='MA Data'!$I$2,'MA Data'!C517,"")</f>
        <v/>
      </c>
      <c r="D519" t="str">
        <f>IF('MA Data'!$G517='MA Data'!$I$2,'MA Data'!D517,"")</f>
        <v/>
      </c>
      <c r="E519" t="str">
        <f>IF('MA Data'!$G517='MA Data'!$I$2,'MA Data'!E517,"")</f>
        <v/>
      </c>
      <c r="F519" t="str">
        <f>IF('MA Data'!$G517='MA Data'!$I$2,'MA Data'!F517,"")</f>
        <v/>
      </c>
      <c r="G519" s="6" t="str">
        <f>IF('MA Data'!$G517='MA Data'!$I$2,'MA Data'!G517,"")</f>
        <v/>
      </c>
      <c r="H519" t="str">
        <f t="shared" si="449"/>
        <v/>
      </c>
      <c r="I519" s="10" t="str">
        <f t="shared" si="450"/>
        <v/>
      </c>
      <c r="J519" s="10" t="str">
        <f t="shared" si="451"/>
        <v/>
      </c>
      <c r="K519" s="10" t="str">
        <f t="shared" si="452"/>
        <v/>
      </c>
      <c r="L519" s="10" t="str">
        <f t="shared" si="453"/>
        <v/>
      </c>
      <c r="M519" s="25" t="str">
        <f t="shared" si="454"/>
        <v/>
      </c>
      <c r="O519" s="24" t="str">
        <f t="shared" si="444"/>
        <v/>
      </c>
      <c r="P519" s="10" t="str">
        <f t="shared" si="445"/>
        <v/>
      </c>
      <c r="Q519" s="25" t="str">
        <f t="shared" si="446"/>
        <v/>
      </c>
      <c r="U519" s="5" t="str">
        <f t="shared" si="456"/>
        <v/>
      </c>
      <c r="V519" s="10" t="str">
        <f t="shared" si="457"/>
        <v/>
      </c>
      <c r="W519" s="10" t="str">
        <f t="shared" si="458"/>
        <v/>
      </c>
      <c r="X519" s="10" t="str">
        <f t="shared" si="459"/>
        <v/>
      </c>
      <c r="Y519" s="10" t="str">
        <f t="shared" si="460"/>
        <v/>
      </c>
      <c r="Z519" s="25" t="str">
        <f t="shared" si="461"/>
        <v/>
      </c>
      <c r="AB519" s="24" t="str">
        <f t="shared" si="455"/>
        <v/>
      </c>
      <c r="AC519" s="10" t="str">
        <f t="shared" si="447"/>
        <v/>
      </c>
      <c r="AD519" s="25" t="str">
        <f t="shared" si="448"/>
        <v/>
      </c>
      <c r="AH519" s="24" t="str">
        <f t="shared" si="462"/>
        <v/>
      </c>
      <c r="AI519" s="10" t="str">
        <f t="shared" si="463"/>
        <v/>
      </c>
      <c r="AJ519" s="10" t="str">
        <f t="shared" si="464"/>
        <v/>
      </c>
      <c r="AK519" s="10" t="str">
        <f t="shared" si="465"/>
        <v/>
      </c>
      <c r="AL519" s="10" t="str">
        <f t="shared" si="466"/>
        <v/>
      </c>
      <c r="AM519" s="25" t="str">
        <f t="shared" si="467"/>
        <v/>
      </c>
      <c r="AO519" s="24" t="str">
        <f t="shared" si="468"/>
        <v/>
      </c>
      <c r="AP519" s="10" t="str">
        <f t="shared" si="469"/>
        <v/>
      </c>
      <c r="AQ519" s="25" t="str">
        <f t="shared" si="470"/>
        <v/>
      </c>
      <c r="AU519" s="24" t="str">
        <f t="shared" si="471"/>
        <v/>
      </c>
      <c r="AV519" s="10" t="str">
        <f t="shared" si="472"/>
        <v/>
      </c>
      <c r="AW519" s="10" t="str">
        <f t="shared" si="473"/>
        <v/>
      </c>
      <c r="AX519" s="10" t="str">
        <f t="shared" si="474"/>
        <v/>
      </c>
      <c r="AY519" s="10" t="str">
        <f t="shared" si="475"/>
        <v/>
      </c>
      <c r="AZ519" s="25" t="str">
        <f t="shared" si="476"/>
        <v/>
      </c>
      <c r="BB519" s="24" t="str">
        <f t="shared" si="477"/>
        <v/>
      </c>
      <c r="BC519" s="10" t="str">
        <f t="shared" si="478"/>
        <v/>
      </c>
      <c r="BD519" s="25" t="str">
        <f t="shared" si="479"/>
        <v/>
      </c>
      <c r="BH519" s="24" t="str">
        <f t="shared" si="480"/>
        <v/>
      </c>
      <c r="BI519" s="10" t="str">
        <f t="shared" si="481"/>
        <v/>
      </c>
      <c r="BJ519" s="10" t="str">
        <f t="shared" si="482"/>
        <v/>
      </c>
      <c r="BK519" s="10" t="str">
        <f t="shared" si="483"/>
        <v/>
      </c>
      <c r="BL519" s="10" t="str">
        <f t="shared" si="484"/>
        <v/>
      </c>
      <c r="BM519" s="25" t="str">
        <f t="shared" si="485"/>
        <v/>
      </c>
      <c r="BO519" s="24" t="str">
        <f t="shared" si="486"/>
        <v/>
      </c>
      <c r="BP519" s="10" t="str">
        <f t="shared" si="487"/>
        <v/>
      </c>
      <c r="BQ519" s="25" t="str">
        <f t="shared" si="488"/>
        <v/>
      </c>
      <c r="BU519" s="24" t="str">
        <f t="shared" si="489"/>
        <v/>
      </c>
      <c r="BV519" s="10" t="str">
        <f t="shared" si="490"/>
        <v/>
      </c>
      <c r="BW519" s="10" t="str">
        <f t="shared" si="491"/>
        <v/>
      </c>
      <c r="BX519" s="10" t="str">
        <f t="shared" si="492"/>
        <v/>
      </c>
      <c r="BY519" s="10" t="str">
        <f t="shared" si="493"/>
        <v/>
      </c>
      <c r="BZ519" s="25" t="str">
        <f t="shared" si="494"/>
        <v/>
      </c>
      <c r="CB519" s="24" t="str">
        <f t="shared" si="495"/>
        <v/>
      </c>
      <c r="CC519" s="10" t="str">
        <f t="shared" si="496"/>
        <v/>
      </c>
      <c r="CD519" s="25" t="str">
        <f t="shared" si="497"/>
        <v/>
      </c>
    </row>
    <row r="520" spans="1:82" x14ac:dyDescent="0.25">
      <c r="A520" s="5" t="str">
        <f>IF('MA Data'!$G518='MA Data'!$I$2,'MA Data'!A518,"")</f>
        <v/>
      </c>
      <c r="B520" t="str">
        <f>IF('MA Data'!$G518='MA Data'!$I$2,'MA Data'!B518,"")</f>
        <v/>
      </c>
      <c r="C520" t="str">
        <f>IF('MA Data'!$G518='MA Data'!$I$2,'MA Data'!C518,"")</f>
        <v/>
      </c>
      <c r="D520" t="str">
        <f>IF('MA Data'!$G518='MA Data'!$I$2,'MA Data'!D518,"")</f>
        <v/>
      </c>
      <c r="E520" t="str">
        <f>IF('MA Data'!$G518='MA Data'!$I$2,'MA Data'!E518,"")</f>
        <v/>
      </c>
      <c r="F520" t="str">
        <f>IF('MA Data'!$G518='MA Data'!$I$2,'MA Data'!F518,"")</f>
        <v/>
      </c>
      <c r="G520" s="6" t="str">
        <f>IF('MA Data'!$G518='MA Data'!$I$2,'MA Data'!G518,"")</f>
        <v/>
      </c>
      <c r="H520" t="str">
        <f t="shared" si="449"/>
        <v/>
      </c>
      <c r="I520" s="10" t="str">
        <f t="shared" si="450"/>
        <v/>
      </c>
      <c r="J520" s="10" t="str">
        <f t="shared" si="451"/>
        <v/>
      </c>
      <c r="K520" s="10" t="str">
        <f t="shared" si="452"/>
        <v/>
      </c>
      <c r="L520" s="10" t="str">
        <f t="shared" si="453"/>
        <v/>
      </c>
      <c r="M520" s="25" t="str">
        <f t="shared" si="454"/>
        <v/>
      </c>
      <c r="O520" s="24" t="str">
        <f t="shared" si="444"/>
        <v/>
      </c>
      <c r="P520" s="10" t="str">
        <f t="shared" si="445"/>
        <v/>
      </c>
      <c r="Q520" s="25" t="str">
        <f t="shared" si="446"/>
        <v/>
      </c>
      <c r="U520" s="5" t="str">
        <f t="shared" si="456"/>
        <v/>
      </c>
      <c r="V520" s="10" t="str">
        <f t="shared" si="457"/>
        <v/>
      </c>
      <c r="W520" s="10" t="str">
        <f t="shared" si="458"/>
        <v/>
      </c>
      <c r="X520" s="10" t="str">
        <f t="shared" si="459"/>
        <v/>
      </c>
      <c r="Y520" s="10" t="str">
        <f t="shared" si="460"/>
        <v/>
      </c>
      <c r="Z520" s="25" t="str">
        <f t="shared" si="461"/>
        <v/>
      </c>
      <c r="AB520" s="24" t="str">
        <f t="shared" si="455"/>
        <v/>
      </c>
      <c r="AC520" s="10" t="str">
        <f t="shared" si="447"/>
        <v/>
      </c>
      <c r="AD520" s="25" t="str">
        <f t="shared" si="448"/>
        <v/>
      </c>
      <c r="AH520" s="24" t="str">
        <f t="shared" si="462"/>
        <v/>
      </c>
      <c r="AI520" s="10" t="str">
        <f t="shared" si="463"/>
        <v/>
      </c>
      <c r="AJ520" s="10" t="str">
        <f t="shared" si="464"/>
        <v/>
      </c>
      <c r="AK520" s="10" t="str">
        <f t="shared" si="465"/>
        <v/>
      </c>
      <c r="AL520" s="10" t="str">
        <f t="shared" si="466"/>
        <v/>
      </c>
      <c r="AM520" s="25" t="str">
        <f t="shared" si="467"/>
        <v/>
      </c>
      <c r="AO520" s="24" t="str">
        <f t="shared" si="468"/>
        <v/>
      </c>
      <c r="AP520" s="10" t="str">
        <f t="shared" si="469"/>
        <v/>
      </c>
      <c r="AQ520" s="25" t="str">
        <f t="shared" si="470"/>
        <v/>
      </c>
      <c r="AU520" s="24" t="str">
        <f t="shared" si="471"/>
        <v/>
      </c>
      <c r="AV520" s="10" t="str">
        <f t="shared" si="472"/>
        <v/>
      </c>
      <c r="AW520" s="10" t="str">
        <f t="shared" si="473"/>
        <v/>
      </c>
      <c r="AX520" s="10" t="str">
        <f t="shared" si="474"/>
        <v/>
      </c>
      <c r="AY520" s="10" t="str">
        <f t="shared" si="475"/>
        <v/>
      </c>
      <c r="AZ520" s="25" t="str">
        <f t="shared" si="476"/>
        <v/>
      </c>
      <c r="BB520" s="24" t="str">
        <f t="shared" si="477"/>
        <v/>
      </c>
      <c r="BC520" s="10" t="str">
        <f t="shared" si="478"/>
        <v/>
      </c>
      <c r="BD520" s="25" t="str">
        <f t="shared" si="479"/>
        <v/>
      </c>
      <c r="BH520" s="24" t="str">
        <f t="shared" si="480"/>
        <v/>
      </c>
      <c r="BI520" s="10" t="str">
        <f t="shared" si="481"/>
        <v/>
      </c>
      <c r="BJ520" s="10" t="str">
        <f t="shared" si="482"/>
        <v/>
      </c>
      <c r="BK520" s="10" t="str">
        <f t="shared" si="483"/>
        <v/>
      </c>
      <c r="BL520" s="10" t="str">
        <f t="shared" si="484"/>
        <v/>
      </c>
      <c r="BM520" s="25" t="str">
        <f t="shared" si="485"/>
        <v/>
      </c>
      <c r="BO520" s="24" t="str">
        <f t="shared" si="486"/>
        <v/>
      </c>
      <c r="BP520" s="10" t="str">
        <f t="shared" si="487"/>
        <v/>
      </c>
      <c r="BQ520" s="25" t="str">
        <f t="shared" si="488"/>
        <v/>
      </c>
      <c r="BU520" s="24" t="str">
        <f t="shared" si="489"/>
        <v/>
      </c>
      <c r="BV520" s="10" t="str">
        <f t="shared" si="490"/>
        <v/>
      </c>
      <c r="BW520" s="10" t="str">
        <f t="shared" si="491"/>
        <v/>
      </c>
      <c r="BX520" s="10" t="str">
        <f t="shared" si="492"/>
        <v/>
      </c>
      <c r="BY520" s="10" t="str">
        <f t="shared" si="493"/>
        <v/>
      </c>
      <c r="BZ520" s="25" t="str">
        <f t="shared" si="494"/>
        <v/>
      </c>
      <c r="CB520" s="24" t="str">
        <f t="shared" si="495"/>
        <v/>
      </c>
      <c r="CC520" s="10" t="str">
        <f t="shared" si="496"/>
        <v/>
      </c>
      <c r="CD520" s="25" t="str">
        <f t="shared" si="497"/>
        <v/>
      </c>
    </row>
    <row r="521" spans="1:82" x14ac:dyDescent="0.25">
      <c r="A521" s="5" t="str">
        <f>IF('MA Data'!$G519='MA Data'!$I$2,'MA Data'!A519,"")</f>
        <v/>
      </c>
      <c r="B521" t="str">
        <f>IF('MA Data'!$G519='MA Data'!$I$2,'MA Data'!B519,"")</f>
        <v/>
      </c>
      <c r="C521" t="str">
        <f>IF('MA Data'!$G519='MA Data'!$I$2,'MA Data'!C519,"")</f>
        <v/>
      </c>
      <c r="D521" t="str">
        <f>IF('MA Data'!$G519='MA Data'!$I$2,'MA Data'!D519,"")</f>
        <v/>
      </c>
      <c r="E521" t="str">
        <f>IF('MA Data'!$G519='MA Data'!$I$2,'MA Data'!E519,"")</f>
        <v/>
      </c>
      <c r="F521" t="str">
        <f>IF('MA Data'!$G519='MA Data'!$I$2,'MA Data'!F519,"")</f>
        <v/>
      </c>
      <c r="G521" s="6" t="str">
        <f>IF('MA Data'!$G519='MA Data'!$I$2,'MA Data'!G519,"")</f>
        <v/>
      </c>
      <c r="H521" t="str">
        <f t="shared" si="449"/>
        <v/>
      </c>
      <c r="I521" s="10" t="str">
        <f t="shared" si="450"/>
        <v/>
      </c>
      <c r="J521" s="10" t="str">
        <f t="shared" si="451"/>
        <v/>
      </c>
      <c r="K521" s="10" t="str">
        <f t="shared" si="452"/>
        <v/>
      </c>
      <c r="L521" s="10" t="str">
        <f t="shared" si="453"/>
        <v/>
      </c>
      <c r="M521" s="25" t="str">
        <f t="shared" si="454"/>
        <v/>
      </c>
      <c r="O521" s="24" t="str">
        <f t="shared" si="444"/>
        <v/>
      </c>
      <c r="P521" s="10" t="str">
        <f t="shared" si="445"/>
        <v/>
      </c>
      <c r="Q521" s="25" t="str">
        <f t="shared" si="446"/>
        <v/>
      </c>
      <c r="U521" s="5" t="str">
        <f t="shared" si="456"/>
        <v/>
      </c>
      <c r="V521" s="10" t="str">
        <f t="shared" si="457"/>
        <v/>
      </c>
      <c r="W521" s="10" t="str">
        <f t="shared" si="458"/>
        <v/>
      </c>
      <c r="X521" s="10" t="str">
        <f t="shared" si="459"/>
        <v/>
      </c>
      <c r="Y521" s="10" t="str">
        <f t="shared" si="460"/>
        <v/>
      </c>
      <c r="Z521" s="25" t="str">
        <f t="shared" si="461"/>
        <v/>
      </c>
      <c r="AB521" s="24" t="str">
        <f t="shared" si="455"/>
        <v/>
      </c>
      <c r="AC521" s="10" t="str">
        <f t="shared" si="447"/>
        <v/>
      </c>
      <c r="AD521" s="25" t="str">
        <f t="shared" si="448"/>
        <v/>
      </c>
      <c r="AH521" s="24" t="str">
        <f t="shared" si="462"/>
        <v/>
      </c>
      <c r="AI521" s="10" t="str">
        <f t="shared" si="463"/>
        <v/>
      </c>
      <c r="AJ521" s="10" t="str">
        <f t="shared" si="464"/>
        <v/>
      </c>
      <c r="AK521" s="10" t="str">
        <f t="shared" si="465"/>
        <v/>
      </c>
      <c r="AL521" s="10" t="str">
        <f t="shared" si="466"/>
        <v/>
      </c>
      <c r="AM521" s="25" t="str">
        <f t="shared" si="467"/>
        <v/>
      </c>
      <c r="AO521" s="24" t="str">
        <f t="shared" si="468"/>
        <v/>
      </c>
      <c r="AP521" s="10" t="str">
        <f t="shared" si="469"/>
        <v/>
      </c>
      <c r="AQ521" s="25" t="str">
        <f t="shared" si="470"/>
        <v/>
      </c>
      <c r="AU521" s="24" t="str">
        <f t="shared" si="471"/>
        <v/>
      </c>
      <c r="AV521" s="10" t="str">
        <f t="shared" si="472"/>
        <v/>
      </c>
      <c r="AW521" s="10" t="str">
        <f t="shared" si="473"/>
        <v/>
      </c>
      <c r="AX521" s="10" t="str">
        <f t="shared" si="474"/>
        <v/>
      </c>
      <c r="AY521" s="10" t="str">
        <f t="shared" si="475"/>
        <v/>
      </c>
      <c r="AZ521" s="25" t="str">
        <f t="shared" si="476"/>
        <v/>
      </c>
      <c r="BB521" s="24" t="str">
        <f t="shared" si="477"/>
        <v/>
      </c>
      <c r="BC521" s="10" t="str">
        <f t="shared" si="478"/>
        <v/>
      </c>
      <c r="BD521" s="25" t="str">
        <f t="shared" si="479"/>
        <v/>
      </c>
      <c r="BH521" s="24" t="str">
        <f t="shared" si="480"/>
        <v/>
      </c>
      <c r="BI521" s="10" t="str">
        <f t="shared" si="481"/>
        <v/>
      </c>
      <c r="BJ521" s="10" t="str">
        <f t="shared" si="482"/>
        <v/>
      </c>
      <c r="BK521" s="10" t="str">
        <f t="shared" si="483"/>
        <v/>
      </c>
      <c r="BL521" s="10" t="str">
        <f t="shared" si="484"/>
        <v/>
      </c>
      <c r="BM521" s="25" t="str">
        <f t="shared" si="485"/>
        <v/>
      </c>
      <c r="BO521" s="24" t="str">
        <f t="shared" si="486"/>
        <v/>
      </c>
      <c r="BP521" s="10" t="str">
        <f t="shared" si="487"/>
        <v/>
      </c>
      <c r="BQ521" s="25" t="str">
        <f t="shared" si="488"/>
        <v/>
      </c>
      <c r="BU521" s="24" t="str">
        <f t="shared" si="489"/>
        <v/>
      </c>
      <c r="BV521" s="10" t="str">
        <f t="shared" si="490"/>
        <v/>
      </c>
      <c r="BW521" s="10" t="str">
        <f t="shared" si="491"/>
        <v/>
      </c>
      <c r="BX521" s="10" t="str">
        <f t="shared" si="492"/>
        <v/>
      </c>
      <c r="BY521" s="10" t="str">
        <f t="shared" si="493"/>
        <v/>
      </c>
      <c r="BZ521" s="25" t="str">
        <f t="shared" si="494"/>
        <v/>
      </c>
      <c r="CB521" s="24" t="str">
        <f t="shared" si="495"/>
        <v/>
      </c>
      <c r="CC521" s="10" t="str">
        <f t="shared" si="496"/>
        <v/>
      </c>
      <c r="CD521" s="25" t="str">
        <f t="shared" si="497"/>
        <v/>
      </c>
    </row>
    <row r="522" spans="1:82" x14ac:dyDescent="0.25">
      <c r="A522" s="5" t="str">
        <f>IF('MA Data'!$G520='MA Data'!$I$2,'MA Data'!A520,"")</f>
        <v/>
      </c>
      <c r="B522" t="str">
        <f>IF('MA Data'!$G520='MA Data'!$I$2,'MA Data'!B520,"")</f>
        <v/>
      </c>
      <c r="C522" t="str">
        <f>IF('MA Data'!$G520='MA Data'!$I$2,'MA Data'!C520,"")</f>
        <v/>
      </c>
      <c r="D522" t="str">
        <f>IF('MA Data'!$G520='MA Data'!$I$2,'MA Data'!D520,"")</f>
        <v/>
      </c>
      <c r="E522" t="str">
        <f>IF('MA Data'!$G520='MA Data'!$I$2,'MA Data'!E520,"")</f>
        <v/>
      </c>
      <c r="F522" t="str">
        <f>IF('MA Data'!$G520='MA Data'!$I$2,'MA Data'!F520,"")</f>
        <v/>
      </c>
      <c r="G522" s="6" t="str">
        <f>IF('MA Data'!$G520='MA Data'!$I$2,'MA Data'!G520,"")</f>
        <v/>
      </c>
      <c r="H522" t="str">
        <f t="shared" si="449"/>
        <v/>
      </c>
      <c r="I522" s="10" t="str">
        <f t="shared" si="450"/>
        <v/>
      </c>
      <c r="J522" s="10" t="str">
        <f t="shared" si="451"/>
        <v/>
      </c>
      <c r="K522" s="10" t="str">
        <f t="shared" si="452"/>
        <v/>
      </c>
      <c r="L522" s="10" t="str">
        <f t="shared" si="453"/>
        <v/>
      </c>
      <c r="M522" s="25" t="str">
        <f t="shared" si="454"/>
        <v/>
      </c>
      <c r="O522" s="24" t="str">
        <f t="shared" si="444"/>
        <v/>
      </c>
      <c r="P522" s="10" t="str">
        <f t="shared" si="445"/>
        <v/>
      </c>
      <c r="Q522" s="25" t="str">
        <f t="shared" si="446"/>
        <v/>
      </c>
      <c r="U522" s="5" t="str">
        <f t="shared" si="456"/>
        <v/>
      </c>
      <c r="V522" s="10" t="str">
        <f t="shared" si="457"/>
        <v/>
      </c>
      <c r="W522" s="10" t="str">
        <f t="shared" si="458"/>
        <v/>
      </c>
      <c r="X522" s="10" t="str">
        <f t="shared" si="459"/>
        <v/>
      </c>
      <c r="Y522" s="10" t="str">
        <f t="shared" si="460"/>
        <v/>
      </c>
      <c r="Z522" s="25" t="str">
        <f t="shared" si="461"/>
        <v/>
      </c>
      <c r="AB522" s="24" t="str">
        <f t="shared" si="455"/>
        <v/>
      </c>
      <c r="AC522" s="10" t="str">
        <f t="shared" si="447"/>
        <v/>
      </c>
      <c r="AD522" s="25" t="str">
        <f t="shared" si="448"/>
        <v/>
      </c>
      <c r="AH522" s="24" t="str">
        <f t="shared" si="462"/>
        <v/>
      </c>
      <c r="AI522" s="10" t="str">
        <f t="shared" si="463"/>
        <v/>
      </c>
      <c r="AJ522" s="10" t="str">
        <f t="shared" si="464"/>
        <v/>
      </c>
      <c r="AK522" s="10" t="str">
        <f t="shared" si="465"/>
        <v/>
      </c>
      <c r="AL522" s="10" t="str">
        <f t="shared" si="466"/>
        <v/>
      </c>
      <c r="AM522" s="25" t="str">
        <f t="shared" si="467"/>
        <v/>
      </c>
      <c r="AO522" s="24" t="str">
        <f t="shared" si="468"/>
        <v/>
      </c>
      <c r="AP522" s="10" t="str">
        <f t="shared" si="469"/>
        <v/>
      </c>
      <c r="AQ522" s="25" t="str">
        <f t="shared" si="470"/>
        <v/>
      </c>
      <c r="AU522" s="24" t="str">
        <f t="shared" si="471"/>
        <v/>
      </c>
      <c r="AV522" s="10" t="str">
        <f t="shared" si="472"/>
        <v/>
      </c>
      <c r="AW522" s="10" t="str">
        <f t="shared" si="473"/>
        <v/>
      </c>
      <c r="AX522" s="10" t="str">
        <f t="shared" si="474"/>
        <v/>
      </c>
      <c r="AY522" s="10" t="str">
        <f t="shared" si="475"/>
        <v/>
      </c>
      <c r="AZ522" s="25" t="str">
        <f t="shared" si="476"/>
        <v/>
      </c>
      <c r="BB522" s="24" t="str">
        <f t="shared" si="477"/>
        <v/>
      </c>
      <c r="BC522" s="10" t="str">
        <f t="shared" si="478"/>
        <v/>
      </c>
      <c r="BD522" s="25" t="str">
        <f t="shared" si="479"/>
        <v/>
      </c>
      <c r="BH522" s="24" t="str">
        <f t="shared" si="480"/>
        <v/>
      </c>
      <c r="BI522" s="10" t="str">
        <f t="shared" si="481"/>
        <v/>
      </c>
      <c r="BJ522" s="10" t="str">
        <f t="shared" si="482"/>
        <v/>
      </c>
      <c r="BK522" s="10" t="str">
        <f t="shared" si="483"/>
        <v/>
      </c>
      <c r="BL522" s="10" t="str">
        <f t="shared" si="484"/>
        <v/>
      </c>
      <c r="BM522" s="25" t="str">
        <f t="shared" si="485"/>
        <v/>
      </c>
      <c r="BO522" s="24" t="str">
        <f t="shared" si="486"/>
        <v/>
      </c>
      <c r="BP522" s="10" t="str">
        <f t="shared" si="487"/>
        <v/>
      </c>
      <c r="BQ522" s="25" t="str">
        <f t="shared" si="488"/>
        <v/>
      </c>
      <c r="BU522" s="24" t="str">
        <f t="shared" si="489"/>
        <v/>
      </c>
      <c r="BV522" s="10" t="str">
        <f t="shared" si="490"/>
        <v/>
      </c>
      <c r="BW522" s="10" t="str">
        <f t="shared" si="491"/>
        <v/>
      </c>
      <c r="BX522" s="10" t="str">
        <f t="shared" si="492"/>
        <v/>
      </c>
      <c r="BY522" s="10" t="str">
        <f t="shared" si="493"/>
        <v/>
      </c>
      <c r="BZ522" s="25" t="str">
        <f t="shared" si="494"/>
        <v/>
      </c>
      <c r="CB522" s="24" t="str">
        <f t="shared" si="495"/>
        <v/>
      </c>
      <c r="CC522" s="10" t="str">
        <f t="shared" si="496"/>
        <v/>
      </c>
      <c r="CD522" s="25" t="str">
        <f t="shared" si="497"/>
        <v/>
      </c>
    </row>
    <row r="523" spans="1:82" x14ac:dyDescent="0.25">
      <c r="A523" s="5" t="str">
        <f>IF('MA Data'!$G521='MA Data'!$I$2,'MA Data'!A521,"")</f>
        <v/>
      </c>
      <c r="B523" t="str">
        <f>IF('MA Data'!$G521='MA Data'!$I$2,'MA Data'!B521,"")</f>
        <v/>
      </c>
      <c r="C523" t="str">
        <f>IF('MA Data'!$G521='MA Data'!$I$2,'MA Data'!C521,"")</f>
        <v/>
      </c>
      <c r="D523" t="str">
        <f>IF('MA Data'!$G521='MA Data'!$I$2,'MA Data'!D521,"")</f>
        <v/>
      </c>
      <c r="E523" t="str">
        <f>IF('MA Data'!$G521='MA Data'!$I$2,'MA Data'!E521,"")</f>
        <v/>
      </c>
      <c r="F523" t="str">
        <f>IF('MA Data'!$G521='MA Data'!$I$2,'MA Data'!F521,"")</f>
        <v/>
      </c>
      <c r="G523" s="6" t="str">
        <f>IF('MA Data'!$G521='MA Data'!$I$2,'MA Data'!G521,"")</f>
        <v/>
      </c>
      <c r="H523" t="str">
        <f t="shared" si="449"/>
        <v/>
      </c>
      <c r="I523" s="10" t="str">
        <f t="shared" si="450"/>
        <v/>
      </c>
      <c r="J523" s="10" t="str">
        <f t="shared" si="451"/>
        <v/>
      </c>
      <c r="K523" s="10" t="str">
        <f t="shared" si="452"/>
        <v/>
      </c>
      <c r="L523" s="10" t="str">
        <f t="shared" si="453"/>
        <v/>
      </c>
      <c r="M523" s="25" t="str">
        <f t="shared" si="454"/>
        <v/>
      </c>
      <c r="O523" s="24" t="str">
        <f t="shared" si="444"/>
        <v/>
      </c>
      <c r="P523" s="10" t="str">
        <f t="shared" si="445"/>
        <v/>
      </c>
      <c r="Q523" s="25" t="str">
        <f t="shared" si="446"/>
        <v/>
      </c>
      <c r="U523" s="5" t="str">
        <f t="shared" si="456"/>
        <v/>
      </c>
      <c r="V523" s="10" t="str">
        <f t="shared" si="457"/>
        <v/>
      </c>
      <c r="W523" s="10" t="str">
        <f t="shared" si="458"/>
        <v/>
      </c>
      <c r="X523" s="10" t="str">
        <f t="shared" si="459"/>
        <v/>
      </c>
      <c r="Y523" s="10" t="str">
        <f t="shared" si="460"/>
        <v/>
      </c>
      <c r="Z523" s="25" t="str">
        <f t="shared" si="461"/>
        <v/>
      </c>
      <c r="AB523" s="24" t="str">
        <f t="shared" si="455"/>
        <v/>
      </c>
      <c r="AC523" s="10" t="str">
        <f t="shared" si="447"/>
        <v/>
      </c>
      <c r="AD523" s="25" t="str">
        <f t="shared" si="448"/>
        <v/>
      </c>
      <c r="AH523" s="24" t="str">
        <f t="shared" si="462"/>
        <v/>
      </c>
      <c r="AI523" s="10" t="str">
        <f t="shared" si="463"/>
        <v/>
      </c>
      <c r="AJ523" s="10" t="str">
        <f t="shared" si="464"/>
        <v/>
      </c>
      <c r="AK523" s="10" t="str">
        <f t="shared" si="465"/>
        <v/>
      </c>
      <c r="AL523" s="10" t="str">
        <f t="shared" si="466"/>
        <v/>
      </c>
      <c r="AM523" s="25" t="str">
        <f t="shared" si="467"/>
        <v/>
      </c>
      <c r="AO523" s="24" t="str">
        <f t="shared" si="468"/>
        <v/>
      </c>
      <c r="AP523" s="10" t="str">
        <f t="shared" si="469"/>
        <v/>
      </c>
      <c r="AQ523" s="25" t="str">
        <f t="shared" si="470"/>
        <v/>
      </c>
      <c r="AU523" s="24" t="str">
        <f t="shared" si="471"/>
        <v/>
      </c>
      <c r="AV523" s="10" t="str">
        <f t="shared" si="472"/>
        <v/>
      </c>
      <c r="AW523" s="10" t="str">
        <f t="shared" si="473"/>
        <v/>
      </c>
      <c r="AX523" s="10" t="str">
        <f t="shared" si="474"/>
        <v/>
      </c>
      <c r="AY523" s="10" t="str">
        <f t="shared" si="475"/>
        <v/>
      </c>
      <c r="AZ523" s="25" t="str">
        <f t="shared" si="476"/>
        <v/>
      </c>
      <c r="BB523" s="24" t="str">
        <f t="shared" si="477"/>
        <v/>
      </c>
      <c r="BC523" s="10" t="str">
        <f t="shared" si="478"/>
        <v/>
      </c>
      <c r="BD523" s="25" t="str">
        <f t="shared" si="479"/>
        <v/>
      </c>
      <c r="BH523" s="24" t="str">
        <f t="shared" si="480"/>
        <v/>
      </c>
      <c r="BI523" s="10" t="str">
        <f t="shared" si="481"/>
        <v/>
      </c>
      <c r="BJ523" s="10" t="str">
        <f t="shared" si="482"/>
        <v/>
      </c>
      <c r="BK523" s="10" t="str">
        <f t="shared" si="483"/>
        <v/>
      </c>
      <c r="BL523" s="10" t="str">
        <f t="shared" si="484"/>
        <v/>
      </c>
      <c r="BM523" s="25" t="str">
        <f t="shared" si="485"/>
        <v/>
      </c>
      <c r="BO523" s="24" t="str">
        <f t="shared" si="486"/>
        <v/>
      </c>
      <c r="BP523" s="10" t="str">
        <f t="shared" si="487"/>
        <v/>
      </c>
      <c r="BQ523" s="25" t="str">
        <f t="shared" si="488"/>
        <v/>
      </c>
      <c r="BU523" s="24" t="str">
        <f t="shared" si="489"/>
        <v/>
      </c>
      <c r="BV523" s="10" t="str">
        <f t="shared" si="490"/>
        <v/>
      </c>
      <c r="BW523" s="10" t="str">
        <f t="shared" si="491"/>
        <v/>
      </c>
      <c r="BX523" s="10" t="str">
        <f t="shared" si="492"/>
        <v/>
      </c>
      <c r="BY523" s="10" t="str">
        <f t="shared" si="493"/>
        <v/>
      </c>
      <c r="BZ523" s="25" t="str">
        <f t="shared" si="494"/>
        <v/>
      </c>
      <c r="CB523" s="24" t="str">
        <f t="shared" si="495"/>
        <v/>
      </c>
      <c r="CC523" s="10" t="str">
        <f t="shared" si="496"/>
        <v/>
      </c>
      <c r="CD523" s="25" t="str">
        <f t="shared" si="497"/>
        <v/>
      </c>
    </row>
    <row r="524" spans="1:82" x14ac:dyDescent="0.25">
      <c r="A524" s="5" t="str">
        <f>IF('MA Data'!$G522='MA Data'!$I$2,'MA Data'!A522,"")</f>
        <v/>
      </c>
      <c r="B524" t="str">
        <f>IF('MA Data'!$G522='MA Data'!$I$2,'MA Data'!B522,"")</f>
        <v/>
      </c>
      <c r="C524" t="str">
        <f>IF('MA Data'!$G522='MA Data'!$I$2,'MA Data'!C522,"")</f>
        <v/>
      </c>
      <c r="D524" t="str">
        <f>IF('MA Data'!$G522='MA Data'!$I$2,'MA Data'!D522,"")</f>
        <v/>
      </c>
      <c r="E524" t="str">
        <f>IF('MA Data'!$G522='MA Data'!$I$2,'MA Data'!E522,"")</f>
        <v/>
      </c>
      <c r="F524" t="str">
        <f>IF('MA Data'!$G522='MA Data'!$I$2,'MA Data'!F522,"")</f>
        <v/>
      </c>
      <c r="G524" s="6" t="str">
        <f>IF('MA Data'!$G522='MA Data'!$I$2,'MA Data'!G522,"")</f>
        <v/>
      </c>
      <c r="H524" t="str">
        <f t="shared" si="449"/>
        <v/>
      </c>
      <c r="I524" s="10" t="str">
        <f t="shared" si="450"/>
        <v/>
      </c>
      <c r="J524" s="10" t="str">
        <f t="shared" si="451"/>
        <v/>
      </c>
      <c r="K524" s="10" t="str">
        <f t="shared" si="452"/>
        <v/>
      </c>
      <c r="L524" s="10" t="str">
        <f t="shared" si="453"/>
        <v/>
      </c>
      <c r="M524" s="25" t="str">
        <f t="shared" si="454"/>
        <v/>
      </c>
      <c r="O524" s="24" t="str">
        <f t="shared" si="444"/>
        <v/>
      </c>
      <c r="P524" s="10" t="str">
        <f t="shared" si="445"/>
        <v/>
      </c>
      <c r="Q524" s="25" t="str">
        <f t="shared" si="446"/>
        <v/>
      </c>
      <c r="U524" s="5" t="str">
        <f t="shared" si="456"/>
        <v/>
      </c>
      <c r="V524" s="10" t="str">
        <f t="shared" si="457"/>
        <v/>
      </c>
      <c r="W524" s="10" t="str">
        <f t="shared" si="458"/>
        <v/>
      </c>
      <c r="X524" s="10" t="str">
        <f t="shared" si="459"/>
        <v/>
      </c>
      <c r="Y524" s="10" t="str">
        <f t="shared" si="460"/>
        <v/>
      </c>
      <c r="Z524" s="25" t="str">
        <f t="shared" si="461"/>
        <v/>
      </c>
      <c r="AB524" s="24" t="str">
        <f t="shared" si="455"/>
        <v/>
      </c>
      <c r="AC524" s="10" t="str">
        <f t="shared" si="447"/>
        <v/>
      </c>
      <c r="AD524" s="25" t="str">
        <f t="shared" si="448"/>
        <v/>
      </c>
      <c r="AH524" s="24" t="str">
        <f t="shared" si="462"/>
        <v/>
      </c>
      <c r="AI524" s="10" t="str">
        <f t="shared" si="463"/>
        <v/>
      </c>
      <c r="AJ524" s="10" t="str">
        <f t="shared" si="464"/>
        <v/>
      </c>
      <c r="AK524" s="10" t="str">
        <f t="shared" si="465"/>
        <v/>
      </c>
      <c r="AL524" s="10" t="str">
        <f t="shared" si="466"/>
        <v/>
      </c>
      <c r="AM524" s="25" t="str">
        <f t="shared" si="467"/>
        <v/>
      </c>
      <c r="AO524" s="24" t="str">
        <f t="shared" si="468"/>
        <v/>
      </c>
      <c r="AP524" s="10" t="str">
        <f t="shared" si="469"/>
        <v/>
      </c>
      <c r="AQ524" s="25" t="str">
        <f t="shared" si="470"/>
        <v/>
      </c>
      <c r="AU524" s="24" t="str">
        <f t="shared" si="471"/>
        <v/>
      </c>
      <c r="AV524" s="10" t="str">
        <f t="shared" si="472"/>
        <v/>
      </c>
      <c r="AW524" s="10" t="str">
        <f t="shared" si="473"/>
        <v/>
      </c>
      <c r="AX524" s="10" t="str">
        <f t="shared" si="474"/>
        <v/>
      </c>
      <c r="AY524" s="10" t="str">
        <f t="shared" si="475"/>
        <v/>
      </c>
      <c r="AZ524" s="25" t="str">
        <f t="shared" si="476"/>
        <v/>
      </c>
      <c r="BB524" s="24" t="str">
        <f t="shared" si="477"/>
        <v/>
      </c>
      <c r="BC524" s="10" t="str">
        <f t="shared" si="478"/>
        <v/>
      </c>
      <c r="BD524" s="25" t="str">
        <f t="shared" si="479"/>
        <v/>
      </c>
      <c r="BH524" s="24" t="str">
        <f t="shared" si="480"/>
        <v/>
      </c>
      <c r="BI524" s="10" t="str">
        <f t="shared" si="481"/>
        <v/>
      </c>
      <c r="BJ524" s="10" t="str">
        <f t="shared" si="482"/>
        <v/>
      </c>
      <c r="BK524" s="10" t="str">
        <f t="shared" si="483"/>
        <v/>
      </c>
      <c r="BL524" s="10" t="str">
        <f t="shared" si="484"/>
        <v/>
      </c>
      <c r="BM524" s="25" t="str">
        <f t="shared" si="485"/>
        <v/>
      </c>
      <c r="BO524" s="24" t="str">
        <f t="shared" si="486"/>
        <v/>
      </c>
      <c r="BP524" s="10" t="str">
        <f t="shared" si="487"/>
        <v/>
      </c>
      <c r="BQ524" s="25" t="str">
        <f t="shared" si="488"/>
        <v/>
      </c>
      <c r="BU524" s="24" t="str">
        <f t="shared" si="489"/>
        <v/>
      </c>
      <c r="BV524" s="10" t="str">
        <f t="shared" si="490"/>
        <v/>
      </c>
      <c r="BW524" s="10" t="str">
        <f t="shared" si="491"/>
        <v/>
      </c>
      <c r="BX524" s="10" t="str">
        <f t="shared" si="492"/>
        <v/>
      </c>
      <c r="BY524" s="10" t="str">
        <f t="shared" si="493"/>
        <v/>
      </c>
      <c r="BZ524" s="25" t="str">
        <f t="shared" si="494"/>
        <v/>
      </c>
      <c r="CB524" s="24" t="str">
        <f t="shared" si="495"/>
        <v/>
      </c>
      <c r="CC524" s="10" t="str">
        <f t="shared" si="496"/>
        <v/>
      </c>
      <c r="CD524" s="25" t="str">
        <f t="shared" si="497"/>
        <v/>
      </c>
    </row>
    <row r="525" spans="1:82" x14ac:dyDescent="0.25">
      <c r="A525" s="5" t="str">
        <f>IF('MA Data'!$G523='MA Data'!$I$2,'MA Data'!A523,"")</f>
        <v/>
      </c>
      <c r="B525" t="str">
        <f>IF('MA Data'!$G523='MA Data'!$I$2,'MA Data'!B523,"")</f>
        <v/>
      </c>
      <c r="C525" t="str">
        <f>IF('MA Data'!$G523='MA Data'!$I$2,'MA Data'!C523,"")</f>
        <v/>
      </c>
      <c r="D525" t="str">
        <f>IF('MA Data'!$G523='MA Data'!$I$2,'MA Data'!D523,"")</f>
        <v/>
      </c>
      <c r="E525" t="str">
        <f>IF('MA Data'!$G523='MA Data'!$I$2,'MA Data'!E523,"")</f>
        <v/>
      </c>
      <c r="F525" t="str">
        <f>IF('MA Data'!$G523='MA Data'!$I$2,'MA Data'!F523,"")</f>
        <v/>
      </c>
      <c r="G525" s="6" t="str">
        <f>IF('MA Data'!$G523='MA Data'!$I$2,'MA Data'!G523,"")</f>
        <v/>
      </c>
      <c r="H525" t="str">
        <f t="shared" si="449"/>
        <v/>
      </c>
      <c r="I525" s="10" t="str">
        <f t="shared" si="450"/>
        <v/>
      </c>
      <c r="J525" s="10" t="str">
        <f t="shared" si="451"/>
        <v/>
      </c>
      <c r="K525" s="10" t="str">
        <f t="shared" si="452"/>
        <v/>
      </c>
      <c r="L525" s="10" t="str">
        <f t="shared" si="453"/>
        <v/>
      </c>
      <c r="M525" s="25" t="str">
        <f t="shared" si="454"/>
        <v/>
      </c>
      <c r="O525" s="24" t="str">
        <f t="shared" si="444"/>
        <v/>
      </c>
      <c r="P525" s="10" t="str">
        <f t="shared" si="445"/>
        <v/>
      </c>
      <c r="Q525" s="25" t="str">
        <f t="shared" si="446"/>
        <v/>
      </c>
      <c r="U525" s="5" t="str">
        <f t="shared" si="456"/>
        <v/>
      </c>
      <c r="V525" s="10" t="str">
        <f t="shared" si="457"/>
        <v/>
      </c>
      <c r="W525" s="10" t="str">
        <f t="shared" si="458"/>
        <v/>
      </c>
      <c r="X525" s="10" t="str">
        <f t="shared" si="459"/>
        <v/>
      </c>
      <c r="Y525" s="10" t="str">
        <f t="shared" si="460"/>
        <v/>
      </c>
      <c r="Z525" s="25" t="str">
        <f t="shared" si="461"/>
        <v/>
      </c>
      <c r="AB525" s="24" t="str">
        <f t="shared" si="455"/>
        <v/>
      </c>
      <c r="AC525" s="10" t="str">
        <f t="shared" si="447"/>
        <v/>
      </c>
      <c r="AD525" s="25" t="str">
        <f t="shared" si="448"/>
        <v/>
      </c>
      <c r="AH525" s="24" t="str">
        <f t="shared" si="462"/>
        <v/>
      </c>
      <c r="AI525" s="10" t="str">
        <f t="shared" si="463"/>
        <v/>
      </c>
      <c r="AJ525" s="10" t="str">
        <f t="shared" si="464"/>
        <v/>
      </c>
      <c r="AK525" s="10" t="str">
        <f t="shared" si="465"/>
        <v/>
      </c>
      <c r="AL525" s="10" t="str">
        <f t="shared" si="466"/>
        <v/>
      </c>
      <c r="AM525" s="25" t="str">
        <f t="shared" si="467"/>
        <v/>
      </c>
      <c r="AO525" s="24" t="str">
        <f t="shared" si="468"/>
        <v/>
      </c>
      <c r="AP525" s="10" t="str">
        <f t="shared" si="469"/>
        <v/>
      </c>
      <c r="AQ525" s="25" t="str">
        <f t="shared" si="470"/>
        <v/>
      </c>
      <c r="AU525" s="24" t="str">
        <f t="shared" si="471"/>
        <v/>
      </c>
      <c r="AV525" s="10" t="str">
        <f t="shared" si="472"/>
        <v/>
      </c>
      <c r="AW525" s="10" t="str">
        <f t="shared" si="473"/>
        <v/>
      </c>
      <c r="AX525" s="10" t="str">
        <f t="shared" si="474"/>
        <v/>
      </c>
      <c r="AY525" s="10" t="str">
        <f t="shared" si="475"/>
        <v/>
      </c>
      <c r="AZ525" s="25" t="str">
        <f t="shared" si="476"/>
        <v/>
      </c>
      <c r="BB525" s="24" t="str">
        <f t="shared" si="477"/>
        <v/>
      </c>
      <c r="BC525" s="10" t="str">
        <f t="shared" si="478"/>
        <v/>
      </c>
      <c r="BD525" s="25" t="str">
        <f t="shared" si="479"/>
        <v/>
      </c>
      <c r="BH525" s="24" t="str">
        <f t="shared" si="480"/>
        <v/>
      </c>
      <c r="BI525" s="10" t="str">
        <f t="shared" si="481"/>
        <v/>
      </c>
      <c r="BJ525" s="10" t="str">
        <f t="shared" si="482"/>
        <v/>
      </c>
      <c r="BK525" s="10" t="str">
        <f t="shared" si="483"/>
        <v/>
      </c>
      <c r="BL525" s="10" t="str">
        <f t="shared" si="484"/>
        <v/>
      </c>
      <c r="BM525" s="25" t="str">
        <f t="shared" si="485"/>
        <v/>
      </c>
      <c r="BO525" s="24" t="str">
        <f t="shared" si="486"/>
        <v/>
      </c>
      <c r="BP525" s="10" t="str">
        <f t="shared" si="487"/>
        <v/>
      </c>
      <c r="BQ525" s="25" t="str">
        <f t="shared" si="488"/>
        <v/>
      </c>
      <c r="BU525" s="24" t="str">
        <f t="shared" si="489"/>
        <v/>
      </c>
      <c r="BV525" s="10" t="str">
        <f t="shared" si="490"/>
        <v/>
      </c>
      <c r="BW525" s="10" t="str">
        <f t="shared" si="491"/>
        <v/>
      </c>
      <c r="BX525" s="10" t="str">
        <f t="shared" si="492"/>
        <v/>
      </c>
      <c r="BY525" s="10" t="str">
        <f t="shared" si="493"/>
        <v/>
      </c>
      <c r="BZ525" s="25" t="str">
        <f t="shared" si="494"/>
        <v/>
      </c>
      <c r="CB525" s="24" t="str">
        <f t="shared" si="495"/>
        <v/>
      </c>
      <c r="CC525" s="10" t="str">
        <f t="shared" si="496"/>
        <v/>
      </c>
      <c r="CD525" s="25" t="str">
        <f t="shared" si="497"/>
        <v/>
      </c>
    </row>
    <row r="526" spans="1:82" x14ac:dyDescent="0.25">
      <c r="A526" s="5" t="str">
        <f>IF('MA Data'!$G524='MA Data'!$I$2,'MA Data'!A524,"")</f>
        <v/>
      </c>
      <c r="B526" t="str">
        <f>IF('MA Data'!$G524='MA Data'!$I$2,'MA Data'!B524,"")</f>
        <v/>
      </c>
      <c r="C526" t="str">
        <f>IF('MA Data'!$G524='MA Data'!$I$2,'MA Data'!C524,"")</f>
        <v/>
      </c>
      <c r="D526" t="str">
        <f>IF('MA Data'!$G524='MA Data'!$I$2,'MA Data'!D524,"")</f>
        <v/>
      </c>
      <c r="E526" t="str">
        <f>IF('MA Data'!$G524='MA Data'!$I$2,'MA Data'!E524,"")</f>
        <v/>
      </c>
      <c r="F526" t="str">
        <f>IF('MA Data'!$G524='MA Data'!$I$2,'MA Data'!F524,"")</f>
        <v/>
      </c>
      <c r="G526" s="6" t="str">
        <f>IF('MA Data'!$G524='MA Data'!$I$2,'MA Data'!G524,"")</f>
        <v/>
      </c>
      <c r="H526" t="str">
        <f t="shared" si="449"/>
        <v/>
      </c>
      <c r="I526" s="10" t="str">
        <f t="shared" si="450"/>
        <v/>
      </c>
      <c r="J526" s="10" t="str">
        <f t="shared" si="451"/>
        <v/>
      </c>
      <c r="K526" s="10" t="str">
        <f t="shared" si="452"/>
        <v/>
      </c>
      <c r="L526" s="10" t="str">
        <f t="shared" si="453"/>
        <v/>
      </c>
      <c r="M526" s="25" t="str">
        <f t="shared" si="454"/>
        <v/>
      </c>
      <c r="O526" s="24" t="str">
        <f t="shared" si="444"/>
        <v/>
      </c>
      <c r="P526" s="10" t="str">
        <f t="shared" si="445"/>
        <v/>
      </c>
      <c r="Q526" s="25" t="str">
        <f t="shared" si="446"/>
        <v/>
      </c>
      <c r="U526" s="5" t="str">
        <f t="shared" si="456"/>
        <v/>
      </c>
      <c r="V526" s="10" t="str">
        <f t="shared" si="457"/>
        <v/>
      </c>
      <c r="W526" s="10" t="str">
        <f t="shared" si="458"/>
        <v/>
      </c>
      <c r="X526" s="10" t="str">
        <f t="shared" si="459"/>
        <v/>
      </c>
      <c r="Y526" s="10" t="str">
        <f t="shared" si="460"/>
        <v/>
      </c>
      <c r="Z526" s="25" t="str">
        <f t="shared" si="461"/>
        <v/>
      </c>
      <c r="AB526" s="24" t="str">
        <f t="shared" si="455"/>
        <v/>
      </c>
      <c r="AC526" s="10" t="str">
        <f t="shared" si="447"/>
        <v/>
      </c>
      <c r="AD526" s="25" t="str">
        <f t="shared" si="448"/>
        <v/>
      </c>
      <c r="AH526" s="24" t="str">
        <f t="shared" si="462"/>
        <v/>
      </c>
      <c r="AI526" s="10" t="str">
        <f t="shared" si="463"/>
        <v/>
      </c>
      <c r="AJ526" s="10" t="str">
        <f t="shared" si="464"/>
        <v/>
      </c>
      <c r="AK526" s="10" t="str">
        <f t="shared" si="465"/>
        <v/>
      </c>
      <c r="AL526" s="10" t="str">
        <f t="shared" si="466"/>
        <v/>
      </c>
      <c r="AM526" s="25" t="str">
        <f t="shared" si="467"/>
        <v/>
      </c>
      <c r="AO526" s="24" t="str">
        <f t="shared" si="468"/>
        <v/>
      </c>
      <c r="AP526" s="10" t="str">
        <f t="shared" si="469"/>
        <v/>
      </c>
      <c r="AQ526" s="25" t="str">
        <f t="shared" si="470"/>
        <v/>
      </c>
      <c r="AU526" s="24" t="str">
        <f t="shared" si="471"/>
        <v/>
      </c>
      <c r="AV526" s="10" t="str">
        <f t="shared" si="472"/>
        <v/>
      </c>
      <c r="AW526" s="10" t="str">
        <f t="shared" si="473"/>
        <v/>
      </c>
      <c r="AX526" s="10" t="str">
        <f t="shared" si="474"/>
        <v/>
      </c>
      <c r="AY526" s="10" t="str">
        <f t="shared" si="475"/>
        <v/>
      </c>
      <c r="AZ526" s="25" t="str">
        <f t="shared" si="476"/>
        <v/>
      </c>
      <c r="BB526" s="24" t="str">
        <f t="shared" si="477"/>
        <v/>
      </c>
      <c r="BC526" s="10" t="str">
        <f t="shared" si="478"/>
        <v/>
      </c>
      <c r="BD526" s="25" t="str">
        <f t="shared" si="479"/>
        <v/>
      </c>
      <c r="BH526" s="24" t="str">
        <f t="shared" si="480"/>
        <v/>
      </c>
      <c r="BI526" s="10" t="str">
        <f t="shared" si="481"/>
        <v/>
      </c>
      <c r="BJ526" s="10" t="str">
        <f t="shared" si="482"/>
        <v/>
      </c>
      <c r="BK526" s="10" t="str">
        <f t="shared" si="483"/>
        <v/>
      </c>
      <c r="BL526" s="10" t="str">
        <f t="shared" si="484"/>
        <v/>
      </c>
      <c r="BM526" s="25" t="str">
        <f t="shared" si="485"/>
        <v/>
      </c>
      <c r="BO526" s="24" t="str">
        <f t="shared" si="486"/>
        <v/>
      </c>
      <c r="BP526" s="10" t="str">
        <f t="shared" si="487"/>
        <v/>
      </c>
      <c r="BQ526" s="25" t="str">
        <f t="shared" si="488"/>
        <v/>
      </c>
      <c r="BU526" s="24" t="str">
        <f t="shared" si="489"/>
        <v/>
      </c>
      <c r="BV526" s="10" t="str">
        <f t="shared" si="490"/>
        <v/>
      </c>
      <c r="BW526" s="10" t="str">
        <f t="shared" si="491"/>
        <v/>
      </c>
      <c r="BX526" s="10" t="str">
        <f t="shared" si="492"/>
        <v/>
      </c>
      <c r="BY526" s="10" t="str">
        <f t="shared" si="493"/>
        <v/>
      </c>
      <c r="BZ526" s="25" t="str">
        <f t="shared" si="494"/>
        <v/>
      </c>
      <c r="CB526" s="24" t="str">
        <f t="shared" si="495"/>
        <v/>
      </c>
      <c r="CC526" s="10" t="str">
        <f t="shared" si="496"/>
        <v/>
      </c>
      <c r="CD526" s="25" t="str">
        <f t="shared" si="497"/>
        <v/>
      </c>
    </row>
    <row r="527" spans="1:82" x14ac:dyDescent="0.25">
      <c r="A527" s="5" t="str">
        <f>IF('MA Data'!$G525='MA Data'!$I$2,'MA Data'!A525,"")</f>
        <v/>
      </c>
      <c r="B527" t="str">
        <f>IF('MA Data'!$G525='MA Data'!$I$2,'MA Data'!B525,"")</f>
        <v/>
      </c>
      <c r="C527" t="str">
        <f>IF('MA Data'!$G525='MA Data'!$I$2,'MA Data'!C525,"")</f>
        <v/>
      </c>
      <c r="D527" t="str">
        <f>IF('MA Data'!$G525='MA Data'!$I$2,'MA Data'!D525,"")</f>
        <v/>
      </c>
      <c r="E527" t="str">
        <f>IF('MA Data'!$G525='MA Data'!$I$2,'MA Data'!E525,"")</f>
        <v/>
      </c>
      <c r="F527" t="str">
        <f>IF('MA Data'!$G525='MA Data'!$I$2,'MA Data'!F525,"")</f>
        <v/>
      </c>
      <c r="G527" s="6" t="str">
        <f>IF('MA Data'!$G525='MA Data'!$I$2,'MA Data'!G525,"")</f>
        <v/>
      </c>
      <c r="H527" t="str">
        <f t="shared" si="449"/>
        <v/>
      </c>
      <c r="I527" s="10" t="str">
        <f t="shared" si="450"/>
        <v/>
      </c>
      <c r="J527" s="10" t="str">
        <f t="shared" si="451"/>
        <v/>
      </c>
      <c r="K527" s="10" t="str">
        <f t="shared" si="452"/>
        <v/>
      </c>
      <c r="L527" s="10" t="str">
        <f t="shared" si="453"/>
        <v/>
      </c>
      <c r="M527" s="25" t="str">
        <f t="shared" si="454"/>
        <v/>
      </c>
      <c r="O527" s="24" t="str">
        <f t="shared" si="444"/>
        <v/>
      </c>
      <c r="P527" s="10" t="str">
        <f t="shared" si="445"/>
        <v/>
      </c>
      <c r="Q527" s="25" t="str">
        <f t="shared" si="446"/>
        <v/>
      </c>
      <c r="U527" s="5" t="str">
        <f t="shared" si="456"/>
        <v/>
      </c>
      <c r="V527" s="10" t="str">
        <f t="shared" si="457"/>
        <v/>
      </c>
      <c r="W527" s="10" t="str">
        <f t="shared" si="458"/>
        <v/>
      </c>
      <c r="X527" s="10" t="str">
        <f t="shared" si="459"/>
        <v/>
      </c>
      <c r="Y527" s="10" t="str">
        <f t="shared" si="460"/>
        <v/>
      </c>
      <c r="Z527" s="25" t="str">
        <f t="shared" si="461"/>
        <v/>
      </c>
      <c r="AB527" s="24" t="str">
        <f t="shared" si="455"/>
        <v/>
      </c>
      <c r="AC527" s="10" t="str">
        <f t="shared" si="447"/>
        <v/>
      </c>
      <c r="AD527" s="25" t="str">
        <f t="shared" si="448"/>
        <v/>
      </c>
      <c r="AH527" s="24" t="str">
        <f t="shared" si="462"/>
        <v/>
      </c>
      <c r="AI527" s="10" t="str">
        <f t="shared" si="463"/>
        <v/>
      </c>
      <c r="AJ527" s="10" t="str">
        <f t="shared" si="464"/>
        <v/>
      </c>
      <c r="AK527" s="10" t="str">
        <f t="shared" si="465"/>
        <v/>
      </c>
      <c r="AL527" s="10" t="str">
        <f t="shared" si="466"/>
        <v/>
      </c>
      <c r="AM527" s="25" t="str">
        <f t="shared" si="467"/>
        <v/>
      </c>
      <c r="AO527" s="24" t="str">
        <f t="shared" si="468"/>
        <v/>
      </c>
      <c r="AP527" s="10" t="str">
        <f t="shared" si="469"/>
        <v/>
      </c>
      <c r="AQ527" s="25" t="str">
        <f t="shared" si="470"/>
        <v/>
      </c>
      <c r="AU527" s="24" t="str">
        <f t="shared" si="471"/>
        <v/>
      </c>
      <c r="AV527" s="10" t="str">
        <f t="shared" si="472"/>
        <v/>
      </c>
      <c r="AW527" s="10" t="str">
        <f t="shared" si="473"/>
        <v/>
      </c>
      <c r="AX527" s="10" t="str">
        <f t="shared" si="474"/>
        <v/>
      </c>
      <c r="AY527" s="10" t="str">
        <f t="shared" si="475"/>
        <v/>
      </c>
      <c r="AZ527" s="25" t="str">
        <f t="shared" si="476"/>
        <v/>
      </c>
      <c r="BB527" s="24" t="str">
        <f t="shared" si="477"/>
        <v/>
      </c>
      <c r="BC527" s="10" t="str">
        <f t="shared" si="478"/>
        <v/>
      </c>
      <c r="BD527" s="25" t="str">
        <f t="shared" si="479"/>
        <v/>
      </c>
      <c r="BH527" s="24" t="str">
        <f t="shared" si="480"/>
        <v/>
      </c>
      <c r="BI527" s="10" t="str">
        <f t="shared" si="481"/>
        <v/>
      </c>
      <c r="BJ527" s="10" t="str">
        <f t="shared" si="482"/>
        <v/>
      </c>
      <c r="BK527" s="10" t="str">
        <f t="shared" si="483"/>
        <v/>
      </c>
      <c r="BL527" s="10" t="str">
        <f t="shared" si="484"/>
        <v/>
      </c>
      <c r="BM527" s="25" t="str">
        <f t="shared" si="485"/>
        <v/>
      </c>
      <c r="BO527" s="24" t="str">
        <f t="shared" si="486"/>
        <v/>
      </c>
      <c r="BP527" s="10" t="str">
        <f t="shared" si="487"/>
        <v/>
      </c>
      <c r="BQ527" s="25" t="str">
        <f t="shared" si="488"/>
        <v/>
      </c>
      <c r="BU527" s="24" t="str">
        <f t="shared" si="489"/>
        <v/>
      </c>
      <c r="BV527" s="10" t="str">
        <f t="shared" si="490"/>
        <v/>
      </c>
      <c r="BW527" s="10" t="str">
        <f t="shared" si="491"/>
        <v/>
      </c>
      <c r="BX527" s="10" t="str">
        <f t="shared" si="492"/>
        <v/>
      </c>
      <c r="BY527" s="10" t="str">
        <f t="shared" si="493"/>
        <v/>
      </c>
      <c r="BZ527" s="25" t="str">
        <f t="shared" si="494"/>
        <v/>
      </c>
      <c r="CB527" s="24" t="str">
        <f t="shared" si="495"/>
        <v/>
      </c>
      <c r="CC527" s="10" t="str">
        <f t="shared" si="496"/>
        <v/>
      </c>
      <c r="CD527" s="25" t="str">
        <f t="shared" si="497"/>
        <v/>
      </c>
    </row>
    <row r="528" spans="1:82" x14ac:dyDescent="0.25">
      <c r="A528" s="5" t="str">
        <f>IF('MA Data'!$G526='MA Data'!$I$2,'MA Data'!A526,"")</f>
        <v/>
      </c>
      <c r="B528" t="str">
        <f>IF('MA Data'!$G526='MA Data'!$I$2,'MA Data'!B526,"")</f>
        <v/>
      </c>
      <c r="C528" t="str">
        <f>IF('MA Data'!$G526='MA Data'!$I$2,'MA Data'!C526,"")</f>
        <v/>
      </c>
      <c r="D528" t="str">
        <f>IF('MA Data'!$G526='MA Data'!$I$2,'MA Data'!D526,"")</f>
        <v/>
      </c>
      <c r="E528" t="str">
        <f>IF('MA Data'!$G526='MA Data'!$I$2,'MA Data'!E526,"")</f>
        <v/>
      </c>
      <c r="F528" t="str">
        <f>IF('MA Data'!$G526='MA Data'!$I$2,'MA Data'!F526,"")</f>
        <v/>
      </c>
      <c r="G528" s="6" t="str">
        <f>IF('MA Data'!$G526='MA Data'!$I$2,'MA Data'!G526,"")</f>
        <v/>
      </c>
      <c r="H528" t="str">
        <f t="shared" si="449"/>
        <v/>
      </c>
      <c r="I528" s="10" t="str">
        <f t="shared" si="450"/>
        <v/>
      </c>
      <c r="J528" s="10" t="str">
        <f t="shared" si="451"/>
        <v/>
      </c>
      <c r="K528" s="10" t="str">
        <f t="shared" si="452"/>
        <v/>
      </c>
      <c r="L528" s="10" t="str">
        <f t="shared" si="453"/>
        <v/>
      </c>
      <c r="M528" s="25" t="str">
        <f t="shared" si="454"/>
        <v/>
      </c>
      <c r="O528" s="24" t="str">
        <f t="shared" si="444"/>
        <v/>
      </c>
      <c r="P528" s="10" t="str">
        <f t="shared" si="445"/>
        <v/>
      </c>
      <c r="Q528" s="25" t="str">
        <f t="shared" si="446"/>
        <v/>
      </c>
      <c r="U528" s="5" t="str">
        <f t="shared" si="456"/>
        <v/>
      </c>
      <c r="V528" s="10" t="str">
        <f t="shared" si="457"/>
        <v/>
      </c>
      <c r="W528" s="10" t="str">
        <f t="shared" si="458"/>
        <v/>
      </c>
      <c r="X528" s="10" t="str">
        <f t="shared" si="459"/>
        <v/>
      </c>
      <c r="Y528" s="10" t="str">
        <f t="shared" si="460"/>
        <v/>
      </c>
      <c r="Z528" s="25" t="str">
        <f t="shared" si="461"/>
        <v/>
      </c>
      <c r="AB528" s="24" t="str">
        <f t="shared" si="455"/>
        <v/>
      </c>
      <c r="AC528" s="10" t="str">
        <f t="shared" si="447"/>
        <v/>
      </c>
      <c r="AD528" s="25" t="str">
        <f t="shared" si="448"/>
        <v/>
      </c>
      <c r="AH528" s="24" t="str">
        <f t="shared" si="462"/>
        <v/>
      </c>
      <c r="AI528" s="10" t="str">
        <f t="shared" si="463"/>
        <v/>
      </c>
      <c r="AJ528" s="10" t="str">
        <f t="shared" si="464"/>
        <v/>
      </c>
      <c r="AK528" s="10" t="str">
        <f t="shared" si="465"/>
        <v/>
      </c>
      <c r="AL528" s="10" t="str">
        <f t="shared" si="466"/>
        <v/>
      </c>
      <c r="AM528" s="25" t="str">
        <f t="shared" si="467"/>
        <v/>
      </c>
      <c r="AO528" s="24" t="str">
        <f t="shared" si="468"/>
        <v/>
      </c>
      <c r="AP528" s="10" t="str">
        <f t="shared" si="469"/>
        <v/>
      </c>
      <c r="AQ528" s="25" t="str">
        <f t="shared" si="470"/>
        <v/>
      </c>
      <c r="AU528" s="24" t="str">
        <f t="shared" si="471"/>
        <v/>
      </c>
      <c r="AV528" s="10" t="str">
        <f t="shared" si="472"/>
        <v/>
      </c>
      <c r="AW528" s="10" t="str">
        <f t="shared" si="473"/>
        <v/>
      </c>
      <c r="AX528" s="10" t="str">
        <f t="shared" si="474"/>
        <v/>
      </c>
      <c r="AY528" s="10" t="str">
        <f t="shared" si="475"/>
        <v/>
      </c>
      <c r="AZ528" s="25" t="str">
        <f t="shared" si="476"/>
        <v/>
      </c>
      <c r="BB528" s="24" t="str">
        <f t="shared" si="477"/>
        <v/>
      </c>
      <c r="BC528" s="10" t="str">
        <f t="shared" si="478"/>
        <v/>
      </c>
      <c r="BD528" s="25" t="str">
        <f t="shared" si="479"/>
        <v/>
      </c>
      <c r="BH528" s="24" t="str">
        <f t="shared" si="480"/>
        <v/>
      </c>
      <c r="BI528" s="10" t="str">
        <f t="shared" si="481"/>
        <v/>
      </c>
      <c r="BJ528" s="10" t="str">
        <f t="shared" si="482"/>
        <v/>
      </c>
      <c r="BK528" s="10" t="str">
        <f t="shared" si="483"/>
        <v/>
      </c>
      <c r="BL528" s="10" t="str">
        <f t="shared" si="484"/>
        <v/>
      </c>
      <c r="BM528" s="25" t="str">
        <f t="shared" si="485"/>
        <v/>
      </c>
      <c r="BO528" s="24" t="str">
        <f t="shared" si="486"/>
        <v/>
      </c>
      <c r="BP528" s="10" t="str">
        <f t="shared" si="487"/>
        <v/>
      </c>
      <c r="BQ528" s="25" t="str">
        <f t="shared" si="488"/>
        <v/>
      </c>
      <c r="BU528" s="24" t="str">
        <f t="shared" si="489"/>
        <v/>
      </c>
      <c r="BV528" s="10" t="str">
        <f t="shared" si="490"/>
        <v/>
      </c>
      <c r="BW528" s="10" t="str">
        <f t="shared" si="491"/>
        <v/>
      </c>
      <c r="BX528" s="10" t="str">
        <f t="shared" si="492"/>
        <v/>
      </c>
      <c r="BY528" s="10" t="str">
        <f t="shared" si="493"/>
        <v/>
      </c>
      <c r="BZ528" s="25" t="str">
        <f t="shared" si="494"/>
        <v/>
      </c>
      <c r="CB528" s="24" t="str">
        <f t="shared" si="495"/>
        <v/>
      </c>
      <c r="CC528" s="10" t="str">
        <f t="shared" si="496"/>
        <v/>
      </c>
      <c r="CD528" s="25" t="str">
        <f t="shared" si="497"/>
        <v/>
      </c>
    </row>
    <row r="529" spans="1:82" x14ac:dyDescent="0.25">
      <c r="A529" s="5" t="str">
        <f>IF('MA Data'!$G527='MA Data'!$I$2,'MA Data'!A527,"")</f>
        <v/>
      </c>
      <c r="B529" t="str">
        <f>IF('MA Data'!$G527='MA Data'!$I$2,'MA Data'!B527,"")</f>
        <v/>
      </c>
      <c r="C529" t="str">
        <f>IF('MA Data'!$G527='MA Data'!$I$2,'MA Data'!C527,"")</f>
        <v/>
      </c>
      <c r="D529" t="str">
        <f>IF('MA Data'!$G527='MA Data'!$I$2,'MA Data'!D527,"")</f>
        <v/>
      </c>
      <c r="E529" t="str">
        <f>IF('MA Data'!$G527='MA Data'!$I$2,'MA Data'!E527,"")</f>
        <v/>
      </c>
      <c r="F529" t="str">
        <f>IF('MA Data'!$G527='MA Data'!$I$2,'MA Data'!F527,"")</f>
        <v/>
      </c>
      <c r="G529" s="6" t="str">
        <f>IF('MA Data'!$G527='MA Data'!$I$2,'MA Data'!G527,"")</f>
        <v/>
      </c>
      <c r="H529" t="str">
        <f t="shared" si="449"/>
        <v/>
      </c>
      <c r="I529" s="10" t="str">
        <f t="shared" si="450"/>
        <v/>
      </c>
      <c r="J529" s="10" t="str">
        <f t="shared" si="451"/>
        <v/>
      </c>
      <c r="K529" s="10" t="str">
        <f t="shared" si="452"/>
        <v/>
      </c>
      <c r="L529" s="10" t="str">
        <f t="shared" si="453"/>
        <v/>
      </c>
      <c r="M529" s="25" t="str">
        <f t="shared" si="454"/>
        <v/>
      </c>
      <c r="O529" s="24" t="str">
        <f t="shared" si="444"/>
        <v/>
      </c>
      <c r="P529" s="10" t="str">
        <f t="shared" si="445"/>
        <v/>
      </c>
      <c r="Q529" s="25" t="str">
        <f t="shared" si="446"/>
        <v/>
      </c>
      <c r="U529" s="5" t="str">
        <f t="shared" si="456"/>
        <v/>
      </c>
      <c r="V529" s="10" t="str">
        <f t="shared" si="457"/>
        <v/>
      </c>
      <c r="W529" s="10" t="str">
        <f t="shared" si="458"/>
        <v/>
      </c>
      <c r="X529" s="10" t="str">
        <f t="shared" si="459"/>
        <v/>
      </c>
      <c r="Y529" s="10" t="str">
        <f t="shared" si="460"/>
        <v/>
      </c>
      <c r="Z529" s="25" t="str">
        <f t="shared" si="461"/>
        <v/>
      </c>
      <c r="AB529" s="24" t="str">
        <f t="shared" si="455"/>
        <v/>
      </c>
      <c r="AC529" s="10" t="str">
        <f t="shared" si="447"/>
        <v/>
      </c>
      <c r="AD529" s="25" t="str">
        <f t="shared" si="448"/>
        <v/>
      </c>
      <c r="AH529" s="24" t="str">
        <f t="shared" si="462"/>
        <v/>
      </c>
      <c r="AI529" s="10" t="str">
        <f t="shared" si="463"/>
        <v/>
      </c>
      <c r="AJ529" s="10" t="str">
        <f t="shared" si="464"/>
        <v/>
      </c>
      <c r="AK529" s="10" t="str">
        <f t="shared" si="465"/>
        <v/>
      </c>
      <c r="AL529" s="10" t="str">
        <f t="shared" si="466"/>
        <v/>
      </c>
      <c r="AM529" s="25" t="str">
        <f t="shared" si="467"/>
        <v/>
      </c>
      <c r="AO529" s="24" t="str">
        <f t="shared" si="468"/>
        <v/>
      </c>
      <c r="AP529" s="10" t="str">
        <f t="shared" si="469"/>
        <v/>
      </c>
      <c r="AQ529" s="25" t="str">
        <f t="shared" si="470"/>
        <v/>
      </c>
      <c r="AU529" s="24" t="str">
        <f t="shared" si="471"/>
        <v/>
      </c>
      <c r="AV529" s="10" t="str">
        <f t="shared" si="472"/>
        <v/>
      </c>
      <c r="AW529" s="10" t="str">
        <f t="shared" si="473"/>
        <v/>
      </c>
      <c r="AX529" s="10" t="str">
        <f t="shared" si="474"/>
        <v/>
      </c>
      <c r="AY529" s="10" t="str">
        <f t="shared" si="475"/>
        <v/>
      </c>
      <c r="AZ529" s="25" t="str">
        <f t="shared" si="476"/>
        <v/>
      </c>
      <c r="BB529" s="24" t="str">
        <f t="shared" si="477"/>
        <v/>
      </c>
      <c r="BC529" s="10" t="str">
        <f t="shared" si="478"/>
        <v/>
      </c>
      <c r="BD529" s="25" t="str">
        <f t="shared" si="479"/>
        <v/>
      </c>
      <c r="BH529" s="24" t="str">
        <f t="shared" si="480"/>
        <v/>
      </c>
      <c r="BI529" s="10" t="str">
        <f t="shared" si="481"/>
        <v/>
      </c>
      <c r="BJ529" s="10" t="str">
        <f t="shared" si="482"/>
        <v/>
      </c>
      <c r="BK529" s="10" t="str">
        <f t="shared" si="483"/>
        <v/>
      </c>
      <c r="BL529" s="10" t="str">
        <f t="shared" si="484"/>
        <v/>
      </c>
      <c r="BM529" s="25" t="str">
        <f t="shared" si="485"/>
        <v/>
      </c>
      <c r="BO529" s="24" t="str">
        <f t="shared" si="486"/>
        <v/>
      </c>
      <c r="BP529" s="10" t="str">
        <f t="shared" si="487"/>
        <v/>
      </c>
      <c r="BQ529" s="25" t="str">
        <f t="shared" si="488"/>
        <v/>
      </c>
      <c r="BU529" s="24" t="str">
        <f t="shared" si="489"/>
        <v/>
      </c>
      <c r="BV529" s="10" t="str">
        <f t="shared" si="490"/>
        <v/>
      </c>
      <c r="BW529" s="10" t="str">
        <f t="shared" si="491"/>
        <v/>
      </c>
      <c r="BX529" s="10" t="str">
        <f t="shared" si="492"/>
        <v/>
      </c>
      <c r="BY529" s="10" t="str">
        <f t="shared" si="493"/>
        <v/>
      </c>
      <c r="BZ529" s="25" t="str">
        <f t="shared" si="494"/>
        <v/>
      </c>
      <c r="CB529" s="24" t="str">
        <f t="shared" si="495"/>
        <v/>
      </c>
      <c r="CC529" s="10" t="str">
        <f t="shared" si="496"/>
        <v/>
      </c>
      <c r="CD529" s="25" t="str">
        <f t="shared" si="497"/>
        <v/>
      </c>
    </row>
    <row r="530" spans="1:82" x14ac:dyDescent="0.25">
      <c r="A530" s="5" t="str">
        <f>IF('MA Data'!$G528='MA Data'!$I$2,'MA Data'!A528,"")</f>
        <v/>
      </c>
      <c r="B530" t="str">
        <f>IF('MA Data'!$G528='MA Data'!$I$2,'MA Data'!B528,"")</f>
        <v/>
      </c>
      <c r="C530" t="str">
        <f>IF('MA Data'!$G528='MA Data'!$I$2,'MA Data'!C528,"")</f>
        <v/>
      </c>
      <c r="D530" t="str">
        <f>IF('MA Data'!$G528='MA Data'!$I$2,'MA Data'!D528,"")</f>
        <v/>
      </c>
      <c r="E530" t="str">
        <f>IF('MA Data'!$G528='MA Data'!$I$2,'MA Data'!E528,"")</f>
        <v/>
      </c>
      <c r="F530" t="str">
        <f>IF('MA Data'!$G528='MA Data'!$I$2,'MA Data'!F528,"")</f>
        <v/>
      </c>
      <c r="G530" s="6" t="str">
        <f>IF('MA Data'!$G528='MA Data'!$I$2,'MA Data'!G528,"")</f>
        <v/>
      </c>
      <c r="H530" t="str">
        <f t="shared" si="449"/>
        <v/>
      </c>
      <c r="I530" s="10" t="str">
        <f t="shared" si="450"/>
        <v/>
      </c>
      <c r="J530" s="10" t="str">
        <f t="shared" si="451"/>
        <v/>
      </c>
      <c r="K530" s="10" t="str">
        <f t="shared" si="452"/>
        <v/>
      </c>
      <c r="L530" s="10" t="str">
        <f t="shared" si="453"/>
        <v/>
      </c>
      <c r="M530" s="25" t="str">
        <f t="shared" si="454"/>
        <v/>
      </c>
      <c r="O530" s="24" t="str">
        <f t="shared" si="444"/>
        <v/>
      </c>
      <c r="P530" s="10" t="str">
        <f t="shared" si="445"/>
        <v/>
      </c>
      <c r="Q530" s="25" t="str">
        <f t="shared" si="446"/>
        <v/>
      </c>
      <c r="U530" s="5" t="str">
        <f t="shared" si="456"/>
        <v/>
      </c>
      <c r="V530" s="10" t="str">
        <f t="shared" si="457"/>
        <v/>
      </c>
      <c r="W530" s="10" t="str">
        <f t="shared" si="458"/>
        <v/>
      </c>
      <c r="X530" s="10" t="str">
        <f t="shared" si="459"/>
        <v/>
      </c>
      <c r="Y530" s="10" t="str">
        <f t="shared" si="460"/>
        <v/>
      </c>
      <c r="Z530" s="25" t="str">
        <f t="shared" si="461"/>
        <v/>
      </c>
      <c r="AB530" s="24" t="str">
        <f t="shared" si="455"/>
        <v/>
      </c>
      <c r="AC530" s="10" t="str">
        <f t="shared" si="447"/>
        <v/>
      </c>
      <c r="AD530" s="25" t="str">
        <f t="shared" si="448"/>
        <v/>
      </c>
      <c r="AH530" s="24" t="str">
        <f t="shared" si="462"/>
        <v/>
      </c>
      <c r="AI530" s="10" t="str">
        <f t="shared" si="463"/>
        <v/>
      </c>
      <c r="AJ530" s="10" t="str">
        <f t="shared" si="464"/>
        <v/>
      </c>
      <c r="AK530" s="10" t="str">
        <f t="shared" si="465"/>
        <v/>
      </c>
      <c r="AL530" s="10" t="str">
        <f t="shared" si="466"/>
        <v/>
      </c>
      <c r="AM530" s="25" t="str">
        <f t="shared" si="467"/>
        <v/>
      </c>
      <c r="AO530" s="24" t="str">
        <f t="shared" si="468"/>
        <v/>
      </c>
      <c r="AP530" s="10" t="str">
        <f t="shared" si="469"/>
        <v/>
      </c>
      <c r="AQ530" s="25" t="str">
        <f t="shared" si="470"/>
        <v/>
      </c>
      <c r="AU530" s="24" t="str">
        <f t="shared" si="471"/>
        <v/>
      </c>
      <c r="AV530" s="10" t="str">
        <f t="shared" si="472"/>
        <v/>
      </c>
      <c r="AW530" s="10" t="str">
        <f t="shared" si="473"/>
        <v/>
      </c>
      <c r="AX530" s="10" t="str">
        <f t="shared" si="474"/>
        <v/>
      </c>
      <c r="AY530" s="10" t="str">
        <f t="shared" si="475"/>
        <v/>
      </c>
      <c r="AZ530" s="25" t="str">
        <f t="shared" si="476"/>
        <v/>
      </c>
      <c r="BB530" s="24" t="str">
        <f t="shared" si="477"/>
        <v/>
      </c>
      <c r="BC530" s="10" t="str">
        <f t="shared" si="478"/>
        <v/>
      </c>
      <c r="BD530" s="25" t="str">
        <f t="shared" si="479"/>
        <v/>
      </c>
      <c r="BH530" s="24" t="str">
        <f t="shared" si="480"/>
        <v/>
      </c>
      <c r="BI530" s="10" t="str">
        <f t="shared" si="481"/>
        <v/>
      </c>
      <c r="BJ530" s="10" t="str">
        <f t="shared" si="482"/>
        <v/>
      </c>
      <c r="BK530" s="10" t="str">
        <f t="shared" si="483"/>
        <v/>
      </c>
      <c r="BL530" s="10" t="str">
        <f t="shared" si="484"/>
        <v/>
      </c>
      <c r="BM530" s="25" t="str">
        <f t="shared" si="485"/>
        <v/>
      </c>
      <c r="BO530" s="24" t="str">
        <f t="shared" si="486"/>
        <v/>
      </c>
      <c r="BP530" s="10" t="str">
        <f t="shared" si="487"/>
        <v/>
      </c>
      <c r="BQ530" s="25" t="str">
        <f t="shared" si="488"/>
        <v/>
      </c>
      <c r="BU530" s="24" t="str">
        <f t="shared" si="489"/>
        <v/>
      </c>
      <c r="BV530" s="10" t="str">
        <f t="shared" si="490"/>
        <v/>
      </c>
      <c r="BW530" s="10" t="str">
        <f t="shared" si="491"/>
        <v/>
      </c>
      <c r="BX530" s="10" t="str">
        <f t="shared" si="492"/>
        <v/>
      </c>
      <c r="BY530" s="10" t="str">
        <f t="shared" si="493"/>
        <v/>
      </c>
      <c r="BZ530" s="25" t="str">
        <f t="shared" si="494"/>
        <v/>
      </c>
      <c r="CB530" s="24" t="str">
        <f t="shared" si="495"/>
        <v/>
      </c>
      <c r="CC530" s="10" t="str">
        <f t="shared" si="496"/>
        <v/>
      </c>
      <c r="CD530" s="25" t="str">
        <f t="shared" si="497"/>
        <v/>
      </c>
    </row>
    <row r="531" spans="1:82" x14ac:dyDescent="0.25">
      <c r="A531" s="5" t="str">
        <f>IF('MA Data'!$G529='MA Data'!$I$2,'MA Data'!A529,"")</f>
        <v/>
      </c>
      <c r="B531" t="str">
        <f>IF('MA Data'!$G529='MA Data'!$I$2,'MA Data'!B529,"")</f>
        <v/>
      </c>
      <c r="C531" t="str">
        <f>IF('MA Data'!$G529='MA Data'!$I$2,'MA Data'!C529,"")</f>
        <v/>
      </c>
      <c r="D531" t="str">
        <f>IF('MA Data'!$G529='MA Data'!$I$2,'MA Data'!D529,"")</f>
        <v/>
      </c>
      <c r="E531" t="str">
        <f>IF('MA Data'!$G529='MA Data'!$I$2,'MA Data'!E529,"")</f>
        <v/>
      </c>
      <c r="F531" t="str">
        <f>IF('MA Data'!$G529='MA Data'!$I$2,'MA Data'!F529,"")</f>
        <v/>
      </c>
      <c r="G531" s="6" t="str">
        <f>IF('MA Data'!$G529='MA Data'!$I$2,'MA Data'!G529,"")</f>
        <v/>
      </c>
      <c r="H531" t="str">
        <f t="shared" si="449"/>
        <v/>
      </c>
      <c r="I531" s="10" t="str">
        <f t="shared" si="450"/>
        <v/>
      </c>
      <c r="J531" s="10" t="str">
        <f t="shared" si="451"/>
        <v/>
      </c>
      <c r="K531" s="10" t="str">
        <f t="shared" si="452"/>
        <v/>
      </c>
      <c r="L531" s="10" t="str">
        <f t="shared" si="453"/>
        <v/>
      </c>
      <c r="M531" s="25" t="str">
        <f t="shared" si="454"/>
        <v/>
      </c>
      <c r="O531" s="24" t="str">
        <f t="shared" ref="O531:O594" si="498">IF(D531="","",J531+N$15)</f>
        <v/>
      </c>
      <c r="P531" s="10" t="str">
        <f t="shared" ref="P531:P594" si="499">IF(D531="","",1/O531)</f>
        <v/>
      </c>
      <c r="Q531" s="25" t="str">
        <f t="shared" ref="Q531:Q594" si="500">IF(D531="","",H531*P531)</f>
        <v/>
      </c>
      <c r="U531" s="5" t="str">
        <f t="shared" si="456"/>
        <v/>
      </c>
      <c r="V531" s="10" t="str">
        <f t="shared" si="457"/>
        <v/>
      </c>
      <c r="W531" s="10" t="str">
        <f t="shared" si="458"/>
        <v/>
      </c>
      <c r="X531" s="10" t="str">
        <f t="shared" si="459"/>
        <v/>
      </c>
      <c r="Y531" s="10" t="str">
        <f t="shared" si="460"/>
        <v/>
      </c>
      <c r="Z531" s="25" t="str">
        <f t="shared" si="461"/>
        <v/>
      </c>
      <c r="AB531" s="24" t="str">
        <f t="shared" si="455"/>
        <v/>
      </c>
      <c r="AC531" s="10" t="str">
        <f t="shared" ref="AC531:AC594" si="501">IF(D531="","",1/AB531)</f>
        <v/>
      </c>
      <c r="AD531" s="25" t="str">
        <f t="shared" ref="AD531:AD594" si="502">IF(D531="","",AC531*U531)</f>
        <v/>
      </c>
      <c r="AH531" s="24" t="str">
        <f t="shared" si="462"/>
        <v/>
      </c>
      <c r="AI531" s="10" t="str">
        <f t="shared" si="463"/>
        <v/>
      </c>
      <c r="AJ531" s="10" t="str">
        <f t="shared" si="464"/>
        <v/>
      </c>
      <c r="AK531" s="10" t="str">
        <f t="shared" si="465"/>
        <v/>
      </c>
      <c r="AL531" s="10" t="str">
        <f t="shared" si="466"/>
        <v/>
      </c>
      <c r="AM531" s="25" t="str">
        <f t="shared" si="467"/>
        <v/>
      </c>
      <c r="AO531" s="24" t="str">
        <f t="shared" si="468"/>
        <v/>
      </c>
      <c r="AP531" s="10" t="str">
        <f t="shared" si="469"/>
        <v/>
      </c>
      <c r="AQ531" s="25" t="str">
        <f t="shared" si="470"/>
        <v/>
      </c>
      <c r="AU531" s="24" t="str">
        <f t="shared" si="471"/>
        <v/>
      </c>
      <c r="AV531" s="10" t="str">
        <f t="shared" si="472"/>
        <v/>
      </c>
      <c r="AW531" s="10" t="str">
        <f t="shared" si="473"/>
        <v/>
      </c>
      <c r="AX531" s="10" t="str">
        <f t="shared" si="474"/>
        <v/>
      </c>
      <c r="AY531" s="10" t="str">
        <f t="shared" si="475"/>
        <v/>
      </c>
      <c r="AZ531" s="25" t="str">
        <f t="shared" si="476"/>
        <v/>
      </c>
      <c r="BB531" s="24" t="str">
        <f t="shared" si="477"/>
        <v/>
      </c>
      <c r="BC531" s="10" t="str">
        <f t="shared" si="478"/>
        <v/>
      </c>
      <c r="BD531" s="25" t="str">
        <f t="shared" si="479"/>
        <v/>
      </c>
      <c r="BH531" s="24" t="str">
        <f t="shared" si="480"/>
        <v/>
      </c>
      <c r="BI531" s="10" t="str">
        <f t="shared" si="481"/>
        <v/>
      </c>
      <c r="BJ531" s="10" t="str">
        <f t="shared" si="482"/>
        <v/>
      </c>
      <c r="BK531" s="10" t="str">
        <f t="shared" si="483"/>
        <v/>
      </c>
      <c r="BL531" s="10" t="str">
        <f t="shared" si="484"/>
        <v/>
      </c>
      <c r="BM531" s="25" t="str">
        <f t="shared" si="485"/>
        <v/>
      </c>
      <c r="BO531" s="24" t="str">
        <f t="shared" si="486"/>
        <v/>
      </c>
      <c r="BP531" s="10" t="str">
        <f t="shared" si="487"/>
        <v/>
      </c>
      <c r="BQ531" s="25" t="str">
        <f t="shared" si="488"/>
        <v/>
      </c>
      <c r="BU531" s="24" t="str">
        <f t="shared" si="489"/>
        <v/>
      </c>
      <c r="BV531" s="10" t="str">
        <f t="shared" si="490"/>
        <v/>
      </c>
      <c r="BW531" s="10" t="str">
        <f t="shared" si="491"/>
        <v/>
      </c>
      <c r="BX531" s="10" t="str">
        <f t="shared" si="492"/>
        <v/>
      </c>
      <c r="BY531" s="10" t="str">
        <f t="shared" si="493"/>
        <v/>
      </c>
      <c r="BZ531" s="25" t="str">
        <f t="shared" si="494"/>
        <v/>
      </c>
      <c r="CB531" s="24" t="str">
        <f t="shared" si="495"/>
        <v/>
      </c>
      <c r="CC531" s="10" t="str">
        <f t="shared" si="496"/>
        <v/>
      </c>
      <c r="CD531" s="25" t="str">
        <f t="shared" si="497"/>
        <v/>
      </c>
    </row>
    <row r="532" spans="1:82" x14ac:dyDescent="0.25">
      <c r="A532" s="5" t="str">
        <f>IF('MA Data'!$G530='MA Data'!$I$2,'MA Data'!A530,"")</f>
        <v/>
      </c>
      <c r="B532" t="str">
        <f>IF('MA Data'!$G530='MA Data'!$I$2,'MA Data'!B530,"")</f>
        <v/>
      </c>
      <c r="C532" t="str">
        <f>IF('MA Data'!$G530='MA Data'!$I$2,'MA Data'!C530,"")</f>
        <v/>
      </c>
      <c r="D532" t="str">
        <f>IF('MA Data'!$G530='MA Data'!$I$2,'MA Data'!D530,"")</f>
        <v/>
      </c>
      <c r="E532" t="str">
        <f>IF('MA Data'!$G530='MA Data'!$I$2,'MA Data'!E530,"")</f>
        <v/>
      </c>
      <c r="F532" t="str">
        <f>IF('MA Data'!$G530='MA Data'!$I$2,'MA Data'!F530,"")</f>
        <v/>
      </c>
      <c r="G532" s="6" t="str">
        <f>IF('MA Data'!$G530='MA Data'!$I$2,'MA Data'!G530,"")</f>
        <v/>
      </c>
      <c r="H532" t="str">
        <f t="shared" si="449"/>
        <v/>
      </c>
      <c r="I532" s="10" t="str">
        <f t="shared" si="450"/>
        <v/>
      </c>
      <c r="J532" s="10" t="str">
        <f t="shared" si="451"/>
        <v/>
      </c>
      <c r="K532" s="10" t="str">
        <f t="shared" si="452"/>
        <v/>
      </c>
      <c r="L532" s="10" t="str">
        <f t="shared" si="453"/>
        <v/>
      </c>
      <c r="M532" s="25" t="str">
        <f t="shared" si="454"/>
        <v/>
      </c>
      <c r="O532" s="24" t="str">
        <f t="shared" si="498"/>
        <v/>
      </c>
      <c r="P532" s="10" t="str">
        <f t="shared" si="499"/>
        <v/>
      </c>
      <c r="Q532" s="25" t="str">
        <f t="shared" si="500"/>
        <v/>
      </c>
      <c r="U532" s="5" t="str">
        <f t="shared" si="456"/>
        <v/>
      </c>
      <c r="V532" s="10" t="str">
        <f t="shared" si="457"/>
        <v/>
      </c>
      <c r="W532" s="10" t="str">
        <f t="shared" si="458"/>
        <v/>
      </c>
      <c r="X532" s="10" t="str">
        <f t="shared" si="459"/>
        <v/>
      </c>
      <c r="Y532" s="10" t="str">
        <f t="shared" si="460"/>
        <v/>
      </c>
      <c r="Z532" s="25" t="str">
        <f t="shared" si="461"/>
        <v/>
      </c>
      <c r="AB532" s="24" t="str">
        <f t="shared" si="455"/>
        <v/>
      </c>
      <c r="AC532" s="10" t="str">
        <f t="shared" si="501"/>
        <v/>
      </c>
      <c r="AD532" s="25" t="str">
        <f t="shared" si="502"/>
        <v/>
      </c>
      <c r="AH532" s="24" t="str">
        <f t="shared" si="462"/>
        <v/>
      </c>
      <c r="AI532" s="10" t="str">
        <f t="shared" si="463"/>
        <v/>
      </c>
      <c r="AJ532" s="10" t="str">
        <f t="shared" si="464"/>
        <v/>
      </c>
      <c r="AK532" s="10" t="str">
        <f t="shared" si="465"/>
        <v/>
      </c>
      <c r="AL532" s="10" t="str">
        <f t="shared" si="466"/>
        <v/>
      </c>
      <c r="AM532" s="25" t="str">
        <f t="shared" si="467"/>
        <v/>
      </c>
      <c r="AO532" s="24" t="str">
        <f t="shared" si="468"/>
        <v/>
      </c>
      <c r="AP532" s="10" t="str">
        <f t="shared" si="469"/>
        <v/>
      </c>
      <c r="AQ532" s="25" t="str">
        <f t="shared" si="470"/>
        <v/>
      </c>
      <c r="AU532" s="24" t="str">
        <f t="shared" si="471"/>
        <v/>
      </c>
      <c r="AV532" s="10" t="str">
        <f t="shared" si="472"/>
        <v/>
      </c>
      <c r="AW532" s="10" t="str">
        <f t="shared" si="473"/>
        <v/>
      </c>
      <c r="AX532" s="10" t="str">
        <f t="shared" si="474"/>
        <v/>
      </c>
      <c r="AY532" s="10" t="str">
        <f t="shared" si="475"/>
        <v/>
      </c>
      <c r="AZ532" s="25" t="str">
        <f t="shared" si="476"/>
        <v/>
      </c>
      <c r="BB532" s="24" t="str">
        <f t="shared" si="477"/>
        <v/>
      </c>
      <c r="BC532" s="10" t="str">
        <f t="shared" si="478"/>
        <v/>
      </c>
      <c r="BD532" s="25" t="str">
        <f t="shared" si="479"/>
        <v/>
      </c>
      <c r="BH532" s="24" t="str">
        <f t="shared" si="480"/>
        <v/>
      </c>
      <c r="BI532" s="10" t="str">
        <f t="shared" si="481"/>
        <v/>
      </c>
      <c r="BJ532" s="10" t="str">
        <f t="shared" si="482"/>
        <v/>
      </c>
      <c r="BK532" s="10" t="str">
        <f t="shared" si="483"/>
        <v/>
      </c>
      <c r="BL532" s="10" t="str">
        <f t="shared" si="484"/>
        <v/>
      </c>
      <c r="BM532" s="25" t="str">
        <f t="shared" si="485"/>
        <v/>
      </c>
      <c r="BO532" s="24" t="str">
        <f t="shared" si="486"/>
        <v/>
      </c>
      <c r="BP532" s="10" t="str">
        <f t="shared" si="487"/>
        <v/>
      </c>
      <c r="BQ532" s="25" t="str">
        <f t="shared" si="488"/>
        <v/>
      </c>
      <c r="BU532" s="24" t="str">
        <f t="shared" si="489"/>
        <v/>
      </c>
      <c r="BV532" s="10" t="str">
        <f t="shared" si="490"/>
        <v/>
      </c>
      <c r="BW532" s="10" t="str">
        <f t="shared" si="491"/>
        <v/>
      </c>
      <c r="BX532" s="10" t="str">
        <f t="shared" si="492"/>
        <v/>
      </c>
      <c r="BY532" s="10" t="str">
        <f t="shared" si="493"/>
        <v/>
      </c>
      <c r="BZ532" s="25" t="str">
        <f t="shared" si="494"/>
        <v/>
      </c>
      <c r="CB532" s="24" t="str">
        <f t="shared" si="495"/>
        <v/>
      </c>
      <c r="CC532" s="10" t="str">
        <f t="shared" si="496"/>
        <v/>
      </c>
      <c r="CD532" s="25" t="str">
        <f t="shared" si="497"/>
        <v/>
      </c>
    </row>
    <row r="533" spans="1:82" x14ac:dyDescent="0.25">
      <c r="A533" s="5" t="str">
        <f>IF('MA Data'!$G531='MA Data'!$I$2,'MA Data'!A531,"")</f>
        <v/>
      </c>
      <c r="B533" t="str">
        <f>IF('MA Data'!$G531='MA Data'!$I$2,'MA Data'!B531,"")</f>
        <v/>
      </c>
      <c r="C533" t="str">
        <f>IF('MA Data'!$G531='MA Data'!$I$2,'MA Data'!C531,"")</f>
        <v/>
      </c>
      <c r="D533" t="str">
        <f>IF('MA Data'!$G531='MA Data'!$I$2,'MA Data'!D531,"")</f>
        <v/>
      </c>
      <c r="E533" t="str">
        <f>IF('MA Data'!$G531='MA Data'!$I$2,'MA Data'!E531,"")</f>
        <v/>
      </c>
      <c r="F533" t="str">
        <f>IF('MA Data'!$G531='MA Data'!$I$2,'MA Data'!F531,"")</f>
        <v/>
      </c>
      <c r="G533" s="6" t="str">
        <f>IF('MA Data'!$G531='MA Data'!$I$2,'MA Data'!G531,"")</f>
        <v/>
      </c>
      <c r="H533" t="str">
        <f t="shared" si="449"/>
        <v/>
      </c>
      <c r="I533" s="10" t="str">
        <f t="shared" si="450"/>
        <v/>
      </c>
      <c r="J533" s="10" t="str">
        <f t="shared" si="451"/>
        <v/>
      </c>
      <c r="K533" s="10" t="str">
        <f t="shared" si="452"/>
        <v/>
      </c>
      <c r="L533" s="10" t="str">
        <f t="shared" si="453"/>
        <v/>
      </c>
      <c r="M533" s="25" t="str">
        <f t="shared" si="454"/>
        <v/>
      </c>
      <c r="O533" s="24" t="str">
        <f t="shared" si="498"/>
        <v/>
      </c>
      <c r="P533" s="10" t="str">
        <f t="shared" si="499"/>
        <v/>
      </c>
      <c r="Q533" s="25" t="str">
        <f t="shared" si="500"/>
        <v/>
      </c>
      <c r="U533" s="5" t="str">
        <f t="shared" si="456"/>
        <v/>
      </c>
      <c r="V533" s="10" t="str">
        <f t="shared" si="457"/>
        <v/>
      </c>
      <c r="W533" s="10" t="str">
        <f t="shared" si="458"/>
        <v/>
      </c>
      <c r="X533" s="10" t="str">
        <f t="shared" si="459"/>
        <v/>
      </c>
      <c r="Y533" s="10" t="str">
        <f t="shared" si="460"/>
        <v/>
      </c>
      <c r="Z533" s="25" t="str">
        <f t="shared" si="461"/>
        <v/>
      </c>
      <c r="AB533" s="24" t="str">
        <f t="shared" si="455"/>
        <v/>
      </c>
      <c r="AC533" s="10" t="str">
        <f t="shared" si="501"/>
        <v/>
      </c>
      <c r="AD533" s="25" t="str">
        <f t="shared" si="502"/>
        <v/>
      </c>
      <c r="AH533" s="24" t="str">
        <f t="shared" si="462"/>
        <v/>
      </c>
      <c r="AI533" s="10" t="str">
        <f t="shared" si="463"/>
        <v/>
      </c>
      <c r="AJ533" s="10" t="str">
        <f t="shared" si="464"/>
        <v/>
      </c>
      <c r="AK533" s="10" t="str">
        <f t="shared" si="465"/>
        <v/>
      </c>
      <c r="AL533" s="10" t="str">
        <f t="shared" si="466"/>
        <v/>
      </c>
      <c r="AM533" s="25" t="str">
        <f t="shared" si="467"/>
        <v/>
      </c>
      <c r="AO533" s="24" t="str">
        <f t="shared" si="468"/>
        <v/>
      </c>
      <c r="AP533" s="10" t="str">
        <f t="shared" si="469"/>
        <v/>
      </c>
      <c r="AQ533" s="25" t="str">
        <f t="shared" si="470"/>
        <v/>
      </c>
      <c r="AU533" s="24" t="str">
        <f t="shared" si="471"/>
        <v/>
      </c>
      <c r="AV533" s="10" t="str">
        <f t="shared" si="472"/>
        <v/>
      </c>
      <c r="AW533" s="10" t="str">
        <f t="shared" si="473"/>
        <v/>
      </c>
      <c r="AX533" s="10" t="str">
        <f t="shared" si="474"/>
        <v/>
      </c>
      <c r="AY533" s="10" t="str">
        <f t="shared" si="475"/>
        <v/>
      </c>
      <c r="AZ533" s="25" t="str">
        <f t="shared" si="476"/>
        <v/>
      </c>
      <c r="BB533" s="24" t="str">
        <f t="shared" si="477"/>
        <v/>
      </c>
      <c r="BC533" s="10" t="str">
        <f t="shared" si="478"/>
        <v/>
      </c>
      <c r="BD533" s="25" t="str">
        <f t="shared" si="479"/>
        <v/>
      </c>
      <c r="BH533" s="24" t="str">
        <f t="shared" si="480"/>
        <v/>
      </c>
      <c r="BI533" s="10" t="str">
        <f t="shared" si="481"/>
        <v/>
      </c>
      <c r="BJ533" s="10" t="str">
        <f t="shared" si="482"/>
        <v/>
      </c>
      <c r="BK533" s="10" t="str">
        <f t="shared" si="483"/>
        <v/>
      </c>
      <c r="BL533" s="10" t="str">
        <f t="shared" si="484"/>
        <v/>
      </c>
      <c r="BM533" s="25" t="str">
        <f t="shared" si="485"/>
        <v/>
      </c>
      <c r="BO533" s="24" t="str">
        <f t="shared" si="486"/>
        <v/>
      </c>
      <c r="BP533" s="10" t="str">
        <f t="shared" si="487"/>
        <v/>
      </c>
      <c r="BQ533" s="25" t="str">
        <f t="shared" si="488"/>
        <v/>
      </c>
      <c r="BU533" s="24" t="str">
        <f t="shared" si="489"/>
        <v/>
      </c>
      <c r="BV533" s="10" t="str">
        <f t="shared" si="490"/>
        <v/>
      </c>
      <c r="BW533" s="10" t="str">
        <f t="shared" si="491"/>
        <v/>
      </c>
      <c r="BX533" s="10" t="str">
        <f t="shared" si="492"/>
        <v/>
      </c>
      <c r="BY533" s="10" t="str">
        <f t="shared" si="493"/>
        <v/>
      </c>
      <c r="BZ533" s="25" t="str">
        <f t="shared" si="494"/>
        <v/>
      </c>
      <c r="CB533" s="24" t="str">
        <f t="shared" si="495"/>
        <v/>
      </c>
      <c r="CC533" s="10" t="str">
        <f t="shared" si="496"/>
        <v/>
      </c>
      <c r="CD533" s="25" t="str">
        <f t="shared" si="497"/>
        <v/>
      </c>
    </row>
    <row r="534" spans="1:82" x14ac:dyDescent="0.25">
      <c r="A534" s="5" t="str">
        <f>IF('MA Data'!$G532='MA Data'!$I$2,'MA Data'!A532,"")</f>
        <v/>
      </c>
      <c r="B534" t="str">
        <f>IF('MA Data'!$G532='MA Data'!$I$2,'MA Data'!B532,"")</f>
        <v/>
      </c>
      <c r="C534" t="str">
        <f>IF('MA Data'!$G532='MA Data'!$I$2,'MA Data'!C532,"")</f>
        <v/>
      </c>
      <c r="D534" t="str">
        <f>IF('MA Data'!$G532='MA Data'!$I$2,'MA Data'!D532,"")</f>
        <v/>
      </c>
      <c r="E534" t="str">
        <f>IF('MA Data'!$G532='MA Data'!$I$2,'MA Data'!E532,"")</f>
        <v/>
      </c>
      <c r="F534" t="str">
        <f>IF('MA Data'!$G532='MA Data'!$I$2,'MA Data'!F532,"")</f>
        <v/>
      </c>
      <c r="G534" s="6" t="str">
        <f>IF('MA Data'!$G532='MA Data'!$I$2,'MA Data'!G532,"")</f>
        <v/>
      </c>
      <c r="H534" t="str">
        <f t="shared" si="449"/>
        <v/>
      </c>
      <c r="I534" s="10" t="str">
        <f t="shared" si="450"/>
        <v/>
      </c>
      <c r="J534" s="10" t="str">
        <f t="shared" si="451"/>
        <v/>
      </c>
      <c r="K534" s="10" t="str">
        <f t="shared" si="452"/>
        <v/>
      </c>
      <c r="L534" s="10" t="str">
        <f t="shared" si="453"/>
        <v/>
      </c>
      <c r="M534" s="25" t="str">
        <f t="shared" si="454"/>
        <v/>
      </c>
      <c r="O534" s="24" t="str">
        <f t="shared" si="498"/>
        <v/>
      </c>
      <c r="P534" s="10" t="str">
        <f t="shared" si="499"/>
        <v/>
      </c>
      <c r="Q534" s="25" t="str">
        <f t="shared" si="500"/>
        <v/>
      </c>
      <c r="U534" s="5" t="str">
        <f t="shared" si="456"/>
        <v/>
      </c>
      <c r="V534" s="10" t="str">
        <f t="shared" si="457"/>
        <v/>
      </c>
      <c r="W534" s="10" t="str">
        <f t="shared" si="458"/>
        <v/>
      </c>
      <c r="X534" s="10" t="str">
        <f t="shared" si="459"/>
        <v/>
      </c>
      <c r="Y534" s="10" t="str">
        <f t="shared" si="460"/>
        <v/>
      </c>
      <c r="Z534" s="25" t="str">
        <f t="shared" si="461"/>
        <v/>
      </c>
      <c r="AB534" s="24" t="str">
        <f t="shared" si="455"/>
        <v/>
      </c>
      <c r="AC534" s="10" t="str">
        <f t="shared" si="501"/>
        <v/>
      </c>
      <c r="AD534" s="25" t="str">
        <f t="shared" si="502"/>
        <v/>
      </c>
      <c r="AH534" s="24" t="str">
        <f t="shared" si="462"/>
        <v/>
      </c>
      <c r="AI534" s="10" t="str">
        <f t="shared" si="463"/>
        <v/>
      </c>
      <c r="AJ534" s="10" t="str">
        <f t="shared" si="464"/>
        <v/>
      </c>
      <c r="AK534" s="10" t="str">
        <f t="shared" si="465"/>
        <v/>
      </c>
      <c r="AL534" s="10" t="str">
        <f t="shared" si="466"/>
        <v/>
      </c>
      <c r="AM534" s="25" t="str">
        <f t="shared" si="467"/>
        <v/>
      </c>
      <c r="AO534" s="24" t="str">
        <f t="shared" si="468"/>
        <v/>
      </c>
      <c r="AP534" s="10" t="str">
        <f t="shared" si="469"/>
        <v/>
      </c>
      <c r="AQ534" s="25" t="str">
        <f t="shared" si="470"/>
        <v/>
      </c>
      <c r="AU534" s="24" t="str">
        <f t="shared" si="471"/>
        <v/>
      </c>
      <c r="AV534" s="10" t="str">
        <f t="shared" si="472"/>
        <v/>
      </c>
      <c r="AW534" s="10" t="str">
        <f t="shared" si="473"/>
        <v/>
      </c>
      <c r="AX534" s="10" t="str">
        <f t="shared" si="474"/>
        <v/>
      </c>
      <c r="AY534" s="10" t="str">
        <f t="shared" si="475"/>
        <v/>
      </c>
      <c r="AZ534" s="25" t="str">
        <f t="shared" si="476"/>
        <v/>
      </c>
      <c r="BB534" s="24" t="str">
        <f t="shared" si="477"/>
        <v/>
      </c>
      <c r="BC534" s="10" t="str">
        <f t="shared" si="478"/>
        <v/>
      </c>
      <c r="BD534" s="25" t="str">
        <f t="shared" si="479"/>
        <v/>
      </c>
      <c r="BH534" s="24" t="str">
        <f t="shared" si="480"/>
        <v/>
      </c>
      <c r="BI534" s="10" t="str">
        <f t="shared" si="481"/>
        <v/>
      </c>
      <c r="BJ534" s="10" t="str">
        <f t="shared" si="482"/>
        <v/>
      </c>
      <c r="BK534" s="10" t="str">
        <f t="shared" si="483"/>
        <v/>
      </c>
      <c r="BL534" s="10" t="str">
        <f t="shared" si="484"/>
        <v/>
      </c>
      <c r="BM534" s="25" t="str">
        <f t="shared" si="485"/>
        <v/>
      </c>
      <c r="BO534" s="24" t="str">
        <f t="shared" si="486"/>
        <v/>
      </c>
      <c r="BP534" s="10" t="str">
        <f t="shared" si="487"/>
        <v/>
      </c>
      <c r="BQ534" s="25" t="str">
        <f t="shared" si="488"/>
        <v/>
      </c>
      <c r="BU534" s="24" t="str">
        <f t="shared" si="489"/>
        <v/>
      </c>
      <c r="BV534" s="10" t="str">
        <f t="shared" si="490"/>
        <v/>
      </c>
      <c r="BW534" s="10" t="str">
        <f t="shared" si="491"/>
        <v/>
      </c>
      <c r="BX534" s="10" t="str">
        <f t="shared" si="492"/>
        <v/>
      </c>
      <c r="BY534" s="10" t="str">
        <f t="shared" si="493"/>
        <v/>
      </c>
      <c r="BZ534" s="25" t="str">
        <f t="shared" si="494"/>
        <v/>
      </c>
      <c r="CB534" s="24" t="str">
        <f t="shared" si="495"/>
        <v/>
      </c>
      <c r="CC534" s="10" t="str">
        <f t="shared" si="496"/>
        <v/>
      </c>
      <c r="CD534" s="25" t="str">
        <f t="shared" si="497"/>
        <v/>
      </c>
    </row>
    <row r="535" spans="1:82" x14ac:dyDescent="0.25">
      <c r="A535" s="5" t="str">
        <f>IF('MA Data'!$G533='MA Data'!$I$2,'MA Data'!A533,"")</f>
        <v/>
      </c>
      <c r="B535" t="str">
        <f>IF('MA Data'!$G533='MA Data'!$I$2,'MA Data'!B533,"")</f>
        <v/>
      </c>
      <c r="C535" t="str">
        <f>IF('MA Data'!$G533='MA Data'!$I$2,'MA Data'!C533,"")</f>
        <v/>
      </c>
      <c r="D535" t="str">
        <f>IF('MA Data'!$G533='MA Data'!$I$2,'MA Data'!D533,"")</f>
        <v/>
      </c>
      <c r="E535" t="str">
        <f>IF('MA Data'!$G533='MA Data'!$I$2,'MA Data'!E533,"")</f>
        <v/>
      </c>
      <c r="F535" t="str">
        <f>IF('MA Data'!$G533='MA Data'!$I$2,'MA Data'!F533,"")</f>
        <v/>
      </c>
      <c r="G535" s="6" t="str">
        <f>IF('MA Data'!$G533='MA Data'!$I$2,'MA Data'!G533,"")</f>
        <v/>
      </c>
      <c r="H535" t="str">
        <f t="shared" si="449"/>
        <v/>
      </c>
      <c r="I535" s="10" t="str">
        <f t="shared" si="450"/>
        <v/>
      </c>
      <c r="J535" s="10" t="str">
        <f t="shared" si="451"/>
        <v/>
      </c>
      <c r="K535" s="10" t="str">
        <f t="shared" si="452"/>
        <v/>
      </c>
      <c r="L535" s="10" t="str">
        <f t="shared" si="453"/>
        <v/>
      </c>
      <c r="M535" s="25" t="str">
        <f t="shared" si="454"/>
        <v/>
      </c>
      <c r="O535" s="24" t="str">
        <f t="shared" si="498"/>
        <v/>
      </c>
      <c r="P535" s="10" t="str">
        <f t="shared" si="499"/>
        <v/>
      </c>
      <c r="Q535" s="25" t="str">
        <f t="shared" si="500"/>
        <v/>
      </c>
      <c r="U535" s="5" t="str">
        <f t="shared" si="456"/>
        <v/>
      </c>
      <c r="V535" s="10" t="str">
        <f t="shared" si="457"/>
        <v/>
      </c>
      <c r="W535" s="10" t="str">
        <f t="shared" si="458"/>
        <v/>
      </c>
      <c r="X535" s="10" t="str">
        <f t="shared" si="459"/>
        <v/>
      </c>
      <c r="Y535" s="10" t="str">
        <f t="shared" si="460"/>
        <v/>
      </c>
      <c r="Z535" s="25" t="str">
        <f t="shared" si="461"/>
        <v/>
      </c>
      <c r="AB535" s="24" t="str">
        <f t="shared" si="455"/>
        <v/>
      </c>
      <c r="AC535" s="10" t="str">
        <f t="shared" si="501"/>
        <v/>
      </c>
      <c r="AD535" s="25" t="str">
        <f t="shared" si="502"/>
        <v/>
      </c>
      <c r="AH535" s="24" t="str">
        <f t="shared" si="462"/>
        <v/>
      </c>
      <c r="AI535" s="10" t="str">
        <f t="shared" si="463"/>
        <v/>
      </c>
      <c r="AJ535" s="10" t="str">
        <f t="shared" si="464"/>
        <v/>
      </c>
      <c r="AK535" s="10" t="str">
        <f t="shared" si="465"/>
        <v/>
      </c>
      <c r="AL535" s="10" t="str">
        <f t="shared" si="466"/>
        <v/>
      </c>
      <c r="AM535" s="25" t="str">
        <f t="shared" si="467"/>
        <v/>
      </c>
      <c r="AO535" s="24" t="str">
        <f t="shared" si="468"/>
        <v/>
      </c>
      <c r="AP535" s="10" t="str">
        <f t="shared" si="469"/>
        <v/>
      </c>
      <c r="AQ535" s="25" t="str">
        <f t="shared" si="470"/>
        <v/>
      </c>
      <c r="AU535" s="24" t="str">
        <f t="shared" si="471"/>
        <v/>
      </c>
      <c r="AV535" s="10" t="str">
        <f t="shared" si="472"/>
        <v/>
      </c>
      <c r="AW535" s="10" t="str">
        <f t="shared" si="473"/>
        <v/>
      </c>
      <c r="AX535" s="10" t="str">
        <f t="shared" si="474"/>
        <v/>
      </c>
      <c r="AY535" s="10" t="str">
        <f t="shared" si="475"/>
        <v/>
      </c>
      <c r="AZ535" s="25" t="str">
        <f t="shared" si="476"/>
        <v/>
      </c>
      <c r="BB535" s="24" t="str">
        <f t="shared" si="477"/>
        <v/>
      </c>
      <c r="BC535" s="10" t="str">
        <f t="shared" si="478"/>
        <v/>
      </c>
      <c r="BD535" s="25" t="str">
        <f t="shared" si="479"/>
        <v/>
      </c>
      <c r="BH535" s="24" t="str">
        <f t="shared" si="480"/>
        <v/>
      </c>
      <c r="BI535" s="10" t="str">
        <f t="shared" si="481"/>
        <v/>
      </c>
      <c r="BJ535" s="10" t="str">
        <f t="shared" si="482"/>
        <v/>
      </c>
      <c r="BK535" s="10" t="str">
        <f t="shared" si="483"/>
        <v/>
      </c>
      <c r="BL535" s="10" t="str">
        <f t="shared" si="484"/>
        <v/>
      </c>
      <c r="BM535" s="25" t="str">
        <f t="shared" si="485"/>
        <v/>
      </c>
      <c r="BO535" s="24" t="str">
        <f t="shared" si="486"/>
        <v/>
      </c>
      <c r="BP535" s="10" t="str">
        <f t="shared" si="487"/>
        <v/>
      </c>
      <c r="BQ535" s="25" t="str">
        <f t="shared" si="488"/>
        <v/>
      </c>
      <c r="BU535" s="24" t="str">
        <f t="shared" si="489"/>
        <v/>
      </c>
      <c r="BV535" s="10" t="str">
        <f t="shared" si="490"/>
        <v/>
      </c>
      <c r="BW535" s="10" t="str">
        <f t="shared" si="491"/>
        <v/>
      </c>
      <c r="BX535" s="10" t="str">
        <f t="shared" si="492"/>
        <v/>
      </c>
      <c r="BY535" s="10" t="str">
        <f t="shared" si="493"/>
        <v/>
      </c>
      <c r="BZ535" s="25" t="str">
        <f t="shared" si="494"/>
        <v/>
      </c>
      <c r="CB535" s="24" t="str">
        <f t="shared" si="495"/>
        <v/>
      </c>
      <c r="CC535" s="10" t="str">
        <f t="shared" si="496"/>
        <v/>
      </c>
      <c r="CD535" s="25" t="str">
        <f t="shared" si="497"/>
        <v/>
      </c>
    </row>
    <row r="536" spans="1:82" x14ac:dyDescent="0.25">
      <c r="A536" s="5" t="str">
        <f>IF('MA Data'!$G534='MA Data'!$I$2,'MA Data'!A534,"")</f>
        <v/>
      </c>
      <c r="B536" t="str">
        <f>IF('MA Data'!$G534='MA Data'!$I$2,'MA Data'!B534,"")</f>
        <v/>
      </c>
      <c r="C536" t="str">
        <f>IF('MA Data'!$G534='MA Data'!$I$2,'MA Data'!C534,"")</f>
        <v/>
      </c>
      <c r="D536" t="str">
        <f>IF('MA Data'!$G534='MA Data'!$I$2,'MA Data'!D534,"")</f>
        <v/>
      </c>
      <c r="E536" t="str">
        <f>IF('MA Data'!$G534='MA Data'!$I$2,'MA Data'!E534,"")</f>
        <v/>
      </c>
      <c r="F536" t="str">
        <f>IF('MA Data'!$G534='MA Data'!$I$2,'MA Data'!F534,"")</f>
        <v/>
      </c>
      <c r="G536" s="6" t="str">
        <f>IF('MA Data'!$G534='MA Data'!$I$2,'MA Data'!G534,"")</f>
        <v/>
      </c>
      <c r="H536" t="str">
        <f t="shared" si="449"/>
        <v/>
      </c>
      <c r="I536" s="10" t="str">
        <f t="shared" si="450"/>
        <v/>
      </c>
      <c r="J536" s="10" t="str">
        <f t="shared" si="451"/>
        <v/>
      </c>
      <c r="K536" s="10" t="str">
        <f t="shared" si="452"/>
        <v/>
      </c>
      <c r="L536" s="10" t="str">
        <f t="shared" si="453"/>
        <v/>
      </c>
      <c r="M536" s="25" t="str">
        <f t="shared" si="454"/>
        <v/>
      </c>
      <c r="O536" s="24" t="str">
        <f t="shared" si="498"/>
        <v/>
      </c>
      <c r="P536" s="10" t="str">
        <f t="shared" si="499"/>
        <v/>
      </c>
      <c r="Q536" s="25" t="str">
        <f t="shared" si="500"/>
        <v/>
      </c>
      <c r="U536" s="5" t="str">
        <f t="shared" si="456"/>
        <v/>
      </c>
      <c r="V536" s="10" t="str">
        <f t="shared" si="457"/>
        <v/>
      </c>
      <c r="W536" s="10" t="str">
        <f t="shared" si="458"/>
        <v/>
      </c>
      <c r="X536" s="10" t="str">
        <f t="shared" si="459"/>
        <v/>
      </c>
      <c r="Y536" s="10" t="str">
        <f t="shared" si="460"/>
        <v/>
      </c>
      <c r="Z536" s="25" t="str">
        <f t="shared" si="461"/>
        <v/>
      </c>
      <c r="AB536" s="24" t="str">
        <f t="shared" si="455"/>
        <v/>
      </c>
      <c r="AC536" s="10" t="str">
        <f t="shared" si="501"/>
        <v/>
      </c>
      <c r="AD536" s="25" t="str">
        <f t="shared" si="502"/>
        <v/>
      </c>
      <c r="AH536" s="24" t="str">
        <f t="shared" si="462"/>
        <v/>
      </c>
      <c r="AI536" s="10" t="str">
        <f t="shared" si="463"/>
        <v/>
      </c>
      <c r="AJ536" s="10" t="str">
        <f t="shared" si="464"/>
        <v/>
      </c>
      <c r="AK536" s="10" t="str">
        <f t="shared" si="465"/>
        <v/>
      </c>
      <c r="AL536" s="10" t="str">
        <f t="shared" si="466"/>
        <v/>
      </c>
      <c r="AM536" s="25" t="str">
        <f t="shared" si="467"/>
        <v/>
      </c>
      <c r="AO536" s="24" t="str">
        <f t="shared" si="468"/>
        <v/>
      </c>
      <c r="AP536" s="10" t="str">
        <f t="shared" si="469"/>
        <v/>
      </c>
      <c r="AQ536" s="25" t="str">
        <f t="shared" si="470"/>
        <v/>
      </c>
      <c r="AU536" s="24" t="str">
        <f t="shared" si="471"/>
        <v/>
      </c>
      <c r="AV536" s="10" t="str">
        <f t="shared" si="472"/>
        <v/>
      </c>
      <c r="AW536" s="10" t="str">
        <f t="shared" si="473"/>
        <v/>
      </c>
      <c r="AX536" s="10" t="str">
        <f t="shared" si="474"/>
        <v/>
      </c>
      <c r="AY536" s="10" t="str">
        <f t="shared" si="475"/>
        <v/>
      </c>
      <c r="AZ536" s="25" t="str">
        <f t="shared" si="476"/>
        <v/>
      </c>
      <c r="BB536" s="24" t="str">
        <f t="shared" si="477"/>
        <v/>
      </c>
      <c r="BC536" s="10" t="str">
        <f t="shared" si="478"/>
        <v/>
      </c>
      <c r="BD536" s="25" t="str">
        <f t="shared" si="479"/>
        <v/>
      </c>
      <c r="BH536" s="24" t="str">
        <f t="shared" si="480"/>
        <v/>
      </c>
      <c r="BI536" s="10" t="str">
        <f t="shared" si="481"/>
        <v/>
      </c>
      <c r="BJ536" s="10" t="str">
        <f t="shared" si="482"/>
        <v/>
      </c>
      <c r="BK536" s="10" t="str">
        <f t="shared" si="483"/>
        <v/>
      </c>
      <c r="BL536" s="10" t="str">
        <f t="shared" si="484"/>
        <v/>
      </c>
      <c r="BM536" s="25" t="str">
        <f t="shared" si="485"/>
        <v/>
      </c>
      <c r="BO536" s="24" t="str">
        <f t="shared" si="486"/>
        <v/>
      </c>
      <c r="BP536" s="10" t="str">
        <f t="shared" si="487"/>
        <v/>
      </c>
      <c r="BQ536" s="25" t="str">
        <f t="shared" si="488"/>
        <v/>
      </c>
      <c r="BU536" s="24" t="str">
        <f t="shared" si="489"/>
        <v/>
      </c>
      <c r="BV536" s="10" t="str">
        <f t="shared" si="490"/>
        <v/>
      </c>
      <c r="BW536" s="10" t="str">
        <f t="shared" si="491"/>
        <v/>
      </c>
      <c r="BX536" s="10" t="str">
        <f t="shared" si="492"/>
        <v/>
      </c>
      <c r="BY536" s="10" t="str">
        <f t="shared" si="493"/>
        <v/>
      </c>
      <c r="BZ536" s="25" t="str">
        <f t="shared" si="494"/>
        <v/>
      </c>
      <c r="CB536" s="24" t="str">
        <f t="shared" si="495"/>
        <v/>
      </c>
      <c r="CC536" s="10" t="str">
        <f t="shared" si="496"/>
        <v/>
      </c>
      <c r="CD536" s="25" t="str">
        <f t="shared" si="497"/>
        <v/>
      </c>
    </row>
    <row r="537" spans="1:82" x14ac:dyDescent="0.25">
      <c r="A537" s="5" t="str">
        <f>IF('MA Data'!$G535='MA Data'!$I$2,'MA Data'!A535,"")</f>
        <v/>
      </c>
      <c r="B537" t="str">
        <f>IF('MA Data'!$G535='MA Data'!$I$2,'MA Data'!B535,"")</f>
        <v/>
      </c>
      <c r="C537" t="str">
        <f>IF('MA Data'!$G535='MA Data'!$I$2,'MA Data'!C535,"")</f>
        <v/>
      </c>
      <c r="D537" t="str">
        <f>IF('MA Data'!$G535='MA Data'!$I$2,'MA Data'!D535,"")</f>
        <v/>
      </c>
      <c r="E537" t="str">
        <f>IF('MA Data'!$G535='MA Data'!$I$2,'MA Data'!E535,"")</f>
        <v/>
      </c>
      <c r="F537" t="str">
        <f>IF('MA Data'!$G535='MA Data'!$I$2,'MA Data'!F535,"")</f>
        <v/>
      </c>
      <c r="G537" s="6" t="str">
        <f>IF('MA Data'!$G535='MA Data'!$I$2,'MA Data'!G535,"")</f>
        <v/>
      </c>
      <c r="H537" t="str">
        <f t="shared" si="449"/>
        <v/>
      </c>
      <c r="I537" s="10" t="str">
        <f t="shared" si="450"/>
        <v/>
      </c>
      <c r="J537" s="10" t="str">
        <f t="shared" si="451"/>
        <v/>
      </c>
      <c r="K537" s="10" t="str">
        <f t="shared" si="452"/>
        <v/>
      </c>
      <c r="L537" s="10" t="str">
        <f t="shared" si="453"/>
        <v/>
      </c>
      <c r="M537" s="25" t="str">
        <f t="shared" si="454"/>
        <v/>
      </c>
      <c r="O537" s="24" t="str">
        <f t="shared" si="498"/>
        <v/>
      </c>
      <c r="P537" s="10" t="str">
        <f t="shared" si="499"/>
        <v/>
      </c>
      <c r="Q537" s="25" t="str">
        <f t="shared" si="500"/>
        <v/>
      </c>
      <c r="U537" s="5" t="str">
        <f t="shared" si="456"/>
        <v/>
      </c>
      <c r="V537" s="10" t="str">
        <f t="shared" si="457"/>
        <v/>
      </c>
      <c r="W537" s="10" t="str">
        <f t="shared" si="458"/>
        <v/>
      </c>
      <c r="X537" s="10" t="str">
        <f t="shared" si="459"/>
        <v/>
      </c>
      <c r="Y537" s="10" t="str">
        <f t="shared" si="460"/>
        <v/>
      </c>
      <c r="Z537" s="25" t="str">
        <f t="shared" si="461"/>
        <v/>
      </c>
      <c r="AB537" s="24" t="str">
        <f t="shared" si="455"/>
        <v/>
      </c>
      <c r="AC537" s="10" t="str">
        <f t="shared" si="501"/>
        <v/>
      </c>
      <c r="AD537" s="25" t="str">
        <f t="shared" si="502"/>
        <v/>
      </c>
      <c r="AH537" s="24" t="str">
        <f t="shared" si="462"/>
        <v/>
      </c>
      <c r="AI537" s="10" t="str">
        <f t="shared" si="463"/>
        <v/>
      </c>
      <c r="AJ537" s="10" t="str">
        <f t="shared" si="464"/>
        <v/>
      </c>
      <c r="AK537" s="10" t="str">
        <f t="shared" si="465"/>
        <v/>
      </c>
      <c r="AL537" s="10" t="str">
        <f t="shared" si="466"/>
        <v/>
      </c>
      <c r="AM537" s="25" t="str">
        <f t="shared" si="467"/>
        <v/>
      </c>
      <c r="AO537" s="24" t="str">
        <f t="shared" si="468"/>
        <v/>
      </c>
      <c r="AP537" s="10" t="str">
        <f t="shared" si="469"/>
        <v/>
      </c>
      <c r="AQ537" s="25" t="str">
        <f t="shared" si="470"/>
        <v/>
      </c>
      <c r="AU537" s="24" t="str">
        <f t="shared" si="471"/>
        <v/>
      </c>
      <c r="AV537" s="10" t="str">
        <f t="shared" si="472"/>
        <v/>
      </c>
      <c r="AW537" s="10" t="str">
        <f t="shared" si="473"/>
        <v/>
      </c>
      <c r="AX537" s="10" t="str">
        <f t="shared" si="474"/>
        <v/>
      </c>
      <c r="AY537" s="10" t="str">
        <f t="shared" si="475"/>
        <v/>
      </c>
      <c r="AZ537" s="25" t="str">
        <f t="shared" si="476"/>
        <v/>
      </c>
      <c r="BB537" s="24" t="str">
        <f t="shared" si="477"/>
        <v/>
      </c>
      <c r="BC537" s="10" t="str">
        <f t="shared" si="478"/>
        <v/>
      </c>
      <c r="BD537" s="25" t="str">
        <f t="shared" si="479"/>
        <v/>
      </c>
      <c r="BH537" s="24" t="str">
        <f t="shared" si="480"/>
        <v/>
      </c>
      <c r="BI537" s="10" t="str">
        <f t="shared" si="481"/>
        <v/>
      </c>
      <c r="BJ537" s="10" t="str">
        <f t="shared" si="482"/>
        <v/>
      </c>
      <c r="BK537" s="10" t="str">
        <f t="shared" si="483"/>
        <v/>
      </c>
      <c r="BL537" s="10" t="str">
        <f t="shared" si="484"/>
        <v/>
      </c>
      <c r="BM537" s="25" t="str">
        <f t="shared" si="485"/>
        <v/>
      </c>
      <c r="BO537" s="24" t="str">
        <f t="shared" si="486"/>
        <v/>
      </c>
      <c r="BP537" s="10" t="str">
        <f t="shared" si="487"/>
        <v/>
      </c>
      <c r="BQ537" s="25" t="str">
        <f t="shared" si="488"/>
        <v/>
      </c>
      <c r="BU537" s="24" t="str">
        <f t="shared" si="489"/>
        <v/>
      </c>
      <c r="BV537" s="10" t="str">
        <f t="shared" si="490"/>
        <v/>
      </c>
      <c r="BW537" s="10" t="str">
        <f t="shared" si="491"/>
        <v/>
      </c>
      <c r="BX537" s="10" t="str">
        <f t="shared" si="492"/>
        <v/>
      </c>
      <c r="BY537" s="10" t="str">
        <f t="shared" si="493"/>
        <v/>
      </c>
      <c r="BZ537" s="25" t="str">
        <f t="shared" si="494"/>
        <v/>
      </c>
      <c r="CB537" s="24" t="str">
        <f t="shared" si="495"/>
        <v/>
      </c>
      <c r="CC537" s="10" t="str">
        <f t="shared" si="496"/>
        <v/>
      </c>
      <c r="CD537" s="25" t="str">
        <f t="shared" si="497"/>
        <v/>
      </c>
    </row>
    <row r="538" spans="1:82" x14ac:dyDescent="0.25">
      <c r="A538" s="5" t="str">
        <f>IF('MA Data'!$G536='MA Data'!$I$2,'MA Data'!A536,"")</f>
        <v/>
      </c>
      <c r="B538" t="str">
        <f>IF('MA Data'!$G536='MA Data'!$I$2,'MA Data'!B536,"")</f>
        <v/>
      </c>
      <c r="C538" t="str">
        <f>IF('MA Data'!$G536='MA Data'!$I$2,'MA Data'!C536,"")</f>
        <v/>
      </c>
      <c r="D538" t="str">
        <f>IF('MA Data'!$G536='MA Data'!$I$2,'MA Data'!D536,"")</f>
        <v/>
      </c>
      <c r="E538" t="str">
        <f>IF('MA Data'!$G536='MA Data'!$I$2,'MA Data'!E536,"")</f>
        <v/>
      </c>
      <c r="F538" t="str">
        <f>IF('MA Data'!$G536='MA Data'!$I$2,'MA Data'!F536,"")</f>
        <v/>
      </c>
      <c r="G538" s="6" t="str">
        <f>IF('MA Data'!$G536='MA Data'!$I$2,'MA Data'!G536,"")</f>
        <v/>
      </c>
      <c r="H538" t="str">
        <f t="shared" si="449"/>
        <v/>
      </c>
      <c r="I538" s="10" t="str">
        <f t="shared" si="450"/>
        <v/>
      </c>
      <c r="J538" s="10" t="str">
        <f t="shared" si="451"/>
        <v/>
      </c>
      <c r="K538" s="10" t="str">
        <f t="shared" si="452"/>
        <v/>
      </c>
      <c r="L538" s="10" t="str">
        <f t="shared" si="453"/>
        <v/>
      </c>
      <c r="M538" s="25" t="str">
        <f t="shared" si="454"/>
        <v/>
      </c>
      <c r="O538" s="24" t="str">
        <f t="shared" si="498"/>
        <v/>
      </c>
      <c r="P538" s="10" t="str">
        <f t="shared" si="499"/>
        <v/>
      </c>
      <c r="Q538" s="25" t="str">
        <f t="shared" si="500"/>
        <v/>
      </c>
      <c r="U538" s="5" t="str">
        <f t="shared" si="456"/>
        <v/>
      </c>
      <c r="V538" s="10" t="str">
        <f t="shared" si="457"/>
        <v/>
      </c>
      <c r="W538" s="10" t="str">
        <f t="shared" si="458"/>
        <v/>
      </c>
      <c r="X538" s="10" t="str">
        <f t="shared" si="459"/>
        <v/>
      </c>
      <c r="Y538" s="10" t="str">
        <f t="shared" si="460"/>
        <v/>
      </c>
      <c r="Z538" s="25" t="str">
        <f t="shared" si="461"/>
        <v/>
      </c>
      <c r="AB538" s="24" t="str">
        <f t="shared" si="455"/>
        <v/>
      </c>
      <c r="AC538" s="10" t="str">
        <f t="shared" si="501"/>
        <v/>
      </c>
      <c r="AD538" s="25" t="str">
        <f t="shared" si="502"/>
        <v/>
      </c>
      <c r="AH538" s="24" t="str">
        <f t="shared" si="462"/>
        <v/>
      </c>
      <c r="AI538" s="10" t="str">
        <f t="shared" si="463"/>
        <v/>
      </c>
      <c r="AJ538" s="10" t="str">
        <f t="shared" si="464"/>
        <v/>
      </c>
      <c r="AK538" s="10" t="str">
        <f t="shared" si="465"/>
        <v/>
      </c>
      <c r="AL538" s="10" t="str">
        <f t="shared" si="466"/>
        <v/>
      </c>
      <c r="AM538" s="25" t="str">
        <f t="shared" si="467"/>
        <v/>
      </c>
      <c r="AO538" s="24" t="str">
        <f t="shared" si="468"/>
        <v/>
      </c>
      <c r="AP538" s="10" t="str">
        <f t="shared" si="469"/>
        <v/>
      </c>
      <c r="AQ538" s="25" t="str">
        <f t="shared" si="470"/>
        <v/>
      </c>
      <c r="AU538" s="24" t="str">
        <f t="shared" si="471"/>
        <v/>
      </c>
      <c r="AV538" s="10" t="str">
        <f t="shared" si="472"/>
        <v/>
      </c>
      <c r="AW538" s="10" t="str">
        <f t="shared" si="473"/>
        <v/>
      </c>
      <c r="AX538" s="10" t="str">
        <f t="shared" si="474"/>
        <v/>
      </c>
      <c r="AY538" s="10" t="str">
        <f t="shared" si="475"/>
        <v/>
      </c>
      <c r="AZ538" s="25" t="str">
        <f t="shared" si="476"/>
        <v/>
      </c>
      <c r="BB538" s="24" t="str">
        <f t="shared" si="477"/>
        <v/>
      </c>
      <c r="BC538" s="10" t="str">
        <f t="shared" si="478"/>
        <v/>
      </c>
      <c r="BD538" s="25" t="str">
        <f t="shared" si="479"/>
        <v/>
      </c>
      <c r="BH538" s="24" t="str">
        <f t="shared" si="480"/>
        <v/>
      </c>
      <c r="BI538" s="10" t="str">
        <f t="shared" si="481"/>
        <v/>
      </c>
      <c r="BJ538" s="10" t="str">
        <f t="shared" si="482"/>
        <v/>
      </c>
      <c r="BK538" s="10" t="str">
        <f t="shared" si="483"/>
        <v/>
      </c>
      <c r="BL538" s="10" t="str">
        <f t="shared" si="484"/>
        <v/>
      </c>
      <c r="BM538" s="25" t="str">
        <f t="shared" si="485"/>
        <v/>
      </c>
      <c r="BO538" s="24" t="str">
        <f t="shared" si="486"/>
        <v/>
      </c>
      <c r="BP538" s="10" t="str">
        <f t="shared" si="487"/>
        <v/>
      </c>
      <c r="BQ538" s="25" t="str">
        <f t="shared" si="488"/>
        <v/>
      </c>
      <c r="BU538" s="24" t="str">
        <f t="shared" si="489"/>
        <v/>
      </c>
      <c r="BV538" s="10" t="str">
        <f t="shared" si="490"/>
        <v/>
      </c>
      <c r="BW538" s="10" t="str">
        <f t="shared" si="491"/>
        <v/>
      </c>
      <c r="BX538" s="10" t="str">
        <f t="shared" si="492"/>
        <v/>
      </c>
      <c r="BY538" s="10" t="str">
        <f t="shared" si="493"/>
        <v/>
      </c>
      <c r="BZ538" s="25" t="str">
        <f t="shared" si="494"/>
        <v/>
      </c>
      <c r="CB538" s="24" t="str">
        <f t="shared" si="495"/>
        <v/>
      </c>
      <c r="CC538" s="10" t="str">
        <f t="shared" si="496"/>
        <v/>
      </c>
      <c r="CD538" s="25" t="str">
        <f t="shared" si="497"/>
        <v/>
      </c>
    </row>
    <row r="539" spans="1:82" x14ac:dyDescent="0.25">
      <c r="A539" s="5" t="str">
        <f>IF('MA Data'!$G537='MA Data'!$I$2,'MA Data'!A537,"")</f>
        <v/>
      </c>
      <c r="B539" t="str">
        <f>IF('MA Data'!$G537='MA Data'!$I$2,'MA Data'!B537,"")</f>
        <v/>
      </c>
      <c r="C539" t="str">
        <f>IF('MA Data'!$G537='MA Data'!$I$2,'MA Data'!C537,"")</f>
        <v/>
      </c>
      <c r="D539" t="str">
        <f>IF('MA Data'!$G537='MA Data'!$I$2,'MA Data'!D537,"")</f>
        <v/>
      </c>
      <c r="E539" t="str">
        <f>IF('MA Data'!$G537='MA Data'!$I$2,'MA Data'!E537,"")</f>
        <v/>
      </c>
      <c r="F539" t="str">
        <f>IF('MA Data'!$G537='MA Data'!$I$2,'MA Data'!F537,"")</f>
        <v/>
      </c>
      <c r="G539" s="6" t="str">
        <f>IF('MA Data'!$G537='MA Data'!$I$2,'MA Data'!G537,"")</f>
        <v/>
      </c>
      <c r="H539" t="str">
        <f t="shared" si="449"/>
        <v/>
      </c>
      <c r="I539" s="10" t="str">
        <f t="shared" si="450"/>
        <v/>
      </c>
      <c r="J539" s="10" t="str">
        <f t="shared" si="451"/>
        <v/>
      </c>
      <c r="K539" s="10" t="str">
        <f t="shared" si="452"/>
        <v/>
      </c>
      <c r="L539" s="10" t="str">
        <f t="shared" si="453"/>
        <v/>
      </c>
      <c r="M539" s="25" t="str">
        <f t="shared" si="454"/>
        <v/>
      </c>
      <c r="O539" s="24" t="str">
        <f t="shared" si="498"/>
        <v/>
      </c>
      <c r="P539" s="10" t="str">
        <f t="shared" si="499"/>
        <v/>
      </c>
      <c r="Q539" s="25" t="str">
        <f t="shared" si="500"/>
        <v/>
      </c>
      <c r="U539" s="5" t="str">
        <f t="shared" si="456"/>
        <v/>
      </c>
      <c r="V539" s="10" t="str">
        <f t="shared" si="457"/>
        <v/>
      </c>
      <c r="W539" s="10" t="str">
        <f t="shared" si="458"/>
        <v/>
      </c>
      <c r="X539" s="10" t="str">
        <f t="shared" si="459"/>
        <v/>
      </c>
      <c r="Y539" s="10" t="str">
        <f t="shared" si="460"/>
        <v/>
      </c>
      <c r="Z539" s="25" t="str">
        <f t="shared" si="461"/>
        <v/>
      </c>
      <c r="AB539" s="24" t="str">
        <f t="shared" si="455"/>
        <v/>
      </c>
      <c r="AC539" s="10" t="str">
        <f t="shared" si="501"/>
        <v/>
      </c>
      <c r="AD539" s="25" t="str">
        <f t="shared" si="502"/>
        <v/>
      </c>
      <c r="AH539" s="24" t="str">
        <f t="shared" si="462"/>
        <v/>
      </c>
      <c r="AI539" s="10" t="str">
        <f t="shared" si="463"/>
        <v/>
      </c>
      <c r="AJ539" s="10" t="str">
        <f t="shared" si="464"/>
        <v/>
      </c>
      <c r="AK539" s="10" t="str">
        <f t="shared" si="465"/>
        <v/>
      </c>
      <c r="AL539" s="10" t="str">
        <f t="shared" si="466"/>
        <v/>
      </c>
      <c r="AM539" s="25" t="str">
        <f t="shared" si="467"/>
        <v/>
      </c>
      <c r="AO539" s="24" t="str">
        <f t="shared" si="468"/>
        <v/>
      </c>
      <c r="AP539" s="10" t="str">
        <f t="shared" si="469"/>
        <v/>
      </c>
      <c r="AQ539" s="25" t="str">
        <f t="shared" si="470"/>
        <v/>
      </c>
      <c r="AU539" s="24" t="str">
        <f t="shared" si="471"/>
        <v/>
      </c>
      <c r="AV539" s="10" t="str">
        <f t="shared" si="472"/>
        <v/>
      </c>
      <c r="AW539" s="10" t="str">
        <f t="shared" si="473"/>
        <v/>
      </c>
      <c r="AX539" s="10" t="str">
        <f t="shared" si="474"/>
        <v/>
      </c>
      <c r="AY539" s="10" t="str">
        <f t="shared" si="475"/>
        <v/>
      </c>
      <c r="AZ539" s="25" t="str">
        <f t="shared" si="476"/>
        <v/>
      </c>
      <c r="BB539" s="24" t="str">
        <f t="shared" si="477"/>
        <v/>
      </c>
      <c r="BC539" s="10" t="str">
        <f t="shared" si="478"/>
        <v/>
      </c>
      <c r="BD539" s="25" t="str">
        <f t="shared" si="479"/>
        <v/>
      </c>
      <c r="BH539" s="24" t="str">
        <f t="shared" si="480"/>
        <v/>
      </c>
      <c r="BI539" s="10" t="str">
        <f t="shared" si="481"/>
        <v/>
      </c>
      <c r="BJ539" s="10" t="str">
        <f t="shared" si="482"/>
        <v/>
      </c>
      <c r="BK539" s="10" t="str">
        <f t="shared" si="483"/>
        <v/>
      </c>
      <c r="BL539" s="10" t="str">
        <f t="shared" si="484"/>
        <v/>
      </c>
      <c r="BM539" s="25" t="str">
        <f t="shared" si="485"/>
        <v/>
      </c>
      <c r="BO539" s="24" t="str">
        <f t="shared" si="486"/>
        <v/>
      </c>
      <c r="BP539" s="10" t="str">
        <f t="shared" si="487"/>
        <v/>
      </c>
      <c r="BQ539" s="25" t="str">
        <f t="shared" si="488"/>
        <v/>
      </c>
      <c r="BU539" s="24" t="str">
        <f t="shared" si="489"/>
        <v/>
      </c>
      <c r="BV539" s="10" t="str">
        <f t="shared" si="490"/>
        <v/>
      </c>
      <c r="BW539" s="10" t="str">
        <f t="shared" si="491"/>
        <v/>
      </c>
      <c r="BX539" s="10" t="str">
        <f t="shared" si="492"/>
        <v/>
      </c>
      <c r="BY539" s="10" t="str">
        <f t="shared" si="493"/>
        <v/>
      </c>
      <c r="BZ539" s="25" t="str">
        <f t="shared" si="494"/>
        <v/>
      </c>
      <c r="CB539" s="24" t="str">
        <f t="shared" si="495"/>
        <v/>
      </c>
      <c r="CC539" s="10" t="str">
        <f t="shared" si="496"/>
        <v/>
      </c>
      <c r="CD539" s="25" t="str">
        <f t="shared" si="497"/>
        <v/>
      </c>
    </row>
    <row r="540" spans="1:82" x14ac:dyDescent="0.25">
      <c r="A540" s="5" t="str">
        <f>IF('MA Data'!$G538='MA Data'!$I$2,'MA Data'!A538,"")</f>
        <v/>
      </c>
      <c r="B540" t="str">
        <f>IF('MA Data'!$G538='MA Data'!$I$2,'MA Data'!B538,"")</f>
        <v/>
      </c>
      <c r="C540" t="str">
        <f>IF('MA Data'!$G538='MA Data'!$I$2,'MA Data'!C538,"")</f>
        <v/>
      </c>
      <c r="D540" t="str">
        <f>IF('MA Data'!$G538='MA Data'!$I$2,'MA Data'!D538,"")</f>
        <v/>
      </c>
      <c r="E540" t="str">
        <f>IF('MA Data'!$G538='MA Data'!$I$2,'MA Data'!E538,"")</f>
        <v/>
      </c>
      <c r="F540" t="str">
        <f>IF('MA Data'!$G538='MA Data'!$I$2,'MA Data'!F538,"")</f>
        <v/>
      </c>
      <c r="G540" s="6" t="str">
        <f>IF('MA Data'!$G538='MA Data'!$I$2,'MA Data'!G538,"")</f>
        <v/>
      </c>
      <c r="H540" t="str">
        <f t="shared" si="449"/>
        <v/>
      </c>
      <c r="I540" s="10" t="str">
        <f t="shared" si="450"/>
        <v/>
      </c>
      <c r="J540" s="10" t="str">
        <f t="shared" si="451"/>
        <v/>
      </c>
      <c r="K540" s="10" t="str">
        <f t="shared" si="452"/>
        <v/>
      </c>
      <c r="L540" s="10" t="str">
        <f t="shared" si="453"/>
        <v/>
      </c>
      <c r="M540" s="25" t="str">
        <f t="shared" si="454"/>
        <v/>
      </c>
      <c r="O540" s="24" t="str">
        <f t="shared" si="498"/>
        <v/>
      </c>
      <c r="P540" s="10" t="str">
        <f t="shared" si="499"/>
        <v/>
      </c>
      <c r="Q540" s="25" t="str">
        <f t="shared" si="500"/>
        <v/>
      </c>
      <c r="U540" s="5" t="str">
        <f t="shared" si="456"/>
        <v/>
      </c>
      <c r="V540" s="10" t="str">
        <f t="shared" si="457"/>
        <v/>
      </c>
      <c r="W540" s="10" t="str">
        <f t="shared" si="458"/>
        <v/>
      </c>
      <c r="X540" s="10" t="str">
        <f t="shared" si="459"/>
        <v/>
      </c>
      <c r="Y540" s="10" t="str">
        <f t="shared" si="460"/>
        <v/>
      </c>
      <c r="Z540" s="25" t="str">
        <f t="shared" si="461"/>
        <v/>
      </c>
      <c r="AB540" s="24" t="str">
        <f t="shared" si="455"/>
        <v/>
      </c>
      <c r="AC540" s="10" t="str">
        <f t="shared" si="501"/>
        <v/>
      </c>
      <c r="AD540" s="25" t="str">
        <f t="shared" si="502"/>
        <v/>
      </c>
      <c r="AH540" s="24" t="str">
        <f t="shared" si="462"/>
        <v/>
      </c>
      <c r="AI540" s="10" t="str">
        <f t="shared" si="463"/>
        <v/>
      </c>
      <c r="AJ540" s="10" t="str">
        <f t="shared" si="464"/>
        <v/>
      </c>
      <c r="AK540" s="10" t="str">
        <f t="shared" si="465"/>
        <v/>
      </c>
      <c r="AL540" s="10" t="str">
        <f t="shared" si="466"/>
        <v/>
      </c>
      <c r="AM540" s="25" t="str">
        <f t="shared" si="467"/>
        <v/>
      </c>
      <c r="AO540" s="24" t="str">
        <f t="shared" si="468"/>
        <v/>
      </c>
      <c r="AP540" s="10" t="str">
        <f t="shared" si="469"/>
        <v/>
      </c>
      <c r="AQ540" s="25" t="str">
        <f t="shared" si="470"/>
        <v/>
      </c>
      <c r="AU540" s="24" t="str">
        <f t="shared" si="471"/>
        <v/>
      </c>
      <c r="AV540" s="10" t="str">
        <f t="shared" si="472"/>
        <v/>
      </c>
      <c r="AW540" s="10" t="str">
        <f t="shared" si="473"/>
        <v/>
      </c>
      <c r="AX540" s="10" t="str">
        <f t="shared" si="474"/>
        <v/>
      </c>
      <c r="AY540" s="10" t="str">
        <f t="shared" si="475"/>
        <v/>
      </c>
      <c r="AZ540" s="25" t="str">
        <f t="shared" si="476"/>
        <v/>
      </c>
      <c r="BB540" s="24" t="str">
        <f t="shared" si="477"/>
        <v/>
      </c>
      <c r="BC540" s="10" t="str">
        <f t="shared" si="478"/>
        <v/>
      </c>
      <c r="BD540" s="25" t="str">
        <f t="shared" si="479"/>
        <v/>
      </c>
      <c r="BH540" s="24" t="str">
        <f t="shared" si="480"/>
        <v/>
      </c>
      <c r="BI540" s="10" t="str">
        <f t="shared" si="481"/>
        <v/>
      </c>
      <c r="BJ540" s="10" t="str">
        <f t="shared" si="482"/>
        <v/>
      </c>
      <c r="BK540" s="10" t="str">
        <f t="shared" si="483"/>
        <v/>
      </c>
      <c r="BL540" s="10" t="str">
        <f t="shared" si="484"/>
        <v/>
      </c>
      <c r="BM540" s="25" t="str">
        <f t="shared" si="485"/>
        <v/>
      </c>
      <c r="BO540" s="24" t="str">
        <f t="shared" si="486"/>
        <v/>
      </c>
      <c r="BP540" s="10" t="str">
        <f t="shared" si="487"/>
        <v/>
      </c>
      <c r="BQ540" s="25" t="str">
        <f t="shared" si="488"/>
        <v/>
      </c>
      <c r="BU540" s="24" t="str">
        <f t="shared" si="489"/>
        <v/>
      </c>
      <c r="BV540" s="10" t="str">
        <f t="shared" si="490"/>
        <v/>
      </c>
      <c r="BW540" s="10" t="str">
        <f t="shared" si="491"/>
        <v/>
      </c>
      <c r="BX540" s="10" t="str">
        <f t="shared" si="492"/>
        <v/>
      </c>
      <c r="BY540" s="10" t="str">
        <f t="shared" si="493"/>
        <v/>
      </c>
      <c r="BZ540" s="25" t="str">
        <f t="shared" si="494"/>
        <v/>
      </c>
      <c r="CB540" s="24" t="str">
        <f t="shared" si="495"/>
        <v/>
      </c>
      <c r="CC540" s="10" t="str">
        <f t="shared" si="496"/>
        <v/>
      </c>
      <c r="CD540" s="25" t="str">
        <f t="shared" si="497"/>
        <v/>
      </c>
    </row>
    <row r="541" spans="1:82" x14ac:dyDescent="0.25">
      <c r="A541" s="5" t="str">
        <f>IF('MA Data'!$G539='MA Data'!$I$2,'MA Data'!A539,"")</f>
        <v/>
      </c>
      <c r="B541" t="str">
        <f>IF('MA Data'!$G539='MA Data'!$I$2,'MA Data'!B539,"")</f>
        <v/>
      </c>
      <c r="C541" t="str">
        <f>IF('MA Data'!$G539='MA Data'!$I$2,'MA Data'!C539,"")</f>
        <v/>
      </c>
      <c r="D541" t="str">
        <f>IF('MA Data'!$G539='MA Data'!$I$2,'MA Data'!D539,"")</f>
        <v/>
      </c>
      <c r="E541" t="str">
        <f>IF('MA Data'!$G539='MA Data'!$I$2,'MA Data'!E539,"")</f>
        <v/>
      </c>
      <c r="F541" t="str">
        <f>IF('MA Data'!$G539='MA Data'!$I$2,'MA Data'!F539,"")</f>
        <v/>
      </c>
      <c r="G541" s="6" t="str">
        <f>IF('MA Data'!$G539='MA Data'!$I$2,'MA Data'!G539,"")</f>
        <v/>
      </c>
      <c r="H541" t="str">
        <f t="shared" si="449"/>
        <v/>
      </c>
      <c r="I541" s="10" t="str">
        <f t="shared" si="450"/>
        <v/>
      </c>
      <c r="J541" s="10" t="str">
        <f t="shared" si="451"/>
        <v/>
      </c>
      <c r="K541" s="10" t="str">
        <f t="shared" si="452"/>
        <v/>
      </c>
      <c r="L541" s="10" t="str">
        <f t="shared" si="453"/>
        <v/>
      </c>
      <c r="M541" s="25" t="str">
        <f t="shared" si="454"/>
        <v/>
      </c>
      <c r="O541" s="24" t="str">
        <f t="shared" si="498"/>
        <v/>
      </c>
      <c r="P541" s="10" t="str">
        <f t="shared" si="499"/>
        <v/>
      </c>
      <c r="Q541" s="25" t="str">
        <f t="shared" si="500"/>
        <v/>
      </c>
      <c r="U541" s="5" t="str">
        <f t="shared" si="456"/>
        <v/>
      </c>
      <c r="V541" s="10" t="str">
        <f t="shared" si="457"/>
        <v/>
      </c>
      <c r="W541" s="10" t="str">
        <f t="shared" si="458"/>
        <v/>
      </c>
      <c r="X541" s="10" t="str">
        <f t="shared" si="459"/>
        <v/>
      </c>
      <c r="Y541" s="10" t="str">
        <f t="shared" si="460"/>
        <v/>
      </c>
      <c r="Z541" s="25" t="str">
        <f t="shared" si="461"/>
        <v/>
      </c>
      <c r="AB541" s="24" t="str">
        <f t="shared" si="455"/>
        <v/>
      </c>
      <c r="AC541" s="10" t="str">
        <f t="shared" si="501"/>
        <v/>
      </c>
      <c r="AD541" s="25" t="str">
        <f t="shared" si="502"/>
        <v/>
      </c>
      <c r="AH541" s="24" t="str">
        <f t="shared" si="462"/>
        <v/>
      </c>
      <c r="AI541" s="10" t="str">
        <f t="shared" si="463"/>
        <v/>
      </c>
      <c r="AJ541" s="10" t="str">
        <f t="shared" si="464"/>
        <v/>
      </c>
      <c r="AK541" s="10" t="str">
        <f t="shared" si="465"/>
        <v/>
      </c>
      <c r="AL541" s="10" t="str">
        <f t="shared" si="466"/>
        <v/>
      </c>
      <c r="AM541" s="25" t="str">
        <f t="shared" si="467"/>
        <v/>
      </c>
      <c r="AO541" s="24" t="str">
        <f t="shared" si="468"/>
        <v/>
      </c>
      <c r="AP541" s="10" t="str">
        <f t="shared" si="469"/>
        <v/>
      </c>
      <c r="AQ541" s="25" t="str">
        <f t="shared" si="470"/>
        <v/>
      </c>
      <c r="AU541" s="24" t="str">
        <f t="shared" si="471"/>
        <v/>
      </c>
      <c r="AV541" s="10" t="str">
        <f t="shared" si="472"/>
        <v/>
      </c>
      <c r="AW541" s="10" t="str">
        <f t="shared" si="473"/>
        <v/>
      </c>
      <c r="AX541" s="10" t="str">
        <f t="shared" si="474"/>
        <v/>
      </c>
      <c r="AY541" s="10" t="str">
        <f t="shared" si="475"/>
        <v/>
      </c>
      <c r="AZ541" s="25" t="str">
        <f t="shared" si="476"/>
        <v/>
      </c>
      <c r="BB541" s="24" t="str">
        <f t="shared" si="477"/>
        <v/>
      </c>
      <c r="BC541" s="10" t="str">
        <f t="shared" si="478"/>
        <v/>
      </c>
      <c r="BD541" s="25" t="str">
        <f t="shared" si="479"/>
        <v/>
      </c>
      <c r="BH541" s="24" t="str">
        <f t="shared" si="480"/>
        <v/>
      </c>
      <c r="BI541" s="10" t="str">
        <f t="shared" si="481"/>
        <v/>
      </c>
      <c r="BJ541" s="10" t="str">
        <f t="shared" si="482"/>
        <v/>
      </c>
      <c r="BK541" s="10" t="str">
        <f t="shared" si="483"/>
        <v/>
      </c>
      <c r="BL541" s="10" t="str">
        <f t="shared" si="484"/>
        <v/>
      </c>
      <c r="BM541" s="25" t="str">
        <f t="shared" si="485"/>
        <v/>
      </c>
      <c r="BO541" s="24" t="str">
        <f t="shared" si="486"/>
        <v/>
      </c>
      <c r="BP541" s="10" t="str">
        <f t="shared" si="487"/>
        <v/>
      </c>
      <c r="BQ541" s="25" t="str">
        <f t="shared" si="488"/>
        <v/>
      </c>
      <c r="BU541" s="24" t="str">
        <f t="shared" si="489"/>
        <v/>
      </c>
      <c r="BV541" s="10" t="str">
        <f t="shared" si="490"/>
        <v/>
      </c>
      <c r="BW541" s="10" t="str">
        <f t="shared" si="491"/>
        <v/>
      </c>
      <c r="BX541" s="10" t="str">
        <f t="shared" si="492"/>
        <v/>
      </c>
      <c r="BY541" s="10" t="str">
        <f t="shared" si="493"/>
        <v/>
      </c>
      <c r="BZ541" s="25" t="str">
        <f t="shared" si="494"/>
        <v/>
      </c>
      <c r="CB541" s="24" t="str">
        <f t="shared" si="495"/>
        <v/>
      </c>
      <c r="CC541" s="10" t="str">
        <f t="shared" si="496"/>
        <v/>
      </c>
      <c r="CD541" s="25" t="str">
        <f t="shared" si="497"/>
        <v/>
      </c>
    </row>
    <row r="542" spans="1:82" x14ac:dyDescent="0.25">
      <c r="A542" s="5" t="str">
        <f>IF('MA Data'!$G540='MA Data'!$I$2,'MA Data'!A540,"")</f>
        <v/>
      </c>
      <c r="B542" t="str">
        <f>IF('MA Data'!$G540='MA Data'!$I$2,'MA Data'!B540,"")</f>
        <v/>
      </c>
      <c r="C542" t="str">
        <f>IF('MA Data'!$G540='MA Data'!$I$2,'MA Data'!C540,"")</f>
        <v/>
      </c>
      <c r="D542" t="str">
        <f>IF('MA Data'!$G540='MA Data'!$I$2,'MA Data'!D540,"")</f>
        <v/>
      </c>
      <c r="E542" t="str">
        <f>IF('MA Data'!$G540='MA Data'!$I$2,'MA Data'!E540,"")</f>
        <v/>
      </c>
      <c r="F542" t="str">
        <f>IF('MA Data'!$G540='MA Data'!$I$2,'MA Data'!F540,"")</f>
        <v/>
      </c>
      <c r="G542" s="6" t="str">
        <f>IF('MA Data'!$G540='MA Data'!$I$2,'MA Data'!G540,"")</f>
        <v/>
      </c>
      <c r="H542" t="str">
        <f t="shared" si="449"/>
        <v/>
      </c>
      <c r="I542" s="10" t="str">
        <f t="shared" si="450"/>
        <v/>
      </c>
      <c r="J542" s="10" t="str">
        <f t="shared" si="451"/>
        <v/>
      </c>
      <c r="K542" s="10" t="str">
        <f t="shared" si="452"/>
        <v/>
      </c>
      <c r="L542" s="10" t="str">
        <f t="shared" si="453"/>
        <v/>
      </c>
      <c r="M542" s="25" t="str">
        <f t="shared" si="454"/>
        <v/>
      </c>
      <c r="O542" s="24" t="str">
        <f t="shared" si="498"/>
        <v/>
      </c>
      <c r="P542" s="10" t="str">
        <f t="shared" si="499"/>
        <v/>
      </c>
      <c r="Q542" s="25" t="str">
        <f t="shared" si="500"/>
        <v/>
      </c>
      <c r="U542" s="5" t="str">
        <f t="shared" si="456"/>
        <v/>
      </c>
      <c r="V542" s="10" t="str">
        <f t="shared" si="457"/>
        <v/>
      </c>
      <c r="W542" s="10" t="str">
        <f t="shared" si="458"/>
        <v/>
      </c>
      <c r="X542" s="10" t="str">
        <f t="shared" si="459"/>
        <v/>
      </c>
      <c r="Y542" s="10" t="str">
        <f t="shared" si="460"/>
        <v/>
      </c>
      <c r="Z542" s="25" t="str">
        <f t="shared" si="461"/>
        <v/>
      </c>
      <c r="AB542" s="24" t="str">
        <f t="shared" si="455"/>
        <v/>
      </c>
      <c r="AC542" s="10" t="str">
        <f t="shared" si="501"/>
        <v/>
      </c>
      <c r="AD542" s="25" t="str">
        <f t="shared" si="502"/>
        <v/>
      </c>
      <c r="AH542" s="24" t="str">
        <f t="shared" si="462"/>
        <v/>
      </c>
      <c r="AI542" s="10" t="str">
        <f t="shared" si="463"/>
        <v/>
      </c>
      <c r="AJ542" s="10" t="str">
        <f t="shared" si="464"/>
        <v/>
      </c>
      <c r="AK542" s="10" t="str">
        <f t="shared" si="465"/>
        <v/>
      </c>
      <c r="AL542" s="10" t="str">
        <f t="shared" si="466"/>
        <v/>
      </c>
      <c r="AM542" s="25" t="str">
        <f t="shared" si="467"/>
        <v/>
      </c>
      <c r="AO542" s="24" t="str">
        <f t="shared" si="468"/>
        <v/>
      </c>
      <c r="AP542" s="10" t="str">
        <f t="shared" si="469"/>
        <v/>
      </c>
      <c r="AQ542" s="25" t="str">
        <f t="shared" si="470"/>
        <v/>
      </c>
      <c r="AU542" s="24" t="str">
        <f t="shared" si="471"/>
        <v/>
      </c>
      <c r="AV542" s="10" t="str">
        <f t="shared" si="472"/>
        <v/>
      </c>
      <c r="AW542" s="10" t="str">
        <f t="shared" si="473"/>
        <v/>
      </c>
      <c r="AX542" s="10" t="str">
        <f t="shared" si="474"/>
        <v/>
      </c>
      <c r="AY542" s="10" t="str">
        <f t="shared" si="475"/>
        <v/>
      </c>
      <c r="AZ542" s="25" t="str">
        <f t="shared" si="476"/>
        <v/>
      </c>
      <c r="BB542" s="24" t="str">
        <f t="shared" si="477"/>
        <v/>
      </c>
      <c r="BC542" s="10" t="str">
        <f t="shared" si="478"/>
        <v/>
      </c>
      <c r="BD542" s="25" t="str">
        <f t="shared" si="479"/>
        <v/>
      </c>
      <c r="BH542" s="24" t="str">
        <f t="shared" si="480"/>
        <v/>
      </c>
      <c r="BI542" s="10" t="str">
        <f t="shared" si="481"/>
        <v/>
      </c>
      <c r="BJ542" s="10" t="str">
        <f t="shared" si="482"/>
        <v/>
      </c>
      <c r="BK542" s="10" t="str">
        <f t="shared" si="483"/>
        <v/>
      </c>
      <c r="BL542" s="10" t="str">
        <f t="shared" si="484"/>
        <v/>
      </c>
      <c r="BM542" s="25" t="str">
        <f t="shared" si="485"/>
        <v/>
      </c>
      <c r="BO542" s="24" t="str">
        <f t="shared" si="486"/>
        <v/>
      </c>
      <c r="BP542" s="10" t="str">
        <f t="shared" si="487"/>
        <v/>
      </c>
      <c r="BQ542" s="25" t="str">
        <f t="shared" si="488"/>
        <v/>
      </c>
      <c r="BU542" s="24" t="str">
        <f t="shared" si="489"/>
        <v/>
      </c>
      <c r="BV542" s="10" t="str">
        <f t="shared" si="490"/>
        <v/>
      </c>
      <c r="BW542" s="10" t="str">
        <f t="shared" si="491"/>
        <v/>
      </c>
      <c r="BX542" s="10" t="str">
        <f t="shared" si="492"/>
        <v/>
      </c>
      <c r="BY542" s="10" t="str">
        <f t="shared" si="493"/>
        <v/>
      </c>
      <c r="BZ542" s="25" t="str">
        <f t="shared" si="494"/>
        <v/>
      </c>
      <c r="CB542" s="24" t="str">
        <f t="shared" si="495"/>
        <v/>
      </c>
      <c r="CC542" s="10" t="str">
        <f t="shared" si="496"/>
        <v/>
      </c>
      <c r="CD542" s="25" t="str">
        <f t="shared" si="497"/>
        <v/>
      </c>
    </row>
    <row r="543" spans="1:82" x14ac:dyDescent="0.25">
      <c r="A543" s="5" t="str">
        <f>IF('MA Data'!$G541='MA Data'!$I$2,'MA Data'!A541,"")</f>
        <v/>
      </c>
      <c r="B543" t="str">
        <f>IF('MA Data'!$G541='MA Data'!$I$2,'MA Data'!B541,"")</f>
        <v/>
      </c>
      <c r="C543" t="str">
        <f>IF('MA Data'!$G541='MA Data'!$I$2,'MA Data'!C541,"")</f>
        <v/>
      </c>
      <c r="D543" t="str">
        <f>IF('MA Data'!$G541='MA Data'!$I$2,'MA Data'!D541,"")</f>
        <v/>
      </c>
      <c r="E543" t="str">
        <f>IF('MA Data'!$G541='MA Data'!$I$2,'MA Data'!E541,"")</f>
        <v/>
      </c>
      <c r="F543" t="str">
        <f>IF('MA Data'!$G541='MA Data'!$I$2,'MA Data'!F541,"")</f>
        <v/>
      </c>
      <c r="G543" s="6" t="str">
        <f>IF('MA Data'!$G541='MA Data'!$I$2,'MA Data'!G541,"")</f>
        <v/>
      </c>
      <c r="H543" t="str">
        <f t="shared" si="449"/>
        <v/>
      </c>
      <c r="I543" s="10" t="str">
        <f t="shared" si="450"/>
        <v/>
      </c>
      <c r="J543" s="10" t="str">
        <f t="shared" si="451"/>
        <v/>
      </c>
      <c r="K543" s="10" t="str">
        <f t="shared" si="452"/>
        <v/>
      </c>
      <c r="L543" s="10" t="str">
        <f t="shared" si="453"/>
        <v/>
      </c>
      <c r="M543" s="25" t="str">
        <f t="shared" si="454"/>
        <v/>
      </c>
      <c r="O543" s="24" t="str">
        <f t="shared" si="498"/>
        <v/>
      </c>
      <c r="P543" s="10" t="str">
        <f t="shared" si="499"/>
        <v/>
      </c>
      <c r="Q543" s="25" t="str">
        <f t="shared" si="500"/>
        <v/>
      </c>
      <c r="U543" s="5" t="str">
        <f t="shared" si="456"/>
        <v/>
      </c>
      <c r="V543" s="10" t="str">
        <f t="shared" si="457"/>
        <v/>
      </c>
      <c r="W543" s="10" t="str">
        <f t="shared" si="458"/>
        <v/>
      </c>
      <c r="X543" s="10" t="str">
        <f t="shared" si="459"/>
        <v/>
      </c>
      <c r="Y543" s="10" t="str">
        <f t="shared" si="460"/>
        <v/>
      </c>
      <c r="Z543" s="25" t="str">
        <f t="shared" si="461"/>
        <v/>
      </c>
      <c r="AB543" s="24" t="str">
        <f t="shared" si="455"/>
        <v/>
      </c>
      <c r="AC543" s="10" t="str">
        <f t="shared" si="501"/>
        <v/>
      </c>
      <c r="AD543" s="25" t="str">
        <f t="shared" si="502"/>
        <v/>
      </c>
      <c r="AH543" s="24" t="str">
        <f t="shared" si="462"/>
        <v/>
      </c>
      <c r="AI543" s="10" t="str">
        <f t="shared" si="463"/>
        <v/>
      </c>
      <c r="AJ543" s="10" t="str">
        <f t="shared" si="464"/>
        <v/>
      </c>
      <c r="AK543" s="10" t="str">
        <f t="shared" si="465"/>
        <v/>
      </c>
      <c r="AL543" s="10" t="str">
        <f t="shared" si="466"/>
        <v/>
      </c>
      <c r="AM543" s="25" t="str">
        <f t="shared" si="467"/>
        <v/>
      </c>
      <c r="AO543" s="24" t="str">
        <f t="shared" si="468"/>
        <v/>
      </c>
      <c r="AP543" s="10" t="str">
        <f t="shared" si="469"/>
        <v/>
      </c>
      <c r="AQ543" s="25" t="str">
        <f t="shared" si="470"/>
        <v/>
      </c>
      <c r="AU543" s="24" t="str">
        <f t="shared" si="471"/>
        <v/>
      </c>
      <c r="AV543" s="10" t="str">
        <f t="shared" si="472"/>
        <v/>
      </c>
      <c r="AW543" s="10" t="str">
        <f t="shared" si="473"/>
        <v/>
      </c>
      <c r="AX543" s="10" t="str">
        <f t="shared" si="474"/>
        <v/>
      </c>
      <c r="AY543" s="10" t="str">
        <f t="shared" si="475"/>
        <v/>
      </c>
      <c r="AZ543" s="25" t="str">
        <f t="shared" si="476"/>
        <v/>
      </c>
      <c r="BB543" s="24" t="str">
        <f t="shared" si="477"/>
        <v/>
      </c>
      <c r="BC543" s="10" t="str">
        <f t="shared" si="478"/>
        <v/>
      </c>
      <c r="BD543" s="25" t="str">
        <f t="shared" si="479"/>
        <v/>
      </c>
      <c r="BH543" s="24" t="str">
        <f t="shared" si="480"/>
        <v/>
      </c>
      <c r="BI543" s="10" t="str">
        <f t="shared" si="481"/>
        <v/>
      </c>
      <c r="BJ543" s="10" t="str">
        <f t="shared" si="482"/>
        <v/>
      </c>
      <c r="BK543" s="10" t="str">
        <f t="shared" si="483"/>
        <v/>
      </c>
      <c r="BL543" s="10" t="str">
        <f t="shared" si="484"/>
        <v/>
      </c>
      <c r="BM543" s="25" t="str">
        <f t="shared" si="485"/>
        <v/>
      </c>
      <c r="BO543" s="24" t="str">
        <f t="shared" si="486"/>
        <v/>
      </c>
      <c r="BP543" s="10" t="str">
        <f t="shared" si="487"/>
        <v/>
      </c>
      <c r="BQ543" s="25" t="str">
        <f t="shared" si="488"/>
        <v/>
      </c>
      <c r="BU543" s="24" t="str">
        <f t="shared" si="489"/>
        <v/>
      </c>
      <c r="BV543" s="10" t="str">
        <f t="shared" si="490"/>
        <v/>
      </c>
      <c r="BW543" s="10" t="str">
        <f t="shared" si="491"/>
        <v/>
      </c>
      <c r="BX543" s="10" t="str">
        <f t="shared" si="492"/>
        <v/>
      </c>
      <c r="BY543" s="10" t="str">
        <f t="shared" si="493"/>
        <v/>
      </c>
      <c r="BZ543" s="25" t="str">
        <f t="shared" si="494"/>
        <v/>
      </c>
      <c r="CB543" s="24" t="str">
        <f t="shared" si="495"/>
        <v/>
      </c>
      <c r="CC543" s="10" t="str">
        <f t="shared" si="496"/>
        <v/>
      </c>
      <c r="CD543" s="25" t="str">
        <f t="shared" si="497"/>
        <v/>
      </c>
    </row>
    <row r="544" spans="1:82" x14ac:dyDescent="0.25">
      <c r="A544" s="5" t="str">
        <f>IF('MA Data'!$G542='MA Data'!$I$2,'MA Data'!A542,"")</f>
        <v/>
      </c>
      <c r="B544" t="str">
        <f>IF('MA Data'!$G542='MA Data'!$I$2,'MA Data'!B542,"")</f>
        <v/>
      </c>
      <c r="C544" t="str">
        <f>IF('MA Data'!$G542='MA Data'!$I$2,'MA Data'!C542,"")</f>
        <v/>
      </c>
      <c r="D544" t="str">
        <f>IF('MA Data'!$G542='MA Data'!$I$2,'MA Data'!D542,"")</f>
        <v/>
      </c>
      <c r="E544" t="str">
        <f>IF('MA Data'!$G542='MA Data'!$I$2,'MA Data'!E542,"")</f>
        <v/>
      </c>
      <c r="F544" t="str">
        <f>IF('MA Data'!$G542='MA Data'!$I$2,'MA Data'!F542,"")</f>
        <v/>
      </c>
      <c r="G544" s="6" t="str">
        <f>IF('MA Data'!$G542='MA Data'!$I$2,'MA Data'!G542,"")</f>
        <v/>
      </c>
      <c r="H544" t="str">
        <f t="shared" si="449"/>
        <v/>
      </c>
      <c r="I544" s="10" t="str">
        <f t="shared" si="450"/>
        <v/>
      </c>
      <c r="J544" s="10" t="str">
        <f t="shared" si="451"/>
        <v/>
      </c>
      <c r="K544" s="10" t="str">
        <f t="shared" si="452"/>
        <v/>
      </c>
      <c r="L544" s="10" t="str">
        <f t="shared" si="453"/>
        <v/>
      </c>
      <c r="M544" s="25" t="str">
        <f t="shared" si="454"/>
        <v/>
      </c>
      <c r="O544" s="24" t="str">
        <f t="shared" si="498"/>
        <v/>
      </c>
      <c r="P544" s="10" t="str">
        <f t="shared" si="499"/>
        <v/>
      </c>
      <c r="Q544" s="25" t="str">
        <f t="shared" si="500"/>
        <v/>
      </c>
      <c r="U544" s="5" t="str">
        <f t="shared" si="456"/>
        <v/>
      </c>
      <c r="V544" s="10" t="str">
        <f t="shared" si="457"/>
        <v/>
      </c>
      <c r="W544" s="10" t="str">
        <f t="shared" si="458"/>
        <v/>
      </c>
      <c r="X544" s="10" t="str">
        <f t="shared" si="459"/>
        <v/>
      </c>
      <c r="Y544" s="10" t="str">
        <f t="shared" si="460"/>
        <v/>
      </c>
      <c r="Z544" s="25" t="str">
        <f t="shared" si="461"/>
        <v/>
      </c>
      <c r="AB544" s="24" t="str">
        <f t="shared" si="455"/>
        <v/>
      </c>
      <c r="AC544" s="10" t="str">
        <f t="shared" si="501"/>
        <v/>
      </c>
      <c r="AD544" s="25" t="str">
        <f t="shared" si="502"/>
        <v/>
      </c>
      <c r="AH544" s="24" t="str">
        <f t="shared" si="462"/>
        <v/>
      </c>
      <c r="AI544" s="10" t="str">
        <f t="shared" si="463"/>
        <v/>
      </c>
      <c r="AJ544" s="10" t="str">
        <f t="shared" si="464"/>
        <v/>
      </c>
      <c r="AK544" s="10" t="str">
        <f t="shared" si="465"/>
        <v/>
      </c>
      <c r="AL544" s="10" t="str">
        <f t="shared" si="466"/>
        <v/>
      </c>
      <c r="AM544" s="25" t="str">
        <f t="shared" si="467"/>
        <v/>
      </c>
      <c r="AO544" s="24" t="str">
        <f t="shared" si="468"/>
        <v/>
      </c>
      <c r="AP544" s="10" t="str">
        <f t="shared" si="469"/>
        <v/>
      </c>
      <c r="AQ544" s="25" t="str">
        <f t="shared" si="470"/>
        <v/>
      </c>
      <c r="AU544" s="24" t="str">
        <f t="shared" si="471"/>
        <v/>
      </c>
      <c r="AV544" s="10" t="str">
        <f t="shared" si="472"/>
        <v/>
      </c>
      <c r="AW544" s="10" t="str">
        <f t="shared" si="473"/>
        <v/>
      </c>
      <c r="AX544" s="10" t="str">
        <f t="shared" si="474"/>
        <v/>
      </c>
      <c r="AY544" s="10" t="str">
        <f t="shared" si="475"/>
        <v/>
      </c>
      <c r="AZ544" s="25" t="str">
        <f t="shared" si="476"/>
        <v/>
      </c>
      <c r="BB544" s="24" t="str">
        <f t="shared" si="477"/>
        <v/>
      </c>
      <c r="BC544" s="10" t="str">
        <f t="shared" si="478"/>
        <v/>
      </c>
      <c r="BD544" s="25" t="str">
        <f t="shared" si="479"/>
        <v/>
      </c>
      <c r="BH544" s="24" t="str">
        <f t="shared" si="480"/>
        <v/>
      </c>
      <c r="BI544" s="10" t="str">
        <f t="shared" si="481"/>
        <v/>
      </c>
      <c r="BJ544" s="10" t="str">
        <f t="shared" si="482"/>
        <v/>
      </c>
      <c r="BK544" s="10" t="str">
        <f t="shared" si="483"/>
        <v/>
      </c>
      <c r="BL544" s="10" t="str">
        <f t="shared" si="484"/>
        <v/>
      </c>
      <c r="BM544" s="25" t="str">
        <f t="shared" si="485"/>
        <v/>
      </c>
      <c r="BO544" s="24" t="str">
        <f t="shared" si="486"/>
        <v/>
      </c>
      <c r="BP544" s="10" t="str">
        <f t="shared" si="487"/>
        <v/>
      </c>
      <c r="BQ544" s="25" t="str">
        <f t="shared" si="488"/>
        <v/>
      </c>
      <c r="BU544" s="24" t="str">
        <f t="shared" si="489"/>
        <v/>
      </c>
      <c r="BV544" s="10" t="str">
        <f t="shared" si="490"/>
        <v/>
      </c>
      <c r="BW544" s="10" t="str">
        <f t="shared" si="491"/>
        <v/>
      </c>
      <c r="BX544" s="10" t="str">
        <f t="shared" si="492"/>
        <v/>
      </c>
      <c r="BY544" s="10" t="str">
        <f t="shared" si="493"/>
        <v/>
      </c>
      <c r="BZ544" s="25" t="str">
        <f t="shared" si="494"/>
        <v/>
      </c>
      <c r="CB544" s="24" t="str">
        <f t="shared" si="495"/>
        <v/>
      </c>
      <c r="CC544" s="10" t="str">
        <f t="shared" si="496"/>
        <v/>
      </c>
      <c r="CD544" s="25" t="str">
        <f t="shared" si="497"/>
        <v/>
      </c>
    </row>
    <row r="545" spans="1:82" x14ac:dyDescent="0.25">
      <c r="A545" s="5" t="str">
        <f>IF('MA Data'!$G543='MA Data'!$I$2,'MA Data'!A543,"")</f>
        <v/>
      </c>
      <c r="B545" t="str">
        <f>IF('MA Data'!$G543='MA Data'!$I$2,'MA Data'!B543,"")</f>
        <v/>
      </c>
      <c r="C545" t="str">
        <f>IF('MA Data'!$G543='MA Data'!$I$2,'MA Data'!C543,"")</f>
        <v/>
      </c>
      <c r="D545" t="str">
        <f>IF('MA Data'!$G543='MA Data'!$I$2,'MA Data'!D543,"")</f>
        <v/>
      </c>
      <c r="E545" t="str">
        <f>IF('MA Data'!$G543='MA Data'!$I$2,'MA Data'!E543,"")</f>
        <v/>
      </c>
      <c r="F545" t="str">
        <f>IF('MA Data'!$G543='MA Data'!$I$2,'MA Data'!F543,"")</f>
        <v/>
      </c>
      <c r="G545" s="6" t="str">
        <f>IF('MA Data'!$G543='MA Data'!$I$2,'MA Data'!G543,"")</f>
        <v/>
      </c>
      <c r="H545" t="str">
        <f t="shared" si="449"/>
        <v/>
      </c>
      <c r="I545" s="10" t="str">
        <f t="shared" si="450"/>
        <v/>
      </c>
      <c r="J545" s="10" t="str">
        <f t="shared" si="451"/>
        <v/>
      </c>
      <c r="K545" s="10" t="str">
        <f t="shared" si="452"/>
        <v/>
      </c>
      <c r="L545" s="10" t="str">
        <f t="shared" si="453"/>
        <v/>
      </c>
      <c r="M545" s="25" t="str">
        <f t="shared" si="454"/>
        <v/>
      </c>
      <c r="O545" s="24" t="str">
        <f t="shared" si="498"/>
        <v/>
      </c>
      <c r="P545" s="10" t="str">
        <f t="shared" si="499"/>
        <v/>
      </c>
      <c r="Q545" s="25" t="str">
        <f t="shared" si="500"/>
        <v/>
      </c>
      <c r="U545" s="5" t="str">
        <f t="shared" si="456"/>
        <v/>
      </c>
      <c r="V545" s="10" t="str">
        <f t="shared" si="457"/>
        <v/>
      </c>
      <c r="W545" s="10" t="str">
        <f t="shared" si="458"/>
        <v/>
      </c>
      <c r="X545" s="10" t="str">
        <f t="shared" si="459"/>
        <v/>
      </c>
      <c r="Y545" s="10" t="str">
        <f t="shared" si="460"/>
        <v/>
      </c>
      <c r="Z545" s="25" t="str">
        <f t="shared" si="461"/>
        <v/>
      </c>
      <c r="AB545" s="24" t="str">
        <f t="shared" si="455"/>
        <v/>
      </c>
      <c r="AC545" s="10" t="str">
        <f t="shared" si="501"/>
        <v/>
      </c>
      <c r="AD545" s="25" t="str">
        <f t="shared" si="502"/>
        <v/>
      </c>
      <c r="AH545" s="24" t="str">
        <f t="shared" si="462"/>
        <v/>
      </c>
      <c r="AI545" s="10" t="str">
        <f t="shared" si="463"/>
        <v/>
      </c>
      <c r="AJ545" s="10" t="str">
        <f t="shared" si="464"/>
        <v/>
      </c>
      <c r="AK545" s="10" t="str">
        <f t="shared" si="465"/>
        <v/>
      </c>
      <c r="AL545" s="10" t="str">
        <f t="shared" si="466"/>
        <v/>
      </c>
      <c r="AM545" s="25" t="str">
        <f t="shared" si="467"/>
        <v/>
      </c>
      <c r="AO545" s="24" t="str">
        <f t="shared" si="468"/>
        <v/>
      </c>
      <c r="AP545" s="10" t="str">
        <f t="shared" si="469"/>
        <v/>
      </c>
      <c r="AQ545" s="25" t="str">
        <f t="shared" si="470"/>
        <v/>
      </c>
      <c r="AU545" s="24" t="str">
        <f t="shared" si="471"/>
        <v/>
      </c>
      <c r="AV545" s="10" t="str">
        <f t="shared" si="472"/>
        <v/>
      </c>
      <c r="AW545" s="10" t="str">
        <f t="shared" si="473"/>
        <v/>
      </c>
      <c r="AX545" s="10" t="str">
        <f t="shared" si="474"/>
        <v/>
      </c>
      <c r="AY545" s="10" t="str">
        <f t="shared" si="475"/>
        <v/>
      </c>
      <c r="AZ545" s="25" t="str">
        <f t="shared" si="476"/>
        <v/>
      </c>
      <c r="BB545" s="24" t="str">
        <f t="shared" si="477"/>
        <v/>
      </c>
      <c r="BC545" s="10" t="str">
        <f t="shared" si="478"/>
        <v/>
      </c>
      <c r="BD545" s="25" t="str">
        <f t="shared" si="479"/>
        <v/>
      </c>
      <c r="BH545" s="24" t="str">
        <f t="shared" si="480"/>
        <v/>
      </c>
      <c r="BI545" s="10" t="str">
        <f t="shared" si="481"/>
        <v/>
      </c>
      <c r="BJ545" s="10" t="str">
        <f t="shared" si="482"/>
        <v/>
      </c>
      <c r="BK545" s="10" t="str">
        <f t="shared" si="483"/>
        <v/>
      </c>
      <c r="BL545" s="10" t="str">
        <f t="shared" si="484"/>
        <v/>
      </c>
      <c r="BM545" s="25" t="str">
        <f t="shared" si="485"/>
        <v/>
      </c>
      <c r="BO545" s="24" t="str">
        <f t="shared" si="486"/>
        <v/>
      </c>
      <c r="BP545" s="10" t="str">
        <f t="shared" si="487"/>
        <v/>
      </c>
      <c r="BQ545" s="25" t="str">
        <f t="shared" si="488"/>
        <v/>
      </c>
      <c r="BU545" s="24" t="str">
        <f t="shared" si="489"/>
        <v/>
      </c>
      <c r="BV545" s="10" t="str">
        <f t="shared" si="490"/>
        <v/>
      </c>
      <c r="BW545" s="10" t="str">
        <f t="shared" si="491"/>
        <v/>
      </c>
      <c r="BX545" s="10" t="str">
        <f t="shared" si="492"/>
        <v/>
      </c>
      <c r="BY545" s="10" t="str">
        <f t="shared" si="493"/>
        <v/>
      </c>
      <c r="BZ545" s="25" t="str">
        <f t="shared" si="494"/>
        <v/>
      </c>
      <c r="CB545" s="24" t="str">
        <f t="shared" si="495"/>
        <v/>
      </c>
      <c r="CC545" s="10" t="str">
        <f t="shared" si="496"/>
        <v/>
      </c>
      <c r="CD545" s="25" t="str">
        <f t="shared" si="497"/>
        <v/>
      </c>
    </row>
    <row r="546" spans="1:82" x14ac:dyDescent="0.25">
      <c r="A546" s="5" t="str">
        <f>IF('MA Data'!$G544='MA Data'!$I$2,'MA Data'!A544,"")</f>
        <v/>
      </c>
      <c r="B546" t="str">
        <f>IF('MA Data'!$G544='MA Data'!$I$2,'MA Data'!B544,"")</f>
        <v/>
      </c>
      <c r="C546" t="str">
        <f>IF('MA Data'!$G544='MA Data'!$I$2,'MA Data'!C544,"")</f>
        <v/>
      </c>
      <c r="D546" t="str">
        <f>IF('MA Data'!$G544='MA Data'!$I$2,'MA Data'!D544,"")</f>
        <v/>
      </c>
      <c r="E546" t="str">
        <f>IF('MA Data'!$G544='MA Data'!$I$2,'MA Data'!E544,"")</f>
        <v/>
      </c>
      <c r="F546" t="str">
        <f>IF('MA Data'!$G544='MA Data'!$I$2,'MA Data'!F544,"")</f>
        <v/>
      </c>
      <c r="G546" s="6" t="str">
        <f>IF('MA Data'!$G544='MA Data'!$I$2,'MA Data'!G544,"")</f>
        <v/>
      </c>
      <c r="H546" t="str">
        <f t="shared" si="449"/>
        <v/>
      </c>
      <c r="I546" s="10" t="str">
        <f t="shared" si="450"/>
        <v/>
      </c>
      <c r="J546" s="10" t="str">
        <f t="shared" si="451"/>
        <v/>
      </c>
      <c r="K546" s="10" t="str">
        <f t="shared" si="452"/>
        <v/>
      </c>
      <c r="L546" s="10" t="str">
        <f t="shared" si="453"/>
        <v/>
      </c>
      <c r="M546" s="25" t="str">
        <f t="shared" si="454"/>
        <v/>
      </c>
      <c r="O546" s="24" t="str">
        <f t="shared" si="498"/>
        <v/>
      </c>
      <c r="P546" s="10" t="str">
        <f t="shared" si="499"/>
        <v/>
      </c>
      <c r="Q546" s="25" t="str">
        <f t="shared" si="500"/>
        <v/>
      </c>
      <c r="U546" s="5" t="str">
        <f t="shared" si="456"/>
        <v/>
      </c>
      <c r="V546" s="10" t="str">
        <f t="shared" si="457"/>
        <v/>
      </c>
      <c r="W546" s="10" t="str">
        <f t="shared" si="458"/>
        <v/>
      </c>
      <c r="X546" s="10" t="str">
        <f t="shared" si="459"/>
        <v/>
      </c>
      <c r="Y546" s="10" t="str">
        <f t="shared" si="460"/>
        <v/>
      </c>
      <c r="Z546" s="25" t="str">
        <f t="shared" si="461"/>
        <v/>
      </c>
      <c r="AB546" s="24" t="str">
        <f t="shared" si="455"/>
        <v/>
      </c>
      <c r="AC546" s="10" t="str">
        <f t="shared" si="501"/>
        <v/>
      </c>
      <c r="AD546" s="25" t="str">
        <f t="shared" si="502"/>
        <v/>
      </c>
      <c r="AH546" s="24" t="str">
        <f t="shared" si="462"/>
        <v/>
      </c>
      <c r="AI546" s="10" t="str">
        <f t="shared" si="463"/>
        <v/>
      </c>
      <c r="AJ546" s="10" t="str">
        <f t="shared" si="464"/>
        <v/>
      </c>
      <c r="AK546" s="10" t="str">
        <f t="shared" si="465"/>
        <v/>
      </c>
      <c r="AL546" s="10" t="str">
        <f t="shared" si="466"/>
        <v/>
      </c>
      <c r="AM546" s="25" t="str">
        <f t="shared" si="467"/>
        <v/>
      </c>
      <c r="AO546" s="24" t="str">
        <f t="shared" si="468"/>
        <v/>
      </c>
      <c r="AP546" s="10" t="str">
        <f t="shared" si="469"/>
        <v/>
      </c>
      <c r="AQ546" s="25" t="str">
        <f t="shared" si="470"/>
        <v/>
      </c>
      <c r="AU546" s="24" t="str">
        <f t="shared" si="471"/>
        <v/>
      </c>
      <c r="AV546" s="10" t="str">
        <f t="shared" si="472"/>
        <v/>
      </c>
      <c r="AW546" s="10" t="str">
        <f t="shared" si="473"/>
        <v/>
      </c>
      <c r="AX546" s="10" t="str">
        <f t="shared" si="474"/>
        <v/>
      </c>
      <c r="AY546" s="10" t="str">
        <f t="shared" si="475"/>
        <v/>
      </c>
      <c r="AZ546" s="25" t="str">
        <f t="shared" si="476"/>
        <v/>
      </c>
      <c r="BB546" s="24" t="str">
        <f t="shared" si="477"/>
        <v/>
      </c>
      <c r="BC546" s="10" t="str">
        <f t="shared" si="478"/>
        <v/>
      </c>
      <c r="BD546" s="25" t="str">
        <f t="shared" si="479"/>
        <v/>
      </c>
      <c r="BH546" s="24" t="str">
        <f t="shared" si="480"/>
        <v/>
      </c>
      <c r="BI546" s="10" t="str">
        <f t="shared" si="481"/>
        <v/>
      </c>
      <c r="BJ546" s="10" t="str">
        <f t="shared" si="482"/>
        <v/>
      </c>
      <c r="BK546" s="10" t="str">
        <f t="shared" si="483"/>
        <v/>
      </c>
      <c r="BL546" s="10" t="str">
        <f t="shared" si="484"/>
        <v/>
      </c>
      <c r="BM546" s="25" t="str">
        <f t="shared" si="485"/>
        <v/>
      </c>
      <c r="BO546" s="24" t="str">
        <f t="shared" si="486"/>
        <v/>
      </c>
      <c r="BP546" s="10" t="str">
        <f t="shared" si="487"/>
        <v/>
      </c>
      <c r="BQ546" s="25" t="str">
        <f t="shared" si="488"/>
        <v/>
      </c>
      <c r="BU546" s="24" t="str">
        <f t="shared" si="489"/>
        <v/>
      </c>
      <c r="BV546" s="10" t="str">
        <f t="shared" si="490"/>
        <v/>
      </c>
      <c r="BW546" s="10" t="str">
        <f t="shared" si="491"/>
        <v/>
      </c>
      <c r="BX546" s="10" t="str">
        <f t="shared" si="492"/>
        <v/>
      </c>
      <c r="BY546" s="10" t="str">
        <f t="shared" si="493"/>
        <v/>
      </c>
      <c r="BZ546" s="25" t="str">
        <f t="shared" si="494"/>
        <v/>
      </c>
      <c r="CB546" s="24" t="str">
        <f t="shared" si="495"/>
        <v/>
      </c>
      <c r="CC546" s="10" t="str">
        <f t="shared" si="496"/>
        <v/>
      </c>
      <c r="CD546" s="25" t="str">
        <f t="shared" si="497"/>
        <v/>
      </c>
    </row>
    <row r="547" spans="1:82" x14ac:dyDescent="0.25">
      <c r="A547" s="5" t="str">
        <f>IF('MA Data'!$G545='MA Data'!$I$2,'MA Data'!A545,"")</f>
        <v/>
      </c>
      <c r="B547" t="str">
        <f>IF('MA Data'!$G545='MA Data'!$I$2,'MA Data'!B545,"")</f>
        <v/>
      </c>
      <c r="C547" t="str">
        <f>IF('MA Data'!$G545='MA Data'!$I$2,'MA Data'!C545,"")</f>
        <v/>
      </c>
      <c r="D547" t="str">
        <f>IF('MA Data'!$G545='MA Data'!$I$2,'MA Data'!D545,"")</f>
        <v/>
      </c>
      <c r="E547" t="str">
        <f>IF('MA Data'!$G545='MA Data'!$I$2,'MA Data'!E545,"")</f>
        <v/>
      </c>
      <c r="F547" t="str">
        <f>IF('MA Data'!$G545='MA Data'!$I$2,'MA Data'!F545,"")</f>
        <v/>
      </c>
      <c r="G547" s="6" t="str">
        <f>IF('MA Data'!$G545='MA Data'!$I$2,'MA Data'!G545,"")</f>
        <v/>
      </c>
      <c r="H547" t="str">
        <f t="shared" si="449"/>
        <v/>
      </c>
      <c r="I547" s="10" t="str">
        <f t="shared" si="450"/>
        <v/>
      </c>
      <c r="J547" s="10" t="str">
        <f t="shared" si="451"/>
        <v/>
      </c>
      <c r="K547" s="10" t="str">
        <f t="shared" si="452"/>
        <v/>
      </c>
      <c r="L547" s="10" t="str">
        <f t="shared" si="453"/>
        <v/>
      </c>
      <c r="M547" s="25" t="str">
        <f t="shared" si="454"/>
        <v/>
      </c>
      <c r="O547" s="24" t="str">
        <f t="shared" si="498"/>
        <v/>
      </c>
      <c r="P547" s="10" t="str">
        <f t="shared" si="499"/>
        <v/>
      </c>
      <c r="Q547" s="25" t="str">
        <f t="shared" si="500"/>
        <v/>
      </c>
      <c r="U547" s="5" t="str">
        <f t="shared" si="456"/>
        <v/>
      </c>
      <c r="V547" s="10" t="str">
        <f t="shared" si="457"/>
        <v/>
      </c>
      <c r="W547" s="10" t="str">
        <f t="shared" si="458"/>
        <v/>
      </c>
      <c r="X547" s="10" t="str">
        <f t="shared" si="459"/>
        <v/>
      </c>
      <c r="Y547" s="10" t="str">
        <f t="shared" si="460"/>
        <v/>
      </c>
      <c r="Z547" s="25" t="str">
        <f t="shared" si="461"/>
        <v/>
      </c>
      <c r="AB547" s="24" t="str">
        <f t="shared" si="455"/>
        <v/>
      </c>
      <c r="AC547" s="10" t="str">
        <f t="shared" si="501"/>
        <v/>
      </c>
      <c r="AD547" s="25" t="str">
        <f t="shared" si="502"/>
        <v/>
      </c>
      <c r="AH547" s="24" t="str">
        <f t="shared" si="462"/>
        <v/>
      </c>
      <c r="AI547" s="10" t="str">
        <f t="shared" si="463"/>
        <v/>
      </c>
      <c r="AJ547" s="10" t="str">
        <f t="shared" si="464"/>
        <v/>
      </c>
      <c r="AK547" s="10" t="str">
        <f t="shared" si="465"/>
        <v/>
      </c>
      <c r="AL547" s="10" t="str">
        <f t="shared" si="466"/>
        <v/>
      </c>
      <c r="AM547" s="25" t="str">
        <f t="shared" si="467"/>
        <v/>
      </c>
      <c r="AO547" s="24" t="str">
        <f t="shared" si="468"/>
        <v/>
      </c>
      <c r="AP547" s="10" t="str">
        <f t="shared" si="469"/>
        <v/>
      </c>
      <c r="AQ547" s="25" t="str">
        <f t="shared" si="470"/>
        <v/>
      </c>
      <c r="AU547" s="24" t="str">
        <f t="shared" si="471"/>
        <v/>
      </c>
      <c r="AV547" s="10" t="str">
        <f t="shared" si="472"/>
        <v/>
      </c>
      <c r="AW547" s="10" t="str">
        <f t="shared" si="473"/>
        <v/>
      </c>
      <c r="AX547" s="10" t="str">
        <f t="shared" si="474"/>
        <v/>
      </c>
      <c r="AY547" s="10" t="str">
        <f t="shared" si="475"/>
        <v/>
      </c>
      <c r="AZ547" s="25" t="str">
        <f t="shared" si="476"/>
        <v/>
      </c>
      <c r="BB547" s="24" t="str">
        <f t="shared" si="477"/>
        <v/>
      </c>
      <c r="BC547" s="10" t="str">
        <f t="shared" si="478"/>
        <v/>
      </c>
      <c r="BD547" s="25" t="str">
        <f t="shared" si="479"/>
        <v/>
      </c>
      <c r="BH547" s="24" t="str">
        <f t="shared" si="480"/>
        <v/>
      </c>
      <c r="BI547" s="10" t="str">
        <f t="shared" si="481"/>
        <v/>
      </c>
      <c r="BJ547" s="10" t="str">
        <f t="shared" si="482"/>
        <v/>
      </c>
      <c r="BK547" s="10" t="str">
        <f t="shared" si="483"/>
        <v/>
      </c>
      <c r="BL547" s="10" t="str">
        <f t="shared" si="484"/>
        <v/>
      </c>
      <c r="BM547" s="25" t="str">
        <f t="shared" si="485"/>
        <v/>
      </c>
      <c r="BO547" s="24" t="str">
        <f t="shared" si="486"/>
        <v/>
      </c>
      <c r="BP547" s="10" t="str">
        <f t="shared" si="487"/>
        <v/>
      </c>
      <c r="BQ547" s="25" t="str">
        <f t="shared" si="488"/>
        <v/>
      </c>
      <c r="BU547" s="24" t="str">
        <f t="shared" si="489"/>
        <v/>
      </c>
      <c r="BV547" s="10" t="str">
        <f t="shared" si="490"/>
        <v/>
      </c>
      <c r="BW547" s="10" t="str">
        <f t="shared" si="491"/>
        <v/>
      </c>
      <c r="BX547" s="10" t="str">
        <f t="shared" si="492"/>
        <v/>
      </c>
      <c r="BY547" s="10" t="str">
        <f t="shared" si="493"/>
        <v/>
      </c>
      <c r="BZ547" s="25" t="str">
        <f t="shared" si="494"/>
        <v/>
      </c>
      <c r="CB547" s="24" t="str">
        <f t="shared" si="495"/>
        <v/>
      </c>
      <c r="CC547" s="10" t="str">
        <f t="shared" si="496"/>
        <v/>
      </c>
      <c r="CD547" s="25" t="str">
        <f t="shared" si="497"/>
        <v/>
      </c>
    </row>
    <row r="548" spans="1:82" x14ac:dyDescent="0.25">
      <c r="A548" s="5" t="str">
        <f>IF('MA Data'!$G546='MA Data'!$I$2,'MA Data'!A546,"")</f>
        <v/>
      </c>
      <c r="B548" t="str">
        <f>IF('MA Data'!$G546='MA Data'!$I$2,'MA Data'!B546,"")</f>
        <v/>
      </c>
      <c r="C548" t="str">
        <f>IF('MA Data'!$G546='MA Data'!$I$2,'MA Data'!C546,"")</f>
        <v/>
      </c>
      <c r="D548" t="str">
        <f>IF('MA Data'!$G546='MA Data'!$I$2,'MA Data'!D546,"")</f>
        <v/>
      </c>
      <c r="E548" t="str">
        <f>IF('MA Data'!$G546='MA Data'!$I$2,'MA Data'!E546,"")</f>
        <v/>
      </c>
      <c r="F548" t="str">
        <f>IF('MA Data'!$G546='MA Data'!$I$2,'MA Data'!F546,"")</f>
        <v/>
      </c>
      <c r="G548" s="6" t="str">
        <f>IF('MA Data'!$G546='MA Data'!$I$2,'MA Data'!G546,"")</f>
        <v/>
      </c>
      <c r="H548" t="str">
        <f t="shared" si="449"/>
        <v/>
      </c>
      <c r="I548" s="10" t="str">
        <f t="shared" si="450"/>
        <v/>
      </c>
      <c r="J548" s="10" t="str">
        <f t="shared" si="451"/>
        <v/>
      </c>
      <c r="K548" s="10" t="str">
        <f t="shared" si="452"/>
        <v/>
      </c>
      <c r="L548" s="10" t="str">
        <f t="shared" si="453"/>
        <v/>
      </c>
      <c r="M548" s="25" t="str">
        <f t="shared" si="454"/>
        <v/>
      </c>
      <c r="O548" s="24" t="str">
        <f t="shared" si="498"/>
        <v/>
      </c>
      <c r="P548" s="10" t="str">
        <f t="shared" si="499"/>
        <v/>
      </c>
      <c r="Q548" s="25" t="str">
        <f t="shared" si="500"/>
        <v/>
      </c>
      <c r="U548" s="5" t="str">
        <f t="shared" si="456"/>
        <v/>
      </c>
      <c r="V548" s="10" t="str">
        <f t="shared" si="457"/>
        <v/>
      </c>
      <c r="W548" s="10" t="str">
        <f t="shared" si="458"/>
        <v/>
      </c>
      <c r="X548" s="10" t="str">
        <f t="shared" si="459"/>
        <v/>
      </c>
      <c r="Y548" s="10" t="str">
        <f t="shared" si="460"/>
        <v/>
      </c>
      <c r="Z548" s="25" t="str">
        <f t="shared" si="461"/>
        <v/>
      </c>
      <c r="AB548" s="24" t="str">
        <f t="shared" si="455"/>
        <v/>
      </c>
      <c r="AC548" s="10" t="str">
        <f t="shared" si="501"/>
        <v/>
      </c>
      <c r="AD548" s="25" t="str">
        <f t="shared" si="502"/>
        <v/>
      </c>
      <c r="AH548" s="24" t="str">
        <f t="shared" si="462"/>
        <v/>
      </c>
      <c r="AI548" s="10" t="str">
        <f t="shared" si="463"/>
        <v/>
      </c>
      <c r="AJ548" s="10" t="str">
        <f t="shared" si="464"/>
        <v/>
      </c>
      <c r="AK548" s="10" t="str">
        <f t="shared" si="465"/>
        <v/>
      </c>
      <c r="AL548" s="10" t="str">
        <f t="shared" si="466"/>
        <v/>
      </c>
      <c r="AM548" s="25" t="str">
        <f t="shared" si="467"/>
        <v/>
      </c>
      <c r="AO548" s="24" t="str">
        <f t="shared" si="468"/>
        <v/>
      </c>
      <c r="AP548" s="10" t="str">
        <f t="shared" si="469"/>
        <v/>
      </c>
      <c r="AQ548" s="25" t="str">
        <f t="shared" si="470"/>
        <v/>
      </c>
      <c r="AU548" s="24" t="str">
        <f t="shared" si="471"/>
        <v/>
      </c>
      <c r="AV548" s="10" t="str">
        <f t="shared" si="472"/>
        <v/>
      </c>
      <c r="AW548" s="10" t="str">
        <f t="shared" si="473"/>
        <v/>
      </c>
      <c r="AX548" s="10" t="str">
        <f t="shared" si="474"/>
        <v/>
      </c>
      <c r="AY548" s="10" t="str">
        <f t="shared" si="475"/>
        <v/>
      </c>
      <c r="AZ548" s="25" t="str">
        <f t="shared" si="476"/>
        <v/>
      </c>
      <c r="BB548" s="24" t="str">
        <f t="shared" si="477"/>
        <v/>
      </c>
      <c r="BC548" s="10" t="str">
        <f t="shared" si="478"/>
        <v/>
      </c>
      <c r="BD548" s="25" t="str">
        <f t="shared" si="479"/>
        <v/>
      </c>
      <c r="BH548" s="24" t="str">
        <f t="shared" si="480"/>
        <v/>
      </c>
      <c r="BI548" s="10" t="str">
        <f t="shared" si="481"/>
        <v/>
      </c>
      <c r="BJ548" s="10" t="str">
        <f t="shared" si="482"/>
        <v/>
      </c>
      <c r="BK548" s="10" t="str">
        <f t="shared" si="483"/>
        <v/>
      </c>
      <c r="BL548" s="10" t="str">
        <f t="shared" si="484"/>
        <v/>
      </c>
      <c r="BM548" s="25" t="str">
        <f t="shared" si="485"/>
        <v/>
      </c>
      <c r="BO548" s="24" t="str">
        <f t="shared" si="486"/>
        <v/>
      </c>
      <c r="BP548" s="10" t="str">
        <f t="shared" si="487"/>
        <v/>
      </c>
      <c r="BQ548" s="25" t="str">
        <f t="shared" si="488"/>
        <v/>
      </c>
      <c r="BU548" s="24" t="str">
        <f t="shared" si="489"/>
        <v/>
      </c>
      <c r="BV548" s="10" t="str">
        <f t="shared" si="490"/>
        <v/>
      </c>
      <c r="BW548" s="10" t="str">
        <f t="shared" si="491"/>
        <v/>
      </c>
      <c r="BX548" s="10" t="str">
        <f t="shared" si="492"/>
        <v/>
      </c>
      <c r="BY548" s="10" t="str">
        <f t="shared" si="493"/>
        <v/>
      </c>
      <c r="BZ548" s="25" t="str">
        <f t="shared" si="494"/>
        <v/>
      </c>
      <c r="CB548" s="24" t="str">
        <f t="shared" si="495"/>
        <v/>
      </c>
      <c r="CC548" s="10" t="str">
        <f t="shared" si="496"/>
        <v/>
      </c>
      <c r="CD548" s="25" t="str">
        <f t="shared" si="497"/>
        <v/>
      </c>
    </row>
    <row r="549" spans="1:82" x14ac:dyDescent="0.25">
      <c r="A549" s="5" t="str">
        <f>IF('MA Data'!$G547='MA Data'!$I$2,'MA Data'!A547,"")</f>
        <v/>
      </c>
      <c r="B549" t="str">
        <f>IF('MA Data'!$G547='MA Data'!$I$2,'MA Data'!B547,"")</f>
        <v/>
      </c>
      <c r="C549" t="str">
        <f>IF('MA Data'!$G547='MA Data'!$I$2,'MA Data'!C547,"")</f>
        <v/>
      </c>
      <c r="D549" t="str">
        <f>IF('MA Data'!$G547='MA Data'!$I$2,'MA Data'!D547,"")</f>
        <v/>
      </c>
      <c r="E549" t="str">
        <f>IF('MA Data'!$G547='MA Data'!$I$2,'MA Data'!E547,"")</f>
        <v/>
      </c>
      <c r="F549" t="str">
        <f>IF('MA Data'!$G547='MA Data'!$I$2,'MA Data'!F547,"")</f>
        <v/>
      </c>
      <c r="G549" s="6" t="str">
        <f>IF('MA Data'!$G547='MA Data'!$I$2,'MA Data'!G547,"")</f>
        <v/>
      </c>
      <c r="H549" t="str">
        <f t="shared" si="449"/>
        <v/>
      </c>
      <c r="I549" s="10" t="str">
        <f t="shared" si="450"/>
        <v/>
      </c>
      <c r="J549" s="10" t="str">
        <f t="shared" si="451"/>
        <v/>
      </c>
      <c r="K549" s="10" t="str">
        <f t="shared" si="452"/>
        <v/>
      </c>
      <c r="L549" s="10" t="str">
        <f t="shared" si="453"/>
        <v/>
      </c>
      <c r="M549" s="25" t="str">
        <f t="shared" si="454"/>
        <v/>
      </c>
      <c r="O549" s="24" t="str">
        <f t="shared" si="498"/>
        <v/>
      </c>
      <c r="P549" s="10" t="str">
        <f t="shared" si="499"/>
        <v/>
      </c>
      <c r="Q549" s="25" t="str">
        <f t="shared" si="500"/>
        <v/>
      </c>
      <c r="U549" s="5" t="str">
        <f t="shared" si="456"/>
        <v/>
      </c>
      <c r="V549" s="10" t="str">
        <f t="shared" si="457"/>
        <v/>
      </c>
      <c r="W549" s="10" t="str">
        <f t="shared" si="458"/>
        <v/>
      </c>
      <c r="X549" s="10" t="str">
        <f t="shared" si="459"/>
        <v/>
      </c>
      <c r="Y549" s="10" t="str">
        <f t="shared" si="460"/>
        <v/>
      </c>
      <c r="Z549" s="25" t="str">
        <f t="shared" si="461"/>
        <v/>
      </c>
      <c r="AB549" s="24" t="str">
        <f t="shared" si="455"/>
        <v/>
      </c>
      <c r="AC549" s="10" t="str">
        <f t="shared" si="501"/>
        <v/>
      </c>
      <c r="AD549" s="25" t="str">
        <f t="shared" si="502"/>
        <v/>
      </c>
      <c r="AH549" s="24" t="str">
        <f t="shared" si="462"/>
        <v/>
      </c>
      <c r="AI549" s="10" t="str">
        <f t="shared" si="463"/>
        <v/>
      </c>
      <c r="AJ549" s="10" t="str">
        <f t="shared" si="464"/>
        <v/>
      </c>
      <c r="AK549" s="10" t="str">
        <f t="shared" si="465"/>
        <v/>
      </c>
      <c r="AL549" s="10" t="str">
        <f t="shared" si="466"/>
        <v/>
      </c>
      <c r="AM549" s="25" t="str">
        <f t="shared" si="467"/>
        <v/>
      </c>
      <c r="AO549" s="24" t="str">
        <f t="shared" si="468"/>
        <v/>
      </c>
      <c r="AP549" s="10" t="str">
        <f t="shared" si="469"/>
        <v/>
      </c>
      <c r="AQ549" s="25" t="str">
        <f t="shared" si="470"/>
        <v/>
      </c>
      <c r="AU549" s="24" t="str">
        <f t="shared" si="471"/>
        <v/>
      </c>
      <c r="AV549" s="10" t="str">
        <f t="shared" si="472"/>
        <v/>
      </c>
      <c r="AW549" s="10" t="str">
        <f t="shared" si="473"/>
        <v/>
      </c>
      <c r="AX549" s="10" t="str">
        <f t="shared" si="474"/>
        <v/>
      </c>
      <c r="AY549" s="10" t="str">
        <f t="shared" si="475"/>
        <v/>
      </c>
      <c r="AZ549" s="25" t="str">
        <f t="shared" si="476"/>
        <v/>
      </c>
      <c r="BB549" s="24" t="str">
        <f t="shared" si="477"/>
        <v/>
      </c>
      <c r="BC549" s="10" t="str">
        <f t="shared" si="478"/>
        <v/>
      </c>
      <c r="BD549" s="25" t="str">
        <f t="shared" si="479"/>
        <v/>
      </c>
      <c r="BH549" s="24" t="str">
        <f t="shared" si="480"/>
        <v/>
      </c>
      <c r="BI549" s="10" t="str">
        <f t="shared" si="481"/>
        <v/>
      </c>
      <c r="BJ549" s="10" t="str">
        <f t="shared" si="482"/>
        <v/>
      </c>
      <c r="BK549" s="10" t="str">
        <f t="shared" si="483"/>
        <v/>
      </c>
      <c r="BL549" s="10" t="str">
        <f t="shared" si="484"/>
        <v/>
      </c>
      <c r="BM549" s="25" t="str">
        <f t="shared" si="485"/>
        <v/>
      </c>
      <c r="BO549" s="24" t="str">
        <f t="shared" si="486"/>
        <v/>
      </c>
      <c r="BP549" s="10" t="str">
        <f t="shared" si="487"/>
        <v/>
      </c>
      <c r="BQ549" s="25" t="str">
        <f t="shared" si="488"/>
        <v/>
      </c>
      <c r="BU549" s="24" t="str">
        <f t="shared" si="489"/>
        <v/>
      </c>
      <c r="BV549" s="10" t="str">
        <f t="shared" si="490"/>
        <v/>
      </c>
      <c r="BW549" s="10" t="str">
        <f t="shared" si="491"/>
        <v/>
      </c>
      <c r="BX549" s="10" t="str">
        <f t="shared" si="492"/>
        <v/>
      </c>
      <c r="BY549" s="10" t="str">
        <f t="shared" si="493"/>
        <v/>
      </c>
      <c r="BZ549" s="25" t="str">
        <f t="shared" si="494"/>
        <v/>
      </c>
      <c r="CB549" s="24" t="str">
        <f t="shared" si="495"/>
        <v/>
      </c>
      <c r="CC549" s="10" t="str">
        <f t="shared" si="496"/>
        <v/>
      </c>
      <c r="CD549" s="25" t="str">
        <f t="shared" si="497"/>
        <v/>
      </c>
    </row>
    <row r="550" spans="1:82" x14ac:dyDescent="0.25">
      <c r="A550" s="5" t="str">
        <f>IF('MA Data'!$G548='MA Data'!$I$2,'MA Data'!A548,"")</f>
        <v/>
      </c>
      <c r="B550" t="str">
        <f>IF('MA Data'!$G548='MA Data'!$I$2,'MA Data'!B548,"")</f>
        <v/>
      </c>
      <c r="C550" t="str">
        <f>IF('MA Data'!$G548='MA Data'!$I$2,'MA Data'!C548,"")</f>
        <v/>
      </c>
      <c r="D550" t="str">
        <f>IF('MA Data'!$G548='MA Data'!$I$2,'MA Data'!D548,"")</f>
        <v/>
      </c>
      <c r="E550" t="str">
        <f>IF('MA Data'!$G548='MA Data'!$I$2,'MA Data'!E548,"")</f>
        <v/>
      </c>
      <c r="F550" t="str">
        <f>IF('MA Data'!$G548='MA Data'!$I$2,'MA Data'!F548,"")</f>
        <v/>
      </c>
      <c r="G550" s="6" t="str">
        <f>IF('MA Data'!$G548='MA Data'!$I$2,'MA Data'!G548,"")</f>
        <v/>
      </c>
      <c r="H550" t="str">
        <f t="shared" si="449"/>
        <v/>
      </c>
      <c r="I550" s="10" t="str">
        <f t="shared" si="450"/>
        <v/>
      </c>
      <c r="J550" s="10" t="str">
        <f t="shared" si="451"/>
        <v/>
      </c>
      <c r="K550" s="10" t="str">
        <f t="shared" si="452"/>
        <v/>
      </c>
      <c r="L550" s="10" t="str">
        <f t="shared" si="453"/>
        <v/>
      </c>
      <c r="M550" s="25" t="str">
        <f t="shared" si="454"/>
        <v/>
      </c>
      <c r="O550" s="24" t="str">
        <f t="shared" si="498"/>
        <v/>
      </c>
      <c r="P550" s="10" t="str">
        <f t="shared" si="499"/>
        <v/>
      </c>
      <c r="Q550" s="25" t="str">
        <f t="shared" si="500"/>
        <v/>
      </c>
      <c r="U550" s="5" t="str">
        <f t="shared" si="456"/>
        <v/>
      </c>
      <c r="V550" s="10" t="str">
        <f t="shared" si="457"/>
        <v/>
      </c>
      <c r="W550" s="10" t="str">
        <f t="shared" si="458"/>
        <v/>
      </c>
      <c r="X550" s="10" t="str">
        <f t="shared" si="459"/>
        <v/>
      </c>
      <c r="Y550" s="10" t="str">
        <f t="shared" si="460"/>
        <v/>
      </c>
      <c r="Z550" s="25" t="str">
        <f t="shared" si="461"/>
        <v/>
      </c>
      <c r="AB550" s="24" t="str">
        <f t="shared" si="455"/>
        <v/>
      </c>
      <c r="AC550" s="10" t="str">
        <f t="shared" si="501"/>
        <v/>
      </c>
      <c r="AD550" s="25" t="str">
        <f t="shared" si="502"/>
        <v/>
      </c>
      <c r="AH550" s="24" t="str">
        <f t="shared" si="462"/>
        <v/>
      </c>
      <c r="AI550" s="10" t="str">
        <f t="shared" si="463"/>
        <v/>
      </c>
      <c r="AJ550" s="10" t="str">
        <f t="shared" si="464"/>
        <v/>
      </c>
      <c r="AK550" s="10" t="str">
        <f t="shared" si="465"/>
        <v/>
      </c>
      <c r="AL550" s="10" t="str">
        <f t="shared" si="466"/>
        <v/>
      </c>
      <c r="AM550" s="25" t="str">
        <f t="shared" si="467"/>
        <v/>
      </c>
      <c r="AO550" s="24" t="str">
        <f t="shared" si="468"/>
        <v/>
      </c>
      <c r="AP550" s="10" t="str">
        <f t="shared" si="469"/>
        <v/>
      </c>
      <c r="AQ550" s="25" t="str">
        <f t="shared" si="470"/>
        <v/>
      </c>
      <c r="AU550" s="24" t="str">
        <f t="shared" si="471"/>
        <v/>
      </c>
      <c r="AV550" s="10" t="str">
        <f t="shared" si="472"/>
        <v/>
      </c>
      <c r="AW550" s="10" t="str">
        <f t="shared" si="473"/>
        <v/>
      </c>
      <c r="AX550" s="10" t="str">
        <f t="shared" si="474"/>
        <v/>
      </c>
      <c r="AY550" s="10" t="str">
        <f t="shared" si="475"/>
        <v/>
      </c>
      <c r="AZ550" s="25" t="str">
        <f t="shared" si="476"/>
        <v/>
      </c>
      <c r="BB550" s="24" t="str">
        <f t="shared" si="477"/>
        <v/>
      </c>
      <c r="BC550" s="10" t="str">
        <f t="shared" si="478"/>
        <v/>
      </c>
      <c r="BD550" s="25" t="str">
        <f t="shared" si="479"/>
        <v/>
      </c>
      <c r="BH550" s="24" t="str">
        <f t="shared" si="480"/>
        <v/>
      </c>
      <c r="BI550" s="10" t="str">
        <f t="shared" si="481"/>
        <v/>
      </c>
      <c r="BJ550" s="10" t="str">
        <f t="shared" si="482"/>
        <v/>
      </c>
      <c r="BK550" s="10" t="str">
        <f t="shared" si="483"/>
        <v/>
      </c>
      <c r="BL550" s="10" t="str">
        <f t="shared" si="484"/>
        <v/>
      </c>
      <c r="BM550" s="25" t="str">
        <f t="shared" si="485"/>
        <v/>
      </c>
      <c r="BO550" s="24" t="str">
        <f t="shared" si="486"/>
        <v/>
      </c>
      <c r="BP550" s="10" t="str">
        <f t="shared" si="487"/>
        <v/>
      </c>
      <c r="BQ550" s="25" t="str">
        <f t="shared" si="488"/>
        <v/>
      </c>
      <c r="BU550" s="24" t="str">
        <f t="shared" si="489"/>
        <v/>
      </c>
      <c r="BV550" s="10" t="str">
        <f t="shared" si="490"/>
        <v/>
      </c>
      <c r="BW550" s="10" t="str">
        <f t="shared" si="491"/>
        <v/>
      </c>
      <c r="BX550" s="10" t="str">
        <f t="shared" si="492"/>
        <v/>
      </c>
      <c r="BY550" s="10" t="str">
        <f t="shared" si="493"/>
        <v/>
      </c>
      <c r="BZ550" s="25" t="str">
        <f t="shared" si="494"/>
        <v/>
      </c>
      <c r="CB550" s="24" t="str">
        <f t="shared" si="495"/>
        <v/>
      </c>
      <c r="CC550" s="10" t="str">
        <f t="shared" si="496"/>
        <v/>
      </c>
      <c r="CD550" s="25" t="str">
        <f t="shared" si="497"/>
        <v/>
      </c>
    </row>
    <row r="551" spans="1:82" x14ac:dyDescent="0.25">
      <c r="A551" s="5" t="str">
        <f>IF('MA Data'!$G549='MA Data'!$I$2,'MA Data'!A549,"")</f>
        <v/>
      </c>
      <c r="B551" t="str">
        <f>IF('MA Data'!$G549='MA Data'!$I$2,'MA Data'!B549,"")</f>
        <v/>
      </c>
      <c r="C551" t="str">
        <f>IF('MA Data'!$G549='MA Data'!$I$2,'MA Data'!C549,"")</f>
        <v/>
      </c>
      <c r="D551" t="str">
        <f>IF('MA Data'!$G549='MA Data'!$I$2,'MA Data'!D549,"")</f>
        <v/>
      </c>
      <c r="E551" t="str">
        <f>IF('MA Data'!$G549='MA Data'!$I$2,'MA Data'!E549,"")</f>
        <v/>
      </c>
      <c r="F551" t="str">
        <f>IF('MA Data'!$G549='MA Data'!$I$2,'MA Data'!F549,"")</f>
        <v/>
      </c>
      <c r="G551" s="6" t="str">
        <f>IF('MA Data'!$G549='MA Data'!$I$2,'MA Data'!G549,"")</f>
        <v/>
      </c>
      <c r="H551" t="str">
        <f t="shared" si="449"/>
        <v/>
      </c>
      <c r="I551" s="10" t="str">
        <f t="shared" si="450"/>
        <v/>
      </c>
      <c r="J551" s="10" t="str">
        <f t="shared" si="451"/>
        <v/>
      </c>
      <c r="K551" s="10" t="str">
        <f t="shared" si="452"/>
        <v/>
      </c>
      <c r="L551" s="10" t="str">
        <f t="shared" si="453"/>
        <v/>
      </c>
      <c r="M551" s="25" t="str">
        <f t="shared" si="454"/>
        <v/>
      </c>
      <c r="O551" s="24" t="str">
        <f t="shared" si="498"/>
        <v/>
      </c>
      <c r="P551" s="10" t="str">
        <f t="shared" si="499"/>
        <v/>
      </c>
      <c r="Q551" s="25" t="str">
        <f t="shared" si="500"/>
        <v/>
      </c>
      <c r="U551" s="5" t="str">
        <f t="shared" si="456"/>
        <v/>
      </c>
      <c r="V551" s="10" t="str">
        <f t="shared" si="457"/>
        <v/>
      </c>
      <c r="W551" s="10" t="str">
        <f t="shared" si="458"/>
        <v/>
      </c>
      <c r="X551" s="10" t="str">
        <f t="shared" si="459"/>
        <v/>
      </c>
      <c r="Y551" s="10" t="str">
        <f t="shared" si="460"/>
        <v/>
      </c>
      <c r="Z551" s="25" t="str">
        <f t="shared" si="461"/>
        <v/>
      </c>
      <c r="AB551" s="24" t="str">
        <f t="shared" si="455"/>
        <v/>
      </c>
      <c r="AC551" s="10" t="str">
        <f t="shared" si="501"/>
        <v/>
      </c>
      <c r="AD551" s="25" t="str">
        <f t="shared" si="502"/>
        <v/>
      </c>
      <c r="AH551" s="24" t="str">
        <f t="shared" si="462"/>
        <v/>
      </c>
      <c r="AI551" s="10" t="str">
        <f t="shared" si="463"/>
        <v/>
      </c>
      <c r="AJ551" s="10" t="str">
        <f t="shared" si="464"/>
        <v/>
      </c>
      <c r="AK551" s="10" t="str">
        <f t="shared" si="465"/>
        <v/>
      </c>
      <c r="AL551" s="10" t="str">
        <f t="shared" si="466"/>
        <v/>
      </c>
      <c r="AM551" s="25" t="str">
        <f t="shared" si="467"/>
        <v/>
      </c>
      <c r="AO551" s="24" t="str">
        <f t="shared" si="468"/>
        <v/>
      </c>
      <c r="AP551" s="10" t="str">
        <f t="shared" si="469"/>
        <v/>
      </c>
      <c r="AQ551" s="25" t="str">
        <f t="shared" si="470"/>
        <v/>
      </c>
      <c r="AU551" s="24" t="str">
        <f t="shared" si="471"/>
        <v/>
      </c>
      <c r="AV551" s="10" t="str">
        <f t="shared" si="472"/>
        <v/>
      </c>
      <c r="AW551" s="10" t="str">
        <f t="shared" si="473"/>
        <v/>
      </c>
      <c r="AX551" s="10" t="str">
        <f t="shared" si="474"/>
        <v/>
      </c>
      <c r="AY551" s="10" t="str">
        <f t="shared" si="475"/>
        <v/>
      </c>
      <c r="AZ551" s="25" t="str">
        <f t="shared" si="476"/>
        <v/>
      </c>
      <c r="BB551" s="24" t="str">
        <f t="shared" si="477"/>
        <v/>
      </c>
      <c r="BC551" s="10" t="str">
        <f t="shared" si="478"/>
        <v/>
      </c>
      <c r="BD551" s="25" t="str">
        <f t="shared" si="479"/>
        <v/>
      </c>
      <c r="BH551" s="24" t="str">
        <f t="shared" si="480"/>
        <v/>
      </c>
      <c r="BI551" s="10" t="str">
        <f t="shared" si="481"/>
        <v/>
      </c>
      <c r="BJ551" s="10" t="str">
        <f t="shared" si="482"/>
        <v/>
      </c>
      <c r="BK551" s="10" t="str">
        <f t="shared" si="483"/>
        <v/>
      </c>
      <c r="BL551" s="10" t="str">
        <f t="shared" si="484"/>
        <v/>
      </c>
      <c r="BM551" s="25" t="str">
        <f t="shared" si="485"/>
        <v/>
      </c>
      <c r="BO551" s="24" t="str">
        <f t="shared" si="486"/>
        <v/>
      </c>
      <c r="BP551" s="10" t="str">
        <f t="shared" si="487"/>
        <v/>
      </c>
      <c r="BQ551" s="25" t="str">
        <f t="shared" si="488"/>
        <v/>
      </c>
      <c r="BU551" s="24" t="str">
        <f t="shared" si="489"/>
        <v/>
      </c>
      <c r="BV551" s="10" t="str">
        <f t="shared" si="490"/>
        <v/>
      </c>
      <c r="BW551" s="10" t="str">
        <f t="shared" si="491"/>
        <v/>
      </c>
      <c r="BX551" s="10" t="str">
        <f t="shared" si="492"/>
        <v/>
      </c>
      <c r="BY551" s="10" t="str">
        <f t="shared" si="493"/>
        <v/>
      </c>
      <c r="BZ551" s="25" t="str">
        <f t="shared" si="494"/>
        <v/>
      </c>
      <c r="CB551" s="24" t="str">
        <f t="shared" si="495"/>
        <v/>
      </c>
      <c r="CC551" s="10" t="str">
        <f t="shared" si="496"/>
        <v/>
      </c>
      <c r="CD551" s="25" t="str">
        <f t="shared" si="497"/>
        <v/>
      </c>
    </row>
    <row r="552" spans="1:82" x14ac:dyDescent="0.25">
      <c r="A552" s="5" t="str">
        <f>IF('MA Data'!$G550='MA Data'!$I$2,'MA Data'!A550,"")</f>
        <v/>
      </c>
      <c r="B552" t="str">
        <f>IF('MA Data'!$G550='MA Data'!$I$2,'MA Data'!B550,"")</f>
        <v/>
      </c>
      <c r="C552" t="str">
        <f>IF('MA Data'!$G550='MA Data'!$I$2,'MA Data'!C550,"")</f>
        <v/>
      </c>
      <c r="D552" t="str">
        <f>IF('MA Data'!$G550='MA Data'!$I$2,'MA Data'!D550,"")</f>
        <v/>
      </c>
      <c r="E552" t="str">
        <f>IF('MA Data'!$G550='MA Data'!$I$2,'MA Data'!E550,"")</f>
        <v/>
      </c>
      <c r="F552" t="str">
        <f>IF('MA Data'!$G550='MA Data'!$I$2,'MA Data'!F550,"")</f>
        <v/>
      </c>
      <c r="G552" s="6" t="str">
        <f>IF('MA Data'!$G550='MA Data'!$I$2,'MA Data'!G550,"")</f>
        <v/>
      </c>
      <c r="H552" t="str">
        <f t="shared" si="449"/>
        <v/>
      </c>
      <c r="I552" s="10" t="str">
        <f t="shared" si="450"/>
        <v/>
      </c>
      <c r="J552" s="10" t="str">
        <f t="shared" si="451"/>
        <v/>
      </c>
      <c r="K552" s="10" t="str">
        <f t="shared" si="452"/>
        <v/>
      </c>
      <c r="L552" s="10" t="str">
        <f t="shared" si="453"/>
        <v/>
      </c>
      <c r="M552" s="25" t="str">
        <f t="shared" si="454"/>
        <v/>
      </c>
      <c r="O552" s="24" t="str">
        <f t="shared" si="498"/>
        <v/>
      </c>
      <c r="P552" s="10" t="str">
        <f t="shared" si="499"/>
        <v/>
      </c>
      <c r="Q552" s="25" t="str">
        <f t="shared" si="500"/>
        <v/>
      </c>
      <c r="U552" s="5" t="str">
        <f t="shared" si="456"/>
        <v/>
      </c>
      <c r="V552" s="10" t="str">
        <f t="shared" si="457"/>
        <v/>
      </c>
      <c r="W552" s="10" t="str">
        <f t="shared" si="458"/>
        <v/>
      </c>
      <c r="X552" s="10" t="str">
        <f t="shared" si="459"/>
        <v/>
      </c>
      <c r="Y552" s="10" t="str">
        <f t="shared" si="460"/>
        <v/>
      </c>
      <c r="Z552" s="25" t="str">
        <f t="shared" si="461"/>
        <v/>
      </c>
      <c r="AB552" s="24" t="str">
        <f t="shared" si="455"/>
        <v/>
      </c>
      <c r="AC552" s="10" t="str">
        <f t="shared" si="501"/>
        <v/>
      </c>
      <c r="AD552" s="25" t="str">
        <f t="shared" si="502"/>
        <v/>
      </c>
      <c r="AH552" s="24" t="str">
        <f t="shared" si="462"/>
        <v/>
      </c>
      <c r="AI552" s="10" t="str">
        <f t="shared" si="463"/>
        <v/>
      </c>
      <c r="AJ552" s="10" t="str">
        <f t="shared" si="464"/>
        <v/>
      </c>
      <c r="AK552" s="10" t="str">
        <f t="shared" si="465"/>
        <v/>
      </c>
      <c r="AL552" s="10" t="str">
        <f t="shared" si="466"/>
        <v/>
      </c>
      <c r="AM552" s="25" t="str">
        <f t="shared" si="467"/>
        <v/>
      </c>
      <c r="AO552" s="24" t="str">
        <f t="shared" si="468"/>
        <v/>
      </c>
      <c r="AP552" s="10" t="str">
        <f t="shared" si="469"/>
        <v/>
      </c>
      <c r="AQ552" s="25" t="str">
        <f t="shared" si="470"/>
        <v/>
      </c>
      <c r="AU552" s="24" t="str">
        <f t="shared" si="471"/>
        <v/>
      </c>
      <c r="AV552" s="10" t="str">
        <f t="shared" si="472"/>
        <v/>
      </c>
      <c r="AW552" s="10" t="str">
        <f t="shared" si="473"/>
        <v/>
      </c>
      <c r="AX552" s="10" t="str">
        <f t="shared" si="474"/>
        <v/>
      </c>
      <c r="AY552" s="10" t="str">
        <f t="shared" si="475"/>
        <v/>
      </c>
      <c r="AZ552" s="25" t="str">
        <f t="shared" si="476"/>
        <v/>
      </c>
      <c r="BB552" s="24" t="str">
        <f t="shared" si="477"/>
        <v/>
      </c>
      <c r="BC552" s="10" t="str">
        <f t="shared" si="478"/>
        <v/>
      </c>
      <c r="BD552" s="25" t="str">
        <f t="shared" si="479"/>
        <v/>
      </c>
      <c r="BH552" s="24" t="str">
        <f t="shared" si="480"/>
        <v/>
      </c>
      <c r="BI552" s="10" t="str">
        <f t="shared" si="481"/>
        <v/>
      </c>
      <c r="BJ552" s="10" t="str">
        <f t="shared" si="482"/>
        <v/>
      </c>
      <c r="BK552" s="10" t="str">
        <f t="shared" si="483"/>
        <v/>
      </c>
      <c r="BL552" s="10" t="str">
        <f t="shared" si="484"/>
        <v/>
      </c>
      <c r="BM552" s="25" t="str">
        <f t="shared" si="485"/>
        <v/>
      </c>
      <c r="BO552" s="24" t="str">
        <f t="shared" si="486"/>
        <v/>
      </c>
      <c r="BP552" s="10" t="str">
        <f t="shared" si="487"/>
        <v/>
      </c>
      <c r="BQ552" s="25" t="str">
        <f t="shared" si="488"/>
        <v/>
      </c>
      <c r="BU552" s="24" t="str">
        <f t="shared" si="489"/>
        <v/>
      </c>
      <c r="BV552" s="10" t="str">
        <f t="shared" si="490"/>
        <v/>
      </c>
      <c r="BW552" s="10" t="str">
        <f t="shared" si="491"/>
        <v/>
      </c>
      <c r="BX552" s="10" t="str">
        <f t="shared" si="492"/>
        <v/>
      </c>
      <c r="BY552" s="10" t="str">
        <f t="shared" si="493"/>
        <v/>
      </c>
      <c r="BZ552" s="25" t="str">
        <f t="shared" si="494"/>
        <v/>
      </c>
      <c r="CB552" s="24" t="str">
        <f t="shared" si="495"/>
        <v/>
      </c>
      <c r="CC552" s="10" t="str">
        <f t="shared" si="496"/>
        <v/>
      </c>
      <c r="CD552" s="25" t="str">
        <f t="shared" si="497"/>
        <v/>
      </c>
    </row>
    <row r="553" spans="1:82" x14ac:dyDescent="0.25">
      <c r="A553" s="5" t="str">
        <f>IF('MA Data'!$G551='MA Data'!$I$2,'MA Data'!A551,"")</f>
        <v/>
      </c>
      <c r="B553" t="str">
        <f>IF('MA Data'!$G551='MA Data'!$I$2,'MA Data'!B551,"")</f>
        <v/>
      </c>
      <c r="C553" t="str">
        <f>IF('MA Data'!$G551='MA Data'!$I$2,'MA Data'!C551,"")</f>
        <v/>
      </c>
      <c r="D553" t="str">
        <f>IF('MA Data'!$G551='MA Data'!$I$2,'MA Data'!D551,"")</f>
        <v/>
      </c>
      <c r="E553" t="str">
        <f>IF('MA Data'!$G551='MA Data'!$I$2,'MA Data'!E551,"")</f>
        <v/>
      </c>
      <c r="F553" t="str">
        <f>IF('MA Data'!$G551='MA Data'!$I$2,'MA Data'!F551,"")</f>
        <v/>
      </c>
      <c r="G553" s="6" t="str">
        <f>IF('MA Data'!$G551='MA Data'!$I$2,'MA Data'!G551,"")</f>
        <v/>
      </c>
      <c r="H553" t="str">
        <f t="shared" si="449"/>
        <v/>
      </c>
      <c r="I553" s="10" t="str">
        <f t="shared" si="450"/>
        <v/>
      </c>
      <c r="J553" s="10" t="str">
        <f t="shared" si="451"/>
        <v/>
      </c>
      <c r="K553" s="10" t="str">
        <f t="shared" si="452"/>
        <v/>
      </c>
      <c r="L553" s="10" t="str">
        <f t="shared" si="453"/>
        <v/>
      </c>
      <c r="M553" s="25" t="str">
        <f t="shared" si="454"/>
        <v/>
      </c>
      <c r="O553" s="24" t="str">
        <f t="shared" si="498"/>
        <v/>
      </c>
      <c r="P553" s="10" t="str">
        <f t="shared" si="499"/>
        <v/>
      </c>
      <c r="Q553" s="25" t="str">
        <f t="shared" si="500"/>
        <v/>
      </c>
      <c r="U553" s="5" t="str">
        <f t="shared" si="456"/>
        <v/>
      </c>
      <c r="V553" s="10" t="str">
        <f t="shared" si="457"/>
        <v/>
      </c>
      <c r="W553" s="10" t="str">
        <f t="shared" si="458"/>
        <v/>
      </c>
      <c r="X553" s="10" t="str">
        <f t="shared" si="459"/>
        <v/>
      </c>
      <c r="Y553" s="10" t="str">
        <f t="shared" si="460"/>
        <v/>
      </c>
      <c r="Z553" s="25" t="str">
        <f t="shared" si="461"/>
        <v/>
      </c>
      <c r="AB553" s="24" t="str">
        <f t="shared" si="455"/>
        <v/>
      </c>
      <c r="AC553" s="10" t="str">
        <f t="shared" si="501"/>
        <v/>
      </c>
      <c r="AD553" s="25" t="str">
        <f t="shared" si="502"/>
        <v/>
      </c>
      <c r="AH553" s="24" t="str">
        <f t="shared" si="462"/>
        <v/>
      </c>
      <c r="AI553" s="10" t="str">
        <f t="shared" si="463"/>
        <v/>
      </c>
      <c r="AJ553" s="10" t="str">
        <f t="shared" si="464"/>
        <v/>
      </c>
      <c r="AK553" s="10" t="str">
        <f t="shared" si="465"/>
        <v/>
      </c>
      <c r="AL553" s="10" t="str">
        <f t="shared" si="466"/>
        <v/>
      </c>
      <c r="AM553" s="25" t="str">
        <f t="shared" si="467"/>
        <v/>
      </c>
      <c r="AO553" s="24" t="str">
        <f t="shared" si="468"/>
        <v/>
      </c>
      <c r="AP553" s="10" t="str">
        <f t="shared" si="469"/>
        <v/>
      </c>
      <c r="AQ553" s="25" t="str">
        <f t="shared" si="470"/>
        <v/>
      </c>
      <c r="AU553" s="24" t="str">
        <f t="shared" si="471"/>
        <v/>
      </c>
      <c r="AV553" s="10" t="str">
        <f t="shared" si="472"/>
        <v/>
      </c>
      <c r="AW553" s="10" t="str">
        <f t="shared" si="473"/>
        <v/>
      </c>
      <c r="AX553" s="10" t="str">
        <f t="shared" si="474"/>
        <v/>
      </c>
      <c r="AY553" s="10" t="str">
        <f t="shared" si="475"/>
        <v/>
      </c>
      <c r="AZ553" s="25" t="str">
        <f t="shared" si="476"/>
        <v/>
      </c>
      <c r="BB553" s="24" t="str">
        <f t="shared" si="477"/>
        <v/>
      </c>
      <c r="BC553" s="10" t="str">
        <f t="shared" si="478"/>
        <v/>
      </c>
      <c r="BD553" s="25" t="str">
        <f t="shared" si="479"/>
        <v/>
      </c>
      <c r="BH553" s="24" t="str">
        <f t="shared" si="480"/>
        <v/>
      </c>
      <c r="BI553" s="10" t="str">
        <f t="shared" si="481"/>
        <v/>
      </c>
      <c r="BJ553" s="10" t="str">
        <f t="shared" si="482"/>
        <v/>
      </c>
      <c r="BK553" s="10" t="str">
        <f t="shared" si="483"/>
        <v/>
      </c>
      <c r="BL553" s="10" t="str">
        <f t="shared" si="484"/>
        <v/>
      </c>
      <c r="BM553" s="25" t="str">
        <f t="shared" si="485"/>
        <v/>
      </c>
      <c r="BO553" s="24" t="str">
        <f t="shared" si="486"/>
        <v/>
      </c>
      <c r="BP553" s="10" t="str">
        <f t="shared" si="487"/>
        <v/>
      </c>
      <c r="BQ553" s="25" t="str">
        <f t="shared" si="488"/>
        <v/>
      </c>
      <c r="BU553" s="24" t="str">
        <f t="shared" si="489"/>
        <v/>
      </c>
      <c r="BV553" s="10" t="str">
        <f t="shared" si="490"/>
        <v/>
      </c>
      <c r="BW553" s="10" t="str">
        <f t="shared" si="491"/>
        <v/>
      </c>
      <c r="BX553" s="10" t="str">
        <f t="shared" si="492"/>
        <v/>
      </c>
      <c r="BY553" s="10" t="str">
        <f t="shared" si="493"/>
        <v/>
      </c>
      <c r="BZ553" s="25" t="str">
        <f t="shared" si="494"/>
        <v/>
      </c>
      <c r="CB553" s="24" t="str">
        <f t="shared" si="495"/>
        <v/>
      </c>
      <c r="CC553" s="10" t="str">
        <f t="shared" si="496"/>
        <v/>
      </c>
      <c r="CD553" s="25" t="str">
        <f t="shared" si="497"/>
        <v/>
      </c>
    </row>
    <row r="554" spans="1:82" x14ac:dyDescent="0.25">
      <c r="A554" s="5" t="str">
        <f>IF('MA Data'!$G552='MA Data'!$I$2,'MA Data'!A552,"")</f>
        <v/>
      </c>
      <c r="B554" t="str">
        <f>IF('MA Data'!$G552='MA Data'!$I$2,'MA Data'!B552,"")</f>
        <v/>
      </c>
      <c r="C554" t="str">
        <f>IF('MA Data'!$G552='MA Data'!$I$2,'MA Data'!C552,"")</f>
        <v/>
      </c>
      <c r="D554" t="str">
        <f>IF('MA Data'!$G552='MA Data'!$I$2,'MA Data'!D552,"")</f>
        <v/>
      </c>
      <c r="E554" t="str">
        <f>IF('MA Data'!$G552='MA Data'!$I$2,'MA Data'!E552,"")</f>
        <v/>
      </c>
      <c r="F554" t="str">
        <f>IF('MA Data'!$G552='MA Data'!$I$2,'MA Data'!F552,"")</f>
        <v/>
      </c>
      <c r="G554" s="6" t="str">
        <f>IF('MA Data'!$G552='MA Data'!$I$2,'MA Data'!G552,"")</f>
        <v/>
      </c>
      <c r="H554" t="str">
        <f t="shared" si="449"/>
        <v/>
      </c>
      <c r="I554" s="10" t="str">
        <f t="shared" si="450"/>
        <v/>
      </c>
      <c r="J554" s="10" t="str">
        <f t="shared" si="451"/>
        <v/>
      </c>
      <c r="K554" s="10" t="str">
        <f t="shared" si="452"/>
        <v/>
      </c>
      <c r="L554" s="10" t="str">
        <f t="shared" si="453"/>
        <v/>
      </c>
      <c r="M554" s="25" t="str">
        <f t="shared" si="454"/>
        <v/>
      </c>
      <c r="O554" s="24" t="str">
        <f t="shared" si="498"/>
        <v/>
      </c>
      <c r="P554" s="10" t="str">
        <f t="shared" si="499"/>
        <v/>
      </c>
      <c r="Q554" s="25" t="str">
        <f t="shared" si="500"/>
        <v/>
      </c>
      <c r="U554" s="5" t="str">
        <f t="shared" si="456"/>
        <v/>
      </c>
      <c r="V554" s="10" t="str">
        <f t="shared" si="457"/>
        <v/>
      </c>
      <c r="W554" s="10" t="str">
        <f t="shared" si="458"/>
        <v/>
      </c>
      <c r="X554" s="10" t="str">
        <f t="shared" si="459"/>
        <v/>
      </c>
      <c r="Y554" s="10" t="str">
        <f t="shared" si="460"/>
        <v/>
      </c>
      <c r="Z554" s="25" t="str">
        <f t="shared" si="461"/>
        <v/>
      </c>
      <c r="AB554" s="24" t="str">
        <f t="shared" si="455"/>
        <v/>
      </c>
      <c r="AC554" s="10" t="str">
        <f t="shared" si="501"/>
        <v/>
      </c>
      <c r="AD554" s="25" t="str">
        <f t="shared" si="502"/>
        <v/>
      </c>
      <c r="AH554" s="24" t="str">
        <f t="shared" si="462"/>
        <v/>
      </c>
      <c r="AI554" s="10" t="str">
        <f t="shared" si="463"/>
        <v/>
      </c>
      <c r="AJ554" s="10" t="str">
        <f t="shared" si="464"/>
        <v/>
      </c>
      <c r="AK554" s="10" t="str">
        <f t="shared" si="465"/>
        <v/>
      </c>
      <c r="AL554" s="10" t="str">
        <f t="shared" si="466"/>
        <v/>
      </c>
      <c r="AM554" s="25" t="str">
        <f t="shared" si="467"/>
        <v/>
      </c>
      <c r="AO554" s="24" t="str">
        <f t="shared" si="468"/>
        <v/>
      </c>
      <c r="AP554" s="10" t="str">
        <f t="shared" si="469"/>
        <v/>
      </c>
      <c r="AQ554" s="25" t="str">
        <f t="shared" si="470"/>
        <v/>
      </c>
      <c r="AU554" s="24" t="str">
        <f t="shared" si="471"/>
        <v/>
      </c>
      <c r="AV554" s="10" t="str">
        <f t="shared" si="472"/>
        <v/>
      </c>
      <c r="AW554" s="10" t="str">
        <f t="shared" si="473"/>
        <v/>
      </c>
      <c r="AX554" s="10" t="str">
        <f t="shared" si="474"/>
        <v/>
      </c>
      <c r="AY554" s="10" t="str">
        <f t="shared" si="475"/>
        <v/>
      </c>
      <c r="AZ554" s="25" t="str">
        <f t="shared" si="476"/>
        <v/>
      </c>
      <c r="BB554" s="24" t="str">
        <f t="shared" si="477"/>
        <v/>
      </c>
      <c r="BC554" s="10" t="str">
        <f t="shared" si="478"/>
        <v/>
      </c>
      <c r="BD554" s="25" t="str">
        <f t="shared" si="479"/>
        <v/>
      </c>
      <c r="BH554" s="24" t="str">
        <f t="shared" si="480"/>
        <v/>
      </c>
      <c r="BI554" s="10" t="str">
        <f t="shared" si="481"/>
        <v/>
      </c>
      <c r="BJ554" s="10" t="str">
        <f t="shared" si="482"/>
        <v/>
      </c>
      <c r="BK554" s="10" t="str">
        <f t="shared" si="483"/>
        <v/>
      </c>
      <c r="BL554" s="10" t="str">
        <f t="shared" si="484"/>
        <v/>
      </c>
      <c r="BM554" s="25" t="str">
        <f t="shared" si="485"/>
        <v/>
      </c>
      <c r="BO554" s="24" t="str">
        <f t="shared" si="486"/>
        <v/>
      </c>
      <c r="BP554" s="10" t="str">
        <f t="shared" si="487"/>
        <v/>
      </c>
      <c r="BQ554" s="25" t="str">
        <f t="shared" si="488"/>
        <v/>
      </c>
      <c r="BU554" s="24" t="str">
        <f t="shared" si="489"/>
        <v/>
      </c>
      <c r="BV554" s="10" t="str">
        <f t="shared" si="490"/>
        <v/>
      </c>
      <c r="BW554" s="10" t="str">
        <f t="shared" si="491"/>
        <v/>
      </c>
      <c r="BX554" s="10" t="str">
        <f t="shared" si="492"/>
        <v/>
      </c>
      <c r="BY554" s="10" t="str">
        <f t="shared" si="493"/>
        <v/>
      </c>
      <c r="BZ554" s="25" t="str">
        <f t="shared" si="494"/>
        <v/>
      </c>
      <c r="CB554" s="24" t="str">
        <f t="shared" si="495"/>
        <v/>
      </c>
      <c r="CC554" s="10" t="str">
        <f t="shared" si="496"/>
        <v/>
      </c>
      <c r="CD554" s="25" t="str">
        <f t="shared" si="497"/>
        <v/>
      </c>
    </row>
    <row r="555" spans="1:82" x14ac:dyDescent="0.25">
      <c r="A555" s="5" t="str">
        <f>IF('MA Data'!$G553='MA Data'!$I$2,'MA Data'!A553,"")</f>
        <v/>
      </c>
      <c r="B555" t="str">
        <f>IF('MA Data'!$G553='MA Data'!$I$2,'MA Data'!B553,"")</f>
        <v/>
      </c>
      <c r="C555" t="str">
        <f>IF('MA Data'!$G553='MA Data'!$I$2,'MA Data'!C553,"")</f>
        <v/>
      </c>
      <c r="D555" t="str">
        <f>IF('MA Data'!$G553='MA Data'!$I$2,'MA Data'!D553,"")</f>
        <v/>
      </c>
      <c r="E555" t="str">
        <f>IF('MA Data'!$G553='MA Data'!$I$2,'MA Data'!E553,"")</f>
        <v/>
      </c>
      <c r="F555" t="str">
        <f>IF('MA Data'!$G553='MA Data'!$I$2,'MA Data'!F553,"")</f>
        <v/>
      </c>
      <c r="G555" s="6" t="str">
        <f>IF('MA Data'!$G553='MA Data'!$I$2,'MA Data'!G553,"")</f>
        <v/>
      </c>
      <c r="H555" t="str">
        <f t="shared" si="449"/>
        <v/>
      </c>
      <c r="I555" s="10" t="str">
        <f t="shared" si="450"/>
        <v/>
      </c>
      <c r="J555" s="10" t="str">
        <f t="shared" si="451"/>
        <v/>
      </c>
      <c r="K555" s="10" t="str">
        <f t="shared" si="452"/>
        <v/>
      </c>
      <c r="L555" s="10" t="str">
        <f t="shared" si="453"/>
        <v/>
      </c>
      <c r="M555" s="25" t="str">
        <f t="shared" si="454"/>
        <v/>
      </c>
      <c r="O555" s="24" t="str">
        <f t="shared" si="498"/>
        <v/>
      </c>
      <c r="P555" s="10" t="str">
        <f t="shared" si="499"/>
        <v/>
      </c>
      <c r="Q555" s="25" t="str">
        <f t="shared" si="500"/>
        <v/>
      </c>
      <c r="U555" s="5" t="str">
        <f t="shared" si="456"/>
        <v/>
      </c>
      <c r="V555" s="10" t="str">
        <f t="shared" si="457"/>
        <v/>
      </c>
      <c r="W555" s="10" t="str">
        <f t="shared" si="458"/>
        <v/>
      </c>
      <c r="X555" s="10" t="str">
        <f t="shared" si="459"/>
        <v/>
      </c>
      <c r="Y555" s="10" t="str">
        <f t="shared" si="460"/>
        <v/>
      </c>
      <c r="Z555" s="25" t="str">
        <f t="shared" si="461"/>
        <v/>
      </c>
      <c r="AB555" s="24" t="str">
        <f t="shared" si="455"/>
        <v/>
      </c>
      <c r="AC555" s="10" t="str">
        <f t="shared" si="501"/>
        <v/>
      </c>
      <c r="AD555" s="25" t="str">
        <f t="shared" si="502"/>
        <v/>
      </c>
      <c r="AH555" s="24" t="str">
        <f t="shared" si="462"/>
        <v/>
      </c>
      <c r="AI555" s="10" t="str">
        <f t="shared" si="463"/>
        <v/>
      </c>
      <c r="AJ555" s="10" t="str">
        <f t="shared" si="464"/>
        <v/>
      </c>
      <c r="AK555" s="10" t="str">
        <f t="shared" si="465"/>
        <v/>
      </c>
      <c r="AL555" s="10" t="str">
        <f t="shared" si="466"/>
        <v/>
      </c>
      <c r="AM555" s="25" t="str">
        <f t="shared" si="467"/>
        <v/>
      </c>
      <c r="AO555" s="24" t="str">
        <f t="shared" si="468"/>
        <v/>
      </c>
      <c r="AP555" s="10" t="str">
        <f t="shared" si="469"/>
        <v/>
      </c>
      <c r="AQ555" s="25" t="str">
        <f t="shared" si="470"/>
        <v/>
      </c>
      <c r="AU555" s="24" t="str">
        <f t="shared" si="471"/>
        <v/>
      </c>
      <c r="AV555" s="10" t="str">
        <f t="shared" si="472"/>
        <v/>
      </c>
      <c r="AW555" s="10" t="str">
        <f t="shared" si="473"/>
        <v/>
      </c>
      <c r="AX555" s="10" t="str">
        <f t="shared" si="474"/>
        <v/>
      </c>
      <c r="AY555" s="10" t="str">
        <f t="shared" si="475"/>
        <v/>
      </c>
      <c r="AZ555" s="25" t="str">
        <f t="shared" si="476"/>
        <v/>
      </c>
      <c r="BB555" s="24" t="str">
        <f t="shared" si="477"/>
        <v/>
      </c>
      <c r="BC555" s="10" t="str">
        <f t="shared" si="478"/>
        <v/>
      </c>
      <c r="BD555" s="25" t="str">
        <f t="shared" si="479"/>
        <v/>
      </c>
      <c r="BH555" s="24" t="str">
        <f t="shared" si="480"/>
        <v/>
      </c>
      <c r="BI555" s="10" t="str">
        <f t="shared" si="481"/>
        <v/>
      </c>
      <c r="BJ555" s="10" t="str">
        <f t="shared" si="482"/>
        <v/>
      </c>
      <c r="BK555" s="10" t="str">
        <f t="shared" si="483"/>
        <v/>
      </c>
      <c r="BL555" s="10" t="str">
        <f t="shared" si="484"/>
        <v/>
      </c>
      <c r="BM555" s="25" t="str">
        <f t="shared" si="485"/>
        <v/>
      </c>
      <c r="BO555" s="24" t="str">
        <f t="shared" si="486"/>
        <v/>
      </c>
      <c r="BP555" s="10" t="str">
        <f t="shared" si="487"/>
        <v/>
      </c>
      <c r="BQ555" s="25" t="str">
        <f t="shared" si="488"/>
        <v/>
      </c>
      <c r="BU555" s="24" t="str">
        <f t="shared" si="489"/>
        <v/>
      </c>
      <c r="BV555" s="10" t="str">
        <f t="shared" si="490"/>
        <v/>
      </c>
      <c r="BW555" s="10" t="str">
        <f t="shared" si="491"/>
        <v/>
      </c>
      <c r="BX555" s="10" t="str">
        <f t="shared" si="492"/>
        <v/>
      </c>
      <c r="BY555" s="10" t="str">
        <f t="shared" si="493"/>
        <v/>
      </c>
      <c r="BZ555" s="25" t="str">
        <f t="shared" si="494"/>
        <v/>
      </c>
      <c r="CB555" s="24" t="str">
        <f t="shared" si="495"/>
        <v/>
      </c>
      <c r="CC555" s="10" t="str">
        <f t="shared" si="496"/>
        <v/>
      </c>
      <c r="CD555" s="25" t="str">
        <f t="shared" si="497"/>
        <v/>
      </c>
    </row>
    <row r="556" spans="1:82" x14ac:dyDescent="0.25">
      <c r="A556" s="5" t="str">
        <f>IF('MA Data'!$G554='MA Data'!$I$2,'MA Data'!A554,"")</f>
        <v/>
      </c>
      <c r="B556" t="str">
        <f>IF('MA Data'!$G554='MA Data'!$I$2,'MA Data'!B554,"")</f>
        <v/>
      </c>
      <c r="C556" t="str">
        <f>IF('MA Data'!$G554='MA Data'!$I$2,'MA Data'!C554,"")</f>
        <v/>
      </c>
      <c r="D556" t="str">
        <f>IF('MA Data'!$G554='MA Data'!$I$2,'MA Data'!D554,"")</f>
        <v/>
      </c>
      <c r="E556" t="str">
        <f>IF('MA Data'!$G554='MA Data'!$I$2,'MA Data'!E554,"")</f>
        <v/>
      </c>
      <c r="F556" t="str">
        <f>IF('MA Data'!$G554='MA Data'!$I$2,'MA Data'!F554,"")</f>
        <v/>
      </c>
      <c r="G556" s="6" t="str">
        <f>IF('MA Data'!$G554='MA Data'!$I$2,'MA Data'!G554,"")</f>
        <v/>
      </c>
      <c r="H556" t="str">
        <f t="shared" si="449"/>
        <v/>
      </c>
      <c r="I556" s="10" t="str">
        <f t="shared" si="450"/>
        <v/>
      </c>
      <c r="J556" s="10" t="str">
        <f t="shared" si="451"/>
        <v/>
      </c>
      <c r="K556" s="10" t="str">
        <f t="shared" si="452"/>
        <v/>
      </c>
      <c r="L556" s="10" t="str">
        <f t="shared" si="453"/>
        <v/>
      </c>
      <c r="M556" s="25" t="str">
        <f t="shared" si="454"/>
        <v/>
      </c>
      <c r="O556" s="24" t="str">
        <f t="shared" si="498"/>
        <v/>
      </c>
      <c r="P556" s="10" t="str">
        <f t="shared" si="499"/>
        <v/>
      </c>
      <c r="Q556" s="25" t="str">
        <f t="shared" si="500"/>
        <v/>
      </c>
      <c r="U556" s="5" t="str">
        <f t="shared" si="456"/>
        <v/>
      </c>
      <c r="V556" s="10" t="str">
        <f t="shared" si="457"/>
        <v/>
      </c>
      <c r="W556" s="10" t="str">
        <f t="shared" si="458"/>
        <v/>
      </c>
      <c r="X556" s="10" t="str">
        <f t="shared" si="459"/>
        <v/>
      </c>
      <c r="Y556" s="10" t="str">
        <f t="shared" si="460"/>
        <v/>
      </c>
      <c r="Z556" s="25" t="str">
        <f t="shared" si="461"/>
        <v/>
      </c>
      <c r="AB556" s="24" t="str">
        <f t="shared" si="455"/>
        <v/>
      </c>
      <c r="AC556" s="10" t="str">
        <f t="shared" si="501"/>
        <v/>
      </c>
      <c r="AD556" s="25" t="str">
        <f t="shared" si="502"/>
        <v/>
      </c>
      <c r="AH556" s="24" t="str">
        <f t="shared" si="462"/>
        <v/>
      </c>
      <c r="AI556" s="10" t="str">
        <f t="shared" si="463"/>
        <v/>
      </c>
      <c r="AJ556" s="10" t="str">
        <f t="shared" si="464"/>
        <v/>
      </c>
      <c r="AK556" s="10" t="str">
        <f t="shared" si="465"/>
        <v/>
      </c>
      <c r="AL556" s="10" t="str">
        <f t="shared" si="466"/>
        <v/>
      </c>
      <c r="AM556" s="25" t="str">
        <f t="shared" si="467"/>
        <v/>
      </c>
      <c r="AO556" s="24" t="str">
        <f t="shared" si="468"/>
        <v/>
      </c>
      <c r="AP556" s="10" t="str">
        <f t="shared" si="469"/>
        <v/>
      </c>
      <c r="AQ556" s="25" t="str">
        <f t="shared" si="470"/>
        <v/>
      </c>
      <c r="AU556" s="24" t="str">
        <f t="shared" si="471"/>
        <v/>
      </c>
      <c r="AV556" s="10" t="str">
        <f t="shared" si="472"/>
        <v/>
      </c>
      <c r="AW556" s="10" t="str">
        <f t="shared" si="473"/>
        <v/>
      </c>
      <c r="AX556" s="10" t="str">
        <f t="shared" si="474"/>
        <v/>
      </c>
      <c r="AY556" s="10" t="str">
        <f t="shared" si="475"/>
        <v/>
      </c>
      <c r="AZ556" s="25" t="str">
        <f t="shared" si="476"/>
        <v/>
      </c>
      <c r="BB556" s="24" t="str">
        <f t="shared" si="477"/>
        <v/>
      </c>
      <c r="BC556" s="10" t="str">
        <f t="shared" si="478"/>
        <v/>
      </c>
      <c r="BD556" s="25" t="str">
        <f t="shared" si="479"/>
        <v/>
      </c>
      <c r="BH556" s="24" t="str">
        <f t="shared" si="480"/>
        <v/>
      </c>
      <c r="BI556" s="10" t="str">
        <f t="shared" si="481"/>
        <v/>
      </c>
      <c r="BJ556" s="10" t="str">
        <f t="shared" si="482"/>
        <v/>
      </c>
      <c r="BK556" s="10" t="str">
        <f t="shared" si="483"/>
        <v/>
      </c>
      <c r="BL556" s="10" t="str">
        <f t="shared" si="484"/>
        <v/>
      </c>
      <c r="BM556" s="25" t="str">
        <f t="shared" si="485"/>
        <v/>
      </c>
      <c r="BO556" s="24" t="str">
        <f t="shared" si="486"/>
        <v/>
      </c>
      <c r="BP556" s="10" t="str">
        <f t="shared" si="487"/>
        <v/>
      </c>
      <c r="BQ556" s="25" t="str">
        <f t="shared" si="488"/>
        <v/>
      </c>
      <c r="BU556" s="24" t="str">
        <f t="shared" si="489"/>
        <v/>
      </c>
      <c r="BV556" s="10" t="str">
        <f t="shared" si="490"/>
        <v/>
      </c>
      <c r="BW556" s="10" t="str">
        <f t="shared" si="491"/>
        <v/>
      </c>
      <c r="BX556" s="10" t="str">
        <f t="shared" si="492"/>
        <v/>
      </c>
      <c r="BY556" s="10" t="str">
        <f t="shared" si="493"/>
        <v/>
      </c>
      <c r="BZ556" s="25" t="str">
        <f t="shared" si="494"/>
        <v/>
      </c>
      <c r="CB556" s="24" t="str">
        <f t="shared" si="495"/>
        <v/>
      </c>
      <c r="CC556" s="10" t="str">
        <f t="shared" si="496"/>
        <v/>
      </c>
      <c r="CD556" s="25" t="str">
        <f t="shared" si="497"/>
        <v/>
      </c>
    </row>
    <row r="557" spans="1:82" x14ac:dyDescent="0.25">
      <c r="A557" s="5" t="str">
        <f>IF('MA Data'!$G555='MA Data'!$I$2,'MA Data'!A555,"")</f>
        <v/>
      </c>
      <c r="B557" t="str">
        <f>IF('MA Data'!$G555='MA Data'!$I$2,'MA Data'!B555,"")</f>
        <v/>
      </c>
      <c r="C557" t="str">
        <f>IF('MA Data'!$G555='MA Data'!$I$2,'MA Data'!C555,"")</f>
        <v/>
      </c>
      <c r="D557" t="str">
        <f>IF('MA Data'!$G555='MA Data'!$I$2,'MA Data'!D555,"")</f>
        <v/>
      </c>
      <c r="E557" t="str">
        <f>IF('MA Data'!$G555='MA Data'!$I$2,'MA Data'!E555,"")</f>
        <v/>
      </c>
      <c r="F557" t="str">
        <f>IF('MA Data'!$G555='MA Data'!$I$2,'MA Data'!F555,"")</f>
        <v/>
      </c>
      <c r="G557" s="6" t="str">
        <f>IF('MA Data'!$G555='MA Data'!$I$2,'MA Data'!G555,"")</f>
        <v/>
      </c>
      <c r="H557" t="str">
        <f t="shared" si="449"/>
        <v/>
      </c>
      <c r="I557" s="10" t="str">
        <f t="shared" si="450"/>
        <v/>
      </c>
      <c r="J557" s="10" t="str">
        <f t="shared" si="451"/>
        <v/>
      </c>
      <c r="K557" s="10" t="str">
        <f t="shared" si="452"/>
        <v/>
      </c>
      <c r="L557" s="10" t="str">
        <f t="shared" si="453"/>
        <v/>
      </c>
      <c r="M557" s="25" t="str">
        <f t="shared" si="454"/>
        <v/>
      </c>
      <c r="O557" s="24" t="str">
        <f t="shared" si="498"/>
        <v/>
      </c>
      <c r="P557" s="10" t="str">
        <f t="shared" si="499"/>
        <v/>
      </c>
      <c r="Q557" s="25" t="str">
        <f t="shared" si="500"/>
        <v/>
      </c>
      <c r="U557" s="5" t="str">
        <f t="shared" si="456"/>
        <v/>
      </c>
      <c r="V557" s="10" t="str">
        <f t="shared" si="457"/>
        <v/>
      </c>
      <c r="W557" s="10" t="str">
        <f t="shared" si="458"/>
        <v/>
      </c>
      <c r="X557" s="10" t="str">
        <f t="shared" si="459"/>
        <v/>
      </c>
      <c r="Y557" s="10" t="str">
        <f t="shared" si="460"/>
        <v/>
      </c>
      <c r="Z557" s="25" t="str">
        <f t="shared" si="461"/>
        <v/>
      </c>
      <c r="AB557" s="24" t="str">
        <f t="shared" si="455"/>
        <v/>
      </c>
      <c r="AC557" s="10" t="str">
        <f t="shared" si="501"/>
        <v/>
      </c>
      <c r="AD557" s="25" t="str">
        <f t="shared" si="502"/>
        <v/>
      </c>
      <c r="AH557" s="24" t="str">
        <f t="shared" si="462"/>
        <v/>
      </c>
      <c r="AI557" s="10" t="str">
        <f t="shared" si="463"/>
        <v/>
      </c>
      <c r="AJ557" s="10" t="str">
        <f t="shared" si="464"/>
        <v/>
      </c>
      <c r="AK557" s="10" t="str">
        <f t="shared" si="465"/>
        <v/>
      </c>
      <c r="AL557" s="10" t="str">
        <f t="shared" si="466"/>
        <v/>
      </c>
      <c r="AM557" s="25" t="str">
        <f t="shared" si="467"/>
        <v/>
      </c>
      <c r="AO557" s="24" t="str">
        <f t="shared" si="468"/>
        <v/>
      </c>
      <c r="AP557" s="10" t="str">
        <f t="shared" si="469"/>
        <v/>
      </c>
      <c r="AQ557" s="25" t="str">
        <f t="shared" si="470"/>
        <v/>
      </c>
      <c r="AU557" s="24" t="str">
        <f t="shared" si="471"/>
        <v/>
      </c>
      <c r="AV557" s="10" t="str">
        <f t="shared" si="472"/>
        <v/>
      </c>
      <c r="AW557" s="10" t="str">
        <f t="shared" si="473"/>
        <v/>
      </c>
      <c r="AX557" s="10" t="str">
        <f t="shared" si="474"/>
        <v/>
      </c>
      <c r="AY557" s="10" t="str">
        <f t="shared" si="475"/>
        <v/>
      </c>
      <c r="AZ557" s="25" t="str">
        <f t="shared" si="476"/>
        <v/>
      </c>
      <c r="BB557" s="24" t="str">
        <f t="shared" si="477"/>
        <v/>
      </c>
      <c r="BC557" s="10" t="str">
        <f t="shared" si="478"/>
        <v/>
      </c>
      <c r="BD557" s="25" t="str">
        <f t="shared" si="479"/>
        <v/>
      </c>
      <c r="BH557" s="24" t="str">
        <f t="shared" si="480"/>
        <v/>
      </c>
      <c r="BI557" s="10" t="str">
        <f t="shared" si="481"/>
        <v/>
      </c>
      <c r="BJ557" s="10" t="str">
        <f t="shared" si="482"/>
        <v/>
      </c>
      <c r="BK557" s="10" t="str">
        <f t="shared" si="483"/>
        <v/>
      </c>
      <c r="BL557" s="10" t="str">
        <f t="shared" si="484"/>
        <v/>
      </c>
      <c r="BM557" s="25" t="str">
        <f t="shared" si="485"/>
        <v/>
      </c>
      <c r="BO557" s="24" t="str">
        <f t="shared" si="486"/>
        <v/>
      </c>
      <c r="BP557" s="10" t="str">
        <f t="shared" si="487"/>
        <v/>
      </c>
      <c r="BQ557" s="25" t="str">
        <f t="shared" si="488"/>
        <v/>
      </c>
      <c r="BU557" s="24" t="str">
        <f t="shared" si="489"/>
        <v/>
      </c>
      <c r="BV557" s="10" t="str">
        <f t="shared" si="490"/>
        <v/>
      </c>
      <c r="BW557" s="10" t="str">
        <f t="shared" si="491"/>
        <v/>
      </c>
      <c r="BX557" s="10" t="str">
        <f t="shared" si="492"/>
        <v/>
      </c>
      <c r="BY557" s="10" t="str">
        <f t="shared" si="493"/>
        <v/>
      </c>
      <c r="BZ557" s="25" t="str">
        <f t="shared" si="494"/>
        <v/>
      </c>
      <c r="CB557" s="24" t="str">
        <f t="shared" si="495"/>
        <v/>
      </c>
      <c r="CC557" s="10" t="str">
        <f t="shared" si="496"/>
        <v/>
      </c>
      <c r="CD557" s="25" t="str">
        <f t="shared" si="497"/>
        <v/>
      </c>
    </row>
    <row r="558" spans="1:82" x14ac:dyDescent="0.25">
      <c r="A558" s="5" t="str">
        <f>IF('MA Data'!$G556='MA Data'!$I$2,'MA Data'!A556,"")</f>
        <v/>
      </c>
      <c r="B558" t="str">
        <f>IF('MA Data'!$G556='MA Data'!$I$2,'MA Data'!B556,"")</f>
        <v/>
      </c>
      <c r="C558" t="str">
        <f>IF('MA Data'!$G556='MA Data'!$I$2,'MA Data'!C556,"")</f>
        <v/>
      </c>
      <c r="D558" t="str">
        <f>IF('MA Data'!$G556='MA Data'!$I$2,'MA Data'!D556,"")</f>
        <v/>
      </c>
      <c r="E558" t="str">
        <f>IF('MA Data'!$G556='MA Data'!$I$2,'MA Data'!E556,"")</f>
        <v/>
      </c>
      <c r="F558" t="str">
        <f>IF('MA Data'!$G556='MA Data'!$I$2,'MA Data'!F556,"")</f>
        <v/>
      </c>
      <c r="G558" s="6" t="str">
        <f>IF('MA Data'!$G556='MA Data'!$I$2,'MA Data'!G556,"")</f>
        <v/>
      </c>
      <c r="H558" t="str">
        <f t="shared" si="449"/>
        <v/>
      </c>
      <c r="I558" s="10" t="str">
        <f t="shared" si="450"/>
        <v/>
      </c>
      <c r="J558" s="10" t="str">
        <f t="shared" si="451"/>
        <v/>
      </c>
      <c r="K558" s="10" t="str">
        <f t="shared" si="452"/>
        <v/>
      </c>
      <c r="L558" s="10" t="str">
        <f t="shared" si="453"/>
        <v/>
      </c>
      <c r="M558" s="25" t="str">
        <f t="shared" si="454"/>
        <v/>
      </c>
      <c r="O558" s="24" t="str">
        <f t="shared" si="498"/>
        <v/>
      </c>
      <c r="P558" s="10" t="str">
        <f t="shared" si="499"/>
        <v/>
      </c>
      <c r="Q558" s="25" t="str">
        <f t="shared" si="500"/>
        <v/>
      </c>
      <c r="U558" s="5" t="str">
        <f t="shared" si="456"/>
        <v/>
      </c>
      <c r="V558" s="10" t="str">
        <f t="shared" si="457"/>
        <v/>
      </c>
      <c r="W558" s="10" t="str">
        <f t="shared" si="458"/>
        <v/>
      </c>
      <c r="X558" s="10" t="str">
        <f t="shared" si="459"/>
        <v/>
      </c>
      <c r="Y558" s="10" t="str">
        <f t="shared" si="460"/>
        <v/>
      </c>
      <c r="Z558" s="25" t="str">
        <f t="shared" si="461"/>
        <v/>
      </c>
      <c r="AB558" s="24" t="str">
        <f t="shared" si="455"/>
        <v/>
      </c>
      <c r="AC558" s="10" t="str">
        <f t="shared" si="501"/>
        <v/>
      </c>
      <c r="AD558" s="25" t="str">
        <f t="shared" si="502"/>
        <v/>
      </c>
      <c r="AH558" s="24" t="str">
        <f t="shared" si="462"/>
        <v/>
      </c>
      <c r="AI558" s="10" t="str">
        <f t="shared" si="463"/>
        <v/>
      </c>
      <c r="AJ558" s="10" t="str">
        <f t="shared" si="464"/>
        <v/>
      </c>
      <c r="AK558" s="10" t="str">
        <f t="shared" si="465"/>
        <v/>
      </c>
      <c r="AL558" s="10" t="str">
        <f t="shared" si="466"/>
        <v/>
      </c>
      <c r="AM558" s="25" t="str">
        <f t="shared" si="467"/>
        <v/>
      </c>
      <c r="AO558" s="24" t="str">
        <f t="shared" si="468"/>
        <v/>
      </c>
      <c r="AP558" s="10" t="str">
        <f t="shared" si="469"/>
        <v/>
      </c>
      <c r="AQ558" s="25" t="str">
        <f t="shared" si="470"/>
        <v/>
      </c>
      <c r="AU558" s="24" t="str">
        <f t="shared" si="471"/>
        <v/>
      </c>
      <c r="AV558" s="10" t="str">
        <f t="shared" si="472"/>
        <v/>
      </c>
      <c r="AW558" s="10" t="str">
        <f t="shared" si="473"/>
        <v/>
      </c>
      <c r="AX558" s="10" t="str">
        <f t="shared" si="474"/>
        <v/>
      </c>
      <c r="AY558" s="10" t="str">
        <f t="shared" si="475"/>
        <v/>
      </c>
      <c r="AZ558" s="25" t="str">
        <f t="shared" si="476"/>
        <v/>
      </c>
      <c r="BB558" s="24" t="str">
        <f t="shared" si="477"/>
        <v/>
      </c>
      <c r="BC558" s="10" t="str">
        <f t="shared" si="478"/>
        <v/>
      </c>
      <c r="BD558" s="25" t="str">
        <f t="shared" si="479"/>
        <v/>
      </c>
      <c r="BH558" s="24" t="str">
        <f t="shared" si="480"/>
        <v/>
      </c>
      <c r="BI558" s="10" t="str">
        <f t="shared" si="481"/>
        <v/>
      </c>
      <c r="BJ558" s="10" t="str">
        <f t="shared" si="482"/>
        <v/>
      </c>
      <c r="BK558" s="10" t="str">
        <f t="shared" si="483"/>
        <v/>
      </c>
      <c r="BL558" s="10" t="str">
        <f t="shared" si="484"/>
        <v/>
      </c>
      <c r="BM558" s="25" t="str">
        <f t="shared" si="485"/>
        <v/>
      </c>
      <c r="BO558" s="24" t="str">
        <f t="shared" si="486"/>
        <v/>
      </c>
      <c r="BP558" s="10" t="str">
        <f t="shared" si="487"/>
        <v/>
      </c>
      <c r="BQ558" s="25" t="str">
        <f t="shared" si="488"/>
        <v/>
      </c>
      <c r="BU558" s="24" t="str">
        <f t="shared" si="489"/>
        <v/>
      </c>
      <c r="BV558" s="10" t="str">
        <f t="shared" si="490"/>
        <v/>
      </c>
      <c r="BW558" s="10" t="str">
        <f t="shared" si="491"/>
        <v/>
      </c>
      <c r="BX558" s="10" t="str">
        <f t="shared" si="492"/>
        <v/>
      </c>
      <c r="BY558" s="10" t="str">
        <f t="shared" si="493"/>
        <v/>
      </c>
      <c r="BZ558" s="25" t="str">
        <f t="shared" si="494"/>
        <v/>
      </c>
      <c r="CB558" s="24" t="str">
        <f t="shared" si="495"/>
        <v/>
      </c>
      <c r="CC558" s="10" t="str">
        <f t="shared" si="496"/>
        <v/>
      </c>
      <c r="CD558" s="25" t="str">
        <f t="shared" si="497"/>
        <v/>
      </c>
    </row>
    <row r="559" spans="1:82" x14ac:dyDescent="0.25">
      <c r="A559" s="5" t="str">
        <f>IF('MA Data'!$G557='MA Data'!$I$2,'MA Data'!A557,"")</f>
        <v/>
      </c>
      <c r="B559" t="str">
        <f>IF('MA Data'!$G557='MA Data'!$I$2,'MA Data'!B557,"")</f>
        <v/>
      </c>
      <c r="C559" t="str">
        <f>IF('MA Data'!$G557='MA Data'!$I$2,'MA Data'!C557,"")</f>
        <v/>
      </c>
      <c r="D559" t="str">
        <f>IF('MA Data'!$G557='MA Data'!$I$2,'MA Data'!D557,"")</f>
        <v/>
      </c>
      <c r="E559" t="str">
        <f>IF('MA Data'!$G557='MA Data'!$I$2,'MA Data'!E557,"")</f>
        <v/>
      </c>
      <c r="F559" t="str">
        <f>IF('MA Data'!$G557='MA Data'!$I$2,'MA Data'!F557,"")</f>
        <v/>
      </c>
      <c r="G559" s="6" t="str">
        <f>IF('MA Data'!$G557='MA Data'!$I$2,'MA Data'!G557,"")</f>
        <v/>
      </c>
      <c r="H559" t="str">
        <f t="shared" si="449"/>
        <v/>
      </c>
      <c r="I559" s="10" t="str">
        <f t="shared" si="450"/>
        <v/>
      </c>
      <c r="J559" s="10" t="str">
        <f t="shared" si="451"/>
        <v/>
      </c>
      <c r="K559" s="10" t="str">
        <f t="shared" si="452"/>
        <v/>
      </c>
      <c r="L559" s="10" t="str">
        <f t="shared" si="453"/>
        <v/>
      </c>
      <c r="M559" s="25" t="str">
        <f t="shared" si="454"/>
        <v/>
      </c>
      <c r="O559" s="24" t="str">
        <f t="shared" si="498"/>
        <v/>
      </c>
      <c r="P559" s="10" t="str">
        <f t="shared" si="499"/>
        <v/>
      </c>
      <c r="Q559" s="25" t="str">
        <f t="shared" si="500"/>
        <v/>
      </c>
      <c r="U559" s="5" t="str">
        <f t="shared" si="456"/>
        <v/>
      </c>
      <c r="V559" s="10" t="str">
        <f t="shared" si="457"/>
        <v/>
      </c>
      <c r="W559" s="10" t="str">
        <f t="shared" si="458"/>
        <v/>
      </c>
      <c r="X559" s="10" t="str">
        <f t="shared" si="459"/>
        <v/>
      </c>
      <c r="Y559" s="10" t="str">
        <f t="shared" si="460"/>
        <v/>
      </c>
      <c r="Z559" s="25" t="str">
        <f t="shared" si="461"/>
        <v/>
      </c>
      <c r="AB559" s="24" t="str">
        <f t="shared" si="455"/>
        <v/>
      </c>
      <c r="AC559" s="10" t="str">
        <f t="shared" si="501"/>
        <v/>
      </c>
      <c r="AD559" s="25" t="str">
        <f t="shared" si="502"/>
        <v/>
      </c>
      <c r="AH559" s="24" t="str">
        <f t="shared" si="462"/>
        <v/>
      </c>
      <c r="AI559" s="10" t="str">
        <f t="shared" si="463"/>
        <v/>
      </c>
      <c r="AJ559" s="10" t="str">
        <f t="shared" si="464"/>
        <v/>
      </c>
      <c r="AK559" s="10" t="str">
        <f t="shared" si="465"/>
        <v/>
      </c>
      <c r="AL559" s="10" t="str">
        <f t="shared" si="466"/>
        <v/>
      </c>
      <c r="AM559" s="25" t="str">
        <f t="shared" si="467"/>
        <v/>
      </c>
      <c r="AO559" s="24" t="str">
        <f t="shared" si="468"/>
        <v/>
      </c>
      <c r="AP559" s="10" t="str">
        <f t="shared" si="469"/>
        <v/>
      </c>
      <c r="AQ559" s="25" t="str">
        <f t="shared" si="470"/>
        <v/>
      </c>
      <c r="AU559" s="24" t="str">
        <f t="shared" si="471"/>
        <v/>
      </c>
      <c r="AV559" s="10" t="str">
        <f t="shared" si="472"/>
        <v/>
      </c>
      <c r="AW559" s="10" t="str">
        <f t="shared" si="473"/>
        <v/>
      </c>
      <c r="AX559" s="10" t="str">
        <f t="shared" si="474"/>
        <v/>
      </c>
      <c r="AY559" s="10" t="str">
        <f t="shared" si="475"/>
        <v/>
      </c>
      <c r="AZ559" s="25" t="str">
        <f t="shared" si="476"/>
        <v/>
      </c>
      <c r="BB559" s="24" t="str">
        <f t="shared" si="477"/>
        <v/>
      </c>
      <c r="BC559" s="10" t="str">
        <f t="shared" si="478"/>
        <v/>
      </c>
      <c r="BD559" s="25" t="str">
        <f t="shared" si="479"/>
        <v/>
      </c>
      <c r="BH559" s="24" t="str">
        <f t="shared" si="480"/>
        <v/>
      </c>
      <c r="BI559" s="10" t="str">
        <f t="shared" si="481"/>
        <v/>
      </c>
      <c r="BJ559" s="10" t="str">
        <f t="shared" si="482"/>
        <v/>
      </c>
      <c r="BK559" s="10" t="str">
        <f t="shared" si="483"/>
        <v/>
      </c>
      <c r="BL559" s="10" t="str">
        <f t="shared" si="484"/>
        <v/>
      </c>
      <c r="BM559" s="25" t="str">
        <f t="shared" si="485"/>
        <v/>
      </c>
      <c r="BO559" s="24" t="str">
        <f t="shared" si="486"/>
        <v/>
      </c>
      <c r="BP559" s="10" t="str">
        <f t="shared" si="487"/>
        <v/>
      </c>
      <c r="BQ559" s="25" t="str">
        <f t="shared" si="488"/>
        <v/>
      </c>
      <c r="BU559" s="24" t="str">
        <f t="shared" si="489"/>
        <v/>
      </c>
      <c r="BV559" s="10" t="str">
        <f t="shared" si="490"/>
        <v/>
      </c>
      <c r="BW559" s="10" t="str">
        <f t="shared" si="491"/>
        <v/>
      </c>
      <c r="BX559" s="10" t="str">
        <f t="shared" si="492"/>
        <v/>
      </c>
      <c r="BY559" s="10" t="str">
        <f t="shared" si="493"/>
        <v/>
      </c>
      <c r="BZ559" s="25" t="str">
        <f t="shared" si="494"/>
        <v/>
      </c>
      <c r="CB559" s="24" t="str">
        <f t="shared" si="495"/>
        <v/>
      </c>
      <c r="CC559" s="10" t="str">
        <f t="shared" si="496"/>
        <v/>
      </c>
      <c r="CD559" s="25" t="str">
        <f t="shared" si="497"/>
        <v/>
      </c>
    </row>
    <row r="560" spans="1:82" x14ac:dyDescent="0.25">
      <c r="A560" s="5" t="str">
        <f>IF('MA Data'!$G558='MA Data'!$I$2,'MA Data'!A558,"")</f>
        <v/>
      </c>
      <c r="B560" t="str">
        <f>IF('MA Data'!$G558='MA Data'!$I$2,'MA Data'!B558,"")</f>
        <v/>
      </c>
      <c r="C560" t="str">
        <f>IF('MA Data'!$G558='MA Data'!$I$2,'MA Data'!C558,"")</f>
        <v/>
      </c>
      <c r="D560" t="str">
        <f>IF('MA Data'!$G558='MA Data'!$I$2,'MA Data'!D558,"")</f>
        <v/>
      </c>
      <c r="E560" t="str">
        <f>IF('MA Data'!$G558='MA Data'!$I$2,'MA Data'!E558,"")</f>
        <v/>
      </c>
      <c r="F560" t="str">
        <f>IF('MA Data'!$G558='MA Data'!$I$2,'MA Data'!F558,"")</f>
        <v/>
      </c>
      <c r="G560" s="6" t="str">
        <f>IF('MA Data'!$G558='MA Data'!$I$2,'MA Data'!G558,"")</f>
        <v/>
      </c>
      <c r="H560" t="str">
        <f t="shared" si="449"/>
        <v/>
      </c>
      <c r="I560" s="10" t="str">
        <f t="shared" si="450"/>
        <v/>
      </c>
      <c r="J560" s="10" t="str">
        <f t="shared" si="451"/>
        <v/>
      </c>
      <c r="K560" s="10" t="str">
        <f t="shared" si="452"/>
        <v/>
      </c>
      <c r="L560" s="10" t="str">
        <f t="shared" si="453"/>
        <v/>
      </c>
      <c r="M560" s="25" t="str">
        <f t="shared" si="454"/>
        <v/>
      </c>
      <c r="O560" s="24" t="str">
        <f t="shared" si="498"/>
        <v/>
      </c>
      <c r="P560" s="10" t="str">
        <f t="shared" si="499"/>
        <v/>
      </c>
      <c r="Q560" s="25" t="str">
        <f t="shared" si="500"/>
        <v/>
      </c>
      <c r="U560" s="5" t="str">
        <f t="shared" si="456"/>
        <v/>
      </c>
      <c r="V560" s="10" t="str">
        <f t="shared" si="457"/>
        <v/>
      </c>
      <c r="W560" s="10" t="str">
        <f t="shared" si="458"/>
        <v/>
      </c>
      <c r="X560" s="10" t="str">
        <f t="shared" si="459"/>
        <v/>
      </c>
      <c r="Y560" s="10" t="str">
        <f t="shared" si="460"/>
        <v/>
      </c>
      <c r="Z560" s="25" t="str">
        <f t="shared" si="461"/>
        <v/>
      </c>
      <c r="AB560" s="24" t="str">
        <f t="shared" si="455"/>
        <v/>
      </c>
      <c r="AC560" s="10" t="str">
        <f t="shared" si="501"/>
        <v/>
      </c>
      <c r="AD560" s="25" t="str">
        <f t="shared" si="502"/>
        <v/>
      </c>
      <c r="AH560" s="24" t="str">
        <f t="shared" si="462"/>
        <v/>
      </c>
      <c r="AI560" s="10" t="str">
        <f t="shared" si="463"/>
        <v/>
      </c>
      <c r="AJ560" s="10" t="str">
        <f t="shared" si="464"/>
        <v/>
      </c>
      <c r="AK560" s="10" t="str">
        <f t="shared" si="465"/>
        <v/>
      </c>
      <c r="AL560" s="10" t="str">
        <f t="shared" si="466"/>
        <v/>
      </c>
      <c r="AM560" s="25" t="str">
        <f t="shared" si="467"/>
        <v/>
      </c>
      <c r="AO560" s="24" t="str">
        <f t="shared" si="468"/>
        <v/>
      </c>
      <c r="AP560" s="10" t="str">
        <f t="shared" si="469"/>
        <v/>
      </c>
      <c r="AQ560" s="25" t="str">
        <f t="shared" si="470"/>
        <v/>
      </c>
      <c r="AU560" s="24" t="str">
        <f t="shared" si="471"/>
        <v/>
      </c>
      <c r="AV560" s="10" t="str">
        <f t="shared" si="472"/>
        <v/>
      </c>
      <c r="AW560" s="10" t="str">
        <f t="shared" si="473"/>
        <v/>
      </c>
      <c r="AX560" s="10" t="str">
        <f t="shared" si="474"/>
        <v/>
      </c>
      <c r="AY560" s="10" t="str">
        <f t="shared" si="475"/>
        <v/>
      </c>
      <c r="AZ560" s="25" t="str">
        <f t="shared" si="476"/>
        <v/>
      </c>
      <c r="BB560" s="24" t="str">
        <f t="shared" si="477"/>
        <v/>
      </c>
      <c r="BC560" s="10" t="str">
        <f t="shared" si="478"/>
        <v/>
      </c>
      <c r="BD560" s="25" t="str">
        <f t="shared" si="479"/>
        <v/>
      </c>
      <c r="BH560" s="24" t="str">
        <f t="shared" si="480"/>
        <v/>
      </c>
      <c r="BI560" s="10" t="str">
        <f t="shared" si="481"/>
        <v/>
      </c>
      <c r="BJ560" s="10" t="str">
        <f t="shared" si="482"/>
        <v/>
      </c>
      <c r="BK560" s="10" t="str">
        <f t="shared" si="483"/>
        <v/>
      </c>
      <c r="BL560" s="10" t="str">
        <f t="shared" si="484"/>
        <v/>
      </c>
      <c r="BM560" s="25" t="str">
        <f t="shared" si="485"/>
        <v/>
      </c>
      <c r="BO560" s="24" t="str">
        <f t="shared" si="486"/>
        <v/>
      </c>
      <c r="BP560" s="10" t="str">
        <f t="shared" si="487"/>
        <v/>
      </c>
      <c r="BQ560" s="25" t="str">
        <f t="shared" si="488"/>
        <v/>
      </c>
      <c r="BU560" s="24" t="str">
        <f t="shared" si="489"/>
        <v/>
      </c>
      <c r="BV560" s="10" t="str">
        <f t="shared" si="490"/>
        <v/>
      </c>
      <c r="BW560" s="10" t="str">
        <f t="shared" si="491"/>
        <v/>
      </c>
      <c r="BX560" s="10" t="str">
        <f t="shared" si="492"/>
        <v/>
      </c>
      <c r="BY560" s="10" t="str">
        <f t="shared" si="493"/>
        <v/>
      </c>
      <c r="BZ560" s="25" t="str">
        <f t="shared" si="494"/>
        <v/>
      </c>
      <c r="CB560" s="24" t="str">
        <f t="shared" si="495"/>
        <v/>
      </c>
      <c r="CC560" s="10" t="str">
        <f t="shared" si="496"/>
        <v/>
      </c>
      <c r="CD560" s="25" t="str">
        <f t="shared" si="497"/>
        <v/>
      </c>
    </row>
    <row r="561" spans="1:82" x14ac:dyDescent="0.25">
      <c r="A561" s="5" t="str">
        <f>IF('MA Data'!$G559='MA Data'!$I$2,'MA Data'!A559,"")</f>
        <v/>
      </c>
      <c r="B561" t="str">
        <f>IF('MA Data'!$G559='MA Data'!$I$2,'MA Data'!B559,"")</f>
        <v/>
      </c>
      <c r="C561" t="str">
        <f>IF('MA Data'!$G559='MA Data'!$I$2,'MA Data'!C559,"")</f>
        <v/>
      </c>
      <c r="D561" t="str">
        <f>IF('MA Data'!$G559='MA Data'!$I$2,'MA Data'!D559,"")</f>
        <v/>
      </c>
      <c r="E561" t="str">
        <f>IF('MA Data'!$G559='MA Data'!$I$2,'MA Data'!E559,"")</f>
        <v/>
      </c>
      <c r="F561" t="str">
        <f>IF('MA Data'!$G559='MA Data'!$I$2,'MA Data'!F559,"")</f>
        <v/>
      </c>
      <c r="G561" s="6" t="str">
        <f>IF('MA Data'!$G559='MA Data'!$I$2,'MA Data'!G559,"")</f>
        <v/>
      </c>
      <c r="H561" t="str">
        <f t="shared" si="449"/>
        <v/>
      </c>
      <c r="I561" s="10" t="str">
        <f t="shared" si="450"/>
        <v/>
      </c>
      <c r="J561" s="10" t="str">
        <f t="shared" si="451"/>
        <v/>
      </c>
      <c r="K561" s="10" t="str">
        <f t="shared" si="452"/>
        <v/>
      </c>
      <c r="L561" s="10" t="str">
        <f t="shared" si="453"/>
        <v/>
      </c>
      <c r="M561" s="25" t="str">
        <f t="shared" si="454"/>
        <v/>
      </c>
      <c r="O561" s="24" t="str">
        <f t="shared" si="498"/>
        <v/>
      </c>
      <c r="P561" s="10" t="str">
        <f t="shared" si="499"/>
        <v/>
      </c>
      <c r="Q561" s="25" t="str">
        <f t="shared" si="500"/>
        <v/>
      </c>
      <c r="U561" s="5" t="str">
        <f t="shared" si="456"/>
        <v/>
      </c>
      <c r="V561" s="10" t="str">
        <f t="shared" si="457"/>
        <v/>
      </c>
      <c r="W561" s="10" t="str">
        <f t="shared" si="458"/>
        <v/>
      </c>
      <c r="X561" s="10" t="str">
        <f t="shared" si="459"/>
        <v/>
      </c>
      <c r="Y561" s="10" t="str">
        <f t="shared" si="460"/>
        <v/>
      </c>
      <c r="Z561" s="25" t="str">
        <f t="shared" si="461"/>
        <v/>
      </c>
      <c r="AB561" s="24" t="str">
        <f t="shared" si="455"/>
        <v/>
      </c>
      <c r="AC561" s="10" t="str">
        <f t="shared" si="501"/>
        <v/>
      </c>
      <c r="AD561" s="25" t="str">
        <f t="shared" si="502"/>
        <v/>
      </c>
      <c r="AH561" s="24" t="str">
        <f t="shared" si="462"/>
        <v/>
      </c>
      <c r="AI561" s="10" t="str">
        <f t="shared" si="463"/>
        <v/>
      </c>
      <c r="AJ561" s="10" t="str">
        <f t="shared" si="464"/>
        <v/>
      </c>
      <c r="AK561" s="10" t="str">
        <f t="shared" si="465"/>
        <v/>
      </c>
      <c r="AL561" s="10" t="str">
        <f t="shared" si="466"/>
        <v/>
      </c>
      <c r="AM561" s="25" t="str">
        <f t="shared" si="467"/>
        <v/>
      </c>
      <c r="AO561" s="24" t="str">
        <f t="shared" si="468"/>
        <v/>
      </c>
      <c r="AP561" s="10" t="str">
        <f t="shared" si="469"/>
        <v/>
      </c>
      <c r="AQ561" s="25" t="str">
        <f t="shared" si="470"/>
        <v/>
      </c>
      <c r="AU561" s="24" t="str">
        <f t="shared" si="471"/>
        <v/>
      </c>
      <c r="AV561" s="10" t="str">
        <f t="shared" si="472"/>
        <v/>
      </c>
      <c r="AW561" s="10" t="str">
        <f t="shared" si="473"/>
        <v/>
      </c>
      <c r="AX561" s="10" t="str">
        <f t="shared" si="474"/>
        <v/>
      </c>
      <c r="AY561" s="10" t="str">
        <f t="shared" si="475"/>
        <v/>
      </c>
      <c r="AZ561" s="25" t="str">
        <f t="shared" si="476"/>
        <v/>
      </c>
      <c r="BB561" s="24" t="str">
        <f t="shared" si="477"/>
        <v/>
      </c>
      <c r="BC561" s="10" t="str">
        <f t="shared" si="478"/>
        <v/>
      </c>
      <c r="BD561" s="25" t="str">
        <f t="shared" si="479"/>
        <v/>
      </c>
      <c r="BH561" s="24" t="str">
        <f t="shared" si="480"/>
        <v/>
      </c>
      <c r="BI561" s="10" t="str">
        <f t="shared" si="481"/>
        <v/>
      </c>
      <c r="BJ561" s="10" t="str">
        <f t="shared" si="482"/>
        <v/>
      </c>
      <c r="BK561" s="10" t="str">
        <f t="shared" si="483"/>
        <v/>
      </c>
      <c r="BL561" s="10" t="str">
        <f t="shared" si="484"/>
        <v/>
      </c>
      <c r="BM561" s="25" t="str">
        <f t="shared" si="485"/>
        <v/>
      </c>
      <c r="BO561" s="24" t="str">
        <f t="shared" si="486"/>
        <v/>
      </c>
      <c r="BP561" s="10" t="str">
        <f t="shared" si="487"/>
        <v/>
      </c>
      <c r="BQ561" s="25" t="str">
        <f t="shared" si="488"/>
        <v/>
      </c>
      <c r="BU561" s="24" t="str">
        <f t="shared" si="489"/>
        <v/>
      </c>
      <c r="BV561" s="10" t="str">
        <f t="shared" si="490"/>
        <v/>
      </c>
      <c r="BW561" s="10" t="str">
        <f t="shared" si="491"/>
        <v/>
      </c>
      <c r="BX561" s="10" t="str">
        <f t="shared" si="492"/>
        <v/>
      </c>
      <c r="BY561" s="10" t="str">
        <f t="shared" si="493"/>
        <v/>
      </c>
      <c r="BZ561" s="25" t="str">
        <f t="shared" si="494"/>
        <v/>
      </c>
      <c r="CB561" s="24" t="str">
        <f t="shared" si="495"/>
        <v/>
      </c>
      <c r="CC561" s="10" t="str">
        <f t="shared" si="496"/>
        <v/>
      </c>
      <c r="CD561" s="25" t="str">
        <f t="shared" si="497"/>
        <v/>
      </c>
    </row>
    <row r="562" spans="1:82" x14ac:dyDescent="0.25">
      <c r="A562" s="5" t="str">
        <f>IF('MA Data'!$G560='MA Data'!$I$2,'MA Data'!A560,"")</f>
        <v/>
      </c>
      <c r="B562" t="str">
        <f>IF('MA Data'!$G560='MA Data'!$I$2,'MA Data'!B560,"")</f>
        <v/>
      </c>
      <c r="C562" t="str">
        <f>IF('MA Data'!$G560='MA Data'!$I$2,'MA Data'!C560,"")</f>
        <v/>
      </c>
      <c r="D562" t="str">
        <f>IF('MA Data'!$G560='MA Data'!$I$2,'MA Data'!D560,"")</f>
        <v/>
      </c>
      <c r="E562" t="str">
        <f>IF('MA Data'!$G560='MA Data'!$I$2,'MA Data'!E560,"")</f>
        <v/>
      </c>
      <c r="F562" t="str">
        <f>IF('MA Data'!$G560='MA Data'!$I$2,'MA Data'!F560,"")</f>
        <v/>
      </c>
      <c r="G562" s="6" t="str">
        <f>IF('MA Data'!$G560='MA Data'!$I$2,'MA Data'!G560,"")</f>
        <v/>
      </c>
      <c r="H562" t="str">
        <f t="shared" si="449"/>
        <v/>
      </c>
      <c r="I562" s="10" t="str">
        <f t="shared" si="450"/>
        <v/>
      </c>
      <c r="J562" s="10" t="str">
        <f t="shared" si="451"/>
        <v/>
      </c>
      <c r="K562" s="10" t="str">
        <f t="shared" si="452"/>
        <v/>
      </c>
      <c r="L562" s="10" t="str">
        <f t="shared" si="453"/>
        <v/>
      </c>
      <c r="M562" s="25" t="str">
        <f t="shared" si="454"/>
        <v/>
      </c>
      <c r="O562" s="24" t="str">
        <f t="shared" si="498"/>
        <v/>
      </c>
      <c r="P562" s="10" t="str">
        <f t="shared" si="499"/>
        <v/>
      </c>
      <c r="Q562" s="25" t="str">
        <f t="shared" si="500"/>
        <v/>
      </c>
      <c r="U562" s="5" t="str">
        <f t="shared" si="456"/>
        <v/>
      </c>
      <c r="V562" s="10" t="str">
        <f t="shared" si="457"/>
        <v/>
      </c>
      <c r="W562" s="10" t="str">
        <f t="shared" si="458"/>
        <v/>
      </c>
      <c r="X562" s="10" t="str">
        <f t="shared" si="459"/>
        <v/>
      </c>
      <c r="Y562" s="10" t="str">
        <f t="shared" si="460"/>
        <v/>
      </c>
      <c r="Z562" s="25" t="str">
        <f t="shared" si="461"/>
        <v/>
      </c>
      <c r="AB562" s="24" t="str">
        <f t="shared" si="455"/>
        <v/>
      </c>
      <c r="AC562" s="10" t="str">
        <f t="shared" si="501"/>
        <v/>
      </c>
      <c r="AD562" s="25" t="str">
        <f t="shared" si="502"/>
        <v/>
      </c>
      <c r="AH562" s="24" t="str">
        <f t="shared" si="462"/>
        <v/>
      </c>
      <c r="AI562" s="10" t="str">
        <f t="shared" si="463"/>
        <v/>
      </c>
      <c r="AJ562" s="10" t="str">
        <f t="shared" si="464"/>
        <v/>
      </c>
      <c r="AK562" s="10" t="str">
        <f t="shared" si="465"/>
        <v/>
      </c>
      <c r="AL562" s="10" t="str">
        <f t="shared" si="466"/>
        <v/>
      </c>
      <c r="AM562" s="25" t="str">
        <f t="shared" si="467"/>
        <v/>
      </c>
      <c r="AO562" s="24" t="str">
        <f t="shared" si="468"/>
        <v/>
      </c>
      <c r="AP562" s="10" t="str">
        <f t="shared" si="469"/>
        <v/>
      </c>
      <c r="AQ562" s="25" t="str">
        <f t="shared" si="470"/>
        <v/>
      </c>
      <c r="AU562" s="24" t="str">
        <f t="shared" si="471"/>
        <v/>
      </c>
      <c r="AV562" s="10" t="str">
        <f t="shared" si="472"/>
        <v/>
      </c>
      <c r="AW562" s="10" t="str">
        <f t="shared" si="473"/>
        <v/>
      </c>
      <c r="AX562" s="10" t="str">
        <f t="shared" si="474"/>
        <v/>
      </c>
      <c r="AY562" s="10" t="str">
        <f t="shared" si="475"/>
        <v/>
      </c>
      <c r="AZ562" s="25" t="str">
        <f t="shared" si="476"/>
        <v/>
      </c>
      <c r="BB562" s="24" t="str">
        <f t="shared" si="477"/>
        <v/>
      </c>
      <c r="BC562" s="10" t="str">
        <f t="shared" si="478"/>
        <v/>
      </c>
      <c r="BD562" s="25" t="str">
        <f t="shared" si="479"/>
        <v/>
      </c>
      <c r="BH562" s="24" t="str">
        <f t="shared" si="480"/>
        <v/>
      </c>
      <c r="BI562" s="10" t="str">
        <f t="shared" si="481"/>
        <v/>
      </c>
      <c r="BJ562" s="10" t="str">
        <f t="shared" si="482"/>
        <v/>
      </c>
      <c r="BK562" s="10" t="str">
        <f t="shared" si="483"/>
        <v/>
      </c>
      <c r="BL562" s="10" t="str">
        <f t="shared" si="484"/>
        <v/>
      </c>
      <c r="BM562" s="25" t="str">
        <f t="shared" si="485"/>
        <v/>
      </c>
      <c r="BO562" s="24" t="str">
        <f t="shared" si="486"/>
        <v/>
      </c>
      <c r="BP562" s="10" t="str">
        <f t="shared" si="487"/>
        <v/>
      </c>
      <c r="BQ562" s="25" t="str">
        <f t="shared" si="488"/>
        <v/>
      </c>
      <c r="BU562" s="24" t="str">
        <f t="shared" si="489"/>
        <v/>
      </c>
      <c r="BV562" s="10" t="str">
        <f t="shared" si="490"/>
        <v/>
      </c>
      <c r="BW562" s="10" t="str">
        <f t="shared" si="491"/>
        <v/>
      </c>
      <c r="BX562" s="10" t="str">
        <f t="shared" si="492"/>
        <v/>
      </c>
      <c r="BY562" s="10" t="str">
        <f t="shared" si="493"/>
        <v/>
      </c>
      <c r="BZ562" s="25" t="str">
        <f t="shared" si="494"/>
        <v/>
      </c>
      <c r="CB562" s="24" t="str">
        <f t="shared" si="495"/>
        <v/>
      </c>
      <c r="CC562" s="10" t="str">
        <f t="shared" si="496"/>
        <v/>
      </c>
      <c r="CD562" s="25" t="str">
        <f t="shared" si="497"/>
        <v/>
      </c>
    </row>
    <row r="563" spans="1:82" x14ac:dyDescent="0.25">
      <c r="A563" s="5" t="str">
        <f>IF('MA Data'!$G561='MA Data'!$I$2,'MA Data'!A561,"")</f>
        <v/>
      </c>
      <c r="B563" t="str">
        <f>IF('MA Data'!$G561='MA Data'!$I$2,'MA Data'!B561,"")</f>
        <v/>
      </c>
      <c r="C563" t="str">
        <f>IF('MA Data'!$G561='MA Data'!$I$2,'MA Data'!C561,"")</f>
        <v/>
      </c>
      <c r="D563" t="str">
        <f>IF('MA Data'!$G561='MA Data'!$I$2,'MA Data'!D561,"")</f>
        <v/>
      </c>
      <c r="E563" t="str">
        <f>IF('MA Data'!$G561='MA Data'!$I$2,'MA Data'!E561,"")</f>
        <v/>
      </c>
      <c r="F563" t="str">
        <f>IF('MA Data'!$G561='MA Data'!$I$2,'MA Data'!F561,"")</f>
        <v/>
      </c>
      <c r="G563" s="6" t="str">
        <f>IF('MA Data'!$G561='MA Data'!$I$2,'MA Data'!G561,"")</f>
        <v/>
      </c>
      <c r="H563" t="str">
        <f t="shared" si="449"/>
        <v/>
      </c>
      <c r="I563" s="10" t="str">
        <f t="shared" si="450"/>
        <v/>
      </c>
      <c r="J563" s="10" t="str">
        <f t="shared" si="451"/>
        <v/>
      </c>
      <c r="K563" s="10" t="str">
        <f t="shared" si="452"/>
        <v/>
      </c>
      <c r="L563" s="10" t="str">
        <f t="shared" si="453"/>
        <v/>
      </c>
      <c r="M563" s="25" t="str">
        <f t="shared" si="454"/>
        <v/>
      </c>
      <c r="O563" s="24" t="str">
        <f t="shared" si="498"/>
        <v/>
      </c>
      <c r="P563" s="10" t="str">
        <f t="shared" si="499"/>
        <v/>
      </c>
      <c r="Q563" s="25" t="str">
        <f t="shared" si="500"/>
        <v/>
      </c>
      <c r="U563" s="5" t="str">
        <f t="shared" si="456"/>
        <v/>
      </c>
      <c r="V563" s="10" t="str">
        <f t="shared" si="457"/>
        <v/>
      </c>
      <c r="W563" s="10" t="str">
        <f t="shared" si="458"/>
        <v/>
      </c>
      <c r="X563" s="10" t="str">
        <f t="shared" si="459"/>
        <v/>
      </c>
      <c r="Y563" s="10" t="str">
        <f t="shared" si="460"/>
        <v/>
      </c>
      <c r="Z563" s="25" t="str">
        <f t="shared" si="461"/>
        <v/>
      </c>
      <c r="AB563" s="24" t="str">
        <f t="shared" si="455"/>
        <v/>
      </c>
      <c r="AC563" s="10" t="str">
        <f t="shared" si="501"/>
        <v/>
      </c>
      <c r="AD563" s="25" t="str">
        <f t="shared" si="502"/>
        <v/>
      </c>
      <c r="AH563" s="24" t="str">
        <f t="shared" si="462"/>
        <v/>
      </c>
      <c r="AI563" s="10" t="str">
        <f t="shared" si="463"/>
        <v/>
      </c>
      <c r="AJ563" s="10" t="str">
        <f t="shared" si="464"/>
        <v/>
      </c>
      <c r="AK563" s="10" t="str">
        <f t="shared" si="465"/>
        <v/>
      </c>
      <c r="AL563" s="10" t="str">
        <f t="shared" si="466"/>
        <v/>
      </c>
      <c r="AM563" s="25" t="str">
        <f t="shared" si="467"/>
        <v/>
      </c>
      <c r="AO563" s="24" t="str">
        <f t="shared" si="468"/>
        <v/>
      </c>
      <c r="AP563" s="10" t="str">
        <f t="shared" si="469"/>
        <v/>
      </c>
      <c r="AQ563" s="25" t="str">
        <f t="shared" si="470"/>
        <v/>
      </c>
      <c r="AU563" s="24" t="str">
        <f t="shared" si="471"/>
        <v/>
      </c>
      <c r="AV563" s="10" t="str">
        <f t="shared" si="472"/>
        <v/>
      </c>
      <c r="AW563" s="10" t="str">
        <f t="shared" si="473"/>
        <v/>
      </c>
      <c r="AX563" s="10" t="str">
        <f t="shared" si="474"/>
        <v/>
      </c>
      <c r="AY563" s="10" t="str">
        <f t="shared" si="475"/>
        <v/>
      </c>
      <c r="AZ563" s="25" t="str">
        <f t="shared" si="476"/>
        <v/>
      </c>
      <c r="BB563" s="24" t="str">
        <f t="shared" si="477"/>
        <v/>
      </c>
      <c r="BC563" s="10" t="str">
        <f t="shared" si="478"/>
        <v/>
      </c>
      <c r="BD563" s="25" t="str">
        <f t="shared" si="479"/>
        <v/>
      </c>
      <c r="BH563" s="24" t="str">
        <f t="shared" si="480"/>
        <v/>
      </c>
      <c r="BI563" s="10" t="str">
        <f t="shared" si="481"/>
        <v/>
      </c>
      <c r="BJ563" s="10" t="str">
        <f t="shared" si="482"/>
        <v/>
      </c>
      <c r="BK563" s="10" t="str">
        <f t="shared" si="483"/>
        <v/>
      </c>
      <c r="BL563" s="10" t="str">
        <f t="shared" si="484"/>
        <v/>
      </c>
      <c r="BM563" s="25" t="str">
        <f t="shared" si="485"/>
        <v/>
      </c>
      <c r="BO563" s="24" t="str">
        <f t="shared" si="486"/>
        <v/>
      </c>
      <c r="BP563" s="10" t="str">
        <f t="shared" si="487"/>
        <v/>
      </c>
      <c r="BQ563" s="25" t="str">
        <f t="shared" si="488"/>
        <v/>
      </c>
      <c r="BU563" s="24" t="str">
        <f t="shared" si="489"/>
        <v/>
      </c>
      <c r="BV563" s="10" t="str">
        <f t="shared" si="490"/>
        <v/>
      </c>
      <c r="BW563" s="10" t="str">
        <f t="shared" si="491"/>
        <v/>
      </c>
      <c r="BX563" s="10" t="str">
        <f t="shared" si="492"/>
        <v/>
      </c>
      <c r="BY563" s="10" t="str">
        <f t="shared" si="493"/>
        <v/>
      </c>
      <c r="BZ563" s="25" t="str">
        <f t="shared" si="494"/>
        <v/>
      </c>
      <c r="CB563" s="24" t="str">
        <f t="shared" si="495"/>
        <v/>
      </c>
      <c r="CC563" s="10" t="str">
        <f t="shared" si="496"/>
        <v/>
      </c>
      <c r="CD563" s="25" t="str">
        <f t="shared" si="497"/>
        <v/>
      </c>
    </row>
    <row r="564" spans="1:82" x14ac:dyDescent="0.25">
      <c r="A564" s="5" t="str">
        <f>IF('MA Data'!$G562='MA Data'!$I$2,'MA Data'!A562,"")</f>
        <v/>
      </c>
      <c r="B564" t="str">
        <f>IF('MA Data'!$G562='MA Data'!$I$2,'MA Data'!B562,"")</f>
        <v/>
      </c>
      <c r="C564" t="str">
        <f>IF('MA Data'!$G562='MA Data'!$I$2,'MA Data'!C562,"")</f>
        <v/>
      </c>
      <c r="D564" t="str">
        <f>IF('MA Data'!$G562='MA Data'!$I$2,'MA Data'!D562,"")</f>
        <v/>
      </c>
      <c r="E564" t="str">
        <f>IF('MA Data'!$G562='MA Data'!$I$2,'MA Data'!E562,"")</f>
        <v/>
      </c>
      <c r="F564" t="str">
        <f>IF('MA Data'!$G562='MA Data'!$I$2,'MA Data'!F562,"")</f>
        <v/>
      </c>
      <c r="G564" s="6" t="str">
        <f>IF('MA Data'!$G562='MA Data'!$I$2,'MA Data'!G562,"")</f>
        <v/>
      </c>
      <c r="H564" t="str">
        <f t="shared" si="449"/>
        <v/>
      </c>
      <c r="I564" s="10" t="str">
        <f t="shared" si="450"/>
        <v/>
      </c>
      <c r="J564" s="10" t="str">
        <f t="shared" si="451"/>
        <v/>
      </c>
      <c r="K564" s="10" t="str">
        <f t="shared" si="452"/>
        <v/>
      </c>
      <c r="L564" s="10" t="str">
        <f t="shared" si="453"/>
        <v/>
      </c>
      <c r="M564" s="25" t="str">
        <f t="shared" si="454"/>
        <v/>
      </c>
      <c r="O564" s="24" t="str">
        <f t="shared" si="498"/>
        <v/>
      </c>
      <c r="P564" s="10" t="str">
        <f t="shared" si="499"/>
        <v/>
      </c>
      <c r="Q564" s="25" t="str">
        <f t="shared" si="500"/>
        <v/>
      </c>
      <c r="U564" s="5" t="str">
        <f t="shared" si="456"/>
        <v/>
      </c>
      <c r="V564" s="10" t="str">
        <f t="shared" si="457"/>
        <v/>
      </c>
      <c r="W564" s="10" t="str">
        <f t="shared" si="458"/>
        <v/>
      </c>
      <c r="X564" s="10" t="str">
        <f t="shared" si="459"/>
        <v/>
      </c>
      <c r="Y564" s="10" t="str">
        <f t="shared" si="460"/>
        <v/>
      </c>
      <c r="Z564" s="25" t="str">
        <f t="shared" si="461"/>
        <v/>
      </c>
      <c r="AB564" s="24" t="str">
        <f t="shared" si="455"/>
        <v/>
      </c>
      <c r="AC564" s="10" t="str">
        <f t="shared" si="501"/>
        <v/>
      </c>
      <c r="AD564" s="25" t="str">
        <f t="shared" si="502"/>
        <v/>
      </c>
      <c r="AH564" s="24" t="str">
        <f t="shared" si="462"/>
        <v/>
      </c>
      <c r="AI564" s="10" t="str">
        <f t="shared" si="463"/>
        <v/>
      </c>
      <c r="AJ564" s="10" t="str">
        <f t="shared" si="464"/>
        <v/>
      </c>
      <c r="AK564" s="10" t="str">
        <f t="shared" si="465"/>
        <v/>
      </c>
      <c r="AL564" s="10" t="str">
        <f t="shared" si="466"/>
        <v/>
      </c>
      <c r="AM564" s="25" t="str">
        <f t="shared" si="467"/>
        <v/>
      </c>
      <c r="AO564" s="24" t="str">
        <f t="shared" si="468"/>
        <v/>
      </c>
      <c r="AP564" s="10" t="str">
        <f t="shared" si="469"/>
        <v/>
      </c>
      <c r="AQ564" s="25" t="str">
        <f t="shared" si="470"/>
        <v/>
      </c>
      <c r="AU564" s="24" t="str">
        <f t="shared" si="471"/>
        <v/>
      </c>
      <c r="AV564" s="10" t="str">
        <f t="shared" si="472"/>
        <v/>
      </c>
      <c r="AW564" s="10" t="str">
        <f t="shared" si="473"/>
        <v/>
      </c>
      <c r="AX564" s="10" t="str">
        <f t="shared" si="474"/>
        <v/>
      </c>
      <c r="AY564" s="10" t="str">
        <f t="shared" si="475"/>
        <v/>
      </c>
      <c r="AZ564" s="25" t="str">
        <f t="shared" si="476"/>
        <v/>
      </c>
      <c r="BB564" s="24" t="str">
        <f t="shared" si="477"/>
        <v/>
      </c>
      <c r="BC564" s="10" t="str">
        <f t="shared" si="478"/>
        <v/>
      </c>
      <c r="BD564" s="25" t="str">
        <f t="shared" si="479"/>
        <v/>
      </c>
      <c r="BH564" s="24" t="str">
        <f t="shared" si="480"/>
        <v/>
      </c>
      <c r="BI564" s="10" t="str">
        <f t="shared" si="481"/>
        <v/>
      </c>
      <c r="BJ564" s="10" t="str">
        <f t="shared" si="482"/>
        <v/>
      </c>
      <c r="BK564" s="10" t="str">
        <f t="shared" si="483"/>
        <v/>
      </c>
      <c r="BL564" s="10" t="str">
        <f t="shared" si="484"/>
        <v/>
      </c>
      <c r="BM564" s="25" t="str">
        <f t="shared" si="485"/>
        <v/>
      </c>
      <c r="BO564" s="24" t="str">
        <f t="shared" si="486"/>
        <v/>
      </c>
      <c r="BP564" s="10" t="str">
        <f t="shared" si="487"/>
        <v/>
      </c>
      <c r="BQ564" s="25" t="str">
        <f t="shared" si="488"/>
        <v/>
      </c>
      <c r="BU564" s="24" t="str">
        <f t="shared" si="489"/>
        <v/>
      </c>
      <c r="BV564" s="10" t="str">
        <f t="shared" si="490"/>
        <v/>
      </c>
      <c r="BW564" s="10" t="str">
        <f t="shared" si="491"/>
        <v/>
      </c>
      <c r="BX564" s="10" t="str">
        <f t="shared" si="492"/>
        <v/>
      </c>
      <c r="BY564" s="10" t="str">
        <f t="shared" si="493"/>
        <v/>
      </c>
      <c r="BZ564" s="25" t="str">
        <f t="shared" si="494"/>
        <v/>
      </c>
      <c r="CB564" s="24" t="str">
        <f t="shared" si="495"/>
        <v/>
      </c>
      <c r="CC564" s="10" t="str">
        <f t="shared" si="496"/>
        <v/>
      </c>
      <c r="CD564" s="25" t="str">
        <f t="shared" si="497"/>
        <v/>
      </c>
    </row>
    <row r="565" spans="1:82" x14ac:dyDescent="0.25">
      <c r="A565" s="5" t="str">
        <f>IF('MA Data'!$G563='MA Data'!$I$2,'MA Data'!A563,"")</f>
        <v/>
      </c>
      <c r="B565" t="str">
        <f>IF('MA Data'!$G563='MA Data'!$I$2,'MA Data'!B563,"")</f>
        <v/>
      </c>
      <c r="C565" t="str">
        <f>IF('MA Data'!$G563='MA Data'!$I$2,'MA Data'!C563,"")</f>
        <v/>
      </c>
      <c r="D565" t="str">
        <f>IF('MA Data'!$G563='MA Data'!$I$2,'MA Data'!D563,"")</f>
        <v/>
      </c>
      <c r="E565" t="str">
        <f>IF('MA Data'!$G563='MA Data'!$I$2,'MA Data'!E563,"")</f>
        <v/>
      </c>
      <c r="F565" t="str">
        <f>IF('MA Data'!$G563='MA Data'!$I$2,'MA Data'!F563,"")</f>
        <v/>
      </c>
      <c r="G565" s="6" t="str">
        <f>IF('MA Data'!$G563='MA Data'!$I$2,'MA Data'!G563,"")</f>
        <v/>
      </c>
      <c r="H565" t="str">
        <f t="shared" si="449"/>
        <v/>
      </c>
      <c r="I565" s="10" t="str">
        <f t="shared" si="450"/>
        <v/>
      </c>
      <c r="J565" s="10" t="str">
        <f t="shared" si="451"/>
        <v/>
      </c>
      <c r="K565" s="10" t="str">
        <f t="shared" si="452"/>
        <v/>
      </c>
      <c r="L565" s="10" t="str">
        <f t="shared" si="453"/>
        <v/>
      </c>
      <c r="M565" s="25" t="str">
        <f t="shared" si="454"/>
        <v/>
      </c>
      <c r="O565" s="24" t="str">
        <f t="shared" si="498"/>
        <v/>
      </c>
      <c r="P565" s="10" t="str">
        <f t="shared" si="499"/>
        <v/>
      </c>
      <c r="Q565" s="25" t="str">
        <f t="shared" si="500"/>
        <v/>
      </c>
      <c r="U565" s="5" t="str">
        <f t="shared" si="456"/>
        <v/>
      </c>
      <c r="V565" s="10" t="str">
        <f t="shared" si="457"/>
        <v/>
      </c>
      <c r="W565" s="10" t="str">
        <f t="shared" si="458"/>
        <v/>
      </c>
      <c r="X565" s="10" t="str">
        <f t="shared" si="459"/>
        <v/>
      </c>
      <c r="Y565" s="10" t="str">
        <f t="shared" si="460"/>
        <v/>
      </c>
      <c r="Z565" s="25" t="str">
        <f t="shared" si="461"/>
        <v/>
      </c>
      <c r="AB565" s="24" t="str">
        <f t="shared" si="455"/>
        <v/>
      </c>
      <c r="AC565" s="10" t="str">
        <f t="shared" si="501"/>
        <v/>
      </c>
      <c r="AD565" s="25" t="str">
        <f t="shared" si="502"/>
        <v/>
      </c>
      <c r="AH565" s="24" t="str">
        <f t="shared" si="462"/>
        <v/>
      </c>
      <c r="AI565" s="10" t="str">
        <f t="shared" si="463"/>
        <v/>
      </c>
      <c r="AJ565" s="10" t="str">
        <f t="shared" si="464"/>
        <v/>
      </c>
      <c r="AK565" s="10" t="str">
        <f t="shared" si="465"/>
        <v/>
      </c>
      <c r="AL565" s="10" t="str">
        <f t="shared" si="466"/>
        <v/>
      </c>
      <c r="AM565" s="25" t="str">
        <f t="shared" si="467"/>
        <v/>
      </c>
      <c r="AO565" s="24" t="str">
        <f t="shared" si="468"/>
        <v/>
      </c>
      <c r="AP565" s="10" t="str">
        <f t="shared" si="469"/>
        <v/>
      </c>
      <c r="AQ565" s="25" t="str">
        <f t="shared" si="470"/>
        <v/>
      </c>
      <c r="AU565" s="24" t="str">
        <f t="shared" si="471"/>
        <v/>
      </c>
      <c r="AV565" s="10" t="str">
        <f t="shared" si="472"/>
        <v/>
      </c>
      <c r="AW565" s="10" t="str">
        <f t="shared" si="473"/>
        <v/>
      </c>
      <c r="AX565" s="10" t="str">
        <f t="shared" si="474"/>
        <v/>
      </c>
      <c r="AY565" s="10" t="str">
        <f t="shared" si="475"/>
        <v/>
      </c>
      <c r="AZ565" s="25" t="str">
        <f t="shared" si="476"/>
        <v/>
      </c>
      <c r="BB565" s="24" t="str">
        <f t="shared" si="477"/>
        <v/>
      </c>
      <c r="BC565" s="10" t="str">
        <f t="shared" si="478"/>
        <v/>
      </c>
      <c r="BD565" s="25" t="str">
        <f t="shared" si="479"/>
        <v/>
      </c>
      <c r="BH565" s="24" t="str">
        <f t="shared" si="480"/>
        <v/>
      </c>
      <c r="BI565" s="10" t="str">
        <f t="shared" si="481"/>
        <v/>
      </c>
      <c r="BJ565" s="10" t="str">
        <f t="shared" si="482"/>
        <v/>
      </c>
      <c r="BK565" s="10" t="str">
        <f t="shared" si="483"/>
        <v/>
      </c>
      <c r="BL565" s="10" t="str">
        <f t="shared" si="484"/>
        <v/>
      </c>
      <c r="BM565" s="25" t="str">
        <f t="shared" si="485"/>
        <v/>
      </c>
      <c r="BO565" s="24" t="str">
        <f t="shared" si="486"/>
        <v/>
      </c>
      <c r="BP565" s="10" t="str">
        <f t="shared" si="487"/>
        <v/>
      </c>
      <c r="BQ565" s="25" t="str">
        <f t="shared" si="488"/>
        <v/>
      </c>
      <c r="BU565" s="24" t="str">
        <f t="shared" si="489"/>
        <v/>
      </c>
      <c r="BV565" s="10" t="str">
        <f t="shared" si="490"/>
        <v/>
      </c>
      <c r="BW565" s="10" t="str">
        <f t="shared" si="491"/>
        <v/>
      </c>
      <c r="BX565" s="10" t="str">
        <f t="shared" si="492"/>
        <v/>
      </c>
      <c r="BY565" s="10" t="str">
        <f t="shared" si="493"/>
        <v/>
      </c>
      <c r="BZ565" s="25" t="str">
        <f t="shared" si="494"/>
        <v/>
      </c>
      <c r="CB565" s="24" t="str">
        <f t="shared" si="495"/>
        <v/>
      </c>
      <c r="CC565" s="10" t="str">
        <f t="shared" si="496"/>
        <v/>
      </c>
      <c r="CD565" s="25" t="str">
        <f t="shared" si="497"/>
        <v/>
      </c>
    </row>
    <row r="566" spans="1:82" x14ac:dyDescent="0.25">
      <c r="A566" s="5" t="str">
        <f>IF('MA Data'!$G564='MA Data'!$I$2,'MA Data'!A564,"")</f>
        <v/>
      </c>
      <c r="B566" t="str">
        <f>IF('MA Data'!$G564='MA Data'!$I$2,'MA Data'!B564,"")</f>
        <v/>
      </c>
      <c r="C566" t="str">
        <f>IF('MA Data'!$G564='MA Data'!$I$2,'MA Data'!C564,"")</f>
        <v/>
      </c>
      <c r="D566" t="str">
        <f>IF('MA Data'!$G564='MA Data'!$I$2,'MA Data'!D564,"")</f>
        <v/>
      </c>
      <c r="E566" t="str">
        <f>IF('MA Data'!$G564='MA Data'!$I$2,'MA Data'!E564,"")</f>
        <v/>
      </c>
      <c r="F566" t="str">
        <f>IF('MA Data'!$G564='MA Data'!$I$2,'MA Data'!F564,"")</f>
        <v/>
      </c>
      <c r="G566" s="6" t="str">
        <f>IF('MA Data'!$G564='MA Data'!$I$2,'MA Data'!G564,"")</f>
        <v/>
      </c>
      <c r="H566" t="str">
        <f t="shared" si="449"/>
        <v/>
      </c>
      <c r="I566" s="10" t="str">
        <f t="shared" si="450"/>
        <v/>
      </c>
      <c r="J566" s="10" t="str">
        <f t="shared" si="451"/>
        <v/>
      </c>
      <c r="K566" s="10" t="str">
        <f t="shared" si="452"/>
        <v/>
      </c>
      <c r="L566" s="10" t="str">
        <f t="shared" si="453"/>
        <v/>
      </c>
      <c r="M566" s="25" t="str">
        <f t="shared" si="454"/>
        <v/>
      </c>
      <c r="O566" s="24" t="str">
        <f t="shared" si="498"/>
        <v/>
      </c>
      <c r="P566" s="10" t="str">
        <f t="shared" si="499"/>
        <v/>
      </c>
      <c r="Q566" s="25" t="str">
        <f t="shared" si="500"/>
        <v/>
      </c>
      <c r="U566" s="5" t="str">
        <f t="shared" si="456"/>
        <v/>
      </c>
      <c r="V566" s="10" t="str">
        <f t="shared" si="457"/>
        <v/>
      </c>
      <c r="W566" s="10" t="str">
        <f t="shared" si="458"/>
        <v/>
      </c>
      <c r="X566" s="10" t="str">
        <f t="shared" si="459"/>
        <v/>
      </c>
      <c r="Y566" s="10" t="str">
        <f t="shared" si="460"/>
        <v/>
      </c>
      <c r="Z566" s="25" t="str">
        <f t="shared" si="461"/>
        <v/>
      </c>
      <c r="AB566" s="24" t="str">
        <f t="shared" si="455"/>
        <v/>
      </c>
      <c r="AC566" s="10" t="str">
        <f t="shared" si="501"/>
        <v/>
      </c>
      <c r="AD566" s="25" t="str">
        <f t="shared" si="502"/>
        <v/>
      </c>
      <c r="AH566" s="24" t="str">
        <f t="shared" si="462"/>
        <v/>
      </c>
      <c r="AI566" s="10" t="str">
        <f t="shared" si="463"/>
        <v/>
      </c>
      <c r="AJ566" s="10" t="str">
        <f t="shared" si="464"/>
        <v/>
      </c>
      <c r="AK566" s="10" t="str">
        <f t="shared" si="465"/>
        <v/>
      </c>
      <c r="AL566" s="10" t="str">
        <f t="shared" si="466"/>
        <v/>
      </c>
      <c r="AM566" s="25" t="str">
        <f t="shared" si="467"/>
        <v/>
      </c>
      <c r="AO566" s="24" t="str">
        <f t="shared" si="468"/>
        <v/>
      </c>
      <c r="AP566" s="10" t="str">
        <f t="shared" si="469"/>
        <v/>
      </c>
      <c r="AQ566" s="25" t="str">
        <f t="shared" si="470"/>
        <v/>
      </c>
      <c r="AU566" s="24" t="str">
        <f t="shared" si="471"/>
        <v/>
      </c>
      <c r="AV566" s="10" t="str">
        <f t="shared" si="472"/>
        <v/>
      </c>
      <c r="AW566" s="10" t="str">
        <f t="shared" si="473"/>
        <v/>
      </c>
      <c r="AX566" s="10" t="str">
        <f t="shared" si="474"/>
        <v/>
      </c>
      <c r="AY566" s="10" t="str">
        <f t="shared" si="475"/>
        <v/>
      </c>
      <c r="AZ566" s="25" t="str">
        <f t="shared" si="476"/>
        <v/>
      </c>
      <c r="BB566" s="24" t="str">
        <f t="shared" si="477"/>
        <v/>
      </c>
      <c r="BC566" s="10" t="str">
        <f t="shared" si="478"/>
        <v/>
      </c>
      <c r="BD566" s="25" t="str">
        <f t="shared" si="479"/>
        <v/>
      </c>
      <c r="BH566" s="24" t="str">
        <f t="shared" si="480"/>
        <v/>
      </c>
      <c r="BI566" s="10" t="str">
        <f t="shared" si="481"/>
        <v/>
      </c>
      <c r="BJ566" s="10" t="str">
        <f t="shared" si="482"/>
        <v/>
      </c>
      <c r="BK566" s="10" t="str">
        <f t="shared" si="483"/>
        <v/>
      </c>
      <c r="BL566" s="10" t="str">
        <f t="shared" si="484"/>
        <v/>
      </c>
      <c r="BM566" s="25" t="str">
        <f t="shared" si="485"/>
        <v/>
      </c>
      <c r="BO566" s="24" t="str">
        <f t="shared" si="486"/>
        <v/>
      </c>
      <c r="BP566" s="10" t="str">
        <f t="shared" si="487"/>
        <v/>
      </c>
      <c r="BQ566" s="25" t="str">
        <f t="shared" si="488"/>
        <v/>
      </c>
      <c r="BU566" s="24" t="str">
        <f t="shared" si="489"/>
        <v/>
      </c>
      <c r="BV566" s="10" t="str">
        <f t="shared" si="490"/>
        <v/>
      </c>
      <c r="BW566" s="10" t="str">
        <f t="shared" si="491"/>
        <v/>
      </c>
      <c r="BX566" s="10" t="str">
        <f t="shared" si="492"/>
        <v/>
      </c>
      <c r="BY566" s="10" t="str">
        <f t="shared" si="493"/>
        <v/>
      </c>
      <c r="BZ566" s="25" t="str">
        <f t="shared" si="494"/>
        <v/>
      </c>
      <c r="CB566" s="24" t="str">
        <f t="shared" si="495"/>
        <v/>
      </c>
      <c r="CC566" s="10" t="str">
        <f t="shared" si="496"/>
        <v/>
      </c>
      <c r="CD566" s="25" t="str">
        <f t="shared" si="497"/>
        <v/>
      </c>
    </row>
    <row r="567" spans="1:82" x14ac:dyDescent="0.25">
      <c r="A567" s="5" t="str">
        <f>IF('MA Data'!$G565='MA Data'!$I$2,'MA Data'!A565,"")</f>
        <v/>
      </c>
      <c r="B567" t="str">
        <f>IF('MA Data'!$G565='MA Data'!$I$2,'MA Data'!B565,"")</f>
        <v/>
      </c>
      <c r="C567" t="str">
        <f>IF('MA Data'!$G565='MA Data'!$I$2,'MA Data'!C565,"")</f>
        <v/>
      </c>
      <c r="D567" t="str">
        <f>IF('MA Data'!$G565='MA Data'!$I$2,'MA Data'!D565,"")</f>
        <v/>
      </c>
      <c r="E567" t="str">
        <f>IF('MA Data'!$G565='MA Data'!$I$2,'MA Data'!E565,"")</f>
        <v/>
      </c>
      <c r="F567" t="str">
        <f>IF('MA Data'!$G565='MA Data'!$I$2,'MA Data'!F565,"")</f>
        <v/>
      </c>
      <c r="G567" s="6" t="str">
        <f>IF('MA Data'!$G565='MA Data'!$I$2,'MA Data'!G565,"")</f>
        <v/>
      </c>
      <c r="H567" t="str">
        <f t="shared" si="449"/>
        <v/>
      </c>
      <c r="I567" s="10" t="str">
        <f t="shared" si="450"/>
        <v/>
      </c>
      <c r="J567" s="10" t="str">
        <f t="shared" si="451"/>
        <v/>
      </c>
      <c r="K567" s="10" t="str">
        <f t="shared" si="452"/>
        <v/>
      </c>
      <c r="L567" s="10" t="str">
        <f t="shared" si="453"/>
        <v/>
      </c>
      <c r="M567" s="25" t="str">
        <f t="shared" si="454"/>
        <v/>
      </c>
      <c r="O567" s="24" t="str">
        <f t="shared" si="498"/>
        <v/>
      </c>
      <c r="P567" s="10" t="str">
        <f t="shared" si="499"/>
        <v/>
      </c>
      <c r="Q567" s="25" t="str">
        <f t="shared" si="500"/>
        <v/>
      </c>
      <c r="U567" s="5" t="str">
        <f t="shared" si="456"/>
        <v/>
      </c>
      <c r="V567" s="10" t="str">
        <f t="shared" si="457"/>
        <v/>
      </c>
      <c r="W567" s="10" t="str">
        <f t="shared" si="458"/>
        <v/>
      </c>
      <c r="X567" s="10" t="str">
        <f t="shared" si="459"/>
        <v/>
      </c>
      <c r="Y567" s="10" t="str">
        <f t="shared" si="460"/>
        <v/>
      </c>
      <c r="Z567" s="25" t="str">
        <f t="shared" si="461"/>
        <v/>
      </c>
      <c r="AB567" s="24" t="str">
        <f t="shared" si="455"/>
        <v/>
      </c>
      <c r="AC567" s="10" t="str">
        <f t="shared" si="501"/>
        <v/>
      </c>
      <c r="AD567" s="25" t="str">
        <f t="shared" si="502"/>
        <v/>
      </c>
      <c r="AH567" s="24" t="str">
        <f t="shared" si="462"/>
        <v/>
      </c>
      <c r="AI567" s="10" t="str">
        <f t="shared" si="463"/>
        <v/>
      </c>
      <c r="AJ567" s="10" t="str">
        <f t="shared" si="464"/>
        <v/>
      </c>
      <c r="AK567" s="10" t="str">
        <f t="shared" si="465"/>
        <v/>
      </c>
      <c r="AL567" s="10" t="str">
        <f t="shared" si="466"/>
        <v/>
      </c>
      <c r="AM567" s="25" t="str">
        <f t="shared" si="467"/>
        <v/>
      </c>
      <c r="AO567" s="24" t="str">
        <f t="shared" si="468"/>
        <v/>
      </c>
      <c r="AP567" s="10" t="str">
        <f t="shared" si="469"/>
        <v/>
      </c>
      <c r="AQ567" s="25" t="str">
        <f t="shared" si="470"/>
        <v/>
      </c>
      <c r="AU567" s="24" t="str">
        <f t="shared" si="471"/>
        <v/>
      </c>
      <c r="AV567" s="10" t="str">
        <f t="shared" si="472"/>
        <v/>
      </c>
      <c r="AW567" s="10" t="str">
        <f t="shared" si="473"/>
        <v/>
      </c>
      <c r="AX567" s="10" t="str">
        <f t="shared" si="474"/>
        <v/>
      </c>
      <c r="AY567" s="10" t="str">
        <f t="shared" si="475"/>
        <v/>
      </c>
      <c r="AZ567" s="25" t="str">
        <f t="shared" si="476"/>
        <v/>
      </c>
      <c r="BB567" s="24" t="str">
        <f t="shared" si="477"/>
        <v/>
      </c>
      <c r="BC567" s="10" t="str">
        <f t="shared" si="478"/>
        <v/>
      </c>
      <c r="BD567" s="25" t="str">
        <f t="shared" si="479"/>
        <v/>
      </c>
      <c r="BH567" s="24" t="str">
        <f t="shared" si="480"/>
        <v/>
      </c>
      <c r="BI567" s="10" t="str">
        <f t="shared" si="481"/>
        <v/>
      </c>
      <c r="BJ567" s="10" t="str">
        <f t="shared" si="482"/>
        <v/>
      </c>
      <c r="BK567" s="10" t="str">
        <f t="shared" si="483"/>
        <v/>
      </c>
      <c r="BL567" s="10" t="str">
        <f t="shared" si="484"/>
        <v/>
      </c>
      <c r="BM567" s="25" t="str">
        <f t="shared" si="485"/>
        <v/>
      </c>
      <c r="BO567" s="24" t="str">
        <f t="shared" si="486"/>
        <v/>
      </c>
      <c r="BP567" s="10" t="str">
        <f t="shared" si="487"/>
        <v/>
      </c>
      <c r="BQ567" s="25" t="str">
        <f t="shared" si="488"/>
        <v/>
      </c>
      <c r="BU567" s="24" t="str">
        <f t="shared" si="489"/>
        <v/>
      </c>
      <c r="BV567" s="10" t="str">
        <f t="shared" si="490"/>
        <v/>
      </c>
      <c r="BW567" s="10" t="str">
        <f t="shared" si="491"/>
        <v/>
      </c>
      <c r="BX567" s="10" t="str">
        <f t="shared" si="492"/>
        <v/>
      </c>
      <c r="BY567" s="10" t="str">
        <f t="shared" si="493"/>
        <v/>
      </c>
      <c r="BZ567" s="25" t="str">
        <f t="shared" si="494"/>
        <v/>
      </c>
      <c r="CB567" s="24" t="str">
        <f t="shared" si="495"/>
        <v/>
      </c>
      <c r="CC567" s="10" t="str">
        <f t="shared" si="496"/>
        <v/>
      </c>
      <c r="CD567" s="25" t="str">
        <f t="shared" si="497"/>
        <v/>
      </c>
    </row>
    <row r="568" spans="1:82" x14ac:dyDescent="0.25">
      <c r="A568" s="5" t="str">
        <f>IF('MA Data'!$G566='MA Data'!$I$2,'MA Data'!A566,"")</f>
        <v/>
      </c>
      <c r="B568" t="str">
        <f>IF('MA Data'!$G566='MA Data'!$I$2,'MA Data'!B566,"")</f>
        <v/>
      </c>
      <c r="C568" t="str">
        <f>IF('MA Data'!$G566='MA Data'!$I$2,'MA Data'!C566,"")</f>
        <v/>
      </c>
      <c r="D568" t="str">
        <f>IF('MA Data'!$G566='MA Data'!$I$2,'MA Data'!D566,"")</f>
        <v/>
      </c>
      <c r="E568" t="str">
        <f>IF('MA Data'!$G566='MA Data'!$I$2,'MA Data'!E566,"")</f>
        <v/>
      </c>
      <c r="F568" t="str">
        <f>IF('MA Data'!$G566='MA Data'!$I$2,'MA Data'!F566,"")</f>
        <v/>
      </c>
      <c r="G568" s="6" t="str">
        <f>IF('MA Data'!$G566='MA Data'!$I$2,'MA Data'!G566,"")</f>
        <v/>
      </c>
      <c r="H568" t="str">
        <f t="shared" si="449"/>
        <v/>
      </c>
      <c r="I568" s="10" t="str">
        <f t="shared" si="450"/>
        <v/>
      </c>
      <c r="J568" s="10" t="str">
        <f t="shared" si="451"/>
        <v/>
      </c>
      <c r="K568" s="10" t="str">
        <f t="shared" si="452"/>
        <v/>
      </c>
      <c r="L568" s="10" t="str">
        <f t="shared" si="453"/>
        <v/>
      </c>
      <c r="M568" s="25" t="str">
        <f t="shared" si="454"/>
        <v/>
      </c>
      <c r="O568" s="24" t="str">
        <f t="shared" si="498"/>
        <v/>
      </c>
      <c r="P568" s="10" t="str">
        <f t="shared" si="499"/>
        <v/>
      </c>
      <c r="Q568" s="25" t="str">
        <f t="shared" si="500"/>
        <v/>
      </c>
      <c r="U568" s="5" t="str">
        <f t="shared" si="456"/>
        <v/>
      </c>
      <c r="V568" s="10" t="str">
        <f t="shared" si="457"/>
        <v/>
      </c>
      <c r="W568" s="10" t="str">
        <f t="shared" si="458"/>
        <v/>
      </c>
      <c r="X568" s="10" t="str">
        <f t="shared" si="459"/>
        <v/>
      </c>
      <c r="Y568" s="10" t="str">
        <f t="shared" si="460"/>
        <v/>
      </c>
      <c r="Z568" s="25" t="str">
        <f t="shared" si="461"/>
        <v/>
      </c>
      <c r="AB568" s="24" t="str">
        <f t="shared" si="455"/>
        <v/>
      </c>
      <c r="AC568" s="10" t="str">
        <f t="shared" si="501"/>
        <v/>
      </c>
      <c r="AD568" s="25" t="str">
        <f t="shared" si="502"/>
        <v/>
      </c>
      <c r="AH568" s="24" t="str">
        <f t="shared" si="462"/>
        <v/>
      </c>
      <c r="AI568" s="10" t="str">
        <f t="shared" si="463"/>
        <v/>
      </c>
      <c r="AJ568" s="10" t="str">
        <f t="shared" si="464"/>
        <v/>
      </c>
      <c r="AK568" s="10" t="str">
        <f t="shared" si="465"/>
        <v/>
      </c>
      <c r="AL568" s="10" t="str">
        <f t="shared" si="466"/>
        <v/>
      </c>
      <c r="AM568" s="25" t="str">
        <f t="shared" si="467"/>
        <v/>
      </c>
      <c r="AO568" s="24" t="str">
        <f t="shared" si="468"/>
        <v/>
      </c>
      <c r="AP568" s="10" t="str">
        <f t="shared" si="469"/>
        <v/>
      </c>
      <c r="AQ568" s="25" t="str">
        <f t="shared" si="470"/>
        <v/>
      </c>
      <c r="AU568" s="24" t="str">
        <f t="shared" si="471"/>
        <v/>
      </c>
      <c r="AV568" s="10" t="str">
        <f t="shared" si="472"/>
        <v/>
      </c>
      <c r="AW568" s="10" t="str">
        <f t="shared" si="473"/>
        <v/>
      </c>
      <c r="AX568" s="10" t="str">
        <f t="shared" si="474"/>
        <v/>
      </c>
      <c r="AY568" s="10" t="str">
        <f t="shared" si="475"/>
        <v/>
      </c>
      <c r="AZ568" s="25" t="str">
        <f t="shared" si="476"/>
        <v/>
      </c>
      <c r="BB568" s="24" t="str">
        <f t="shared" si="477"/>
        <v/>
      </c>
      <c r="BC568" s="10" t="str">
        <f t="shared" si="478"/>
        <v/>
      </c>
      <c r="BD568" s="25" t="str">
        <f t="shared" si="479"/>
        <v/>
      </c>
      <c r="BH568" s="24" t="str">
        <f t="shared" si="480"/>
        <v/>
      </c>
      <c r="BI568" s="10" t="str">
        <f t="shared" si="481"/>
        <v/>
      </c>
      <c r="BJ568" s="10" t="str">
        <f t="shared" si="482"/>
        <v/>
      </c>
      <c r="BK568" s="10" t="str">
        <f t="shared" si="483"/>
        <v/>
      </c>
      <c r="BL568" s="10" t="str">
        <f t="shared" si="484"/>
        <v/>
      </c>
      <c r="BM568" s="25" t="str">
        <f t="shared" si="485"/>
        <v/>
      </c>
      <c r="BO568" s="24" t="str">
        <f t="shared" si="486"/>
        <v/>
      </c>
      <c r="BP568" s="10" t="str">
        <f t="shared" si="487"/>
        <v/>
      </c>
      <c r="BQ568" s="25" t="str">
        <f t="shared" si="488"/>
        <v/>
      </c>
      <c r="BU568" s="24" t="str">
        <f t="shared" si="489"/>
        <v/>
      </c>
      <c r="BV568" s="10" t="str">
        <f t="shared" si="490"/>
        <v/>
      </c>
      <c r="BW568" s="10" t="str">
        <f t="shared" si="491"/>
        <v/>
      </c>
      <c r="BX568" s="10" t="str">
        <f t="shared" si="492"/>
        <v/>
      </c>
      <c r="BY568" s="10" t="str">
        <f t="shared" si="493"/>
        <v/>
      </c>
      <c r="BZ568" s="25" t="str">
        <f t="shared" si="494"/>
        <v/>
      </c>
      <c r="CB568" s="24" t="str">
        <f t="shared" si="495"/>
        <v/>
      </c>
      <c r="CC568" s="10" t="str">
        <f t="shared" si="496"/>
        <v/>
      </c>
      <c r="CD568" s="25" t="str">
        <f t="shared" si="497"/>
        <v/>
      </c>
    </row>
    <row r="569" spans="1:82" x14ac:dyDescent="0.25">
      <c r="A569" s="5" t="str">
        <f>IF('MA Data'!$G567='MA Data'!$I$2,'MA Data'!A567,"")</f>
        <v/>
      </c>
      <c r="B569" t="str">
        <f>IF('MA Data'!$G567='MA Data'!$I$2,'MA Data'!B567,"")</f>
        <v/>
      </c>
      <c r="C569" t="str">
        <f>IF('MA Data'!$G567='MA Data'!$I$2,'MA Data'!C567,"")</f>
        <v/>
      </c>
      <c r="D569" t="str">
        <f>IF('MA Data'!$G567='MA Data'!$I$2,'MA Data'!D567,"")</f>
        <v/>
      </c>
      <c r="E569" t="str">
        <f>IF('MA Data'!$G567='MA Data'!$I$2,'MA Data'!E567,"")</f>
        <v/>
      </c>
      <c r="F569" t="str">
        <f>IF('MA Data'!$G567='MA Data'!$I$2,'MA Data'!F567,"")</f>
        <v/>
      </c>
      <c r="G569" s="6" t="str">
        <f>IF('MA Data'!$G567='MA Data'!$I$2,'MA Data'!G567,"")</f>
        <v/>
      </c>
      <c r="H569" t="str">
        <f t="shared" si="449"/>
        <v/>
      </c>
      <c r="I569" s="10" t="str">
        <f t="shared" si="450"/>
        <v/>
      </c>
      <c r="J569" s="10" t="str">
        <f t="shared" si="451"/>
        <v/>
      </c>
      <c r="K569" s="10" t="str">
        <f t="shared" si="452"/>
        <v/>
      </c>
      <c r="L569" s="10" t="str">
        <f t="shared" si="453"/>
        <v/>
      </c>
      <c r="M569" s="25" t="str">
        <f t="shared" si="454"/>
        <v/>
      </c>
      <c r="O569" s="24" t="str">
        <f t="shared" si="498"/>
        <v/>
      </c>
      <c r="P569" s="10" t="str">
        <f t="shared" si="499"/>
        <v/>
      </c>
      <c r="Q569" s="25" t="str">
        <f t="shared" si="500"/>
        <v/>
      </c>
      <c r="U569" s="5" t="str">
        <f t="shared" si="456"/>
        <v/>
      </c>
      <c r="V569" s="10" t="str">
        <f t="shared" si="457"/>
        <v/>
      </c>
      <c r="W569" s="10" t="str">
        <f t="shared" si="458"/>
        <v/>
      </c>
      <c r="X569" s="10" t="str">
        <f t="shared" si="459"/>
        <v/>
      </c>
      <c r="Y569" s="10" t="str">
        <f t="shared" si="460"/>
        <v/>
      </c>
      <c r="Z569" s="25" t="str">
        <f t="shared" si="461"/>
        <v/>
      </c>
      <c r="AB569" s="24" t="str">
        <f t="shared" si="455"/>
        <v/>
      </c>
      <c r="AC569" s="10" t="str">
        <f t="shared" si="501"/>
        <v/>
      </c>
      <c r="AD569" s="25" t="str">
        <f t="shared" si="502"/>
        <v/>
      </c>
      <c r="AH569" s="24" t="str">
        <f t="shared" si="462"/>
        <v/>
      </c>
      <c r="AI569" s="10" t="str">
        <f t="shared" si="463"/>
        <v/>
      </c>
      <c r="AJ569" s="10" t="str">
        <f t="shared" si="464"/>
        <v/>
      </c>
      <c r="AK569" s="10" t="str">
        <f t="shared" si="465"/>
        <v/>
      </c>
      <c r="AL569" s="10" t="str">
        <f t="shared" si="466"/>
        <v/>
      </c>
      <c r="AM569" s="25" t="str">
        <f t="shared" si="467"/>
        <v/>
      </c>
      <c r="AO569" s="24" t="str">
        <f t="shared" si="468"/>
        <v/>
      </c>
      <c r="AP569" s="10" t="str">
        <f t="shared" si="469"/>
        <v/>
      </c>
      <c r="AQ569" s="25" t="str">
        <f t="shared" si="470"/>
        <v/>
      </c>
      <c r="AU569" s="24" t="str">
        <f t="shared" si="471"/>
        <v/>
      </c>
      <c r="AV569" s="10" t="str">
        <f t="shared" si="472"/>
        <v/>
      </c>
      <c r="AW569" s="10" t="str">
        <f t="shared" si="473"/>
        <v/>
      </c>
      <c r="AX569" s="10" t="str">
        <f t="shared" si="474"/>
        <v/>
      </c>
      <c r="AY569" s="10" t="str">
        <f t="shared" si="475"/>
        <v/>
      </c>
      <c r="AZ569" s="25" t="str">
        <f t="shared" si="476"/>
        <v/>
      </c>
      <c r="BB569" s="24" t="str">
        <f t="shared" si="477"/>
        <v/>
      </c>
      <c r="BC569" s="10" t="str">
        <f t="shared" si="478"/>
        <v/>
      </c>
      <c r="BD569" s="25" t="str">
        <f t="shared" si="479"/>
        <v/>
      </c>
      <c r="BH569" s="24" t="str">
        <f t="shared" si="480"/>
        <v/>
      </c>
      <c r="BI569" s="10" t="str">
        <f t="shared" si="481"/>
        <v/>
      </c>
      <c r="BJ569" s="10" t="str">
        <f t="shared" si="482"/>
        <v/>
      </c>
      <c r="BK569" s="10" t="str">
        <f t="shared" si="483"/>
        <v/>
      </c>
      <c r="BL569" s="10" t="str">
        <f t="shared" si="484"/>
        <v/>
      </c>
      <c r="BM569" s="25" t="str">
        <f t="shared" si="485"/>
        <v/>
      </c>
      <c r="BO569" s="24" t="str">
        <f t="shared" si="486"/>
        <v/>
      </c>
      <c r="BP569" s="10" t="str">
        <f t="shared" si="487"/>
        <v/>
      </c>
      <c r="BQ569" s="25" t="str">
        <f t="shared" si="488"/>
        <v/>
      </c>
      <c r="BU569" s="24" t="str">
        <f t="shared" si="489"/>
        <v/>
      </c>
      <c r="BV569" s="10" t="str">
        <f t="shared" si="490"/>
        <v/>
      </c>
      <c r="BW569" s="10" t="str">
        <f t="shared" si="491"/>
        <v/>
      </c>
      <c r="BX569" s="10" t="str">
        <f t="shared" si="492"/>
        <v/>
      </c>
      <c r="BY569" s="10" t="str">
        <f t="shared" si="493"/>
        <v/>
      </c>
      <c r="BZ569" s="25" t="str">
        <f t="shared" si="494"/>
        <v/>
      </c>
      <c r="CB569" s="24" t="str">
        <f t="shared" si="495"/>
        <v/>
      </c>
      <c r="CC569" s="10" t="str">
        <f t="shared" si="496"/>
        <v/>
      </c>
      <c r="CD569" s="25" t="str">
        <f t="shared" si="497"/>
        <v/>
      </c>
    </row>
    <row r="570" spans="1:82" x14ac:dyDescent="0.25">
      <c r="A570" s="5" t="str">
        <f>IF('MA Data'!$G568='MA Data'!$I$2,'MA Data'!A568,"")</f>
        <v/>
      </c>
      <c r="B570" t="str">
        <f>IF('MA Data'!$G568='MA Data'!$I$2,'MA Data'!B568,"")</f>
        <v/>
      </c>
      <c r="C570" t="str">
        <f>IF('MA Data'!$G568='MA Data'!$I$2,'MA Data'!C568,"")</f>
        <v/>
      </c>
      <c r="D570" t="str">
        <f>IF('MA Data'!$G568='MA Data'!$I$2,'MA Data'!D568,"")</f>
        <v/>
      </c>
      <c r="E570" t="str">
        <f>IF('MA Data'!$G568='MA Data'!$I$2,'MA Data'!E568,"")</f>
        <v/>
      </c>
      <c r="F570" t="str">
        <f>IF('MA Data'!$G568='MA Data'!$I$2,'MA Data'!F568,"")</f>
        <v/>
      </c>
      <c r="G570" s="6" t="str">
        <f>IF('MA Data'!$G568='MA Data'!$I$2,'MA Data'!G568,"")</f>
        <v/>
      </c>
      <c r="H570" t="str">
        <f t="shared" si="449"/>
        <v/>
      </c>
      <c r="I570" s="10" t="str">
        <f t="shared" si="450"/>
        <v/>
      </c>
      <c r="J570" s="10" t="str">
        <f t="shared" si="451"/>
        <v/>
      </c>
      <c r="K570" s="10" t="str">
        <f t="shared" si="452"/>
        <v/>
      </c>
      <c r="L570" s="10" t="str">
        <f t="shared" si="453"/>
        <v/>
      </c>
      <c r="M570" s="25" t="str">
        <f t="shared" si="454"/>
        <v/>
      </c>
      <c r="O570" s="24" t="str">
        <f t="shared" si="498"/>
        <v/>
      </c>
      <c r="P570" s="10" t="str">
        <f t="shared" si="499"/>
        <v/>
      </c>
      <c r="Q570" s="25" t="str">
        <f t="shared" si="500"/>
        <v/>
      </c>
      <c r="U570" s="5" t="str">
        <f t="shared" si="456"/>
        <v/>
      </c>
      <c r="V570" s="10" t="str">
        <f t="shared" si="457"/>
        <v/>
      </c>
      <c r="W570" s="10" t="str">
        <f t="shared" si="458"/>
        <v/>
      </c>
      <c r="X570" s="10" t="str">
        <f t="shared" si="459"/>
        <v/>
      </c>
      <c r="Y570" s="10" t="str">
        <f t="shared" si="460"/>
        <v/>
      </c>
      <c r="Z570" s="25" t="str">
        <f t="shared" si="461"/>
        <v/>
      </c>
      <c r="AB570" s="24" t="str">
        <f t="shared" si="455"/>
        <v/>
      </c>
      <c r="AC570" s="10" t="str">
        <f t="shared" si="501"/>
        <v/>
      </c>
      <c r="AD570" s="25" t="str">
        <f t="shared" si="502"/>
        <v/>
      </c>
      <c r="AH570" s="24" t="str">
        <f t="shared" si="462"/>
        <v/>
      </c>
      <c r="AI570" s="10" t="str">
        <f t="shared" si="463"/>
        <v/>
      </c>
      <c r="AJ570" s="10" t="str">
        <f t="shared" si="464"/>
        <v/>
      </c>
      <c r="AK570" s="10" t="str">
        <f t="shared" si="465"/>
        <v/>
      </c>
      <c r="AL570" s="10" t="str">
        <f t="shared" si="466"/>
        <v/>
      </c>
      <c r="AM570" s="25" t="str">
        <f t="shared" si="467"/>
        <v/>
      </c>
      <c r="AO570" s="24" t="str">
        <f t="shared" si="468"/>
        <v/>
      </c>
      <c r="AP570" s="10" t="str">
        <f t="shared" si="469"/>
        <v/>
      </c>
      <c r="AQ570" s="25" t="str">
        <f t="shared" si="470"/>
        <v/>
      </c>
      <c r="AU570" s="24" t="str">
        <f t="shared" si="471"/>
        <v/>
      </c>
      <c r="AV570" s="10" t="str">
        <f t="shared" si="472"/>
        <v/>
      </c>
      <c r="AW570" s="10" t="str">
        <f t="shared" si="473"/>
        <v/>
      </c>
      <c r="AX570" s="10" t="str">
        <f t="shared" si="474"/>
        <v/>
      </c>
      <c r="AY570" s="10" t="str">
        <f t="shared" si="475"/>
        <v/>
      </c>
      <c r="AZ570" s="25" t="str">
        <f t="shared" si="476"/>
        <v/>
      </c>
      <c r="BB570" s="24" t="str">
        <f t="shared" si="477"/>
        <v/>
      </c>
      <c r="BC570" s="10" t="str">
        <f t="shared" si="478"/>
        <v/>
      </c>
      <c r="BD570" s="25" t="str">
        <f t="shared" si="479"/>
        <v/>
      </c>
      <c r="BH570" s="24" t="str">
        <f t="shared" si="480"/>
        <v/>
      </c>
      <c r="BI570" s="10" t="str">
        <f t="shared" si="481"/>
        <v/>
      </c>
      <c r="BJ570" s="10" t="str">
        <f t="shared" si="482"/>
        <v/>
      </c>
      <c r="BK570" s="10" t="str">
        <f t="shared" si="483"/>
        <v/>
      </c>
      <c r="BL570" s="10" t="str">
        <f t="shared" si="484"/>
        <v/>
      </c>
      <c r="BM570" s="25" t="str">
        <f t="shared" si="485"/>
        <v/>
      </c>
      <c r="BO570" s="24" t="str">
        <f t="shared" si="486"/>
        <v/>
      </c>
      <c r="BP570" s="10" t="str">
        <f t="shared" si="487"/>
        <v/>
      </c>
      <c r="BQ570" s="25" t="str">
        <f t="shared" si="488"/>
        <v/>
      </c>
      <c r="BU570" s="24" t="str">
        <f t="shared" si="489"/>
        <v/>
      </c>
      <c r="BV570" s="10" t="str">
        <f t="shared" si="490"/>
        <v/>
      </c>
      <c r="BW570" s="10" t="str">
        <f t="shared" si="491"/>
        <v/>
      </c>
      <c r="BX570" s="10" t="str">
        <f t="shared" si="492"/>
        <v/>
      </c>
      <c r="BY570" s="10" t="str">
        <f t="shared" si="493"/>
        <v/>
      </c>
      <c r="BZ570" s="25" t="str">
        <f t="shared" si="494"/>
        <v/>
      </c>
      <c r="CB570" s="24" t="str">
        <f t="shared" si="495"/>
        <v/>
      </c>
      <c r="CC570" s="10" t="str">
        <f t="shared" si="496"/>
        <v/>
      </c>
      <c r="CD570" s="25" t="str">
        <f t="shared" si="497"/>
        <v/>
      </c>
    </row>
    <row r="571" spans="1:82" x14ac:dyDescent="0.25">
      <c r="A571" s="5" t="str">
        <f>IF('MA Data'!$G569='MA Data'!$I$2,'MA Data'!A569,"")</f>
        <v/>
      </c>
      <c r="B571" t="str">
        <f>IF('MA Data'!$G569='MA Data'!$I$2,'MA Data'!B569,"")</f>
        <v/>
      </c>
      <c r="C571" t="str">
        <f>IF('MA Data'!$G569='MA Data'!$I$2,'MA Data'!C569,"")</f>
        <v/>
      </c>
      <c r="D571" t="str">
        <f>IF('MA Data'!$G569='MA Data'!$I$2,'MA Data'!D569,"")</f>
        <v/>
      </c>
      <c r="E571" t="str">
        <f>IF('MA Data'!$G569='MA Data'!$I$2,'MA Data'!E569,"")</f>
        <v/>
      </c>
      <c r="F571" t="str">
        <f>IF('MA Data'!$G569='MA Data'!$I$2,'MA Data'!F569,"")</f>
        <v/>
      </c>
      <c r="G571" s="6" t="str">
        <f>IF('MA Data'!$G569='MA Data'!$I$2,'MA Data'!G569,"")</f>
        <v/>
      </c>
      <c r="H571" t="str">
        <f t="shared" si="449"/>
        <v/>
      </c>
      <c r="I571" s="10" t="str">
        <f t="shared" si="450"/>
        <v/>
      </c>
      <c r="J571" s="10" t="str">
        <f t="shared" si="451"/>
        <v/>
      </c>
      <c r="K571" s="10" t="str">
        <f t="shared" si="452"/>
        <v/>
      </c>
      <c r="L571" s="10" t="str">
        <f t="shared" si="453"/>
        <v/>
      </c>
      <c r="M571" s="25" t="str">
        <f t="shared" si="454"/>
        <v/>
      </c>
      <c r="O571" s="24" t="str">
        <f t="shared" si="498"/>
        <v/>
      </c>
      <c r="P571" s="10" t="str">
        <f t="shared" si="499"/>
        <v/>
      </c>
      <c r="Q571" s="25" t="str">
        <f t="shared" si="500"/>
        <v/>
      </c>
      <c r="U571" s="5" t="str">
        <f t="shared" si="456"/>
        <v/>
      </c>
      <c r="V571" s="10" t="str">
        <f t="shared" si="457"/>
        <v/>
      </c>
      <c r="W571" s="10" t="str">
        <f t="shared" si="458"/>
        <v/>
      </c>
      <c r="X571" s="10" t="str">
        <f t="shared" si="459"/>
        <v/>
      </c>
      <c r="Y571" s="10" t="str">
        <f t="shared" si="460"/>
        <v/>
      </c>
      <c r="Z571" s="25" t="str">
        <f t="shared" si="461"/>
        <v/>
      </c>
      <c r="AB571" s="24" t="str">
        <f t="shared" si="455"/>
        <v/>
      </c>
      <c r="AC571" s="10" t="str">
        <f t="shared" si="501"/>
        <v/>
      </c>
      <c r="AD571" s="25" t="str">
        <f t="shared" si="502"/>
        <v/>
      </c>
      <c r="AH571" s="24" t="str">
        <f t="shared" si="462"/>
        <v/>
      </c>
      <c r="AI571" s="10" t="str">
        <f t="shared" si="463"/>
        <v/>
      </c>
      <c r="AJ571" s="10" t="str">
        <f t="shared" si="464"/>
        <v/>
      </c>
      <c r="AK571" s="10" t="str">
        <f t="shared" si="465"/>
        <v/>
      </c>
      <c r="AL571" s="10" t="str">
        <f t="shared" si="466"/>
        <v/>
      </c>
      <c r="AM571" s="25" t="str">
        <f t="shared" si="467"/>
        <v/>
      </c>
      <c r="AO571" s="24" t="str">
        <f t="shared" si="468"/>
        <v/>
      </c>
      <c r="AP571" s="10" t="str">
        <f t="shared" si="469"/>
        <v/>
      </c>
      <c r="AQ571" s="25" t="str">
        <f t="shared" si="470"/>
        <v/>
      </c>
      <c r="AU571" s="24" t="str">
        <f t="shared" si="471"/>
        <v/>
      </c>
      <c r="AV571" s="10" t="str">
        <f t="shared" si="472"/>
        <v/>
      </c>
      <c r="AW571" s="10" t="str">
        <f t="shared" si="473"/>
        <v/>
      </c>
      <c r="AX571" s="10" t="str">
        <f t="shared" si="474"/>
        <v/>
      </c>
      <c r="AY571" s="10" t="str">
        <f t="shared" si="475"/>
        <v/>
      </c>
      <c r="AZ571" s="25" t="str">
        <f t="shared" si="476"/>
        <v/>
      </c>
      <c r="BB571" s="24" t="str">
        <f t="shared" si="477"/>
        <v/>
      </c>
      <c r="BC571" s="10" t="str">
        <f t="shared" si="478"/>
        <v/>
      </c>
      <c r="BD571" s="25" t="str">
        <f t="shared" si="479"/>
        <v/>
      </c>
      <c r="BH571" s="24" t="str">
        <f t="shared" si="480"/>
        <v/>
      </c>
      <c r="BI571" s="10" t="str">
        <f t="shared" si="481"/>
        <v/>
      </c>
      <c r="BJ571" s="10" t="str">
        <f t="shared" si="482"/>
        <v/>
      </c>
      <c r="BK571" s="10" t="str">
        <f t="shared" si="483"/>
        <v/>
      </c>
      <c r="BL571" s="10" t="str">
        <f t="shared" si="484"/>
        <v/>
      </c>
      <c r="BM571" s="25" t="str">
        <f t="shared" si="485"/>
        <v/>
      </c>
      <c r="BO571" s="24" t="str">
        <f t="shared" si="486"/>
        <v/>
      </c>
      <c r="BP571" s="10" t="str">
        <f t="shared" si="487"/>
        <v/>
      </c>
      <c r="BQ571" s="25" t="str">
        <f t="shared" si="488"/>
        <v/>
      </c>
      <c r="BU571" s="24" t="str">
        <f t="shared" si="489"/>
        <v/>
      </c>
      <c r="BV571" s="10" t="str">
        <f t="shared" si="490"/>
        <v/>
      </c>
      <c r="BW571" s="10" t="str">
        <f t="shared" si="491"/>
        <v/>
      </c>
      <c r="BX571" s="10" t="str">
        <f t="shared" si="492"/>
        <v/>
      </c>
      <c r="BY571" s="10" t="str">
        <f t="shared" si="493"/>
        <v/>
      </c>
      <c r="BZ571" s="25" t="str">
        <f t="shared" si="494"/>
        <v/>
      </c>
      <c r="CB571" s="24" t="str">
        <f t="shared" si="495"/>
        <v/>
      </c>
      <c r="CC571" s="10" t="str">
        <f t="shared" si="496"/>
        <v/>
      </c>
      <c r="CD571" s="25" t="str">
        <f t="shared" si="497"/>
        <v/>
      </c>
    </row>
    <row r="572" spans="1:82" x14ac:dyDescent="0.25">
      <c r="A572" s="5" t="str">
        <f>IF('MA Data'!$G570='MA Data'!$I$2,'MA Data'!A570,"")</f>
        <v/>
      </c>
      <c r="B572" t="str">
        <f>IF('MA Data'!$G570='MA Data'!$I$2,'MA Data'!B570,"")</f>
        <v/>
      </c>
      <c r="C572" t="str">
        <f>IF('MA Data'!$G570='MA Data'!$I$2,'MA Data'!C570,"")</f>
        <v/>
      </c>
      <c r="D572" t="str">
        <f>IF('MA Data'!$G570='MA Data'!$I$2,'MA Data'!D570,"")</f>
        <v/>
      </c>
      <c r="E572" t="str">
        <f>IF('MA Data'!$G570='MA Data'!$I$2,'MA Data'!E570,"")</f>
        <v/>
      </c>
      <c r="F572" t="str">
        <f>IF('MA Data'!$G570='MA Data'!$I$2,'MA Data'!F570,"")</f>
        <v/>
      </c>
      <c r="G572" s="6" t="str">
        <f>IF('MA Data'!$G570='MA Data'!$I$2,'MA Data'!G570,"")</f>
        <v/>
      </c>
      <c r="H572" t="str">
        <f t="shared" si="449"/>
        <v/>
      </c>
      <c r="I572" s="10" t="str">
        <f t="shared" si="450"/>
        <v/>
      </c>
      <c r="J572" s="10" t="str">
        <f t="shared" si="451"/>
        <v/>
      </c>
      <c r="K572" s="10" t="str">
        <f t="shared" si="452"/>
        <v/>
      </c>
      <c r="L572" s="10" t="str">
        <f t="shared" si="453"/>
        <v/>
      </c>
      <c r="M572" s="25" t="str">
        <f t="shared" si="454"/>
        <v/>
      </c>
      <c r="O572" s="24" t="str">
        <f t="shared" si="498"/>
        <v/>
      </c>
      <c r="P572" s="10" t="str">
        <f t="shared" si="499"/>
        <v/>
      </c>
      <c r="Q572" s="25" t="str">
        <f t="shared" si="500"/>
        <v/>
      </c>
      <c r="U572" s="5" t="str">
        <f t="shared" si="456"/>
        <v/>
      </c>
      <c r="V572" s="10" t="str">
        <f t="shared" si="457"/>
        <v/>
      </c>
      <c r="W572" s="10" t="str">
        <f t="shared" si="458"/>
        <v/>
      </c>
      <c r="X572" s="10" t="str">
        <f t="shared" si="459"/>
        <v/>
      </c>
      <c r="Y572" s="10" t="str">
        <f t="shared" si="460"/>
        <v/>
      </c>
      <c r="Z572" s="25" t="str">
        <f t="shared" si="461"/>
        <v/>
      </c>
      <c r="AB572" s="24" t="str">
        <f t="shared" si="455"/>
        <v/>
      </c>
      <c r="AC572" s="10" t="str">
        <f t="shared" si="501"/>
        <v/>
      </c>
      <c r="AD572" s="25" t="str">
        <f t="shared" si="502"/>
        <v/>
      </c>
      <c r="AH572" s="24" t="str">
        <f t="shared" si="462"/>
        <v/>
      </c>
      <c r="AI572" s="10" t="str">
        <f t="shared" si="463"/>
        <v/>
      </c>
      <c r="AJ572" s="10" t="str">
        <f t="shared" si="464"/>
        <v/>
      </c>
      <c r="AK572" s="10" t="str">
        <f t="shared" si="465"/>
        <v/>
      </c>
      <c r="AL572" s="10" t="str">
        <f t="shared" si="466"/>
        <v/>
      </c>
      <c r="AM572" s="25" t="str">
        <f t="shared" si="467"/>
        <v/>
      </c>
      <c r="AO572" s="24" t="str">
        <f t="shared" si="468"/>
        <v/>
      </c>
      <c r="AP572" s="10" t="str">
        <f t="shared" si="469"/>
        <v/>
      </c>
      <c r="AQ572" s="25" t="str">
        <f t="shared" si="470"/>
        <v/>
      </c>
      <c r="AU572" s="24" t="str">
        <f t="shared" si="471"/>
        <v/>
      </c>
      <c r="AV572" s="10" t="str">
        <f t="shared" si="472"/>
        <v/>
      </c>
      <c r="AW572" s="10" t="str">
        <f t="shared" si="473"/>
        <v/>
      </c>
      <c r="AX572" s="10" t="str">
        <f t="shared" si="474"/>
        <v/>
      </c>
      <c r="AY572" s="10" t="str">
        <f t="shared" si="475"/>
        <v/>
      </c>
      <c r="AZ572" s="25" t="str">
        <f t="shared" si="476"/>
        <v/>
      </c>
      <c r="BB572" s="24" t="str">
        <f t="shared" si="477"/>
        <v/>
      </c>
      <c r="BC572" s="10" t="str">
        <f t="shared" si="478"/>
        <v/>
      </c>
      <c r="BD572" s="25" t="str">
        <f t="shared" si="479"/>
        <v/>
      </c>
      <c r="BH572" s="24" t="str">
        <f t="shared" si="480"/>
        <v/>
      </c>
      <c r="BI572" s="10" t="str">
        <f t="shared" si="481"/>
        <v/>
      </c>
      <c r="BJ572" s="10" t="str">
        <f t="shared" si="482"/>
        <v/>
      </c>
      <c r="BK572" s="10" t="str">
        <f t="shared" si="483"/>
        <v/>
      </c>
      <c r="BL572" s="10" t="str">
        <f t="shared" si="484"/>
        <v/>
      </c>
      <c r="BM572" s="25" t="str">
        <f t="shared" si="485"/>
        <v/>
      </c>
      <c r="BO572" s="24" t="str">
        <f t="shared" si="486"/>
        <v/>
      </c>
      <c r="BP572" s="10" t="str">
        <f t="shared" si="487"/>
        <v/>
      </c>
      <c r="BQ572" s="25" t="str">
        <f t="shared" si="488"/>
        <v/>
      </c>
      <c r="BU572" s="24" t="str">
        <f t="shared" si="489"/>
        <v/>
      </c>
      <c r="BV572" s="10" t="str">
        <f t="shared" si="490"/>
        <v/>
      </c>
      <c r="BW572" s="10" t="str">
        <f t="shared" si="491"/>
        <v/>
      </c>
      <c r="BX572" s="10" t="str">
        <f t="shared" si="492"/>
        <v/>
      </c>
      <c r="BY572" s="10" t="str">
        <f t="shared" si="493"/>
        <v/>
      </c>
      <c r="BZ572" s="25" t="str">
        <f t="shared" si="494"/>
        <v/>
      </c>
      <c r="CB572" s="24" t="str">
        <f t="shared" si="495"/>
        <v/>
      </c>
      <c r="CC572" s="10" t="str">
        <f t="shared" si="496"/>
        <v/>
      </c>
      <c r="CD572" s="25" t="str">
        <f t="shared" si="497"/>
        <v/>
      </c>
    </row>
    <row r="573" spans="1:82" x14ac:dyDescent="0.25">
      <c r="A573" s="5" t="str">
        <f>IF('MA Data'!$G571='MA Data'!$I$2,'MA Data'!A571,"")</f>
        <v/>
      </c>
      <c r="B573" t="str">
        <f>IF('MA Data'!$G571='MA Data'!$I$2,'MA Data'!B571,"")</f>
        <v/>
      </c>
      <c r="C573" t="str">
        <f>IF('MA Data'!$G571='MA Data'!$I$2,'MA Data'!C571,"")</f>
        <v/>
      </c>
      <c r="D573" t="str">
        <f>IF('MA Data'!$G571='MA Data'!$I$2,'MA Data'!D571,"")</f>
        <v/>
      </c>
      <c r="E573" t="str">
        <f>IF('MA Data'!$G571='MA Data'!$I$2,'MA Data'!E571,"")</f>
        <v/>
      </c>
      <c r="F573" t="str">
        <f>IF('MA Data'!$G571='MA Data'!$I$2,'MA Data'!F571,"")</f>
        <v/>
      </c>
      <c r="G573" s="6" t="str">
        <f>IF('MA Data'!$G571='MA Data'!$I$2,'MA Data'!G571,"")</f>
        <v/>
      </c>
      <c r="H573" t="str">
        <f t="shared" si="449"/>
        <v/>
      </c>
      <c r="I573" s="10" t="str">
        <f t="shared" si="450"/>
        <v/>
      </c>
      <c r="J573" s="10" t="str">
        <f t="shared" si="451"/>
        <v/>
      </c>
      <c r="K573" s="10" t="str">
        <f t="shared" si="452"/>
        <v/>
      </c>
      <c r="L573" s="10" t="str">
        <f t="shared" si="453"/>
        <v/>
      </c>
      <c r="M573" s="25" t="str">
        <f t="shared" si="454"/>
        <v/>
      </c>
      <c r="O573" s="24" t="str">
        <f t="shared" si="498"/>
        <v/>
      </c>
      <c r="P573" s="10" t="str">
        <f t="shared" si="499"/>
        <v/>
      </c>
      <c r="Q573" s="25" t="str">
        <f t="shared" si="500"/>
        <v/>
      </c>
      <c r="U573" s="5" t="str">
        <f t="shared" si="456"/>
        <v/>
      </c>
      <c r="V573" s="10" t="str">
        <f t="shared" si="457"/>
        <v/>
      </c>
      <c r="W573" s="10" t="str">
        <f t="shared" si="458"/>
        <v/>
      </c>
      <c r="X573" s="10" t="str">
        <f t="shared" si="459"/>
        <v/>
      </c>
      <c r="Y573" s="10" t="str">
        <f t="shared" si="460"/>
        <v/>
      </c>
      <c r="Z573" s="25" t="str">
        <f t="shared" si="461"/>
        <v/>
      </c>
      <c r="AB573" s="24" t="str">
        <f t="shared" si="455"/>
        <v/>
      </c>
      <c r="AC573" s="10" t="str">
        <f t="shared" si="501"/>
        <v/>
      </c>
      <c r="AD573" s="25" t="str">
        <f t="shared" si="502"/>
        <v/>
      </c>
      <c r="AH573" s="24" t="str">
        <f t="shared" si="462"/>
        <v/>
      </c>
      <c r="AI573" s="10" t="str">
        <f t="shared" si="463"/>
        <v/>
      </c>
      <c r="AJ573" s="10" t="str">
        <f t="shared" si="464"/>
        <v/>
      </c>
      <c r="AK573" s="10" t="str">
        <f t="shared" si="465"/>
        <v/>
      </c>
      <c r="AL573" s="10" t="str">
        <f t="shared" si="466"/>
        <v/>
      </c>
      <c r="AM573" s="25" t="str">
        <f t="shared" si="467"/>
        <v/>
      </c>
      <c r="AO573" s="24" t="str">
        <f t="shared" si="468"/>
        <v/>
      </c>
      <c r="AP573" s="10" t="str">
        <f t="shared" si="469"/>
        <v/>
      </c>
      <c r="AQ573" s="25" t="str">
        <f t="shared" si="470"/>
        <v/>
      </c>
      <c r="AU573" s="24" t="str">
        <f t="shared" si="471"/>
        <v/>
      </c>
      <c r="AV573" s="10" t="str">
        <f t="shared" si="472"/>
        <v/>
      </c>
      <c r="AW573" s="10" t="str">
        <f t="shared" si="473"/>
        <v/>
      </c>
      <c r="AX573" s="10" t="str">
        <f t="shared" si="474"/>
        <v/>
      </c>
      <c r="AY573" s="10" t="str">
        <f t="shared" si="475"/>
        <v/>
      </c>
      <c r="AZ573" s="25" t="str">
        <f t="shared" si="476"/>
        <v/>
      </c>
      <c r="BB573" s="24" t="str">
        <f t="shared" si="477"/>
        <v/>
      </c>
      <c r="BC573" s="10" t="str">
        <f t="shared" si="478"/>
        <v/>
      </c>
      <c r="BD573" s="25" t="str">
        <f t="shared" si="479"/>
        <v/>
      </c>
      <c r="BH573" s="24" t="str">
        <f t="shared" si="480"/>
        <v/>
      </c>
      <c r="BI573" s="10" t="str">
        <f t="shared" si="481"/>
        <v/>
      </c>
      <c r="BJ573" s="10" t="str">
        <f t="shared" si="482"/>
        <v/>
      </c>
      <c r="BK573" s="10" t="str">
        <f t="shared" si="483"/>
        <v/>
      </c>
      <c r="BL573" s="10" t="str">
        <f t="shared" si="484"/>
        <v/>
      </c>
      <c r="BM573" s="25" t="str">
        <f t="shared" si="485"/>
        <v/>
      </c>
      <c r="BO573" s="24" t="str">
        <f t="shared" si="486"/>
        <v/>
      </c>
      <c r="BP573" s="10" t="str">
        <f t="shared" si="487"/>
        <v/>
      </c>
      <c r="BQ573" s="25" t="str">
        <f t="shared" si="488"/>
        <v/>
      </c>
      <c r="BU573" s="24" t="str">
        <f t="shared" si="489"/>
        <v/>
      </c>
      <c r="BV573" s="10" t="str">
        <f t="shared" si="490"/>
        <v/>
      </c>
      <c r="BW573" s="10" t="str">
        <f t="shared" si="491"/>
        <v/>
      </c>
      <c r="BX573" s="10" t="str">
        <f t="shared" si="492"/>
        <v/>
      </c>
      <c r="BY573" s="10" t="str">
        <f t="shared" si="493"/>
        <v/>
      </c>
      <c r="BZ573" s="25" t="str">
        <f t="shared" si="494"/>
        <v/>
      </c>
      <c r="CB573" s="24" t="str">
        <f t="shared" si="495"/>
        <v/>
      </c>
      <c r="CC573" s="10" t="str">
        <f t="shared" si="496"/>
        <v/>
      </c>
      <c r="CD573" s="25" t="str">
        <f t="shared" si="497"/>
        <v/>
      </c>
    </row>
    <row r="574" spans="1:82" x14ac:dyDescent="0.25">
      <c r="A574" s="5" t="str">
        <f>IF('MA Data'!$G572='MA Data'!$I$2,'MA Data'!A572,"")</f>
        <v/>
      </c>
      <c r="B574" t="str">
        <f>IF('MA Data'!$G572='MA Data'!$I$2,'MA Data'!B572,"")</f>
        <v/>
      </c>
      <c r="C574" t="str">
        <f>IF('MA Data'!$G572='MA Data'!$I$2,'MA Data'!C572,"")</f>
        <v/>
      </c>
      <c r="D574" t="str">
        <f>IF('MA Data'!$G572='MA Data'!$I$2,'MA Data'!D572,"")</f>
        <v/>
      </c>
      <c r="E574" t="str">
        <f>IF('MA Data'!$G572='MA Data'!$I$2,'MA Data'!E572,"")</f>
        <v/>
      </c>
      <c r="F574" t="str">
        <f>IF('MA Data'!$G572='MA Data'!$I$2,'MA Data'!F572,"")</f>
        <v/>
      </c>
      <c r="G574" s="6" t="str">
        <f>IF('MA Data'!$G572='MA Data'!$I$2,'MA Data'!G572,"")</f>
        <v/>
      </c>
      <c r="H574" t="str">
        <f t="shared" si="449"/>
        <v/>
      </c>
      <c r="I574" s="10" t="str">
        <f t="shared" si="450"/>
        <v/>
      </c>
      <c r="J574" s="10" t="str">
        <f t="shared" si="451"/>
        <v/>
      </c>
      <c r="K574" s="10" t="str">
        <f t="shared" si="452"/>
        <v/>
      </c>
      <c r="L574" s="10" t="str">
        <f t="shared" si="453"/>
        <v/>
      </c>
      <c r="M574" s="25" t="str">
        <f t="shared" si="454"/>
        <v/>
      </c>
      <c r="O574" s="24" t="str">
        <f t="shared" si="498"/>
        <v/>
      </c>
      <c r="P574" s="10" t="str">
        <f t="shared" si="499"/>
        <v/>
      </c>
      <c r="Q574" s="25" t="str">
        <f t="shared" si="500"/>
        <v/>
      </c>
      <c r="U574" s="5" t="str">
        <f t="shared" si="456"/>
        <v/>
      </c>
      <c r="V574" s="10" t="str">
        <f t="shared" si="457"/>
        <v/>
      </c>
      <c r="W574" s="10" t="str">
        <f t="shared" si="458"/>
        <v/>
      </c>
      <c r="X574" s="10" t="str">
        <f t="shared" si="459"/>
        <v/>
      </c>
      <c r="Y574" s="10" t="str">
        <f t="shared" si="460"/>
        <v/>
      </c>
      <c r="Z574" s="25" t="str">
        <f t="shared" si="461"/>
        <v/>
      </c>
      <c r="AB574" s="24" t="str">
        <f t="shared" si="455"/>
        <v/>
      </c>
      <c r="AC574" s="10" t="str">
        <f t="shared" si="501"/>
        <v/>
      </c>
      <c r="AD574" s="25" t="str">
        <f t="shared" si="502"/>
        <v/>
      </c>
      <c r="AH574" s="24" t="str">
        <f t="shared" si="462"/>
        <v/>
      </c>
      <c r="AI574" s="10" t="str">
        <f t="shared" si="463"/>
        <v/>
      </c>
      <c r="AJ574" s="10" t="str">
        <f t="shared" si="464"/>
        <v/>
      </c>
      <c r="AK574" s="10" t="str">
        <f t="shared" si="465"/>
        <v/>
      </c>
      <c r="AL574" s="10" t="str">
        <f t="shared" si="466"/>
        <v/>
      </c>
      <c r="AM574" s="25" t="str">
        <f t="shared" si="467"/>
        <v/>
      </c>
      <c r="AO574" s="24" t="str">
        <f t="shared" si="468"/>
        <v/>
      </c>
      <c r="AP574" s="10" t="str">
        <f t="shared" si="469"/>
        <v/>
      </c>
      <c r="AQ574" s="25" t="str">
        <f t="shared" si="470"/>
        <v/>
      </c>
      <c r="AU574" s="24" t="str">
        <f t="shared" si="471"/>
        <v/>
      </c>
      <c r="AV574" s="10" t="str">
        <f t="shared" si="472"/>
        <v/>
      </c>
      <c r="AW574" s="10" t="str">
        <f t="shared" si="473"/>
        <v/>
      </c>
      <c r="AX574" s="10" t="str">
        <f t="shared" si="474"/>
        <v/>
      </c>
      <c r="AY574" s="10" t="str">
        <f t="shared" si="475"/>
        <v/>
      </c>
      <c r="AZ574" s="25" t="str">
        <f t="shared" si="476"/>
        <v/>
      </c>
      <c r="BB574" s="24" t="str">
        <f t="shared" si="477"/>
        <v/>
      </c>
      <c r="BC574" s="10" t="str">
        <f t="shared" si="478"/>
        <v/>
      </c>
      <c r="BD574" s="25" t="str">
        <f t="shared" si="479"/>
        <v/>
      </c>
      <c r="BH574" s="24" t="str">
        <f t="shared" si="480"/>
        <v/>
      </c>
      <c r="BI574" s="10" t="str">
        <f t="shared" si="481"/>
        <v/>
      </c>
      <c r="BJ574" s="10" t="str">
        <f t="shared" si="482"/>
        <v/>
      </c>
      <c r="BK574" s="10" t="str">
        <f t="shared" si="483"/>
        <v/>
      </c>
      <c r="BL574" s="10" t="str">
        <f t="shared" si="484"/>
        <v/>
      </c>
      <c r="BM574" s="25" t="str">
        <f t="shared" si="485"/>
        <v/>
      </c>
      <c r="BO574" s="24" t="str">
        <f t="shared" si="486"/>
        <v/>
      </c>
      <c r="BP574" s="10" t="str">
        <f t="shared" si="487"/>
        <v/>
      </c>
      <c r="BQ574" s="25" t="str">
        <f t="shared" si="488"/>
        <v/>
      </c>
      <c r="BU574" s="24" t="str">
        <f t="shared" si="489"/>
        <v/>
      </c>
      <c r="BV574" s="10" t="str">
        <f t="shared" si="490"/>
        <v/>
      </c>
      <c r="BW574" s="10" t="str">
        <f t="shared" si="491"/>
        <v/>
      </c>
      <c r="BX574" s="10" t="str">
        <f t="shared" si="492"/>
        <v/>
      </c>
      <c r="BY574" s="10" t="str">
        <f t="shared" si="493"/>
        <v/>
      </c>
      <c r="BZ574" s="25" t="str">
        <f t="shared" si="494"/>
        <v/>
      </c>
      <c r="CB574" s="24" t="str">
        <f t="shared" si="495"/>
        <v/>
      </c>
      <c r="CC574" s="10" t="str">
        <f t="shared" si="496"/>
        <v/>
      </c>
      <c r="CD574" s="25" t="str">
        <f t="shared" si="497"/>
        <v/>
      </c>
    </row>
    <row r="575" spans="1:82" x14ac:dyDescent="0.25">
      <c r="A575" s="5" t="str">
        <f>IF('MA Data'!$G573='MA Data'!$I$2,'MA Data'!A573,"")</f>
        <v/>
      </c>
      <c r="B575" t="str">
        <f>IF('MA Data'!$G573='MA Data'!$I$2,'MA Data'!B573,"")</f>
        <v/>
      </c>
      <c r="C575" t="str">
        <f>IF('MA Data'!$G573='MA Data'!$I$2,'MA Data'!C573,"")</f>
        <v/>
      </c>
      <c r="D575" t="str">
        <f>IF('MA Data'!$G573='MA Data'!$I$2,'MA Data'!D573,"")</f>
        <v/>
      </c>
      <c r="E575" t="str">
        <f>IF('MA Data'!$G573='MA Data'!$I$2,'MA Data'!E573,"")</f>
        <v/>
      </c>
      <c r="F575" t="str">
        <f>IF('MA Data'!$G573='MA Data'!$I$2,'MA Data'!F573,"")</f>
        <v/>
      </c>
      <c r="G575" s="6" t="str">
        <f>IF('MA Data'!$G573='MA Data'!$I$2,'MA Data'!G573,"")</f>
        <v/>
      </c>
      <c r="H575" t="str">
        <f t="shared" si="449"/>
        <v/>
      </c>
      <c r="I575" s="10" t="str">
        <f t="shared" si="450"/>
        <v/>
      </c>
      <c r="J575" s="10" t="str">
        <f t="shared" si="451"/>
        <v/>
      </c>
      <c r="K575" s="10" t="str">
        <f t="shared" si="452"/>
        <v/>
      </c>
      <c r="L575" s="10" t="str">
        <f t="shared" si="453"/>
        <v/>
      </c>
      <c r="M575" s="25" t="str">
        <f t="shared" si="454"/>
        <v/>
      </c>
      <c r="O575" s="24" t="str">
        <f t="shared" si="498"/>
        <v/>
      </c>
      <c r="P575" s="10" t="str">
        <f t="shared" si="499"/>
        <v/>
      </c>
      <c r="Q575" s="25" t="str">
        <f t="shared" si="500"/>
        <v/>
      </c>
      <c r="U575" s="5" t="str">
        <f t="shared" si="456"/>
        <v/>
      </c>
      <c r="V575" s="10" t="str">
        <f t="shared" si="457"/>
        <v/>
      </c>
      <c r="W575" s="10" t="str">
        <f t="shared" si="458"/>
        <v/>
      </c>
      <c r="X575" s="10" t="str">
        <f t="shared" si="459"/>
        <v/>
      </c>
      <c r="Y575" s="10" t="str">
        <f t="shared" si="460"/>
        <v/>
      </c>
      <c r="Z575" s="25" t="str">
        <f t="shared" si="461"/>
        <v/>
      </c>
      <c r="AB575" s="24" t="str">
        <f t="shared" si="455"/>
        <v/>
      </c>
      <c r="AC575" s="10" t="str">
        <f t="shared" si="501"/>
        <v/>
      </c>
      <c r="AD575" s="25" t="str">
        <f t="shared" si="502"/>
        <v/>
      </c>
      <c r="AH575" s="24" t="str">
        <f t="shared" si="462"/>
        <v/>
      </c>
      <c r="AI575" s="10" t="str">
        <f t="shared" si="463"/>
        <v/>
      </c>
      <c r="AJ575" s="10" t="str">
        <f t="shared" si="464"/>
        <v/>
      </c>
      <c r="AK575" s="10" t="str">
        <f t="shared" si="465"/>
        <v/>
      </c>
      <c r="AL575" s="10" t="str">
        <f t="shared" si="466"/>
        <v/>
      </c>
      <c r="AM575" s="25" t="str">
        <f t="shared" si="467"/>
        <v/>
      </c>
      <c r="AO575" s="24" t="str">
        <f t="shared" si="468"/>
        <v/>
      </c>
      <c r="AP575" s="10" t="str">
        <f t="shared" si="469"/>
        <v/>
      </c>
      <c r="AQ575" s="25" t="str">
        <f t="shared" si="470"/>
        <v/>
      </c>
      <c r="AU575" s="24" t="str">
        <f t="shared" si="471"/>
        <v/>
      </c>
      <c r="AV575" s="10" t="str">
        <f t="shared" si="472"/>
        <v/>
      </c>
      <c r="AW575" s="10" t="str">
        <f t="shared" si="473"/>
        <v/>
      </c>
      <c r="AX575" s="10" t="str">
        <f t="shared" si="474"/>
        <v/>
      </c>
      <c r="AY575" s="10" t="str">
        <f t="shared" si="475"/>
        <v/>
      </c>
      <c r="AZ575" s="25" t="str">
        <f t="shared" si="476"/>
        <v/>
      </c>
      <c r="BB575" s="24" t="str">
        <f t="shared" si="477"/>
        <v/>
      </c>
      <c r="BC575" s="10" t="str">
        <f t="shared" si="478"/>
        <v/>
      </c>
      <c r="BD575" s="25" t="str">
        <f t="shared" si="479"/>
        <v/>
      </c>
      <c r="BH575" s="24" t="str">
        <f t="shared" si="480"/>
        <v/>
      </c>
      <c r="BI575" s="10" t="str">
        <f t="shared" si="481"/>
        <v/>
      </c>
      <c r="BJ575" s="10" t="str">
        <f t="shared" si="482"/>
        <v/>
      </c>
      <c r="BK575" s="10" t="str">
        <f t="shared" si="483"/>
        <v/>
      </c>
      <c r="BL575" s="10" t="str">
        <f t="shared" si="484"/>
        <v/>
      </c>
      <c r="BM575" s="25" t="str">
        <f t="shared" si="485"/>
        <v/>
      </c>
      <c r="BO575" s="24" t="str">
        <f t="shared" si="486"/>
        <v/>
      </c>
      <c r="BP575" s="10" t="str">
        <f t="shared" si="487"/>
        <v/>
      </c>
      <c r="BQ575" s="25" t="str">
        <f t="shared" si="488"/>
        <v/>
      </c>
      <c r="BU575" s="24" t="str">
        <f t="shared" si="489"/>
        <v/>
      </c>
      <c r="BV575" s="10" t="str">
        <f t="shared" si="490"/>
        <v/>
      </c>
      <c r="BW575" s="10" t="str">
        <f t="shared" si="491"/>
        <v/>
      </c>
      <c r="BX575" s="10" t="str">
        <f t="shared" si="492"/>
        <v/>
      </c>
      <c r="BY575" s="10" t="str">
        <f t="shared" si="493"/>
        <v/>
      </c>
      <c r="BZ575" s="25" t="str">
        <f t="shared" si="494"/>
        <v/>
      </c>
      <c r="CB575" s="24" t="str">
        <f t="shared" si="495"/>
        <v/>
      </c>
      <c r="CC575" s="10" t="str">
        <f t="shared" si="496"/>
        <v/>
      </c>
      <c r="CD575" s="25" t="str">
        <f t="shared" si="497"/>
        <v/>
      </c>
    </row>
    <row r="576" spans="1:82" x14ac:dyDescent="0.25">
      <c r="A576" s="5" t="str">
        <f>IF('MA Data'!$G574='MA Data'!$I$2,'MA Data'!A574,"")</f>
        <v/>
      </c>
      <c r="B576" t="str">
        <f>IF('MA Data'!$G574='MA Data'!$I$2,'MA Data'!B574,"")</f>
        <v/>
      </c>
      <c r="C576" t="str">
        <f>IF('MA Data'!$G574='MA Data'!$I$2,'MA Data'!C574,"")</f>
        <v/>
      </c>
      <c r="D576" t="str">
        <f>IF('MA Data'!$G574='MA Data'!$I$2,'MA Data'!D574,"")</f>
        <v/>
      </c>
      <c r="E576" t="str">
        <f>IF('MA Data'!$G574='MA Data'!$I$2,'MA Data'!E574,"")</f>
        <v/>
      </c>
      <c r="F576" t="str">
        <f>IF('MA Data'!$G574='MA Data'!$I$2,'MA Data'!F574,"")</f>
        <v/>
      </c>
      <c r="G576" s="6" t="str">
        <f>IF('MA Data'!$G574='MA Data'!$I$2,'MA Data'!G574,"")</f>
        <v/>
      </c>
      <c r="H576" t="str">
        <f t="shared" si="449"/>
        <v/>
      </c>
      <c r="I576" s="10" t="str">
        <f t="shared" si="450"/>
        <v/>
      </c>
      <c r="J576" s="10" t="str">
        <f t="shared" si="451"/>
        <v/>
      </c>
      <c r="K576" s="10" t="str">
        <f t="shared" si="452"/>
        <v/>
      </c>
      <c r="L576" s="10" t="str">
        <f t="shared" si="453"/>
        <v/>
      </c>
      <c r="M576" s="25" t="str">
        <f t="shared" si="454"/>
        <v/>
      </c>
      <c r="O576" s="24" t="str">
        <f t="shared" si="498"/>
        <v/>
      </c>
      <c r="P576" s="10" t="str">
        <f t="shared" si="499"/>
        <v/>
      </c>
      <c r="Q576" s="25" t="str">
        <f t="shared" si="500"/>
        <v/>
      </c>
      <c r="U576" s="5" t="str">
        <f t="shared" si="456"/>
        <v/>
      </c>
      <c r="V576" s="10" t="str">
        <f t="shared" si="457"/>
        <v/>
      </c>
      <c r="W576" s="10" t="str">
        <f t="shared" si="458"/>
        <v/>
      </c>
      <c r="X576" s="10" t="str">
        <f t="shared" si="459"/>
        <v/>
      </c>
      <c r="Y576" s="10" t="str">
        <f t="shared" si="460"/>
        <v/>
      </c>
      <c r="Z576" s="25" t="str">
        <f t="shared" si="461"/>
        <v/>
      </c>
      <c r="AB576" s="24" t="str">
        <f t="shared" si="455"/>
        <v/>
      </c>
      <c r="AC576" s="10" t="str">
        <f t="shared" si="501"/>
        <v/>
      </c>
      <c r="AD576" s="25" t="str">
        <f t="shared" si="502"/>
        <v/>
      </c>
      <c r="AH576" s="24" t="str">
        <f t="shared" si="462"/>
        <v/>
      </c>
      <c r="AI576" s="10" t="str">
        <f t="shared" si="463"/>
        <v/>
      </c>
      <c r="AJ576" s="10" t="str">
        <f t="shared" si="464"/>
        <v/>
      </c>
      <c r="AK576" s="10" t="str">
        <f t="shared" si="465"/>
        <v/>
      </c>
      <c r="AL576" s="10" t="str">
        <f t="shared" si="466"/>
        <v/>
      </c>
      <c r="AM576" s="25" t="str">
        <f t="shared" si="467"/>
        <v/>
      </c>
      <c r="AO576" s="24" t="str">
        <f t="shared" si="468"/>
        <v/>
      </c>
      <c r="AP576" s="10" t="str">
        <f t="shared" si="469"/>
        <v/>
      </c>
      <c r="AQ576" s="25" t="str">
        <f t="shared" si="470"/>
        <v/>
      </c>
      <c r="AU576" s="24" t="str">
        <f t="shared" si="471"/>
        <v/>
      </c>
      <c r="AV576" s="10" t="str">
        <f t="shared" si="472"/>
        <v/>
      </c>
      <c r="AW576" s="10" t="str">
        <f t="shared" si="473"/>
        <v/>
      </c>
      <c r="AX576" s="10" t="str">
        <f t="shared" si="474"/>
        <v/>
      </c>
      <c r="AY576" s="10" t="str">
        <f t="shared" si="475"/>
        <v/>
      </c>
      <c r="AZ576" s="25" t="str">
        <f t="shared" si="476"/>
        <v/>
      </c>
      <c r="BB576" s="24" t="str">
        <f t="shared" si="477"/>
        <v/>
      </c>
      <c r="BC576" s="10" t="str">
        <f t="shared" si="478"/>
        <v/>
      </c>
      <c r="BD576" s="25" t="str">
        <f t="shared" si="479"/>
        <v/>
      </c>
      <c r="BH576" s="24" t="str">
        <f t="shared" si="480"/>
        <v/>
      </c>
      <c r="BI576" s="10" t="str">
        <f t="shared" si="481"/>
        <v/>
      </c>
      <c r="BJ576" s="10" t="str">
        <f t="shared" si="482"/>
        <v/>
      </c>
      <c r="BK576" s="10" t="str">
        <f t="shared" si="483"/>
        <v/>
      </c>
      <c r="BL576" s="10" t="str">
        <f t="shared" si="484"/>
        <v/>
      </c>
      <c r="BM576" s="25" t="str">
        <f t="shared" si="485"/>
        <v/>
      </c>
      <c r="BO576" s="24" t="str">
        <f t="shared" si="486"/>
        <v/>
      </c>
      <c r="BP576" s="10" t="str">
        <f t="shared" si="487"/>
        <v/>
      </c>
      <c r="BQ576" s="25" t="str">
        <f t="shared" si="488"/>
        <v/>
      </c>
      <c r="BU576" s="24" t="str">
        <f t="shared" si="489"/>
        <v/>
      </c>
      <c r="BV576" s="10" t="str">
        <f t="shared" si="490"/>
        <v/>
      </c>
      <c r="BW576" s="10" t="str">
        <f t="shared" si="491"/>
        <v/>
      </c>
      <c r="BX576" s="10" t="str">
        <f t="shared" si="492"/>
        <v/>
      </c>
      <c r="BY576" s="10" t="str">
        <f t="shared" si="493"/>
        <v/>
      </c>
      <c r="BZ576" s="25" t="str">
        <f t="shared" si="494"/>
        <v/>
      </c>
      <c r="CB576" s="24" t="str">
        <f t="shared" si="495"/>
        <v/>
      </c>
      <c r="CC576" s="10" t="str">
        <f t="shared" si="496"/>
        <v/>
      </c>
      <c r="CD576" s="25" t="str">
        <f t="shared" si="497"/>
        <v/>
      </c>
    </row>
    <row r="577" spans="1:82" x14ac:dyDescent="0.25">
      <c r="A577" s="5" t="str">
        <f>IF('MA Data'!$G575='MA Data'!$I$2,'MA Data'!A575,"")</f>
        <v/>
      </c>
      <c r="B577" t="str">
        <f>IF('MA Data'!$G575='MA Data'!$I$2,'MA Data'!B575,"")</f>
        <v/>
      </c>
      <c r="C577" t="str">
        <f>IF('MA Data'!$G575='MA Data'!$I$2,'MA Data'!C575,"")</f>
        <v/>
      </c>
      <c r="D577" t="str">
        <f>IF('MA Data'!$G575='MA Data'!$I$2,'MA Data'!D575,"")</f>
        <v/>
      </c>
      <c r="E577" t="str">
        <f>IF('MA Data'!$G575='MA Data'!$I$2,'MA Data'!E575,"")</f>
        <v/>
      </c>
      <c r="F577" t="str">
        <f>IF('MA Data'!$G575='MA Data'!$I$2,'MA Data'!F575,"")</f>
        <v/>
      </c>
      <c r="G577" s="6" t="str">
        <f>IF('MA Data'!$G575='MA Data'!$I$2,'MA Data'!G575,"")</f>
        <v/>
      </c>
      <c r="H577" t="str">
        <f t="shared" si="449"/>
        <v/>
      </c>
      <c r="I577" s="10" t="str">
        <f t="shared" si="450"/>
        <v/>
      </c>
      <c r="J577" s="10" t="str">
        <f t="shared" si="451"/>
        <v/>
      </c>
      <c r="K577" s="10" t="str">
        <f t="shared" si="452"/>
        <v/>
      </c>
      <c r="L577" s="10" t="str">
        <f t="shared" si="453"/>
        <v/>
      </c>
      <c r="M577" s="25" t="str">
        <f t="shared" si="454"/>
        <v/>
      </c>
      <c r="O577" s="24" t="str">
        <f t="shared" si="498"/>
        <v/>
      </c>
      <c r="P577" s="10" t="str">
        <f t="shared" si="499"/>
        <v/>
      </c>
      <c r="Q577" s="25" t="str">
        <f t="shared" si="500"/>
        <v/>
      </c>
      <c r="U577" s="5" t="str">
        <f t="shared" si="456"/>
        <v/>
      </c>
      <c r="V577" s="10" t="str">
        <f t="shared" si="457"/>
        <v/>
      </c>
      <c r="W577" s="10" t="str">
        <f t="shared" si="458"/>
        <v/>
      </c>
      <c r="X577" s="10" t="str">
        <f t="shared" si="459"/>
        <v/>
      </c>
      <c r="Y577" s="10" t="str">
        <f t="shared" si="460"/>
        <v/>
      </c>
      <c r="Z577" s="25" t="str">
        <f t="shared" si="461"/>
        <v/>
      </c>
      <c r="AB577" s="24" t="str">
        <f t="shared" si="455"/>
        <v/>
      </c>
      <c r="AC577" s="10" t="str">
        <f t="shared" si="501"/>
        <v/>
      </c>
      <c r="AD577" s="25" t="str">
        <f t="shared" si="502"/>
        <v/>
      </c>
      <c r="AH577" s="24" t="str">
        <f t="shared" si="462"/>
        <v/>
      </c>
      <c r="AI577" s="10" t="str">
        <f t="shared" si="463"/>
        <v/>
      </c>
      <c r="AJ577" s="10" t="str">
        <f t="shared" si="464"/>
        <v/>
      </c>
      <c r="AK577" s="10" t="str">
        <f t="shared" si="465"/>
        <v/>
      </c>
      <c r="AL577" s="10" t="str">
        <f t="shared" si="466"/>
        <v/>
      </c>
      <c r="AM577" s="25" t="str">
        <f t="shared" si="467"/>
        <v/>
      </c>
      <c r="AO577" s="24" t="str">
        <f t="shared" si="468"/>
        <v/>
      </c>
      <c r="AP577" s="10" t="str">
        <f t="shared" si="469"/>
        <v/>
      </c>
      <c r="AQ577" s="25" t="str">
        <f t="shared" si="470"/>
        <v/>
      </c>
      <c r="AU577" s="24" t="str">
        <f t="shared" si="471"/>
        <v/>
      </c>
      <c r="AV577" s="10" t="str">
        <f t="shared" si="472"/>
        <v/>
      </c>
      <c r="AW577" s="10" t="str">
        <f t="shared" si="473"/>
        <v/>
      </c>
      <c r="AX577" s="10" t="str">
        <f t="shared" si="474"/>
        <v/>
      </c>
      <c r="AY577" s="10" t="str">
        <f t="shared" si="475"/>
        <v/>
      </c>
      <c r="AZ577" s="25" t="str">
        <f t="shared" si="476"/>
        <v/>
      </c>
      <c r="BB577" s="24" t="str">
        <f t="shared" si="477"/>
        <v/>
      </c>
      <c r="BC577" s="10" t="str">
        <f t="shared" si="478"/>
        <v/>
      </c>
      <c r="BD577" s="25" t="str">
        <f t="shared" si="479"/>
        <v/>
      </c>
      <c r="BH577" s="24" t="str">
        <f t="shared" si="480"/>
        <v/>
      </c>
      <c r="BI577" s="10" t="str">
        <f t="shared" si="481"/>
        <v/>
      </c>
      <c r="BJ577" s="10" t="str">
        <f t="shared" si="482"/>
        <v/>
      </c>
      <c r="BK577" s="10" t="str">
        <f t="shared" si="483"/>
        <v/>
      </c>
      <c r="BL577" s="10" t="str">
        <f t="shared" si="484"/>
        <v/>
      </c>
      <c r="BM577" s="25" t="str">
        <f t="shared" si="485"/>
        <v/>
      </c>
      <c r="BO577" s="24" t="str">
        <f t="shared" si="486"/>
        <v/>
      </c>
      <c r="BP577" s="10" t="str">
        <f t="shared" si="487"/>
        <v/>
      </c>
      <c r="BQ577" s="25" t="str">
        <f t="shared" si="488"/>
        <v/>
      </c>
      <c r="BU577" s="24" t="str">
        <f t="shared" si="489"/>
        <v/>
      </c>
      <c r="BV577" s="10" t="str">
        <f t="shared" si="490"/>
        <v/>
      </c>
      <c r="BW577" s="10" t="str">
        <f t="shared" si="491"/>
        <v/>
      </c>
      <c r="BX577" s="10" t="str">
        <f t="shared" si="492"/>
        <v/>
      </c>
      <c r="BY577" s="10" t="str">
        <f t="shared" si="493"/>
        <v/>
      </c>
      <c r="BZ577" s="25" t="str">
        <f t="shared" si="494"/>
        <v/>
      </c>
      <c r="CB577" s="24" t="str">
        <f t="shared" si="495"/>
        <v/>
      </c>
      <c r="CC577" s="10" t="str">
        <f t="shared" si="496"/>
        <v/>
      </c>
      <c r="CD577" s="25" t="str">
        <f t="shared" si="497"/>
        <v/>
      </c>
    </row>
    <row r="578" spans="1:82" x14ac:dyDescent="0.25">
      <c r="A578" s="5" t="str">
        <f>IF('MA Data'!$G576='MA Data'!$I$2,'MA Data'!A576,"")</f>
        <v/>
      </c>
      <c r="B578" t="str">
        <f>IF('MA Data'!$G576='MA Data'!$I$2,'MA Data'!B576,"")</f>
        <v/>
      </c>
      <c r="C578" t="str">
        <f>IF('MA Data'!$G576='MA Data'!$I$2,'MA Data'!C576,"")</f>
        <v/>
      </c>
      <c r="D578" t="str">
        <f>IF('MA Data'!$G576='MA Data'!$I$2,'MA Data'!D576,"")</f>
        <v/>
      </c>
      <c r="E578" t="str">
        <f>IF('MA Data'!$G576='MA Data'!$I$2,'MA Data'!E576,"")</f>
        <v/>
      </c>
      <c r="F578" t="str">
        <f>IF('MA Data'!$G576='MA Data'!$I$2,'MA Data'!F576,"")</f>
        <v/>
      </c>
      <c r="G578" s="6" t="str">
        <f>IF('MA Data'!$G576='MA Data'!$I$2,'MA Data'!G576,"")</f>
        <v/>
      </c>
      <c r="H578" t="str">
        <f t="shared" si="449"/>
        <v/>
      </c>
      <c r="I578" s="10" t="str">
        <f t="shared" si="450"/>
        <v/>
      </c>
      <c r="J578" s="10" t="str">
        <f t="shared" si="451"/>
        <v/>
      </c>
      <c r="K578" s="10" t="str">
        <f t="shared" si="452"/>
        <v/>
      </c>
      <c r="L578" s="10" t="str">
        <f t="shared" si="453"/>
        <v/>
      </c>
      <c r="M578" s="25" t="str">
        <f t="shared" si="454"/>
        <v/>
      </c>
      <c r="O578" s="24" t="str">
        <f t="shared" si="498"/>
        <v/>
      </c>
      <c r="P578" s="10" t="str">
        <f t="shared" si="499"/>
        <v/>
      </c>
      <c r="Q578" s="25" t="str">
        <f t="shared" si="500"/>
        <v/>
      </c>
      <c r="U578" s="5" t="str">
        <f t="shared" si="456"/>
        <v/>
      </c>
      <c r="V578" s="10" t="str">
        <f t="shared" si="457"/>
        <v/>
      </c>
      <c r="W578" s="10" t="str">
        <f t="shared" si="458"/>
        <v/>
      </c>
      <c r="X578" s="10" t="str">
        <f t="shared" si="459"/>
        <v/>
      </c>
      <c r="Y578" s="10" t="str">
        <f t="shared" si="460"/>
        <v/>
      </c>
      <c r="Z578" s="25" t="str">
        <f t="shared" si="461"/>
        <v/>
      </c>
      <c r="AB578" s="24" t="str">
        <f t="shared" si="455"/>
        <v/>
      </c>
      <c r="AC578" s="10" t="str">
        <f t="shared" si="501"/>
        <v/>
      </c>
      <c r="AD578" s="25" t="str">
        <f t="shared" si="502"/>
        <v/>
      </c>
      <c r="AH578" s="24" t="str">
        <f t="shared" si="462"/>
        <v/>
      </c>
      <c r="AI578" s="10" t="str">
        <f t="shared" si="463"/>
        <v/>
      </c>
      <c r="AJ578" s="10" t="str">
        <f t="shared" si="464"/>
        <v/>
      </c>
      <c r="AK578" s="10" t="str">
        <f t="shared" si="465"/>
        <v/>
      </c>
      <c r="AL578" s="10" t="str">
        <f t="shared" si="466"/>
        <v/>
      </c>
      <c r="AM578" s="25" t="str">
        <f t="shared" si="467"/>
        <v/>
      </c>
      <c r="AO578" s="24" t="str">
        <f t="shared" si="468"/>
        <v/>
      </c>
      <c r="AP578" s="10" t="str">
        <f t="shared" si="469"/>
        <v/>
      </c>
      <c r="AQ578" s="25" t="str">
        <f t="shared" si="470"/>
        <v/>
      </c>
      <c r="AU578" s="24" t="str">
        <f t="shared" si="471"/>
        <v/>
      </c>
      <c r="AV578" s="10" t="str">
        <f t="shared" si="472"/>
        <v/>
      </c>
      <c r="AW578" s="10" t="str">
        <f t="shared" si="473"/>
        <v/>
      </c>
      <c r="AX578" s="10" t="str">
        <f t="shared" si="474"/>
        <v/>
      </c>
      <c r="AY578" s="10" t="str">
        <f t="shared" si="475"/>
        <v/>
      </c>
      <c r="AZ578" s="25" t="str">
        <f t="shared" si="476"/>
        <v/>
      </c>
      <c r="BB578" s="24" t="str">
        <f t="shared" si="477"/>
        <v/>
      </c>
      <c r="BC578" s="10" t="str">
        <f t="shared" si="478"/>
        <v/>
      </c>
      <c r="BD578" s="25" t="str">
        <f t="shared" si="479"/>
        <v/>
      </c>
      <c r="BH578" s="24" t="str">
        <f t="shared" si="480"/>
        <v/>
      </c>
      <c r="BI578" s="10" t="str">
        <f t="shared" si="481"/>
        <v/>
      </c>
      <c r="BJ578" s="10" t="str">
        <f t="shared" si="482"/>
        <v/>
      </c>
      <c r="BK578" s="10" t="str">
        <f t="shared" si="483"/>
        <v/>
      </c>
      <c r="BL578" s="10" t="str">
        <f t="shared" si="484"/>
        <v/>
      </c>
      <c r="BM578" s="25" t="str">
        <f t="shared" si="485"/>
        <v/>
      </c>
      <c r="BO578" s="24" t="str">
        <f t="shared" si="486"/>
        <v/>
      </c>
      <c r="BP578" s="10" t="str">
        <f t="shared" si="487"/>
        <v/>
      </c>
      <c r="BQ578" s="25" t="str">
        <f t="shared" si="488"/>
        <v/>
      </c>
      <c r="BU578" s="24" t="str">
        <f t="shared" si="489"/>
        <v/>
      </c>
      <c r="BV578" s="10" t="str">
        <f t="shared" si="490"/>
        <v/>
      </c>
      <c r="BW578" s="10" t="str">
        <f t="shared" si="491"/>
        <v/>
      </c>
      <c r="BX578" s="10" t="str">
        <f t="shared" si="492"/>
        <v/>
      </c>
      <c r="BY578" s="10" t="str">
        <f t="shared" si="493"/>
        <v/>
      </c>
      <c r="BZ578" s="25" t="str">
        <f t="shared" si="494"/>
        <v/>
      </c>
      <c r="CB578" s="24" t="str">
        <f t="shared" si="495"/>
        <v/>
      </c>
      <c r="CC578" s="10" t="str">
        <f t="shared" si="496"/>
        <v/>
      </c>
      <c r="CD578" s="25" t="str">
        <f t="shared" si="497"/>
        <v/>
      </c>
    </row>
    <row r="579" spans="1:82" x14ac:dyDescent="0.25">
      <c r="A579" s="5" t="str">
        <f>IF('MA Data'!$G577='MA Data'!$I$2,'MA Data'!A577,"")</f>
        <v/>
      </c>
      <c r="B579" t="str">
        <f>IF('MA Data'!$G577='MA Data'!$I$2,'MA Data'!B577,"")</f>
        <v/>
      </c>
      <c r="C579" t="str">
        <f>IF('MA Data'!$G577='MA Data'!$I$2,'MA Data'!C577,"")</f>
        <v/>
      </c>
      <c r="D579" t="str">
        <f>IF('MA Data'!$G577='MA Data'!$I$2,'MA Data'!D577,"")</f>
        <v/>
      </c>
      <c r="E579" t="str">
        <f>IF('MA Data'!$G577='MA Data'!$I$2,'MA Data'!E577,"")</f>
        <v/>
      </c>
      <c r="F579" t="str">
        <f>IF('MA Data'!$G577='MA Data'!$I$2,'MA Data'!F577,"")</f>
        <v/>
      </c>
      <c r="G579" s="6" t="str">
        <f>IF('MA Data'!$G577='MA Data'!$I$2,'MA Data'!G577,"")</f>
        <v/>
      </c>
      <c r="H579" t="str">
        <f t="shared" si="449"/>
        <v/>
      </c>
      <c r="I579" s="10" t="str">
        <f t="shared" si="450"/>
        <v/>
      </c>
      <c r="J579" s="10" t="str">
        <f t="shared" si="451"/>
        <v/>
      </c>
      <c r="K579" s="10" t="str">
        <f t="shared" si="452"/>
        <v/>
      </c>
      <c r="L579" s="10" t="str">
        <f t="shared" si="453"/>
        <v/>
      </c>
      <c r="M579" s="25" t="str">
        <f t="shared" si="454"/>
        <v/>
      </c>
      <c r="O579" s="24" t="str">
        <f t="shared" si="498"/>
        <v/>
      </c>
      <c r="P579" s="10" t="str">
        <f t="shared" si="499"/>
        <v/>
      </c>
      <c r="Q579" s="25" t="str">
        <f t="shared" si="500"/>
        <v/>
      </c>
      <c r="U579" s="5" t="str">
        <f t="shared" si="456"/>
        <v/>
      </c>
      <c r="V579" s="10" t="str">
        <f t="shared" si="457"/>
        <v/>
      </c>
      <c r="W579" s="10" t="str">
        <f t="shared" si="458"/>
        <v/>
      </c>
      <c r="X579" s="10" t="str">
        <f t="shared" si="459"/>
        <v/>
      </c>
      <c r="Y579" s="10" t="str">
        <f t="shared" si="460"/>
        <v/>
      </c>
      <c r="Z579" s="25" t="str">
        <f t="shared" si="461"/>
        <v/>
      </c>
      <c r="AB579" s="24" t="str">
        <f t="shared" si="455"/>
        <v/>
      </c>
      <c r="AC579" s="10" t="str">
        <f t="shared" si="501"/>
        <v/>
      </c>
      <c r="AD579" s="25" t="str">
        <f t="shared" si="502"/>
        <v/>
      </c>
      <c r="AH579" s="24" t="str">
        <f t="shared" si="462"/>
        <v/>
      </c>
      <c r="AI579" s="10" t="str">
        <f t="shared" si="463"/>
        <v/>
      </c>
      <c r="AJ579" s="10" t="str">
        <f t="shared" si="464"/>
        <v/>
      </c>
      <c r="AK579" s="10" t="str">
        <f t="shared" si="465"/>
        <v/>
      </c>
      <c r="AL579" s="10" t="str">
        <f t="shared" si="466"/>
        <v/>
      </c>
      <c r="AM579" s="25" t="str">
        <f t="shared" si="467"/>
        <v/>
      </c>
      <c r="AO579" s="24" t="str">
        <f t="shared" si="468"/>
        <v/>
      </c>
      <c r="AP579" s="10" t="str">
        <f t="shared" si="469"/>
        <v/>
      </c>
      <c r="AQ579" s="25" t="str">
        <f t="shared" si="470"/>
        <v/>
      </c>
      <c r="AU579" s="24" t="str">
        <f t="shared" si="471"/>
        <v/>
      </c>
      <c r="AV579" s="10" t="str">
        <f t="shared" si="472"/>
        <v/>
      </c>
      <c r="AW579" s="10" t="str">
        <f t="shared" si="473"/>
        <v/>
      </c>
      <c r="AX579" s="10" t="str">
        <f t="shared" si="474"/>
        <v/>
      </c>
      <c r="AY579" s="10" t="str">
        <f t="shared" si="475"/>
        <v/>
      </c>
      <c r="AZ579" s="25" t="str">
        <f t="shared" si="476"/>
        <v/>
      </c>
      <c r="BB579" s="24" t="str">
        <f t="shared" si="477"/>
        <v/>
      </c>
      <c r="BC579" s="10" t="str">
        <f t="shared" si="478"/>
        <v/>
      </c>
      <c r="BD579" s="25" t="str">
        <f t="shared" si="479"/>
        <v/>
      </c>
      <c r="BH579" s="24" t="str">
        <f t="shared" si="480"/>
        <v/>
      </c>
      <c r="BI579" s="10" t="str">
        <f t="shared" si="481"/>
        <v/>
      </c>
      <c r="BJ579" s="10" t="str">
        <f t="shared" si="482"/>
        <v/>
      </c>
      <c r="BK579" s="10" t="str">
        <f t="shared" si="483"/>
        <v/>
      </c>
      <c r="BL579" s="10" t="str">
        <f t="shared" si="484"/>
        <v/>
      </c>
      <c r="BM579" s="25" t="str">
        <f t="shared" si="485"/>
        <v/>
      </c>
      <c r="BO579" s="24" t="str">
        <f t="shared" si="486"/>
        <v/>
      </c>
      <c r="BP579" s="10" t="str">
        <f t="shared" si="487"/>
        <v/>
      </c>
      <c r="BQ579" s="25" t="str">
        <f t="shared" si="488"/>
        <v/>
      </c>
      <c r="BU579" s="24" t="str">
        <f t="shared" si="489"/>
        <v/>
      </c>
      <c r="BV579" s="10" t="str">
        <f t="shared" si="490"/>
        <v/>
      </c>
      <c r="BW579" s="10" t="str">
        <f t="shared" si="491"/>
        <v/>
      </c>
      <c r="BX579" s="10" t="str">
        <f t="shared" si="492"/>
        <v/>
      </c>
      <c r="BY579" s="10" t="str">
        <f t="shared" si="493"/>
        <v/>
      </c>
      <c r="BZ579" s="25" t="str">
        <f t="shared" si="494"/>
        <v/>
      </c>
      <c r="CB579" s="24" t="str">
        <f t="shared" si="495"/>
        <v/>
      </c>
      <c r="CC579" s="10" t="str">
        <f t="shared" si="496"/>
        <v/>
      </c>
      <c r="CD579" s="25" t="str">
        <f t="shared" si="497"/>
        <v/>
      </c>
    </row>
    <row r="580" spans="1:82" x14ac:dyDescent="0.25">
      <c r="A580" s="5" t="str">
        <f>IF('MA Data'!$G578='MA Data'!$I$2,'MA Data'!A578,"")</f>
        <v/>
      </c>
      <c r="B580" t="str">
        <f>IF('MA Data'!$G578='MA Data'!$I$2,'MA Data'!B578,"")</f>
        <v/>
      </c>
      <c r="C580" t="str">
        <f>IF('MA Data'!$G578='MA Data'!$I$2,'MA Data'!C578,"")</f>
        <v/>
      </c>
      <c r="D580" t="str">
        <f>IF('MA Data'!$G578='MA Data'!$I$2,'MA Data'!D578,"")</f>
        <v/>
      </c>
      <c r="E580" t="str">
        <f>IF('MA Data'!$G578='MA Data'!$I$2,'MA Data'!E578,"")</f>
        <v/>
      </c>
      <c r="F580" t="str">
        <f>IF('MA Data'!$G578='MA Data'!$I$2,'MA Data'!F578,"")</f>
        <v/>
      </c>
      <c r="G580" s="6" t="str">
        <f>IF('MA Data'!$G578='MA Data'!$I$2,'MA Data'!G578,"")</f>
        <v/>
      </c>
      <c r="H580" t="str">
        <f t="shared" ref="H580:H643" si="503">IF(D580="","",D580)</f>
        <v/>
      </c>
      <c r="I580" s="10" t="str">
        <f t="shared" ref="I580:I643" si="504">IF(D580="","",(1/(((1-D580^2)^2)/(C580-1))))</f>
        <v/>
      </c>
      <c r="J580" s="10" t="str">
        <f t="shared" ref="J580:J643" si="505">IF(D580="","",1/I580)</f>
        <v/>
      </c>
      <c r="K580" s="10" t="str">
        <f t="shared" ref="K580:K643" si="506">IF(D580="","",H580*I580)</f>
        <v/>
      </c>
      <c r="L580" s="10" t="str">
        <f t="shared" ref="L580:L643" si="507">IF(D580="","",I580*H580^2)</f>
        <v/>
      </c>
      <c r="M580" s="25" t="str">
        <f t="shared" ref="M580:M643" si="508">IF(D580="","",I580^2)</f>
        <v/>
      </c>
      <c r="O580" s="24" t="str">
        <f t="shared" si="498"/>
        <v/>
      </c>
      <c r="P580" s="10" t="str">
        <f t="shared" si="499"/>
        <v/>
      </c>
      <c r="Q580" s="25" t="str">
        <f t="shared" si="500"/>
        <v/>
      </c>
      <c r="U580" s="5" t="str">
        <f t="shared" si="456"/>
        <v/>
      </c>
      <c r="V580" s="10" t="str">
        <f t="shared" si="457"/>
        <v/>
      </c>
      <c r="W580" s="10" t="str">
        <f t="shared" si="458"/>
        <v/>
      </c>
      <c r="X580" s="10" t="str">
        <f t="shared" si="459"/>
        <v/>
      </c>
      <c r="Y580" s="10" t="str">
        <f t="shared" si="460"/>
        <v/>
      </c>
      <c r="Z580" s="25" t="str">
        <f t="shared" si="461"/>
        <v/>
      </c>
      <c r="AB580" s="24" t="str">
        <f t="shared" ref="AB580:AB643" si="509">IF(D580="","",W580+AA$15)</f>
        <v/>
      </c>
      <c r="AC580" s="10" t="str">
        <f t="shared" si="501"/>
        <v/>
      </c>
      <c r="AD580" s="25" t="str">
        <f t="shared" si="502"/>
        <v/>
      </c>
      <c r="AH580" s="24" t="str">
        <f t="shared" si="462"/>
        <v/>
      </c>
      <c r="AI580" s="10" t="str">
        <f t="shared" si="463"/>
        <v/>
      </c>
      <c r="AJ580" s="10" t="str">
        <f t="shared" si="464"/>
        <v/>
      </c>
      <c r="AK580" s="10" t="str">
        <f t="shared" si="465"/>
        <v/>
      </c>
      <c r="AL580" s="10" t="str">
        <f t="shared" si="466"/>
        <v/>
      </c>
      <c r="AM580" s="25" t="str">
        <f t="shared" si="467"/>
        <v/>
      </c>
      <c r="AO580" s="24" t="str">
        <f t="shared" si="468"/>
        <v/>
      </c>
      <c r="AP580" s="10" t="str">
        <f t="shared" si="469"/>
        <v/>
      </c>
      <c r="AQ580" s="25" t="str">
        <f t="shared" si="470"/>
        <v/>
      </c>
      <c r="AU580" s="24" t="str">
        <f t="shared" si="471"/>
        <v/>
      </c>
      <c r="AV580" s="10" t="str">
        <f t="shared" si="472"/>
        <v/>
      </c>
      <c r="AW580" s="10" t="str">
        <f t="shared" si="473"/>
        <v/>
      </c>
      <c r="AX580" s="10" t="str">
        <f t="shared" si="474"/>
        <v/>
      </c>
      <c r="AY580" s="10" t="str">
        <f t="shared" si="475"/>
        <v/>
      </c>
      <c r="AZ580" s="25" t="str">
        <f t="shared" si="476"/>
        <v/>
      </c>
      <c r="BB580" s="24" t="str">
        <f t="shared" si="477"/>
        <v/>
      </c>
      <c r="BC580" s="10" t="str">
        <f t="shared" si="478"/>
        <v/>
      </c>
      <c r="BD580" s="25" t="str">
        <f t="shared" si="479"/>
        <v/>
      </c>
      <c r="BH580" s="24" t="str">
        <f t="shared" si="480"/>
        <v/>
      </c>
      <c r="BI580" s="10" t="str">
        <f t="shared" si="481"/>
        <v/>
      </c>
      <c r="BJ580" s="10" t="str">
        <f t="shared" si="482"/>
        <v/>
      </c>
      <c r="BK580" s="10" t="str">
        <f t="shared" si="483"/>
        <v/>
      </c>
      <c r="BL580" s="10" t="str">
        <f t="shared" si="484"/>
        <v/>
      </c>
      <c r="BM580" s="25" t="str">
        <f t="shared" si="485"/>
        <v/>
      </c>
      <c r="BO580" s="24" t="str">
        <f t="shared" si="486"/>
        <v/>
      </c>
      <c r="BP580" s="10" t="str">
        <f t="shared" si="487"/>
        <v/>
      </c>
      <c r="BQ580" s="25" t="str">
        <f t="shared" si="488"/>
        <v/>
      </c>
      <c r="BU580" s="24" t="str">
        <f t="shared" si="489"/>
        <v/>
      </c>
      <c r="BV580" s="10" t="str">
        <f t="shared" si="490"/>
        <v/>
      </c>
      <c r="BW580" s="10" t="str">
        <f t="shared" si="491"/>
        <v/>
      </c>
      <c r="BX580" s="10" t="str">
        <f t="shared" si="492"/>
        <v/>
      </c>
      <c r="BY580" s="10" t="str">
        <f t="shared" si="493"/>
        <v/>
      </c>
      <c r="BZ580" s="25" t="str">
        <f t="shared" si="494"/>
        <v/>
      </c>
      <c r="CB580" s="24" t="str">
        <f t="shared" si="495"/>
        <v/>
      </c>
      <c r="CC580" s="10" t="str">
        <f t="shared" si="496"/>
        <v/>
      </c>
      <c r="CD580" s="25" t="str">
        <f t="shared" si="497"/>
        <v/>
      </c>
    </row>
    <row r="581" spans="1:82" x14ac:dyDescent="0.25">
      <c r="A581" s="5" t="str">
        <f>IF('MA Data'!$G579='MA Data'!$I$2,'MA Data'!A579,"")</f>
        <v/>
      </c>
      <c r="B581" t="str">
        <f>IF('MA Data'!$G579='MA Data'!$I$2,'MA Data'!B579,"")</f>
        <v/>
      </c>
      <c r="C581" t="str">
        <f>IF('MA Data'!$G579='MA Data'!$I$2,'MA Data'!C579,"")</f>
        <v/>
      </c>
      <c r="D581" t="str">
        <f>IF('MA Data'!$G579='MA Data'!$I$2,'MA Data'!D579,"")</f>
        <v/>
      </c>
      <c r="E581" t="str">
        <f>IF('MA Data'!$G579='MA Data'!$I$2,'MA Data'!E579,"")</f>
        <v/>
      </c>
      <c r="F581" t="str">
        <f>IF('MA Data'!$G579='MA Data'!$I$2,'MA Data'!F579,"")</f>
        <v/>
      </c>
      <c r="G581" s="6" t="str">
        <f>IF('MA Data'!$G579='MA Data'!$I$2,'MA Data'!G579,"")</f>
        <v/>
      </c>
      <c r="H581" t="str">
        <f t="shared" si="503"/>
        <v/>
      </c>
      <c r="I581" s="10" t="str">
        <f t="shared" si="504"/>
        <v/>
      </c>
      <c r="J581" s="10" t="str">
        <f t="shared" si="505"/>
        <v/>
      </c>
      <c r="K581" s="10" t="str">
        <f t="shared" si="506"/>
        <v/>
      </c>
      <c r="L581" s="10" t="str">
        <f t="shared" si="507"/>
        <v/>
      </c>
      <c r="M581" s="25" t="str">
        <f t="shared" si="508"/>
        <v/>
      </c>
      <c r="O581" s="24" t="str">
        <f t="shared" si="498"/>
        <v/>
      </c>
      <c r="P581" s="10" t="str">
        <f t="shared" si="499"/>
        <v/>
      </c>
      <c r="Q581" s="25" t="str">
        <f t="shared" si="500"/>
        <v/>
      </c>
      <c r="U581" s="5" t="str">
        <f t="shared" ref="U581:U644" si="510">IF(D581="","",((0.5)*(LN((1+D581)/(1-D581)))))</f>
        <v/>
      </c>
      <c r="V581" s="10" t="str">
        <f t="shared" ref="V581:V644" si="511">IF(D581="","",C581-3)</f>
        <v/>
      </c>
      <c r="W581" s="10" t="str">
        <f t="shared" ref="W581:W644" si="512">IF(D581="","",1/V581)</f>
        <v/>
      </c>
      <c r="X581" s="10" t="str">
        <f t="shared" ref="X581:X644" si="513">IF(D581="","",U581*V581)</f>
        <v/>
      </c>
      <c r="Y581" s="10" t="str">
        <f t="shared" ref="Y581:Y644" si="514">IF(D581="","",V581*(U581^2))</f>
        <v/>
      </c>
      <c r="Z581" s="25" t="str">
        <f t="shared" ref="Z581:Z644" si="515">IF(D581="","",V581^2)</f>
        <v/>
      </c>
      <c r="AB581" s="24" t="str">
        <f t="shared" si="509"/>
        <v/>
      </c>
      <c r="AC581" s="10" t="str">
        <f t="shared" si="501"/>
        <v/>
      </c>
      <c r="AD581" s="25" t="str">
        <f t="shared" si="502"/>
        <v/>
      </c>
      <c r="AH581" s="24" t="str">
        <f t="shared" ref="AH581:AH644" si="516">IF(D581="","",D581/SQRT(E581))</f>
        <v/>
      </c>
      <c r="AI581" s="10" t="str">
        <f t="shared" ref="AI581:AI644" si="517">IF(D581="","",(1/(((1-AH581^2)^2)/(C581-1))))</f>
        <v/>
      </c>
      <c r="AJ581" s="10" t="str">
        <f t="shared" ref="AJ581:AJ644" si="518">IF(D581="","",1/AI581)</f>
        <v/>
      </c>
      <c r="AK581" s="10" t="str">
        <f t="shared" ref="AK581:AK644" si="519">IF(D581="","",AH581*AI581)</f>
        <v/>
      </c>
      <c r="AL581" s="10" t="str">
        <f t="shared" ref="AL581:AL644" si="520">IF(D581="","",AI581*AH581^2)</f>
        <v/>
      </c>
      <c r="AM581" s="25" t="str">
        <f t="shared" ref="AM581:AM644" si="521">IF(D581="","",AI581^2)</f>
        <v/>
      </c>
      <c r="AO581" s="24" t="str">
        <f t="shared" ref="AO581:AO644" si="522">IF(D581="","",AJ581+AN$15)</f>
        <v/>
      </c>
      <c r="AP581" s="10" t="str">
        <f t="shared" ref="AP581:AP644" si="523">IF(D581="","",1/AO581)</f>
        <v/>
      </c>
      <c r="AQ581" s="25" t="str">
        <f t="shared" ref="AQ581:AQ644" si="524">IF(D581="","",AH581*AP581)</f>
        <v/>
      </c>
      <c r="AU581" s="24" t="str">
        <f t="shared" ref="AU581:AU644" si="525">IF(D581="","",((0.5)*(LN((1+(D581/SQRT(E581)))/(1-(D581/SQRT(E581)))))))</f>
        <v/>
      </c>
      <c r="AV581" s="10" t="str">
        <f t="shared" ref="AV581:AV644" si="526">IF(D581="","",C581-3)</f>
        <v/>
      </c>
      <c r="AW581" s="10" t="str">
        <f t="shared" ref="AW581:AW644" si="527">IF(D581="","",1/AV581)</f>
        <v/>
      </c>
      <c r="AX581" s="10" t="str">
        <f t="shared" ref="AX581:AX644" si="528">IF(D581="","",AU581*AV581)</f>
        <v/>
      </c>
      <c r="AY581" s="10" t="str">
        <f t="shared" ref="AY581:AY644" si="529">IF(D581="","",AV581*(AU581^2))</f>
        <v/>
      </c>
      <c r="AZ581" s="25" t="str">
        <f t="shared" ref="AZ581:AZ644" si="530">IF(D581="","",AV581^2)</f>
        <v/>
      </c>
      <c r="BB581" s="24" t="str">
        <f t="shared" ref="BB581:BB644" si="531">IF(AD581="","",AW581+BA$15)</f>
        <v/>
      </c>
      <c r="BC581" s="10" t="str">
        <f t="shared" ref="BC581:BC644" si="532">IF(AD581="","",1/BB581)</f>
        <v/>
      </c>
      <c r="BD581" s="25" t="str">
        <f t="shared" ref="BD581:BD644" si="533">IF(AD581="","",BC581*AU581)</f>
        <v/>
      </c>
      <c r="BH581" s="24" t="str">
        <f t="shared" ref="BH581:BH644" si="534">IF(D581="","",D581/(SQRT(E581)*SQRT(F581)))</f>
        <v/>
      </c>
      <c r="BI581" s="10" t="str">
        <f t="shared" ref="BI581:BI644" si="535">IF(D581="","",(1/(((1-BH581^2)^2)/(C581-1))))</f>
        <v/>
      </c>
      <c r="BJ581" s="10" t="str">
        <f t="shared" ref="BJ581:BJ644" si="536">IF(D581="","",1/BI581)</f>
        <v/>
      </c>
      <c r="BK581" s="10" t="str">
        <f t="shared" ref="BK581:BK644" si="537">IF(D581="","",BH581*BI581)</f>
        <v/>
      </c>
      <c r="BL581" s="10" t="str">
        <f t="shared" ref="BL581:BL644" si="538">IF(D581="","",BI581*BH581^2)</f>
        <v/>
      </c>
      <c r="BM581" s="25" t="str">
        <f t="shared" ref="BM581:BM644" si="539">IF(D581="","",BI581^2)</f>
        <v/>
      </c>
      <c r="BO581" s="24" t="str">
        <f t="shared" ref="BO581:BO644" si="540">IF(D581="","",BJ581+BN$15)</f>
        <v/>
      </c>
      <c r="BP581" s="10" t="str">
        <f t="shared" ref="BP581:BP644" si="541">IF(D581="","",1/BO581)</f>
        <v/>
      </c>
      <c r="BQ581" s="25" t="str">
        <f t="shared" ref="BQ581:BQ644" si="542">IF(D581="","",BH581*BP581)</f>
        <v/>
      </c>
      <c r="BU581" s="24" t="str">
        <f t="shared" ref="BU581:BU644" si="543">IF(BD581="","",((0.5)*(LN((1+(D581/(SQRT(E581)*SQRT(F581))))/(1-(D581/(SQRT(E581)*SQRT(F581))))))))</f>
        <v/>
      </c>
      <c r="BV581" s="10" t="str">
        <f t="shared" ref="BV581:BV644" si="544">IF(BD581="","",C581-3)</f>
        <v/>
      </c>
      <c r="BW581" s="10" t="str">
        <f t="shared" ref="BW581:BW644" si="545">IF(BD581="","",1/V581)</f>
        <v/>
      </c>
      <c r="BX581" s="10" t="str">
        <f t="shared" ref="BX581:BX644" si="546">IF(BD581="","",U581*V581)</f>
        <v/>
      </c>
      <c r="BY581" s="10" t="str">
        <f t="shared" ref="BY581:BY644" si="547">IF(BD581="","",V581*(U581^2))</f>
        <v/>
      </c>
      <c r="BZ581" s="25" t="str">
        <f t="shared" ref="BZ581:BZ644" si="548">IF(BD581="","",V581^2)</f>
        <v/>
      </c>
      <c r="CB581" s="24" t="str">
        <f t="shared" ref="CB581:CB644" si="549">IF(D581="","",BW581+CA$15)</f>
        <v/>
      </c>
      <c r="CC581" s="10" t="str">
        <f t="shared" ref="CC581:CC644" si="550">IF(D581="","",1/CB581)</f>
        <v/>
      </c>
      <c r="CD581" s="25" t="str">
        <f t="shared" ref="CD581:CD644" si="551">IF(D581="","",CC581*BU581)</f>
        <v/>
      </c>
    </row>
    <row r="582" spans="1:82" x14ac:dyDescent="0.25">
      <c r="A582" s="5" t="str">
        <f>IF('MA Data'!$G580='MA Data'!$I$2,'MA Data'!A580,"")</f>
        <v/>
      </c>
      <c r="B582" t="str">
        <f>IF('MA Data'!$G580='MA Data'!$I$2,'MA Data'!B580,"")</f>
        <v/>
      </c>
      <c r="C582" t="str">
        <f>IF('MA Data'!$G580='MA Data'!$I$2,'MA Data'!C580,"")</f>
        <v/>
      </c>
      <c r="D582" t="str">
        <f>IF('MA Data'!$G580='MA Data'!$I$2,'MA Data'!D580,"")</f>
        <v/>
      </c>
      <c r="E582" t="str">
        <f>IF('MA Data'!$G580='MA Data'!$I$2,'MA Data'!E580,"")</f>
        <v/>
      </c>
      <c r="F582" t="str">
        <f>IF('MA Data'!$G580='MA Data'!$I$2,'MA Data'!F580,"")</f>
        <v/>
      </c>
      <c r="G582" s="6" t="str">
        <f>IF('MA Data'!$G580='MA Data'!$I$2,'MA Data'!G580,"")</f>
        <v/>
      </c>
      <c r="H582" t="str">
        <f t="shared" si="503"/>
        <v/>
      </c>
      <c r="I582" s="10" t="str">
        <f t="shared" si="504"/>
        <v/>
      </c>
      <c r="J582" s="10" t="str">
        <f t="shared" si="505"/>
        <v/>
      </c>
      <c r="K582" s="10" t="str">
        <f t="shared" si="506"/>
        <v/>
      </c>
      <c r="L582" s="10" t="str">
        <f t="shared" si="507"/>
        <v/>
      </c>
      <c r="M582" s="25" t="str">
        <f t="shared" si="508"/>
        <v/>
      </c>
      <c r="O582" s="24" t="str">
        <f t="shared" si="498"/>
        <v/>
      </c>
      <c r="P582" s="10" t="str">
        <f t="shared" si="499"/>
        <v/>
      </c>
      <c r="Q582" s="25" t="str">
        <f t="shared" si="500"/>
        <v/>
      </c>
      <c r="U582" s="5" t="str">
        <f t="shared" si="510"/>
        <v/>
      </c>
      <c r="V582" s="10" t="str">
        <f t="shared" si="511"/>
        <v/>
      </c>
      <c r="W582" s="10" t="str">
        <f t="shared" si="512"/>
        <v/>
      </c>
      <c r="X582" s="10" t="str">
        <f t="shared" si="513"/>
        <v/>
      </c>
      <c r="Y582" s="10" t="str">
        <f t="shared" si="514"/>
        <v/>
      </c>
      <c r="Z582" s="25" t="str">
        <f t="shared" si="515"/>
        <v/>
      </c>
      <c r="AB582" s="24" t="str">
        <f t="shared" si="509"/>
        <v/>
      </c>
      <c r="AC582" s="10" t="str">
        <f t="shared" si="501"/>
        <v/>
      </c>
      <c r="AD582" s="25" t="str">
        <f t="shared" si="502"/>
        <v/>
      </c>
      <c r="AH582" s="24" t="str">
        <f t="shared" si="516"/>
        <v/>
      </c>
      <c r="AI582" s="10" t="str">
        <f t="shared" si="517"/>
        <v/>
      </c>
      <c r="AJ582" s="10" t="str">
        <f t="shared" si="518"/>
        <v/>
      </c>
      <c r="AK582" s="10" t="str">
        <f t="shared" si="519"/>
        <v/>
      </c>
      <c r="AL582" s="10" t="str">
        <f t="shared" si="520"/>
        <v/>
      </c>
      <c r="AM582" s="25" t="str">
        <f t="shared" si="521"/>
        <v/>
      </c>
      <c r="AO582" s="24" t="str">
        <f t="shared" si="522"/>
        <v/>
      </c>
      <c r="AP582" s="10" t="str">
        <f t="shared" si="523"/>
        <v/>
      </c>
      <c r="AQ582" s="25" t="str">
        <f t="shared" si="524"/>
        <v/>
      </c>
      <c r="AU582" s="24" t="str">
        <f t="shared" si="525"/>
        <v/>
      </c>
      <c r="AV582" s="10" t="str">
        <f t="shared" si="526"/>
        <v/>
      </c>
      <c r="AW582" s="10" t="str">
        <f t="shared" si="527"/>
        <v/>
      </c>
      <c r="AX582" s="10" t="str">
        <f t="shared" si="528"/>
        <v/>
      </c>
      <c r="AY582" s="10" t="str">
        <f t="shared" si="529"/>
        <v/>
      </c>
      <c r="AZ582" s="25" t="str">
        <f t="shared" si="530"/>
        <v/>
      </c>
      <c r="BB582" s="24" t="str">
        <f t="shared" si="531"/>
        <v/>
      </c>
      <c r="BC582" s="10" t="str">
        <f t="shared" si="532"/>
        <v/>
      </c>
      <c r="BD582" s="25" t="str">
        <f t="shared" si="533"/>
        <v/>
      </c>
      <c r="BH582" s="24" t="str">
        <f t="shared" si="534"/>
        <v/>
      </c>
      <c r="BI582" s="10" t="str">
        <f t="shared" si="535"/>
        <v/>
      </c>
      <c r="BJ582" s="10" t="str">
        <f t="shared" si="536"/>
        <v/>
      </c>
      <c r="BK582" s="10" t="str">
        <f t="shared" si="537"/>
        <v/>
      </c>
      <c r="BL582" s="10" t="str">
        <f t="shared" si="538"/>
        <v/>
      </c>
      <c r="BM582" s="25" t="str">
        <f t="shared" si="539"/>
        <v/>
      </c>
      <c r="BO582" s="24" t="str">
        <f t="shared" si="540"/>
        <v/>
      </c>
      <c r="BP582" s="10" t="str">
        <f t="shared" si="541"/>
        <v/>
      </c>
      <c r="BQ582" s="25" t="str">
        <f t="shared" si="542"/>
        <v/>
      </c>
      <c r="BU582" s="24" t="str">
        <f t="shared" si="543"/>
        <v/>
      </c>
      <c r="BV582" s="10" t="str">
        <f t="shared" si="544"/>
        <v/>
      </c>
      <c r="BW582" s="10" t="str">
        <f t="shared" si="545"/>
        <v/>
      </c>
      <c r="BX582" s="10" t="str">
        <f t="shared" si="546"/>
        <v/>
      </c>
      <c r="BY582" s="10" t="str">
        <f t="shared" si="547"/>
        <v/>
      </c>
      <c r="BZ582" s="25" t="str">
        <f t="shared" si="548"/>
        <v/>
      </c>
      <c r="CB582" s="24" t="str">
        <f t="shared" si="549"/>
        <v/>
      </c>
      <c r="CC582" s="10" t="str">
        <f t="shared" si="550"/>
        <v/>
      </c>
      <c r="CD582" s="25" t="str">
        <f t="shared" si="551"/>
        <v/>
      </c>
    </row>
    <row r="583" spans="1:82" x14ac:dyDescent="0.25">
      <c r="A583" s="5" t="str">
        <f>IF('MA Data'!$G581='MA Data'!$I$2,'MA Data'!A581,"")</f>
        <v/>
      </c>
      <c r="B583" t="str">
        <f>IF('MA Data'!$G581='MA Data'!$I$2,'MA Data'!B581,"")</f>
        <v/>
      </c>
      <c r="C583" t="str">
        <f>IF('MA Data'!$G581='MA Data'!$I$2,'MA Data'!C581,"")</f>
        <v/>
      </c>
      <c r="D583" t="str">
        <f>IF('MA Data'!$G581='MA Data'!$I$2,'MA Data'!D581,"")</f>
        <v/>
      </c>
      <c r="E583" t="str">
        <f>IF('MA Data'!$G581='MA Data'!$I$2,'MA Data'!E581,"")</f>
        <v/>
      </c>
      <c r="F583" t="str">
        <f>IF('MA Data'!$G581='MA Data'!$I$2,'MA Data'!F581,"")</f>
        <v/>
      </c>
      <c r="G583" s="6" t="str">
        <f>IF('MA Data'!$G581='MA Data'!$I$2,'MA Data'!G581,"")</f>
        <v/>
      </c>
      <c r="H583" t="str">
        <f t="shared" si="503"/>
        <v/>
      </c>
      <c r="I583" s="10" t="str">
        <f t="shared" si="504"/>
        <v/>
      </c>
      <c r="J583" s="10" t="str">
        <f t="shared" si="505"/>
        <v/>
      </c>
      <c r="K583" s="10" t="str">
        <f t="shared" si="506"/>
        <v/>
      </c>
      <c r="L583" s="10" t="str">
        <f t="shared" si="507"/>
        <v/>
      </c>
      <c r="M583" s="25" t="str">
        <f t="shared" si="508"/>
        <v/>
      </c>
      <c r="O583" s="24" t="str">
        <f t="shared" si="498"/>
        <v/>
      </c>
      <c r="P583" s="10" t="str">
        <f t="shared" si="499"/>
        <v/>
      </c>
      <c r="Q583" s="25" t="str">
        <f t="shared" si="500"/>
        <v/>
      </c>
      <c r="U583" s="5" t="str">
        <f t="shared" si="510"/>
        <v/>
      </c>
      <c r="V583" s="10" t="str">
        <f t="shared" si="511"/>
        <v/>
      </c>
      <c r="W583" s="10" t="str">
        <f t="shared" si="512"/>
        <v/>
      </c>
      <c r="X583" s="10" t="str">
        <f t="shared" si="513"/>
        <v/>
      </c>
      <c r="Y583" s="10" t="str">
        <f t="shared" si="514"/>
        <v/>
      </c>
      <c r="Z583" s="25" t="str">
        <f t="shared" si="515"/>
        <v/>
      </c>
      <c r="AB583" s="24" t="str">
        <f t="shared" si="509"/>
        <v/>
      </c>
      <c r="AC583" s="10" t="str">
        <f t="shared" si="501"/>
        <v/>
      </c>
      <c r="AD583" s="25" t="str">
        <f t="shared" si="502"/>
        <v/>
      </c>
      <c r="AH583" s="24" t="str">
        <f t="shared" si="516"/>
        <v/>
      </c>
      <c r="AI583" s="10" t="str">
        <f t="shared" si="517"/>
        <v/>
      </c>
      <c r="AJ583" s="10" t="str">
        <f t="shared" si="518"/>
        <v/>
      </c>
      <c r="AK583" s="10" t="str">
        <f t="shared" si="519"/>
        <v/>
      </c>
      <c r="AL583" s="10" t="str">
        <f t="shared" si="520"/>
        <v/>
      </c>
      <c r="AM583" s="25" t="str">
        <f t="shared" si="521"/>
        <v/>
      </c>
      <c r="AO583" s="24" t="str">
        <f t="shared" si="522"/>
        <v/>
      </c>
      <c r="AP583" s="10" t="str">
        <f t="shared" si="523"/>
        <v/>
      </c>
      <c r="AQ583" s="25" t="str">
        <f t="shared" si="524"/>
        <v/>
      </c>
      <c r="AU583" s="24" t="str">
        <f t="shared" si="525"/>
        <v/>
      </c>
      <c r="AV583" s="10" t="str">
        <f t="shared" si="526"/>
        <v/>
      </c>
      <c r="AW583" s="10" t="str">
        <f t="shared" si="527"/>
        <v/>
      </c>
      <c r="AX583" s="10" t="str">
        <f t="shared" si="528"/>
        <v/>
      </c>
      <c r="AY583" s="10" t="str">
        <f t="shared" si="529"/>
        <v/>
      </c>
      <c r="AZ583" s="25" t="str">
        <f t="shared" si="530"/>
        <v/>
      </c>
      <c r="BB583" s="24" t="str">
        <f t="shared" si="531"/>
        <v/>
      </c>
      <c r="BC583" s="10" t="str">
        <f t="shared" si="532"/>
        <v/>
      </c>
      <c r="BD583" s="25" t="str">
        <f t="shared" si="533"/>
        <v/>
      </c>
      <c r="BH583" s="24" t="str">
        <f t="shared" si="534"/>
        <v/>
      </c>
      <c r="BI583" s="10" t="str">
        <f t="shared" si="535"/>
        <v/>
      </c>
      <c r="BJ583" s="10" t="str">
        <f t="shared" si="536"/>
        <v/>
      </c>
      <c r="BK583" s="10" t="str">
        <f t="shared" si="537"/>
        <v/>
      </c>
      <c r="BL583" s="10" t="str">
        <f t="shared" si="538"/>
        <v/>
      </c>
      <c r="BM583" s="25" t="str">
        <f t="shared" si="539"/>
        <v/>
      </c>
      <c r="BO583" s="24" t="str">
        <f t="shared" si="540"/>
        <v/>
      </c>
      <c r="BP583" s="10" t="str">
        <f t="shared" si="541"/>
        <v/>
      </c>
      <c r="BQ583" s="25" t="str">
        <f t="shared" si="542"/>
        <v/>
      </c>
      <c r="BU583" s="24" t="str">
        <f t="shared" si="543"/>
        <v/>
      </c>
      <c r="BV583" s="10" t="str">
        <f t="shared" si="544"/>
        <v/>
      </c>
      <c r="BW583" s="10" t="str">
        <f t="shared" si="545"/>
        <v/>
      </c>
      <c r="BX583" s="10" t="str">
        <f t="shared" si="546"/>
        <v/>
      </c>
      <c r="BY583" s="10" t="str">
        <f t="shared" si="547"/>
        <v/>
      </c>
      <c r="BZ583" s="25" t="str">
        <f t="shared" si="548"/>
        <v/>
      </c>
      <c r="CB583" s="24" t="str">
        <f t="shared" si="549"/>
        <v/>
      </c>
      <c r="CC583" s="10" t="str">
        <f t="shared" si="550"/>
        <v/>
      </c>
      <c r="CD583" s="25" t="str">
        <f t="shared" si="551"/>
        <v/>
      </c>
    </row>
    <row r="584" spans="1:82" x14ac:dyDescent="0.25">
      <c r="A584" s="5" t="str">
        <f>IF('MA Data'!$G582='MA Data'!$I$2,'MA Data'!A582,"")</f>
        <v/>
      </c>
      <c r="B584" t="str">
        <f>IF('MA Data'!$G582='MA Data'!$I$2,'MA Data'!B582,"")</f>
        <v/>
      </c>
      <c r="C584" t="str">
        <f>IF('MA Data'!$G582='MA Data'!$I$2,'MA Data'!C582,"")</f>
        <v/>
      </c>
      <c r="D584" t="str">
        <f>IF('MA Data'!$G582='MA Data'!$I$2,'MA Data'!D582,"")</f>
        <v/>
      </c>
      <c r="E584" t="str">
        <f>IF('MA Data'!$G582='MA Data'!$I$2,'MA Data'!E582,"")</f>
        <v/>
      </c>
      <c r="F584" t="str">
        <f>IF('MA Data'!$G582='MA Data'!$I$2,'MA Data'!F582,"")</f>
        <v/>
      </c>
      <c r="G584" s="6" t="str">
        <f>IF('MA Data'!$G582='MA Data'!$I$2,'MA Data'!G582,"")</f>
        <v/>
      </c>
      <c r="H584" t="str">
        <f t="shared" si="503"/>
        <v/>
      </c>
      <c r="I584" s="10" t="str">
        <f t="shared" si="504"/>
        <v/>
      </c>
      <c r="J584" s="10" t="str">
        <f t="shared" si="505"/>
        <v/>
      </c>
      <c r="K584" s="10" t="str">
        <f t="shared" si="506"/>
        <v/>
      </c>
      <c r="L584" s="10" t="str">
        <f t="shared" si="507"/>
        <v/>
      </c>
      <c r="M584" s="25" t="str">
        <f t="shared" si="508"/>
        <v/>
      </c>
      <c r="O584" s="24" t="str">
        <f t="shared" si="498"/>
        <v/>
      </c>
      <c r="P584" s="10" t="str">
        <f t="shared" si="499"/>
        <v/>
      </c>
      <c r="Q584" s="25" t="str">
        <f t="shared" si="500"/>
        <v/>
      </c>
      <c r="U584" s="5" t="str">
        <f t="shared" si="510"/>
        <v/>
      </c>
      <c r="V584" s="10" t="str">
        <f t="shared" si="511"/>
        <v/>
      </c>
      <c r="W584" s="10" t="str">
        <f t="shared" si="512"/>
        <v/>
      </c>
      <c r="X584" s="10" t="str">
        <f t="shared" si="513"/>
        <v/>
      </c>
      <c r="Y584" s="10" t="str">
        <f t="shared" si="514"/>
        <v/>
      </c>
      <c r="Z584" s="25" t="str">
        <f t="shared" si="515"/>
        <v/>
      </c>
      <c r="AB584" s="24" t="str">
        <f t="shared" si="509"/>
        <v/>
      </c>
      <c r="AC584" s="10" t="str">
        <f t="shared" si="501"/>
        <v/>
      </c>
      <c r="AD584" s="25" t="str">
        <f t="shared" si="502"/>
        <v/>
      </c>
      <c r="AH584" s="24" t="str">
        <f t="shared" si="516"/>
        <v/>
      </c>
      <c r="AI584" s="10" t="str">
        <f t="shared" si="517"/>
        <v/>
      </c>
      <c r="AJ584" s="10" t="str">
        <f t="shared" si="518"/>
        <v/>
      </c>
      <c r="AK584" s="10" t="str">
        <f t="shared" si="519"/>
        <v/>
      </c>
      <c r="AL584" s="10" t="str">
        <f t="shared" si="520"/>
        <v/>
      </c>
      <c r="AM584" s="25" t="str">
        <f t="shared" si="521"/>
        <v/>
      </c>
      <c r="AO584" s="24" t="str">
        <f t="shared" si="522"/>
        <v/>
      </c>
      <c r="AP584" s="10" t="str">
        <f t="shared" si="523"/>
        <v/>
      </c>
      <c r="AQ584" s="25" t="str">
        <f t="shared" si="524"/>
        <v/>
      </c>
      <c r="AU584" s="24" t="str">
        <f t="shared" si="525"/>
        <v/>
      </c>
      <c r="AV584" s="10" t="str">
        <f t="shared" si="526"/>
        <v/>
      </c>
      <c r="AW584" s="10" t="str">
        <f t="shared" si="527"/>
        <v/>
      </c>
      <c r="AX584" s="10" t="str">
        <f t="shared" si="528"/>
        <v/>
      </c>
      <c r="AY584" s="10" t="str">
        <f t="shared" si="529"/>
        <v/>
      </c>
      <c r="AZ584" s="25" t="str">
        <f t="shared" si="530"/>
        <v/>
      </c>
      <c r="BB584" s="24" t="str">
        <f t="shared" si="531"/>
        <v/>
      </c>
      <c r="BC584" s="10" t="str">
        <f t="shared" si="532"/>
        <v/>
      </c>
      <c r="BD584" s="25" t="str">
        <f t="shared" si="533"/>
        <v/>
      </c>
      <c r="BH584" s="24" t="str">
        <f t="shared" si="534"/>
        <v/>
      </c>
      <c r="BI584" s="10" t="str">
        <f t="shared" si="535"/>
        <v/>
      </c>
      <c r="BJ584" s="10" t="str">
        <f t="shared" si="536"/>
        <v/>
      </c>
      <c r="BK584" s="10" t="str">
        <f t="shared" si="537"/>
        <v/>
      </c>
      <c r="BL584" s="10" t="str">
        <f t="shared" si="538"/>
        <v/>
      </c>
      <c r="BM584" s="25" t="str">
        <f t="shared" si="539"/>
        <v/>
      </c>
      <c r="BO584" s="24" t="str">
        <f t="shared" si="540"/>
        <v/>
      </c>
      <c r="BP584" s="10" t="str">
        <f t="shared" si="541"/>
        <v/>
      </c>
      <c r="BQ584" s="25" t="str">
        <f t="shared" si="542"/>
        <v/>
      </c>
      <c r="BU584" s="24" t="str">
        <f t="shared" si="543"/>
        <v/>
      </c>
      <c r="BV584" s="10" t="str">
        <f t="shared" si="544"/>
        <v/>
      </c>
      <c r="BW584" s="10" t="str">
        <f t="shared" si="545"/>
        <v/>
      </c>
      <c r="BX584" s="10" t="str">
        <f t="shared" si="546"/>
        <v/>
      </c>
      <c r="BY584" s="10" t="str">
        <f t="shared" si="547"/>
        <v/>
      </c>
      <c r="BZ584" s="25" t="str">
        <f t="shared" si="548"/>
        <v/>
      </c>
      <c r="CB584" s="24" t="str">
        <f t="shared" si="549"/>
        <v/>
      </c>
      <c r="CC584" s="10" t="str">
        <f t="shared" si="550"/>
        <v/>
      </c>
      <c r="CD584" s="25" t="str">
        <f t="shared" si="551"/>
        <v/>
      </c>
    </row>
    <row r="585" spans="1:82" x14ac:dyDescent="0.25">
      <c r="A585" s="5" t="str">
        <f>IF('MA Data'!$G583='MA Data'!$I$2,'MA Data'!A583,"")</f>
        <v/>
      </c>
      <c r="B585" t="str">
        <f>IF('MA Data'!$G583='MA Data'!$I$2,'MA Data'!B583,"")</f>
        <v/>
      </c>
      <c r="C585" t="str">
        <f>IF('MA Data'!$G583='MA Data'!$I$2,'MA Data'!C583,"")</f>
        <v/>
      </c>
      <c r="D585" t="str">
        <f>IF('MA Data'!$G583='MA Data'!$I$2,'MA Data'!D583,"")</f>
        <v/>
      </c>
      <c r="E585" t="str">
        <f>IF('MA Data'!$G583='MA Data'!$I$2,'MA Data'!E583,"")</f>
        <v/>
      </c>
      <c r="F585" t="str">
        <f>IF('MA Data'!$G583='MA Data'!$I$2,'MA Data'!F583,"")</f>
        <v/>
      </c>
      <c r="G585" s="6" t="str">
        <f>IF('MA Data'!$G583='MA Data'!$I$2,'MA Data'!G583,"")</f>
        <v/>
      </c>
      <c r="H585" t="str">
        <f t="shared" si="503"/>
        <v/>
      </c>
      <c r="I585" s="10" t="str">
        <f t="shared" si="504"/>
        <v/>
      </c>
      <c r="J585" s="10" t="str">
        <f t="shared" si="505"/>
        <v/>
      </c>
      <c r="K585" s="10" t="str">
        <f t="shared" si="506"/>
        <v/>
      </c>
      <c r="L585" s="10" t="str">
        <f t="shared" si="507"/>
        <v/>
      </c>
      <c r="M585" s="25" t="str">
        <f t="shared" si="508"/>
        <v/>
      </c>
      <c r="O585" s="24" t="str">
        <f t="shared" si="498"/>
        <v/>
      </c>
      <c r="P585" s="10" t="str">
        <f t="shared" si="499"/>
        <v/>
      </c>
      <c r="Q585" s="25" t="str">
        <f t="shared" si="500"/>
        <v/>
      </c>
      <c r="U585" s="5" t="str">
        <f t="shared" si="510"/>
        <v/>
      </c>
      <c r="V585" s="10" t="str">
        <f t="shared" si="511"/>
        <v/>
      </c>
      <c r="W585" s="10" t="str">
        <f t="shared" si="512"/>
        <v/>
      </c>
      <c r="X585" s="10" t="str">
        <f t="shared" si="513"/>
        <v/>
      </c>
      <c r="Y585" s="10" t="str">
        <f t="shared" si="514"/>
        <v/>
      </c>
      <c r="Z585" s="25" t="str">
        <f t="shared" si="515"/>
        <v/>
      </c>
      <c r="AB585" s="24" t="str">
        <f t="shared" si="509"/>
        <v/>
      </c>
      <c r="AC585" s="10" t="str">
        <f t="shared" si="501"/>
        <v/>
      </c>
      <c r="AD585" s="25" t="str">
        <f t="shared" si="502"/>
        <v/>
      </c>
      <c r="AH585" s="24" t="str">
        <f t="shared" si="516"/>
        <v/>
      </c>
      <c r="AI585" s="10" t="str">
        <f t="shared" si="517"/>
        <v/>
      </c>
      <c r="AJ585" s="10" t="str">
        <f t="shared" si="518"/>
        <v/>
      </c>
      <c r="AK585" s="10" t="str">
        <f t="shared" si="519"/>
        <v/>
      </c>
      <c r="AL585" s="10" t="str">
        <f t="shared" si="520"/>
        <v/>
      </c>
      <c r="AM585" s="25" t="str">
        <f t="shared" si="521"/>
        <v/>
      </c>
      <c r="AO585" s="24" t="str">
        <f t="shared" si="522"/>
        <v/>
      </c>
      <c r="AP585" s="10" t="str">
        <f t="shared" si="523"/>
        <v/>
      </c>
      <c r="AQ585" s="25" t="str">
        <f t="shared" si="524"/>
        <v/>
      </c>
      <c r="AU585" s="24" t="str">
        <f t="shared" si="525"/>
        <v/>
      </c>
      <c r="AV585" s="10" t="str">
        <f t="shared" si="526"/>
        <v/>
      </c>
      <c r="AW585" s="10" t="str">
        <f t="shared" si="527"/>
        <v/>
      </c>
      <c r="AX585" s="10" t="str">
        <f t="shared" si="528"/>
        <v/>
      </c>
      <c r="AY585" s="10" t="str">
        <f t="shared" si="529"/>
        <v/>
      </c>
      <c r="AZ585" s="25" t="str">
        <f t="shared" si="530"/>
        <v/>
      </c>
      <c r="BB585" s="24" t="str">
        <f t="shared" si="531"/>
        <v/>
      </c>
      <c r="BC585" s="10" t="str">
        <f t="shared" si="532"/>
        <v/>
      </c>
      <c r="BD585" s="25" t="str">
        <f t="shared" si="533"/>
        <v/>
      </c>
      <c r="BH585" s="24" t="str">
        <f t="shared" si="534"/>
        <v/>
      </c>
      <c r="BI585" s="10" t="str">
        <f t="shared" si="535"/>
        <v/>
      </c>
      <c r="BJ585" s="10" t="str">
        <f t="shared" si="536"/>
        <v/>
      </c>
      <c r="BK585" s="10" t="str">
        <f t="shared" si="537"/>
        <v/>
      </c>
      <c r="BL585" s="10" t="str">
        <f t="shared" si="538"/>
        <v/>
      </c>
      <c r="BM585" s="25" t="str">
        <f t="shared" si="539"/>
        <v/>
      </c>
      <c r="BO585" s="24" t="str">
        <f t="shared" si="540"/>
        <v/>
      </c>
      <c r="BP585" s="10" t="str">
        <f t="shared" si="541"/>
        <v/>
      </c>
      <c r="BQ585" s="25" t="str">
        <f t="shared" si="542"/>
        <v/>
      </c>
      <c r="BU585" s="24" t="str">
        <f t="shared" si="543"/>
        <v/>
      </c>
      <c r="BV585" s="10" t="str">
        <f t="shared" si="544"/>
        <v/>
      </c>
      <c r="BW585" s="10" t="str">
        <f t="shared" si="545"/>
        <v/>
      </c>
      <c r="BX585" s="10" t="str">
        <f t="shared" si="546"/>
        <v/>
      </c>
      <c r="BY585" s="10" t="str">
        <f t="shared" si="547"/>
        <v/>
      </c>
      <c r="BZ585" s="25" t="str">
        <f t="shared" si="548"/>
        <v/>
      </c>
      <c r="CB585" s="24" t="str">
        <f t="shared" si="549"/>
        <v/>
      </c>
      <c r="CC585" s="10" t="str">
        <f t="shared" si="550"/>
        <v/>
      </c>
      <c r="CD585" s="25" t="str">
        <f t="shared" si="551"/>
        <v/>
      </c>
    </row>
    <row r="586" spans="1:82" x14ac:dyDescent="0.25">
      <c r="A586" s="5" t="str">
        <f>IF('MA Data'!$G584='MA Data'!$I$2,'MA Data'!A584,"")</f>
        <v/>
      </c>
      <c r="B586" t="str">
        <f>IF('MA Data'!$G584='MA Data'!$I$2,'MA Data'!B584,"")</f>
        <v/>
      </c>
      <c r="C586" t="str">
        <f>IF('MA Data'!$G584='MA Data'!$I$2,'MA Data'!C584,"")</f>
        <v/>
      </c>
      <c r="D586" t="str">
        <f>IF('MA Data'!$G584='MA Data'!$I$2,'MA Data'!D584,"")</f>
        <v/>
      </c>
      <c r="E586" t="str">
        <f>IF('MA Data'!$G584='MA Data'!$I$2,'MA Data'!E584,"")</f>
        <v/>
      </c>
      <c r="F586" t="str">
        <f>IF('MA Data'!$G584='MA Data'!$I$2,'MA Data'!F584,"")</f>
        <v/>
      </c>
      <c r="G586" s="6" t="str">
        <f>IF('MA Data'!$G584='MA Data'!$I$2,'MA Data'!G584,"")</f>
        <v/>
      </c>
      <c r="H586" t="str">
        <f t="shared" si="503"/>
        <v/>
      </c>
      <c r="I586" s="10" t="str">
        <f t="shared" si="504"/>
        <v/>
      </c>
      <c r="J586" s="10" t="str">
        <f t="shared" si="505"/>
        <v/>
      </c>
      <c r="K586" s="10" t="str">
        <f t="shared" si="506"/>
        <v/>
      </c>
      <c r="L586" s="10" t="str">
        <f t="shared" si="507"/>
        <v/>
      </c>
      <c r="M586" s="25" t="str">
        <f t="shared" si="508"/>
        <v/>
      </c>
      <c r="O586" s="24" t="str">
        <f t="shared" si="498"/>
        <v/>
      </c>
      <c r="P586" s="10" t="str">
        <f t="shared" si="499"/>
        <v/>
      </c>
      <c r="Q586" s="25" t="str">
        <f t="shared" si="500"/>
        <v/>
      </c>
      <c r="U586" s="5" t="str">
        <f t="shared" si="510"/>
        <v/>
      </c>
      <c r="V586" s="10" t="str">
        <f t="shared" si="511"/>
        <v/>
      </c>
      <c r="W586" s="10" t="str">
        <f t="shared" si="512"/>
        <v/>
      </c>
      <c r="X586" s="10" t="str">
        <f t="shared" si="513"/>
        <v/>
      </c>
      <c r="Y586" s="10" t="str">
        <f t="shared" si="514"/>
        <v/>
      </c>
      <c r="Z586" s="25" t="str">
        <f t="shared" si="515"/>
        <v/>
      </c>
      <c r="AB586" s="24" t="str">
        <f t="shared" si="509"/>
        <v/>
      </c>
      <c r="AC586" s="10" t="str">
        <f t="shared" si="501"/>
        <v/>
      </c>
      <c r="AD586" s="25" t="str">
        <f t="shared" si="502"/>
        <v/>
      </c>
      <c r="AH586" s="24" t="str">
        <f t="shared" si="516"/>
        <v/>
      </c>
      <c r="AI586" s="10" t="str">
        <f t="shared" si="517"/>
        <v/>
      </c>
      <c r="AJ586" s="10" t="str">
        <f t="shared" si="518"/>
        <v/>
      </c>
      <c r="AK586" s="10" t="str">
        <f t="shared" si="519"/>
        <v/>
      </c>
      <c r="AL586" s="10" t="str">
        <f t="shared" si="520"/>
        <v/>
      </c>
      <c r="AM586" s="25" t="str">
        <f t="shared" si="521"/>
        <v/>
      </c>
      <c r="AO586" s="24" t="str">
        <f t="shared" si="522"/>
        <v/>
      </c>
      <c r="AP586" s="10" t="str">
        <f t="shared" si="523"/>
        <v/>
      </c>
      <c r="AQ586" s="25" t="str">
        <f t="shared" si="524"/>
        <v/>
      </c>
      <c r="AU586" s="24" t="str">
        <f t="shared" si="525"/>
        <v/>
      </c>
      <c r="AV586" s="10" t="str">
        <f t="shared" si="526"/>
        <v/>
      </c>
      <c r="AW586" s="10" t="str">
        <f t="shared" si="527"/>
        <v/>
      </c>
      <c r="AX586" s="10" t="str">
        <f t="shared" si="528"/>
        <v/>
      </c>
      <c r="AY586" s="10" t="str">
        <f t="shared" si="529"/>
        <v/>
      </c>
      <c r="AZ586" s="25" t="str">
        <f t="shared" si="530"/>
        <v/>
      </c>
      <c r="BB586" s="24" t="str">
        <f t="shared" si="531"/>
        <v/>
      </c>
      <c r="BC586" s="10" t="str">
        <f t="shared" si="532"/>
        <v/>
      </c>
      <c r="BD586" s="25" t="str">
        <f t="shared" si="533"/>
        <v/>
      </c>
      <c r="BH586" s="24" t="str">
        <f t="shared" si="534"/>
        <v/>
      </c>
      <c r="BI586" s="10" t="str">
        <f t="shared" si="535"/>
        <v/>
      </c>
      <c r="BJ586" s="10" t="str">
        <f t="shared" si="536"/>
        <v/>
      </c>
      <c r="BK586" s="10" t="str">
        <f t="shared" si="537"/>
        <v/>
      </c>
      <c r="BL586" s="10" t="str">
        <f t="shared" si="538"/>
        <v/>
      </c>
      <c r="BM586" s="25" t="str">
        <f t="shared" si="539"/>
        <v/>
      </c>
      <c r="BO586" s="24" t="str">
        <f t="shared" si="540"/>
        <v/>
      </c>
      <c r="BP586" s="10" t="str">
        <f t="shared" si="541"/>
        <v/>
      </c>
      <c r="BQ586" s="25" t="str">
        <f t="shared" si="542"/>
        <v/>
      </c>
      <c r="BU586" s="24" t="str">
        <f t="shared" si="543"/>
        <v/>
      </c>
      <c r="BV586" s="10" t="str">
        <f t="shared" si="544"/>
        <v/>
      </c>
      <c r="BW586" s="10" t="str">
        <f t="shared" si="545"/>
        <v/>
      </c>
      <c r="BX586" s="10" t="str">
        <f t="shared" si="546"/>
        <v/>
      </c>
      <c r="BY586" s="10" t="str">
        <f t="shared" si="547"/>
        <v/>
      </c>
      <c r="BZ586" s="25" t="str">
        <f t="shared" si="548"/>
        <v/>
      </c>
      <c r="CB586" s="24" t="str">
        <f t="shared" si="549"/>
        <v/>
      </c>
      <c r="CC586" s="10" t="str">
        <f t="shared" si="550"/>
        <v/>
      </c>
      <c r="CD586" s="25" t="str">
        <f t="shared" si="551"/>
        <v/>
      </c>
    </row>
    <row r="587" spans="1:82" x14ac:dyDescent="0.25">
      <c r="A587" s="5" t="str">
        <f>IF('MA Data'!$G585='MA Data'!$I$2,'MA Data'!A585,"")</f>
        <v/>
      </c>
      <c r="B587" t="str">
        <f>IF('MA Data'!$G585='MA Data'!$I$2,'MA Data'!B585,"")</f>
        <v/>
      </c>
      <c r="C587" t="str">
        <f>IF('MA Data'!$G585='MA Data'!$I$2,'MA Data'!C585,"")</f>
        <v/>
      </c>
      <c r="D587" t="str">
        <f>IF('MA Data'!$G585='MA Data'!$I$2,'MA Data'!D585,"")</f>
        <v/>
      </c>
      <c r="E587" t="str">
        <f>IF('MA Data'!$G585='MA Data'!$I$2,'MA Data'!E585,"")</f>
        <v/>
      </c>
      <c r="F587" t="str">
        <f>IF('MA Data'!$G585='MA Data'!$I$2,'MA Data'!F585,"")</f>
        <v/>
      </c>
      <c r="G587" s="6" t="str">
        <f>IF('MA Data'!$G585='MA Data'!$I$2,'MA Data'!G585,"")</f>
        <v/>
      </c>
      <c r="H587" t="str">
        <f t="shared" si="503"/>
        <v/>
      </c>
      <c r="I587" s="10" t="str">
        <f t="shared" si="504"/>
        <v/>
      </c>
      <c r="J587" s="10" t="str">
        <f t="shared" si="505"/>
        <v/>
      </c>
      <c r="K587" s="10" t="str">
        <f t="shared" si="506"/>
        <v/>
      </c>
      <c r="L587" s="10" t="str">
        <f t="shared" si="507"/>
        <v/>
      </c>
      <c r="M587" s="25" t="str">
        <f t="shared" si="508"/>
        <v/>
      </c>
      <c r="O587" s="24" t="str">
        <f t="shared" si="498"/>
        <v/>
      </c>
      <c r="P587" s="10" t="str">
        <f t="shared" si="499"/>
        <v/>
      </c>
      <c r="Q587" s="25" t="str">
        <f t="shared" si="500"/>
        <v/>
      </c>
      <c r="U587" s="5" t="str">
        <f t="shared" si="510"/>
        <v/>
      </c>
      <c r="V587" s="10" t="str">
        <f t="shared" si="511"/>
        <v/>
      </c>
      <c r="W587" s="10" t="str">
        <f t="shared" si="512"/>
        <v/>
      </c>
      <c r="X587" s="10" t="str">
        <f t="shared" si="513"/>
        <v/>
      </c>
      <c r="Y587" s="10" t="str">
        <f t="shared" si="514"/>
        <v/>
      </c>
      <c r="Z587" s="25" t="str">
        <f t="shared" si="515"/>
        <v/>
      </c>
      <c r="AB587" s="24" t="str">
        <f t="shared" si="509"/>
        <v/>
      </c>
      <c r="AC587" s="10" t="str">
        <f t="shared" si="501"/>
        <v/>
      </c>
      <c r="AD587" s="25" t="str">
        <f t="shared" si="502"/>
        <v/>
      </c>
      <c r="AH587" s="24" t="str">
        <f t="shared" si="516"/>
        <v/>
      </c>
      <c r="AI587" s="10" t="str">
        <f t="shared" si="517"/>
        <v/>
      </c>
      <c r="AJ587" s="10" t="str">
        <f t="shared" si="518"/>
        <v/>
      </c>
      <c r="AK587" s="10" t="str">
        <f t="shared" si="519"/>
        <v/>
      </c>
      <c r="AL587" s="10" t="str">
        <f t="shared" si="520"/>
        <v/>
      </c>
      <c r="AM587" s="25" t="str">
        <f t="shared" si="521"/>
        <v/>
      </c>
      <c r="AO587" s="24" t="str">
        <f t="shared" si="522"/>
        <v/>
      </c>
      <c r="AP587" s="10" t="str">
        <f t="shared" si="523"/>
        <v/>
      </c>
      <c r="AQ587" s="25" t="str">
        <f t="shared" si="524"/>
        <v/>
      </c>
      <c r="AU587" s="24" t="str">
        <f t="shared" si="525"/>
        <v/>
      </c>
      <c r="AV587" s="10" t="str">
        <f t="shared" si="526"/>
        <v/>
      </c>
      <c r="AW587" s="10" t="str">
        <f t="shared" si="527"/>
        <v/>
      </c>
      <c r="AX587" s="10" t="str">
        <f t="shared" si="528"/>
        <v/>
      </c>
      <c r="AY587" s="10" t="str">
        <f t="shared" si="529"/>
        <v/>
      </c>
      <c r="AZ587" s="25" t="str">
        <f t="shared" si="530"/>
        <v/>
      </c>
      <c r="BB587" s="24" t="str">
        <f t="shared" si="531"/>
        <v/>
      </c>
      <c r="BC587" s="10" t="str">
        <f t="shared" si="532"/>
        <v/>
      </c>
      <c r="BD587" s="25" t="str">
        <f t="shared" si="533"/>
        <v/>
      </c>
      <c r="BH587" s="24" t="str">
        <f t="shared" si="534"/>
        <v/>
      </c>
      <c r="BI587" s="10" t="str">
        <f t="shared" si="535"/>
        <v/>
      </c>
      <c r="BJ587" s="10" t="str">
        <f t="shared" si="536"/>
        <v/>
      </c>
      <c r="BK587" s="10" t="str">
        <f t="shared" si="537"/>
        <v/>
      </c>
      <c r="BL587" s="10" t="str">
        <f t="shared" si="538"/>
        <v/>
      </c>
      <c r="BM587" s="25" t="str">
        <f t="shared" si="539"/>
        <v/>
      </c>
      <c r="BO587" s="24" t="str">
        <f t="shared" si="540"/>
        <v/>
      </c>
      <c r="BP587" s="10" t="str">
        <f t="shared" si="541"/>
        <v/>
      </c>
      <c r="BQ587" s="25" t="str">
        <f t="shared" si="542"/>
        <v/>
      </c>
      <c r="BU587" s="24" t="str">
        <f t="shared" si="543"/>
        <v/>
      </c>
      <c r="BV587" s="10" t="str">
        <f t="shared" si="544"/>
        <v/>
      </c>
      <c r="BW587" s="10" t="str">
        <f t="shared" si="545"/>
        <v/>
      </c>
      <c r="BX587" s="10" t="str">
        <f t="shared" si="546"/>
        <v/>
      </c>
      <c r="BY587" s="10" t="str">
        <f t="shared" si="547"/>
        <v/>
      </c>
      <c r="BZ587" s="25" t="str">
        <f t="shared" si="548"/>
        <v/>
      </c>
      <c r="CB587" s="24" t="str">
        <f t="shared" si="549"/>
        <v/>
      </c>
      <c r="CC587" s="10" t="str">
        <f t="shared" si="550"/>
        <v/>
      </c>
      <c r="CD587" s="25" t="str">
        <f t="shared" si="551"/>
        <v/>
      </c>
    </row>
    <row r="588" spans="1:82" x14ac:dyDescent="0.25">
      <c r="A588" s="5" t="str">
        <f>IF('MA Data'!$G586='MA Data'!$I$2,'MA Data'!A586,"")</f>
        <v/>
      </c>
      <c r="B588" t="str">
        <f>IF('MA Data'!$G586='MA Data'!$I$2,'MA Data'!B586,"")</f>
        <v/>
      </c>
      <c r="C588" t="str">
        <f>IF('MA Data'!$G586='MA Data'!$I$2,'MA Data'!C586,"")</f>
        <v/>
      </c>
      <c r="D588" t="str">
        <f>IF('MA Data'!$G586='MA Data'!$I$2,'MA Data'!D586,"")</f>
        <v/>
      </c>
      <c r="E588" t="str">
        <f>IF('MA Data'!$G586='MA Data'!$I$2,'MA Data'!E586,"")</f>
        <v/>
      </c>
      <c r="F588" t="str">
        <f>IF('MA Data'!$G586='MA Data'!$I$2,'MA Data'!F586,"")</f>
        <v/>
      </c>
      <c r="G588" s="6" t="str">
        <f>IF('MA Data'!$G586='MA Data'!$I$2,'MA Data'!G586,"")</f>
        <v/>
      </c>
      <c r="H588" t="str">
        <f t="shared" si="503"/>
        <v/>
      </c>
      <c r="I588" s="10" t="str">
        <f t="shared" si="504"/>
        <v/>
      </c>
      <c r="J588" s="10" t="str">
        <f t="shared" si="505"/>
        <v/>
      </c>
      <c r="K588" s="10" t="str">
        <f t="shared" si="506"/>
        <v/>
      </c>
      <c r="L588" s="10" t="str">
        <f t="shared" si="507"/>
        <v/>
      </c>
      <c r="M588" s="25" t="str">
        <f t="shared" si="508"/>
        <v/>
      </c>
      <c r="O588" s="24" t="str">
        <f t="shared" si="498"/>
        <v/>
      </c>
      <c r="P588" s="10" t="str">
        <f t="shared" si="499"/>
        <v/>
      </c>
      <c r="Q588" s="25" t="str">
        <f t="shared" si="500"/>
        <v/>
      </c>
      <c r="U588" s="5" t="str">
        <f t="shared" si="510"/>
        <v/>
      </c>
      <c r="V588" s="10" t="str">
        <f t="shared" si="511"/>
        <v/>
      </c>
      <c r="W588" s="10" t="str">
        <f t="shared" si="512"/>
        <v/>
      </c>
      <c r="X588" s="10" t="str">
        <f t="shared" si="513"/>
        <v/>
      </c>
      <c r="Y588" s="10" t="str">
        <f t="shared" si="514"/>
        <v/>
      </c>
      <c r="Z588" s="25" t="str">
        <f t="shared" si="515"/>
        <v/>
      </c>
      <c r="AB588" s="24" t="str">
        <f t="shared" si="509"/>
        <v/>
      </c>
      <c r="AC588" s="10" t="str">
        <f t="shared" si="501"/>
        <v/>
      </c>
      <c r="AD588" s="25" t="str">
        <f t="shared" si="502"/>
        <v/>
      </c>
      <c r="AH588" s="24" t="str">
        <f t="shared" si="516"/>
        <v/>
      </c>
      <c r="AI588" s="10" t="str">
        <f t="shared" si="517"/>
        <v/>
      </c>
      <c r="AJ588" s="10" t="str">
        <f t="shared" si="518"/>
        <v/>
      </c>
      <c r="AK588" s="10" t="str">
        <f t="shared" si="519"/>
        <v/>
      </c>
      <c r="AL588" s="10" t="str">
        <f t="shared" si="520"/>
        <v/>
      </c>
      <c r="AM588" s="25" t="str">
        <f t="shared" si="521"/>
        <v/>
      </c>
      <c r="AO588" s="24" t="str">
        <f t="shared" si="522"/>
        <v/>
      </c>
      <c r="AP588" s="10" t="str">
        <f t="shared" si="523"/>
        <v/>
      </c>
      <c r="AQ588" s="25" t="str">
        <f t="shared" si="524"/>
        <v/>
      </c>
      <c r="AU588" s="24" t="str">
        <f t="shared" si="525"/>
        <v/>
      </c>
      <c r="AV588" s="10" t="str">
        <f t="shared" si="526"/>
        <v/>
      </c>
      <c r="AW588" s="10" t="str">
        <f t="shared" si="527"/>
        <v/>
      </c>
      <c r="AX588" s="10" t="str">
        <f t="shared" si="528"/>
        <v/>
      </c>
      <c r="AY588" s="10" t="str">
        <f t="shared" si="529"/>
        <v/>
      </c>
      <c r="AZ588" s="25" t="str">
        <f t="shared" si="530"/>
        <v/>
      </c>
      <c r="BB588" s="24" t="str">
        <f t="shared" si="531"/>
        <v/>
      </c>
      <c r="BC588" s="10" t="str">
        <f t="shared" si="532"/>
        <v/>
      </c>
      <c r="BD588" s="25" t="str">
        <f t="shared" si="533"/>
        <v/>
      </c>
      <c r="BH588" s="24" t="str">
        <f t="shared" si="534"/>
        <v/>
      </c>
      <c r="BI588" s="10" t="str">
        <f t="shared" si="535"/>
        <v/>
      </c>
      <c r="BJ588" s="10" t="str">
        <f t="shared" si="536"/>
        <v/>
      </c>
      <c r="BK588" s="10" t="str">
        <f t="shared" si="537"/>
        <v/>
      </c>
      <c r="BL588" s="10" t="str">
        <f t="shared" si="538"/>
        <v/>
      </c>
      <c r="BM588" s="25" t="str">
        <f t="shared" si="539"/>
        <v/>
      </c>
      <c r="BO588" s="24" t="str">
        <f t="shared" si="540"/>
        <v/>
      </c>
      <c r="BP588" s="10" t="str">
        <f t="shared" si="541"/>
        <v/>
      </c>
      <c r="BQ588" s="25" t="str">
        <f t="shared" si="542"/>
        <v/>
      </c>
      <c r="BU588" s="24" t="str">
        <f t="shared" si="543"/>
        <v/>
      </c>
      <c r="BV588" s="10" t="str">
        <f t="shared" si="544"/>
        <v/>
      </c>
      <c r="BW588" s="10" t="str">
        <f t="shared" si="545"/>
        <v/>
      </c>
      <c r="BX588" s="10" t="str">
        <f t="shared" si="546"/>
        <v/>
      </c>
      <c r="BY588" s="10" t="str">
        <f t="shared" si="547"/>
        <v/>
      </c>
      <c r="BZ588" s="25" t="str">
        <f t="shared" si="548"/>
        <v/>
      </c>
      <c r="CB588" s="24" t="str">
        <f t="shared" si="549"/>
        <v/>
      </c>
      <c r="CC588" s="10" t="str">
        <f t="shared" si="550"/>
        <v/>
      </c>
      <c r="CD588" s="25" t="str">
        <f t="shared" si="551"/>
        <v/>
      </c>
    </row>
    <row r="589" spans="1:82" x14ac:dyDescent="0.25">
      <c r="A589" s="5" t="str">
        <f>IF('MA Data'!$G587='MA Data'!$I$2,'MA Data'!A587,"")</f>
        <v/>
      </c>
      <c r="B589" t="str">
        <f>IF('MA Data'!$G587='MA Data'!$I$2,'MA Data'!B587,"")</f>
        <v/>
      </c>
      <c r="C589" t="str">
        <f>IF('MA Data'!$G587='MA Data'!$I$2,'MA Data'!C587,"")</f>
        <v/>
      </c>
      <c r="D589" t="str">
        <f>IF('MA Data'!$G587='MA Data'!$I$2,'MA Data'!D587,"")</f>
        <v/>
      </c>
      <c r="E589" t="str">
        <f>IF('MA Data'!$G587='MA Data'!$I$2,'MA Data'!E587,"")</f>
        <v/>
      </c>
      <c r="F589" t="str">
        <f>IF('MA Data'!$G587='MA Data'!$I$2,'MA Data'!F587,"")</f>
        <v/>
      </c>
      <c r="G589" s="6" t="str">
        <f>IF('MA Data'!$G587='MA Data'!$I$2,'MA Data'!G587,"")</f>
        <v/>
      </c>
      <c r="H589" t="str">
        <f t="shared" si="503"/>
        <v/>
      </c>
      <c r="I589" s="10" t="str">
        <f t="shared" si="504"/>
        <v/>
      </c>
      <c r="J589" s="10" t="str">
        <f t="shared" si="505"/>
        <v/>
      </c>
      <c r="K589" s="10" t="str">
        <f t="shared" si="506"/>
        <v/>
      </c>
      <c r="L589" s="10" t="str">
        <f t="shared" si="507"/>
        <v/>
      </c>
      <c r="M589" s="25" t="str">
        <f t="shared" si="508"/>
        <v/>
      </c>
      <c r="O589" s="24" t="str">
        <f t="shared" si="498"/>
        <v/>
      </c>
      <c r="P589" s="10" t="str">
        <f t="shared" si="499"/>
        <v/>
      </c>
      <c r="Q589" s="25" t="str">
        <f t="shared" si="500"/>
        <v/>
      </c>
      <c r="U589" s="5" t="str">
        <f t="shared" si="510"/>
        <v/>
      </c>
      <c r="V589" s="10" t="str">
        <f t="shared" si="511"/>
        <v/>
      </c>
      <c r="W589" s="10" t="str">
        <f t="shared" si="512"/>
        <v/>
      </c>
      <c r="X589" s="10" t="str">
        <f t="shared" si="513"/>
        <v/>
      </c>
      <c r="Y589" s="10" t="str">
        <f t="shared" si="514"/>
        <v/>
      </c>
      <c r="Z589" s="25" t="str">
        <f t="shared" si="515"/>
        <v/>
      </c>
      <c r="AB589" s="24" t="str">
        <f t="shared" si="509"/>
        <v/>
      </c>
      <c r="AC589" s="10" t="str">
        <f t="shared" si="501"/>
        <v/>
      </c>
      <c r="AD589" s="25" t="str">
        <f t="shared" si="502"/>
        <v/>
      </c>
      <c r="AH589" s="24" t="str">
        <f t="shared" si="516"/>
        <v/>
      </c>
      <c r="AI589" s="10" t="str">
        <f t="shared" si="517"/>
        <v/>
      </c>
      <c r="AJ589" s="10" t="str">
        <f t="shared" si="518"/>
        <v/>
      </c>
      <c r="AK589" s="10" t="str">
        <f t="shared" si="519"/>
        <v/>
      </c>
      <c r="AL589" s="10" t="str">
        <f t="shared" si="520"/>
        <v/>
      </c>
      <c r="AM589" s="25" t="str">
        <f t="shared" si="521"/>
        <v/>
      </c>
      <c r="AO589" s="24" t="str">
        <f t="shared" si="522"/>
        <v/>
      </c>
      <c r="AP589" s="10" t="str">
        <f t="shared" si="523"/>
        <v/>
      </c>
      <c r="AQ589" s="25" t="str">
        <f t="shared" si="524"/>
        <v/>
      </c>
      <c r="AU589" s="24" t="str">
        <f t="shared" si="525"/>
        <v/>
      </c>
      <c r="AV589" s="10" t="str">
        <f t="shared" si="526"/>
        <v/>
      </c>
      <c r="AW589" s="10" t="str">
        <f t="shared" si="527"/>
        <v/>
      </c>
      <c r="AX589" s="10" t="str">
        <f t="shared" si="528"/>
        <v/>
      </c>
      <c r="AY589" s="10" t="str">
        <f t="shared" si="529"/>
        <v/>
      </c>
      <c r="AZ589" s="25" t="str">
        <f t="shared" si="530"/>
        <v/>
      </c>
      <c r="BB589" s="24" t="str">
        <f t="shared" si="531"/>
        <v/>
      </c>
      <c r="BC589" s="10" t="str">
        <f t="shared" si="532"/>
        <v/>
      </c>
      <c r="BD589" s="25" t="str">
        <f t="shared" si="533"/>
        <v/>
      </c>
      <c r="BH589" s="24" t="str">
        <f t="shared" si="534"/>
        <v/>
      </c>
      <c r="BI589" s="10" t="str">
        <f t="shared" si="535"/>
        <v/>
      </c>
      <c r="BJ589" s="10" t="str">
        <f t="shared" si="536"/>
        <v/>
      </c>
      <c r="BK589" s="10" t="str">
        <f t="shared" si="537"/>
        <v/>
      </c>
      <c r="BL589" s="10" t="str">
        <f t="shared" si="538"/>
        <v/>
      </c>
      <c r="BM589" s="25" t="str">
        <f t="shared" si="539"/>
        <v/>
      </c>
      <c r="BO589" s="24" t="str">
        <f t="shared" si="540"/>
        <v/>
      </c>
      <c r="BP589" s="10" t="str">
        <f t="shared" si="541"/>
        <v/>
      </c>
      <c r="BQ589" s="25" t="str">
        <f t="shared" si="542"/>
        <v/>
      </c>
      <c r="BU589" s="24" t="str">
        <f t="shared" si="543"/>
        <v/>
      </c>
      <c r="BV589" s="10" t="str">
        <f t="shared" si="544"/>
        <v/>
      </c>
      <c r="BW589" s="10" t="str">
        <f t="shared" si="545"/>
        <v/>
      </c>
      <c r="BX589" s="10" t="str">
        <f t="shared" si="546"/>
        <v/>
      </c>
      <c r="BY589" s="10" t="str">
        <f t="shared" si="547"/>
        <v/>
      </c>
      <c r="BZ589" s="25" t="str">
        <f t="shared" si="548"/>
        <v/>
      </c>
      <c r="CB589" s="24" t="str">
        <f t="shared" si="549"/>
        <v/>
      </c>
      <c r="CC589" s="10" t="str">
        <f t="shared" si="550"/>
        <v/>
      </c>
      <c r="CD589" s="25" t="str">
        <f t="shared" si="551"/>
        <v/>
      </c>
    </row>
    <row r="590" spans="1:82" x14ac:dyDescent="0.25">
      <c r="A590" s="5" t="str">
        <f>IF('MA Data'!$G588='MA Data'!$I$2,'MA Data'!A588,"")</f>
        <v/>
      </c>
      <c r="B590" t="str">
        <f>IF('MA Data'!$G588='MA Data'!$I$2,'MA Data'!B588,"")</f>
        <v/>
      </c>
      <c r="C590" t="str">
        <f>IF('MA Data'!$G588='MA Data'!$I$2,'MA Data'!C588,"")</f>
        <v/>
      </c>
      <c r="D590" t="str">
        <f>IF('MA Data'!$G588='MA Data'!$I$2,'MA Data'!D588,"")</f>
        <v/>
      </c>
      <c r="E590" t="str">
        <f>IF('MA Data'!$G588='MA Data'!$I$2,'MA Data'!E588,"")</f>
        <v/>
      </c>
      <c r="F590" t="str">
        <f>IF('MA Data'!$G588='MA Data'!$I$2,'MA Data'!F588,"")</f>
        <v/>
      </c>
      <c r="G590" s="6" t="str">
        <f>IF('MA Data'!$G588='MA Data'!$I$2,'MA Data'!G588,"")</f>
        <v/>
      </c>
      <c r="H590" t="str">
        <f t="shared" si="503"/>
        <v/>
      </c>
      <c r="I590" s="10" t="str">
        <f t="shared" si="504"/>
        <v/>
      </c>
      <c r="J590" s="10" t="str">
        <f t="shared" si="505"/>
        <v/>
      </c>
      <c r="K590" s="10" t="str">
        <f t="shared" si="506"/>
        <v/>
      </c>
      <c r="L590" s="10" t="str">
        <f t="shared" si="507"/>
        <v/>
      </c>
      <c r="M590" s="25" t="str">
        <f t="shared" si="508"/>
        <v/>
      </c>
      <c r="O590" s="24" t="str">
        <f t="shared" si="498"/>
        <v/>
      </c>
      <c r="P590" s="10" t="str">
        <f t="shared" si="499"/>
        <v/>
      </c>
      <c r="Q590" s="25" t="str">
        <f t="shared" si="500"/>
        <v/>
      </c>
      <c r="U590" s="5" t="str">
        <f t="shared" si="510"/>
        <v/>
      </c>
      <c r="V590" s="10" t="str">
        <f t="shared" si="511"/>
        <v/>
      </c>
      <c r="W590" s="10" t="str">
        <f t="shared" si="512"/>
        <v/>
      </c>
      <c r="X590" s="10" t="str">
        <f t="shared" si="513"/>
        <v/>
      </c>
      <c r="Y590" s="10" t="str">
        <f t="shared" si="514"/>
        <v/>
      </c>
      <c r="Z590" s="25" t="str">
        <f t="shared" si="515"/>
        <v/>
      </c>
      <c r="AB590" s="24" t="str">
        <f t="shared" si="509"/>
        <v/>
      </c>
      <c r="AC590" s="10" t="str">
        <f t="shared" si="501"/>
        <v/>
      </c>
      <c r="AD590" s="25" t="str">
        <f t="shared" si="502"/>
        <v/>
      </c>
      <c r="AH590" s="24" t="str">
        <f t="shared" si="516"/>
        <v/>
      </c>
      <c r="AI590" s="10" t="str">
        <f t="shared" si="517"/>
        <v/>
      </c>
      <c r="AJ590" s="10" t="str">
        <f t="shared" si="518"/>
        <v/>
      </c>
      <c r="AK590" s="10" t="str">
        <f t="shared" si="519"/>
        <v/>
      </c>
      <c r="AL590" s="10" t="str">
        <f t="shared" si="520"/>
        <v/>
      </c>
      <c r="AM590" s="25" t="str">
        <f t="shared" si="521"/>
        <v/>
      </c>
      <c r="AO590" s="24" t="str">
        <f t="shared" si="522"/>
        <v/>
      </c>
      <c r="AP590" s="10" t="str">
        <f t="shared" si="523"/>
        <v/>
      </c>
      <c r="AQ590" s="25" t="str">
        <f t="shared" si="524"/>
        <v/>
      </c>
      <c r="AU590" s="24" t="str">
        <f t="shared" si="525"/>
        <v/>
      </c>
      <c r="AV590" s="10" t="str">
        <f t="shared" si="526"/>
        <v/>
      </c>
      <c r="AW590" s="10" t="str">
        <f t="shared" si="527"/>
        <v/>
      </c>
      <c r="AX590" s="10" t="str">
        <f t="shared" si="528"/>
        <v/>
      </c>
      <c r="AY590" s="10" t="str">
        <f t="shared" si="529"/>
        <v/>
      </c>
      <c r="AZ590" s="25" t="str">
        <f t="shared" si="530"/>
        <v/>
      </c>
      <c r="BB590" s="24" t="str">
        <f t="shared" si="531"/>
        <v/>
      </c>
      <c r="BC590" s="10" t="str">
        <f t="shared" si="532"/>
        <v/>
      </c>
      <c r="BD590" s="25" t="str">
        <f t="shared" si="533"/>
        <v/>
      </c>
      <c r="BH590" s="24" t="str">
        <f t="shared" si="534"/>
        <v/>
      </c>
      <c r="BI590" s="10" t="str">
        <f t="shared" si="535"/>
        <v/>
      </c>
      <c r="BJ590" s="10" t="str">
        <f t="shared" si="536"/>
        <v/>
      </c>
      <c r="BK590" s="10" t="str">
        <f t="shared" si="537"/>
        <v/>
      </c>
      <c r="BL590" s="10" t="str">
        <f t="shared" si="538"/>
        <v/>
      </c>
      <c r="BM590" s="25" t="str">
        <f t="shared" si="539"/>
        <v/>
      </c>
      <c r="BO590" s="24" t="str">
        <f t="shared" si="540"/>
        <v/>
      </c>
      <c r="BP590" s="10" t="str">
        <f t="shared" si="541"/>
        <v/>
      </c>
      <c r="BQ590" s="25" t="str">
        <f t="shared" si="542"/>
        <v/>
      </c>
      <c r="BU590" s="24" t="str">
        <f t="shared" si="543"/>
        <v/>
      </c>
      <c r="BV590" s="10" t="str">
        <f t="shared" si="544"/>
        <v/>
      </c>
      <c r="BW590" s="10" t="str">
        <f t="shared" si="545"/>
        <v/>
      </c>
      <c r="BX590" s="10" t="str">
        <f t="shared" si="546"/>
        <v/>
      </c>
      <c r="BY590" s="10" t="str">
        <f t="shared" si="547"/>
        <v/>
      </c>
      <c r="BZ590" s="25" t="str">
        <f t="shared" si="548"/>
        <v/>
      </c>
      <c r="CB590" s="24" t="str">
        <f t="shared" si="549"/>
        <v/>
      </c>
      <c r="CC590" s="10" t="str">
        <f t="shared" si="550"/>
        <v/>
      </c>
      <c r="CD590" s="25" t="str">
        <f t="shared" si="551"/>
        <v/>
      </c>
    </row>
    <row r="591" spans="1:82" x14ac:dyDescent="0.25">
      <c r="A591" s="5" t="str">
        <f>IF('MA Data'!$G589='MA Data'!$I$2,'MA Data'!A589,"")</f>
        <v/>
      </c>
      <c r="B591" t="str">
        <f>IF('MA Data'!$G589='MA Data'!$I$2,'MA Data'!B589,"")</f>
        <v/>
      </c>
      <c r="C591" t="str">
        <f>IF('MA Data'!$G589='MA Data'!$I$2,'MA Data'!C589,"")</f>
        <v/>
      </c>
      <c r="D591" t="str">
        <f>IF('MA Data'!$G589='MA Data'!$I$2,'MA Data'!D589,"")</f>
        <v/>
      </c>
      <c r="E591" t="str">
        <f>IF('MA Data'!$G589='MA Data'!$I$2,'MA Data'!E589,"")</f>
        <v/>
      </c>
      <c r="F591" t="str">
        <f>IF('MA Data'!$G589='MA Data'!$I$2,'MA Data'!F589,"")</f>
        <v/>
      </c>
      <c r="G591" s="6" t="str">
        <f>IF('MA Data'!$G589='MA Data'!$I$2,'MA Data'!G589,"")</f>
        <v/>
      </c>
      <c r="H591" t="str">
        <f t="shared" si="503"/>
        <v/>
      </c>
      <c r="I591" s="10" t="str">
        <f t="shared" si="504"/>
        <v/>
      </c>
      <c r="J591" s="10" t="str">
        <f t="shared" si="505"/>
        <v/>
      </c>
      <c r="K591" s="10" t="str">
        <f t="shared" si="506"/>
        <v/>
      </c>
      <c r="L591" s="10" t="str">
        <f t="shared" si="507"/>
        <v/>
      </c>
      <c r="M591" s="25" t="str">
        <f t="shared" si="508"/>
        <v/>
      </c>
      <c r="O591" s="24" t="str">
        <f t="shared" si="498"/>
        <v/>
      </c>
      <c r="P591" s="10" t="str">
        <f t="shared" si="499"/>
        <v/>
      </c>
      <c r="Q591" s="25" t="str">
        <f t="shared" si="500"/>
        <v/>
      </c>
      <c r="U591" s="5" t="str">
        <f t="shared" si="510"/>
        <v/>
      </c>
      <c r="V591" s="10" t="str">
        <f t="shared" si="511"/>
        <v/>
      </c>
      <c r="W591" s="10" t="str">
        <f t="shared" si="512"/>
        <v/>
      </c>
      <c r="X591" s="10" t="str">
        <f t="shared" si="513"/>
        <v/>
      </c>
      <c r="Y591" s="10" t="str">
        <f t="shared" si="514"/>
        <v/>
      </c>
      <c r="Z591" s="25" t="str">
        <f t="shared" si="515"/>
        <v/>
      </c>
      <c r="AB591" s="24" t="str">
        <f t="shared" si="509"/>
        <v/>
      </c>
      <c r="AC591" s="10" t="str">
        <f t="shared" si="501"/>
        <v/>
      </c>
      <c r="AD591" s="25" t="str">
        <f t="shared" si="502"/>
        <v/>
      </c>
      <c r="AH591" s="24" t="str">
        <f t="shared" si="516"/>
        <v/>
      </c>
      <c r="AI591" s="10" t="str">
        <f t="shared" si="517"/>
        <v/>
      </c>
      <c r="AJ591" s="10" t="str">
        <f t="shared" si="518"/>
        <v/>
      </c>
      <c r="AK591" s="10" t="str">
        <f t="shared" si="519"/>
        <v/>
      </c>
      <c r="AL591" s="10" t="str">
        <f t="shared" si="520"/>
        <v/>
      </c>
      <c r="AM591" s="25" t="str">
        <f t="shared" si="521"/>
        <v/>
      </c>
      <c r="AO591" s="24" t="str">
        <f t="shared" si="522"/>
        <v/>
      </c>
      <c r="AP591" s="10" t="str">
        <f t="shared" si="523"/>
        <v/>
      </c>
      <c r="AQ591" s="25" t="str">
        <f t="shared" si="524"/>
        <v/>
      </c>
      <c r="AU591" s="24" t="str">
        <f t="shared" si="525"/>
        <v/>
      </c>
      <c r="AV591" s="10" t="str">
        <f t="shared" si="526"/>
        <v/>
      </c>
      <c r="AW591" s="10" t="str">
        <f t="shared" si="527"/>
        <v/>
      </c>
      <c r="AX591" s="10" t="str">
        <f t="shared" si="528"/>
        <v/>
      </c>
      <c r="AY591" s="10" t="str">
        <f t="shared" si="529"/>
        <v/>
      </c>
      <c r="AZ591" s="25" t="str">
        <f t="shared" si="530"/>
        <v/>
      </c>
      <c r="BB591" s="24" t="str">
        <f t="shared" si="531"/>
        <v/>
      </c>
      <c r="BC591" s="10" t="str">
        <f t="shared" si="532"/>
        <v/>
      </c>
      <c r="BD591" s="25" t="str">
        <f t="shared" si="533"/>
        <v/>
      </c>
      <c r="BH591" s="24" t="str">
        <f t="shared" si="534"/>
        <v/>
      </c>
      <c r="BI591" s="10" t="str">
        <f t="shared" si="535"/>
        <v/>
      </c>
      <c r="BJ591" s="10" t="str">
        <f t="shared" si="536"/>
        <v/>
      </c>
      <c r="BK591" s="10" t="str">
        <f t="shared" si="537"/>
        <v/>
      </c>
      <c r="BL591" s="10" t="str">
        <f t="shared" si="538"/>
        <v/>
      </c>
      <c r="BM591" s="25" t="str">
        <f t="shared" si="539"/>
        <v/>
      </c>
      <c r="BO591" s="24" t="str">
        <f t="shared" si="540"/>
        <v/>
      </c>
      <c r="BP591" s="10" t="str">
        <f t="shared" si="541"/>
        <v/>
      </c>
      <c r="BQ591" s="25" t="str">
        <f t="shared" si="542"/>
        <v/>
      </c>
      <c r="BU591" s="24" t="str">
        <f t="shared" si="543"/>
        <v/>
      </c>
      <c r="BV591" s="10" t="str">
        <f t="shared" si="544"/>
        <v/>
      </c>
      <c r="BW591" s="10" t="str">
        <f t="shared" si="545"/>
        <v/>
      </c>
      <c r="BX591" s="10" t="str">
        <f t="shared" si="546"/>
        <v/>
      </c>
      <c r="BY591" s="10" t="str">
        <f t="shared" si="547"/>
        <v/>
      </c>
      <c r="BZ591" s="25" t="str">
        <f t="shared" si="548"/>
        <v/>
      </c>
      <c r="CB591" s="24" t="str">
        <f t="shared" si="549"/>
        <v/>
      </c>
      <c r="CC591" s="10" t="str">
        <f t="shared" si="550"/>
        <v/>
      </c>
      <c r="CD591" s="25" t="str">
        <f t="shared" si="551"/>
        <v/>
      </c>
    </row>
    <row r="592" spans="1:82" x14ac:dyDescent="0.25">
      <c r="A592" s="5" t="str">
        <f>IF('MA Data'!$G590='MA Data'!$I$2,'MA Data'!A590,"")</f>
        <v/>
      </c>
      <c r="B592" t="str">
        <f>IF('MA Data'!$G590='MA Data'!$I$2,'MA Data'!B590,"")</f>
        <v/>
      </c>
      <c r="C592" t="str">
        <f>IF('MA Data'!$G590='MA Data'!$I$2,'MA Data'!C590,"")</f>
        <v/>
      </c>
      <c r="D592" t="str">
        <f>IF('MA Data'!$G590='MA Data'!$I$2,'MA Data'!D590,"")</f>
        <v/>
      </c>
      <c r="E592" t="str">
        <f>IF('MA Data'!$G590='MA Data'!$I$2,'MA Data'!E590,"")</f>
        <v/>
      </c>
      <c r="F592" t="str">
        <f>IF('MA Data'!$G590='MA Data'!$I$2,'MA Data'!F590,"")</f>
        <v/>
      </c>
      <c r="G592" s="6" t="str">
        <f>IF('MA Data'!$G590='MA Data'!$I$2,'MA Data'!G590,"")</f>
        <v/>
      </c>
      <c r="H592" t="str">
        <f t="shared" si="503"/>
        <v/>
      </c>
      <c r="I592" s="10" t="str">
        <f t="shared" si="504"/>
        <v/>
      </c>
      <c r="J592" s="10" t="str">
        <f t="shared" si="505"/>
        <v/>
      </c>
      <c r="K592" s="10" t="str">
        <f t="shared" si="506"/>
        <v/>
      </c>
      <c r="L592" s="10" t="str">
        <f t="shared" si="507"/>
        <v/>
      </c>
      <c r="M592" s="25" t="str">
        <f t="shared" si="508"/>
        <v/>
      </c>
      <c r="O592" s="24" t="str">
        <f t="shared" si="498"/>
        <v/>
      </c>
      <c r="P592" s="10" t="str">
        <f t="shared" si="499"/>
        <v/>
      </c>
      <c r="Q592" s="25" t="str">
        <f t="shared" si="500"/>
        <v/>
      </c>
      <c r="U592" s="5" t="str">
        <f t="shared" si="510"/>
        <v/>
      </c>
      <c r="V592" s="10" t="str">
        <f t="shared" si="511"/>
        <v/>
      </c>
      <c r="W592" s="10" t="str">
        <f t="shared" si="512"/>
        <v/>
      </c>
      <c r="X592" s="10" t="str">
        <f t="shared" si="513"/>
        <v/>
      </c>
      <c r="Y592" s="10" t="str">
        <f t="shared" si="514"/>
        <v/>
      </c>
      <c r="Z592" s="25" t="str">
        <f t="shared" si="515"/>
        <v/>
      </c>
      <c r="AB592" s="24" t="str">
        <f t="shared" si="509"/>
        <v/>
      </c>
      <c r="AC592" s="10" t="str">
        <f t="shared" si="501"/>
        <v/>
      </c>
      <c r="AD592" s="25" t="str">
        <f t="shared" si="502"/>
        <v/>
      </c>
      <c r="AH592" s="24" t="str">
        <f t="shared" si="516"/>
        <v/>
      </c>
      <c r="AI592" s="10" t="str">
        <f t="shared" si="517"/>
        <v/>
      </c>
      <c r="AJ592" s="10" t="str">
        <f t="shared" si="518"/>
        <v/>
      </c>
      <c r="AK592" s="10" t="str">
        <f t="shared" si="519"/>
        <v/>
      </c>
      <c r="AL592" s="10" t="str">
        <f t="shared" si="520"/>
        <v/>
      </c>
      <c r="AM592" s="25" t="str">
        <f t="shared" si="521"/>
        <v/>
      </c>
      <c r="AO592" s="24" t="str">
        <f t="shared" si="522"/>
        <v/>
      </c>
      <c r="AP592" s="10" t="str">
        <f t="shared" si="523"/>
        <v/>
      </c>
      <c r="AQ592" s="25" t="str">
        <f t="shared" si="524"/>
        <v/>
      </c>
      <c r="AU592" s="24" t="str">
        <f t="shared" si="525"/>
        <v/>
      </c>
      <c r="AV592" s="10" t="str">
        <f t="shared" si="526"/>
        <v/>
      </c>
      <c r="AW592" s="10" t="str">
        <f t="shared" si="527"/>
        <v/>
      </c>
      <c r="AX592" s="10" t="str">
        <f t="shared" si="528"/>
        <v/>
      </c>
      <c r="AY592" s="10" t="str">
        <f t="shared" si="529"/>
        <v/>
      </c>
      <c r="AZ592" s="25" t="str">
        <f t="shared" si="530"/>
        <v/>
      </c>
      <c r="BB592" s="24" t="str">
        <f t="shared" si="531"/>
        <v/>
      </c>
      <c r="BC592" s="10" t="str">
        <f t="shared" si="532"/>
        <v/>
      </c>
      <c r="BD592" s="25" t="str">
        <f t="shared" si="533"/>
        <v/>
      </c>
      <c r="BH592" s="24" t="str">
        <f t="shared" si="534"/>
        <v/>
      </c>
      <c r="BI592" s="10" t="str">
        <f t="shared" si="535"/>
        <v/>
      </c>
      <c r="BJ592" s="10" t="str">
        <f t="shared" si="536"/>
        <v/>
      </c>
      <c r="BK592" s="10" t="str">
        <f t="shared" si="537"/>
        <v/>
      </c>
      <c r="BL592" s="10" t="str">
        <f t="shared" si="538"/>
        <v/>
      </c>
      <c r="BM592" s="25" t="str">
        <f t="shared" si="539"/>
        <v/>
      </c>
      <c r="BO592" s="24" t="str">
        <f t="shared" si="540"/>
        <v/>
      </c>
      <c r="BP592" s="10" t="str">
        <f t="shared" si="541"/>
        <v/>
      </c>
      <c r="BQ592" s="25" t="str">
        <f t="shared" si="542"/>
        <v/>
      </c>
      <c r="BU592" s="24" t="str">
        <f t="shared" si="543"/>
        <v/>
      </c>
      <c r="BV592" s="10" t="str">
        <f t="shared" si="544"/>
        <v/>
      </c>
      <c r="BW592" s="10" t="str">
        <f t="shared" si="545"/>
        <v/>
      </c>
      <c r="BX592" s="10" t="str">
        <f t="shared" si="546"/>
        <v/>
      </c>
      <c r="BY592" s="10" t="str">
        <f t="shared" si="547"/>
        <v/>
      </c>
      <c r="BZ592" s="25" t="str">
        <f t="shared" si="548"/>
        <v/>
      </c>
      <c r="CB592" s="24" t="str">
        <f t="shared" si="549"/>
        <v/>
      </c>
      <c r="CC592" s="10" t="str">
        <f t="shared" si="550"/>
        <v/>
      </c>
      <c r="CD592" s="25" t="str">
        <f t="shared" si="551"/>
        <v/>
      </c>
    </row>
    <row r="593" spans="1:82" x14ac:dyDescent="0.25">
      <c r="A593" s="5" t="str">
        <f>IF('MA Data'!$G591='MA Data'!$I$2,'MA Data'!A591,"")</f>
        <v/>
      </c>
      <c r="B593" t="str">
        <f>IF('MA Data'!$G591='MA Data'!$I$2,'MA Data'!B591,"")</f>
        <v/>
      </c>
      <c r="C593" t="str">
        <f>IF('MA Data'!$G591='MA Data'!$I$2,'MA Data'!C591,"")</f>
        <v/>
      </c>
      <c r="D593" t="str">
        <f>IF('MA Data'!$G591='MA Data'!$I$2,'MA Data'!D591,"")</f>
        <v/>
      </c>
      <c r="E593" t="str">
        <f>IF('MA Data'!$G591='MA Data'!$I$2,'MA Data'!E591,"")</f>
        <v/>
      </c>
      <c r="F593" t="str">
        <f>IF('MA Data'!$G591='MA Data'!$I$2,'MA Data'!F591,"")</f>
        <v/>
      </c>
      <c r="G593" s="6" t="str">
        <f>IF('MA Data'!$G591='MA Data'!$I$2,'MA Data'!G591,"")</f>
        <v/>
      </c>
      <c r="H593" t="str">
        <f t="shared" si="503"/>
        <v/>
      </c>
      <c r="I593" s="10" t="str">
        <f t="shared" si="504"/>
        <v/>
      </c>
      <c r="J593" s="10" t="str">
        <f t="shared" si="505"/>
        <v/>
      </c>
      <c r="K593" s="10" t="str">
        <f t="shared" si="506"/>
        <v/>
      </c>
      <c r="L593" s="10" t="str">
        <f t="shared" si="507"/>
        <v/>
      </c>
      <c r="M593" s="25" t="str">
        <f t="shared" si="508"/>
        <v/>
      </c>
      <c r="O593" s="24" t="str">
        <f t="shared" si="498"/>
        <v/>
      </c>
      <c r="P593" s="10" t="str">
        <f t="shared" si="499"/>
        <v/>
      </c>
      <c r="Q593" s="25" t="str">
        <f t="shared" si="500"/>
        <v/>
      </c>
      <c r="U593" s="5" t="str">
        <f t="shared" si="510"/>
        <v/>
      </c>
      <c r="V593" s="10" t="str">
        <f t="shared" si="511"/>
        <v/>
      </c>
      <c r="W593" s="10" t="str">
        <f t="shared" si="512"/>
        <v/>
      </c>
      <c r="X593" s="10" t="str">
        <f t="shared" si="513"/>
        <v/>
      </c>
      <c r="Y593" s="10" t="str">
        <f t="shared" si="514"/>
        <v/>
      </c>
      <c r="Z593" s="25" t="str">
        <f t="shared" si="515"/>
        <v/>
      </c>
      <c r="AB593" s="24" t="str">
        <f t="shared" si="509"/>
        <v/>
      </c>
      <c r="AC593" s="10" t="str">
        <f t="shared" si="501"/>
        <v/>
      </c>
      <c r="AD593" s="25" t="str">
        <f t="shared" si="502"/>
        <v/>
      </c>
      <c r="AH593" s="24" t="str">
        <f t="shared" si="516"/>
        <v/>
      </c>
      <c r="AI593" s="10" t="str">
        <f t="shared" si="517"/>
        <v/>
      </c>
      <c r="AJ593" s="10" t="str">
        <f t="shared" si="518"/>
        <v/>
      </c>
      <c r="AK593" s="10" t="str">
        <f t="shared" si="519"/>
        <v/>
      </c>
      <c r="AL593" s="10" t="str">
        <f t="shared" si="520"/>
        <v/>
      </c>
      <c r="AM593" s="25" t="str">
        <f t="shared" si="521"/>
        <v/>
      </c>
      <c r="AO593" s="24" t="str">
        <f t="shared" si="522"/>
        <v/>
      </c>
      <c r="AP593" s="10" t="str">
        <f t="shared" si="523"/>
        <v/>
      </c>
      <c r="AQ593" s="25" t="str">
        <f t="shared" si="524"/>
        <v/>
      </c>
      <c r="AU593" s="24" t="str">
        <f t="shared" si="525"/>
        <v/>
      </c>
      <c r="AV593" s="10" t="str">
        <f t="shared" si="526"/>
        <v/>
      </c>
      <c r="AW593" s="10" t="str">
        <f t="shared" si="527"/>
        <v/>
      </c>
      <c r="AX593" s="10" t="str">
        <f t="shared" si="528"/>
        <v/>
      </c>
      <c r="AY593" s="10" t="str">
        <f t="shared" si="529"/>
        <v/>
      </c>
      <c r="AZ593" s="25" t="str">
        <f t="shared" si="530"/>
        <v/>
      </c>
      <c r="BB593" s="24" t="str">
        <f t="shared" si="531"/>
        <v/>
      </c>
      <c r="BC593" s="10" t="str">
        <f t="shared" si="532"/>
        <v/>
      </c>
      <c r="BD593" s="25" t="str">
        <f t="shared" si="533"/>
        <v/>
      </c>
      <c r="BH593" s="24" t="str">
        <f t="shared" si="534"/>
        <v/>
      </c>
      <c r="BI593" s="10" t="str">
        <f t="shared" si="535"/>
        <v/>
      </c>
      <c r="BJ593" s="10" t="str">
        <f t="shared" si="536"/>
        <v/>
      </c>
      <c r="BK593" s="10" t="str">
        <f t="shared" si="537"/>
        <v/>
      </c>
      <c r="BL593" s="10" t="str">
        <f t="shared" si="538"/>
        <v/>
      </c>
      <c r="BM593" s="25" t="str">
        <f t="shared" si="539"/>
        <v/>
      </c>
      <c r="BO593" s="24" t="str">
        <f t="shared" si="540"/>
        <v/>
      </c>
      <c r="BP593" s="10" t="str">
        <f t="shared" si="541"/>
        <v/>
      </c>
      <c r="BQ593" s="25" t="str">
        <f t="shared" si="542"/>
        <v/>
      </c>
      <c r="BU593" s="24" t="str">
        <f t="shared" si="543"/>
        <v/>
      </c>
      <c r="BV593" s="10" t="str">
        <f t="shared" si="544"/>
        <v/>
      </c>
      <c r="BW593" s="10" t="str">
        <f t="shared" si="545"/>
        <v/>
      </c>
      <c r="BX593" s="10" t="str">
        <f t="shared" si="546"/>
        <v/>
      </c>
      <c r="BY593" s="10" t="str">
        <f t="shared" si="547"/>
        <v/>
      </c>
      <c r="BZ593" s="25" t="str">
        <f t="shared" si="548"/>
        <v/>
      </c>
      <c r="CB593" s="24" t="str">
        <f t="shared" si="549"/>
        <v/>
      </c>
      <c r="CC593" s="10" t="str">
        <f t="shared" si="550"/>
        <v/>
      </c>
      <c r="CD593" s="25" t="str">
        <f t="shared" si="551"/>
        <v/>
      </c>
    </row>
    <row r="594" spans="1:82" x14ac:dyDescent="0.25">
      <c r="A594" s="5" t="str">
        <f>IF('MA Data'!$G592='MA Data'!$I$2,'MA Data'!A592,"")</f>
        <v/>
      </c>
      <c r="B594" t="str">
        <f>IF('MA Data'!$G592='MA Data'!$I$2,'MA Data'!B592,"")</f>
        <v/>
      </c>
      <c r="C594" t="str">
        <f>IF('MA Data'!$G592='MA Data'!$I$2,'MA Data'!C592,"")</f>
        <v/>
      </c>
      <c r="D594" t="str">
        <f>IF('MA Data'!$G592='MA Data'!$I$2,'MA Data'!D592,"")</f>
        <v/>
      </c>
      <c r="E594" t="str">
        <f>IF('MA Data'!$G592='MA Data'!$I$2,'MA Data'!E592,"")</f>
        <v/>
      </c>
      <c r="F594" t="str">
        <f>IF('MA Data'!$G592='MA Data'!$I$2,'MA Data'!F592,"")</f>
        <v/>
      </c>
      <c r="G594" s="6" t="str">
        <f>IF('MA Data'!$G592='MA Data'!$I$2,'MA Data'!G592,"")</f>
        <v/>
      </c>
      <c r="H594" t="str">
        <f t="shared" si="503"/>
        <v/>
      </c>
      <c r="I594" s="10" t="str">
        <f t="shared" si="504"/>
        <v/>
      </c>
      <c r="J594" s="10" t="str">
        <f t="shared" si="505"/>
        <v/>
      </c>
      <c r="K594" s="10" t="str">
        <f t="shared" si="506"/>
        <v/>
      </c>
      <c r="L594" s="10" t="str">
        <f t="shared" si="507"/>
        <v/>
      </c>
      <c r="M594" s="25" t="str">
        <f t="shared" si="508"/>
        <v/>
      </c>
      <c r="O594" s="24" t="str">
        <f t="shared" si="498"/>
        <v/>
      </c>
      <c r="P594" s="10" t="str">
        <f t="shared" si="499"/>
        <v/>
      </c>
      <c r="Q594" s="25" t="str">
        <f t="shared" si="500"/>
        <v/>
      </c>
      <c r="U594" s="5" t="str">
        <f t="shared" si="510"/>
        <v/>
      </c>
      <c r="V594" s="10" t="str">
        <f t="shared" si="511"/>
        <v/>
      </c>
      <c r="W594" s="10" t="str">
        <f t="shared" si="512"/>
        <v/>
      </c>
      <c r="X594" s="10" t="str">
        <f t="shared" si="513"/>
        <v/>
      </c>
      <c r="Y594" s="10" t="str">
        <f t="shared" si="514"/>
        <v/>
      </c>
      <c r="Z594" s="25" t="str">
        <f t="shared" si="515"/>
        <v/>
      </c>
      <c r="AB594" s="24" t="str">
        <f t="shared" si="509"/>
        <v/>
      </c>
      <c r="AC594" s="10" t="str">
        <f t="shared" si="501"/>
        <v/>
      </c>
      <c r="AD594" s="25" t="str">
        <f t="shared" si="502"/>
        <v/>
      </c>
      <c r="AH594" s="24" t="str">
        <f t="shared" si="516"/>
        <v/>
      </c>
      <c r="AI594" s="10" t="str">
        <f t="shared" si="517"/>
        <v/>
      </c>
      <c r="AJ594" s="10" t="str">
        <f t="shared" si="518"/>
        <v/>
      </c>
      <c r="AK594" s="10" t="str">
        <f t="shared" si="519"/>
        <v/>
      </c>
      <c r="AL594" s="10" t="str">
        <f t="shared" si="520"/>
        <v/>
      </c>
      <c r="AM594" s="25" t="str">
        <f t="shared" si="521"/>
        <v/>
      </c>
      <c r="AO594" s="24" t="str">
        <f t="shared" si="522"/>
        <v/>
      </c>
      <c r="AP594" s="10" t="str">
        <f t="shared" si="523"/>
        <v/>
      </c>
      <c r="AQ594" s="25" t="str">
        <f t="shared" si="524"/>
        <v/>
      </c>
      <c r="AU594" s="24" t="str">
        <f t="shared" si="525"/>
        <v/>
      </c>
      <c r="AV594" s="10" t="str">
        <f t="shared" si="526"/>
        <v/>
      </c>
      <c r="AW594" s="10" t="str">
        <f t="shared" si="527"/>
        <v/>
      </c>
      <c r="AX594" s="10" t="str">
        <f t="shared" si="528"/>
        <v/>
      </c>
      <c r="AY594" s="10" t="str">
        <f t="shared" si="529"/>
        <v/>
      </c>
      <c r="AZ594" s="25" t="str">
        <f t="shared" si="530"/>
        <v/>
      </c>
      <c r="BB594" s="24" t="str">
        <f t="shared" si="531"/>
        <v/>
      </c>
      <c r="BC594" s="10" t="str">
        <f t="shared" si="532"/>
        <v/>
      </c>
      <c r="BD594" s="25" t="str">
        <f t="shared" si="533"/>
        <v/>
      </c>
      <c r="BH594" s="24" t="str">
        <f t="shared" si="534"/>
        <v/>
      </c>
      <c r="BI594" s="10" t="str">
        <f t="shared" si="535"/>
        <v/>
      </c>
      <c r="BJ594" s="10" t="str">
        <f t="shared" si="536"/>
        <v/>
      </c>
      <c r="BK594" s="10" t="str">
        <f t="shared" si="537"/>
        <v/>
      </c>
      <c r="BL594" s="10" t="str">
        <f t="shared" si="538"/>
        <v/>
      </c>
      <c r="BM594" s="25" t="str">
        <f t="shared" si="539"/>
        <v/>
      </c>
      <c r="BO594" s="24" t="str">
        <f t="shared" si="540"/>
        <v/>
      </c>
      <c r="BP594" s="10" t="str">
        <f t="shared" si="541"/>
        <v/>
      </c>
      <c r="BQ594" s="25" t="str">
        <f t="shared" si="542"/>
        <v/>
      </c>
      <c r="BU594" s="24" t="str">
        <f t="shared" si="543"/>
        <v/>
      </c>
      <c r="BV594" s="10" t="str">
        <f t="shared" si="544"/>
        <v/>
      </c>
      <c r="BW594" s="10" t="str">
        <f t="shared" si="545"/>
        <v/>
      </c>
      <c r="BX594" s="10" t="str">
        <f t="shared" si="546"/>
        <v/>
      </c>
      <c r="BY594" s="10" t="str">
        <f t="shared" si="547"/>
        <v/>
      </c>
      <c r="BZ594" s="25" t="str">
        <f t="shared" si="548"/>
        <v/>
      </c>
      <c r="CB594" s="24" t="str">
        <f t="shared" si="549"/>
        <v/>
      </c>
      <c r="CC594" s="10" t="str">
        <f t="shared" si="550"/>
        <v/>
      </c>
      <c r="CD594" s="25" t="str">
        <f t="shared" si="551"/>
        <v/>
      </c>
    </row>
    <row r="595" spans="1:82" x14ac:dyDescent="0.25">
      <c r="A595" s="5" t="str">
        <f>IF('MA Data'!$G593='MA Data'!$I$2,'MA Data'!A593,"")</f>
        <v/>
      </c>
      <c r="B595" t="str">
        <f>IF('MA Data'!$G593='MA Data'!$I$2,'MA Data'!B593,"")</f>
        <v/>
      </c>
      <c r="C595" t="str">
        <f>IF('MA Data'!$G593='MA Data'!$I$2,'MA Data'!C593,"")</f>
        <v/>
      </c>
      <c r="D595" t="str">
        <f>IF('MA Data'!$G593='MA Data'!$I$2,'MA Data'!D593,"")</f>
        <v/>
      </c>
      <c r="E595" t="str">
        <f>IF('MA Data'!$G593='MA Data'!$I$2,'MA Data'!E593,"")</f>
        <v/>
      </c>
      <c r="F595" t="str">
        <f>IF('MA Data'!$G593='MA Data'!$I$2,'MA Data'!F593,"")</f>
        <v/>
      </c>
      <c r="G595" s="6" t="str">
        <f>IF('MA Data'!$G593='MA Data'!$I$2,'MA Data'!G593,"")</f>
        <v/>
      </c>
      <c r="H595" t="str">
        <f t="shared" si="503"/>
        <v/>
      </c>
      <c r="I595" s="10" t="str">
        <f t="shared" si="504"/>
        <v/>
      </c>
      <c r="J595" s="10" t="str">
        <f t="shared" si="505"/>
        <v/>
      </c>
      <c r="K595" s="10" t="str">
        <f t="shared" si="506"/>
        <v/>
      </c>
      <c r="L595" s="10" t="str">
        <f t="shared" si="507"/>
        <v/>
      </c>
      <c r="M595" s="25" t="str">
        <f t="shared" si="508"/>
        <v/>
      </c>
      <c r="O595" s="24" t="str">
        <f t="shared" ref="O595:O658" si="552">IF(D595="","",J595+N$15)</f>
        <v/>
      </c>
      <c r="P595" s="10" t="str">
        <f t="shared" ref="P595:P658" si="553">IF(D595="","",1/O595)</f>
        <v/>
      </c>
      <c r="Q595" s="25" t="str">
        <f t="shared" ref="Q595:Q658" si="554">IF(D595="","",H595*P595)</f>
        <v/>
      </c>
      <c r="U595" s="5" t="str">
        <f t="shared" si="510"/>
        <v/>
      </c>
      <c r="V595" s="10" t="str">
        <f t="shared" si="511"/>
        <v/>
      </c>
      <c r="W595" s="10" t="str">
        <f t="shared" si="512"/>
        <v/>
      </c>
      <c r="X595" s="10" t="str">
        <f t="shared" si="513"/>
        <v/>
      </c>
      <c r="Y595" s="10" t="str">
        <f t="shared" si="514"/>
        <v/>
      </c>
      <c r="Z595" s="25" t="str">
        <f t="shared" si="515"/>
        <v/>
      </c>
      <c r="AB595" s="24" t="str">
        <f t="shared" si="509"/>
        <v/>
      </c>
      <c r="AC595" s="10" t="str">
        <f t="shared" ref="AC595:AC658" si="555">IF(D595="","",1/AB595)</f>
        <v/>
      </c>
      <c r="AD595" s="25" t="str">
        <f t="shared" ref="AD595:AD658" si="556">IF(D595="","",AC595*U595)</f>
        <v/>
      </c>
      <c r="AH595" s="24" t="str">
        <f t="shared" si="516"/>
        <v/>
      </c>
      <c r="AI595" s="10" t="str">
        <f t="shared" si="517"/>
        <v/>
      </c>
      <c r="AJ595" s="10" t="str">
        <f t="shared" si="518"/>
        <v/>
      </c>
      <c r="AK595" s="10" t="str">
        <f t="shared" si="519"/>
        <v/>
      </c>
      <c r="AL595" s="10" t="str">
        <f t="shared" si="520"/>
        <v/>
      </c>
      <c r="AM595" s="25" t="str">
        <f t="shared" si="521"/>
        <v/>
      </c>
      <c r="AO595" s="24" t="str">
        <f t="shared" si="522"/>
        <v/>
      </c>
      <c r="AP595" s="10" t="str">
        <f t="shared" si="523"/>
        <v/>
      </c>
      <c r="AQ595" s="25" t="str">
        <f t="shared" si="524"/>
        <v/>
      </c>
      <c r="AU595" s="24" t="str">
        <f t="shared" si="525"/>
        <v/>
      </c>
      <c r="AV595" s="10" t="str">
        <f t="shared" si="526"/>
        <v/>
      </c>
      <c r="AW595" s="10" t="str">
        <f t="shared" si="527"/>
        <v/>
      </c>
      <c r="AX595" s="10" t="str">
        <f t="shared" si="528"/>
        <v/>
      </c>
      <c r="AY595" s="10" t="str">
        <f t="shared" si="529"/>
        <v/>
      </c>
      <c r="AZ595" s="25" t="str">
        <f t="shared" si="530"/>
        <v/>
      </c>
      <c r="BB595" s="24" t="str">
        <f t="shared" si="531"/>
        <v/>
      </c>
      <c r="BC595" s="10" t="str">
        <f t="shared" si="532"/>
        <v/>
      </c>
      <c r="BD595" s="25" t="str">
        <f t="shared" si="533"/>
        <v/>
      </c>
      <c r="BH595" s="24" t="str">
        <f t="shared" si="534"/>
        <v/>
      </c>
      <c r="BI595" s="10" t="str">
        <f t="shared" si="535"/>
        <v/>
      </c>
      <c r="BJ595" s="10" t="str">
        <f t="shared" si="536"/>
        <v/>
      </c>
      <c r="BK595" s="10" t="str">
        <f t="shared" si="537"/>
        <v/>
      </c>
      <c r="BL595" s="10" t="str">
        <f t="shared" si="538"/>
        <v/>
      </c>
      <c r="BM595" s="25" t="str">
        <f t="shared" si="539"/>
        <v/>
      </c>
      <c r="BO595" s="24" t="str">
        <f t="shared" si="540"/>
        <v/>
      </c>
      <c r="BP595" s="10" t="str">
        <f t="shared" si="541"/>
        <v/>
      </c>
      <c r="BQ595" s="25" t="str">
        <f t="shared" si="542"/>
        <v/>
      </c>
      <c r="BU595" s="24" t="str">
        <f t="shared" si="543"/>
        <v/>
      </c>
      <c r="BV595" s="10" t="str">
        <f t="shared" si="544"/>
        <v/>
      </c>
      <c r="BW595" s="10" t="str">
        <f t="shared" si="545"/>
        <v/>
      </c>
      <c r="BX595" s="10" t="str">
        <f t="shared" si="546"/>
        <v/>
      </c>
      <c r="BY595" s="10" t="str">
        <f t="shared" si="547"/>
        <v/>
      </c>
      <c r="BZ595" s="25" t="str">
        <f t="shared" si="548"/>
        <v/>
      </c>
      <c r="CB595" s="24" t="str">
        <f t="shared" si="549"/>
        <v/>
      </c>
      <c r="CC595" s="10" t="str">
        <f t="shared" si="550"/>
        <v/>
      </c>
      <c r="CD595" s="25" t="str">
        <f t="shared" si="551"/>
        <v/>
      </c>
    </row>
    <row r="596" spans="1:82" x14ac:dyDescent="0.25">
      <c r="A596" s="5" t="str">
        <f>IF('MA Data'!$G594='MA Data'!$I$2,'MA Data'!A594,"")</f>
        <v/>
      </c>
      <c r="B596" t="str">
        <f>IF('MA Data'!$G594='MA Data'!$I$2,'MA Data'!B594,"")</f>
        <v/>
      </c>
      <c r="C596" t="str">
        <f>IF('MA Data'!$G594='MA Data'!$I$2,'MA Data'!C594,"")</f>
        <v/>
      </c>
      <c r="D596" t="str">
        <f>IF('MA Data'!$G594='MA Data'!$I$2,'MA Data'!D594,"")</f>
        <v/>
      </c>
      <c r="E596" t="str">
        <f>IF('MA Data'!$G594='MA Data'!$I$2,'MA Data'!E594,"")</f>
        <v/>
      </c>
      <c r="F596" t="str">
        <f>IF('MA Data'!$G594='MA Data'!$I$2,'MA Data'!F594,"")</f>
        <v/>
      </c>
      <c r="G596" s="6" t="str">
        <f>IF('MA Data'!$G594='MA Data'!$I$2,'MA Data'!G594,"")</f>
        <v/>
      </c>
      <c r="H596" t="str">
        <f t="shared" si="503"/>
        <v/>
      </c>
      <c r="I596" s="10" t="str">
        <f t="shared" si="504"/>
        <v/>
      </c>
      <c r="J596" s="10" t="str">
        <f t="shared" si="505"/>
        <v/>
      </c>
      <c r="K596" s="10" t="str">
        <f t="shared" si="506"/>
        <v/>
      </c>
      <c r="L596" s="10" t="str">
        <f t="shared" si="507"/>
        <v/>
      </c>
      <c r="M596" s="25" t="str">
        <f t="shared" si="508"/>
        <v/>
      </c>
      <c r="O596" s="24" t="str">
        <f t="shared" si="552"/>
        <v/>
      </c>
      <c r="P596" s="10" t="str">
        <f t="shared" si="553"/>
        <v/>
      </c>
      <c r="Q596" s="25" t="str">
        <f t="shared" si="554"/>
        <v/>
      </c>
      <c r="U596" s="5" t="str">
        <f t="shared" si="510"/>
        <v/>
      </c>
      <c r="V596" s="10" t="str">
        <f t="shared" si="511"/>
        <v/>
      </c>
      <c r="W596" s="10" t="str">
        <f t="shared" si="512"/>
        <v/>
      </c>
      <c r="X596" s="10" t="str">
        <f t="shared" si="513"/>
        <v/>
      </c>
      <c r="Y596" s="10" t="str">
        <f t="shared" si="514"/>
        <v/>
      </c>
      <c r="Z596" s="25" t="str">
        <f t="shared" si="515"/>
        <v/>
      </c>
      <c r="AB596" s="24" t="str">
        <f t="shared" si="509"/>
        <v/>
      </c>
      <c r="AC596" s="10" t="str">
        <f t="shared" si="555"/>
        <v/>
      </c>
      <c r="AD596" s="25" t="str">
        <f t="shared" si="556"/>
        <v/>
      </c>
      <c r="AH596" s="24" t="str">
        <f t="shared" si="516"/>
        <v/>
      </c>
      <c r="AI596" s="10" t="str">
        <f t="shared" si="517"/>
        <v/>
      </c>
      <c r="AJ596" s="10" t="str">
        <f t="shared" si="518"/>
        <v/>
      </c>
      <c r="AK596" s="10" t="str">
        <f t="shared" si="519"/>
        <v/>
      </c>
      <c r="AL596" s="10" t="str">
        <f t="shared" si="520"/>
        <v/>
      </c>
      <c r="AM596" s="25" t="str">
        <f t="shared" si="521"/>
        <v/>
      </c>
      <c r="AO596" s="24" t="str">
        <f t="shared" si="522"/>
        <v/>
      </c>
      <c r="AP596" s="10" t="str">
        <f t="shared" si="523"/>
        <v/>
      </c>
      <c r="AQ596" s="25" t="str">
        <f t="shared" si="524"/>
        <v/>
      </c>
      <c r="AU596" s="24" t="str">
        <f t="shared" si="525"/>
        <v/>
      </c>
      <c r="AV596" s="10" t="str">
        <f t="shared" si="526"/>
        <v/>
      </c>
      <c r="AW596" s="10" t="str">
        <f t="shared" si="527"/>
        <v/>
      </c>
      <c r="AX596" s="10" t="str">
        <f t="shared" si="528"/>
        <v/>
      </c>
      <c r="AY596" s="10" t="str">
        <f t="shared" si="529"/>
        <v/>
      </c>
      <c r="AZ596" s="25" t="str">
        <f t="shared" si="530"/>
        <v/>
      </c>
      <c r="BB596" s="24" t="str">
        <f t="shared" si="531"/>
        <v/>
      </c>
      <c r="BC596" s="10" t="str">
        <f t="shared" si="532"/>
        <v/>
      </c>
      <c r="BD596" s="25" t="str">
        <f t="shared" si="533"/>
        <v/>
      </c>
      <c r="BH596" s="24" t="str">
        <f t="shared" si="534"/>
        <v/>
      </c>
      <c r="BI596" s="10" t="str">
        <f t="shared" si="535"/>
        <v/>
      </c>
      <c r="BJ596" s="10" t="str">
        <f t="shared" si="536"/>
        <v/>
      </c>
      <c r="BK596" s="10" t="str">
        <f t="shared" si="537"/>
        <v/>
      </c>
      <c r="BL596" s="10" t="str">
        <f t="shared" si="538"/>
        <v/>
      </c>
      <c r="BM596" s="25" t="str">
        <f t="shared" si="539"/>
        <v/>
      </c>
      <c r="BO596" s="24" t="str">
        <f t="shared" si="540"/>
        <v/>
      </c>
      <c r="BP596" s="10" t="str">
        <f t="shared" si="541"/>
        <v/>
      </c>
      <c r="BQ596" s="25" t="str">
        <f t="shared" si="542"/>
        <v/>
      </c>
      <c r="BU596" s="24" t="str">
        <f t="shared" si="543"/>
        <v/>
      </c>
      <c r="BV596" s="10" t="str">
        <f t="shared" si="544"/>
        <v/>
      </c>
      <c r="BW596" s="10" t="str">
        <f t="shared" si="545"/>
        <v/>
      </c>
      <c r="BX596" s="10" t="str">
        <f t="shared" si="546"/>
        <v/>
      </c>
      <c r="BY596" s="10" t="str">
        <f t="shared" si="547"/>
        <v/>
      </c>
      <c r="BZ596" s="25" t="str">
        <f t="shared" si="548"/>
        <v/>
      </c>
      <c r="CB596" s="24" t="str">
        <f t="shared" si="549"/>
        <v/>
      </c>
      <c r="CC596" s="10" t="str">
        <f t="shared" si="550"/>
        <v/>
      </c>
      <c r="CD596" s="25" t="str">
        <f t="shared" si="551"/>
        <v/>
      </c>
    </row>
    <row r="597" spans="1:82" x14ac:dyDescent="0.25">
      <c r="A597" s="5" t="str">
        <f>IF('MA Data'!$G595='MA Data'!$I$2,'MA Data'!A595,"")</f>
        <v/>
      </c>
      <c r="B597" t="str">
        <f>IF('MA Data'!$G595='MA Data'!$I$2,'MA Data'!B595,"")</f>
        <v/>
      </c>
      <c r="C597" t="str">
        <f>IF('MA Data'!$G595='MA Data'!$I$2,'MA Data'!C595,"")</f>
        <v/>
      </c>
      <c r="D597" t="str">
        <f>IF('MA Data'!$G595='MA Data'!$I$2,'MA Data'!D595,"")</f>
        <v/>
      </c>
      <c r="E597" t="str">
        <f>IF('MA Data'!$G595='MA Data'!$I$2,'MA Data'!E595,"")</f>
        <v/>
      </c>
      <c r="F597" t="str">
        <f>IF('MA Data'!$G595='MA Data'!$I$2,'MA Data'!F595,"")</f>
        <v/>
      </c>
      <c r="G597" s="6" t="str">
        <f>IF('MA Data'!$G595='MA Data'!$I$2,'MA Data'!G595,"")</f>
        <v/>
      </c>
      <c r="H597" t="str">
        <f t="shared" si="503"/>
        <v/>
      </c>
      <c r="I597" s="10" t="str">
        <f t="shared" si="504"/>
        <v/>
      </c>
      <c r="J597" s="10" t="str">
        <f t="shared" si="505"/>
        <v/>
      </c>
      <c r="K597" s="10" t="str">
        <f t="shared" si="506"/>
        <v/>
      </c>
      <c r="L597" s="10" t="str">
        <f t="shared" si="507"/>
        <v/>
      </c>
      <c r="M597" s="25" t="str">
        <f t="shared" si="508"/>
        <v/>
      </c>
      <c r="O597" s="24" t="str">
        <f t="shared" si="552"/>
        <v/>
      </c>
      <c r="P597" s="10" t="str">
        <f t="shared" si="553"/>
        <v/>
      </c>
      <c r="Q597" s="25" t="str">
        <f t="shared" si="554"/>
        <v/>
      </c>
      <c r="U597" s="5" t="str">
        <f t="shared" si="510"/>
        <v/>
      </c>
      <c r="V597" s="10" t="str">
        <f t="shared" si="511"/>
        <v/>
      </c>
      <c r="W597" s="10" t="str">
        <f t="shared" si="512"/>
        <v/>
      </c>
      <c r="X597" s="10" t="str">
        <f t="shared" si="513"/>
        <v/>
      </c>
      <c r="Y597" s="10" t="str">
        <f t="shared" si="514"/>
        <v/>
      </c>
      <c r="Z597" s="25" t="str">
        <f t="shared" si="515"/>
        <v/>
      </c>
      <c r="AB597" s="24" t="str">
        <f t="shared" si="509"/>
        <v/>
      </c>
      <c r="AC597" s="10" t="str">
        <f t="shared" si="555"/>
        <v/>
      </c>
      <c r="AD597" s="25" t="str">
        <f t="shared" si="556"/>
        <v/>
      </c>
      <c r="AH597" s="24" t="str">
        <f t="shared" si="516"/>
        <v/>
      </c>
      <c r="AI597" s="10" t="str">
        <f t="shared" si="517"/>
        <v/>
      </c>
      <c r="AJ597" s="10" t="str">
        <f t="shared" si="518"/>
        <v/>
      </c>
      <c r="AK597" s="10" t="str">
        <f t="shared" si="519"/>
        <v/>
      </c>
      <c r="AL597" s="10" t="str">
        <f t="shared" si="520"/>
        <v/>
      </c>
      <c r="AM597" s="25" t="str">
        <f t="shared" si="521"/>
        <v/>
      </c>
      <c r="AO597" s="24" t="str">
        <f t="shared" si="522"/>
        <v/>
      </c>
      <c r="AP597" s="10" t="str">
        <f t="shared" si="523"/>
        <v/>
      </c>
      <c r="AQ597" s="25" t="str">
        <f t="shared" si="524"/>
        <v/>
      </c>
      <c r="AU597" s="24" t="str">
        <f t="shared" si="525"/>
        <v/>
      </c>
      <c r="AV597" s="10" t="str">
        <f t="shared" si="526"/>
        <v/>
      </c>
      <c r="AW597" s="10" t="str">
        <f t="shared" si="527"/>
        <v/>
      </c>
      <c r="AX597" s="10" t="str">
        <f t="shared" si="528"/>
        <v/>
      </c>
      <c r="AY597" s="10" t="str">
        <f t="shared" si="529"/>
        <v/>
      </c>
      <c r="AZ597" s="25" t="str">
        <f t="shared" si="530"/>
        <v/>
      </c>
      <c r="BB597" s="24" t="str">
        <f t="shared" si="531"/>
        <v/>
      </c>
      <c r="BC597" s="10" t="str">
        <f t="shared" si="532"/>
        <v/>
      </c>
      <c r="BD597" s="25" t="str">
        <f t="shared" si="533"/>
        <v/>
      </c>
      <c r="BH597" s="24" t="str">
        <f t="shared" si="534"/>
        <v/>
      </c>
      <c r="BI597" s="10" t="str">
        <f t="shared" si="535"/>
        <v/>
      </c>
      <c r="BJ597" s="10" t="str">
        <f t="shared" si="536"/>
        <v/>
      </c>
      <c r="BK597" s="10" t="str">
        <f t="shared" si="537"/>
        <v/>
      </c>
      <c r="BL597" s="10" t="str">
        <f t="shared" si="538"/>
        <v/>
      </c>
      <c r="BM597" s="25" t="str">
        <f t="shared" si="539"/>
        <v/>
      </c>
      <c r="BO597" s="24" t="str">
        <f t="shared" si="540"/>
        <v/>
      </c>
      <c r="BP597" s="10" t="str">
        <f t="shared" si="541"/>
        <v/>
      </c>
      <c r="BQ597" s="25" t="str">
        <f t="shared" si="542"/>
        <v/>
      </c>
      <c r="BU597" s="24" t="str">
        <f t="shared" si="543"/>
        <v/>
      </c>
      <c r="BV597" s="10" t="str">
        <f t="shared" si="544"/>
        <v/>
      </c>
      <c r="BW597" s="10" t="str">
        <f t="shared" si="545"/>
        <v/>
      </c>
      <c r="BX597" s="10" t="str">
        <f t="shared" si="546"/>
        <v/>
      </c>
      <c r="BY597" s="10" t="str">
        <f t="shared" si="547"/>
        <v/>
      </c>
      <c r="BZ597" s="25" t="str">
        <f t="shared" si="548"/>
        <v/>
      </c>
      <c r="CB597" s="24" t="str">
        <f t="shared" si="549"/>
        <v/>
      </c>
      <c r="CC597" s="10" t="str">
        <f t="shared" si="550"/>
        <v/>
      </c>
      <c r="CD597" s="25" t="str">
        <f t="shared" si="551"/>
        <v/>
      </c>
    </row>
    <row r="598" spans="1:82" x14ac:dyDescent="0.25">
      <c r="A598" s="5" t="str">
        <f>IF('MA Data'!$G596='MA Data'!$I$2,'MA Data'!A596,"")</f>
        <v/>
      </c>
      <c r="B598" t="str">
        <f>IF('MA Data'!$G596='MA Data'!$I$2,'MA Data'!B596,"")</f>
        <v/>
      </c>
      <c r="C598" t="str">
        <f>IF('MA Data'!$G596='MA Data'!$I$2,'MA Data'!C596,"")</f>
        <v/>
      </c>
      <c r="D598" t="str">
        <f>IF('MA Data'!$G596='MA Data'!$I$2,'MA Data'!D596,"")</f>
        <v/>
      </c>
      <c r="E598" t="str">
        <f>IF('MA Data'!$G596='MA Data'!$I$2,'MA Data'!E596,"")</f>
        <v/>
      </c>
      <c r="F598" t="str">
        <f>IF('MA Data'!$G596='MA Data'!$I$2,'MA Data'!F596,"")</f>
        <v/>
      </c>
      <c r="G598" s="6" t="str">
        <f>IF('MA Data'!$G596='MA Data'!$I$2,'MA Data'!G596,"")</f>
        <v/>
      </c>
      <c r="H598" t="str">
        <f t="shared" si="503"/>
        <v/>
      </c>
      <c r="I598" s="10" t="str">
        <f t="shared" si="504"/>
        <v/>
      </c>
      <c r="J598" s="10" t="str">
        <f t="shared" si="505"/>
        <v/>
      </c>
      <c r="K598" s="10" t="str">
        <f t="shared" si="506"/>
        <v/>
      </c>
      <c r="L598" s="10" t="str">
        <f t="shared" si="507"/>
        <v/>
      </c>
      <c r="M598" s="25" t="str">
        <f t="shared" si="508"/>
        <v/>
      </c>
      <c r="O598" s="24" t="str">
        <f t="shared" si="552"/>
        <v/>
      </c>
      <c r="P598" s="10" t="str">
        <f t="shared" si="553"/>
        <v/>
      </c>
      <c r="Q598" s="25" t="str">
        <f t="shared" si="554"/>
        <v/>
      </c>
      <c r="U598" s="5" t="str">
        <f t="shared" si="510"/>
        <v/>
      </c>
      <c r="V598" s="10" t="str">
        <f t="shared" si="511"/>
        <v/>
      </c>
      <c r="W598" s="10" t="str">
        <f t="shared" si="512"/>
        <v/>
      </c>
      <c r="X598" s="10" t="str">
        <f t="shared" si="513"/>
        <v/>
      </c>
      <c r="Y598" s="10" t="str">
        <f t="shared" si="514"/>
        <v/>
      </c>
      <c r="Z598" s="25" t="str">
        <f t="shared" si="515"/>
        <v/>
      </c>
      <c r="AB598" s="24" t="str">
        <f t="shared" si="509"/>
        <v/>
      </c>
      <c r="AC598" s="10" t="str">
        <f t="shared" si="555"/>
        <v/>
      </c>
      <c r="AD598" s="25" t="str">
        <f t="shared" si="556"/>
        <v/>
      </c>
      <c r="AH598" s="24" t="str">
        <f t="shared" si="516"/>
        <v/>
      </c>
      <c r="AI598" s="10" t="str">
        <f t="shared" si="517"/>
        <v/>
      </c>
      <c r="AJ598" s="10" t="str">
        <f t="shared" si="518"/>
        <v/>
      </c>
      <c r="AK598" s="10" t="str">
        <f t="shared" si="519"/>
        <v/>
      </c>
      <c r="AL598" s="10" t="str">
        <f t="shared" si="520"/>
        <v/>
      </c>
      <c r="AM598" s="25" t="str">
        <f t="shared" si="521"/>
        <v/>
      </c>
      <c r="AO598" s="24" t="str">
        <f t="shared" si="522"/>
        <v/>
      </c>
      <c r="AP598" s="10" t="str">
        <f t="shared" si="523"/>
        <v/>
      </c>
      <c r="AQ598" s="25" t="str">
        <f t="shared" si="524"/>
        <v/>
      </c>
      <c r="AU598" s="24" t="str">
        <f t="shared" si="525"/>
        <v/>
      </c>
      <c r="AV598" s="10" t="str">
        <f t="shared" si="526"/>
        <v/>
      </c>
      <c r="AW598" s="10" t="str">
        <f t="shared" si="527"/>
        <v/>
      </c>
      <c r="AX598" s="10" t="str">
        <f t="shared" si="528"/>
        <v/>
      </c>
      <c r="AY598" s="10" t="str">
        <f t="shared" si="529"/>
        <v/>
      </c>
      <c r="AZ598" s="25" t="str">
        <f t="shared" si="530"/>
        <v/>
      </c>
      <c r="BB598" s="24" t="str">
        <f t="shared" si="531"/>
        <v/>
      </c>
      <c r="BC598" s="10" t="str">
        <f t="shared" si="532"/>
        <v/>
      </c>
      <c r="BD598" s="25" t="str">
        <f t="shared" si="533"/>
        <v/>
      </c>
      <c r="BH598" s="24" t="str">
        <f t="shared" si="534"/>
        <v/>
      </c>
      <c r="BI598" s="10" t="str">
        <f t="shared" si="535"/>
        <v/>
      </c>
      <c r="BJ598" s="10" t="str">
        <f t="shared" si="536"/>
        <v/>
      </c>
      <c r="BK598" s="10" t="str">
        <f t="shared" si="537"/>
        <v/>
      </c>
      <c r="BL598" s="10" t="str">
        <f t="shared" si="538"/>
        <v/>
      </c>
      <c r="BM598" s="25" t="str">
        <f t="shared" si="539"/>
        <v/>
      </c>
      <c r="BO598" s="24" t="str">
        <f t="shared" si="540"/>
        <v/>
      </c>
      <c r="BP598" s="10" t="str">
        <f t="shared" si="541"/>
        <v/>
      </c>
      <c r="BQ598" s="25" t="str">
        <f t="shared" si="542"/>
        <v/>
      </c>
      <c r="BU598" s="24" t="str">
        <f t="shared" si="543"/>
        <v/>
      </c>
      <c r="BV598" s="10" t="str">
        <f t="shared" si="544"/>
        <v/>
      </c>
      <c r="BW598" s="10" t="str">
        <f t="shared" si="545"/>
        <v/>
      </c>
      <c r="BX598" s="10" t="str">
        <f t="shared" si="546"/>
        <v/>
      </c>
      <c r="BY598" s="10" t="str">
        <f t="shared" si="547"/>
        <v/>
      </c>
      <c r="BZ598" s="25" t="str">
        <f t="shared" si="548"/>
        <v/>
      </c>
      <c r="CB598" s="24" t="str">
        <f t="shared" si="549"/>
        <v/>
      </c>
      <c r="CC598" s="10" t="str">
        <f t="shared" si="550"/>
        <v/>
      </c>
      <c r="CD598" s="25" t="str">
        <f t="shared" si="551"/>
        <v/>
      </c>
    </row>
    <row r="599" spans="1:82" x14ac:dyDescent="0.25">
      <c r="A599" s="5" t="str">
        <f>IF('MA Data'!$G597='MA Data'!$I$2,'MA Data'!A597,"")</f>
        <v/>
      </c>
      <c r="B599" t="str">
        <f>IF('MA Data'!$G597='MA Data'!$I$2,'MA Data'!B597,"")</f>
        <v/>
      </c>
      <c r="C599" t="str">
        <f>IF('MA Data'!$G597='MA Data'!$I$2,'MA Data'!C597,"")</f>
        <v/>
      </c>
      <c r="D599" t="str">
        <f>IF('MA Data'!$G597='MA Data'!$I$2,'MA Data'!D597,"")</f>
        <v/>
      </c>
      <c r="E599" t="str">
        <f>IF('MA Data'!$G597='MA Data'!$I$2,'MA Data'!E597,"")</f>
        <v/>
      </c>
      <c r="F599" t="str">
        <f>IF('MA Data'!$G597='MA Data'!$I$2,'MA Data'!F597,"")</f>
        <v/>
      </c>
      <c r="G599" s="6" t="str">
        <f>IF('MA Data'!$G597='MA Data'!$I$2,'MA Data'!G597,"")</f>
        <v/>
      </c>
      <c r="H599" t="str">
        <f t="shared" si="503"/>
        <v/>
      </c>
      <c r="I599" s="10" t="str">
        <f t="shared" si="504"/>
        <v/>
      </c>
      <c r="J599" s="10" t="str">
        <f t="shared" si="505"/>
        <v/>
      </c>
      <c r="K599" s="10" t="str">
        <f t="shared" si="506"/>
        <v/>
      </c>
      <c r="L599" s="10" t="str">
        <f t="shared" si="507"/>
        <v/>
      </c>
      <c r="M599" s="25" t="str">
        <f t="shared" si="508"/>
        <v/>
      </c>
      <c r="O599" s="24" t="str">
        <f t="shared" si="552"/>
        <v/>
      </c>
      <c r="P599" s="10" t="str">
        <f t="shared" si="553"/>
        <v/>
      </c>
      <c r="Q599" s="25" t="str">
        <f t="shared" si="554"/>
        <v/>
      </c>
      <c r="U599" s="5" t="str">
        <f t="shared" si="510"/>
        <v/>
      </c>
      <c r="V599" s="10" t="str">
        <f t="shared" si="511"/>
        <v/>
      </c>
      <c r="W599" s="10" t="str">
        <f t="shared" si="512"/>
        <v/>
      </c>
      <c r="X599" s="10" t="str">
        <f t="shared" si="513"/>
        <v/>
      </c>
      <c r="Y599" s="10" t="str">
        <f t="shared" si="514"/>
        <v/>
      </c>
      <c r="Z599" s="25" t="str">
        <f t="shared" si="515"/>
        <v/>
      </c>
      <c r="AB599" s="24" t="str">
        <f t="shared" si="509"/>
        <v/>
      </c>
      <c r="AC599" s="10" t="str">
        <f t="shared" si="555"/>
        <v/>
      </c>
      <c r="AD599" s="25" t="str">
        <f t="shared" si="556"/>
        <v/>
      </c>
      <c r="AH599" s="24" t="str">
        <f t="shared" si="516"/>
        <v/>
      </c>
      <c r="AI599" s="10" t="str">
        <f t="shared" si="517"/>
        <v/>
      </c>
      <c r="AJ599" s="10" t="str">
        <f t="shared" si="518"/>
        <v/>
      </c>
      <c r="AK599" s="10" t="str">
        <f t="shared" si="519"/>
        <v/>
      </c>
      <c r="AL599" s="10" t="str">
        <f t="shared" si="520"/>
        <v/>
      </c>
      <c r="AM599" s="25" t="str">
        <f t="shared" si="521"/>
        <v/>
      </c>
      <c r="AO599" s="24" t="str">
        <f t="shared" si="522"/>
        <v/>
      </c>
      <c r="AP599" s="10" t="str">
        <f t="shared" si="523"/>
        <v/>
      </c>
      <c r="AQ599" s="25" t="str">
        <f t="shared" si="524"/>
        <v/>
      </c>
      <c r="AU599" s="24" t="str">
        <f t="shared" si="525"/>
        <v/>
      </c>
      <c r="AV599" s="10" t="str">
        <f t="shared" si="526"/>
        <v/>
      </c>
      <c r="AW599" s="10" t="str">
        <f t="shared" si="527"/>
        <v/>
      </c>
      <c r="AX599" s="10" t="str">
        <f t="shared" si="528"/>
        <v/>
      </c>
      <c r="AY599" s="10" t="str">
        <f t="shared" si="529"/>
        <v/>
      </c>
      <c r="AZ599" s="25" t="str">
        <f t="shared" si="530"/>
        <v/>
      </c>
      <c r="BB599" s="24" t="str">
        <f t="shared" si="531"/>
        <v/>
      </c>
      <c r="BC599" s="10" t="str">
        <f t="shared" si="532"/>
        <v/>
      </c>
      <c r="BD599" s="25" t="str">
        <f t="shared" si="533"/>
        <v/>
      </c>
      <c r="BH599" s="24" t="str">
        <f t="shared" si="534"/>
        <v/>
      </c>
      <c r="BI599" s="10" t="str">
        <f t="shared" si="535"/>
        <v/>
      </c>
      <c r="BJ599" s="10" t="str">
        <f t="shared" si="536"/>
        <v/>
      </c>
      <c r="BK599" s="10" t="str">
        <f t="shared" si="537"/>
        <v/>
      </c>
      <c r="BL599" s="10" t="str">
        <f t="shared" si="538"/>
        <v/>
      </c>
      <c r="BM599" s="25" t="str">
        <f t="shared" si="539"/>
        <v/>
      </c>
      <c r="BO599" s="24" t="str">
        <f t="shared" si="540"/>
        <v/>
      </c>
      <c r="BP599" s="10" t="str">
        <f t="shared" si="541"/>
        <v/>
      </c>
      <c r="BQ599" s="25" t="str">
        <f t="shared" si="542"/>
        <v/>
      </c>
      <c r="BU599" s="24" t="str">
        <f t="shared" si="543"/>
        <v/>
      </c>
      <c r="BV599" s="10" t="str">
        <f t="shared" si="544"/>
        <v/>
      </c>
      <c r="BW599" s="10" t="str">
        <f t="shared" si="545"/>
        <v/>
      </c>
      <c r="BX599" s="10" t="str">
        <f t="shared" si="546"/>
        <v/>
      </c>
      <c r="BY599" s="10" t="str">
        <f t="shared" si="547"/>
        <v/>
      </c>
      <c r="BZ599" s="25" t="str">
        <f t="shared" si="548"/>
        <v/>
      </c>
      <c r="CB599" s="24" t="str">
        <f t="shared" si="549"/>
        <v/>
      </c>
      <c r="CC599" s="10" t="str">
        <f t="shared" si="550"/>
        <v/>
      </c>
      <c r="CD599" s="25" t="str">
        <f t="shared" si="551"/>
        <v/>
      </c>
    </row>
    <row r="600" spans="1:82" x14ac:dyDescent="0.25">
      <c r="A600" s="5" t="str">
        <f>IF('MA Data'!$G598='MA Data'!$I$2,'MA Data'!A598,"")</f>
        <v/>
      </c>
      <c r="B600" t="str">
        <f>IF('MA Data'!$G598='MA Data'!$I$2,'MA Data'!B598,"")</f>
        <v/>
      </c>
      <c r="C600" t="str">
        <f>IF('MA Data'!$G598='MA Data'!$I$2,'MA Data'!C598,"")</f>
        <v/>
      </c>
      <c r="D600" t="str">
        <f>IF('MA Data'!$G598='MA Data'!$I$2,'MA Data'!D598,"")</f>
        <v/>
      </c>
      <c r="E600" t="str">
        <f>IF('MA Data'!$G598='MA Data'!$I$2,'MA Data'!E598,"")</f>
        <v/>
      </c>
      <c r="F600" t="str">
        <f>IF('MA Data'!$G598='MA Data'!$I$2,'MA Data'!F598,"")</f>
        <v/>
      </c>
      <c r="G600" s="6" t="str">
        <f>IF('MA Data'!$G598='MA Data'!$I$2,'MA Data'!G598,"")</f>
        <v/>
      </c>
      <c r="H600" t="str">
        <f t="shared" si="503"/>
        <v/>
      </c>
      <c r="I600" s="10" t="str">
        <f t="shared" si="504"/>
        <v/>
      </c>
      <c r="J600" s="10" t="str">
        <f t="shared" si="505"/>
        <v/>
      </c>
      <c r="K600" s="10" t="str">
        <f t="shared" si="506"/>
        <v/>
      </c>
      <c r="L600" s="10" t="str">
        <f t="shared" si="507"/>
        <v/>
      </c>
      <c r="M600" s="25" t="str">
        <f t="shared" si="508"/>
        <v/>
      </c>
      <c r="O600" s="24" t="str">
        <f t="shared" si="552"/>
        <v/>
      </c>
      <c r="P600" s="10" t="str">
        <f t="shared" si="553"/>
        <v/>
      </c>
      <c r="Q600" s="25" t="str">
        <f t="shared" si="554"/>
        <v/>
      </c>
      <c r="U600" s="5" t="str">
        <f t="shared" si="510"/>
        <v/>
      </c>
      <c r="V600" s="10" t="str">
        <f t="shared" si="511"/>
        <v/>
      </c>
      <c r="W600" s="10" t="str">
        <f t="shared" si="512"/>
        <v/>
      </c>
      <c r="X600" s="10" t="str">
        <f t="shared" si="513"/>
        <v/>
      </c>
      <c r="Y600" s="10" t="str">
        <f t="shared" si="514"/>
        <v/>
      </c>
      <c r="Z600" s="25" t="str">
        <f t="shared" si="515"/>
        <v/>
      </c>
      <c r="AB600" s="24" t="str">
        <f t="shared" si="509"/>
        <v/>
      </c>
      <c r="AC600" s="10" t="str">
        <f t="shared" si="555"/>
        <v/>
      </c>
      <c r="AD600" s="25" t="str">
        <f t="shared" si="556"/>
        <v/>
      </c>
      <c r="AH600" s="24" t="str">
        <f t="shared" si="516"/>
        <v/>
      </c>
      <c r="AI600" s="10" t="str">
        <f t="shared" si="517"/>
        <v/>
      </c>
      <c r="AJ600" s="10" t="str">
        <f t="shared" si="518"/>
        <v/>
      </c>
      <c r="AK600" s="10" t="str">
        <f t="shared" si="519"/>
        <v/>
      </c>
      <c r="AL600" s="10" t="str">
        <f t="shared" si="520"/>
        <v/>
      </c>
      <c r="AM600" s="25" t="str">
        <f t="shared" si="521"/>
        <v/>
      </c>
      <c r="AO600" s="24" t="str">
        <f t="shared" si="522"/>
        <v/>
      </c>
      <c r="AP600" s="10" t="str">
        <f t="shared" si="523"/>
        <v/>
      </c>
      <c r="AQ600" s="25" t="str">
        <f t="shared" si="524"/>
        <v/>
      </c>
      <c r="AU600" s="24" t="str">
        <f t="shared" si="525"/>
        <v/>
      </c>
      <c r="AV600" s="10" t="str">
        <f t="shared" si="526"/>
        <v/>
      </c>
      <c r="AW600" s="10" t="str">
        <f t="shared" si="527"/>
        <v/>
      </c>
      <c r="AX600" s="10" t="str">
        <f t="shared" si="528"/>
        <v/>
      </c>
      <c r="AY600" s="10" t="str">
        <f t="shared" si="529"/>
        <v/>
      </c>
      <c r="AZ600" s="25" t="str">
        <f t="shared" si="530"/>
        <v/>
      </c>
      <c r="BB600" s="24" t="str">
        <f t="shared" si="531"/>
        <v/>
      </c>
      <c r="BC600" s="10" t="str">
        <f t="shared" si="532"/>
        <v/>
      </c>
      <c r="BD600" s="25" t="str">
        <f t="shared" si="533"/>
        <v/>
      </c>
      <c r="BH600" s="24" t="str">
        <f t="shared" si="534"/>
        <v/>
      </c>
      <c r="BI600" s="10" t="str">
        <f t="shared" si="535"/>
        <v/>
      </c>
      <c r="BJ600" s="10" t="str">
        <f t="shared" si="536"/>
        <v/>
      </c>
      <c r="BK600" s="10" t="str">
        <f t="shared" si="537"/>
        <v/>
      </c>
      <c r="BL600" s="10" t="str">
        <f t="shared" si="538"/>
        <v/>
      </c>
      <c r="BM600" s="25" t="str">
        <f t="shared" si="539"/>
        <v/>
      </c>
      <c r="BO600" s="24" t="str">
        <f t="shared" si="540"/>
        <v/>
      </c>
      <c r="BP600" s="10" t="str">
        <f t="shared" si="541"/>
        <v/>
      </c>
      <c r="BQ600" s="25" t="str">
        <f t="shared" si="542"/>
        <v/>
      </c>
      <c r="BU600" s="24" t="str">
        <f t="shared" si="543"/>
        <v/>
      </c>
      <c r="BV600" s="10" t="str">
        <f t="shared" si="544"/>
        <v/>
      </c>
      <c r="BW600" s="10" t="str">
        <f t="shared" si="545"/>
        <v/>
      </c>
      <c r="BX600" s="10" t="str">
        <f t="shared" si="546"/>
        <v/>
      </c>
      <c r="BY600" s="10" t="str">
        <f t="shared" si="547"/>
        <v/>
      </c>
      <c r="BZ600" s="25" t="str">
        <f t="shared" si="548"/>
        <v/>
      </c>
      <c r="CB600" s="24" t="str">
        <f t="shared" si="549"/>
        <v/>
      </c>
      <c r="CC600" s="10" t="str">
        <f t="shared" si="550"/>
        <v/>
      </c>
      <c r="CD600" s="25" t="str">
        <f t="shared" si="551"/>
        <v/>
      </c>
    </row>
    <row r="601" spans="1:82" x14ac:dyDescent="0.25">
      <c r="A601" s="5" t="str">
        <f>IF('MA Data'!$G599='MA Data'!$I$2,'MA Data'!A599,"")</f>
        <v/>
      </c>
      <c r="B601" t="str">
        <f>IF('MA Data'!$G599='MA Data'!$I$2,'MA Data'!B599,"")</f>
        <v/>
      </c>
      <c r="C601" t="str">
        <f>IF('MA Data'!$G599='MA Data'!$I$2,'MA Data'!C599,"")</f>
        <v/>
      </c>
      <c r="D601" t="str">
        <f>IF('MA Data'!$G599='MA Data'!$I$2,'MA Data'!D599,"")</f>
        <v/>
      </c>
      <c r="E601" t="str">
        <f>IF('MA Data'!$G599='MA Data'!$I$2,'MA Data'!E599,"")</f>
        <v/>
      </c>
      <c r="F601" t="str">
        <f>IF('MA Data'!$G599='MA Data'!$I$2,'MA Data'!F599,"")</f>
        <v/>
      </c>
      <c r="G601" s="6" t="str">
        <f>IF('MA Data'!$G599='MA Data'!$I$2,'MA Data'!G599,"")</f>
        <v/>
      </c>
      <c r="H601" t="str">
        <f t="shared" si="503"/>
        <v/>
      </c>
      <c r="I601" s="10" t="str">
        <f t="shared" si="504"/>
        <v/>
      </c>
      <c r="J601" s="10" t="str">
        <f t="shared" si="505"/>
        <v/>
      </c>
      <c r="K601" s="10" t="str">
        <f t="shared" si="506"/>
        <v/>
      </c>
      <c r="L601" s="10" t="str">
        <f t="shared" si="507"/>
        <v/>
      </c>
      <c r="M601" s="25" t="str">
        <f t="shared" si="508"/>
        <v/>
      </c>
      <c r="O601" s="24" t="str">
        <f t="shared" si="552"/>
        <v/>
      </c>
      <c r="P601" s="10" t="str">
        <f t="shared" si="553"/>
        <v/>
      </c>
      <c r="Q601" s="25" t="str">
        <f t="shared" si="554"/>
        <v/>
      </c>
      <c r="U601" s="5" t="str">
        <f t="shared" si="510"/>
        <v/>
      </c>
      <c r="V601" s="10" t="str">
        <f t="shared" si="511"/>
        <v/>
      </c>
      <c r="W601" s="10" t="str">
        <f t="shared" si="512"/>
        <v/>
      </c>
      <c r="X601" s="10" t="str">
        <f t="shared" si="513"/>
        <v/>
      </c>
      <c r="Y601" s="10" t="str">
        <f t="shared" si="514"/>
        <v/>
      </c>
      <c r="Z601" s="25" t="str">
        <f t="shared" si="515"/>
        <v/>
      </c>
      <c r="AB601" s="24" t="str">
        <f t="shared" si="509"/>
        <v/>
      </c>
      <c r="AC601" s="10" t="str">
        <f t="shared" si="555"/>
        <v/>
      </c>
      <c r="AD601" s="25" t="str">
        <f t="shared" si="556"/>
        <v/>
      </c>
      <c r="AH601" s="24" t="str">
        <f t="shared" si="516"/>
        <v/>
      </c>
      <c r="AI601" s="10" t="str">
        <f t="shared" si="517"/>
        <v/>
      </c>
      <c r="AJ601" s="10" t="str">
        <f t="shared" si="518"/>
        <v/>
      </c>
      <c r="AK601" s="10" t="str">
        <f t="shared" si="519"/>
        <v/>
      </c>
      <c r="AL601" s="10" t="str">
        <f t="shared" si="520"/>
        <v/>
      </c>
      <c r="AM601" s="25" t="str">
        <f t="shared" si="521"/>
        <v/>
      </c>
      <c r="AO601" s="24" t="str">
        <f t="shared" si="522"/>
        <v/>
      </c>
      <c r="AP601" s="10" t="str">
        <f t="shared" si="523"/>
        <v/>
      </c>
      <c r="AQ601" s="25" t="str">
        <f t="shared" si="524"/>
        <v/>
      </c>
      <c r="AU601" s="24" t="str">
        <f t="shared" si="525"/>
        <v/>
      </c>
      <c r="AV601" s="10" t="str">
        <f t="shared" si="526"/>
        <v/>
      </c>
      <c r="AW601" s="10" t="str">
        <f t="shared" si="527"/>
        <v/>
      </c>
      <c r="AX601" s="10" t="str">
        <f t="shared" si="528"/>
        <v/>
      </c>
      <c r="AY601" s="10" t="str">
        <f t="shared" si="529"/>
        <v/>
      </c>
      <c r="AZ601" s="25" t="str">
        <f t="shared" si="530"/>
        <v/>
      </c>
      <c r="BB601" s="24" t="str">
        <f t="shared" si="531"/>
        <v/>
      </c>
      <c r="BC601" s="10" t="str">
        <f t="shared" si="532"/>
        <v/>
      </c>
      <c r="BD601" s="25" t="str">
        <f t="shared" si="533"/>
        <v/>
      </c>
      <c r="BH601" s="24" t="str">
        <f t="shared" si="534"/>
        <v/>
      </c>
      <c r="BI601" s="10" t="str">
        <f t="shared" si="535"/>
        <v/>
      </c>
      <c r="BJ601" s="10" t="str">
        <f t="shared" si="536"/>
        <v/>
      </c>
      <c r="BK601" s="10" t="str">
        <f t="shared" si="537"/>
        <v/>
      </c>
      <c r="BL601" s="10" t="str">
        <f t="shared" si="538"/>
        <v/>
      </c>
      <c r="BM601" s="25" t="str">
        <f t="shared" si="539"/>
        <v/>
      </c>
      <c r="BO601" s="24" t="str">
        <f t="shared" si="540"/>
        <v/>
      </c>
      <c r="BP601" s="10" t="str">
        <f t="shared" si="541"/>
        <v/>
      </c>
      <c r="BQ601" s="25" t="str">
        <f t="shared" si="542"/>
        <v/>
      </c>
      <c r="BU601" s="24" t="str">
        <f t="shared" si="543"/>
        <v/>
      </c>
      <c r="BV601" s="10" t="str">
        <f t="shared" si="544"/>
        <v/>
      </c>
      <c r="BW601" s="10" t="str">
        <f t="shared" si="545"/>
        <v/>
      </c>
      <c r="BX601" s="10" t="str">
        <f t="shared" si="546"/>
        <v/>
      </c>
      <c r="BY601" s="10" t="str">
        <f t="shared" si="547"/>
        <v/>
      </c>
      <c r="BZ601" s="25" t="str">
        <f t="shared" si="548"/>
        <v/>
      </c>
      <c r="CB601" s="24" t="str">
        <f t="shared" si="549"/>
        <v/>
      </c>
      <c r="CC601" s="10" t="str">
        <f t="shared" si="550"/>
        <v/>
      </c>
      <c r="CD601" s="25" t="str">
        <f t="shared" si="551"/>
        <v/>
      </c>
    </row>
    <row r="602" spans="1:82" x14ac:dyDescent="0.25">
      <c r="A602" s="5" t="str">
        <f>IF('MA Data'!$G600='MA Data'!$I$2,'MA Data'!A600,"")</f>
        <v/>
      </c>
      <c r="B602" t="str">
        <f>IF('MA Data'!$G600='MA Data'!$I$2,'MA Data'!B600,"")</f>
        <v/>
      </c>
      <c r="C602" t="str">
        <f>IF('MA Data'!$G600='MA Data'!$I$2,'MA Data'!C600,"")</f>
        <v/>
      </c>
      <c r="D602" t="str">
        <f>IF('MA Data'!$G600='MA Data'!$I$2,'MA Data'!D600,"")</f>
        <v/>
      </c>
      <c r="E602" t="str">
        <f>IF('MA Data'!$G600='MA Data'!$I$2,'MA Data'!E600,"")</f>
        <v/>
      </c>
      <c r="F602" t="str">
        <f>IF('MA Data'!$G600='MA Data'!$I$2,'MA Data'!F600,"")</f>
        <v/>
      </c>
      <c r="G602" s="6" t="str">
        <f>IF('MA Data'!$G600='MA Data'!$I$2,'MA Data'!G600,"")</f>
        <v/>
      </c>
      <c r="H602" t="str">
        <f t="shared" si="503"/>
        <v/>
      </c>
      <c r="I602" s="10" t="str">
        <f t="shared" si="504"/>
        <v/>
      </c>
      <c r="J602" s="10" t="str">
        <f t="shared" si="505"/>
        <v/>
      </c>
      <c r="K602" s="10" t="str">
        <f t="shared" si="506"/>
        <v/>
      </c>
      <c r="L602" s="10" t="str">
        <f t="shared" si="507"/>
        <v/>
      </c>
      <c r="M602" s="25" t="str">
        <f t="shared" si="508"/>
        <v/>
      </c>
      <c r="O602" s="24" t="str">
        <f t="shared" si="552"/>
        <v/>
      </c>
      <c r="P602" s="10" t="str">
        <f t="shared" si="553"/>
        <v/>
      </c>
      <c r="Q602" s="25" t="str">
        <f t="shared" si="554"/>
        <v/>
      </c>
      <c r="U602" s="5" t="str">
        <f t="shared" si="510"/>
        <v/>
      </c>
      <c r="V602" s="10" t="str">
        <f t="shared" si="511"/>
        <v/>
      </c>
      <c r="W602" s="10" t="str">
        <f t="shared" si="512"/>
        <v/>
      </c>
      <c r="X602" s="10" t="str">
        <f t="shared" si="513"/>
        <v/>
      </c>
      <c r="Y602" s="10" t="str">
        <f t="shared" si="514"/>
        <v/>
      </c>
      <c r="Z602" s="25" t="str">
        <f t="shared" si="515"/>
        <v/>
      </c>
      <c r="AB602" s="24" t="str">
        <f t="shared" si="509"/>
        <v/>
      </c>
      <c r="AC602" s="10" t="str">
        <f t="shared" si="555"/>
        <v/>
      </c>
      <c r="AD602" s="25" t="str">
        <f t="shared" si="556"/>
        <v/>
      </c>
      <c r="AH602" s="24" t="str">
        <f t="shared" si="516"/>
        <v/>
      </c>
      <c r="AI602" s="10" t="str">
        <f t="shared" si="517"/>
        <v/>
      </c>
      <c r="AJ602" s="10" t="str">
        <f t="shared" si="518"/>
        <v/>
      </c>
      <c r="AK602" s="10" t="str">
        <f t="shared" si="519"/>
        <v/>
      </c>
      <c r="AL602" s="10" t="str">
        <f t="shared" si="520"/>
        <v/>
      </c>
      <c r="AM602" s="25" t="str">
        <f t="shared" si="521"/>
        <v/>
      </c>
      <c r="AO602" s="24" t="str">
        <f t="shared" si="522"/>
        <v/>
      </c>
      <c r="AP602" s="10" t="str">
        <f t="shared" si="523"/>
        <v/>
      </c>
      <c r="AQ602" s="25" t="str">
        <f t="shared" si="524"/>
        <v/>
      </c>
      <c r="AU602" s="24" t="str">
        <f t="shared" si="525"/>
        <v/>
      </c>
      <c r="AV602" s="10" t="str">
        <f t="shared" si="526"/>
        <v/>
      </c>
      <c r="AW602" s="10" t="str">
        <f t="shared" si="527"/>
        <v/>
      </c>
      <c r="AX602" s="10" t="str">
        <f t="shared" si="528"/>
        <v/>
      </c>
      <c r="AY602" s="10" t="str">
        <f t="shared" si="529"/>
        <v/>
      </c>
      <c r="AZ602" s="25" t="str">
        <f t="shared" si="530"/>
        <v/>
      </c>
      <c r="BB602" s="24" t="str">
        <f t="shared" si="531"/>
        <v/>
      </c>
      <c r="BC602" s="10" t="str">
        <f t="shared" si="532"/>
        <v/>
      </c>
      <c r="BD602" s="25" t="str">
        <f t="shared" si="533"/>
        <v/>
      </c>
      <c r="BH602" s="24" t="str">
        <f t="shared" si="534"/>
        <v/>
      </c>
      <c r="BI602" s="10" t="str">
        <f t="shared" si="535"/>
        <v/>
      </c>
      <c r="BJ602" s="10" t="str">
        <f t="shared" si="536"/>
        <v/>
      </c>
      <c r="BK602" s="10" t="str">
        <f t="shared" si="537"/>
        <v/>
      </c>
      <c r="BL602" s="10" t="str">
        <f t="shared" si="538"/>
        <v/>
      </c>
      <c r="BM602" s="25" t="str">
        <f t="shared" si="539"/>
        <v/>
      </c>
      <c r="BO602" s="24" t="str">
        <f t="shared" si="540"/>
        <v/>
      </c>
      <c r="BP602" s="10" t="str">
        <f t="shared" si="541"/>
        <v/>
      </c>
      <c r="BQ602" s="25" t="str">
        <f t="shared" si="542"/>
        <v/>
      </c>
      <c r="BU602" s="24" t="str">
        <f t="shared" si="543"/>
        <v/>
      </c>
      <c r="BV602" s="10" t="str">
        <f t="shared" si="544"/>
        <v/>
      </c>
      <c r="BW602" s="10" t="str">
        <f t="shared" si="545"/>
        <v/>
      </c>
      <c r="BX602" s="10" t="str">
        <f t="shared" si="546"/>
        <v/>
      </c>
      <c r="BY602" s="10" t="str">
        <f t="shared" si="547"/>
        <v/>
      </c>
      <c r="BZ602" s="25" t="str">
        <f t="shared" si="548"/>
        <v/>
      </c>
      <c r="CB602" s="24" t="str">
        <f t="shared" si="549"/>
        <v/>
      </c>
      <c r="CC602" s="10" t="str">
        <f t="shared" si="550"/>
        <v/>
      </c>
      <c r="CD602" s="25" t="str">
        <f t="shared" si="551"/>
        <v/>
      </c>
    </row>
    <row r="603" spans="1:82" x14ac:dyDescent="0.25">
      <c r="A603" s="5" t="str">
        <f>IF('MA Data'!$G601='MA Data'!$I$2,'MA Data'!A601,"")</f>
        <v/>
      </c>
      <c r="B603" t="str">
        <f>IF('MA Data'!$G601='MA Data'!$I$2,'MA Data'!B601,"")</f>
        <v/>
      </c>
      <c r="C603" t="str">
        <f>IF('MA Data'!$G601='MA Data'!$I$2,'MA Data'!C601,"")</f>
        <v/>
      </c>
      <c r="D603" t="str">
        <f>IF('MA Data'!$G601='MA Data'!$I$2,'MA Data'!D601,"")</f>
        <v/>
      </c>
      <c r="E603" t="str">
        <f>IF('MA Data'!$G601='MA Data'!$I$2,'MA Data'!E601,"")</f>
        <v/>
      </c>
      <c r="F603" t="str">
        <f>IF('MA Data'!$G601='MA Data'!$I$2,'MA Data'!F601,"")</f>
        <v/>
      </c>
      <c r="G603" s="6" t="str">
        <f>IF('MA Data'!$G601='MA Data'!$I$2,'MA Data'!G601,"")</f>
        <v/>
      </c>
      <c r="H603" t="str">
        <f t="shared" si="503"/>
        <v/>
      </c>
      <c r="I603" s="10" t="str">
        <f t="shared" si="504"/>
        <v/>
      </c>
      <c r="J603" s="10" t="str">
        <f t="shared" si="505"/>
        <v/>
      </c>
      <c r="K603" s="10" t="str">
        <f t="shared" si="506"/>
        <v/>
      </c>
      <c r="L603" s="10" t="str">
        <f t="shared" si="507"/>
        <v/>
      </c>
      <c r="M603" s="25" t="str">
        <f t="shared" si="508"/>
        <v/>
      </c>
      <c r="O603" s="24" t="str">
        <f t="shared" si="552"/>
        <v/>
      </c>
      <c r="P603" s="10" t="str">
        <f t="shared" si="553"/>
        <v/>
      </c>
      <c r="Q603" s="25" t="str">
        <f t="shared" si="554"/>
        <v/>
      </c>
      <c r="U603" s="5" t="str">
        <f t="shared" si="510"/>
        <v/>
      </c>
      <c r="V603" s="10" t="str">
        <f t="shared" si="511"/>
        <v/>
      </c>
      <c r="W603" s="10" t="str">
        <f t="shared" si="512"/>
        <v/>
      </c>
      <c r="X603" s="10" t="str">
        <f t="shared" si="513"/>
        <v/>
      </c>
      <c r="Y603" s="10" t="str">
        <f t="shared" si="514"/>
        <v/>
      </c>
      <c r="Z603" s="25" t="str">
        <f t="shared" si="515"/>
        <v/>
      </c>
      <c r="AB603" s="24" t="str">
        <f t="shared" si="509"/>
        <v/>
      </c>
      <c r="AC603" s="10" t="str">
        <f t="shared" si="555"/>
        <v/>
      </c>
      <c r="AD603" s="25" t="str">
        <f t="shared" si="556"/>
        <v/>
      </c>
      <c r="AH603" s="24" t="str">
        <f t="shared" si="516"/>
        <v/>
      </c>
      <c r="AI603" s="10" t="str">
        <f t="shared" si="517"/>
        <v/>
      </c>
      <c r="AJ603" s="10" t="str">
        <f t="shared" si="518"/>
        <v/>
      </c>
      <c r="AK603" s="10" t="str">
        <f t="shared" si="519"/>
        <v/>
      </c>
      <c r="AL603" s="10" t="str">
        <f t="shared" si="520"/>
        <v/>
      </c>
      <c r="AM603" s="25" t="str">
        <f t="shared" si="521"/>
        <v/>
      </c>
      <c r="AO603" s="24" t="str">
        <f t="shared" si="522"/>
        <v/>
      </c>
      <c r="AP603" s="10" t="str">
        <f t="shared" si="523"/>
        <v/>
      </c>
      <c r="AQ603" s="25" t="str">
        <f t="shared" si="524"/>
        <v/>
      </c>
      <c r="AU603" s="24" t="str">
        <f t="shared" si="525"/>
        <v/>
      </c>
      <c r="AV603" s="10" t="str">
        <f t="shared" si="526"/>
        <v/>
      </c>
      <c r="AW603" s="10" t="str">
        <f t="shared" si="527"/>
        <v/>
      </c>
      <c r="AX603" s="10" t="str">
        <f t="shared" si="528"/>
        <v/>
      </c>
      <c r="AY603" s="10" t="str">
        <f t="shared" si="529"/>
        <v/>
      </c>
      <c r="AZ603" s="25" t="str">
        <f t="shared" si="530"/>
        <v/>
      </c>
      <c r="BB603" s="24" t="str">
        <f t="shared" si="531"/>
        <v/>
      </c>
      <c r="BC603" s="10" t="str">
        <f t="shared" si="532"/>
        <v/>
      </c>
      <c r="BD603" s="25" t="str">
        <f t="shared" si="533"/>
        <v/>
      </c>
      <c r="BH603" s="24" t="str">
        <f t="shared" si="534"/>
        <v/>
      </c>
      <c r="BI603" s="10" t="str">
        <f t="shared" si="535"/>
        <v/>
      </c>
      <c r="BJ603" s="10" t="str">
        <f t="shared" si="536"/>
        <v/>
      </c>
      <c r="BK603" s="10" t="str">
        <f t="shared" si="537"/>
        <v/>
      </c>
      <c r="BL603" s="10" t="str">
        <f t="shared" si="538"/>
        <v/>
      </c>
      <c r="BM603" s="25" t="str">
        <f t="shared" si="539"/>
        <v/>
      </c>
      <c r="BO603" s="24" t="str">
        <f t="shared" si="540"/>
        <v/>
      </c>
      <c r="BP603" s="10" t="str">
        <f t="shared" si="541"/>
        <v/>
      </c>
      <c r="BQ603" s="25" t="str">
        <f t="shared" si="542"/>
        <v/>
      </c>
      <c r="BU603" s="24" t="str">
        <f t="shared" si="543"/>
        <v/>
      </c>
      <c r="BV603" s="10" t="str">
        <f t="shared" si="544"/>
        <v/>
      </c>
      <c r="BW603" s="10" t="str">
        <f t="shared" si="545"/>
        <v/>
      </c>
      <c r="BX603" s="10" t="str">
        <f t="shared" si="546"/>
        <v/>
      </c>
      <c r="BY603" s="10" t="str">
        <f t="shared" si="547"/>
        <v/>
      </c>
      <c r="BZ603" s="25" t="str">
        <f t="shared" si="548"/>
        <v/>
      </c>
      <c r="CB603" s="24" t="str">
        <f t="shared" si="549"/>
        <v/>
      </c>
      <c r="CC603" s="10" t="str">
        <f t="shared" si="550"/>
        <v/>
      </c>
      <c r="CD603" s="25" t="str">
        <f t="shared" si="551"/>
        <v/>
      </c>
    </row>
    <row r="604" spans="1:82" x14ac:dyDescent="0.25">
      <c r="A604" s="5" t="str">
        <f>IF('MA Data'!$G602='MA Data'!$I$2,'MA Data'!A602,"")</f>
        <v/>
      </c>
      <c r="B604" t="str">
        <f>IF('MA Data'!$G602='MA Data'!$I$2,'MA Data'!B602,"")</f>
        <v/>
      </c>
      <c r="C604" t="str">
        <f>IF('MA Data'!$G602='MA Data'!$I$2,'MA Data'!C602,"")</f>
        <v/>
      </c>
      <c r="D604" t="str">
        <f>IF('MA Data'!$G602='MA Data'!$I$2,'MA Data'!D602,"")</f>
        <v/>
      </c>
      <c r="E604" t="str">
        <f>IF('MA Data'!$G602='MA Data'!$I$2,'MA Data'!E602,"")</f>
        <v/>
      </c>
      <c r="F604" t="str">
        <f>IF('MA Data'!$G602='MA Data'!$I$2,'MA Data'!F602,"")</f>
        <v/>
      </c>
      <c r="G604" s="6" t="str">
        <f>IF('MA Data'!$G602='MA Data'!$I$2,'MA Data'!G602,"")</f>
        <v/>
      </c>
      <c r="H604" t="str">
        <f t="shared" si="503"/>
        <v/>
      </c>
      <c r="I604" s="10" t="str">
        <f t="shared" si="504"/>
        <v/>
      </c>
      <c r="J604" s="10" t="str">
        <f t="shared" si="505"/>
        <v/>
      </c>
      <c r="K604" s="10" t="str">
        <f t="shared" si="506"/>
        <v/>
      </c>
      <c r="L604" s="10" t="str">
        <f t="shared" si="507"/>
        <v/>
      </c>
      <c r="M604" s="25" t="str">
        <f t="shared" si="508"/>
        <v/>
      </c>
      <c r="O604" s="24" t="str">
        <f t="shared" si="552"/>
        <v/>
      </c>
      <c r="P604" s="10" t="str">
        <f t="shared" si="553"/>
        <v/>
      </c>
      <c r="Q604" s="25" t="str">
        <f t="shared" si="554"/>
        <v/>
      </c>
      <c r="U604" s="5" t="str">
        <f t="shared" si="510"/>
        <v/>
      </c>
      <c r="V604" s="10" t="str">
        <f t="shared" si="511"/>
        <v/>
      </c>
      <c r="W604" s="10" t="str">
        <f t="shared" si="512"/>
        <v/>
      </c>
      <c r="X604" s="10" t="str">
        <f t="shared" si="513"/>
        <v/>
      </c>
      <c r="Y604" s="10" t="str">
        <f t="shared" si="514"/>
        <v/>
      </c>
      <c r="Z604" s="25" t="str">
        <f t="shared" si="515"/>
        <v/>
      </c>
      <c r="AB604" s="24" t="str">
        <f t="shared" si="509"/>
        <v/>
      </c>
      <c r="AC604" s="10" t="str">
        <f t="shared" si="555"/>
        <v/>
      </c>
      <c r="AD604" s="25" t="str">
        <f t="shared" si="556"/>
        <v/>
      </c>
      <c r="AH604" s="24" t="str">
        <f t="shared" si="516"/>
        <v/>
      </c>
      <c r="AI604" s="10" t="str">
        <f t="shared" si="517"/>
        <v/>
      </c>
      <c r="AJ604" s="10" t="str">
        <f t="shared" si="518"/>
        <v/>
      </c>
      <c r="AK604" s="10" t="str">
        <f t="shared" si="519"/>
        <v/>
      </c>
      <c r="AL604" s="10" t="str">
        <f t="shared" si="520"/>
        <v/>
      </c>
      <c r="AM604" s="25" t="str">
        <f t="shared" si="521"/>
        <v/>
      </c>
      <c r="AO604" s="24" t="str">
        <f t="shared" si="522"/>
        <v/>
      </c>
      <c r="AP604" s="10" t="str">
        <f t="shared" si="523"/>
        <v/>
      </c>
      <c r="AQ604" s="25" t="str">
        <f t="shared" si="524"/>
        <v/>
      </c>
      <c r="AU604" s="24" t="str">
        <f t="shared" si="525"/>
        <v/>
      </c>
      <c r="AV604" s="10" t="str">
        <f t="shared" si="526"/>
        <v/>
      </c>
      <c r="AW604" s="10" t="str">
        <f t="shared" si="527"/>
        <v/>
      </c>
      <c r="AX604" s="10" t="str">
        <f t="shared" si="528"/>
        <v/>
      </c>
      <c r="AY604" s="10" t="str">
        <f t="shared" si="529"/>
        <v/>
      </c>
      <c r="AZ604" s="25" t="str">
        <f t="shared" si="530"/>
        <v/>
      </c>
      <c r="BB604" s="24" t="str">
        <f t="shared" si="531"/>
        <v/>
      </c>
      <c r="BC604" s="10" t="str">
        <f t="shared" si="532"/>
        <v/>
      </c>
      <c r="BD604" s="25" t="str">
        <f t="shared" si="533"/>
        <v/>
      </c>
      <c r="BH604" s="24" t="str">
        <f t="shared" si="534"/>
        <v/>
      </c>
      <c r="BI604" s="10" t="str">
        <f t="shared" si="535"/>
        <v/>
      </c>
      <c r="BJ604" s="10" t="str">
        <f t="shared" si="536"/>
        <v/>
      </c>
      <c r="BK604" s="10" t="str">
        <f t="shared" si="537"/>
        <v/>
      </c>
      <c r="BL604" s="10" t="str">
        <f t="shared" si="538"/>
        <v/>
      </c>
      <c r="BM604" s="25" t="str">
        <f t="shared" si="539"/>
        <v/>
      </c>
      <c r="BO604" s="24" t="str">
        <f t="shared" si="540"/>
        <v/>
      </c>
      <c r="BP604" s="10" t="str">
        <f t="shared" si="541"/>
        <v/>
      </c>
      <c r="BQ604" s="25" t="str">
        <f t="shared" si="542"/>
        <v/>
      </c>
      <c r="BU604" s="24" t="str">
        <f t="shared" si="543"/>
        <v/>
      </c>
      <c r="BV604" s="10" t="str">
        <f t="shared" si="544"/>
        <v/>
      </c>
      <c r="BW604" s="10" t="str">
        <f t="shared" si="545"/>
        <v/>
      </c>
      <c r="BX604" s="10" t="str">
        <f t="shared" si="546"/>
        <v/>
      </c>
      <c r="BY604" s="10" t="str">
        <f t="shared" si="547"/>
        <v/>
      </c>
      <c r="BZ604" s="25" t="str">
        <f t="shared" si="548"/>
        <v/>
      </c>
      <c r="CB604" s="24" t="str">
        <f t="shared" si="549"/>
        <v/>
      </c>
      <c r="CC604" s="10" t="str">
        <f t="shared" si="550"/>
        <v/>
      </c>
      <c r="CD604" s="25" t="str">
        <f t="shared" si="551"/>
        <v/>
      </c>
    </row>
    <row r="605" spans="1:82" x14ac:dyDescent="0.25">
      <c r="A605" s="5" t="str">
        <f>IF('MA Data'!$G603='MA Data'!$I$2,'MA Data'!A603,"")</f>
        <v/>
      </c>
      <c r="B605" t="str">
        <f>IF('MA Data'!$G603='MA Data'!$I$2,'MA Data'!B603,"")</f>
        <v/>
      </c>
      <c r="C605" t="str">
        <f>IF('MA Data'!$G603='MA Data'!$I$2,'MA Data'!C603,"")</f>
        <v/>
      </c>
      <c r="D605" t="str">
        <f>IF('MA Data'!$G603='MA Data'!$I$2,'MA Data'!D603,"")</f>
        <v/>
      </c>
      <c r="E605" t="str">
        <f>IF('MA Data'!$G603='MA Data'!$I$2,'MA Data'!E603,"")</f>
        <v/>
      </c>
      <c r="F605" t="str">
        <f>IF('MA Data'!$G603='MA Data'!$I$2,'MA Data'!F603,"")</f>
        <v/>
      </c>
      <c r="G605" s="6" t="str">
        <f>IF('MA Data'!$G603='MA Data'!$I$2,'MA Data'!G603,"")</f>
        <v/>
      </c>
      <c r="H605" t="str">
        <f t="shared" si="503"/>
        <v/>
      </c>
      <c r="I605" s="10" t="str">
        <f t="shared" si="504"/>
        <v/>
      </c>
      <c r="J605" s="10" t="str">
        <f t="shared" si="505"/>
        <v/>
      </c>
      <c r="K605" s="10" t="str">
        <f t="shared" si="506"/>
        <v/>
      </c>
      <c r="L605" s="10" t="str">
        <f t="shared" si="507"/>
        <v/>
      </c>
      <c r="M605" s="25" t="str">
        <f t="shared" si="508"/>
        <v/>
      </c>
      <c r="O605" s="24" t="str">
        <f t="shared" si="552"/>
        <v/>
      </c>
      <c r="P605" s="10" t="str">
        <f t="shared" si="553"/>
        <v/>
      </c>
      <c r="Q605" s="25" t="str">
        <f t="shared" si="554"/>
        <v/>
      </c>
      <c r="U605" s="5" t="str">
        <f t="shared" si="510"/>
        <v/>
      </c>
      <c r="V605" s="10" t="str">
        <f t="shared" si="511"/>
        <v/>
      </c>
      <c r="W605" s="10" t="str">
        <f t="shared" si="512"/>
        <v/>
      </c>
      <c r="X605" s="10" t="str">
        <f t="shared" si="513"/>
        <v/>
      </c>
      <c r="Y605" s="10" t="str">
        <f t="shared" si="514"/>
        <v/>
      </c>
      <c r="Z605" s="25" t="str">
        <f t="shared" si="515"/>
        <v/>
      </c>
      <c r="AB605" s="24" t="str">
        <f t="shared" si="509"/>
        <v/>
      </c>
      <c r="AC605" s="10" t="str">
        <f t="shared" si="555"/>
        <v/>
      </c>
      <c r="AD605" s="25" t="str">
        <f t="shared" si="556"/>
        <v/>
      </c>
      <c r="AH605" s="24" t="str">
        <f t="shared" si="516"/>
        <v/>
      </c>
      <c r="AI605" s="10" t="str">
        <f t="shared" si="517"/>
        <v/>
      </c>
      <c r="AJ605" s="10" t="str">
        <f t="shared" si="518"/>
        <v/>
      </c>
      <c r="AK605" s="10" t="str">
        <f t="shared" si="519"/>
        <v/>
      </c>
      <c r="AL605" s="10" t="str">
        <f t="shared" si="520"/>
        <v/>
      </c>
      <c r="AM605" s="25" t="str">
        <f t="shared" si="521"/>
        <v/>
      </c>
      <c r="AO605" s="24" t="str">
        <f t="shared" si="522"/>
        <v/>
      </c>
      <c r="AP605" s="10" t="str">
        <f t="shared" si="523"/>
        <v/>
      </c>
      <c r="AQ605" s="25" t="str">
        <f t="shared" si="524"/>
        <v/>
      </c>
      <c r="AU605" s="24" t="str">
        <f t="shared" si="525"/>
        <v/>
      </c>
      <c r="AV605" s="10" t="str">
        <f t="shared" si="526"/>
        <v/>
      </c>
      <c r="AW605" s="10" t="str">
        <f t="shared" si="527"/>
        <v/>
      </c>
      <c r="AX605" s="10" t="str">
        <f t="shared" si="528"/>
        <v/>
      </c>
      <c r="AY605" s="10" t="str">
        <f t="shared" si="529"/>
        <v/>
      </c>
      <c r="AZ605" s="25" t="str">
        <f t="shared" si="530"/>
        <v/>
      </c>
      <c r="BB605" s="24" t="str">
        <f t="shared" si="531"/>
        <v/>
      </c>
      <c r="BC605" s="10" t="str">
        <f t="shared" si="532"/>
        <v/>
      </c>
      <c r="BD605" s="25" t="str">
        <f t="shared" si="533"/>
        <v/>
      </c>
      <c r="BH605" s="24" t="str">
        <f t="shared" si="534"/>
        <v/>
      </c>
      <c r="BI605" s="10" t="str">
        <f t="shared" si="535"/>
        <v/>
      </c>
      <c r="BJ605" s="10" t="str">
        <f t="shared" si="536"/>
        <v/>
      </c>
      <c r="BK605" s="10" t="str">
        <f t="shared" si="537"/>
        <v/>
      </c>
      <c r="BL605" s="10" t="str">
        <f t="shared" si="538"/>
        <v/>
      </c>
      <c r="BM605" s="25" t="str">
        <f t="shared" si="539"/>
        <v/>
      </c>
      <c r="BO605" s="24" t="str">
        <f t="shared" si="540"/>
        <v/>
      </c>
      <c r="BP605" s="10" t="str">
        <f t="shared" si="541"/>
        <v/>
      </c>
      <c r="BQ605" s="25" t="str">
        <f t="shared" si="542"/>
        <v/>
      </c>
      <c r="BU605" s="24" t="str">
        <f t="shared" si="543"/>
        <v/>
      </c>
      <c r="BV605" s="10" t="str">
        <f t="shared" si="544"/>
        <v/>
      </c>
      <c r="BW605" s="10" t="str">
        <f t="shared" si="545"/>
        <v/>
      </c>
      <c r="BX605" s="10" t="str">
        <f t="shared" si="546"/>
        <v/>
      </c>
      <c r="BY605" s="10" t="str">
        <f t="shared" si="547"/>
        <v/>
      </c>
      <c r="BZ605" s="25" t="str">
        <f t="shared" si="548"/>
        <v/>
      </c>
      <c r="CB605" s="24" t="str">
        <f t="shared" si="549"/>
        <v/>
      </c>
      <c r="CC605" s="10" t="str">
        <f t="shared" si="550"/>
        <v/>
      </c>
      <c r="CD605" s="25" t="str">
        <f t="shared" si="551"/>
        <v/>
      </c>
    </row>
    <row r="606" spans="1:82" x14ac:dyDescent="0.25">
      <c r="A606" s="5" t="str">
        <f>IF('MA Data'!$G604='MA Data'!$I$2,'MA Data'!A604,"")</f>
        <v/>
      </c>
      <c r="B606" t="str">
        <f>IF('MA Data'!$G604='MA Data'!$I$2,'MA Data'!B604,"")</f>
        <v/>
      </c>
      <c r="C606" t="str">
        <f>IF('MA Data'!$G604='MA Data'!$I$2,'MA Data'!C604,"")</f>
        <v/>
      </c>
      <c r="D606" t="str">
        <f>IF('MA Data'!$G604='MA Data'!$I$2,'MA Data'!D604,"")</f>
        <v/>
      </c>
      <c r="E606" t="str">
        <f>IF('MA Data'!$G604='MA Data'!$I$2,'MA Data'!E604,"")</f>
        <v/>
      </c>
      <c r="F606" t="str">
        <f>IF('MA Data'!$G604='MA Data'!$I$2,'MA Data'!F604,"")</f>
        <v/>
      </c>
      <c r="G606" s="6" t="str">
        <f>IF('MA Data'!$G604='MA Data'!$I$2,'MA Data'!G604,"")</f>
        <v/>
      </c>
      <c r="H606" t="str">
        <f t="shared" si="503"/>
        <v/>
      </c>
      <c r="I606" s="10" t="str">
        <f t="shared" si="504"/>
        <v/>
      </c>
      <c r="J606" s="10" t="str">
        <f t="shared" si="505"/>
        <v/>
      </c>
      <c r="K606" s="10" t="str">
        <f t="shared" si="506"/>
        <v/>
      </c>
      <c r="L606" s="10" t="str">
        <f t="shared" si="507"/>
        <v/>
      </c>
      <c r="M606" s="25" t="str">
        <f t="shared" si="508"/>
        <v/>
      </c>
      <c r="O606" s="24" t="str">
        <f t="shared" si="552"/>
        <v/>
      </c>
      <c r="P606" s="10" t="str">
        <f t="shared" si="553"/>
        <v/>
      </c>
      <c r="Q606" s="25" t="str">
        <f t="shared" si="554"/>
        <v/>
      </c>
      <c r="U606" s="5" t="str">
        <f t="shared" si="510"/>
        <v/>
      </c>
      <c r="V606" s="10" t="str">
        <f t="shared" si="511"/>
        <v/>
      </c>
      <c r="W606" s="10" t="str">
        <f t="shared" si="512"/>
        <v/>
      </c>
      <c r="X606" s="10" t="str">
        <f t="shared" si="513"/>
        <v/>
      </c>
      <c r="Y606" s="10" t="str">
        <f t="shared" si="514"/>
        <v/>
      </c>
      <c r="Z606" s="25" t="str">
        <f t="shared" si="515"/>
        <v/>
      </c>
      <c r="AB606" s="24" t="str">
        <f t="shared" si="509"/>
        <v/>
      </c>
      <c r="AC606" s="10" t="str">
        <f t="shared" si="555"/>
        <v/>
      </c>
      <c r="AD606" s="25" t="str">
        <f t="shared" si="556"/>
        <v/>
      </c>
      <c r="AH606" s="24" t="str">
        <f t="shared" si="516"/>
        <v/>
      </c>
      <c r="AI606" s="10" t="str">
        <f t="shared" si="517"/>
        <v/>
      </c>
      <c r="AJ606" s="10" t="str">
        <f t="shared" si="518"/>
        <v/>
      </c>
      <c r="AK606" s="10" t="str">
        <f t="shared" si="519"/>
        <v/>
      </c>
      <c r="AL606" s="10" t="str">
        <f t="shared" si="520"/>
        <v/>
      </c>
      <c r="AM606" s="25" t="str">
        <f t="shared" si="521"/>
        <v/>
      </c>
      <c r="AO606" s="24" t="str">
        <f t="shared" si="522"/>
        <v/>
      </c>
      <c r="AP606" s="10" t="str">
        <f t="shared" si="523"/>
        <v/>
      </c>
      <c r="AQ606" s="25" t="str">
        <f t="shared" si="524"/>
        <v/>
      </c>
      <c r="AU606" s="24" t="str">
        <f t="shared" si="525"/>
        <v/>
      </c>
      <c r="AV606" s="10" t="str">
        <f t="shared" si="526"/>
        <v/>
      </c>
      <c r="AW606" s="10" t="str">
        <f t="shared" si="527"/>
        <v/>
      </c>
      <c r="AX606" s="10" t="str">
        <f t="shared" si="528"/>
        <v/>
      </c>
      <c r="AY606" s="10" t="str">
        <f t="shared" si="529"/>
        <v/>
      </c>
      <c r="AZ606" s="25" t="str">
        <f t="shared" si="530"/>
        <v/>
      </c>
      <c r="BB606" s="24" t="str">
        <f t="shared" si="531"/>
        <v/>
      </c>
      <c r="BC606" s="10" t="str">
        <f t="shared" si="532"/>
        <v/>
      </c>
      <c r="BD606" s="25" t="str">
        <f t="shared" si="533"/>
        <v/>
      </c>
      <c r="BH606" s="24" t="str">
        <f t="shared" si="534"/>
        <v/>
      </c>
      <c r="BI606" s="10" t="str">
        <f t="shared" si="535"/>
        <v/>
      </c>
      <c r="BJ606" s="10" t="str">
        <f t="shared" si="536"/>
        <v/>
      </c>
      <c r="BK606" s="10" t="str">
        <f t="shared" si="537"/>
        <v/>
      </c>
      <c r="BL606" s="10" t="str">
        <f t="shared" si="538"/>
        <v/>
      </c>
      <c r="BM606" s="25" t="str">
        <f t="shared" si="539"/>
        <v/>
      </c>
      <c r="BO606" s="24" t="str">
        <f t="shared" si="540"/>
        <v/>
      </c>
      <c r="BP606" s="10" t="str">
        <f t="shared" si="541"/>
        <v/>
      </c>
      <c r="BQ606" s="25" t="str">
        <f t="shared" si="542"/>
        <v/>
      </c>
      <c r="BU606" s="24" t="str">
        <f t="shared" si="543"/>
        <v/>
      </c>
      <c r="BV606" s="10" t="str">
        <f t="shared" si="544"/>
        <v/>
      </c>
      <c r="BW606" s="10" t="str">
        <f t="shared" si="545"/>
        <v/>
      </c>
      <c r="BX606" s="10" t="str">
        <f t="shared" si="546"/>
        <v/>
      </c>
      <c r="BY606" s="10" t="str">
        <f t="shared" si="547"/>
        <v/>
      </c>
      <c r="BZ606" s="25" t="str">
        <f t="shared" si="548"/>
        <v/>
      </c>
      <c r="CB606" s="24" t="str">
        <f t="shared" si="549"/>
        <v/>
      </c>
      <c r="CC606" s="10" t="str">
        <f t="shared" si="550"/>
        <v/>
      </c>
      <c r="CD606" s="25" t="str">
        <f t="shared" si="551"/>
        <v/>
      </c>
    </row>
    <row r="607" spans="1:82" x14ac:dyDescent="0.25">
      <c r="A607" s="5" t="str">
        <f>IF('MA Data'!$G605='MA Data'!$I$2,'MA Data'!A605,"")</f>
        <v/>
      </c>
      <c r="B607" t="str">
        <f>IF('MA Data'!$G605='MA Data'!$I$2,'MA Data'!B605,"")</f>
        <v/>
      </c>
      <c r="C607" t="str">
        <f>IF('MA Data'!$G605='MA Data'!$I$2,'MA Data'!C605,"")</f>
        <v/>
      </c>
      <c r="D607" t="str">
        <f>IF('MA Data'!$G605='MA Data'!$I$2,'MA Data'!D605,"")</f>
        <v/>
      </c>
      <c r="E607" t="str">
        <f>IF('MA Data'!$G605='MA Data'!$I$2,'MA Data'!E605,"")</f>
        <v/>
      </c>
      <c r="F607" t="str">
        <f>IF('MA Data'!$G605='MA Data'!$I$2,'MA Data'!F605,"")</f>
        <v/>
      </c>
      <c r="G607" s="6" t="str">
        <f>IF('MA Data'!$G605='MA Data'!$I$2,'MA Data'!G605,"")</f>
        <v/>
      </c>
      <c r="H607" t="str">
        <f t="shared" si="503"/>
        <v/>
      </c>
      <c r="I607" s="10" t="str">
        <f t="shared" si="504"/>
        <v/>
      </c>
      <c r="J607" s="10" t="str">
        <f t="shared" si="505"/>
        <v/>
      </c>
      <c r="K607" s="10" t="str">
        <f t="shared" si="506"/>
        <v/>
      </c>
      <c r="L607" s="10" t="str">
        <f t="shared" si="507"/>
        <v/>
      </c>
      <c r="M607" s="25" t="str">
        <f t="shared" si="508"/>
        <v/>
      </c>
      <c r="O607" s="24" t="str">
        <f t="shared" si="552"/>
        <v/>
      </c>
      <c r="P607" s="10" t="str">
        <f t="shared" si="553"/>
        <v/>
      </c>
      <c r="Q607" s="25" t="str">
        <f t="shared" si="554"/>
        <v/>
      </c>
      <c r="U607" s="5" t="str">
        <f t="shared" si="510"/>
        <v/>
      </c>
      <c r="V607" s="10" t="str">
        <f t="shared" si="511"/>
        <v/>
      </c>
      <c r="W607" s="10" t="str">
        <f t="shared" si="512"/>
        <v/>
      </c>
      <c r="X607" s="10" t="str">
        <f t="shared" si="513"/>
        <v/>
      </c>
      <c r="Y607" s="10" t="str">
        <f t="shared" si="514"/>
        <v/>
      </c>
      <c r="Z607" s="25" t="str">
        <f t="shared" si="515"/>
        <v/>
      </c>
      <c r="AB607" s="24" t="str">
        <f t="shared" si="509"/>
        <v/>
      </c>
      <c r="AC607" s="10" t="str">
        <f t="shared" si="555"/>
        <v/>
      </c>
      <c r="AD607" s="25" t="str">
        <f t="shared" si="556"/>
        <v/>
      </c>
      <c r="AH607" s="24" t="str">
        <f t="shared" si="516"/>
        <v/>
      </c>
      <c r="AI607" s="10" t="str">
        <f t="shared" si="517"/>
        <v/>
      </c>
      <c r="AJ607" s="10" t="str">
        <f t="shared" si="518"/>
        <v/>
      </c>
      <c r="AK607" s="10" t="str">
        <f t="shared" si="519"/>
        <v/>
      </c>
      <c r="AL607" s="10" t="str">
        <f t="shared" si="520"/>
        <v/>
      </c>
      <c r="AM607" s="25" t="str">
        <f t="shared" si="521"/>
        <v/>
      </c>
      <c r="AO607" s="24" t="str">
        <f t="shared" si="522"/>
        <v/>
      </c>
      <c r="AP607" s="10" t="str">
        <f t="shared" si="523"/>
        <v/>
      </c>
      <c r="AQ607" s="25" t="str">
        <f t="shared" si="524"/>
        <v/>
      </c>
      <c r="AU607" s="24" t="str">
        <f t="shared" si="525"/>
        <v/>
      </c>
      <c r="AV607" s="10" t="str">
        <f t="shared" si="526"/>
        <v/>
      </c>
      <c r="AW607" s="10" t="str">
        <f t="shared" si="527"/>
        <v/>
      </c>
      <c r="AX607" s="10" t="str">
        <f t="shared" si="528"/>
        <v/>
      </c>
      <c r="AY607" s="10" t="str">
        <f t="shared" si="529"/>
        <v/>
      </c>
      <c r="AZ607" s="25" t="str">
        <f t="shared" si="530"/>
        <v/>
      </c>
      <c r="BB607" s="24" t="str">
        <f t="shared" si="531"/>
        <v/>
      </c>
      <c r="BC607" s="10" t="str">
        <f t="shared" si="532"/>
        <v/>
      </c>
      <c r="BD607" s="25" t="str">
        <f t="shared" si="533"/>
        <v/>
      </c>
      <c r="BH607" s="24" t="str">
        <f t="shared" si="534"/>
        <v/>
      </c>
      <c r="BI607" s="10" t="str">
        <f t="shared" si="535"/>
        <v/>
      </c>
      <c r="BJ607" s="10" t="str">
        <f t="shared" si="536"/>
        <v/>
      </c>
      <c r="BK607" s="10" t="str">
        <f t="shared" si="537"/>
        <v/>
      </c>
      <c r="BL607" s="10" t="str">
        <f t="shared" si="538"/>
        <v/>
      </c>
      <c r="BM607" s="25" t="str">
        <f t="shared" si="539"/>
        <v/>
      </c>
      <c r="BO607" s="24" t="str">
        <f t="shared" si="540"/>
        <v/>
      </c>
      <c r="BP607" s="10" t="str">
        <f t="shared" si="541"/>
        <v/>
      </c>
      <c r="BQ607" s="25" t="str">
        <f t="shared" si="542"/>
        <v/>
      </c>
      <c r="BU607" s="24" t="str">
        <f t="shared" si="543"/>
        <v/>
      </c>
      <c r="BV607" s="10" t="str">
        <f t="shared" si="544"/>
        <v/>
      </c>
      <c r="BW607" s="10" t="str">
        <f t="shared" si="545"/>
        <v/>
      </c>
      <c r="BX607" s="10" t="str">
        <f t="shared" si="546"/>
        <v/>
      </c>
      <c r="BY607" s="10" t="str">
        <f t="shared" si="547"/>
        <v/>
      </c>
      <c r="BZ607" s="25" t="str">
        <f t="shared" si="548"/>
        <v/>
      </c>
      <c r="CB607" s="24" t="str">
        <f t="shared" si="549"/>
        <v/>
      </c>
      <c r="CC607" s="10" t="str">
        <f t="shared" si="550"/>
        <v/>
      </c>
      <c r="CD607" s="25" t="str">
        <f t="shared" si="551"/>
        <v/>
      </c>
    </row>
    <row r="608" spans="1:82" x14ac:dyDescent="0.25">
      <c r="A608" s="5" t="str">
        <f>IF('MA Data'!$G606='MA Data'!$I$2,'MA Data'!A606,"")</f>
        <v/>
      </c>
      <c r="B608" t="str">
        <f>IF('MA Data'!$G606='MA Data'!$I$2,'MA Data'!B606,"")</f>
        <v/>
      </c>
      <c r="C608" t="str">
        <f>IF('MA Data'!$G606='MA Data'!$I$2,'MA Data'!C606,"")</f>
        <v/>
      </c>
      <c r="D608" t="str">
        <f>IF('MA Data'!$G606='MA Data'!$I$2,'MA Data'!D606,"")</f>
        <v/>
      </c>
      <c r="E608" t="str">
        <f>IF('MA Data'!$G606='MA Data'!$I$2,'MA Data'!E606,"")</f>
        <v/>
      </c>
      <c r="F608" t="str">
        <f>IF('MA Data'!$G606='MA Data'!$I$2,'MA Data'!F606,"")</f>
        <v/>
      </c>
      <c r="G608" s="6" t="str">
        <f>IF('MA Data'!$G606='MA Data'!$I$2,'MA Data'!G606,"")</f>
        <v/>
      </c>
      <c r="H608" t="str">
        <f t="shared" si="503"/>
        <v/>
      </c>
      <c r="I608" s="10" t="str">
        <f t="shared" si="504"/>
        <v/>
      </c>
      <c r="J608" s="10" t="str">
        <f t="shared" si="505"/>
        <v/>
      </c>
      <c r="K608" s="10" t="str">
        <f t="shared" si="506"/>
        <v/>
      </c>
      <c r="L608" s="10" t="str">
        <f t="shared" si="507"/>
        <v/>
      </c>
      <c r="M608" s="25" t="str">
        <f t="shared" si="508"/>
        <v/>
      </c>
      <c r="O608" s="24" t="str">
        <f t="shared" si="552"/>
        <v/>
      </c>
      <c r="P608" s="10" t="str">
        <f t="shared" si="553"/>
        <v/>
      </c>
      <c r="Q608" s="25" t="str">
        <f t="shared" si="554"/>
        <v/>
      </c>
      <c r="U608" s="5" t="str">
        <f t="shared" si="510"/>
        <v/>
      </c>
      <c r="V608" s="10" t="str">
        <f t="shared" si="511"/>
        <v/>
      </c>
      <c r="W608" s="10" t="str">
        <f t="shared" si="512"/>
        <v/>
      </c>
      <c r="X608" s="10" t="str">
        <f t="shared" si="513"/>
        <v/>
      </c>
      <c r="Y608" s="10" t="str">
        <f t="shared" si="514"/>
        <v/>
      </c>
      <c r="Z608" s="25" t="str">
        <f t="shared" si="515"/>
        <v/>
      </c>
      <c r="AB608" s="24" t="str">
        <f t="shared" si="509"/>
        <v/>
      </c>
      <c r="AC608" s="10" t="str">
        <f t="shared" si="555"/>
        <v/>
      </c>
      <c r="AD608" s="25" t="str">
        <f t="shared" si="556"/>
        <v/>
      </c>
      <c r="AH608" s="24" t="str">
        <f t="shared" si="516"/>
        <v/>
      </c>
      <c r="AI608" s="10" t="str">
        <f t="shared" si="517"/>
        <v/>
      </c>
      <c r="AJ608" s="10" t="str">
        <f t="shared" si="518"/>
        <v/>
      </c>
      <c r="AK608" s="10" t="str">
        <f t="shared" si="519"/>
        <v/>
      </c>
      <c r="AL608" s="10" t="str">
        <f t="shared" si="520"/>
        <v/>
      </c>
      <c r="AM608" s="25" t="str">
        <f t="shared" si="521"/>
        <v/>
      </c>
      <c r="AO608" s="24" t="str">
        <f t="shared" si="522"/>
        <v/>
      </c>
      <c r="AP608" s="10" t="str">
        <f t="shared" si="523"/>
        <v/>
      </c>
      <c r="AQ608" s="25" t="str">
        <f t="shared" si="524"/>
        <v/>
      </c>
      <c r="AU608" s="24" t="str">
        <f t="shared" si="525"/>
        <v/>
      </c>
      <c r="AV608" s="10" t="str">
        <f t="shared" si="526"/>
        <v/>
      </c>
      <c r="AW608" s="10" t="str">
        <f t="shared" si="527"/>
        <v/>
      </c>
      <c r="AX608" s="10" t="str">
        <f t="shared" si="528"/>
        <v/>
      </c>
      <c r="AY608" s="10" t="str">
        <f t="shared" si="529"/>
        <v/>
      </c>
      <c r="AZ608" s="25" t="str">
        <f t="shared" si="530"/>
        <v/>
      </c>
      <c r="BB608" s="24" t="str">
        <f t="shared" si="531"/>
        <v/>
      </c>
      <c r="BC608" s="10" t="str">
        <f t="shared" si="532"/>
        <v/>
      </c>
      <c r="BD608" s="25" t="str">
        <f t="shared" si="533"/>
        <v/>
      </c>
      <c r="BH608" s="24" t="str">
        <f t="shared" si="534"/>
        <v/>
      </c>
      <c r="BI608" s="10" t="str">
        <f t="shared" si="535"/>
        <v/>
      </c>
      <c r="BJ608" s="10" t="str">
        <f t="shared" si="536"/>
        <v/>
      </c>
      <c r="BK608" s="10" t="str">
        <f t="shared" si="537"/>
        <v/>
      </c>
      <c r="BL608" s="10" t="str">
        <f t="shared" si="538"/>
        <v/>
      </c>
      <c r="BM608" s="25" t="str">
        <f t="shared" si="539"/>
        <v/>
      </c>
      <c r="BO608" s="24" t="str">
        <f t="shared" si="540"/>
        <v/>
      </c>
      <c r="BP608" s="10" t="str">
        <f t="shared" si="541"/>
        <v/>
      </c>
      <c r="BQ608" s="25" t="str">
        <f t="shared" si="542"/>
        <v/>
      </c>
      <c r="BU608" s="24" t="str">
        <f t="shared" si="543"/>
        <v/>
      </c>
      <c r="BV608" s="10" t="str">
        <f t="shared" si="544"/>
        <v/>
      </c>
      <c r="BW608" s="10" t="str">
        <f t="shared" si="545"/>
        <v/>
      </c>
      <c r="BX608" s="10" t="str">
        <f t="shared" si="546"/>
        <v/>
      </c>
      <c r="BY608" s="10" t="str">
        <f t="shared" si="547"/>
        <v/>
      </c>
      <c r="BZ608" s="25" t="str">
        <f t="shared" si="548"/>
        <v/>
      </c>
      <c r="CB608" s="24" t="str">
        <f t="shared" si="549"/>
        <v/>
      </c>
      <c r="CC608" s="10" t="str">
        <f t="shared" si="550"/>
        <v/>
      </c>
      <c r="CD608" s="25" t="str">
        <f t="shared" si="551"/>
        <v/>
      </c>
    </row>
    <row r="609" spans="1:82" x14ac:dyDescent="0.25">
      <c r="A609" s="5" t="str">
        <f>IF('MA Data'!$G607='MA Data'!$I$2,'MA Data'!A607,"")</f>
        <v/>
      </c>
      <c r="B609" t="str">
        <f>IF('MA Data'!$G607='MA Data'!$I$2,'MA Data'!B607,"")</f>
        <v/>
      </c>
      <c r="C609" t="str">
        <f>IF('MA Data'!$G607='MA Data'!$I$2,'MA Data'!C607,"")</f>
        <v/>
      </c>
      <c r="D609" t="str">
        <f>IF('MA Data'!$G607='MA Data'!$I$2,'MA Data'!D607,"")</f>
        <v/>
      </c>
      <c r="E609" t="str">
        <f>IF('MA Data'!$G607='MA Data'!$I$2,'MA Data'!E607,"")</f>
        <v/>
      </c>
      <c r="F609" t="str">
        <f>IF('MA Data'!$G607='MA Data'!$I$2,'MA Data'!F607,"")</f>
        <v/>
      </c>
      <c r="G609" s="6" t="str">
        <f>IF('MA Data'!$G607='MA Data'!$I$2,'MA Data'!G607,"")</f>
        <v/>
      </c>
      <c r="H609" t="str">
        <f t="shared" si="503"/>
        <v/>
      </c>
      <c r="I609" s="10" t="str">
        <f t="shared" si="504"/>
        <v/>
      </c>
      <c r="J609" s="10" t="str">
        <f t="shared" si="505"/>
        <v/>
      </c>
      <c r="K609" s="10" t="str">
        <f t="shared" si="506"/>
        <v/>
      </c>
      <c r="L609" s="10" t="str">
        <f t="shared" si="507"/>
        <v/>
      </c>
      <c r="M609" s="25" t="str">
        <f t="shared" si="508"/>
        <v/>
      </c>
      <c r="O609" s="24" t="str">
        <f t="shared" si="552"/>
        <v/>
      </c>
      <c r="P609" s="10" t="str">
        <f t="shared" si="553"/>
        <v/>
      </c>
      <c r="Q609" s="25" t="str">
        <f t="shared" si="554"/>
        <v/>
      </c>
      <c r="U609" s="5" t="str">
        <f t="shared" si="510"/>
        <v/>
      </c>
      <c r="V609" s="10" t="str">
        <f t="shared" si="511"/>
        <v/>
      </c>
      <c r="W609" s="10" t="str">
        <f t="shared" si="512"/>
        <v/>
      </c>
      <c r="X609" s="10" t="str">
        <f t="shared" si="513"/>
        <v/>
      </c>
      <c r="Y609" s="10" t="str">
        <f t="shared" si="514"/>
        <v/>
      </c>
      <c r="Z609" s="25" t="str">
        <f t="shared" si="515"/>
        <v/>
      </c>
      <c r="AB609" s="24" t="str">
        <f t="shared" si="509"/>
        <v/>
      </c>
      <c r="AC609" s="10" t="str">
        <f t="shared" si="555"/>
        <v/>
      </c>
      <c r="AD609" s="25" t="str">
        <f t="shared" si="556"/>
        <v/>
      </c>
      <c r="AH609" s="24" t="str">
        <f t="shared" si="516"/>
        <v/>
      </c>
      <c r="AI609" s="10" t="str">
        <f t="shared" si="517"/>
        <v/>
      </c>
      <c r="AJ609" s="10" t="str">
        <f t="shared" si="518"/>
        <v/>
      </c>
      <c r="AK609" s="10" t="str">
        <f t="shared" si="519"/>
        <v/>
      </c>
      <c r="AL609" s="10" t="str">
        <f t="shared" si="520"/>
        <v/>
      </c>
      <c r="AM609" s="25" t="str">
        <f t="shared" si="521"/>
        <v/>
      </c>
      <c r="AO609" s="24" t="str">
        <f t="shared" si="522"/>
        <v/>
      </c>
      <c r="AP609" s="10" t="str">
        <f t="shared" si="523"/>
        <v/>
      </c>
      <c r="AQ609" s="25" t="str">
        <f t="shared" si="524"/>
        <v/>
      </c>
      <c r="AU609" s="24" t="str">
        <f t="shared" si="525"/>
        <v/>
      </c>
      <c r="AV609" s="10" t="str">
        <f t="shared" si="526"/>
        <v/>
      </c>
      <c r="AW609" s="10" t="str">
        <f t="shared" si="527"/>
        <v/>
      </c>
      <c r="AX609" s="10" t="str">
        <f t="shared" si="528"/>
        <v/>
      </c>
      <c r="AY609" s="10" t="str">
        <f t="shared" si="529"/>
        <v/>
      </c>
      <c r="AZ609" s="25" t="str">
        <f t="shared" si="530"/>
        <v/>
      </c>
      <c r="BB609" s="24" t="str">
        <f t="shared" si="531"/>
        <v/>
      </c>
      <c r="BC609" s="10" t="str">
        <f t="shared" si="532"/>
        <v/>
      </c>
      <c r="BD609" s="25" t="str">
        <f t="shared" si="533"/>
        <v/>
      </c>
      <c r="BH609" s="24" t="str">
        <f t="shared" si="534"/>
        <v/>
      </c>
      <c r="BI609" s="10" t="str">
        <f t="shared" si="535"/>
        <v/>
      </c>
      <c r="BJ609" s="10" t="str">
        <f t="shared" si="536"/>
        <v/>
      </c>
      <c r="BK609" s="10" t="str">
        <f t="shared" si="537"/>
        <v/>
      </c>
      <c r="BL609" s="10" t="str">
        <f t="shared" si="538"/>
        <v/>
      </c>
      <c r="BM609" s="25" t="str">
        <f t="shared" si="539"/>
        <v/>
      </c>
      <c r="BO609" s="24" t="str">
        <f t="shared" si="540"/>
        <v/>
      </c>
      <c r="BP609" s="10" t="str">
        <f t="shared" si="541"/>
        <v/>
      </c>
      <c r="BQ609" s="25" t="str">
        <f t="shared" si="542"/>
        <v/>
      </c>
      <c r="BU609" s="24" t="str">
        <f t="shared" si="543"/>
        <v/>
      </c>
      <c r="BV609" s="10" t="str">
        <f t="shared" si="544"/>
        <v/>
      </c>
      <c r="BW609" s="10" t="str">
        <f t="shared" si="545"/>
        <v/>
      </c>
      <c r="BX609" s="10" t="str">
        <f t="shared" si="546"/>
        <v/>
      </c>
      <c r="BY609" s="10" t="str">
        <f t="shared" si="547"/>
        <v/>
      </c>
      <c r="BZ609" s="25" t="str">
        <f t="shared" si="548"/>
        <v/>
      </c>
      <c r="CB609" s="24" t="str">
        <f t="shared" si="549"/>
        <v/>
      </c>
      <c r="CC609" s="10" t="str">
        <f t="shared" si="550"/>
        <v/>
      </c>
      <c r="CD609" s="25" t="str">
        <f t="shared" si="551"/>
        <v/>
      </c>
    </row>
    <row r="610" spans="1:82" x14ac:dyDescent="0.25">
      <c r="A610" s="5" t="str">
        <f>IF('MA Data'!$G608='MA Data'!$I$2,'MA Data'!A608,"")</f>
        <v/>
      </c>
      <c r="B610" t="str">
        <f>IF('MA Data'!$G608='MA Data'!$I$2,'MA Data'!B608,"")</f>
        <v/>
      </c>
      <c r="C610" t="str">
        <f>IF('MA Data'!$G608='MA Data'!$I$2,'MA Data'!C608,"")</f>
        <v/>
      </c>
      <c r="D610" t="str">
        <f>IF('MA Data'!$G608='MA Data'!$I$2,'MA Data'!D608,"")</f>
        <v/>
      </c>
      <c r="E610" t="str">
        <f>IF('MA Data'!$G608='MA Data'!$I$2,'MA Data'!E608,"")</f>
        <v/>
      </c>
      <c r="F610" t="str">
        <f>IF('MA Data'!$G608='MA Data'!$I$2,'MA Data'!F608,"")</f>
        <v/>
      </c>
      <c r="G610" s="6" t="str">
        <f>IF('MA Data'!$G608='MA Data'!$I$2,'MA Data'!G608,"")</f>
        <v/>
      </c>
      <c r="H610" t="str">
        <f t="shared" si="503"/>
        <v/>
      </c>
      <c r="I610" s="10" t="str">
        <f t="shared" si="504"/>
        <v/>
      </c>
      <c r="J610" s="10" t="str">
        <f t="shared" si="505"/>
        <v/>
      </c>
      <c r="K610" s="10" t="str">
        <f t="shared" si="506"/>
        <v/>
      </c>
      <c r="L610" s="10" t="str">
        <f t="shared" si="507"/>
        <v/>
      </c>
      <c r="M610" s="25" t="str">
        <f t="shared" si="508"/>
        <v/>
      </c>
      <c r="O610" s="24" t="str">
        <f t="shared" si="552"/>
        <v/>
      </c>
      <c r="P610" s="10" t="str">
        <f t="shared" si="553"/>
        <v/>
      </c>
      <c r="Q610" s="25" t="str">
        <f t="shared" si="554"/>
        <v/>
      </c>
      <c r="U610" s="5" t="str">
        <f t="shared" si="510"/>
        <v/>
      </c>
      <c r="V610" s="10" t="str">
        <f t="shared" si="511"/>
        <v/>
      </c>
      <c r="W610" s="10" t="str">
        <f t="shared" si="512"/>
        <v/>
      </c>
      <c r="X610" s="10" t="str">
        <f t="shared" si="513"/>
        <v/>
      </c>
      <c r="Y610" s="10" t="str">
        <f t="shared" si="514"/>
        <v/>
      </c>
      <c r="Z610" s="25" t="str">
        <f t="shared" si="515"/>
        <v/>
      </c>
      <c r="AB610" s="24" t="str">
        <f t="shared" si="509"/>
        <v/>
      </c>
      <c r="AC610" s="10" t="str">
        <f t="shared" si="555"/>
        <v/>
      </c>
      <c r="AD610" s="25" t="str">
        <f t="shared" si="556"/>
        <v/>
      </c>
      <c r="AH610" s="24" t="str">
        <f t="shared" si="516"/>
        <v/>
      </c>
      <c r="AI610" s="10" t="str">
        <f t="shared" si="517"/>
        <v/>
      </c>
      <c r="AJ610" s="10" t="str">
        <f t="shared" si="518"/>
        <v/>
      </c>
      <c r="AK610" s="10" t="str">
        <f t="shared" si="519"/>
        <v/>
      </c>
      <c r="AL610" s="10" t="str">
        <f t="shared" si="520"/>
        <v/>
      </c>
      <c r="AM610" s="25" t="str">
        <f t="shared" si="521"/>
        <v/>
      </c>
      <c r="AO610" s="24" t="str">
        <f t="shared" si="522"/>
        <v/>
      </c>
      <c r="AP610" s="10" t="str">
        <f t="shared" si="523"/>
        <v/>
      </c>
      <c r="AQ610" s="25" t="str">
        <f t="shared" si="524"/>
        <v/>
      </c>
      <c r="AU610" s="24" t="str">
        <f t="shared" si="525"/>
        <v/>
      </c>
      <c r="AV610" s="10" t="str">
        <f t="shared" si="526"/>
        <v/>
      </c>
      <c r="AW610" s="10" t="str">
        <f t="shared" si="527"/>
        <v/>
      </c>
      <c r="AX610" s="10" t="str">
        <f t="shared" si="528"/>
        <v/>
      </c>
      <c r="AY610" s="10" t="str">
        <f t="shared" si="529"/>
        <v/>
      </c>
      <c r="AZ610" s="25" t="str">
        <f t="shared" si="530"/>
        <v/>
      </c>
      <c r="BB610" s="24" t="str">
        <f t="shared" si="531"/>
        <v/>
      </c>
      <c r="BC610" s="10" t="str">
        <f t="shared" si="532"/>
        <v/>
      </c>
      <c r="BD610" s="25" t="str">
        <f t="shared" si="533"/>
        <v/>
      </c>
      <c r="BH610" s="24" t="str">
        <f t="shared" si="534"/>
        <v/>
      </c>
      <c r="BI610" s="10" t="str">
        <f t="shared" si="535"/>
        <v/>
      </c>
      <c r="BJ610" s="10" t="str">
        <f t="shared" si="536"/>
        <v/>
      </c>
      <c r="BK610" s="10" t="str">
        <f t="shared" si="537"/>
        <v/>
      </c>
      <c r="BL610" s="10" t="str">
        <f t="shared" si="538"/>
        <v/>
      </c>
      <c r="BM610" s="25" t="str">
        <f t="shared" si="539"/>
        <v/>
      </c>
      <c r="BO610" s="24" t="str">
        <f t="shared" si="540"/>
        <v/>
      </c>
      <c r="BP610" s="10" t="str">
        <f t="shared" si="541"/>
        <v/>
      </c>
      <c r="BQ610" s="25" t="str">
        <f t="shared" si="542"/>
        <v/>
      </c>
      <c r="BU610" s="24" t="str">
        <f t="shared" si="543"/>
        <v/>
      </c>
      <c r="BV610" s="10" t="str">
        <f t="shared" si="544"/>
        <v/>
      </c>
      <c r="BW610" s="10" t="str">
        <f t="shared" si="545"/>
        <v/>
      </c>
      <c r="BX610" s="10" t="str">
        <f t="shared" si="546"/>
        <v/>
      </c>
      <c r="BY610" s="10" t="str">
        <f t="shared" si="547"/>
        <v/>
      </c>
      <c r="BZ610" s="25" t="str">
        <f t="shared" si="548"/>
        <v/>
      </c>
      <c r="CB610" s="24" t="str">
        <f t="shared" si="549"/>
        <v/>
      </c>
      <c r="CC610" s="10" t="str">
        <f t="shared" si="550"/>
        <v/>
      </c>
      <c r="CD610" s="25" t="str">
        <f t="shared" si="551"/>
        <v/>
      </c>
    </row>
    <row r="611" spans="1:82" x14ac:dyDescent="0.25">
      <c r="A611" s="5" t="str">
        <f>IF('MA Data'!$G609='MA Data'!$I$2,'MA Data'!A609,"")</f>
        <v/>
      </c>
      <c r="B611" t="str">
        <f>IF('MA Data'!$G609='MA Data'!$I$2,'MA Data'!B609,"")</f>
        <v/>
      </c>
      <c r="C611" t="str">
        <f>IF('MA Data'!$G609='MA Data'!$I$2,'MA Data'!C609,"")</f>
        <v/>
      </c>
      <c r="D611" t="str">
        <f>IF('MA Data'!$G609='MA Data'!$I$2,'MA Data'!D609,"")</f>
        <v/>
      </c>
      <c r="E611" t="str">
        <f>IF('MA Data'!$G609='MA Data'!$I$2,'MA Data'!E609,"")</f>
        <v/>
      </c>
      <c r="F611" t="str">
        <f>IF('MA Data'!$G609='MA Data'!$I$2,'MA Data'!F609,"")</f>
        <v/>
      </c>
      <c r="G611" s="6" t="str">
        <f>IF('MA Data'!$G609='MA Data'!$I$2,'MA Data'!G609,"")</f>
        <v/>
      </c>
      <c r="H611" t="str">
        <f t="shared" si="503"/>
        <v/>
      </c>
      <c r="I611" s="10" t="str">
        <f t="shared" si="504"/>
        <v/>
      </c>
      <c r="J611" s="10" t="str">
        <f t="shared" si="505"/>
        <v/>
      </c>
      <c r="K611" s="10" t="str">
        <f t="shared" si="506"/>
        <v/>
      </c>
      <c r="L611" s="10" t="str">
        <f t="shared" si="507"/>
        <v/>
      </c>
      <c r="M611" s="25" t="str">
        <f t="shared" si="508"/>
        <v/>
      </c>
      <c r="O611" s="24" t="str">
        <f t="shared" si="552"/>
        <v/>
      </c>
      <c r="P611" s="10" t="str">
        <f t="shared" si="553"/>
        <v/>
      </c>
      <c r="Q611" s="25" t="str">
        <f t="shared" si="554"/>
        <v/>
      </c>
      <c r="U611" s="5" t="str">
        <f t="shared" si="510"/>
        <v/>
      </c>
      <c r="V611" s="10" t="str">
        <f t="shared" si="511"/>
        <v/>
      </c>
      <c r="W611" s="10" t="str">
        <f t="shared" si="512"/>
        <v/>
      </c>
      <c r="X611" s="10" t="str">
        <f t="shared" si="513"/>
        <v/>
      </c>
      <c r="Y611" s="10" t="str">
        <f t="shared" si="514"/>
        <v/>
      </c>
      <c r="Z611" s="25" t="str">
        <f t="shared" si="515"/>
        <v/>
      </c>
      <c r="AB611" s="24" t="str">
        <f t="shared" si="509"/>
        <v/>
      </c>
      <c r="AC611" s="10" t="str">
        <f t="shared" si="555"/>
        <v/>
      </c>
      <c r="AD611" s="25" t="str">
        <f t="shared" si="556"/>
        <v/>
      </c>
      <c r="AH611" s="24" t="str">
        <f t="shared" si="516"/>
        <v/>
      </c>
      <c r="AI611" s="10" t="str">
        <f t="shared" si="517"/>
        <v/>
      </c>
      <c r="AJ611" s="10" t="str">
        <f t="shared" si="518"/>
        <v/>
      </c>
      <c r="AK611" s="10" t="str">
        <f t="shared" si="519"/>
        <v/>
      </c>
      <c r="AL611" s="10" t="str">
        <f t="shared" si="520"/>
        <v/>
      </c>
      <c r="AM611" s="25" t="str">
        <f t="shared" si="521"/>
        <v/>
      </c>
      <c r="AO611" s="24" t="str">
        <f t="shared" si="522"/>
        <v/>
      </c>
      <c r="AP611" s="10" t="str">
        <f t="shared" si="523"/>
        <v/>
      </c>
      <c r="AQ611" s="25" t="str">
        <f t="shared" si="524"/>
        <v/>
      </c>
      <c r="AU611" s="24" t="str">
        <f t="shared" si="525"/>
        <v/>
      </c>
      <c r="AV611" s="10" t="str">
        <f t="shared" si="526"/>
        <v/>
      </c>
      <c r="AW611" s="10" t="str">
        <f t="shared" si="527"/>
        <v/>
      </c>
      <c r="AX611" s="10" t="str">
        <f t="shared" si="528"/>
        <v/>
      </c>
      <c r="AY611" s="10" t="str">
        <f t="shared" si="529"/>
        <v/>
      </c>
      <c r="AZ611" s="25" t="str">
        <f t="shared" si="530"/>
        <v/>
      </c>
      <c r="BB611" s="24" t="str">
        <f t="shared" si="531"/>
        <v/>
      </c>
      <c r="BC611" s="10" t="str">
        <f t="shared" si="532"/>
        <v/>
      </c>
      <c r="BD611" s="25" t="str">
        <f t="shared" si="533"/>
        <v/>
      </c>
      <c r="BH611" s="24" t="str">
        <f t="shared" si="534"/>
        <v/>
      </c>
      <c r="BI611" s="10" t="str">
        <f t="shared" si="535"/>
        <v/>
      </c>
      <c r="BJ611" s="10" t="str">
        <f t="shared" si="536"/>
        <v/>
      </c>
      <c r="BK611" s="10" t="str">
        <f t="shared" si="537"/>
        <v/>
      </c>
      <c r="BL611" s="10" t="str">
        <f t="shared" si="538"/>
        <v/>
      </c>
      <c r="BM611" s="25" t="str">
        <f t="shared" si="539"/>
        <v/>
      </c>
      <c r="BO611" s="24" t="str">
        <f t="shared" si="540"/>
        <v/>
      </c>
      <c r="BP611" s="10" t="str">
        <f t="shared" si="541"/>
        <v/>
      </c>
      <c r="BQ611" s="25" t="str">
        <f t="shared" si="542"/>
        <v/>
      </c>
      <c r="BU611" s="24" t="str">
        <f t="shared" si="543"/>
        <v/>
      </c>
      <c r="BV611" s="10" t="str">
        <f t="shared" si="544"/>
        <v/>
      </c>
      <c r="BW611" s="10" t="str">
        <f t="shared" si="545"/>
        <v/>
      </c>
      <c r="BX611" s="10" t="str">
        <f t="shared" si="546"/>
        <v/>
      </c>
      <c r="BY611" s="10" t="str">
        <f t="shared" si="547"/>
        <v/>
      </c>
      <c r="BZ611" s="25" t="str">
        <f t="shared" si="548"/>
        <v/>
      </c>
      <c r="CB611" s="24" t="str">
        <f t="shared" si="549"/>
        <v/>
      </c>
      <c r="CC611" s="10" t="str">
        <f t="shared" si="550"/>
        <v/>
      </c>
      <c r="CD611" s="25" t="str">
        <f t="shared" si="551"/>
        <v/>
      </c>
    </row>
    <row r="612" spans="1:82" x14ac:dyDescent="0.25">
      <c r="A612" s="5" t="str">
        <f>IF('MA Data'!$G610='MA Data'!$I$2,'MA Data'!A610,"")</f>
        <v/>
      </c>
      <c r="B612" t="str">
        <f>IF('MA Data'!$G610='MA Data'!$I$2,'MA Data'!B610,"")</f>
        <v/>
      </c>
      <c r="C612" t="str">
        <f>IF('MA Data'!$G610='MA Data'!$I$2,'MA Data'!C610,"")</f>
        <v/>
      </c>
      <c r="D612" t="str">
        <f>IF('MA Data'!$G610='MA Data'!$I$2,'MA Data'!D610,"")</f>
        <v/>
      </c>
      <c r="E612" t="str">
        <f>IF('MA Data'!$G610='MA Data'!$I$2,'MA Data'!E610,"")</f>
        <v/>
      </c>
      <c r="F612" t="str">
        <f>IF('MA Data'!$G610='MA Data'!$I$2,'MA Data'!F610,"")</f>
        <v/>
      </c>
      <c r="G612" s="6" t="str">
        <f>IF('MA Data'!$G610='MA Data'!$I$2,'MA Data'!G610,"")</f>
        <v/>
      </c>
      <c r="H612" t="str">
        <f t="shared" si="503"/>
        <v/>
      </c>
      <c r="I612" s="10" t="str">
        <f t="shared" si="504"/>
        <v/>
      </c>
      <c r="J612" s="10" t="str">
        <f t="shared" si="505"/>
        <v/>
      </c>
      <c r="K612" s="10" t="str">
        <f t="shared" si="506"/>
        <v/>
      </c>
      <c r="L612" s="10" t="str">
        <f t="shared" si="507"/>
        <v/>
      </c>
      <c r="M612" s="25" t="str">
        <f t="shared" si="508"/>
        <v/>
      </c>
      <c r="O612" s="24" t="str">
        <f t="shared" si="552"/>
        <v/>
      </c>
      <c r="P612" s="10" t="str">
        <f t="shared" si="553"/>
        <v/>
      </c>
      <c r="Q612" s="25" t="str">
        <f t="shared" si="554"/>
        <v/>
      </c>
      <c r="U612" s="5" t="str">
        <f t="shared" si="510"/>
        <v/>
      </c>
      <c r="V612" s="10" t="str">
        <f t="shared" si="511"/>
        <v/>
      </c>
      <c r="W612" s="10" t="str">
        <f t="shared" si="512"/>
        <v/>
      </c>
      <c r="X612" s="10" t="str">
        <f t="shared" si="513"/>
        <v/>
      </c>
      <c r="Y612" s="10" t="str">
        <f t="shared" si="514"/>
        <v/>
      </c>
      <c r="Z612" s="25" t="str">
        <f t="shared" si="515"/>
        <v/>
      </c>
      <c r="AB612" s="24" t="str">
        <f t="shared" si="509"/>
        <v/>
      </c>
      <c r="AC612" s="10" t="str">
        <f t="shared" si="555"/>
        <v/>
      </c>
      <c r="AD612" s="25" t="str">
        <f t="shared" si="556"/>
        <v/>
      </c>
      <c r="AH612" s="24" t="str">
        <f t="shared" si="516"/>
        <v/>
      </c>
      <c r="AI612" s="10" t="str">
        <f t="shared" si="517"/>
        <v/>
      </c>
      <c r="AJ612" s="10" t="str">
        <f t="shared" si="518"/>
        <v/>
      </c>
      <c r="AK612" s="10" t="str">
        <f t="shared" si="519"/>
        <v/>
      </c>
      <c r="AL612" s="10" t="str">
        <f t="shared" si="520"/>
        <v/>
      </c>
      <c r="AM612" s="25" t="str">
        <f t="shared" si="521"/>
        <v/>
      </c>
      <c r="AO612" s="24" t="str">
        <f t="shared" si="522"/>
        <v/>
      </c>
      <c r="AP612" s="10" t="str">
        <f t="shared" si="523"/>
        <v/>
      </c>
      <c r="AQ612" s="25" t="str">
        <f t="shared" si="524"/>
        <v/>
      </c>
      <c r="AU612" s="24" t="str">
        <f t="shared" si="525"/>
        <v/>
      </c>
      <c r="AV612" s="10" t="str">
        <f t="shared" si="526"/>
        <v/>
      </c>
      <c r="AW612" s="10" t="str">
        <f t="shared" si="527"/>
        <v/>
      </c>
      <c r="AX612" s="10" t="str">
        <f t="shared" si="528"/>
        <v/>
      </c>
      <c r="AY612" s="10" t="str">
        <f t="shared" si="529"/>
        <v/>
      </c>
      <c r="AZ612" s="25" t="str">
        <f t="shared" si="530"/>
        <v/>
      </c>
      <c r="BB612" s="24" t="str">
        <f t="shared" si="531"/>
        <v/>
      </c>
      <c r="BC612" s="10" t="str">
        <f t="shared" si="532"/>
        <v/>
      </c>
      <c r="BD612" s="25" t="str">
        <f t="shared" si="533"/>
        <v/>
      </c>
      <c r="BH612" s="24" t="str">
        <f t="shared" si="534"/>
        <v/>
      </c>
      <c r="BI612" s="10" t="str">
        <f t="shared" si="535"/>
        <v/>
      </c>
      <c r="BJ612" s="10" t="str">
        <f t="shared" si="536"/>
        <v/>
      </c>
      <c r="BK612" s="10" t="str">
        <f t="shared" si="537"/>
        <v/>
      </c>
      <c r="BL612" s="10" t="str">
        <f t="shared" si="538"/>
        <v/>
      </c>
      <c r="BM612" s="25" t="str">
        <f t="shared" si="539"/>
        <v/>
      </c>
      <c r="BO612" s="24" t="str">
        <f t="shared" si="540"/>
        <v/>
      </c>
      <c r="BP612" s="10" t="str">
        <f t="shared" si="541"/>
        <v/>
      </c>
      <c r="BQ612" s="25" t="str">
        <f t="shared" si="542"/>
        <v/>
      </c>
      <c r="BU612" s="24" t="str">
        <f t="shared" si="543"/>
        <v/>
      </c>
      <c r="BV612" s="10" t="str">
        <f t="shared" si="544"/>
        <v/>
      </c>
      <c r="BW612" s="10" t="str">
        <f t="shared" si="545"/>
        <v/>
      </c>
      <c r="BX612" s="10" t="str">
        <f t="shared" si="546"/>
        <v/>
      </c>
      <c r="BY612" s="10" t="str">
        <f t="shared" si="547"/>
        <v/>
      </c>
      <c r="BZ612" s="25" t="str">
        <f t="shared" si="548"/>
        <v/>
      </c>
      <c r="CB612" s="24" t="str">
        <f t="shared" si="549"/>
        <v/>
      </c>
      <c r="CC612" s="10" t="str">
        <f t="shared" si="550"/>
        <v/>
      </c>
      <c r="CD612" s="25" t="str">
        <f t="shared" si="551"/>
        <v/>
      </c>
    </row>
    <row r="613" spans="1:82" x14ac:dyDescent="0.25">
      <c r="A613" s="5" t="str">
        <f>IF('MA Data'!$G611='MA Data'!$I$2,'MA Data'!A611,"")</f>
        <v/>
      </c>
      <c r="B613" t="str">
        <f>IF('MA Data'!$G611='MA Data'!$I$2,'MA Data'!B611,"")</f>
        <v/>
      </c>
      <c r="C613" t="str">
        <f>IF('MA Data'!$G611='MA Data'!$I$2,'MA Data'!C611,"")</f>
        <v/>
      </c>
      <c r="D613" t="str">
        <f>IF('MA Data'!$G611='MA Data'!$I$2,'MA Data'!D611,"")</f>
        <v/>
      </c>
      <c r="E613" t="str">
        <f>IF('MA Data'!$G611='MA Data'!$I$2,'MA Data'!E611,"")</f>
        <v/>
      </c>
      <c r="F613" t="str">
        <f>IF('MA Data'!$G611='MA Data'!$I$2,'MA Data'!F611,"")</f>
        <v/>
      </c>
      <c r="G613" s="6" t="str">
        <f>IF('MA Data'!$G611='MA Data'!$I$2,'MA Data'!G611,"")</f>
        <v/>
      </c>
      <c r="H613" t="str">
        <f t="shared" si="503"/>
        <v/>
      </c>
      <c r="I613" s="10" t="str">
        <f t="shared" si="504"/>
        <v/>
      </c>
      <c r="J613" s="10" t="str">
        <f t="shared" si="505"/>
        <v/>
      </c>
      <c r="K613" s="10" t="str">
        <f t="shared" si="506"/>
        <v/>
      </c>
      <c r="L613" s="10" t="str">
        <f t="shared" si="507"/>
        <v/>
      </c>
      <c r="M613" s="25" t="str">
        <f t="shared" si="508"/>
        <v/>
      </c>
      <c r="O613" s="24" t="str">
        <f t="shared" si="552"/>
        <v/>
      </c>
      <c r="P613" s="10" t="str">
        <f t="shared" si="553"/>
        <v/>
      </c>
      <c r="Q613" s="25" t="str">
        <f t="shared" si="554"/>
        <v/>
      </c>
      <c r="U613" s="5" t="str">
        <f t="shared" si="510"/>
        <v/>
      </c>
      <c r="V613" s="10" t="str">
        <f t="shared" si="511"/>
        <v/>
      </c>
      <c r="W613" s="10" t="str">
        <f t="shared" si="512"/>
        <v/>
      </c>
      <c r="X613" s="10" t="str">
        <f t="shared" si="513"/>
        <v/>
      </c>
      <c r="Y613" s="10" t="str">
        <f t="shared" si="514"/>
        <v/>
      </c>
      <c r="Z613" s="25" t="str">
        <f t="shared" si="515"/>
        <v/>
      </c>
      <c r="AB613" s="24" t="str">
        <f t="shared" si="509"/>
        <v/>
      </c>
      <c r="AC613" s="10" t="str">
        <f t="shared" si="555"/>
        <v/>
      </c>
      <c r="AD613" s="25" t="str">
        <f t="shared" si="556"/>
        <v/>
      </c>
      <c r="AH613" s="24" t="str">
        <f t="shared" si="516"/>
        <v/>
      </c>
      <c r="AI613" s="10" t="str">
        <f t="shared" si="517"/>
        <v/>
      </c>
      <c r="AJ613" s="10" t="str">
        <f t="shared" si="518"/>
        <v/>
      </c>
      <c r="AK613" s="10" t="str">
        <f t="shared" si="519"/>
        <v/>
      </c>
      <c r="AL613" s="10" t="str">
        <f t="shared" si="520"/>
        <v/>
      </c>
      <c r="AM613" s="25" t="str">
        <f t="shared" si="521"/>
        <v/>
      </c>
      <c r="AO613" s="24" t="str">
        <f t="shared" si="522"/>
        <v/>
      </c>
      <c r="AP613" s="10" t="str">
        <f t="shared" si="523"/>
        <v/>
      </c>
      <c r="AQ613" s="25" t="str">
        <f t="shared" si="524"/>
        <v/>
      </c>
      <c r="AU613" s="24" t="str">
        <f t="shared" si="525"/>
        <v/>
      </c>
      <c r="AV613" s="10" t="str">
        <f t="shared" si="526"/>
        <v/>
      </c>
      <c r="AW613" s="10" t="str">
        <f t="shared" si="527"/>
        <v/>
      </c>
      <c r="AX613" s="10" t="str">
        <f t="shared" si="528"/>
        <v/>
      </c>
      <c r="AY613" s="10" t="str">
        <f t="shared" si="529"/>
        <v/>
      </c>
      <c r="AZ613" s="25" t="str">
        <f t="shared" si="530"/>
        <v/>
      </c>
      <c r="BB613" s="24" t="str">
        <f t="shared" si="531"/>
        <v/>
      </c>
      <c r="BC613" s="10" t="str">
        <f t="shared" si="532"/>
        <v/>
      </c>
      <c r="BD613" s="25" t="str">
        <f t="shared" si="533"/>
        <v/>
      </c>
      <c r="BH613" s="24" t="str">
        <f t="shared" si="534"/>
        <v/>
      </c>
      <c r="BI613" s="10" t="str">
        <f t="shared" si="535"/>
        <v/>
      </c>
      <c r="BJ613" s="10" t="str">
        <f t="shared" si="536"/>
        <v/>
      </c>
      <c r="BK613" s="10" t="str">
        <f t="shared" si="537"/>
        <v/>
      </c>
      <c r="BL613" s="10" t="str">
        <f t="shared" si="538"/>
        <v/>
      </c>
      <c r="BM613" s="25" t="str">
        <f t="shared" si="539"/>
        <v/>
      </c>
      <c r="BO613" s="24" t="str">
        <f t="shared" si="540"/>
        <v/>
      </c>
      <c r="BP613" s="10" t="str">
        <f t="shared" si="541"/>
        <v/>
      </c>
      <c r="BQ613" s="25" t="str">
        <f t="shared" si="542"/>
        <v/>
      </c>
      <c r="BU613" s="24" t="str">
        <f t="shared" si="543"/>
        <v/>
      </c>
      <c r="BV613" s="10" t="str">
        <f t="shared" si="544"/>
        <v/>
      </c>
      <c r="BW613" s="10" t="str">
        <f t="shared" si="545"/>
        <v/>
      </c>
      <c r="BX613" s="10" t="str">
        <f t="shared" si="546"/>
        <v/>
      </c>
      <c r="BY613" s="10" t="str">
        <f t="shared" si="547"/>
        <v/>
      </c>
      <c r="BZ613" s="25" t="str">
        <f t="shared" si="548"/>
        <v/>
      </c>
      <c r="CB613" s="24" t="str">
        <f t="shared" si="549"/>
        <v/>
      </c>
      <c r="CC613" s="10" t="str">
        <f t="shared" si="550"/>
        <v/>
      </c>
      <c r="CD613" s="25" t="str">
        <f t="shared" si="551"/>
        <v/>
      </c>
    </row>
    <row r="614" spans="1:82" x14ac:dyDescent="0.25">
      <c r="A614" s="5" t="str">
        <f>IF('MA Data'!$G612='MA Data'!$I$2,'MA Data'!A612,"")</f>
        <v/>
      </c>
      <c r="B614" t="str">
        <f>IF('MA Data'!$G612='MA Data'!$I$2,'MA Data'!B612,"")</f>
        <v/>
      </c>
      <c r="C614" t="str">
        <f>IF('MA Data'!$G612='MA Data'!$I$2,'MA Data'!C612,"")</f>
        <v/>
      </c>
      <c r="D614" t="str">
        <f>IF('MA Data'!$G612='MA Data'!$I$2,'MA Data'!D612,"")</f>
        <v/>
      </c>
      <c r="E614" t="str">
        <f>IF('MA Data'!$G612='MA Data'!$I$2,'MA Data'!E612,"")</f>
        <v/>
      </c>
      <c r="F614" t="str">
        <f>IF('MA Data'!$G612='MA Data'!$I$2,'MA Data'!F612,"")</f>
        <v/>
      </c>
      <c r="G614" s="6" t="str">
        <f>IF('MA Data'!$G612='MA Data'!$I$2,'MA Data'!G612,"")</f>
        <v/>
      </c>
      <c r="H614" t="str">
        <f t="shared" si="503"/>
        <v/>
      </c>
      <c r="I614" s="10" t="str">
        <f t="shared" si="504"/>
        <v/>
      </c>
      <c r="J614" s="10" t="str">
        <f t="shared" si="505"/>
        <v/>
      </c>
      <c r="K614" s="10" t="str">
        <f t="shared" si="506"/>
        <v/>
      </c>
      <c r="L614" s="10" t="str">
        <f t="shared" si="507"/>
        <v/>
      </c>
      <c r="M614" s="25" t="str">
        <f t="shared" si="508"/>
        <v/>
      </c>
      <c r="O614" s="24" t="str">
        <f t="shared" si="552"/>
        <v/>
      </c>
      <c r="P614" s="10" t="str">
        <f t="shared" si="553"/>
        <v/>
      </c>
      <c r="Q614" s="25" t="str">
        <f t="shared" si="554"/>
        <v/>
      </c>
      <c r="U614" s="5" t="str">
        <f t="shared" si="510"/>
        <v/>
      </c>
      <c r="V614" s="10" t="str">
        <f t="shared" si="511"/>
        <v/>
      </c>
      <c r="W614" s="10" t="str">
        <f t="shared" si="512"/>
        <v/>
      </c>
      <c r="X614" s="10" t="str">
        <f t="shared" si="513"/>
        <v/>
      </c>
      <c r="Y614" s="10" t="str">
        <f t="shared" si="514"/>
        <v/>
      </c>
      <c r="Z614" s="25" t="str">
        <f t="shared" si="515"/>
        <v/>
      </c>
      <c r="AB614" s="24" t="str">
        <f t="shared" si="509"/>
        <v/>
      </c>
      <c r="AC614" s="10" t="str">
        <f t="shared" si="555"/>
        <v/>
      </c>
      <c r="AD614" s="25" t="str">
        <f t="shared" si="556"/>
        <v/>
      </c>
      <c r="AH614" s="24" t="str">
        <f t="shared" si="516"/>
        <v/>
      </c>
      <c r="AI614" s="10" t="str">
        <f t="shared" si="517"/>
        <v/>
      </c>
      <c r="AJ614" s="10" t="str">
        <f t="shared" si="518"/>
        <v/>
      </c>
      <c r="AK614" s="10" t="str">
        <f t="shared" si="519"/>
        <v/>
      </c>
      <c r="AL614" s="10" t="str">
        <f t="shared" si="520"/>
        <v/>
      </c>
      <c r="AM614" s="25" t="str">
        <f t="shared" si="521"/>
        <v/>
      </c>
      <c r="AO614" s="24" t="str">
        <f t="shared" si="522"/>
        <v/>
      </c>
      <c r="AP614" s="10" t="str">
        <f t="shared" si="523"/>
        <v/>
      </c>
      <c r="AQ614" s="25" t="str">
        <f t="shared" si="524"/>
        <v/>
      </c>
      <c r="AU614" s="24" t="str">
        <f t="shared" si="525"/>
        <v/>
      </c>
      <c r="AV614" s="10" t="str">
        <f t="shared" si="526"/>
        <v/>
      </c>
      <c r="AW614" s="10" t="str">
        <f t="shared" si="527"/>
        <v/>
      </c>
      <c r="AX614" s="10" t="str">
        <f t="shared" si="528"/>
        <v/>
      </c>
      <c r="AY614" s="10" t="str">
        <f t="shared" si="529"/>
        <v/>
      </c>
      <c r="AZ614" s="25" t="str">
        <f t="shared" si="530"/>
        <v/>
      </c>
      <c r="BB614" s="24" t="str">
        <f t="shared" si="531"/>
        <v/>
      </c>
      <c r="BC614" s="10" t="str">
        <f t="shared" si="532"/>
        <v/>
      </c>
      <c r="BD614" s="25" t="str">
        <f t="shared" si="533"/>
        <v/>
      </c>
      <c r="BH614" s="24" t="str">
        <f t="shared" si="534"/>
        <v/>
      </c>
      <c r="BI614" s="10" t="str">
        <f t="shared" si="535"/>
        <v/>
      </c>
      <c r="BJ614" s="10" t="str">
        <f t="shared" si="536"/>
        <v/>
      </c>
      <c r="BK614" s="10" t="str">
        <f t="shared" si="537"/>
        <v/>
      </c>
      <c r="BL614" s="10" t="str">
        <f t="shared" si="538"/>
        <v/>
      </c>
      <c r="BM614" s="25" t="str">
        <f t="shared" si="539"/>
        <v/>
      </c>
      <c r="BO614" s="24" t="str">
        <f t="shared" si="540"/>
        <v/>
      </c>
      <c r="BP614" s="10" t="str">
        <f t="shared" si="541"/>
        <v/>
      </c>
      <c r="BQ614" s="25" t="str">
        <f t="shared" si="542"/>
        <v/>
      </c>
      <c r="BU614" s="24" t="str">
        <f t="shared" si="543"/>
        <v/>
      </c>
      <c r="BV614" s="10" t="str">
        <f t="shared" si="544"/>
        <v/>
      </c>
      <c r="BW614" s="10" t="str">
        <f t="shared" si="545"/>
        <v/>
      </c>
      <c r="BX614" s="10" t="str">
        <f t="shared" si="546"/>
        <v/>
      </c>
      <c r="BY614" s="10" t="str">
        <f t="shared" si="547"/>
        <v/>
      </c>
      <c r="BZ614" s="25" t="str">
        <f t="shared" si="548"/>
        <v/>
      </c>
      <c r="CB614" s="24" t="str">
        <f t="shared" si="549"/>
        <v/>
      </c>
      <c r="CC614" s="10" t="str">
        <f t="shared" si="550"/>
        <v/>
      </c>
      <c r="CD614" s="25" t="str">
        <f t="shared" si="551"/>
        <v/>
      </c>
    </row>
    <row r="615" spans="1:82" x14ac:dyDescent="0.25">
      <c r="A615" s="5" t="str">
        <f>IF('MA Data'!$G613='MA Data'!$I$2,'MA Data'!A613,"")</f>
        <v/>
      </c>
      <c r="B615" t="str">
        <f>IF('MA Data'!$G613='MA Data'!$I$2,'MA Data'!B613,"")</f>
        <v/>
      </c>
      <c r="C615" t="str">
        <f>IF('MA Data'!$G613='MA Data'!$I$2,'MA Data'!C613,"")</f>
        <v/>
      </c>
      <c r="D615" t="str">
        <f>IF('MA Data'!$G613='MA Data'!$I$2,'MA Data'!D613,"")</f>
        <v/>
      </c>
      <c r="E615" t="str">
        <f>IF('MA Data'!$G613='MA Data'!$I$2,'MA Data'!E613,"")</f>
        <v/>
      </c>
      <c r="F615" t="str">
        <f>IF('MA Data'!$G613='MA Data'!$I$2,'MA Data'!F613,"")</f>
        <v/>
      </c>
      <c r="G615" s="6" t="str">
        <f>IF('MA Data'!$G613='MA Data'!$I$2,'MA Data'!G613,"")</f>
        <v/>
      </c>
      <c r="H615" t="str">
        <f t="shared" si="503"/>
        <v/>
      </c>
      <c r="I615" s="10" t="str">
        <f t="shared" si="504"/>
        <v/>
      </c>
      <c r="J615" s="10" t="str">
        <f t="shared" si="505"/>
        <v/>
      </c>
      <c r="K615" s="10" t="str">
        <f t="shared" si="506"/>
        <v/>
      </c>
      <c r="L615" s="10" t="str">
        <f t="shared" si="507"/>
        <v/>
      </c>
      <c r="M615" s="25" t="str">
        <f t="shared" si="508"/>
        <v/>
      </c>
      <c r="O615" s="24" t="str">
        <f t="shared" si="552"/>
        <v/>
      </c>
      <c r="P615" s="10" t="str">
        <f t="shared" si="553"/>
        <v/>
      </c>
      <c r="Q615" s="25" t="str">
        <f t="shared" si="554"/>
        <v/>
      </c>
      <c r="U615" s="5" t="str">
        <f t="shared" si="510"/>
        <v/>
      </c>
      <c r="V615" s="10" t="str">
        <f t="shared" si="511"/>
        <v/>
      </c>
      <c r="W615" s="10" t="str">
        <f t="shared" si="512"/>
        <v/>
      </c>
      <c r="X615" s="10" t="str">
        <f t="shared" si="513"/>
        <v/>
      </c>
      <c r="Y615" s="10" t="str">
        <f t="shared" si="514"/>
        <v/>
      </c>
      <c r="Z615" s="25" t="str">
        <f t="shared" si="515"/>
        <v/>
      </c>
      <c r="AB615" s="24" t="str">
        <f t="shared" si="509"/>
        <v/>
      </c>
      <c r="AC615" s="10" t="str">
        <f t="shared" si="555"/>
        <v/>
      </c>
      <c r="AD615" s="25" t="str">
        <f t="shared" si="556"/>
        <v/>
      </c>
      <c r="AH615" s="24" t="str">
        <f t="shared" si="516"/>
        <v/>
      </c>
      <c r="AI615" s="10" t="str">
        <f t="shared" si="517"/>
        <v/>
      </c>
      <c r="AJ615" s="10" t="str">
        <f t="shared" si="518"/>
        <v/>
      </c>
      <c r="AK615" s="10" t="str">
        <f t="shared" si="519"/>
        <v/>
      </c>
      <c r="AL615" s="10" t="str">
        <f t="shared" si="520"/>
        <v/>
      </c>
      <c r="AM615" s="25" t="str">
        <f t="shared" si="521"/>
        <v/>
      </c>
      <c r="AO615" s="24" t="str">
        <f t="shared" si="522"/>
        <v/>
      </c>
      <c r="AP615" s="10" t="str">
        <f t="shared" si="523"/>
        <v/>
      </c>
      <c r="AQ615" s="25" t="str">
        <f t="shared" si="524"/>
        <v/>
      </c>
      <c r="AU615" s="24" t="str">
        <f t="shared" si="525"/>
        <v/>
      </c>
      <c r="AV615" s="10" t="str">
        <f t="shared" si="526"/>
        <v/>
      </c>
      <c r="AW615" s="10" t="str">
        <f t="shared" si="527"/>
        <v/>
      </c>
      <c r="AX615" s="10" t="str">
        <f t="shared" si="528"/>
        <v/>
      </c>
      <c r="AY615" s="10" t="str">
        <f t="shared" si="529"/>
        <v/>
      </c>
      <c r="AZ615" s="25" t="str">
        <f t="shared" si="530"/>
        <v/>
      </c>
      <c r="BB615" s="24" t="str">
        <f t="shared" si="531"/>
        <v/>
      </c>
      <c r="BC615" s="10" t="str">
        <f t="shared" si="532"/>
        <v/>
      </c>
      <c r="BD615" s="25" t="str">
        <f t="shared" si="533"/>
        <v/>
      </c>
      <c r="BH615" s="24" t="str">
        <f t="shared" si="534"/>
        <v/>
      </c>
      <c r="BI615" s="10" t="str">
        <f t="shared" si="535"/>
        <v/>
      </c>
      <c r="BJ615" s="10" t="str">
        <f t="shared" si="536"/>
        <v/>
      </c>
      <c r="BK615" s="10" t="str">
        <f t="shared" si="537"/>
        <v/>
      </c>
      <c r="BL615" s="10" t="str">
        <f t="shared" si="538"/>
        <v/>
      </c>
      <c r="BM615" s="25" t="str">
        <f t="shared" si="539"/>
        <v/>
      </c>
      <c r="BO615" s="24" t="str">
        <f t="shared" si="540"/>
        <v/>
      </c>
      <c r="BP615" s="10" t="str">
        <f t="shared" si="541"/>
        <v/>
      </c>
      <c r="BQ615" s="25" t="str">
        <f t="shared" si="542"/>
        <v/>
      </c>
      <c r="BU615" s="24" t="str">
        <f t="shared" si="543"/>
        <v/>
      </c>
      <c r="BV615" s="10" t="str">
        <f t="shared" si="544"/>
        <v/>
      </c>
      <c r="BW615" s="10" t="str">
        <f t="shared" si="545"/>
        <v/>
      </c>
      <c r="BX615" s="10" t="str">
        <f t="shared" si="546"/>
        <v/>
      </c>
      <c r="BY615" s="10" t="str">
        <f t="shared" si="547"/>
        <v/>
      </c>
      <c r="BZ615" s="25" t="str">
        <f t="shared" si="548"/>
        <v/>
      </c>
      <c r="CB615" s="24" t="str">
        <f t="shared" si="549"/>
        <v/>
      </c>
      <c r="CC615" s="10" t="str">
        <f t="shared" si="550"/>
        <v/>
      </c>
      <c r="CD615" s="25" t="str">
        <f t="shared" si="551"/>
        <v/>
      </c>
    </row>
    <row r="616" spans="1:82" x14ac:dyDescent="0.25">
      <c r="A616" s="5" t="str">
        <f>IF('MA Data'!$G614='MA Data'!$I$2,'MA Data'!A614,"")</f>
        <v/>
      </c>
      <c r="B616" t="str">
        <f>IF('MA Data'!$G614='MA Data'!$I$2,'MA Data'!B614,"")</f>
        <v/>
      </c>
      <c r="C616" t="str">
        <f>IF('MA Data'!$G614='MA Data'!$I$2,'MA Data'!C614,"")</f>
        <v/>
      </c>
      <c r="D616" t="str">
        <f>IF('MA Data'!$G614='MA Data'!$I$2,'MA Data'!D614,"")</f>
        <v/>
      </c>
      <c r="E616" t="str">
        <f>IF('MA Data'!$G614='MA Data'!$I$2,'MA Data'!E614,"")</f>
        <v/>
      </c>
      <c r="F616" t="str">
        <f>IF('MA Data'!$G614='MA Data'!$I$2,'MA Data'!F614,"")</f>
        <v/>
      </c>
      <c r="G616" s="6" t="str">
        <f>IF('MA Data'!$G614='MA Data'!$I$2,'MA Data'!G614,"")</f>
        <v/>
      </c>
      <c r="H616" t="str">
        <f t="shared" si="503"/>
        <v/>
      </c>
      <c r="I616" s="10" t="str">
        <f t="shared" si="504"/>
        <v/>
      </c>
      <c r="J616" s="10" t="str">
        <f t="shared" si="505"/>
        <v/>
      </c>
      <c r="K616" s="10" t="str">
        <f t="shared" si="506"/>
        <v/>
      </c>
      <c r="L616" s="10" t="str">
        <f t="shared" si="507"/>
        <v/>
      </c>
      <c r="M616" s="25" t="str">
        <f t="shared" si="508"/>
        <v/>
      </c>
      <c r="O616" s="24" t="str">
        <f t="shared" si="552"/>
        <v/>
      </c>
      <c r="P616" s="10" t="str">
        <f t="shared" si="553"/>
        <v/>
      </c>
      <c r="Q616" s="25" t="str">
        <f t="shared" si="554"/>
        <v/>
      </c>
      <c r="U616" s="5" t="str">
        <f t="shared" si="510"/>
        <v/>
      </c>
      <c r="V616" s="10" t="str">
        <f t="shared" si="511"/>
        <v/>
      </c>
      <c r="W616" s="10" t="str">
        <f t="shared" si="512"/>
        <v/>
      </c>
      <c r="X616" s="10" t="str">
        <f t="shared" si="513"/>
        <v/>
      </c>
      <c r="Y616" s="10" t="str">
        <f t="shared" si="514"/>
        <v/>
      </c>
      <c r="Z616" s="25" t="str">
        <f t="shared" si="515"/>
        <v/>
      </c>
      <c r="AB616" s="24" t="str">
        <f t="shared" si="509"/>
        <v/>
      </c>
      <c r="AC616" s="10" t="str">
        <f t="shared" si="555"/>
        <v/>
      </c>
      <c r="AD616" s="25" t="str">
        <f t="shared" si="556"/>
        <v/>
      </c>
      <c r="AH616" s="24" t="str">
        <f t="shared" si="516"/>
        <v/>
      </c>
      <c r="AI616" s="10" t="str">
        <f t="shared" si="517"/>
        <v/>
      </c>
      <c r="AJ616" s="10" t="str">
        <f t="shared" si="518"/>
        <v/>
      </c>
      <c r="AK616" s="10" t="str">
        <f t="shared" si="519"/>
        <v/>
      </c>
      <c r="AL616" s="10" t="str">
        <f t="shared" si="520"/>
        <v/>
      </c>
      <c r="AM616" s="25" t="str">
        <f t="shared" si="521"/>
        <v/>
      </c>
      <c r="AO616" s="24" t="str">
        <f t="shared" si="522"/>
        <v/>
      </c>
      <c r="AP616" s="10" t="str">
        <f t="shared" si="523"/>
        <v/>
      </c>
      <c r="AQ616" s="25" t="str">
        <f t="shared" si="524"/>
        <v/>
      </c>
      <c r="AU616" s="24" t="str">
        <f t="shared" si="525"/>
        <v/>
      </c>
      <c r="AV616" s="10" t="str">
        <f t="shared" si="526"/>
        <v/>
      </c>
      <c r="AW616" s="10" t="str">
        <f t="shared" si="527"/>
        <v/>
      </c>
      <c r="AX616" s="10" t="str">
        <f t="shared" si="528"/>
        <v/>
      </c>
      <c r="AY616" s="10" t="str">
        <f t="shared" si="529"/>
        <v/>
      </c>
      <c r="AZ616" s="25" t="str">
        <f t="shared" si="530"/>
        <v/>
      </c>
      <c r="BB616" s="24" t="str">
        <f t="shared" si="531"/>
        <v/>
      </c>
      <c r="BC616" s="10" t="str">
        <f t="shared" si="532"/>
        <v/>
      </c>
      <c r="BD616" s="25" t="str">
        <f t="shared" si="533"/>
        <v/>
      </c>
      <c r="BH616" s="24" t="str">
        <f t="shared" si="534"/>
        <v/>
      </c>
      <c r="BI616" s="10" t="str">
        <f t="shared" si="535"/>
        <v/>
      </c>
      <c r="BJ616" s="10" t="str">
        <f t="shared" si="536"/>
        <v/>
      </c>
      <c r="BK616" s="10" t="str">
        <f t="shared" si="537"/>
        <v/>
      </c>
      <c r="BL616" s="10" t="str">
        <f t="shared" si="538"/>
        <v/>
      </c>
      <c r="BM616" s="25" t="str">
        <f t="shared" si="539"/>
        <v/>
      </c>
      <c r="BO616" s="24" t="str">
        <f t="shared" si="540"/>
        <v/>
      </c>
      <c r="BP616" s="10" t="str">
        <f t="shared" si="541"/>
        <v/>
      </c>
      <c r="BQ616" s="25" t="str">
        <f t="shared" si="542"/>
        <v/>
      </c>
      <c r="BU616" s="24" t="str">
        <f t="shared" si="543"/>
        <v/>
      </c>
      <c r="BV616" s="10" t="str">
        <f t="shared" si="544"/>
        <v/>
      </c>
      <c r="BW616" s="10" t="str">
        <f t="shared" si="545"/>
        <v/>
      </c>
      <c r="BX616" s="10" t="str">
        <f t="shared" si="546"/>
        <v/>
      </c>
      <c r="BY616" s="10" t="str">
        <f t="shared" si="547"/>
        <v/>
      </c>
      <c r="BZ616" s="25" t="str">
        <f t="shared" si="548"/>
        <v/>
      </c>
      <c r="CB616" s="24" t="str">
        <f t="shared" si="549"/>
        <v/>
      </c>
      <c r="CC616" s="10" t="str">
        <f t="shared" si="550"/>
        <v/>
      </c>
      <c r="CD616" s="25" t="str">
        <f t="shared" si="551"/>
        <v/>
      </c>
    </row>
    <row r="617" spans="1:82" x14ac:dyDescent="0.25">
      <c r="A617" s="5" t="str">
        <f>IF('MA Data'!$G615='MA Data'!$I$2,'MA Data'!A615,"")</f>
        <v/>
      </c>
      <c r="B617" t="str">
        <f>IF('MA Data'!$G615='MA Data'!$I$2,'MA Data'!B615,"")</f>
        <v/>
      </c>
      <c r="C617" t="str">
        <f>IF('MA Data'!$G615='MA Data'!$I$2,'MA Data'!C615,"")</f>
        <v/>
      </c>
      <c r="D617" t="str">
        <f>IF('MA Data'!$G615='MA Data'!$I$2,'MA Data'!D615,"")</f>
        <v/>
      </c>
      <c r="E617" t="str">
        <f>IF('MA Data'!$G615='MA Data'!$I$2,'MA Data'!E615,"")</f>
        <v/>
      </c>
      <c r="F617" t="str">
        <f>IF('MA Data'!$G615='MA Data'!$I$2,'MA Data'!F615,"")</f>
        <v/>
      </c>
      <c r="G617" s="6" t="str">
        <f>IF('MA Data'!$G615='MA Data'!$I$2,'MA Data'!G615,"")</f>
        <v/>
      </c>
      <c r="H617" t="str">
        <f t="shared" si="503"/>
        <v/>
      </c>
      <c r="I617" s="10" t="str">
        <f t="shared" si="504"/>
        <v/>
      </c>
      <c r="J617" s="10" t="str">
        <f t="shared" si="505"/>
        <v/>
      </c>
      <c r="K617" s="10" t="str">
        <f t="shared" si="506"/>
        <v/>
      </c>
      <c r="L617" s="10" t="str">
        <f t="shared" si="507"/>
        <v/>
      </c>
      <c r="M617" s="25" t="str">
        <f t="shared" si="508"/>
        <v/>
      </c>
      <c r="O617" s="24" t="str">
        <f t="shared" si="552"/>
        <v/>
      </c>
      <c r="P617" s="10" t="str">
        <f t="shared" si="553"/>
        <v/>
      </c>
      <c r="Q617" s="25" t="str">
        <f t="shared" si="554"/>
        <v/>
      </c>
      <c r="U617" s="5" t="str">
        <f t="shared" si="510"/>
        <v/>
      </c>
      <c r="V617" s="10" t="str">
        <f t="shared" si="511"/>
        <v/>
      </c>
      <c r="W617" s="10" t="str">
        <f t="shared" si="512"/>
        <v/>
      </c>
      <c r="X617" s="10" t="str">
        <f t="shared" si="513"/>
        <v/>
      </c>
      <c r="Y617" s="10" t="str">
        <f t="shared" si="514"/>
        <v/>
      </c>
      <c r="Z617" s="25" t="str">
        <f t="shared" si="515"/>
        <v/>
      </c>
      <c r="AB617" s="24" t="str">
        <f t="shared" si="509"/>
        <v/>
      </c>
      <c r="AC617" s="10" t="str">
        <f t="shared" si="555"/>
        <v/>
      </c>
      <c r="AD617" s="25" t="str">
        <f t="shared" si="556"/>
        <v/>
      </c>
      <c r="AH617" s="24" t="str">
        <f t="shared" si="516"/>
        <v/>
      </c>
      <c r="AI617" s="10" t="str">
        <f t="shared" si="517"/>
        <v/>
      </c>
      <c r="AJ617" s="10" t="str">
        <f t="shared" si="518"/>
        <v/>
      </c>
      <c r="AK617" s="10" t="str">
        <f t="shared" si="519"/>
        <v/>
      </c>
      <c r="AL617" s="10" t="str">
        <f t="shared" si="520"/>
        <v/>
      </c>
      <c r="AM617" s="25" t="str">
        <f t="shared" si="521"/>
        <v/>
      </c>
      <c r="AO617" s="24" t="str">
        <f t="shared" si="522"/>
        <v/>
      </c>
      <c r="AP617" s="10" t="str">
        <f t="shared" si="523"/>
        <v/>
      </c>
      <c r="AQ617" s="25" t="str">
        <f t="shared" si="524"/>
        <v/>
      </c>
      <c r="AU617" s="24" t="str">
        <f t="shared" si="525"/>
        <v/>
      </c>
      <c r="AV617" s="10" t="str">
        <f t="shared" si="526"/>
        <v/>
      </c>
      <c r="AW617" s="10" t="str">
        <f t="shared" si="527"/>
        <v/>
      </c>
      <c r="AX617" s="10" t="str">
        <f t="shared" si="528"/>
        <v/>
      </c>
      <c r="AY617" s="10" t="str">
        <f t="shared" si="529"/>
        <v/>
      </c>
      <c r="AZ617" s="25" t="str">
        <f t="shared" si="530"/>
        <v/>
      </c>
      <c r="BB617" s="24" t="str">
        <f t="shared" si="531"/>
        <v/>
      </c>
      <c r="BC617" s="10" t="str">
        <f t="shared" si="532"/>
        <v/>
      </c>
      <c r="BD617" s="25" t="str">
        <f t="shared" si="533"/>
        <v/>
      </c>
      <c r="BH617" s="24" t="str">
        <f t="shared" si="534"/>
        <v/>
      </c>
      <c r="BI617" s="10" t="str">
        <f t="shared" si="535"/>
        <v/>
      </c>
      <c r="BJ617" s="10" t="str">
        <f t="shared" si="536"/>
        <v/>
      </c>
      <c r="BK617" s="10" t="str">
        <f t="shared" si="537"/>
        <v/>
      </c>
      <c r="BL617" s="10" t="str">
        <f t="shared" si="538"/>
        <v/>
      </c>
      <c r="BM617" s="25" t="str">
        <f t="shared" si="539"/>
        <v/>
      </c>
      <c r="BO617" s="24" t="str">
        <f t="shared" si="540"/>
        <v/>
      </c>
      <c r="BP617" s="10" t="str">
        <f t="shared" si="541"/>
        <v/>
      </c>
      <c r="BQ617" s="25" t="str">
        <f t="shared" si="542"/>
        <v/>
      </c>
      <c r="BU617" s="24" t="str">
        <f t="shared" si="543"/>
        <v/>
      </c>
      <c r="BV617" s="10" t="str">
        <f t="shared" si="544"/>
        <v/>
      </c>
      <c r="BW617" s="10" t="str">
        <f t="shared" si="545"/>
        <v/>
      </c>
      <c r="BX617" s="10" t="str">
        <f t="shared" si="546"/>
        <v/>
      </c>
      <c r="BY617" s="10" t="str">
        <f t="shared" si="547"/>
        <v/>
      </c>
      <c r="BZ617" s="25" t="str">
        <f t="shared" si="548"/>
        <v/>
      </c>
      <c r="CB617" s="24" t="str">
        <f t="shared" si="549"/>
        <v/>
      </c>
      <c r="CC617" s="10" t="str">
        <f t="shared" si="550"/>
        <v/>
      </c>
      <c r="CD617" s="25" t="str">
        <f t="shared" si="551"/>
        <v/>
      </c>
    </row>
    <row r="618" spans="1:82" x14ac:dyDescent="0.25">
      <c r="A618" s="5" t="str">
        <f>IF('MA Data'!$G616='MA Data'!$I$2,'MA Data'!A616,"")</f>
        <v/>
      </c>
      <c r="B618" t="str">
        <f>IF('MA Data'!$G616='MA Data'!$I$2,'MA Data'!B616,"")</f>
        <v/>
      </c>
      <c r="C618" t="str">
        <f>IF('MA Data'!$G616='MA Data'!$I$2,'MA Data'!C616,"")</f>
        <v/>
      </c>
      <c r="D618" t="str">
        <f>IF('MA Data'!$G616='MA Data'!$I$2,'MA Data'!D616,"")</f>
        <v/>
      </c>
      <c r="E618" t="str">
        <f>IF('MA Data'!$G616='MA Data'!$I$2,'MA Data'!E616,"")</f>
        <v/>
      </c>
      <c r="F618" t="str">
        <f>IF('MA Data'!$G616='MA Data'!$I$2,'MA Data'!F616,"")</f>
        <v/>
      </c>
      <c r="G618" s="6" t="str">
        <f>IF('MA Data'!$G616='MA Data'!$I$2,'MA Data'!G616,"")</f>
        <v/>
      </c>
      <c r="H618" t="str">
        <f t="shared" si="503"/>
        <v/>
      </c>
      <c r="I618" s="10" t="str">
        <f t="shared" si="504"/>
        <v/>
      </c>
      <c r="J618" s="10" t="str">
        <f t="shared" si="505"/>
        <v/>
      </c>
      <c r="K618" s="10" t="str">
        <f t="shared" si="506"/>
        <v/>
      </c>
      <c r="L618" s="10" t="str">
        <f t="shared" si="507"/>
        <v/>
      </c>
      <c r="M618" s="25" t="str">
        <f t="shared" si="508"/>
        <v/>
      </c>
      <c r="O618" s="24" t="str">
        <f t="shared" si="552"/>
        <v/>
      </c>
      <c r="P618" s="10" t="str">
        <f t="shared" si="553"/>
        <v/>
      </c>
      <c r="Q618" s="25" t="str">
        <f t="shared" si="554"/>
        <v/>
      </c>
      <c r="U618" s="5" t="str">
        <f t="shared" si="510"/>
        <v/>
      </c>
      <c r="V618" s="10" t="str">
        <f t="shared" si="511"/>
        <v/>
      </c>
      <c r="W618" s="10" t="str">
        <f t="shared" si="512"/>
        <v/>
      </c>
      <c r="X618" s="10" t="str">
        <f t="shared" si="513"/>
        <v/>
      </c>
      <c r="Y618" s="10" t="str">
        <f t="shared" si="514"/>
        <v/>
      </c>
      <c r="Z618" s="25" t="str">
        <f t="shared" si="515"/>
        <v/>
      </c>
      <c r="AB618" s="24" t="str">
        <f t="shared" si="509"/>
        <v/>
      </c>
      <c r="AC618" s="10" t="str">
        <f t="shared" si="555"/>
        <v/>
      </c>
      <c r="AD618" s="25" t="str">
        <f t="shared" si="556"/>
        <v/>
      </c>
      <c r="AH618" s="24" t="str">
        <f t="shared" si="516"/>
        <v/>
      </c>
      <c r="AI618" s="10" t="str">
        <f t="shared" si="517"/>
        <v/>
      </c>
      <c r="AJ618" s="10" t="str">
        <f t="shared" si="518"/>
        <v/>
      </c>
      <c r="AK618" s="10" t="str">
        <f t="shared" si="519"/>
        <v/>
      </c>
      <c r="AL618" s="10" t="str">
        <f t="shared" si="520"/>
        <v/>
      </c>
      <c r="AM618" s="25" t="str">
        <f t="shared" si="521"/>
        <v/>
      </c>
      <c r="AO618" s="24" t="str">
        <f t="shared" si="522"/>
        <v/>
      </c>
      <c r="AP618" s="10" t="str">
        <f t="shared" si="523"/>
        <v/>
      </c>
      <c r="AQ618" s="25" t="str">
        <f t="shared" si="524"/>
        <v/>
      </c>
      <c r="AU618" s="24" t="str">
        <f t="shared" si="525"/>
        <v/>
      </c>
      <c r="AV618" s="10" t="str">
        <f t="shared" si="526"/>
        <v/>
      </c>
      <c r="AW618" s="10" t="str">
        <f t="shared" si="527"/>
        <v/>
      </c>
      <c r="AX618" s="10" t="str">
        <f t="shared" si="528"/>
        <v/>
      </c>
      <c r="AY618" s="10" t="str">
        <f t="shared" si="529"/>
        <v/>
      </c>
      <c r="AZ618" s="25" t="str">
        <f t="shared" si="530"/>
        <v/>
      </c>
      <c r="BB618" s="24" t="str">
        <f t="shared" si="531"/>
        <v/>
      </c>
      <c r="BC618" s="10" t="str">
        <f t="shared" si="532"/>
        <v/>
      </c>
      <c r="BD618" s="25" t="str">
        <f t="shared" si="533"/>
        <v/>
      </c>
      <c r="BH618" s="24" t="str">
        <f t="shared" si="534"/>
        <v/>
      </c>
      <c r="BI618" s="10" t="str">
        <f t="shared" si="535"/>
        <v/>
      </c>
      <c r="BJ618" s="10" t="str">
        <f t="shared" si="536"/>
        <v/>
      </c>
      <c r="BK618" s="10" t="str">
        <f t="shared" si="537"/>
        <v/>
      </c>
      <c r="BL618" s="10" t="str">
        <f t="shared" si="538"/>
        <v/>
      </c>
      <c r="BM618" s="25" t="str">
        <f t="shared" si="539"/>
        <v/>
      </c>
      <c r="BO618" s="24" t="str">
        <f t="shared" si="540"/>
        <v/>
      </c>
      <c r="BP618" s="10" t="str">
        <f t="shared" si="541"/>
        <v/>
      </c>
      <c r="BQ618" s="25" t="str">
        <f t="shared" si="542"/>
        <v/>
      </c>
      <c r="BU618" s="24" t="str">
        <f t="shared" si="543"/>
        <v/>
      </c>
      <c r="BV618" s="10" t="str">
        <f t="shared" si="544"/>
        <v/>
      </c>
      <c r="BW618" s="10" t="str">
        <f t="shared" si="545"/>
        <v/>
      </c>
      <c r="BX618" s="10" t="str">
        <f t="shared" si="546"/>
        <v/>
      </c>
      <c r="BY618" s="10" t="str">
        <f t="shared" si="547"/>
        <v/>
      </c>
      <c r="BZ618" s="25" t="str">
        <f t="shared" si="548"/>
        <v/>
      </c>
      <c r="CB618" s="24" t="str">
        <f t="shared" si="549"/>
        <v/>
      </c>
      <c r="CC618" s="10" t="str">
        <f t="shared" si="550"/>
        <v/>
      </c>
      <c r="CD618" s="25" t="str">
        <f t="shared" si="551"/>
        <v/>
      </c>
    </row>
    <row r="619" spans="1:82" x14ac:dyDescent="0.25">
      <c r="A619" s="5" t="str">
        <f>IF('MA Data'!$G617='MA Data'!$I$2,'MA Data'!A617,"")</f>
        <v/>
      </c>
      <c r="B619" t="str">
        <f>IF('MA Data'!$G617='MA Data'!$I$2,'MA Data'!B617,"")</f>
        <v/>
      </c>
      <c r="C619" t="str">
        <f>IF('MA Data'!$G617='MA Data'!$I$2,'MA Data'!C617,"")</f>
        <v/>
      </c>
      <c r="D619" t="str">
        <f>IF('MA Data'!$G617='MA Data'!$I$2,'MA Data'!D617,"")</f>
        <v/>
      </c>
      <c r="E619" t="str">
        <f>IF('MA Data'!$G617='MA Data'!$I$2,'MA Data'!E617,"")</f>
        <v/>
      </c>
      <c r="F619" t="str">
        <f>IF('MA Data'!$G617='MA Data'!$I$2,'MA Data'!F617,"")</f>
        <v/>
      </c>
      <c r="G619" s="6" t="str">
        <f>IF('MA Data'!$G617='MA Data'!$I$2,'MA Data'!G617,"")</f>
        <v/>
      </c>
      <c r="H619" t="str">
        <f t="shared" si="503"/>
        <v/>
      </c>
      <c r="I619" s="10" t="str">
        <f t="shared" si="504"/>
        <v/>
      </c>
      <c r="J619" s="10" t="str">
        <f t="shared" si="505"/>
        <v/>
      </c>
      <c r="K619" s="10" t="str">
        <f t="shared" si="506"/>
        <v/>
      </c>
      <c r="L619" s="10" t="str">
        <f t="shared" si="507"/>
        <v/>
      </c>
      <c r="M619" s="25" t="str">
        <f t="shared" si="508"/>
        <v/>
      </c>
      <c r="O619" s="24" t="str">
        <f t="shared" si="552"/>
        <v/>
      </c>
      <c r="P619" s="10" t="str">
        <f t="shared" si="553"/>
        <v/>
      </c>
      <c r="Q619" s="25" t="str">
        <f t="shared" si="554"/>
        <v/>
      </c>
      <c r="U619" s="5" t="str">
        <f t="shared" si="510"/>
        <v/>
      </c>
      <c r="V619" s="10" t="str">
        <f t="shared" si="511"/>
        <v/>
      </c>
      <c r="W619" s="10" t="str">
        <f t="shared" si="512"/>
        <v/>
      </c>
      <c r="X619" s="10" t="str">
        <f t="shared" si="513"/>
        <v/>
      </c>
      <c r="Y619" s="10" t="str">
        <f t="shared" si="514"/>
        <v/>
      </c>
      <c r="Z619" s="25" t="str">
        <f t="shared" si="515"/>
        <v/>
      </c>
      <c r="AB619" s="24" t="str">
        <f t="shared" si="509"/>
        <v/>
      </c>
      <c r="AC619" s="10" t="str">
        <f t="shared" si="555"/>
        <v/>
      </c>
      <c r="AD619" s="25" t="str">
        <f t="shared" si="556"/>
        <v/>
      </c>
      <c r="AH619" s="24" t="str">
        <f t="shared" si="516"/>
        <v/>
      </c>
      <c r="AI619" s="10" t="str">
        <f t="shared" si="517"/>
        <v/>
      </c>
      <c r="AJ619" s="10" t="str">
        <f t="shared" si="518"/>
        <v/>
      </c>
      <c r="AK619" s="10" t="str">
        <f t="shared" si="519"/>
        <v/>
      </c>
      <c r="AL619" s="10" t="str">
        <f t="shared" si="520"/>
        <v/>
      </c>
      <c r="AM619" s="25" t="str">
        <f t="shared" si="521"/>
        <v/>
      </c>
      <c r="AO619" s="24" t="str">
        <f t="shared" si="522"/>
        <v/>
      </c>
      <c r="AP619" s="10" t="str">
        <f t="shared" si="523"/>
        <v/>
      </c>
      <c r="AQ619" s="25" t="str">
        <f t="shared" si="524"/>
        <v/>
      </c>
      <c r="AU619" s="24" t="str">
        <f t="shared" si="525"/>
        <v/>
      </c>
      <c r="AV619" s="10" t="str">
        <f t="shared" si="526"/>
        <v/>
      </c>
      <c r="AW619" s="10" t="str">
        <f t="shared" si="527"/>
        <v/>
      </c>
      <c r="AX619" s="10" t="str">
        <f t="shared" si="528"/>
        <v/>
      </c>
      <c r="AY619" s="10" t="str">
        <f t="shared" si="529"/>
        <v/>
      </c>
      <c r="AZ619" s="25" t="str">
        <f t="shared" si="530"/>
        <v/>
      </c>
      <c r="BB619" s="24" t="str">
        <f t="shared" si="531"/>
        <v/>
      </c>
      <c r="BC619" s="10" t="str">
        <f t="shared" si="532"/>
        <v/>
      </c>
      <c r="BD619" s="25" t="str">
        <f t="shared" si="533"/>
        <v/>
      </c>
      <c r="BH619" s="24" t="str">
        <f t="shared" si="534"/>
        <v/>
      </c>
      <c r="BI619" s="10" t="str">
        <f t="shared" si="535"/>
        <v/>
      </c>
      <c r="BJ619" s="10" t="str">
        <f t="shared" si="536"/>
        <v/>
      </c>
      <c r="BK619" s="10" t="str">
        <f t="shared" si="537"/>
        <v/>
      </c>
      <c r="BL619" s="10" t="str">
        <f t="shared" si="538"/>
        <v/>
      </c>
      <c r="BM619" s="25" t="str">
        <f t="shared" si="539"/>
        <v/>
      </c>
      <c r="BO619" s="24" t="str">
        <f t="shared" si="540"/>
        <v/>
      </c>
      <c r="BP619" s="10" t="str">
        <f t="shared" si="541"/>
        <v/>
      </c>
      <c r="BQ619" s="25" t="str">
        <f t="shared" si="542"/>
        <v/>
      </c>
      <c r="BU619" s="24" t="str">
        <f t="shared" si="543"/>
        <v/>
      </c>
      <c r="BV619" s="10" t="str">
        <f t="shared" si="544"/>
        <v/>
      </c>
      <c r="BW619" s="10" t="str">
        <f t="shared" si="545"/>
        <v/>
      </c>
      <c r="BX619" s="10" t="str">
        <f t="shared" si="546"/>
        <v/>
      </c>
      <c r="BY619" s="10" t="str">
        <f t="shared" si="547"/>
        <v/>
      </c>
      <c r="BZ619" s="25" t="str">
        <f t="shared" si="548"/>
        <v/>
      </c>
      <c r="CB619" s="24" t="str">
        <f t="shared" si="549"/>
        <v/>
      </c>
      <c r="CC619" s="10" t="str">
        <f t="shared" si="550"/>
        <v/>
      </c>
      <c r="CD619" s="25" t="str">
        <f t="shared" si="551"/>
        <v/>
      </c>
    </row>
    <row r="620" spans="1:82" x14ac:dyDescent="0.25">
      <c r="A620" s="5" t="str">
        <f>IF('MA Data'!$G618='MA Data'!$I$2,'MA Data'!A618,"")</f>
        <v/>
      </c>
      <c r="B620" t="str">
        <f>IF('MA Data'!$G618='MA Data'!$I$2,'MA Data'!B618,"")</f>
        <v/>
      </c>
      <c r="C620" t="str">
        <f>IF('MA Data'!$G618='MA Data'!$I$2,'MA Data'!C618,"")</f>
        <v/>
      </c>
      <c r="D620" t="str">
        <f>IF('MA Data'!$G618='MA Data'!$I$2,'MA Data'!D618,"")</f>
        <v/>
      </c>
      <c r="E620" t="str">
        <f>IF('MA Data'!$G618='MA Data'!$I$2,'MA Data'!E618,"")</f>
        <v/>
      </c>
      <c r="F620" t="str">
        <f>IF('MA Data'!$G618='MA Data'!$I$2,'MA Data'!F618,"")</f>
        <v/>
      </c>
      <c r="G620" s="6" t="str">
        <f>IF('MA Data'!$G618='MA Data'!$I$2,'MA Data'!G618,"")</f>
        <v/>
      </c>
      <c r="H620" t="str">
        <f t="shared" si="503"/>
        <v/>
      </c>
      <c r="I620" s="10" t="str">
        <f t="shared" si="504"/>
        <v/>
      </c>
      <c r="J620" s="10" t="str">
        <f t="shared" si="505"/>
        <v/>
      </c>
      <c r="K620" s="10" t="str">
        <f t="shared" si="506"/>
        <v/>
      </c>
      <c r="L620" s="10" t="str">
        <f t="shared" si="507"/>
        <v/>
      </c>
      <c r="M620" s="25" t="str">
        <f t="shared" si="508"/>
        <v/>
      </c>
      <c r="O620" s="24" t="str">
        <f t="shared" si="552"/>
        <v/>
      </c>
      <c r="P620" s="10" t="str">
        <f t="shared" si="553"/>
        <v/>
      </c>
      <c r="Q620" s="25" t="str">
        <f t="shared" si="554"/>
        <v/>
      </c>
      <c r="U620" s="5" t="str">
        <f t="shared" si="510"/>
        <v/>
      </c>
      <c r="V620" s="10" t="str">
        <f t="shared" si="511"/>
        <v/>
      </c>
      <c r="W620" s="10" t="str">
        <f t="shared" si="512"/>
        <v/>
      </c>
      <c r="X620" s="10" t="str">
        <f t="shared" si="513"/>
        <v/>
      </c>
      <c r="Y620" s="10" t="str">
        <f t="shared" si="514"/>
        <v/>
      </c>
      <c r="Z620" s="25" t="str">
        <f t="shared" si="515"/>
        <v/>
      </c>
      <c r="AB620" s="24" t="str">
        <f t="shared" si="509"/>
        <v/>
      </c>
      <c r="AC620" s="10" t="str">
        <f t="shared" si="555"/>
        <v/>
      </c>
      <c r="AD620" s="25" t="str">
        <f t="shared" si="556"/>
        <v/>
      </c>
      <c r="AH620" s="24" t="str">
        <f t="shared" si="516"/>
        <v/>
      </c>
      <c r="AI620" s="10" t="str">
        <f t="shared" si="517"/>
        <v/>
      </c>
      <c r="AJ620" s="10" t="str">
        <f t="shared" si="518"/>
        <v/>
      </c>
      <c r="AK620" s="10" t="str">
        <f t="shared" si="519"/>
        <v/>
      </c>
      <c r="AL620" s="10" t="str">
        <f t="shared" si="520"/>
        <v/>
      </c>
      <c r="AM620" s="25" t="str">
        <f t="shared" si="521"/>
        <v/>
      </c>
      <c r="AO620" s="24" t="str">
        <f t="shared" si="522"/>
        <v/>
      </c>
      <c r="AP620" s="10" t="str">
        <f t="shared" si="523"/>
        <v/>
      </c>
      <c r="AQ620" s="25" t="str">
        <f t="shared" si="524"/>
        <v/>
      </c>
      <c r="AU620" s="24" t="str">
        <f t="shared" si="525"/>
        <v/>
      </c>
      <c r="AV620" s="10" t="str">
        <f t="shared" si="526"/>
        <v/>
      </c>
      <c r="AW620" s="10" t="str">
        <f t="shared" si="527"/>
        <v/>
      </c>
      <c r="AX620" s="10" t="str">
        <f t="shared" si="528"/>
        <v/>
      </c>
      <c r="AY620" s="10" t="str">
        <f t="shared" si="529"/>
        <v/>
      </c>
      <c r="AZ620" s="25" t="str">
        <f t="shared" si="530"/>
        <v/>
      </c>
      <c r="BB620" s="24" t="str">
        <f t="shared" si="531"/>
        <v/>
      </c>
      <c r="BC620" s="10" t="str">
        <f t="shared" si="532"/>
        <v/>
      </c>
      <c r="BD620" s="25" t="str">
        <f t="shared" si="533"/>
        <v/>
      </c>
      <c r="BH620" s="24" t="str">
        <f t="shared" si="534"/>
        <v/>
      </c>
      <c r="BI620" s="10" t="str">
        <f t="shared" si="535"/>
        <v/>
      </c>
      <c r="BJ620" s="10" t="str">
        <f t="shared" si="536"/>
        <v/>
      </c>
      <c r="BK620" s="10" t="str">
        <f t="shared" si="537"/>
        <v/>
      </c>
      <c r="BL620" s="10" t="str">
        <f t="shared" si="538"/>
        <v/>
      </c>
      <c r="BM620" s="25" t="str">
        <f t="shared" si="539"/>
        <v/>
      </c>
      <c r="BO620" s="24" t="str">
        <f t="shared" si="540"/>
        <v/>
      </c>
      <c r="BP620" s="10" t="str">
        <f t="shared" si="541"/>
        <v/>
      </c>
      <c r="BQ620" s="25" t="str">
        <f t="shared" si="542"/>
        <v/>
      </c>
      <c r="BU620" s="24" t="str">
        <f t="shared" si="543"/>
        <v/>
      </c>
      <c r="BV620" s="10" t="str">
        <f t="shared" si="544"/>
        <v/>
      </c>
      <c r="BW620" s="10" t="str">
        <f t="shared" si="545"/>
        <v/>
      </c>
      <c r="BX620" s="10" t="str">
        <f t="shared" si="546"/>
        <v/>
      </c>
      <c r="BY620" s="10" t="str">
        <f t="shared" si="547"/>
        <v/>
      </c>
      <c r="BZ620" s="25" t="str">
        <f t="shared" si="548"/>
        <v/>
      </c>
      <c r="CB620" s="24" t="str">
        <f t="shared" si="549"/>
        <v/>
      </c>
      <c r="CC620" s="10" t="str">
        <f t="shared" si="550"/>
        <v/>
      </c>
      <c r="CD620" s="25" t="str">
        <f t="shared" si="551"/>
        <v/>
      </c>
    </row>
    <row r="621" spans="1:82" x14ac:dyDescent="0.25">
      <c r="A621" s="5" t="str">
        <f>IF('MA Data'!$G619='MA Data'!$I$2,'MA Data'!A619,"")</f>
        <v/>
      </c>
      <c r="B621" t="str">
        <f>IF('MA Data'!$G619='MA Data'!$I$2,'MA Data'!B619,"")</f>
        <v/>
      </c>
      <c r="C621" t="str">
        <f>IF('MA Data'!$G619='MA Data'!$I$2,'MA Data'!C619,"")</f>
        <v/>
      </c>
      <c r="D621" t="str">
        <f>IF('MA Data'!$G619='MA Data'!$I$2,'MA Data'!D619,"")</f>
        <v/>
      </c>
      <c r="E621" t="str">
        <f>IF('MA Data'!$G619='MA Data'!$I$2,'MA Data'!E619,"")</f>
        <v/>
      </c>
      <c r="F621" t="str">
        <f>IF('MA Data'!$G619='MA Data'!$I$2,'MA Data'!F619,"")</f>
        <v/>
      </c>
      <c r="G621" s="6" t="str">
        <f>IF('MA Data'!$G619='MA Data'!$I$2,'MA Data'!G619,"")</f>
        <v/>
      </c>
      <c r="H621" t="str">
        <f t="shared" si="503"/>
        <v/>
      </c>
      <c r="I621" s="10" t="str">
        <f t="shared" si="504"/>
        <v/>
      </c>
      <c r="J621" s="10" t="str">
        <f t="shared" si="505"/>
        <v/>
      </c>
      <c r="K621" s="10" t="str">
        <f t="shared" si="506"/>
        <v/>
      </c>
      <c r="L621" s="10" t="str">
        <f t="shared" si="507"/>
        <v/>
      </c>
      <c r="M621" s="25" t="str">
        <f t="shared" si="508"/>
        <v/>
      </c>
      <c r="O621" s="24" t="str">
        <f t="shared" si="552"/>
        <v/>
      </c>
      <c r="P621" s="10" t="str">
        <f t="shared" si="553"/>
        <v/>
      </c>
      <c r="Q621" s="25" t="str">
        <f t="shared" si="554"/>
        <v/>
      </c>
      <c r="U621" s="5" t="str">
        <f t="shared" si="510"/>
        <v/>
      </c>
      <c r="V621" s="10" t="str">
        <f t="shared" si="511"/>
        <v/>
      </c>
      <c r="W621" s="10" t="str">
        <f t="shared" si="512"/>
        <v/>
      </c>
      <c r="X621" s="10" t="str">
        <f t="shared" si="513"/>
        <v/>
      </c>
      <c r="Y621" s="10" t="str">
        <f t="shared" si="514"/>
        <v/>
      </c>
      <c r="Z621" s="25" t="str">
        <f t="shared" si="515"/>
        <v/>
      </c>
      <c r="AB621" s="24" t="str">
        <f t="shared" si="509"/>
        <v/>
      </c>
      <c r="AC621" s="10" t="str">
        <f t="shared" si="555"/>
        <v/>
      </c>
      <c r="AD621" s="25" t="str">
        <f t="shared" si="556"/>
        <v/>
      </c>
      <c r="AH621" s="24" t="str">
        <f t="shared" si="516"/>
        <v/>
      </c>
      <c r="AI621" s="10" t="str">
        <f t="shared" si="517"/>
        <v/>
      </c>
      <c r="AJ621" s="10" t="str">
        <f t="shared" si="518"/>
        <v/>
      </c>
      <c r="AK621" s="10" t="str">
        <f t="shared" si="519"/>
        <v/>
      </c>
      <c r="AL621" s="10" t="str">
        <f t="shared" si="520"/>
        <v/>
      </c>
      <c r="AM621" s="25" t="str">
        <f t="shared" si="521"/>
        <v/>
      </c>
      <c r="AO621" s="24" t="str">
        <f t="shared" si="522"/>
        <v/>
      </c>
      <c r="AP621" s="10" t="str">
        <f t="shared" si="523"/>
        <v/>
      </c>
      <c r="AQ621" s="25" t="str">
        <f t="shared" si="524"/>
        <v/>
      </c>
      <c r="AU621" s="24" t="str">
        <f t="shared" si="525"/>
        <v/>
      </c>
      <c r="AV621" s="10" t="str">
        <f t="shared" si="526"/>
        <v/>
      </c>
      <c r="AW621" s="10" t="str">
        <f t="shared" si="527"/>
        <v/>
      </c>
      <c r="AX621" s="10" t="str">
        <f t="shared" si="528"/>
        <v/>
      </c>
      <c r="AY621" s="10" t="str">
        <f t="shared" si="529"/>
        <v/>
      </c>
      <c r="AZ621" s="25" t="str">
        <f t="shared" si="530"/>
        <v/>
      </c>
      <c r="BB621" s="24" t="str">
        <f t="shared" si="531"/>
        <v/>
      </c>
      <c r="BC621" s="10" t="str">
        <f t="shared" si="532"/>
        <v/>
      </c>
      <c r="BD621" s="25" t="str">
        <f t="shared" si="533"/>
        <v/>
      </c>
      <c r="BH621" s="24" t="str">
        <f t="shared" si="534"/>
        <v/>
      </c>
      <c r="BI621" s="10" t="str">
        <f t="shared" si="535"/>
        <v/>
      </c>
      <c r="BJ621" s="10" t="str">
        <f t="shared" si="536"/>
        <v/>
      </c>
      <c r="BK621" s="10" t="str">
        <f t="shared" si="537"/>
        <v/>
      </c>
      <c r="BL621" s="10" t="str">
        <f t="shared" si="538"/>
        <v/>
      </c>
      <c r="BM621" s="25" t="str">
        <f t="shared" si="539"/>
        <v/>
      </c>
      <c r="BO621" s="24" t="str">
        <f t="shared" si="540"/>
        <v/>
      </c>
      <c r="BP621" s="10" t="str">
        <f t="shared" si="541"/>
        <v/>
      </c>
      <c r="BQ621" s="25" t="str">
        <f t="shared" si="542"/>
        <v/>
      </c>
      <c r="BU621" s="24" t="str">
        <f t="shared" si="543"/>
        <v/>
      </c>
      <c r="BV621" s="10" t="str">
        <f t="shared" si="544"/>
        <v/>
      </c>
      <c r="BW621" s="10" t="str">
        <f t="shared" si="545"/>
        <v/>
      </c>
      <c r="BX621" s="10" t="str">
        <f t="shared" si="546"/>
        <v/>
      </c>
      <c r="BY621" s="10" t="str">
        <f t="shared" si="547"/>
        <v/>
      </c>
      <c r="BZ621" s="25" t="str">
        <f t="shared" si="548"/>
        <v/>
      </c>
      <c r="CB621" s="24" t="str">
        <f t="shared" si="549"/>
        <v/>
      </c>
      <c r="CC621" s="10" t="str">
        <f t="shared" si="550"/>
        <v/>
      </c>
      <c r="CD621" s="25" t="str">
        <f t="shared" si="551"/>
        <v/>
      </c>
    </row>
    <row r="622" spans="1:82" x14ac:dyDescent="0.25">
      <c r="A622" s="5" t="str">
        <f>IF('MA Data'!$G620='MA Data'!$I$2,'MA Data'!A620,"")</f>
        <v/>
      </c>
      <c r="B622" t="str">
        <f>IF('MA Data'!$G620='MA Data'!$I$2,'MA Data'!B620,"")</f>
        <v/>
      </c>
      <c r="C622" t="str">
        <f>IF('MA Data'!$G620='MA Data'!$I$2,'MA Data'!C620,"")</f>
        <v/>
      </c>
      <c r="D622" t="str">
        <f>IF('MA Data'!$G620='MA Data'!$I$2,'MA Data'!D620,"")</f>
        <v/>
      </c>
      <c r="E622" t="str">
        <f>IF('MA Data'!$G620='MA Data'!$I$2,'MA Data'!E620,"")</f>
        <v/>
      </c>
      <c r="F622" t="str">
        <f>IF('MA Data'!$G620='MA Data'!$I$2,'MA Data'!F620,"")</f>
        <v/>
      </c>
      <c r="G622" s="6" t="str">
        <f>IF('MA Data'!$G620='MA Data'!$I$2,'MA Data'!G620,"")</f>
        <v/>
      </c>
      <c r="H622" t="str">
        <f t="shared" si="503"/>
        <v/>
      </c>
      <c r="I622" s="10" t="str">
        <f t="shared" si="504"/>
        <v/>
      </c>
      <c r="J622" s="10" t="str">
        <f t="shared" si="505"/>
        <v/>
      </c>
      <c r="K622" s="10" t="str">
        <f t="shared" si="506"/>
        <v/>
      </c>
      <c r="L622" s="10" t="str">
        <f t="shared" si="507"/>
        <v/>
      </c>
      <c r="M622" s="25" t="str">
        <f t="shared" si="508"/>
        <v/>
      </c>
      <c r="O622" s="24" t="str">
        <f t="shared" si="552"/>
        <v/>
      </c>
      <c r="P622" s="10" t="str">
        <f t="shared" si="553"/>
        <v/>
      </c>
      <c r="Q622" s="25" t="str">
        <f t="shared" si="554"/>
        <v/>
      </c>
      <c r="U622" s="5" t="str">
        <f t="shared" si="510"/>
        <v/>
      </c>
      <c r="V622" s="10" t="str">
        <f t="shared" si="511"/>
        <v/>
      </c>
      <c r="W622" s="10" t="str">
        <f t="shared" si="512"/>
        <v/>
      </c>
      <c r="X622" s="10" t="str">
        <f t="shared" si="513"/>
        <v/>
      </c>
      <c r="Y622" s="10" t="str">
        <f t="shared" si="514"/>
        <v/>
      </c>
      <c r="Z622" s="25" t="str">
        <f t="shared" si="515"/>
        <v/>
      </c>
      <c r="AB622" s="24" t="str">
        <f t="shared" si="509"/>
        <v/>
      </c>
      <c r="AC622" s="10" t="str">
        <f t="shared" si="555"/>
        <v/>
      </c>
      <c r="AD622" s="25" t="str">
        <f t="shared" si="556"/>
        <v/>
      </c>
      <c r="AH622" s="24" t="str">
        <f t="shared" si="516"/>
        <v/>
      </c>
      <c r="AI622" s="10" t="str">
        <f t="shared" si="517"/>
        <v/>
      </c>
      <c r="AJ622" s="10" t="str">
        <f t="shared" si="518"/>
        <v/>
      </c>
      <c r="AK622" s="10" t="str">
        <f t="shared" si="519"/>
        <v/>
      </c>
      <c r="AL622" s="10" t="str">
        <f t="shared" si="520"/>
        <v/>
      </c>
      <c r="AM622" s="25" t="str">
        <f t="shared" si="521"/>
        <v/>
      </c>
      <c r="AO622" s="24" t="str">
        <f t="shared" si="522"/>
        <v/>
      </c>
      <c r="AP622" s="10" t="str">
        <f t="shared" si="523"/>
        <v/>
      </c>
      <c r="AQ622" s="25" t="str">
        <f t="shared" si="524"/>
        <v/>
      </c>
      <c r="AU622" s="24" t="str">
        <f t="shared" si="525"/>
        <v/>
      </c>
      <c r="AV622" s="10" t="str">
        <f t="shared" si="526"/>
        <v/>
      </c>
      <c r="AW622" s="10" t="str">
        <f t="shared" si="527"/>
        <v/>
      </c>
      <c r="AX622" s="10" t="str">
        <f t="shared" si="528"/>
        <v/>
      </c>
      <c r="AY622" s="10" t="str">
        <f t="shared" si="529"/>
        <v/>
      </c>
      <c r="AZ622" s="25" t="str">
        <f t="shared" si="530"/>
        <v/>
      </c>
      <c r="BB622" s="24" t="str">
        <f t="shared" si="531"/>
        <v/>
      </c>
      <c r="BC622" s="10" t="str">
        <f t="shared" si="532"/>
        <v/>
      </c>
      <c r="BD622" s="25" t="str">
        <f t="shared" si="533"/>
        <v/>
      </c>
      <c r="BH622" s="24" t="str">
        <f t="shared" si="534"/>
        <v/>
      </c>
      <c r="BI622" s="10" t="str">
        <f t="shared" si="535"/>
        <v/>
      </c>
      <c r="BJ622" s="10" t="str">
        <f t="shared" si="536"/>
        <v/>
      </c>
      <c r="BK622" s="10" t="str">
        <f t="shared" si="537"/>
        <v/>
      </c>
      <c r="BL622" s="10" t="str">
        <f t="shared" si="538"/>
        <v/>
      </c>
      <c r="BM622" s="25" t="str">
        <f t="shared" si="539"/>
        <v/>
      </c>
      <c r="BO622" s="24" t="str">
        <f t="shared" si="540"/>
        <v/>
      </c>
      <c r="BP622" s="10" t="str">
        <f t="shared" si="541"/>
        <v/>
      </c>
      <c r="BQ622" s="25" t="str">
        <f t="shared" si="542"/>
        <v/>
      </c>
      <c r="BU622" s="24" t="str">
        <f t="shared" si="543"/>
        <v/>
      </c>
      <c r="BV622" s="10" t="str">
        <f t="shared" si="544"/>
        <v/>
      </c>
      <c r="BW622" s="10" t="str">
        <f t="shared" si="545"/>
        <v/>
      </c>
      <c r="BX622" s="10" t="str">
        <f t="shared" si="546"/>
        <v/>
      </c>
      <c r="BY622" s="10" t="str">
        <f t="shared" si="547"/>
        <v/>
      </c>
      <c r="BZ622" s="25" t="str">
        <f t="shared" si="548"/>
        <v/>
      </c>
      <c r="CB622" s="24" t="str">
        <f t="shared" si="549"/>
        <v/>
      </c>
      <c r="CC622" s="10" t="str">
        <f t="shared" si="550"/>
        <v/>
      </c>
      <c r="CD622" s="25" t="str">
        <f t="shared" si="551"/>
        <v/>
      </c>
    </row>
    <row r="623" spans="1:82" x14ac:dyDescent="0.25">
      <c r="A623" s="5" t="str">
        <f>IF('MA Data'!$G621='MA Data'!$I$2,'MA Data'!A621,"")</f>
        <v/>
      </c>
      <c r="B623" t="str">
        <f>IF('MA Data'!$G621='MA Data'!$I$2,'MA Data'!B621,"")</f>
        <v/>
      </c>
      <c r="C623" t="str">
        <f>IF('MA Data'!$G621='MA Data'!$I$2,'MA Data'!C621,"")</f>
        <v/>
      </c>
      <c r="D623" t="str">
        <f>IF('MA Data'!$G621='MA Data'!$I$2,'MA Data'!D621,"")</f>
        <v/>
      </c>
      <c r="E623" t="str">
        <f>IF('MA Data'!$G621='MA Data'!$I$2,'MA Data'!E621,"")</f>
        <v/>
      </c>
      <c r="F623" t="str">
        <f>IF('MA Data'!$G621='MA Data'!$I$2,'MA Data'!F621,"")</f>
        <v/>
      </c>
      <c r="G623" s="6" t="str">
        <f>IF('MA Data'!$G621='MA Data'!$I$2,'MA Data'!G621,"")</f>
        <v/>
      </c>
      <c r="H623" t="str">
        <f t="shared" si="503"/>
        <v/>
      </c>
      <c r="I623" s="10" t="str">
        <f t="shared" si="504"/>
        <v/>
      </c>
      <c r="J623" s="10" t="str">
        <f t="shared" si="505"/>
        <v/>
      </c>
      <c r="K623" s="10" t="str">
        <f t="shared" si="506"/>
        <v/>
      </c>
      <c r="L623" s="10" t="str">
        <f t="shared" si="507"/>
        <v/>
      </c>
      <c r="M623" s="25" t="str">
        <f t="shared" si="508"/>
        <v/>
      </c>
      <c r="O623" s="24" t="str">
        <f t="shared" si="552"/>
        <v/>
      </c>
      <c r="P623" s="10" t="str">
        <f t="shared" si="553"/>
        <v/>
      </c>
      <c r="Q623" s="25" t="str">
        <f t="shared" si="554"/>
        <v/>
      </c>
      <c r="U623" s="5" t="str">
        <f t="shared" si="510"/>
        <v/>
      </c>
      <c r="V623" s="10" t="str">
        <f t="shared" si="511"/>
        <v/>
      </c>
      <c r="W623" s="10" t="str">
        <f t="shared" si="512"/>
        <v/>
      </c>
      <c r="X623" s="10" t="str">
        <f t="shared" si="513"/>
        <v/>
      </c>
      <c r="Y623" s="10" t="str">
        <f t="shared" si="514"/>
        <v/>
      </c>
      <c r="Z623" s="25" t="str">
        <f t="shared" si="515"/>
        <v/>
      </c>
      <c r="AB623" s="24" t="str">
        <f t="shared" si="509"/>
        <v/>
      </c>
      <c r="AC623" s="10" t="str">
        <f t="shared" si="555"/>
        <v/>
      </c>
      <c r="AD623" s="25" t="str">
        <f t="shared" si="556"/>
        <v/>
      </c>
      <c r="AH623" s="24" t="str">
        <f t="shared" si="516"/>
        <v/>
      </c>
      <c r="AI623" s="10" t="str">
        <f t="shared" si="517"/>
        <v/>
      </c>
      <c r="AJ623" s="10" t="str">
        <f t="shared" si="518"/>
        <v/>
      </c>
      <c r="AK623" s="10" t="str">
        <f t="shared" si="519"/>
        <v/>
      </c>
      <c r="AL623" s="10" t="str">
        <f t="shared" si="520"/>
        <v/>
      </c>
      <c r="AM623" s="25" t="str">
        <f t="shared" si="521"/>
        <v/>
      </c>
      <c r="AO623" s="24" t="str">
        <f t="shared" si="522"/>
        <v/>
      </c>
      <c r="AP623" s="10" t="str">
        <f t="shared" si="523"/>
        <v/>
      </c>
      <c r="AQ623" s="25" t="str">
        <f t="shared" si="524"/>
        <v/>
      </c>
      <c r="AU623" s="24" t="str">
        <f t="shared" si="525"/>
        <v/>
      </c>
      <c r="AV623" s="10" t="str">
        <f t="shared" si="526"/>
        <v/>
      </c>
      <c r="AW623" s="10" t="str">
        <f t="shared" si="527"/>
        <v/>
      </c>
      <c r="AX623" s="10" t="str">
        <f t="shared" si="528"/>
        <v/>
      </c>
      <c r="AY623" s="10" t="str">
        <f t="shared" si="529"/>
        <v/>
      </c>
      <c r="AZ623" s="25" t="str">
        <f t="shared" si="530"/>
        <v/>
      </c>
      <c r="BB623" s="24" t="str">
        <f t="shared" si="531"/>
        <v/>
      </c>
      <c r="BC623" s="10" t="str">
        <f t="shared" si="532"/>
        <v/>
      </c>
      <c r="BD623" s="25" t="str">
        <f t="shared" si="533"/>
        <v/>
      </c>
      <c r="BH623" s="24" t="str">
        <f t="shared" si="534"/>
        <v/>
      </c>
      <c r="BI623" s="10" t="str">
        <f t="shared" si="535"/>
        <v/>
      </c>
      <c r="BJ623" s="10" t="str">
        <f t="shared" si="536"/>
        <v/>
      </c>
      <c r="BK623" s="10" t="str">
        <f t="shared" si="537"/>
        <v/>
      </c>
      <c r="BL623" s="10" t="str">
        <f t="shared" si="538"/>
        <v/>
      </c>
      <c r="BM623" s="25" t="str">
        <f t="shared" si="539"/>
        <v/>
      </c>
      <c r="BO623" s="24" t="str">
        <f t="shared" si="540"/>
        <v/>
      </c>
      <c r="BP623" s="10" t="str">
        <f t="shared" si="541"/>
        <v/>
      </c>
      <c r="BQ623" s="25" t="str">
        <f t="shared" si="542"/>
        <v/>
      </c>
      <c r="BU623" s="24" t="str">
        <f t="shared" si="543"/>
        <v/>
      </c>
      <c r="BV623" s="10" t="str">
        <f t="shared" si="544"/>
        <v/>
      </c>
      <c r="BW623" s="10" t="str">
        <f t="shared" si="545"/>
        <v/>
      </c>
      <c r="BX623" s="10" t="str">
        <f t="shared" si="546"/>
        <v/>
      </c>
      <c r="BY623" s="10" t="str">
        <f t="shared" si="547"/>
        <v/>
      </c>
      <c r="BZ623" s="25" t="str">
        <f t="shared" si="548"/>
        <v/>
      </c>
      <c r="CB623" s="24" t="str">
        <f t="shared" si="549"/>
        <v/>
      </c>
      <c r="CC623" s="10" t="str">
        <f t="shared" si="550"/>
        <v/>
      </c>
      <c r="CD623" s="25" t="str">
        <f t="shared" si="551"/>
        <v/>
      </c>
    </row>
    <row r="624" spans="1:82" x14ac:dyDescent="0.25">
      <c r="A624" s="5" t="str">
        <f>IF('MA Data'!$G622='MA Data'!$I$2,'MA Data'!A622,"")</f>
        <v/>
      </c>
      <c r="B624" t="str">
        <f>IF('MA Data'!$G622='MA Data'!$I$2,'MA Data'!B622,"")</f>
        <v/>
      </c>
      <c r="C624" t="str">
        <f>IF('MA Data'!$G622='MA Data'!$I$2,'MA Data'!C622,"")</f>
        <v/>
      </c>
      <c r="D624" t="str">
        <f>IF('MA Data'!$G622='MA Data'!$I$2,'MA Data'!D622,"")</f>
        <v/>
      </c>
      <c r="E624" t="str">
        <f>IF('MA Data'!$G622='MA Data'!$I$2,'MA Data'!E622,"")</f>
        <v/>
      </c>
      <c r="F624" t="str">
        <f>IF('MA Data'!$G622='MA Data'!$I$2,'MA Data'!F622,"")</f>
        <v/>
      </c>
      <c r="G624" s="6" t="str">
        <f>IF('MA Data'!$G622='MA Data'!$I$2,'MA Data'!G622,"")</f>
        <v/>
      </c>
      <c r="H624" t="str">
        <f t="shared" si="503"/>
        <v/>
      </c>
      <c r="I624" s="10" t="str">
        <f t="shared" si="504"/>
        <v/>
      </c>
      <c r="J624" s="10" t="str">
        <f t="shared" si="505"/>
        <v/>
      </c>
      <c r="K624" s="10" t="str">
        <f t="shared" si="506"/>
        <v/>
      </c>
      <c r="L624" s="10" t="str">
        <f t="shared" si="507"/>
        <v/>
      </c>
      <c r="M624" s="25" t="str">
        <f t="shared" si="508"/>
        <v/>
      </c>
      <c r="O624" s="24" t="str">
        <f t="shared" si="552"/>
        <v/>
      </c>
      <c r="P624" s="10" t="str">
        <f t="shared" si="553"/>
        <v/>
      </c>
      <c r="Q624" s="25" t="str">
        <f t="shared" si="554"/>
        <v/>
      </c>
      <c r="U624" s="5" t="str">
        <f t="shared" si="510"/>
        <v/>
      </c>
      <c r="V624" s="10" t="str">
        <f t="shared" si="511"/>
        <v/>
      </c>
      <c r="W624" s="10" t="str">
        <f t="shared" si="512"/>
        <v/>
      </c>
      <c r="X624" s="10" t="str">
        <f t="shared" si="513"/>
        <v/>
      </c>
      <c r="Y624" s="10" t="str">
        <f t="shared" si="514"/>
        <v/>
      </c>
      <c r="Z624" s="25" t="str">
        <f t="shared" si="515"/>
        <v/>
      </c>
      <c r="AB624" s="24" t="str">
        <f t="shared" si="509"/>
        <v/>
      </c>
      <c r="AC624" s="10" t="str">
        <f t="shared" si="555"/>
        <v/>
      </c>
      <c r="AD624" s="25" t="str">
        <f t="shared" si="556"/>
        <v/>
      </c>
      <c r="AH624" s="24" t="str">
        <f t="shared" si="516"/>
        <v/>
      </c>
      <c r="AI624" s="10" t="str">
        <f t="shared" si="517"/>
        <v/>
      </c>
      <c r="AJ624" s="10" t="str">
        <f t="shared" si="518"/>
        <v/>
      </c>
      <c r="AK624" s="10" t="str">
        <f t="shared" si="519"/>
        <v/>
      </c>
      <c r="AL624" s="10" t="str">
        <f t="shared" si="520"/>
        <v/>
      </c>
      <c r="AM624" s="25" t="str">
        <f t="shared" si="521"/>
        <v/>
      </c>
      <c r="AO624" s="24" t="str">
        <f t="shared" si="522"/>
        <v/>
      </c>
      <c r="AP624" s="10" t="str">
        <f t="shared" si="523"/>
        <v/>
      </c>
      <c r="AQ624" s="25" t="str">
        <f t="shared" si="524"/>
        <v/>
      </c>
      <c r="AU624" s="24" t="str">
        <f t="shared" si="525"/>
        <v/>
      </c>
      <c r="AV624" s="10" t="str">
        <f t="shared" si="526"/>
        <v/>
      </c>
      <c r="AW624" s="10" t="str">
        <f t="shared" si="527"/>
        <v/>
      </c>
      <c r="AX624" s="10" t="str">
        <f t="shared" si="528"/>
        <v/>
      </c>
      <c r="AY624" s="10" t="str">
        <f t="shared" si="529"/>
        <v/>
      </c>
      <c r="AZ624" s="25" t="str">
        <f t="shared" si="530"/>
        <v/>
      </c>
      <c r="BB624" s="24" t="str">
        <f t="shared" si="531"/>
        <v/>
      </c>
      <c r="BC624" s="10" t="str">
        <f t="shared" si="532"/>
        <v/>
      </c>
      <c r="BD624" s="25" t="str">
        <f t="shared" si="533"/>
        <v/>
      </c>
      <c r="BH624" s="24" t="str">
        <f t="shared" si="534"/>
        <v/>
      </c>
      <c r="BI624" s="10" t="str">
        <f t="shared" si="535"/>
        <v/>
      </c>
      <c r="BJ624" s="10" t="str">
        <f t="shared" si="536"/>
        <v/>
      </c>
      <c r="BK624" s="10" t="str">
        <f t="shared" si="537"/>
        <v/>
      </c>
      <c r="BL624" s="10" t="str">
        <f t="shared" si="538"/>
        <v/>
      </c>
      <c r="BM624" s="25" t="str">
        <f t="shared" si="539"/>
        <v/>
      </c>
      <c r="BO624" s="24" t="str">
        <f t="shared" si="540"/>
        <v/>
      </c>
      <c r="BP624" s="10" t="str">
        <f t="shared" si="541"/>
        <v/>
      </c>
      <c r="BQ624" s="25" t="str">
        <f t="shared" si="542"/>
        <v/>
      </c>
      <c r="BU624" s="24" t="str">
        <f t="shared" si="543"/>
        <v/>
      </c>
      <c r="BV624" s="10" t="str">
        <f t="shared" si="544"/>
        <v/>
      </c>
      <c r="BW624" s="10" t="str">
        <f t="shared" si="545"/>
        <v/>
      </c>
      <c r="BX624" s="10" t="str">
        <f t="shared" si="546"/>
        <v/>
      </c>
      <c r="BY624" s="10" t="str">
        <f t="shared" si="547"/>
        <v/>
      </c>
      <c r="BZ624" s="25" t="str">
        <f t="shared" si="548"/>
        <v/>
      </c>
      <c r="CB624" s="24" t="str">
        <f t="shared" si="549"/>
        <v/>
      </c>
      <c r="CC624" s="10" t="str">
        <f t="shared" si="550"/>
        <v/>
      </c>
      <c r="CD624" s="25" t="str">
        <f t="shared" si="551"/>
        <v/>
      </c>
    </row>
    <row r="625" spans="1:82" x14ac:dyDescent="0.25">
      <c r="A625" s="5" t="str">
        <f>IF('MA Data'!$G623='MA Data'!$I$2,'MA Data'!A623,"")</f>
        <v/>
      </c>
      <c r="B625" t="str">
        <f>IF('MA Data'!$G623='MA Data'!$I$2,'MA Data'!B623,"")</f>
        <v/>
      </c>
      <c r="C625" t="str">
        <f>IF('MA Data'!$G623='MA Data'!$I$2,'MA Data'!C623,"")</f>
        <v/>
      </c>
      <c r="D625" t="str">
        <f>IF('MA Data'!$G623='MA Data'!$I$2,'MA Data'!D623,"")</f>
        <v/>
      </c>
      <c r="E625" t="str">
        <f>IF('MA Data'!$G623='MA Data'!$I$2,'MA Data'!E623,"")</f>
        <v/>
      </c>
      <c r="F625" t="str">
        <f>IF('MA Data'!$G623='MA Data'!$I$2,'MA Data'!F623,"")</f>
        <v/>
      </c>
      <c r="G625" s="6" t="str">
        <f>IF('MA Data'!$G623='MA Data'!$I$2,'MA Data'!G623,"")</f>
        <v/>
      </c>
      <c r="H625" t="str">
        <f t="shared" si="503"/>
        <v/>
      </c>
      <c r="I625" s="10" t="str">
        <f t="shared" si="504"/>
        <v/>
      </c>
      <c r="J625" s="10" t="str">
        <f t="shared" si="505"/>
        <v/>
      </c>
      <c r="K625" s="10" t="str">
        <f t="shared" si="506"/>
        <v/>
      </c>
      <c r="L625" s="10" t="str">
        <f t="shared" si="507"/>
        <v/>
      </c>
      <c r="M625" s="25" t="str">
        <f t="shared" si="508"/>
        <v/>
      </c>
      <c r="O625" s="24" t="str">
        <f t="shared" si="552"/>
        <v/>
      </c>
      <c r="P625" s="10" t="str">
        <f t="shared" si="553"/>
        <v/>
      </c>
      <c r="Q625" s="25" t="str">
        <f t="shared" si="554"/>
        <v/>
      </c>
      <c r="U625" s="5" t="str">
        <f t="shared" si="510"/>
        <v/>
      </c>
      <c r="V625" s="10" t="str">
        <f t="shared" si="511"/>
        <v/>
      </c>
      <c r="W625" s="10" t="str">
        <f t="shared" si="512"/>
        <v/>
      </c>
      <c r="X625" s="10" t="str">
        <f t="shared" si="513"/>
        <v/>
      </c>
      <c r="Y625" s="10" t="str">
        <f t="shared" si="514"/>
        <v/>
      </c>
      <c r="Z625" s="25" t="str">
        <f t="shared" si="515"/>
        <v/>
      </c>
      <c r="AB625" s="24" t="str">
        <f t="shared" si="509"/>
        <v/>
      </c>
      <c r="AC625" s="10" t="str">
        <f t="shared" si="555"/>
        <v/>
      </c>
      <c r="AD625" s="25" t="str">
        <f t="shared" si="556"/>
        <v/>
      </c>
      <c r="AH625" s="24" t="str">
        <f t="shared" si="516"/>
        <v/>
      </c>
      <c r="AI625" s="10" t="str">
        <f t="shared" si="517"/>
        <v/>
      </c>
      <c r="AJ625" s="10" t="str">
        <f t="shared" si="518"/>
        <v/>
      </c>
      <c r="AK625" s="10" t="str">
        <f t="shared" si="519"/>
        <v/>
      </c>
      <c r="AL625" s="10" t="str">
        <f t="shared" si="520"/>
        <v/>
      </c>
      <c r="AM625" s="25" t="str">
        <f t="shared" si="521"/>
        <v/>
      </c>
      <c r="AO625" s="24" t="str">
        <f t="shared" si="522"/>
        <v/>
      </c>
      <c r="AP625" s="10" t="str">
        <f t="shared" si="523"/>
        <v/>
      </c>
      <c r="AQ625" s="25" t="str">
        <f t="shared" si="524"/>
        <v/>
      </c>
      <c r="AU625" s="24" t="str">
        <f t="shared" si="525"/>
        <v/>
      </c>
      <c r="AV625" s="10" t="str">
        <f t="shared" si="526"/>
        <v/>
      </c>
      <c r="AW625" s="10" t="str">
        <f t="shared" si="527"/>
        <v/>
      </c>
      <c r="AX625" s="10" t="str">
        <f t="shared" si="528"/>
        <v/>
      </c>
      <c r="AY625" s="10" t="str">
        <f t="shared" si="529"/>
        <v/>
      </c>
      <c r="AZ625" s="25" t="str">
        <f t="shared" si="530"/>
        <v/>
      </c>
      <c r="BB625" s="24" t="str">
        <f t="shared" si="531"/>
        <v/>
      </c>
      <c r="BC625" s="10" t="str">
        <f t="shared" si="532"/>
        <v/>
      </c>
      <c r="BD625" s="25" t="str">
        <f t="shared" si="533"/>
        <v/>
      </c>
      <c r="BH625" s="24" t="str">
        <f t="shared" si="534"/>
        <v/>
      </c>
      <c r="BI625" s="10" t="str">
        <f t="shared" si="535"/>
        <v/>
      </c>
      <c r="BJ625" s="10" t="str">
        <f t="shared" si="536"/>
        <v/>
      </c>
      <c r="BK625" s="10" t="str">
        <f t="shared" si="537"/>
        <v/>
      </c>
      <c r="BL625" s="10" t="str">
        <f t="shared" si="538"/>
        <v/>
      </c>
      <c r="BM625" s="25" t="str">
        <f t="shared" si="539"/>
        <v/>
      </c>
      <c r="BO625" s="24" t="str">
        <f t="shared" si="540"/>
        <v/>
      </c>
      <c r="BP625" s="10" t="str">
        <f t="shared" si="541"/>
        <v/>
      </c>
      <c r="BQ625" s="25" t="str">
        <f t="shared" si="542"/>
        <v/>
      </c>
      <c r="BU625" s="24" t="str">
        <f t="shared" si="543"/>
        <v/>
      </c>
      <c r="BV625" s="10" t="str">
        <f t="shared" si="544"/>
        <v/>
      </c>
      <c r="BW625" s="10" t="str">
        <f t="shared" si="545"/>
        <v/>
      </c>
      <c r="BX625" s="10" t="str">
        <f t="shared" si="546"/>
        <v/>
      </c>
      <c r="BY625" s="10" t="str">
        <f t="shared" si="547"/>
        <v/>
      </c>
      <c r="BZ625" s="25" t="str">
        <f t="shared" si="548"/>
        <v/>
      </c>
      <c r="CB625" s="24" t="str">
        <f t="shared" si="549"/>
        <v/>
      </c>
      <c r="CC625" s="10" t="str">
        <f t="shared" si="550"/>
        <v/>
      </c>
      <c r="CD625" s="25" t="str">
        <f t="shared" si="551"/>
        <v/>
      </c>
    </row>
    <row r="626" spans="1:82" x14ac:dyDescent="0.25">
      <c r="A626" s="5" t="str">
        <f>IF('MA Data'!$G624='MA Data'!$I$2,'MA Data'!A624,"")</f>
        <v/>
      </c>
      <c r="B626" t="str">
        <f>IF('MA Data'!$G624='MA Data'!$I$2,'MA Data'!B624,"")</f>
        <v/>
      </c>
      <c r="C626" t="str">
        <f>IF('MA Data'!$G624='MA Data'!$I$2,'MA Data'!C624,"")</f>
        <v/>
      </c>
      <c r="D626" t="str">
        <f>IF('MA Data'!$G624='MA Data'!$I$2,'MA Data'!D624,"")</f>
        <v/>
      </c>
      <c r="E626" t="str">
        <f>IF('MA Data'!$G624='MA Data'!$I$2,'MA Data'!E624,"")</f>
        <v/>
      </c>
      <c r="F626" t="str">
        <f>IF('MA Data'!$G624='MA Data'!$I$2,'MA Data'!F624,"")</f>
        <v/>
      </c>
      <c r="G626" s="6" t="str">
        <f>IF('MA Data'!$G624='MA Data'!$I$2,'MA Data'!G624,"")</f>
        <v/>
      </c>
      <c r="H626" t="str">
        <f t="shared" si="503"/>
        <v/>
      </c>
      <c r="I626" s="10" t="str">
        <f t="shared" si="504"/>
        <v/>
      </c>
      <c r="J626" s="10" t="str">
        <f t="shared" si="505"/>
        <v/>
      </c>
      <c r="K626" s="10" t="str">
        <f t="shared" si="506"/>
        <v/>
      </c>
      <c r="L626" s="10" t="str">
        <f t="shared" si="507"/>
        <v/>
      </c>
      <c r="M626" s="25" t="str">
        <f t="shared" si="508"/>
        <v/>
      </c>
      <c r="O626" s="24" t="str">
        <f t="shared" si="552"/>
        <v/>
      </c>
      <c r="P626" s="10" t="str">
        <f t="shared" si="553"/>
        <v/>
      </c>
      <c r="Q626" s="25" t="str">
        <f t="shared" si="554"/>
        <v/>
      </c>
      <c r="U626" s="5" t="str">
        <f t="shared" si="510"/>
        <v/>
      </c>
      <c r="V626" s="10" t="str">
        <f t="shared" si="511"/>
        <v/>
      </c>
      <c r="W626" s="10" t="str">
        <f t="shared" si="512"/>
        <v/>
      </c>
      <c r="X626" s="10" t="str">
        <f t="shared" si="513"/>
        <v/>
      </c>
      <c r="Y626" s="10" t="str">
        <f t="shared" si="514"/>
        <v/>
      </c>
      <c r="Z626" s="25" t="str">
        <f t="shared" si="515"/>
        <v/>
      </c>
      <c r="AB626" s="24" t="str">
        <f t="shared" si="509"/>
        <v/>
      </c>
      <c r="AC626" s="10" t="str">
        <f t="shared" si="555"/>
        <v/>
      </c>
      <c r="AD626" s="25" t="str">
        <f t="shared" si="556"/>
        <v/>
      </c>
      <c r="AH626" s="24" t="str">
        <f t="shared" si="516"/>
        <v/>
      </c>
      <c r="AI626" s="10" t="str">
        <f t="shared" si="517"/>
        <v/>
      </c>
      <c r="AJ626" s="10" t="str">
        <f t="shared" si="518"/>
        <v/>
      </c>
      <c r="AK626" s="10" t="str">
        <f t="shared" si="519"/>
        <v/>
      </c>
      <c r="AL626" s="10" t="str">
        <f t="shared" si="520"/>
        <v/>
      </c>
      <c r="AM626" s="25" t="str">
        <f t="shared" si="521"/>
        <v/>
      </c>
      <c r="AO626" s="24" t="str">
        <f t="shared" si="522"/>
        <v/>
      </c>
      <c r="AP626" s="10" t="str">
        <f t="shared" si="523"/>
        <v/>
      </c>
      <c r="AQ626" s="25" t="str">
        <f t="shared" si="524"/>
        <v/>
      </c>
      <c r="AU626" s="24" t="str">
        <f t="shared" si="525"/>
        <v/>
      </c>
      <c r="AV626" s="10" t="str">
        <f t="shared" si="526"/>
        <v/>
      </c>
      <c r="AW626" s="10" t="str">
        <f t="shared" si="527"/>
        <v/>
      </c>
      <c r="AX626" s="10" t="str">
        <f t="shared" si="528"/>
        <v/>
      </c>
      <c r="AY626" s="10" t="str">
        <f t="shared" si="529"/>
        <v/>
      </c>
      <c r="AZ626" s="25" t="str">
        <f t="shared" si="530"/>
        <v/>
      </c>
      <c r="BB626" s="24" t="str">
        <f t="shared" si="531"/>
        <v/>
      </c>
      <c r="BC626" s="10" t="str">
        <f t="shared" si="532"/>
        <v/>
      </c>
      <c r="BD626" s="25" t="str">
        <f t="shared" si="533"/>
        <v/>
      </c>
      <c r="BH626" s="24" t="str">
        <f t="shared" si="534"/>
        <v/>
      </c>
      <c r="BI626" s="10" t="str">
        <f t="shared" si="535"/>
        <v/>
      </c>
      <c r="BJ626" s="10" t="str">
        <f t="shared" si="536"/>
        <v/>
      </c>
      <c r="BK626" s="10" t="str">
        <f t="shared" si="537"/>
        <v/>
      </c>
      <c r="BL626" s="10" t="str">
        <f t="shared" si="538"/>
        <v/>
      </c>
      <c r="BM626" s="25" t="str">
        <f t="shared" si="539"/>
        <v/>
      </c>
      <c r="BO626" s="24" t="str">
        <f t="shared" si="540"/>
        <v/>
      </c>
      <c r="BP626" s="10" t="str">
        <f t="shared" si="541"/>
        <v/>
      </c>
      <c r="BQ626" s="25" t="str">
        <f t="shared" si="542"/>
        <v/>
      </c>
      <c r="BU626" s="24" t="str">
        <f t="shared" si="543"/>
        <v/>
      </c>
      <c r="BV626" s="10" t="str">
        <f t="shared" si="544"/>
        <v/>
      </c>
      <c r="BW626" s="10" t="str">
        <f t="shared" si="545"/>
        <v/>
      </c>
      <c r="BX626" s="10" t="str">
        <f t="shared" si="546"/>
        <v/>
      </c>
      <c r="BY626" s="10" t="str">
        <f t="shared" si="547"/>
        <v/>
      </c>
      <c r="BZ626" s="25" t="str">
        <f t="shared" si="548"/>
        <v/>
      </c>
      <c r="CB626" s="24" t="str">
        <f t="shared" si="549"/>
        <v/>
      </c>
      <c r="CC626" s="10" t="str">
        <f t="shared" si="550"/>
        <v/>
      </c>
      <c r="CD626" s="25" t="str">
        <f t="shared" si="551"/>
        <v/>
      </c>
    </row>
    <row r="627" spans="1:82" x14ac:dyDescent="0.25">
      <c r="A627" s="5" t="str">
        <f>IF('MA Data'!$G625='MA Data'!$I$2,'MA Data'!A625,"")</f>
        <v/>
      </c>
      <c r="B627" t="str">
        <f>IF('MA Data'!$G625='MA Data'!$I$2,'MA Data'!B625,"")</f>
        <v/>
      </c>
      <c r="C627" t="str">
        <f>IF('MA Data'!$G625='MA Data'!$I$2,'MA Data'!C625,"")</f>
        <v/>
      </c>
      <c r="D627" t="str">
        <f>IF('MA Data'!$G625='MA Data'!$I$2,'MA Data'!D625,"")</f>
        <v/>
      </c>
      <c r="E627" t="str">
        <f>IF('MA Data'!$G625='MA Data'!$I$2,'MA Data'!E625,"")</f>
        <v/>
      </c>
      <c r="F627" t="str">
        <f>IF('MA Data'!$G625='MA Data'!$I$2,'MA Data'!F625,"")</f>
        <v/>
      </c>
      <c r="G627" s="6" t="str">
        <f>IF('MA Data'!$G625='MA Data'!$I$2,'MA Data'!G625,"")</f>
        <v/>
      </c>
      <c r="H627" t="str">
        <f t="shared" si="503"/>
        <v/>
      </c>
      <c r="I627" s="10" t="str">
        <f t="shared" si="504"/>
        <v/>
      </c>
      <c r="J627" s="10" t="str">
        <f t="shared" si="505"/>
        <v/>
      </c>
      <c r="K627" s="10" t="str">
        <f t="shared" si="506"/>
        <v/>
      </c>
      <c r="L627" s="10" t="str">
        <f t="shared" si="507"/>
        <v/>
      </c>
      <c r="M627" s="25" t="str">
        <f t="shared" si="508"/>
        <v/>
      </c>
      <c r="O627" s="24" t="str">
        <f t="shared" si="552"/>
        <v/>
      </c>
      <c r="P627" s="10" t="str">
        <f t="shared" si="553"/>
        <v/>
      </c>
      <c r="Q627" s="25" t="str">
        <f t="shared" si="554"/>
        <v/>
      </c>
      <c r="U627" s="5" t="str">
        <f t="shared" si="510"/>
        <v/>
      </c>
      <c r="V627" s="10" t="str">
        <f t="shared" si="511"/>
        <v/>
      </c>
      <c r="W627" s="10" t="str">
        <f t="shared" si="512"/>
        <v/>
      </c>
      <c r="X627" s="10" t="str">
        <f t="shared" si="513"/>
        <v/>
      </c>
      <c r="Y627" s="10" t="str">
        <f t="shared" si="514"/>
        <v/>
      </c>
      <c r="Z627" s="25" t="str">
        <f t="shared" si="515"/>
        <v/>
      </c>
      <c r="AB627" s="24" t="str">
        <f t="shared" si="509"/>
        <v/>
      </c>
      <c r="AC627" s="10" t="str">
        <f t="shared" si="555"/>
        <v/>
      </c>
      <c r="AD627" s="25" t="str">
        <f t="shared" si="556"/>
        <v/>
      </c>
      <c r="AH627" s="24" t="str">
        <f t="shared" si="516"/>
        <v/>
      </c>
      <c r="AI627" s="10" t="str">
        <f t="shared" si="517"/>
        <v/>
      </c>
      <c r="AJ627" s="10" t="str">
        <f t="shared" si="518"/>
        <v/>
      </c>
      <c r="AK627" s="10" t="str">
        <f t="shared" si="519"/>
        <v/>
      </c>
      <c r="AL627" s="10" t="str">
        <f t="shared" si="520"/>
        <v/>
      </c>
      <c r="AM627" s="25" t="str">
        <f t="shared" si="521"/>
        <v/>
      </c>
      <c r="AO627" s="24" t="str">
        <f t="shared" si="522"/>
        <v/>
      </c>
      <c r="AP627" s="10" t="str">
        <f t="shared" si="523"/>
        <v/>
      </c>
      <c r="AQ627" s="25" t="str">
        <f t="shared" si="524"/>
        <v/>
      </c>
      <c r="AU627" s="24" t="str">
        <f t="shared" si="525"/>
        <v/>
      </c>
      <c r="AV627" s="10" t="str">
        <f t="shared" si="526"/>
        <v/>
      </c>
      <c r="AW627" s="10" t="str">
        <f t="shared" si="527"/>
        <v/>
      </c>
      <c r="AX627" s="10" t="str">
        <f t="shared" si="528"/>
        <v/>
      </c>
      <c r="AY627" s="10" t="str">
        <f t="shared" si="529"/>
        <v/>
      </c>
      <c r="AZ627" s="25" t="str">
        <f t="shared" si="530"/>
        <v/>
      </c>
      <c r="BB627" s="24" t="str">
        <f t="shared" si="531"/>
        <v/>
      </c>
      <c r="BC627" s="10" t="str">
        <f t="shared" si="532"/>
        <v/>
      </c>
      <c r="BD627" s="25" t="str">
        <f t="shared" si="533"/>
        <v/>
      </c>
      <c r="BH627" s="24" t="str">
        <f t="shared" si="534"/>
        <v/>
      </c>
      <c r="BI627" s="10" t="str">
        <f t="shared" si="535"/>
        <v/>
      </c>
      <c r="BJ627" s="10" t="str">
        <f t="shared" si="536"/>
        <v/>
      </c>
      <c r="BK627" s="10" t="str">
        <f t="shared" si="537"/>
        <v/>
      </c>
      <c r="BL627" s="10" t="str">
        <f t="shared" si="538"/>
        <v/>
      </c>
      <c r="BM627" s="25" t="str">
        <f t="shared" si="539"/>
        <v/>
      </c>
      <c r="BO627" s="24" t="str">
        <f t="shared" si="540"/>
        <v/>
      </c>
      <c r="BP627" s="10" t="str">
        <f t="shared" si="541"/>
        <v/>
      </c>
      <c r="BQ627" s="25" t="str">
        <f t="shared" si="542"/>
        <v/>
      </c>
      <c r="BU627" s="24" t="str">
        <f t="shared" si="543"/>
        <v/>
      </c>
      <c r="BV627" s="10" t="str">
        <f t="shared" si="544"/>
        <v/>
      </c>
      <c r="BW627" s="10" t="str">
        <f t="shared" si="545"/>
        <v/>
      </c>
      <c r="BX627" s="10" t="str">
        <f t="shared" si="546"/>
        <v/>
      </c>
      <c r="BY627" s="10" t="str">
        <f t="shared" si="547"/>
        <v/>
      </c>
      <c r="BZ627" s="25" t="str">
        <f t="shared" si="548"/>
        <v/>
      </c>
      <c r="CB627" s="24" t="str">
        <f t="shared" si="549"/>
        <v/>
      </c>
      <c r="CC627" s="10" t="str">
        <f t="shared" si="550"/>
        <v/>
      </c>
      <c r="CD627" s="25" t="str">
        <f t="shared" si="551"/>
        <v/>
      </c>
    </row>
    <row r="628" spans="1:82" x14ac:dyDescent="0.25">
      <c r="A628" s="5" t="str">
        <f>IF('MA Data'!$G626='MA Data'!$I$2,'MA Data'!A626,"")</f>
        <v/>
      </c>
      <c r="B628" t="str">
        <f>IF('MA Data'!$G626='MA Data'!$I$2,'MA Data'!B626,"")</f>
        <v/>
      </c>
      <c r="C628" t="str">
        <f>IF('MA Data'!$G626='MA Data'!$I$2,'MA Data'!C626,"")</f>
        <v/>
      </c>
      <c r="D628" t="str">
        <f>IF('MA Data'!$G626='MA Data'!$I$2,'MA Data'!D626,"")</f>
        <v/>
      </c>
      <c r="E628" t="str">
        <f>IF('MA Data'!$G626='MA Data'!$I$2,'MA Data'!E626,"")</f>
        <v/>
      </c>
      <c r="F628" t="str">
        <f>IF('MA Data'!$G626='MA Data'!$I$2,'MA Data'!F626,"")</f>
        <v/>
      </c>
      <c r="G628" s="6" t="str">
        <f>IF('MA Data'!$G626='MA Data'!$I$2,'MA Data'!G626,"")</f>
        <v/>
      </c>
      <c r="H628" t="str">
        <f t="shared" si="503"/>
        <v/>
      </c>
      <c r="I628" s="10" t="str">
        <f t="shared" si="504"/>
        <v/>
      </c>
      <c r="J628" s="10" t="str">
        <f t="shared" si="505"/>
        <v/>
      </c>
      <c r="K628" s="10" t="str">
        <f t="shared" si="506"/>
        <v/>
      </c>
      <c r="L628" s="10" t="str">
        <f t="shared" si="507"/>
        <v/>
      </c>
      <c r="M628" s="25" t="str">
        <f t="shared" si="508"/>
        <v/>
      </c>
      <c r="O628" s="24" t="str">
        <f t="shared" si="552"/>
        <v/>
      </c>
      <c r="P628" s="10" t="str">
        <f t="shared" si="553"/>
        <v/>
      </c>
      <c r="Q628" s="25" t="str">
        <f t="shared" si="554"/>
        <v/>
      </c>
      <c r="U628" s="5" t="str">
        <f t="shared" si="510"/>
        <v/>
      </c>
      <c r="V628" s="10" t="str">
        <f t="shared" si="511"/>
        <v/>
      </c>
      <c r="W628" s="10" t="str">
        <f t="shared" si="512"/>
        <v/>
      </c>
      <c r="X628" s="10" t="str">
        <f t="shared" si="513"/>
        <v/>
      </c>
      <c r="Y628" s="10" t="str">
        <f t="shared" si="514"/>
        <v/>
      </c>
      <c r="Z628" s="25" t="str">
        <f t="shared" si="515"/>
        <v/>
      </c>
      <c r="AB628" s="24" t="str">
        <f t="shared" si="509"/>
        <v/>
      </c>
      <c r="AC628" s="10" t="str">
        <f t="shared" si="555"/>
        <v/>
      </c>
      <c r="AD628" s="25" t="str">
        <f t="shared" si="556"/>
        <v/>
      </c>
      <c r="AH628" s="24" t="str">
        <f t="shared" si="516"/>
        <v/>
      </c>
      <c r="AI628" s="10" t="str">
        <f t="shared" si="517"/>
        <v/>
      </c>
      <c r="AJ628" s="10" t="str">
        <f t="shared" si="518"/>
        <v/>
      </c>
      <c r="AK628" s="10" t="str">
        <f t="shared" si="519"/>
        <v/>
      </c>
      <c r="AL628" s="10" t="str">
        <f t="shared" si="520"/>
        <v/>
      </c>
      <c r="AM628" s="25" t="str">
        <f t="shared" si="521"/>
        <v/>
      </c>
      <c r="AO628" s="24" t="str">
        <f t="shared" si="522"/>
        <v/>
      </c>
      <c r="AP628" s="10" t="str">
        <f t="shared" si="523"/>
        <v/>
      </c>
      <c r="AQ628" s="25" t="str">
        <f t="shared" si="524"/>
        <v/>
      </c>
      <c r="AU628" s="24" t="str">
        <f t="shared" si="525"/>
        <v/>
      </c>
      <c r="AV628" s="10" t="str">
        <f t="shared" si="526"/>
        <v/>
      </c>
      <c r="AW628" s="10" t="str">
        <f t="shared" si="527"/>
        <v/>
      </c>
      <c r="AX628" s="10" t="str">
        <f t="shared" si="528"/>
        <v/>
      </c>
      <c r="AY628" s="10" t="str">
        <f t="shared" si="529"/>
        <v/>
      </c>
      <c r="AZ628" s="25" t="str">
        <f t="shared" si="530"/>
        <v/>
      </c>
      <c r="BB628" s="24" t="str">
        <f t="shared" si="531"/>
        <v/>
      </c>
      <c r="BC628" s="10" t="str">
        <f t="shared" si="532"/>
        <v/>
      </c>
      <c r="BD628" s="25" t="str">
        <f t="shared" si="533"/>
        <v/>
      </c>
      <c r="BH628" s="24" t="str">
        <f t="shared" si="534"/>
        <v/>
      </c>
      <c r="BI628" s="10" t="str">
        <f t="shared" si="535"/>
        <v/>
      </c>
      <c r="BJ628" s="10" t="str">
        <f t="shared" si="536"/>
        <v/>
      </c>
      <c r="BK628" s="10" t="str">
        <f t="shared" si="537"/>
        <v/>
      </c>
      <c r="BL628" s="10" t="str">
        <f t="shared" si="538"/>
        <v/>
      </c>
      <c r="BM628" s="25" t="str">
        <f t="shared" si="539"/>
        <v/>
      </c>
      <c r="BO628" s="24" t="str">
        <f t="shared" si="540"/>
        <v/>
      </c>
      <c r="BP628" s="10" t="str">
        <f t="shared" si="541"/>
        <v/>
      </c>
      <c r="BQ628" s="25" t="str">
        <f t="shared" si="542"/>
        <v/>
      </c>
      <c r="BU628" s="24" t="str">
        <f t="shared" si="543"/>
        <v/>
      </c>
      <c r="BV628" s="10" t="str">
        <f t="shared" si="544"/>
        <v/>
      </c>
      <c r="BW628" s="10" t="str">
        <f t="shared" si="545"/>
        <v/>
      </c>
      <c r="BX628" s="10" t="str">
        <f t="shared" si="546"/>
        <v/>
      </c>
      <c r="BY628" s="10" t="str">
        <f t="shared" si="547"/>
        <v/>
      </c>
      <c r="BZ628" s="25" t="str">
        <f t="shared" si="548"/>
        <v/>
      </c>
      <c r="CB628" s="24" t="str">
        <f t="shared" si="549"/>
        <v/>
      </c>
      <c r="CC628" s="10" t="str">
        <f t="shared" si="550"/>
        <v/>
      </c>
      <c r="CD628" s="25" t="str">
        <f t="shared" si="551"/>
        <v/>
      </c>
    </row>
    <row r="629" spans="1:82" x14ac:dyDescent="0.25">
      <c r="A629" s="5" t="str">
        <f>IF('MA Data'!$G627='MA Data'!$I$2,'MA Data'!A627,"")</f>
        <v/>
      </c>
      <c r="B629" t="str">
        <f>IF('MA Data'!$G627='MA Data'!$I$2,'MA Data'!B627,"")</f>
        <v/>
      </c>
      <c r="C629" t="str">
        <f>IF('MA Data'!$G627='MA Data'!$I$2,'MA Data'!C627,"")</f>
        <v/>
      </c>
      <c r="D629" t="str">
        <f>IF('MA Data'!$G627='MA Data'!$I$2,'MA Data'!D627,"")</f>
        <v/>
      </c>
      <c r="E629" t="str">
        <f>IF('MA Data'!$G627='MA Data'!$I$2,'MA Data'!E627,"")</f>
        <v/>
      </c>
      <c r="F629" t="str">
        <f>IF('MA Data'!$G627='MA Data'!$I$2,'MA Data'!F627,"")</f>
        <v/>
      </c>
      <c r="G629" s="6" t="str">
        <f>IF('MA Data'!$G627='MA Data'!$I$2,'MA Data'!G627,"")</f>
        <v/>
      </c>
      <c r="H629" t="str">
        <f t="shared" si="503"/>
        <v/>
      </c>
      <c r="I629" s="10" t="str">
        <f t="shared" si="504"/>
        <v/>
      </c>
      <c r="J629" s="10" t="str">
        <f t="shared" si="505"/>
        <v/>
      </c>
      <c r="K629" s="10" t="str">
        <f t="shared" si="506"/>
        <v/>
      </c>
      <c r="L629" s="10" t="str">
        <f t="shared" si="507"/>
        <v/>
      </c>
      <c r="M629" s="25" t="str">
        <f t="shared" si="508"/>
        <v/>
      </c>
      <c r="O629" s="24" t="str">
        <f t="shared" si="552"/>
        <v/>
      </c>
      <c r="P629" s="10" t="str">
        <f t="shared" si="553"/>
        <v/>
      </c>
      <c r="Q629" s="25" t="str">
        <f t="shared" si="554"/>
        <v/>
      </c>
      <c r="U629" s="5" t="str">
        <f t="shared" si="510"/>
        <v/>
      </c>
      <c r="V629" s="10" t="str">
        <f t="shared" si="511"/>
        <v/>
      </c>
      <c r="W629" s="10" t="str">
        <f t="shared" si="512"/>
        <v/>
      </c>
      <c r="X629" s="10" t="str">
        <f t="shared" si="513"/>
        <v/>
      </c>
      <c r="Y629" s="10" t="str">
        <f t="shared" si="514"/>
        <v/>
      </c>
      <c r="Z629" s="25" t="str">
        <f t="shared" si="515"/>
        <v/>
      </c>
      <c r="AB629" s="24" t="str">
        <f t="shared" si="509"/>
        <v/>
      </c>
      <c r="AC629" s="10" t="str">
        <f t="shared" si="555"/>
        <v/>
      </c>
      <c r="AD629" s="25" t="str">
        <f t="shared" si="556"/>
        <v/>
      </c>
      <c r="AH629" s="24" t="str">
        <f t="shared" si="516"/>
        <v/>
      </c>
      <c r="AI629" s="10" t="str">
        <f t="shared" si="517"/>
        <v/>
      </c>
      <c r="AJ629" s="10" t="str">
        <f t="shared" si="518"/>
        <v/>
      </c>
      <c r="AK629" s="10" t="str">
        <f t="shared" si="519"/>
        <v/>
      </c>
      <c r="AL629" s="10" t="str">
        <f t="shared" si="520"/>
        <v/>
      </c>
      <c r="AM629" s="25" t="str">
        <f t="shared" si="521"/>
        <v/>
      </c>
      <c r="AO629" s="24" t="str">
        <f t="shared" si="522"/>
        <v/>
      </c>
      <c r="AP629" s="10" t="str">
        <f t="shared" si="523"/>
        <v/>
      </c>
      <c r="AQ629" s="25" t="str">
        <f t="shared" si="524"/>
        <v/>
      </c>
      <c r="AU629" s="24" t="str">
        <f t="shared" si="525"/>
        <v/>
      </c>
      <c r="AV629" s="10" t="str">
        <f t="shared" si="526"/>
        <v/>
      </c>
      <c r="AW629" s="10" t="str">
        <f t="shared" si="527"/>
        <v/>
      </c>
      <c r="AX629" s="10" t="str">
        <f t="shared" si="528"/>
        <v/>
      </c>
      <c r="AY629" s="10" t="str">
        <f t="shared" si="529"/>
        <v/>
      </c>
      <c r="AZ629" s="25" t="str">
        <f t="shared" si="530"/>
        <v/>
      </c>
      <c r="BB629" s="24" t="str">
        <f t="shared" si="531"/>
        <v/>
      </c>
      <c r="BC629" s="10" t="str">
        <f t="shared" si="532"/>
        <v/>
      </c>
      <c r="BD629" s="25" t="str">
        <f t="shared" si="533"/>
        <v/>
      </c>
      <c r="BH629" s="24" t="str">
        <f t="shared" si="534"/>
        <v/>
      </c>
      <c r="BI629" s="10" t="str">
        <f t="shared" si="535"/>
        <v/>
      </c>
      <c r="BJ629" s="10" t="str">
        <f t="shared" si="536"/>
        <v/>
      </c>
      <c r="BK629" s="10" t="str">
        <f t="shared" si="537"/>
        <v/>
      </c>
      <c r="BL629" s="10" t="str">
        <f t="shared" si="538"/>
        <v/>
      </c>
      <c r="BM629" s="25" t="str">
        <f t="shared" si="539"/>
        <v/>
      </c>
      <c r="BO629" s="24" t="str">
        <f t="shared" si="540"/>
        <v/>
      </c>
      <c r="BP629" s="10" t="str">
        <f t="shared" si="541"/>
        <v/>
      </c>
      <c r="BQ629" s="25" t="str">
        <f t="shared" si="542"/>
        <v/>
      </c>
      <c r="BU629" s="24" t="str">
        <f t="shared" si="543"/>
        <v/>
      </c>
      <c r="BV629" s="10" t="str">
        <f t="shared" si="544"/>
        <v/>
      </c>
      <c r="BW629" s="10" t="str">
        <f t="shared" si="545"/>
        <v/>
      </c>
      <c r="BX629" s="10" t="str">
        <f t="shared" si="546"/>
        <v/>
      </c>
      <c r="BY629" s="10" t="str">
        <f t="shared" si="547"/>
        <v/>
      </c>
      <c r="BZ629" s="25" t="str">
        <f t="shared" si="548"/>
        <v/>
      </c>
      <c r="CB629" s="24" t="str">
        <f t="shared" si="549"/>
        <v/>
      </c>
      <c r="CC629" s="10" t="str">
        <f t="shared" si="550"/>
        <v/>
      </c>
      <c r="CD629" s="25" t="str">
        <f t="shared" si="551"/>
        <v/>
      </c>
    </row>
    <row r="630" spans="1:82" x14ac:dyDescent="0.25">
      <c r="A630" s="5" t="str">
        <f>IF('MA Data'!$G628='MA Data'!$I$2,'MA Data'!A628,"")</f>
        <v/>
      </c>
      <c r="B630" t="str">
        <f>IF('MA Data'!$G628='MA Data'!$I$2,'MA Data'!B628,"")</f>
        <v/>
      </c>
      <c r="C630" t="str">
        <f>IF('MA Data'!$G628='MA Data'!$I$2,'MA Data'!C628,"")</f>
        <v/>
      </c>
      <c r="D630" t="str">
        <f>IF('MA Data'!$G628='MA Data'!$I$2,'MA Data'!D628,"")</f>
        <v/>
      </c>
      <c r="E630" t="str">
        <f>IF('MA Data'!$G628='MA Data'!$I$2,'MA Data'!E628,"")</f>
        <v/>
      </c>
      <c r="F630" t="str">
        <f>IF('MA Data'!$G628='MA Data'!$I$2,'MA Data'!F628,"")</f>
        <v/>
      </c>
      <c r="G630" s="6" t="str">
        <f>IF('MA Data'!$G628='MA Data'!$I$2,'MA Data'!G628,"")</f>
        <v/>
      </c>
      <c r="H630" t="str">
        <f t="shared" si="503"/>
        <v/>
      </c>
      <c r="I630" s="10" t="str">
        <f t="shared" si="504"/>
        <v/>
      </c>
      <c r="J630" s="10" t="str">
        <f t="shared" si="505"/>
        <v/>
      </c>
      <c r="K630" s="10" t="str">
        <f t="shared" si="506"/>
        <v/>
      </c>
      <c r="L630" s="10" t="str">
        <f t="shared" si="507"/>
        <v/>
      </c>
      <c r="M630" s="25" t="str">
        <f t="shared" si="508"/>
        <v/>
      </c>
      <c r="O630" s="24" t="str">
        <f t="shared" si="552"/>
        <v/>
      </c>
      <c r="P630" s="10" t="str">
        <f t="shared" si="553"/>
        <v/>
      </c>
      <c r="Q630" s="25" t="str">
        <f t="shared" si="554"/>
        <v/>
      </c>
      <c r="U630" s="5" t="str">
        <f t="shared" si="510"/>
        <v/>
      </c>
      <c r="V630" s="10" t="str">
        <f t="shared" si="511"/>
        <v/>
      </c>
      <c r="W630" s="10" t="str">
        <f t="shared" si="512"/>
        <v/>
      </c>
      <c r="X630" s="10" t="str">
        <f t="shared" si="513"/>
        <v/>
      </c>
      <c r="Y630" s="10" t="str">
        <f t="shared" si="514"/>
        <v/>
      </c>
      <c r="Z630" s="25" t="str">
        <f t="shared" si="515"/>
        <v/>
      </c>
      <c r="AB630" s="24" t="str">
        <f t="shared" si="509"/>
        <v/>
      </c>
      <c r="AC630" s="10" t="str">
        <f t="shared" si="555"/>
        <v/>
      </c>
      <c r="AD630" s="25" t="str">
        <f t="shared" si="556"/>
        <v/>
      </c>
      <c r="AH630" s="24" t="str">
        <f t="shared" si="516"/>
        <v/>
      </c>
      <c r="AI630" s="10" t="str">
        <f t="shared" si="517"/>
        <v/>
      </c>
      <c r="AJ630" s="10" t="str">
        <f t="shared" si="518"/>
        <v/>
      </c>
      <c r="AK630" s="10" t="str">
        <f t="shared" si="519"/>
        <v/>
      </c>
      <c r="AL630" s="10" t="str">
        <f t="shared" si="520"/>
        <v/>
      </c>
      <c r="AM630" s="25" t="str">
        <f t="shared" si="521"/>
        <v/>
      </c>
      <c r="AO630" s="24" t="str">
        <f t="shared" si="522"/>
        <v/>
      </c>
      <c r="AP630" s="10" t="str">
        <f t="shared" si="523"/>
        <v/>
      </c>
      <c r="AQ630" s="25" t="str">
        <f t="shared" si="524"/>
        <v/>
      </c>
      <c r="AU630" s="24" t="str">
        <f t="shared" si="525"/>
        <v/>
      </c>
      <c r="AV630" s="10" t="str">
        <f t="shared" si="526"/>
        <v/>
      </c>
      <c r="AW630" s="10" t="str">
        <f t="shared" si="527"/>
        <v/>
      </c>
      <c r="AX630" s="10" t="str">
        <f t="shared" si="528"/>
        <v/>
      </c>
      <c r="AY630" s="10" t="str">
        <f t="shared" si="529"/>
        <v/>
      </c>
      <c r="AZ630" s="25" t="str">
        <f t="shared" si="530"/>
        <v/>
      </c>
      <c r="BB630" s="24" t="str">
        <f t="shared" si="531"/>
        <v/>
      </c>
      <c r="BC630" s="10" t="str">
        <f t="shared" si="532"/>
        <v/>
      </c>
      <c r="BD630" s="25" t="str">
        <f t="shared" si="533"/>
        <v/>
      </c>
      <c r="BH630" s="24" t="str">
        <f t="shared" si="534"/>
        <v/>
      </c>
      <c r="BI630" s="10" t="str">
        <f t="shared" si="535"/>
        <v/>
      </c>
      <c r="BJ630" s="10" t="str">
        <f t="shared" si="536"/>
        <v/>
      </c>
      <c r="BK630" s="10" t="str">
        <f t="shared" si="537"/>
        <v/>
      </c>
      <c r="BL630" s="10" t="str">
        <f t="shared" si="538"/>
        <v/>
      </c>
      <c r="BM630" s="25" t="str">
        <f t="shared" si="539"/>
        <v/>
      </c>
      <c r="BO630" s="24" t="str">
        <f t="shared" si="540"/>
        <v/>
      </c>
      <c r="BP630" s="10" t="str">
        <f t="shared" si="541"/>
        <v/>
      </c>
      <c r="BQ630" s="25" t="str">
        <f t="shared" si="542"/>
        <v/>
      </c>
      <c r="BU630" s="24" t="str">
        <f t="shared" si="543"/>
        <v/>
      </c>
      <c r="BV630" s="10" t="str">
        <f t="shared" si="544"/>
        <v/>
      </c>
      <c r="BW630" s="10" t="str">
        <f t="shared" si="545"/>
        <v/>
      </c>
      <c r="BX630" s="10" t="str">
        <f t="shared" si="546"/>
        <v/>
      </c>
      <c r="BY630" s="10" t="str">
        <f t="shared" si="547"/>
        <v/>
      </c>
      <c r="BZ630" s="25" t="str">
        <f t="shared" si="548"/>
        <v/>
      </c>
      <c r="CB630" s="24" t="str">
        <f t="shared" si="549"/>
        <v/>
      </c>
      <c r="CC630" s="10" t="str">
        <f t="shared" si="550"/>
        <v/>
      </c>
      <c r="CD630" s="25" t="str">
        <f t="shared" si="551"/>
        <v/>
      </c>
    </row>
    <row r="631" spans="1:82" x14ac:dyDescent="0.25">
      <c r="A631" s="5" t="str">
        <f>IF('MA Data'!$G629='MA Data'!$I$2,'MA Data'!A629,"")</f>
        <v/>
      </c>
      <c r="B631" t="str">
        <f>IF('MA Data'!$G629='MA Data'!$I$2,'MA Data'!B629,"")</f>
        <v/>
      </c>
      <c r="C631" t="str">
        <f>IF('MA Data'!$G629='MA Data'!$I$2,'MA Data'!C629,"")</f>
        <v/>
      </c>
      <c r="D631" t="str">
        <f>IF('MA Data'!$G629='MA Data'!$I$2,'MA Data'!D629,"")</f>
        <v/>
      </c>
      <c r="E631" t="str">
        <f>IF('MA Data'!$G629='MA Data'!$I$2,'MA Data'!E629,"")</f>
        <v/>
      </c>
      <c r="F631" t="str">
        <f>IF('MA Data'!$G629='MA Data'!$I$2,'MA Data'!F629,"")</f>
        <v/>
      </c>
      <c r="G631" s="6" t="str">
        <f>IF('MA Data'!$G629='MA Data'!$I$2,'MA Data'!G629,"")</f>
        <v/>
      </c>
      <c r="H631" t="str">
        <f t="shared" si="503"/>
        <v/>
      </c>
      <c r="I631" s="10" t="str">
        <f t="shared" si="504"/>
        <v/>
      </c>
      <c r="J631" s="10" t="str">
        <f t="shared" si="505"/>
        <v/>
      </c>
      <c r="K631" s="10" t="str">
        <f t="shared" si="506"/>
        <v/>
      </c>
      <c r="L631" s="10" t="str">
        <f t="shared" si="507"/>
        <v/>
      </c>
      <c r="M631" s="25" t="str">
        <f t="shared" si="508"/>
        <v/>
      </c>
      <c r="O631" s="24" t="str">
        <f t="shared" si="552"/>
        <v/>
      </c>
      <c r="P631" s="10" t="str">
        <f t="shared" si="553"/>
        <v/>
      </c>
      <c r="Q631" s="25" t="str">
        <f t="shared" si="554"/>
        <v/>
      </c>
      <c r="U631" s="5" t="str">
        <f t="shared" si="510"/>
        <v/>
      </c>
      <c r="V631" s="10" t="str">
        <f t="shared" si="511"/>
        <v/>
      </c>
      <c r="W631" s="10" t="str">
        <f t="shared" si="512"/>
        <v/>
      </c>
      <c r="X631" s="10" t="str">
        <f t="shared" si="513"/>
        <v/>
      </c>
      <c r="Y631" s="10" t="str">
        <f t="shared" si="514"/>
        <v/>
      </c>
      <c r="Z631" s="25" t="str">
        <f t="shared" si="515"/>
        <v/>
      </c>
      <c r="AB631" s="24" t="str">
        <f t="shared" si="509"/>
        <v/>
      </c>
      <c r="AC631" s="10" t="str">
        <f t="shared" si="555"/>
        <v/>
      </c>
      <c r="AD631" s="25" t="str">
        <f t="shared" si="556"/>
        <v/>
      </c>
      <c r="AH631" s="24" t="str">
        <f t="shared" si="516"/>
        <v/>
      </c>
      <c r="AI631" s="10" t="str">
        <f t="shared" si="517"/>
        <v/>
      </c>
      <c r="AJ631" s="10" t="str">
        <f t="shared" si="518"/>
        <v/>
      </c>
      <c r="AK631" s="10" t="str">
        <f t="shared" si="519"/>
        <v/>
      </c>
      <c r="AL631" s="10" t="str">
        <f t="shared" si="520"/>
        <v/>
      </c>
      <c r="AM631" s="25" t="str">
        <f t="shared" si="521"/>
        <v/>
      </c>
      <c r="AO631" s="24" t="str">
        <f t="shared" si="522"/>
        <v/>
      </c>
      <c r="AP631" s="10" t="str">
        <f t="shared" si="523"/>
        <v/>
      </c>
      <c r="AQ631" s="25" t="str">
        <f t="shared" si="524"/>
        <v/>
      </c>
      <c r="AU631" s="24" t="str">
        <f t="shared" si="525"/>
        <v/>
      </c>
      <c r="AV631" s="10" t="str">
        <f t="shared" si="526"/>
        <v/>
      </c>
      <c r="AW631" s="10" t="str">
        <f t="shared" si="527"/>
        <v/>
      </c>
      <c r="AX631" s="10" t="str">
        <f t="shared" si="528"/>
        <v/>
      </c>
      <c r="AY631" s="10" t="str">
        <f t="shared" si="529"/>
        <v/>
      </c>
      <c r="AZ631" s="25" t="str">
        <f t="shared" si="530"/>
        <v/>
      </c>
      <c r="BB631" s="24" t="str">
        <f t="shared" si="531"/>
        <v/>
      </c>
      <c r="BC631" s="10" t="str">
        <f t="shared" si="532"/>
        <v/>
      </c>
      <c r="BD631" s="25" t="str">
        <f t="shared" si="533"/>
        <v/>
      </c>
      <c r="BH631" s="24" t="str">
        <f t="shared" si="534"/>
        <v/>
      </c>
      <c r="BI631" s="10" t="str">
        <f t="shared" si="535"/>
        <v/>
      </c>
      <c r="BJ631" s="10" t="str">
        <f t="shared" si="536"/>
        <v/>
      </c>
      <c r="BK631" s="10" t="str">
        <f t="shared" si="537"/>
        <v/>
      </c>
      <c r="BL631" s="10" t="str">
        <f t="shared" si="538"/>
        <v/>
      </c>
      <c r="BM631" s="25" t="str">
        <f t="shared" si="539"/>
        <v/>
      </c>
      <c r="BO631" s="24" t="str">
        <f t="shared" si="540"/>
        <v/>
      </c>
      <c r="BP631" s="10" t="str">
        <f t="shared" si="541"/>
        <v/>
      </c>
      <c r="BQ631" s="25" t="str">
        <f t="shared" si="542"/>
        <v/>
      </c>
      <c r="BU631" s="24" t="str">
        <f t="shared" si="543"/>
        <v/>
      </c>
      <c r="BV631" s="10" t="str">
        <f t="shared" si="544"/>
        <v/>
      </c>
      <c r="BW631" s="10" t="str">
        <f t="shared" si="545"/>
        <v/>
      </c>
      <c r="BX631" s="10" t="str">
        <f t="shared" si="546"/>
        <v/>
      </c>
      <c r="BY631" s="10" t="str">
        <f t="shared" si="547"/>
        <v/>
      </c>
      <c r="BZ631" s="25" t="str">
        <f t="shared" si="548"/>
        <v/>
      </c>
      <c r="CB631" s="24" t="str">
        <f t="shared" si="549"/>
        <v/>
      </c>
      <c r="CC631" s="10" t="str">
        <f t="shared" si="550"/>
        <v/>
      </c>
      <c r="CD631" s="25" t="str">
        <f t="shared" si="551"/>
        <v/>
      </c>
    </row>
    <row r="632" spans="1:82" x14ac:dyDescent="0.25">
      <c r="A632" s="5" t="str">
        <f>IF('MA Data'!$G630='MA Data'!$I$2,'MA Data'!A630,"")</f>
        <v/>
      </c>
      <c r="B632" t="str">
        <f>IF('MA Data'!$G630='MA Data'!$I$2,'MA Data'!B630,"")</f>
        <v/>
      </c>
      <c r="C632" t="str">
        <f>IF('MA Data'!$G630='MA Data'!$I$2,'MA Data'!C630,"")</f>
        <v/>
      </c>
      <c r="D632" t="str">
        <f>IF('MA Data'!$G630='MA Data'!$I$2,'MA Data'!D630,"")</f>
        <v/>
      </c>
      <c r="E632" t="str">
        <f>IF('MA Data'!$G630='MA Data'!$I$2,'MA Data'!E630,"")</f>
        <v/>
      </c>
      <c r="F632" t="str">
        <f>IF('MA Data'!$G630='MA Data'!$I$2,'MA Data'!F630,"")</f>
        <v/>
      </c>
      <c r="G632" s="6" t="str">
        <f>IF('MA Data'!$G630='MA Data'!$I$2,'MA Data'!G630,"")</f>
        <v/>
      </c>
      <c r="H632" t="str">
        <f t="shared" si="503"/>
        <v/>
      </c>
      <c r="I632" s="10" t="str">
        <f t="shared" si="504"/>
        <v/>
      </c>
      <c r="J632" s="10" t="str">
        <f t="shared" si="505"/>
        <v/>
      </c>
      <c r="K632" s="10" t="str">
        <f t="shared" si="506"/>
        <v/>
      </c>
      <c r="L632" s="10" t="str">
        <f t="shared" si="507"/>
        <v/>
      </c>
      <c r="M632" s="25" t="str">
        <f t="shared" si="508"/>
        <v/>
      </c>
      <c r="O632" s="24" t="str">
        <f t="shared" si="552"/>
        <v/>
      </c>
      <c r="P632" s="10" t="str">
        <f t="shared" si="553"/>
        <v/>
      </c>
      <c r="Q632" s="25" t="str">
        <f t="shared" si="554"/>
        <v/>
      </c>
      <c r="U632" s="5" t="str">
        <f t="shared" si="510"/>
        <v/>
      </c>
      <c r="V632" s="10" t="str">
        <f t="shared" si="511"/>
        <v/>
      </c>
      <c r="W632" s="10" t="str">
        <f t="shared" si="512"/>
        <v/>
      </c>
      <c r="X632" s="10" t="str">
        <f t="shared" si="513"/>
        <v/>
      </c>
      <c r="Y632" s="10" t="str">
        <f t="shared" si="514"/>
        <v/>
      </c>
      <c r="Z632" s="25" t="str">
        <f t="shared" si="515"/>
        <v/>
      </c>
      <c r="AB632" s="24" t="str">
        <f t="shared" si="509"/>
        <v/>
      </c>
      <c r="AC632" s="10" t="str">
        <f t="shared" si="555"/>
        <v/>
      </c>
      <c r="AD632" s="25" t="str">
        <f t="shared" si="556"/>
        <v/>
      </c>
      <c r="AH632" s="24" t="str">
        <f t="shared" si="516"/>
        <v/>
      </c>
      <c r="AI632" s="10" t="str">
        <f t="shared" si="517"/>
        <v/>
      </c>
      <c r="AJ632" s="10" t="str">
        <f t="shared" si="518"/>
        <v/>
      </c>
      <c r="AK632" s="10" t="str">
        <f t="shared" si="519"/>
        <v/>
      </c>
      <c r="AL632" s="10" t="str">
        <f t="shared" si="520"/>
        <v/>
      </c>
      <c r="AM632" s="25" t="str">
        <f t="shared" si="521"/>
        <v/>
      </c>
      <c r="AO632" s="24" t="str">
        <f t="shared" si="522"/>
        <v/>
      </c>
      <c r="AP632" s="10" t="str">
        <f t="shared" si="523"/>
        <v/>
      </c>
      <c r="AQ632" s="25" t="str">
        <f t="shared" si="524"/>
        <v/>
      </c>
      <c r="AU632" s="24" t="str">
        <f t="shared" si="525"/>
        <v/>
      </c>
      <c r="AV632" s="10" t="str">
        <f t="shared" si="526"/>
        <v/>
      </c>
      <c r="AW632" s="10" t="str">
        <f t="shared" si="527"/>
        <v/>
      </c>
      <c r="AX632" s="10" t="str">
        <f t="shared" si="528"/>
        <v/>
      </c>
      <c r="AY632" s="10" t="str">
        <f t="shared" si="529"/>
        <v/>
      </c>
      <c r="AZ632" s="25" t="str">
        <f t="shared" si="530"/>
        <v/>
      </c>
      <c r="BB632" s="24" t="str">
        <f t="shared" si="531"/>
        <v/>
      </c>
      <c r="BC632" s="10" t="str">
        <f t="shared" si="532"/>
        <v/>
      </c>
      <c r="BD632" s="25" t="str">
        <f t="shared" si="533"/>
        <v/>
      </c>
      <c r="BH632" s="24" t="str">
        <f t="shared" si="534"/>
        <v/>
      </c>
      <c r="BI632" s="10" t="str">
        <f t="shared" si="535"/>
        <v/>
      </c>
      <c r="BJ632" s="10" t="str">
        <f t="shared" si="536"/>
        <v/>
      </c>
      <c r="BK632" s="10" t="str">
        <f t="shared" si="537"/>
        <v/>
      </c>
      <c r="BL632" s="10" t="str">
        <f t="shared" si="538"/>
        <v/>
      </c>
      <c r="BM632" s="25" t="str">
        <f t="shared" si="539"/>
        <v/>
      </c>
      <c r="BO632" s="24" t="str">
        <f t="shared" si="540"/>
        <v/>
      </c>
      <c r="BP632" s="10" t="str">
        <f t="shared" si="541"/>
        <v/>
      </c>
      <c r="BQ632" s="25" t="str">
        <f t="shared" si="542"/>
        <v/>
      </c>
      <c r="BU632" s="24" t="str">
        <f t="shared" si="543"/>
        <v/>
      </c>
      <c r="BV632" s="10" t="str">
        <f t="shared" si="544"/>
        <v/>
      </c>
      <c r="BW632" s="10" t="str">
        <f t="shared" si="545"/>
        <v/>
      </c>
      <c r="BX632" s="10" t="str">
        <f t="shared" si="546"/>
        <v/>
      </c>
      <c r="BY632" s="10" t="str">
        <f t="shared" si="547"/>
        <v/>
      </c>
      <c r="BZ632" s="25" t="str">
        <f t="shared" si="548"/>
        <v/>
      </c>
      <c r="CB632" s="24" t="str">
        <f t="shared" si="549"/>
        <v/>
      </c>
      <c r="CC632" s="10" t="str">
        <f t="shared" si="550"/>
        <v/>
      </c>
      <c r="CD632" s="25" t="str">
        <f t="shared" si="551"/>
        <v/>
      </c>
    </row>
    <row r="633" spans="1:82" x14ac:dyDescent="0.25">
      <c r="A633" s="5" t="str">
        <f>IF('MA Data'!$G631='MA Data'!$I$2,'MA Data'!A631,"")</f>
        <v/>
      </c>
      <c r="B633" t="str">
        <f>IF('MA Data'!$G631='MA Data'!$I$2,'MA Data'!B631,"")</f>
        <v/>
      </c>
      <c r="C633" t="str">
        <f>IF('MA Data'!$G631='MA Data'!$I$2,'MA Data'!C631,"")</f>
        <v/>
      </c>
      <c r="D633" t="str">
        <f>IF('MA Data'!$G631='MA Data'!$I$2,'MA Data'!D631,"")</f>
        <v/>
      </c>
      <c r="E633" t="str">
        <f>IF('MA Data'!$G631='MA Data'!$I$2,'MA Data'!E631,"")</f>
        <v/>
      </c>
      <c r="F633" t="str">
        <f>IF('MA Data'!$G631='MA Data'!$I$2,'MA Data'!F631,"")</f>
        <v/>
      </c>
      <c r="G633" s="6" t="str">
        <f>IF('MA Data'!$G631='MA Data'!$I$2,'MA Data'!G631,"")</f>
        <v/>
      </c>
      <c r="H633" t="str">
        <f t="shared" si="503"/>
        <v/>
      </c>
      <c r="I633" s="10" t="str">
        <f t="shared" si="504"/>
        <v/>
      </c>
      <c r="J633" s="10" t="str">
        <f t="shared" si="505"/>
        <v/>
      </c>
      <c r="K633" s="10" t="str">
        <f t="shared" si="506"/>
        <v/>
      </c>
      <c r="L633" s="10" t="str">
        <f t="shared" si="507"/>
        <v/>
      </c>
      <c r="M633" s="25" t="str">
        <f t="shared" si="508"/>
        <v/>
      </c>
      <c r="O633" s="24" t="str">
        <f t="shared" si="552"/>
        <v/>
      </c>
      <c r="P633" s="10" t="str">
        <f t="shared" si="553"/>
        <v/>
      </c>
      <c r="Q633" s="25" t="str">
        <f t="shared" si="554"/>
        <v/>
      </c>
      <c r="U633" s="5" t="str">
        <f t="shared" si="510"/>
        <v/>
      </c>
      <c r="V633" s="10" t="str">
        <f t="shared" si="511"/>
        <v/>
      </c>
      <c r="W633" s="10" t="str">
        <f t="shared" si="512"/>
        <v/>
      </c>
      <c r="X633" s="10" t="str">
        <f t="shared" si="513"/>
        <v/>
      </c>
      <c r="Y633" s="10" t="str">
        <f t="shared" si="514"/>
        <v/>
      </c>
      <c r="Z633" s="25" t="str">
        <f t="shared" si="515"/>
        <v/>
      </c>
      <c r="AB633" s="24" t="str">
        <f t="shared" si="509"/>
        <v/>
      </c>
      <c r="AC633" s="10" t="str">
        <f t="shared" si="555"/>
        <v/>
      </c>
      <c r="AD633" s="25" t="str">
        <f t="shared" si="556"/>
        <v/>
      </c>
      <c r="AH633" s="24" t="str">
        <f t="shared" si="516"/>
        <v/>
      </c>
      <c r="AI633" s="10" t="str">
        <f t="shared" si="517"/>
        <v/>
      </c>
      <c r="AJ633" s="10" t="str">
        <f t="shared" si="518"/>
        <v/>
      </c>
      <c r="AK633" s="10" t="str">
        <f t="shared" si="519"/>
        <v/>
      </c>
      <c r="AL633" s="10" t="str">
        <f t="shared" si="520"/>
        <v/>
      </c>
      <c r="AM633" s="25" t="str">
        <f t="shared" si="521"/>
        <v/>
      </c>
      <c r="AO633" s="24" t="str">
        <f t="shared" si="522"/>
        <v/>
      </c>
      <c r="AP633" s="10" t="str">
        <f t="shared" si="523"/>
        <v/>
      </c>
      <c r="AQ633" s="25" t="str">
        <f t="shared" si="524"/>
        <v/>
      </c>
      <c r="AU633" s="24" t="str">
        <f t="shared" si="525"/>
        <v/>
      </c>
      <c r="AV633" s="10" t="str">
        <f t="shared" si="526"/>
        <v/>
      </c>
      <c r="AW633" s="10" t="str">
        <f t="shared" si="527"/>
        <v/>
      </c>
      <c r="AX633" s="10" t="str">
        <f t="shared" si="528"/>
        <v/>
      </c>
      <c r="AY633" s="10" t="str">
        <f t="shared" si="529"/>
        <v/>
      </c>
      <c r="AZ633" s="25" t="str">
        <f t="shared" si="530"/>
        <v/>
      </c>
      <c r="BB633" s="24" t="str">
        <f t="shared" si="531"/>
        <v/>
      </c>
      <c r="BC633" s="10" t="str">
        <f t="shared" si="532"/>
        <v/>
      </c>
      <c r="BD633" s="25" t="str">
        <f t="shared" si="533"/>
        <v/>
      </c>
      <c r="BH633" s="24" t="str">
        <f t="shared" si="534"/>
        <v/>
      </c>
      <c r="BI633" s="10" t="str">
        <f t="shared" si="535"/>
        <v/>
      </c>
      <c r="BJ633" s="10" t="str">
        <f t="shared" si="536"/>
        <v/>
      </c>
      <c r="BK633" s="10" t="str">
        <f t="shared" si="537"/>
        <v/>
      </c>
      <c r="BL633" s="10" t="str">
        <f t="shared" si="538"/>
        <v/>
      </c>
      <c r="BM633" s="25" t="str">
        <f t="shared" si="539"/>
        <v/>
      </c>
      <c r="BO633" s="24" t="str">
        <f t="shared" si="540"/>
        <v/>
      </c>
      <c r="BP633" s="10" t="str">
        <f t="shared" si="541"/>
        <v/>
      </c>
      <c r="BQ633" s="25" t="str">
        <f t="shared" si="542"/>
        <v/>
      </c>
      <c r="BU633" s="24" t="str">
        <f t="shared" si="543"/>
        <v/>
      </c>
      <c r="BV633" s="10" t="str">
        <f t="shared" si="544"/>
        <v/>
      </c>
      <c r="BW633" s="10" t="str">
        <f t="shared" si="545"/>
        <v/>
      </c>
      <c r="BX633" s="10" t="str">
        <f t="shared" si="546"/>
        <v/>
      </c>
      <c r="BY633" s="10" t="str">
        <f t="shared" si="547"/>
        <v/>
      </c>
      <c r="BZ633" s="25" t="str">
        <f t="shared" si="548"/>
        <v/>
      </c>
      <c r="CB633" s="24" t="str">
        <f t="shared" si="549"/>
        <v/>
      </c>
      <c r="CC633" s="10" t="str">
        <f t="shared" si="550"/>
        <v/>
      </c>
      <c r="CD633" s="25" t="str">
        <f t="shared" si="551"/>
        <v/>
      </c>
    </row>
    <row r="634" spans="1:82" x14ac:dyDescent="0.25">
      <c r="A634" s="5" t="str">
        <f>IF('MA Data'!$G632='MA Data'!$I$2,'MA Data'!A632,"")</f>
        <v/>
      </c>
      <c r="B634" t="str">
        <f>IF('MA Data'!$G632='MA Data'!$I$2,'MA Data'!B632,"")</f>
        <v/>
      </c>
      <c r="C634" t="str">
        <f>IF('MA Data'!$G632='MA Data'!$I$2,'MA Data'!C632,"")</f>
        <v/>
      </c>
      <c r="D634" t="str">
        <f>IF('MA Data'!$G632='MA Data'!$I$2,'MA Data'!D632,"")</f>
        <v/>
      </c>
      <c r="E634" t="str">
        <f>IF('MA Data'!$G632='MA Data'!$I$2,'MA Data'!E632,"")</f>
        <v/>
      </c>
      <c r="F634" t="str">
        <f>IF('MA Data'!$G632='MA Data'!$I$2,'MA Data'!F632,"")</f>
        <v/>
      </c>
      <c r="G634" s="6" t="str">
        <f>IF('MA Data'!$G632='MA Data'!$I$2,'MA Data'!G632,"")</f>
        <v/>
      </c>
      <c r="H634" t="str">
        <f t="shared" si="503"/>
        <v/>
      </c>
      <c r="I634" s="10" t="str">
        <f t="shared" si="504"/>
        <v/>
      </c>
      <c r="J634" s="10" t="str">
        <f t="shared" si="505"/>
        <v/>
      </c>
      <c r="K634" s="10" t="str">
        <f t="shared" si="506"/>
        <v/>
      </c>
      <c r="L634" s="10" t="str">
        <f t="shared" si="507"/>
        <v/>
      </c>
      <c r="M634" s="25" t="str">
        <f t="shared" si="508"/>
        <v/>
      </c>
      <c r="O634" s="24" t="str">
        <f t="shared" si="552"/>
        <v/>
      </c>
      <c r="P634" s="10" t="str">
        <f t="shared" si="553"/>
        <v/>
      </c>
      <c r="Q634" s="25" t="str">
        <f t="shared" si="554"/>
        <v/>
      </c>
      <c r="U634" s="5" t="str">
        <f t="shared" si="510"/>
        <v/>
      </c>
      <c r="V634" s="10" t="str">
        <f t="shared" si="511"/>
        <v/>
      </c>
      <c r="W634" s="10" t="str">
        <f t="shared" si="512"/>
        <v/>
      </c>
      <c r="X634" s="10" t="str">
        <f t="shared" si="513"/>
        <v/>
      </c>
      <c r="Y634" s="10" t="str">
        <f t="shared" si="514"/>
        <v/>
      </c>
      <c r="Z634" s="25" t="str">
        <f t="shared" si="515"/>
        <v/>
      </c>
      <c r="AB634" s="24" t="str">
        <f t="shared" si="509"/>
        <v/>
      </c>
      <c r="AC634" s="10" t="str">
        <f t="shared" si="555"/>
        <v/>
      </c>
      <c r="AD634" s="25" t="str">
        <f t="shared" si="556"/>
        <v/>
      </c>
      <c r="AH634" s="24" t="str">
        <f t="shared" si="516"/>
        <v/>
      </c>
      <c r="AI634" s="10" t="str">
        <f t="shared" si="517"/>
        <v/>
      </c>
      <c r="AJ634" s="10" t="str">
        <f t="shared" si="518"/>
        <v/>
      </c>
      <c r="AK634" s="10" t="str">
        <f t="shared" si="519"/>
        <v/>
      </c>
      <c r="AL634" s="10" t="str">
        <f t="shared" si="520"/>
        <v/>
      </c>
      <c r="AM634" s="25" t="str">
        <f t="shared" si="521"/>
        <v/>
      </c>
      <c r="AO634" s="24" t="str">
        <f t="shared" si="522"/>
        <v/>
      </c>
      <c r="AP634" s="10" t="str">
        <f t="shared" si="523"/>
        <v/>
      </c>
      <c r="AQ634" s="25" t="str">
        <f t="shared" si="524"/>
        <v/>
      </c>
      <c r="AU634" s="24" t="str">
        <f t="shared" si="525"/>
        <v/>
      </c>
      <c r="AV634" s="10" t="str">
        <f t="shared" si="526"/>
        <v/>
      </c>
      <c r="AW634" s="10" t="str">
        <f t="shared" si="527"/>
        <v/>
      </c>
      <c r="AX634" s="10" t="str">
        <f t="shared" si="528"/>
        <v/>
      </c>
      <c r="AY634" s="10" t="str">
        <f t="shared" si="529"/>
        <v/>
      </c>
      <c r="AZ634" s="25" t="str">
        <f t="shared" si="530"/>
        <v/>
      </c>
      <c r="BB634" s="24" t="str">
        <f t="shared" si="531"/>
        <v/>
      </c>
      <c r="BC634" s="10" t="str">
        <f t="shared" si="532"/>
        <v/>
      </c>
      <c r="BD634" s="25" t="str">
        <f t="shared" si="533"/>
        <v/>
      </c>
      <c r="BH634" s="24" t="str">
        <f t="shared" si="534"/>
        <v/>
      </c>
      <c r="BI634" s="10" t="str">
        <f t="shared" si="535"/>
        <v/>
      </c>
      <c r="BJ634" s="10" t="str">
        <f t="shared" si="536"/>
        <v/>
      </c>
      <c r="BK634" s="10" t="str">
        <f t="shared" si="537"/>
        <v/>
      </c>
      <c r="BL634" s="10" t="str">
        <f t="shared" si="538"/>
        <v/>
      </c>
      <c r="BM634" s="25" t="str">
        <f t="shared" si="539"/>
        <v/>
      </c>
      <c r="BO634" s="24" t="str">
        <f t="shared" si="540"/>
        <v/>
      </c>
      <c r="BP634" s="10" t="str">
        <f t="shared" si="541"/>
        <v/>
      </c>
      <c r="BQ634" s="25" t="str">
        <f t="shared" si="542"/>
        <v/>
      </c>
      <c r="BU634" s="24" t="str">
        <f t="shared" si="543"/>
        <v/>
      </c>
      <c r="BV634" s="10" t="str">
        <f t="shared" si="544"/>
        <v/>
      </c>
      <c r="BW634" s="10" t="str">
        <f t="shared" si="545"/>
        <v/>
      </c>
      <c r="BX634" s="10" t="str">
        <f t="shared" si="546"/>
        <v/>
      </c>
      <c r="BY634" s="10" t="str">
        <f t="shared" si="547"/>
        <v/>
      </c>
      <c r="BZ634" s="25" t="str">
        <f t="shared" si="548"/>
        <v/>
      </c>
      <c r="CB634" s="24" t="str">
        <f t="shared" si="549"/>
        <v/>
      </c>
      <c r="CC634" s="10" t="str">
        <f t="shared" si="550"/>
        <v/>
      </c>
      <c r="CD634" s="25" t="str">
        <f t="shared" si="551"/>
        <v/>
      </c>
    </row>
    <row r="635" spans="1:82" x14ac:dyDescent="0.25">
      <c r="A635" s="5" t="str">
        <f>IF('MA Data'!$G633='MA Data'!$I$2,'MA Data'!A633,"")</f>
        <v/>
      </c>
      <c r="B635" t="str">
        <f>IF('MA Data'!$G633='MA Data'!$I$2,'MA Data'!B633,"")</f>
        <v/>
      </c>
      <c r="C635" t="str">
        <f>IF('MA Data'!$G633='MA Data'!$I$2,'MA Data'!C633,"")</f>
        <v/>
      </c>
      <c r="D635" t="str">
        <f>IF('MA Data'!$G633='MA Data'!$I$2,'MA Data'!D633,"")</f>
        <v/>
      </c>
      <c r="E635" t="str">
        <f>IF('MA Data'!$G633='MA Data'!$I$2,'MA Data'!E633,"")</f>
        <v/>
      </c>
      <c r="F635" t="str">
        <f>IF('MA Data'!$G633='MA Data'!$I$2,'MA Data'!F633,"")</f>
        <v/>
      </c>
      <c r="G635" s="6" t="str">
        <f>IF('MA Data'!$G633='MA Data'!$I$2,'MA Data'!G633,"")</f>
        <v/>
      </c>
      <c r="H635" t="str">
        <f t="shared" si="503"/>
        <v/>
      </c>
      <c r="I635" s="10" t="str">
        <f t="shared" si="504"/>
        <v/>
      </c>
      <c r="J635" s="10" t="str">
        <f t="shared" si="505"/>
        <v/>
      </c>
      <c r="K635" s="10" t="str">
        <f t="shared" si="506"/>
        <v/>
      </c>
      <c r="L635" s="10" t="str">
        <f t="shared" si="507"/>
        <v/>
      </c>
      <c r="M635" s="25" t="str">
        <f t="shared" si="508"/>
        <v/>
      </c>
      <c r="O635" s="24" t="str">
        <f t="shared" si="552"/>
        <v/>
      </c>
      <c r="P635" s="10" t="str">
        <f t="shared" si="553"/>
        <v/>
      </c>
      <c r="Q635" s="25" t="str">
        <f t="shared" si="554"/>
        <v/>
      </c>
      <c r="U635" s="5" t="str">
        <f t="shared" si="510"/>
        <v/>
      </c>
      <c r="V635" s="10" t="str">
        <f t="shared" si="511"/>
        <v/>
      </c>
      <c r="W635" s="10" t="str">
        <f t="shared" si="512"/>
        <v/>
      </c>
      <c r="X635" s="10" t="str">
        <f t="shared" si="513"/>
        <v/>
      </c>
      <c r="Y635" s="10" t="str">
        <f t="shared" si="514"/>
        <v/>
      </c>
      <c r="Z635" s="25" t="str">
        <f t="shared" si="515"/>
        <v/>
      </c>
      <c r="AB635" s="24" t="str">
        <f t="shared" si="509"/>
        <v/>
      </c>
      <c r="AC635" s="10" t="str">
        <f t="shared" si="555"/>
        <v/>
      </c>
      <c r="AD635" s="25" t="str">
        <f t="shared" si="556"/>
        <v/>
      </c>
      <c r="AH635" s="24" t="str">
        <f t="shared" si="516"/>
        <v/>
      </c>
      <c r="AI635" s="10" t="str">
        <f t="shared" si="517"/>
        <v/>
      </c>
      <c r="AJ635" s="10" t="str">
        <f t="shared" si="518"/>
        <v/>
      </c>
      <c r="AK635" s="10" t="str">
        <f t="shared" si="519"/>
        <v/>
      </c>
      <c r="AL635" s="10" t="str">
        <f t="shared" si="520"/>
        <v/>
      </c>
      <c r="AM635" s="25" t="str">
        <f t="shared" si="521"/>
        <v/>
      </c>
      <c r="AO635" s="24" t="str">
        <f t="shared" si="522"/>
        <v/>
      </c>
      <c r="AP635" s="10" t="str">
        <f t="shared" si="523"/>
        <v/>
      </c>
      <c r="AQ635" s="25" t="str">
        <f t="shared" si="524"/>
        <v/>
      </c>
      <c r="AU635" s="24" t="str">
        <f t="shared" si="525"/>
        <v/>
      </c>
      <c r="AV635" s="10" t="str">
        <f t="shared" si="526"/>
        <v/>
      </c>
      <c r="AW635" s="10" t="str">
        <f t="shared" si="527"/>
        <v/>
      </c>
      <c r="AX635" s="10" t="str">
        <f t="shared" si="528"/>
        <v/>
      </c>
      <c r="AY635" s="10" t="str">
        <f t="shared" si="529"/>
        <v/>
      </c>
      <c r="AZ635" s="25" t="str">
        <f t="shared" si="530"/>
        <v/>
      </c>
      <c r="BB635" s="24" t="str">
        <f t="shared" si="531"/>
        <v/>
      </c>
      <c r="BC635" s="10" t="str">
        <f t="shared" si="532"/>
        <v/>
      </c>
      <c r="BD635" s="25" t="str">
        <f t="shared" si="533"/>
        <v/>
      </c>
      <c r="BH635" s="24" t="str">
        <f t="shared" si="534"/>
        <v/>
      </c>
      <c r="BI635" s="10" t="str">
        <f t="shared" si="535"/>
        <v/>
      </c>
      <c r="BJ635" s="10" t="str">
        <f t="shared" si="536"/>
        <v/>
      </c>
      <c r="BK635" s="10" t="str">
        <f t="shared" si="537"/>
        <v/>
      </c>
      <c r="BL635" s="10" t="str">
        <f t="shared" si="538"/>
        <v/>
      </c>
      <c r="BM635" s="25" t="str">
        <f t="shared" si="539"/>
        <v/>
      </c>
      <c r="BO635" s="24" t="str">
        <f t="shared" si="540"/>
        <v/>
      </c>
      <c r="BP635" s="10" t="str">
        <f t="shared" si="541"/>
        <v/>
      </c>
      <c r="BQ635" s="25" t="str">
        <f t="shared" si="542"/>
        <v/>
      </c>
      <c r="BU635" s="24" t="str">
        <f t="shared" si="543"/>
        <v/>
      </c>
      <c r="BV635" s="10" t="str">
        <f t="shared" si="544"/>
        <v/>
      </c>
      <c r="BW635" s="10" t="str">
        <f t="shared" si="545"/>
        <v/>
      </c>
      <c r="BX635" s="10" t="str">
        <f t="shared" si="546"/>
        <v/>
      </c>
      <c r="BY635" s="10" t="str">
        <f t="shared" si="547"/>
        <v/>
      </c>
      <c r="BZ635" s="25" t="str">
        <f t="shared" si="548"/>
        <v/>
      </c>
      <c r="CB635" s="24" t="str">
        <f t="shared" si="549"/>
        <v/>
      </c>
      <c r="CC635" s="10" t="str">
        <f t="shared" si="550"/>
        <v/>
      </c>
      <c r="CD635" s="25" t="str">
        <f t="shared" si="551"/>
        <v/>
      </c>
    </row>
    <row r="636" spans="1:82" x14ac:dyDescent="0.25">
      <c r="A636" s="5" t="str">
        <f>IF('MA Data'!$G634='MA Data'!$I$2,'MA Data'!A634,"")</f>
        <v/>
      </c>
      <c r="B636" t="str">
        <f>IF('MA Data'!$G634='MA Data'!$I$2,'MA Data'!B634,"")</f>
        <v/>
      </c>
      <c r="C636" t="str">
        <f>IF('MA Data'!$G634='MA Data'!$I$2,'MA Data'!C634,"")</f>
        <v/>
      </c>
      <c r="D636" t="str">
        <f>IF('MA Data'!$G634='MA Data'!$I$2,'MA Data'!D634,"")</f>
        <v/>
      </c>
      <c r="E636" t="str">
        <f>IF('MA Data'!$G634='MA Data'!$I$2,'MA Data'!E634,"")</f>
        <v/>
      </c>
      <c r="F636" t="str">
        <f>IF('MA Data'!$G634='MA Data'!$I$2,'MA Data'!F634,"")</f>
        <v/>
      </c>
      <c r="G636" s="6" t="str">
        <f>IF('MA Data'!$G634='MA Data'!$I$2,'MA Data'!G634,"")</f>
        <v/>
      </c>
      <c r="H636" t="str">
        <f t="shared" si="503"/>
        <v/>
      </c>
      <c r="I636" s="10" t="str">
        <f t="shared" si="504"/>
        <v/>
      </c>
      <c r="J636" s="10" t="str">
        <f t="shared" si="505"/>
        <v/>
      </c>
      <c r="K636" s="10" t="str">
        <f t="shared" si="506"/>
        <v/>
      </c>
      <c r="L636" s="10" t="str">
        <f t="shared" si="507"/>
        <v/>
      </c>
      <c r="M636" s="25" t="str">
        <f t="shared" si="508"/>
        <v/>
      </c>
      <c r="O636" s="24" t="str">
        <f t="shared" si="552"/>
        <v/>
      </c>
      <c r="P636" s="10" t="str">
        <f t="shared" si="553"/>
        <v/>
      </c>
      <c r="Q636" s="25" t="str">
        <f t="shared" si="554"/>
        <v/>
      </c>
      <c r="U636" s="5" t="str">
        <f t="shared" si="510"/>
        <v/>
      </c>
      <c r="V636" s="10" t="str">
        <f t="shared" si="511"/>
        <v/>
      </c>
      <c r="W636" s="10" t="str">
        <f t="shared" si="512"/>
        <v/>
      </c>
      <c r="X636" s="10" t="str">
        <f t="shared" si="513"/>
        <v/>
      </c>
      <c r="Y636" s="10" t="str">
        <f t="shared" si="514"/>
        <v/>
      </c>
      <c r="Z636" s="25" t="str">
        <f t="shared" si="515"/>
        <v/>
      </c>
      <c r="AB636" s="24" t="str">
        <f t="shared" si="509"/>
        <v/>
      </c>
      <c r="AC636" s="10" t="str">
        <f t="shared" si="555"/>
        <v/>
      </c>
      <c r="AD636" s="25" t="str">
        <f t="shared" si="556"/>
        <v/>
      </c>
      <c r="AH636" s="24" t="str">
        <f t="shared" si="516"/>
        <v/>
      </c>
      <c r="AI636" s="10" t="str">
        <f t="shared" si="517"/>
        <v/>
      </c>
      <c r="AJ636" s="10" t="str">
        <f t="shared" si="518"/>
        <v/>
      </c>
      <c r="AK636" s="10" t="str">
        <f t="shared" si="519"/>
        <v/>
      </c>
      <c r="AL636" s="10" t="str">
        <f t="shared" si="520"/>
        <v/>
      </c>
      <c r="AM636" s="25" t="str">
        <f t="shared" si="521"/>
        <v/>
      </c>
      <c r="AO636" s="24" t="str">
        <f t="shared" si="522"/>
        <v/>
      </c>
      <c r="AP636" s="10" t="str">
        <f t="shared" si="523"/>
        <v/>
      </c>
      <c r="AQ636" s="25" t="str">
        <f t="shared" si="524"/>
        <v/>
      </c>
      <c r="AU636" s="24" t="str">
        <f t="shared" si="525"/>
        <v/>
      </c>
      <c r="AV636" s="10" t="str">
        <f t="shared" si="526"/>
        <v/>
      </c>
      <c r="AW636" s="10" t="str">
        <f t="shared" si="527"/>
        <v/>
      </c>
      <c r="AX636" s="10" t="str">
        <f t="shared" si="528"/>
        <v/>
      </c>
      <c r="AY636" s="10" t="str">
        <f t="shared" si="529"/>
        <v/>
      </c>
      <c r="AZ636" s="25" t="str">
        <f t="shared" si="530"/>
        <v/>
      </c>
      <c r="BB636" s="24" t="str">
        <f t="shared" si="531"/>
        <v/>
      </c>
      <c r="BC636" s="10" t="str">
        <f t="shared" si="532"/>
        <v/>
      </c>
      <c r="BD636" s="25" t="str">
        <f t="shared" si="533"/>
        <v/>
      </c>
      <c r="BH636" s="24" t="str">
        <f t="shared" si="534"/>
        <v/>
      </c>
      <c r="BI636" s="10" t="str">
        <f t="shared" si="535"/>
        <v/>
      </c>
      <c r="BJ636" s="10" t="str">
        <f t="shared" si="536"/>
        <v/>
      </c>
      <c r="BK636" s="10" t="str">
        <f t="shared" si="537"/>
        <v/>
      </c>
      <c r="BL636" s="10" t="str">
        <f t="shared" si="538"/>
        <v/>
      </c>
      <c r="BM636" s="25" t="str">
        <f t="shared" si="539"/>
        <v/>
      </c>
      <c r="BO636" s="24" t="str">
        <f t="shared" si="540"/>
        <v/>
      </c>
      <c r="BP636" s="10" t="str">
        <f t="shared" si="541"/>
        <v/>
      </c>
      <c r="BQ636" s="25" t="str">
        <f t="shared" si="542"/>
        <v/>
      </c>
      <c r="BU636" s="24" t="str">
        <f t="shared" si="543"/>
        <v/>
      </c>
      <c r="BV636" s="10" t="str">
        <f t="shared" si="544"/>
        <v/>
      </c>
      <c r="BW636" s="10" t="str">
        <f t="shared" si="545"/>
        <v/>
      </c>
      <c r="BX636" s="10" t="str">
        <f t="shared" si="546"/>
        <v/>
      </c>
      <c r="BY636" s="10" t="str">
        <f t="shared" si="547"/>
        <v/>
      </c>
      <c r="BZ636" s="25" t="str">
        <f t="shared" si="548"/>
        <v/>
      </c>
      <c r="CB636" s="24" t="str">
        <f t="shared" si="549"/>
        <v/>
      </c>
      <c r="CC636" s="10" t="str">
        <f t="shared" si="550"/>
        <v/>
      </c>
      <c r="CD636" s="25" t="str">
        <f t="shared" si="551"/>
        <v/>
      </c>
    </row>
    <row r="637" spans="1:82" x14ac:dyDescent="0.25">
      <c r="A637" s="5" t="str">
        <f>IF('MA Data'!$G635='MA Data'!$I$2,'MA Data'!A635,"")</f>
        <v/>
      </c>
      <c r="B637" t="str">
        <f>IF('MA Data'!$G635='MA Data'!$I$2,'MA Data'!B635,"")</f>
        <v/>
      </c>
      <c r="C637" t="str">
        <f>IF('MA Data'!$G635='MA Data'!$I$2,'MA Data'!C635,"")</f>
        <v/>
      </c>
      <c r="D637" t="str">
        <f>IF('MA Data'!$G635='MA Data'!$I$2,'MA Data'!D635,"")</f>
        <v/>
      </c>
      <c r="E637" t="str">
        <f>IF('MA Data'!$G635='MA Data'!$I$2,'MA Data'!E635,"")</f>
        <v/>
      </c>
      <c r="F637" t="str">
        <f>IF('MA Data'!$G635='MA Data'!$I$2,'MA Data'!F635,"")</f>
        <v/>
      </c>
      <c r="G637" s="6" t="str">
        <f>IF('MA Data'!$G635='MA Data'!$I$2,'MA Data'!G635,"")</f>
        <v/>
      </c>
      <c r="H637" t="str">
        <f t="shared" si="503"/>
        <v/>
      </c>
      <c r="I637" s="10" t="str">
        <f t="shared" si="504"/>
        <v/>
      </c>
      <c r="J637" s="10" t="str">
        <f t="shared" si="505"/>
        <v/>
      </c>
      <c r="K637" s="10" t="str">
        <f t="shared" si="506"/>
        <v/>
      </c>
      <c r="L637" s="10" t="str">
        <f t="shared" si="507"/>
        <v/>
      </c>
      <c r="M637" s="25" t="str">
        <f t="shared" si="508"/>
        <v/>
      </c>
      <c r="O637" s="24" t="str">
        <f t="shared" si="552"/>
        <v/>
      </c>
      <c r="P637" s="10" t="str">
        <f t="shared" si="553"/>
        <v/>
      </c>
      <c r="Q637" s="25" t="str">
        <f t="shared" si="554"/>
        <v/>
      </c>
      <c r="U637" s="5" t="str">
        <f t="shared" si="510"/>
        <v/>
      </c>
      <c r="V637" s="10" t="str">
        <f t="shared" si="511"/>
        <v/>
      </c>
      <c r="W637" s="10" t="str">
        <f t="shared" si="512"/>
        <v/>
      </c>
      <c r="X637" s="10" t="str">
        <f t="shared" si="513"/>
        <v/>
      </c>
      <c r="Y637" s="10" t="str">
        <f t="shared" si="514"/>
        <v/>
      </c>
      <c r="Z637" s="25" t="str">
        <f t="shared" si="515"/>
        <v/>
      </c>
      <c r="AB637" s="24" t="str">
        <f t="shared" si="509"/>
        <v/>
      </c>
      <c r="AC637" s="10" t="str">
        <f t="shared" si="555"/>
        <v/>
      </c>
      <c r="AD637" s="25" t="str">
        <f t="shared" si="556"/>
        <v/>
      </c>
      <c r="AH637" s="24" t="str">
        <f t="shared" si="516"/>
        <v/>
      </c>
      <c r="AI637" s="10" t="str">
        <f t="shared" si="517"/>
        <v/>
      </c>
      <c r="AJ637" s="10" t="str">
        <f t="shared" si="518"/>
        <v/>
      </c>
      <c r="AK637" s="10" t="str">
        <f t="shared" si="519"/>
        <v/>
      </c>
      <c r="AL637" s="10" t="str">
        <f t="shared" si="520"/>
        <v/>
      </c>
      <c r="AM637" s="25" t="str">
        <f t="shared" si="521"/>
        <v/>
      </c>
      <c r="AO637" s="24" t="str">
        <f t="shared" si="522"/>
        <v/>
      </c>
      <c r="AP637" s="10" t="str">
        <f t="shared" si="523"/>
        <v/>
      </c>
      <c r="AQ637" s="25" t="str">
        <f t="shared" si="524"/>
        <v/>
      </c>
      <c r="AU637" s="24" t="str">
        <f t="shared" si="525"/>
        <v/>
      </c>
      <c r="AV637" s="10" t="str">
        <f t="shared" si="526"/>
        <v/>
      </c>
      <c r="AW637" s="10" t="str">
        <f t="shared" si="527"/>
        <v/>
      </c>
      <c r="AX637" s="10" t="str">
        <f t="shared" si="528"/>
        <v/>
      </c>
      <c r="AY637" s="10" t="str">
        <f t="shared" si="529"/>
        <v/>
      </c>
      <c r="AZ637" s="25" t="str">
        <f t="shared" si="530"/>
        <v/>
      </c>
      <c r="BB637" s="24" t="str">
        <f t="shared" si="531"/>
        <v/>
      </c>
      <c r="BC637" s="10" t="str">
        <f t="shared" si="532"/>
        <v/>
      </c>
      <c r="BD637" s="25" t="str">
        <f t="shared" si="533"/>
        <v/>
      </c>
      <c r="BH637" s="24" t="str">
        <f t="shared" si="534"/>
        <v/>
      </c>
      <c r="BI637" s="10" t="str">
        <f t="shared" si="535"/>
        <v/>
      </c>
      <c r="BJ637" s="10" t="str">
        <f t="shared" si="536"/>
        <v/>
      </c>
      <c r="BK637" s="10" t="str">
        <f t="shared" si="537"/>
        <v/>
      </c>
      <c r="BL637" s="10" t="str">
        <f t="shared" si="538"/>
        <v/>
      </c>
      <c r="BM637" s="25" t="str">
        <f t="shared" si="539"/>
        <v/>
      </c>
      <c r="BO637" s="24" t="str">
        <f t="shared" si="540"/>
        <v/>
      </c>
      <c r="BP637" s="10" t="str">
        <f t="shared" si="541"/>
        <v/>
      </c>
      <c r="BQ637" s="25" t="str">
        <f t="shared" si="542"/>
        <v/>
      </c>
      <c r="BU637" s="24" t="str">
        <f t="shared" si="543"/>
        <v/>
      </c>
      <c r="BV637" s="10" t="str">
        <f t="shared" si="544"/>
        <v/>
      </c>
      <c r="BW637" s="10" t="str">
        <f t="shared" si="545"/>
        <v/>
      </c>
      <c r="BX637" s="10" t="str">
        <f t="shared" si="546"/>
        <v/>
      </c>
      <c r="BY637" s="10" t="str">
        <f t="shared" si="547"/>
        <v/>
      </c>
      <c r="BZ637" s="25" t="str">
        <f t="shared" si="548"/>
        <v/>
      </c>
      <c r="CB637" s="24" t="str">
        <f t="shared" si="549"/>
        <v/>
      </c>
      <c r="CC637" s="10" t="str">
        <f t="shared" si="550"/>
        <v/>
      </c>
      <c r="CD637" s="25" t="str">
        <f t="shared" si="551"/>
        <v/>
      </c>
    </row>
    <row r="638" spans="1:82" x14ac:dyDescent="0.25">
      <c r="A638" s="5" t="str">
        <f>IF('MA Data'!$G636='MA Data'!$I$2,'MA Data'!A636,"")</f>
        <v/>
      </c>
      <c r="B638" t="str">
        <f>IF('MA Data'!$G636='MA Data'!$I$2,'MA Data'!B636,"")</f>
        <v/>
      </c>
      <c r="C638" t="str">
        <f>IF('MA Data'!$G636='MA Data'!$I$2,'MA Data'!C636,"")</f>
        <v/>
      </c>
      <c r="D638" t="str">
        <f>IF('MA Data'!$G636='MA Data'!$I$2,'MA Data'!D636,"")</f>
        <v/>
      </c>
      <c r="E638" t="str">
        <f>IF('MA Data'!$G636='MA Data'!$I$2,'MA Data'!E636,"")</f>
        <v/>
      </c>
      <c r="F638" t="str">
        <f>IF('MA Data'!$G636='MA Data'!$I$2,'MA Data'!F636,"")</f>
        <v/>
      </c>
      <c r="G638" s="6" t="str">
        <f>IF('MA Data'!$G636='MA Data'!$I$2,'MA Data'!G636,"")</f>
        <v/>
      </c>
      <c r="H638" t="str">
        <f t="shared" si="503"/>
        <v/>
      </c>
      <c r="I638" s="10" t="str">
        <f t="shared" si="504"/>
        <v/>
      </c>
      <c r="J638" s="10" t="str">
        <f t="shared" si="505"/>
        <v/>
      </c>
      <c r="K638" s="10" t="str">
        <f t="shared" si="506"/>
        <v/>
      </c>
      <c r="L638" s="10" t="str">
        <f t="shared" si="507"/>
        <v/>
      </c>
      <c r="M638" s="25" t="str">
        <f t="shared" si="508"/>
        <v/>
      </c>
      <c r="O638" s="24" t="str">
        <f t="shared" si="552"/>
        <v/>
      </c>
      <c r="P638" s="10" t="str">
        <f t="shared" si="553"/>
        <v/>
      </c>
      <c r="Q638" s="25" t="str">
        <f t="shared" si="554"/>
        <v/>
      </c>
      <c r="U638" s="5" t="str">
        <f t="shared" si="510"/>
        <v/>
      </c>
      <c r="V638" s="10" t="str">
        <f t="shared" si="511"/>
        <v/>
      </c>
      <c r="W638" s="10" t="str">
        <f t="shared" si="512"/>
        <v/>
      </c>
      <c r="X638" s="10" t="str">
        <f t="shared" si="513"/>
        <v/>
      </c>
      <c r="Y638" s="10" t="str">
        <f t="shared" si="514"/>
        <v/>
      </c>
      <c r="Z638" s="25" t="str">
        <f t="shared" si="515"/>
        <v/>
      </c>
      <c r="AB638" s="24" t="str">
        <f t="shared" si="509"/>
        <v/>
      </c>
      <c r="AC638" s="10" t="str">
        <f t="shared" si="555"/>
        <v/>
      </c>
      <c r="AD638" s="25" t="str">
        <f t="shared" si="556"/>
        <v/>
      </c>
      <c r="AH638" s="24" t="str">
        <f t="shared" si="516"/>
        <v/>
      </c>
      <c r="AI638" s="10" t="str">
        <f t="shared" si="517"/>
        <v/>
      </c>
      <c r="AJ638" s="10" t="str">
        <f t="shared" si="518"/>
        <v/>
      </c>
      <c r="AK638" s="10" t="str">
        <f t="shared" si="519"/>
        <v/>
      </c>
      <c r="AL638" s="10" t="str">
        <f t="shared" si="520"/>
        <v/>
      </c>
      <c r="AM638" s="25" t="str">
        <f t="shared" si="521"/>
        <v/>
      </c>
      <c r="AO638" s="24" t="str">
        <f t="shared" si="522"/>
        <v/>
      </c>
      <c r="AP638" s="10" t="str">
        <f t="shared" si="523"/>
        <v/>
      </c>
      <c r="AQ638" s="25" t="str">
        <f t="shared" si="524"/>
        <v/>
      </c>
      <c r="AU638" s="24" t="str">
        <f t="shared" si="525"/>
        <v/>
      </c>
      <c r="AV638" s="10" t="str">
        <f t="shared" si="526"/>
        <v/>
      </c>
      <c r="AW638" s="10" t="str">
        <f t="shared" si="527"/>
        <v/>
      </c>
      <c r="AX638" s="10" t="str">
        <f t="shared" si="528"/>
        <v/>
      </c>
      <c r="AY638" s="10" t="str">
        <f t="shared" si="529"/>
        <v/>
      </c>
      <c r="AZ638" s="25" t="str">
        <f t="shared" si="530"/>
        <v/>
      </c>
      <c r="BB638" s="24" t="str">
        <f t="shared" si="531"/>
        <v/>
      </c>
      <c r="BC638" s="10" t="str">
        <f t="shared" si="532"/>
        <v/>
      </c>
      <c r="BD638" s="25" t="str">
        <f t="shared" si="533"/>
        <v/>
      </c>
      <c r="BH638" s="24" t="str">
        <f t="shared" si="534"/>
        <v/>
      </c>
      <c r="BI638" s="10" t="str">
        <f t="shared" si="535"/>
        <v/>
      </c>
      <c r="BJ638" s="10" t="str">
        <f t="shared" si="536"/>
        <v/>
      </c>
      <c r="BK638" s="10" t="str">
        <f t="shared" si="537"/>
        <v/>
      </c>
      <c r="BL638" s="10" t="str">
        <f t="shared" si="538"/>
        <v/>
      </c>
      <c r="BM638" s="25" t="str">
        <f t="shared" si="539"/>
        <v/>
      </c>
      <c r="BO638" s="24" t="str">
        <f t="shared" si="540"/>
        <v/>
      </c>
      <c r="BP638" s="10" t="str">
        <f t="shared" si="541"/>
        <v/>
      </c>
      <c r="BQ638" s="25" t="str">
        <f t="shared" si="542"/>
        <v/>
      </c>
      <c r="BU638" s="24" t="str">
        <f t="shared" si="543"/>
        <v/>
      </c>
      <c r="BV638" s="10" t="str">
        <f t="shared" si="544"/>
        <v/>
      </c>
      <c r="BW638" s="10" t="str">
        <f t="shared" si="545"/>
        <v/>
      </c>
      <c r="BX638" s="10" t="str">
        <f t="shared" si="546"/>
        <v/>
      </c>
      <c r="BY638" s="10" t="str">
        <f t="shared" si="547"/>
        <v/>
      </c>
      <c r="BZ638" s="25" t="str">
        <f t="shared" si="548"/>
        <v/>
      </c>
      <c r="CB638" s="24" t="str">
        <f t="shared" si="549"/>
        <v/>
      </c>
      <c r="CC638" s="10" t="str">
        <f t="shared" si="550"/>
        <v/>
      </c>
      <c r="CD638" s="25" t="str">
        <f t="shared" si="551"/>
        <v/>
      </c>
    </row>
    <row r="639" spans="1:82" x14ac:dyDescent="0.25">
      <c r="A639" s="5" t="str">
        <f>IF('MA Data'!$G637='MA Data'!$I$2,'MA Data'!A637,"")</f>
        <v/>
      </c>
      <c r="B639" t="str">
        <f>IF('MA Data'!$G637='MA Data'!$I$2,'MA Data'!B637,"")</f>
        <v/>
      </c>
      <c r="C639" t="str">
        <f>IF('MA Data'!$G637='MA Data'!$I$2,'MA Data'!C637,"")</f>
        <v/>
      </c>
      <c r="D639" t="str">
        <f>IF('MA Data'!$G637='MA Data'!$I$2,'MA Data'!D637,"")</f>
        <v/>
      </c>
      <c r="E639" t="str">
        <f>IF('MA Data'!$G637='MA Data'!$I$2,'MA Data'!E637,"")</f>
        <v/>
      </c>
      <c r="F639" t="str">
        <f>IF('MA Data'!$G637='MA Data'!$I$2,'MA Data'!F637,"")</f>
        <v/>
      </c>
      <c r="G639" s="6" t="str">
        <f>IF('MA Data'!$G637='MA Data'!$I$2,'MA Data'!G637,"")</f>
        <v/>
      </c>
      <c r="H639" t="str">
        <f t="shared" si="503"/>
        <v/>
      </c>
      <c r="I639" s="10" t="str">
        <f t="shared" si="504"/>
        <v/>
      </c>
      <c r="J639" s="10" t="str">
        <f t="shared" si="505"/>
        <v/>
      </c>
      <c r="K639" s="10" t="str">
        <f t="shared" si="506"/>
        <v/>
      </c>
      <c r="L639" s="10" t="str">
        <f t="shared" si="507"/>
        <v/>
      </c>
      <c r="M639" s="25" t="str">
        <f t="shared" si="508"/>
        <v/>
      </c>
      <c r="O639" s="24" t="str">
        <f t="shared" si="552"/>
        <v/>
      </c>
      <c r="P639" s="10" t="str">
        <f t="shared" si="553"/>
        <v/>
      </c>
      <c r="Q639" s="25" t="str">
        <f t="shared" si="554"/>
        <v/>
      </c>
      <c r="U639" s="5" t="str">
        <f t="shared" si="510"/>
        <v/>
      </c>
      <c r="V639" s="10" t="str">
        <f t="shared" si="511"/>
        <v/>
      </c>
      <c r="W639" s="10" t="str">
        <f t="shared" si="512"/>
        <v/>
      </c>
      <c r="X639" s="10" t="str">
        <f t="shared" si="513"/>
        <v/>
      </c>
      <c r="Y639" s="10" t="str">
        <f t="shared" si="514"/>
        <v/>
      </c>
      <c r="Z639" s="25" t="str">
        <f t="shared" si="515"/>
        <v/>
      </c>
      <c r="AB639" s="24" t="str">
        <f t="shared" si="509"/>
        <v/>
      </c>
      <c r="AC639" s="10" t="str">
        <f t="shared" si="555"/>
        <v/>
      </c>
      <c r="AD639" s="25" t="str">
        <f t="shared" si="556"/>
        <v/>
      </c>
      <c r="AH639" s="24" t="str">
        <f t="shared" si="516"/>
        <v/>
      </c>
      <c r="AI639" s="10" t="str">
        <f t="shared" si="517"/>
        <v/>
      </c>
      <c r="AJ639" s="10" t="str">
        <f t="shared" si="518"/>
        <v/>
      </c>
      <c r="AK639" s="10" t="str">
        <f t="shared" si="519"/>
        <v/>
      </c>
      <c r="AL639" s="10" t="str">
        <f t="shared" si="520"/>
        <v/>
      </c>
      <c r="AM639" s="25" t="str">
        <f t="shared" si="521"/>
        <v/>
      </c>
      <c r="AO639" s="24" t="str">
        <f t="shared" si="522"/>
        <v/>
      </c>
      <c r="AP639" s="10" t="str">
        <f t="shared" si="523"/>
        <v/>
      </c>
      <c r="AQ639" s="25" t="str">
        <f t="shared" si="524"/>
        <v/>
      </c>
      <c r="AU639" s="24" t="str">
        <f t="shared" si="525"/>
        <v/>
      </c>
      <c r="AV639" s="10" t="str">
        <f t="shared" si="526"/>
        <v/>
      </c>
      <c r="AW639" s="10" t="str">
        <f t="shared" si="527"/>
        <v/>
      </c>
      <c r="AX639" s="10" t="str">
        <f t="shared" si="528"/>
        <v/>
      </c>
      <c r="AY639" s="10" t="str">
        <f t="shared" si="529"/>
        <v/>
      </c>
      <c r="AZ639" s="25" t="str">
        <f t="shared" si="530"/>
        <v/>
      </c>
      <c r="BB639" s="24" t="str">
        <f t="shared" si="531"/>
        <v/>
      </c>
      <c r="BC639" s="10" t="str">
        <f t="shared" si="532"/>
        <v/>
      </c>
      <c r="BD639" s="25" t="str">
        <f t="shared" si="533"/>
        <v/>
      </c>
      <c r="BH639" s="24" t="str">
        <f t="shared" si="534"/>
        <v/>
      </c>
      <c r="BI639" s="10" t="str">
        <f t="shared" si="535"/>
        <v/>
      </c>
      <c r="BJ639" s="10" t="str">
        <f t="shared" si="536"/>
        <v/>
      </c>
      <c r="BK639" s="10" t="str">
        <f t="shared" si="537"/>
        <v/>
      </c>
      <c r="BL639" s="10" t="str">
        <f t="shared" si="538"/>
        <v/>
      </c>
      <c r="BM639" s="25" t="str">
        <f t="shared" si="539"/>
        <v/>
      </c>
      <c r="BO639" s="24" t="str">
        <f t="shared" si="540"/>
        <v/>
      </c>
      <c r="BP639" s="10" t="str">
        <f t="shared" si="541"/>
        <v/>
      </c>
      <c r="BQ639" s="25" t="str">
        <f t="shared" si="542"/>
        <v/>
      </c>
      <c r="BU639" s="24" t="str">
        <f t="shared" si="543"/>
        <v/>
      </c>
      <c r="BV639" s="10" t="str">
        <f t="shared" si="544"/>
        <v/>
      </c>
      <c r="BW639" s="10" t="str">
        <f t="shared" si="545"/>
        <v/>
      </c>
      <c r="BX639" s="10" t="str">
        <f t="shared" si="546"/>
        <v/>
      </c>
      <c r="BY639" s="10" t="str">
        <f t="shared" si="547"/>
        <v/>
      </c>
      <c r="BZ639" s="25" t="str">
        <f t="shared" si="548"/>
        <v/>
      </c>
      <c r="CB639" s="24" t="str">
        <f t="shared" si="549"/>
        <v/>
      </c>
      <c r="CC639" s="10" t="str">
        <f t="shared" si="550"/>
        <v/>
      </c>
      <c r="CD639" s="25" t="str">
        <f t="shared" si="551"/>
        <v/>
      </c>
    </row>
    <row r="640" spans="1:82" x14ac:dyDescent="0.25">
      <c r="A640" s="5" t="str">
        <f>IF('MA Data'!$G638='MA Data'!$I$2,'MA Data'!A638,"")</f>
        <v/>
      </c>
      <c r="B640" t="str">
        <f>IF('MA Data'!$G638='MA Data'!$I$2,'MA Data'!B638,"")</f>
        <v/>
      </c>
      <c r="C640" t="str">
        <f>IF('MA Data'!$G638='MA Data'!$I$2,'MA Data'!C638,"")</f>
        <v/>
      </c>
      <c r="D640" t="str">
        <f>IF('MA Data'!$G638='MA Data'!$I$2,'MA Data'!D638,"")</f>
        <v/>
      </c>
      <c r="E640" t="str">
        <f>IF('MA Data'!$G638='MA Data'!$I$2,'MA Data'!E638,"")</f>
        <v/>
      </c>
      <c r="F640" t="str">
        <f>IF('MA Data'!$G638='MA Data'!$I$2,'MA Data'!F638,"")</f>
        <v/>
      </c>
      <c r="G640" s="6" t="str">
        <f>IF('MA Data'!$G638='MA Data'!$I$2,'MA Data'!G638,"")</f>
        <v/>
      </c>
      <c r="H640" t="str">
        <f t="shared" si="503"/>
        <v/>
      </c>
      <c r="I640" s="10" t="str">
        <f t="shared" si="504"/>
        <v/>
      </c>
      <c r="J640" s="10" t="str">
        <f t="shared" si="505"/>
        <v/>
      </c>
      <c r="K640" s="10" t="str">
        <f t="shared" si="506"/>
        <v/>
      </c>
      <c r="L640" s="10" t="str">
        <f t="shared" si="507"/>
        <v/>
      </c>
      <c r="M640" s="25" t="str">
        <f t="shared" si="508"/>
        <v/>
      </c>
      <c r="O640" s="24" t="str">
        <f t="shared" si="552"/>
        <v/>
      </c>
      <c r="P640" s="10" t="str">
        <f t="shared" si="553"/>
        <v/>
      </c>
      <c r="Q640" s="25" t="str">
        <f t="shared" si="554"/>
        <v/>
      </c>
      <c r="U640" s="5" t="str">
        <f t="shared" si="510"/>
        <v/>
      </c>
      <c r="V640" s="10" t="str">
        <f t="shared" si="511"/>
        <v/>
      </c>
      <c r="W640" s="10" t="str">
        <f t="shared" si="512"/>
        <v/>
      </c>
      <c r="X640" s="10" t="str">
        <f t="shared" si="513"/>
        <v/>
      </c>
      <c r="Y640" s="10" t="str">
        <f t="shared" si="514"/>
        <v/>
      </c>
      <c r="Z640" s="25" t="str">
        <f t="shared" si="515"/>
        <v/>
      </c>
      <c r="AB640" s="24" t="str">
        <f t="shared" si="509"/>
        <v/>
      </c>
      <c r="AC640" s="10" t="str">
        <f t="shared" si="555"/>
        <v/>
      </c>
      <c r="AD640" s="25" t="str">
        <f t="shared" si="556"/>
        <v/>
      </c>
      <c r="AH640" s="24" t="str">
        <f t="shared" si="516"/>
        <v/>
      </c>
      <c r="AI640" s="10" t="str">
        <f t="shared" si="517"/>
        <v/>
      </c>
      <c r="AJ640" s="10" t="str">
        <f t="shared" si="518"/>
        <v/>
      </c>
      <c r="AK640" s="10" t="str">
        <f t="shared" si="519"/>
        <v/>
      </c>
      <c r="AL640" s="10" t="str">
        <f t="shared" si="520"/>
        <v/>
      </c>
      <c r="AM640" s="25" t="str">
        <f t="shared" si="521"/>
        <v/>
      </c>
      <c r="AO640" s="24" t="str">
        <f t="shared" si="522"/>
        <v/>
      </c>
      <c r="AP640" s="10" t="str">
        <f t="shared" si="523"/>
        <v/>
      </c>
      <c r="AQ640" s="25" t="str">
        <f t="shared" si="524"/>
        <v/>
      </c>
      <c r="AU640" s="24" t="str">
        <f t="shared" si="525"/>
        <v/>
      </c>
      <c r="AV640" s="10" t="str">
        <f t="shared" si="526"/>
        <v/>
      </c>
      <c r="AW640" s="10" t="str">
        <f t="shared" si="527"/>
        <v/>
      </c>
      <c r="AX640" s="10" t="str">
        <f t="shared" si="528"/>
        <v/>
      </c>
      <c r="AY640" s="10" t="str">
        <f t="shared" si="529"/>
        <v/>
      </c>
      <c r="AZ640" s="25" t="str">
        <f t="shared" si="530"/>
        <v/>
      </c>
      <c r="BB640" s="24" t="str">
        <f t="shared" si="531"/>
        <v/>
      </c>
      <c r="BC640" s="10" t="str">
        <f t="shared" si="532"/>
        <v/>
      </c>
      <c r="BD640" s="25" t="str">
        <f t="shared" si="533"/>
        <v/>
      </c>
      <c r="BH640" s="24" t="str">
        <f t="shared" si="534"/>
        <v/>
      </c>
      <c r="BI640" s="10" t="str">
        <f t="shared" si="535"/>
        <v/>
      </c>
      <c r="BJ640" s="10" t="str">
        <f t="shared" si="536"/>
        <v/>
      </c>
      <c r="BK640" s="10" t="str">
        <f t="shared" si="537"/>
        <v/>
      </c>
      <c r="BL640" s="10" t="str">
        <f t="shared" si="538"/>
        <v/>
      </c>
      <c r="BM640" s="25" t="str">
        <f t="shared" si="539"/>
        <v/>
      </c>
      <c r="BO640" s="24" t="str">
        <f t="shared" si="540"/>
        <v/>
      </c>
      <c r="BP640" s="10" t="str">
        <f t="shared" si="541"/>
        <v/>
      </c>
      <c r="BQ640" s="25" t="str">
        <f t="shared" si="542"/>
        <v/>
      </c>
      <c r="BU640" s="24" t="str">
        <f t="shared" si="543"/>
        <v/>
      </c>
      <c r="BV640" s="10" t="str">
        <f t="shared" si="544"/>
        <v/>
      </c>
      <c r="BW640" s="10" t="str">
        <f t="shared" si="545"/>
        <v/>
      </c>
      <c r="BX640" s="10" t="str">
        <f t="shared" si="546"/>
        <v/>
      </c>
      <c r="BY640" s="10" t="str">
        <f t="shared" si="547"/>
        <v/>
      </c>
      <c r="BZ640" s="25" t="str">
        <f t="shared" si="548"/>
        <v/>
      </c>
      <c r="CB640" s="24" t="str">
        <f t="shared" si="549"/>
        <v/>
      </c>
      <c r="CC640" s="10" t="str">
        <f t="shared" si="550"/>
        <v/>
      </c>
      <c r="CD640" s="25" t="str">
        <f t="shared" si="551"/>
        <v/>
      </c>
    </row>
    <row r="641" spans="1:82" x14ac:dyDescent="0.25">
      <c r="A641" s="5" t="str">
        <f>IF('MA Data'!$G639='MA Data'!$I$2,'MA Data'!A639,"")</f>
        <v/>
      </c>
      <c r="B641" t="str">
        <f>IF('MA Data'!$G639='MA Data'!$I$2,'MA Data'!B639,"")</f>
        <v/>
      </c>
      <c r="C641" t="str">
        <f>IF('MA Data'!$G639='MA Data'!$I$2,'MA Data'!C639,"")</f>
        <v/>
      </c>
      <c r="D641" t="str">
        <f>IF('MA Data'!$G639='MA Data'!$I$2,'MA Data'!D639,"")</f>
        <v/>
      </c>
      <c r="E641" t="str">
        <f>IF('MA Data'!$G639='MA Data'!$I$2,'MA Data'!E639,"")</f>
        <v/>
      </c>
      <c r="F641" t="str">
        <f>IF('MA Data'!$G639='MA Data'!$I$2,'MA Data'!F639,"")</f>
        <v/>
      </c>
      <c r="G641" s="6" t="str">
        <f>IF('MA Data'!$G639='MA Data'!$I$2,'MA Data'!G639,"")</f>
        <v/>
      </c>
      <c r="H641" t="str">
        <f t="shared" si="503"/>
        <v/>
      </c>
      <c r="I641" s="10" t="str">
        <f t="shared" si="504"/>
        <v/>
      </c>
      <c r="J641" s="10" t="str">
        <f t="shared" si="505"/>
        <v/>
      </c>
      <c r="K641" s="10" t="str">
        <f t="shared" si="506"/>
        <v/>
      </c>
      <c r="L641" s="10" t="str">
        <f t="shared" si="507"/>
        <v/>
      </c>
      <c r="M641" s="25" t="str">
        <f t="shared" si="508"/>
        <v/>
      </c>
      <c r="O641" s="24" t="str">
        <f t="shared" si="552"/>
        <v/>
      </c>
      <c r="P641" s="10" t="str">
        <f t="shared" si="553"/>
        <v/>
      </c>
      <c r="Q641" s="25" t="str">
        <f t="shared" si="554"/>
        <v/>
      </c>
      <c r="U641" s="5" t="str">
        <f t="shared" si="510"/>
        <v/>
      </c>
      <c r="V641" s="10" t="str">
        <f t="shared" si="511"/>
        <v/>
      </c>
      <c r="W641" s="10" t="str">
        <f t="shared" si="512"/>
        <v/>
      </c>
      <c r="X641" s="10" t="str">
        <f t="shared" si="513"/>
        <v/>
      </c>
      <c r="Y641" s="10" t="str">
        <f t="shared" si="514"/>
        <v/>
      </c>
      <c r="Z641" s="25" t="str">
        <f t="shared" si="515"/>
        <v/>
      </c>
      <c r="AB641" s="24" t="str">
        <f t="shared" si="509"/>
        <v/>
      </c>
      <c r="AC641" s="10" t="str">
        <f t="shared" si="555"/>
        <v/>
      </c>
      <c r="AD641" s="25" t="str">
        <f t="shared" si="556"/>
        <v/>
      </c>
      <c r="AH641" s="24" t="str">
        <f t="shared" si="516"/>
        <v/>
      </c>
      <c r="AI641" s="10" t="str">
        <f t="shared" si="517"/>
        <v/>
      </c>
      <c r="AJ641" s="10" t="str">
        <f t="shared" si="518"/>
        <v/>
      </c>
      <c r="AK641" s="10" t="str">
        <f t="shared" si="519"/>
        <v/>
      </c>
      <c r="AL641" s="10" t="str">
        <f t="shared" si="520"/>
        <v/>
      </c>
      <c r="AM641" s="25" t="str">
        <f t="shared" si="521"/>
        <v/>
      </c>
      <c r="AO641" s="24" t="str">
        <f t="shared" si="522"/>
        <v/>
      </c>
      <c r="AP641" s="10" t="str">
        <f t="shared" si="523"/>
        <v/>
      </c>
      <c r="AQ641" s="25" t="str">
        <f t="shared" si="524"/>
        <v/>
      </c>
      <c r="AU641" s="24" t="str">
        <f t="shared" si="525"/>
        <v/>
      </c>
      <c r="AV641" s="10" t="str">
        <f t="shared" si="526"/>
        <v/>
      </c>
      <c r="AW641" s="10" t="str">
        <f t="shared" si="527"/>
        <v/>
      </c>
      <c r="AX641" s="10" t="str">
        <f t="shared" si="528"/>
        <v/>
      </c>
      <c r="AY641" s="10" t="str">
        <f t="shared" si="529"/>
        <v/>
      </c>
      <c r="AZ641" s="25" t="str">
        <f t="shared" si="530"/>
        <v/>
      </c>
      <c r="BB641" s="24" t="str">
        <f t="shared" si="531"/>
        <v/>
      </c>
      <c r="BC641" s="10" t="str">
        <f t="shared" si="532"/>
        <v/>
      </c>
      <c r="BD641" s="25" t="str">
        <f t="shared" si="533"/>
        <v/>
      </c>
      <c r="BH641" s="24" t="str">
        <f t="shared" si="534"/>
        <v/>
      </c>
      <c r="BI641" s="10" t="str">
        <f t="shared" si="535"/>
        <v/>
      </c>
      <c r="BJ641" s="10" t="str">
        <f t="shared" si="536"/>
        <v/>
      </c>
      <c r="BK641" s="10" t="str">
        <f t="shared" si="537"/>
        <v/>
      </c>
      <c r="BL641" s="10" t="str">
        <f t="shared" si="538"/>
        <v/>
      </c>
      <c r="BM641" s="25" t="str">
        <f t="shared" si="539"/>
        <v/>
      </c>
      <c r="BO641" s="24" t="str">
        <f t="shared" si="540"/>
        <v/>
      </c>
      <c r="BP641" s="10" t="str">
        <f t="shared" si="541"/>
        <v/>
      </c>
      <c r="BQ641" s="25" t="str">
        <f t="shared" si="542"/>
        <v/>
      </c>
      <c r="BU641" s="24" t="str">
        <f t="shared" si="543"/>
        <v/>
      </c>
      <c r="BV641" s="10" t="str">
        <f t="shared" si="544"/>
        <v/>
      </c>
      <c r="BW641" s="10" t="str">
        <f t="shared" si="545"/>
        <v/>
      </c>
      <c r="BX641" s="10" t="str">
        <f t="shared" si="546"/>
        <v/>
      </c>
      <c r="BY641" s="10" t="str">
        <f t="shared" si="547"/>
        <v/>
      </c>
      <c r="BZ641" s="25" t="str">
        <f t="shared" si="548"/>
        <v/>
      </c>
      <c r="CB641" s="24" t="str">
        <f t="shared" si="549"/>
        <v/>
      </c>
      <c r="CC641" s="10" t="str">
        <f t="shared" si="550"/>
        <v/>
      </c>
      <c r="CD641" s="25" t="str">
        <f t="shared" si="551"/>
        <v/>
      </c>
    </row>
    <row r="642" spans="1:82" x14ac:dyDescent="0.25">
      <c r="A642" s="5" t="str">
        <f>IF('MA Data'!$G640='MA Data'!$I$2,'MA Data'!A640,"")</f>
        <v/>
      </c>
      <c r="B642" t="str">
        <f>IF('MA Data'!$G640='MA Data'!$I$2,'MA Data'!B640,"")</f>
        <v/>
      </c>
      <c r="C642" t="str">
        <f>IF('MA Data'!$G640='MA Data'!$I$2,'MA Data'!C640,"")</f>
        <v/>
      </c>
      <c r="D642" t="str">
        <f>IF('MA Data'!$G640='MA Data'!$I$2,'MA Data'!D640,"")</f>
        <v/>
      </c>
      <c r="E642" t="str">
        <f>IF('MA Data'!$G640='MA Data'!$I$2,'MA Data'!E640,"")</f>
        <v/>
      </c>
      <c r="F642" t="str">
        <f>IF('MA Data'!$G640='MA Data'!$I$2,'MA Data'!F640,"")</f>
        <v/>
      </c>
      <c r="G642" s="6" t="str">
        <f>IF('MA Data'!$G640='MA Data'!$I$2,'MA Data'!G640,"")</f>
        <v/>
      </c>
      <c r="H642" t="str">
        <f t="shared" si="503"/>
        <v/>
      </c>
      <c r="I642" s="10" t="str">
        <f t="shared" si="504"/>
        <v/>
      </c>
      <c r="J642" s="10" t="str">
        <f t="shared" si="505"/>
        <v/>
      </c>
      <c r="K642" s="10" t="str">
        <f t="shared" si="506"/>
        <v/>
      </c>
      <c r="L642" s="10" t="str">
        <f t="shared" si="507"/>
        <v/>
      </c>
      <c r="M642" s="25" t="str">
        <f t="shared" si="508"/>
        <v/>
      </c>
      <c r="O642" s="24" t="str">
        <f t="shared" si="552"/>
        <v/>
      </c>
      <c r="P642" s="10" t="str">
        <f t="shared" si="553"/>
        <v/>
      </c>
      <c r="Q642" s="25" t="str">
        <f t="shared" si="554"/>
        <v/>
      </c>
      <c r="U642" s="5" t="str">
        <f t="shared" si="510"/>
        <v/>
      </c>
      <c r="V642" s="10" t="str">
        <f t="shared" si="511"/>
        <v/>
      </c>
      <c r="W642" s="10" t="str">
        <f t="shared" si="512"/>
        <v/>
      </c>
      <c r="X642" s="10" t="str">
        <f t="shared" si="513"/>
        <v/>
      </c>
      <c r="Y642" s="10" t="str">
        <f t="shared" si="514"/>
        <v/>
      </c>
      <c r="Z642" s="25" t="str">
        <f t="shared" si="515"/>
        <v/>
      </c>
      <c r="AB642" s="24" t="str">
        <f t="shared" si="509"/>
        <v/>
      </c>
      <c r="AC642" s="10" t="str">
        <f t="shared" si="555"/>
        <v/>
      </c>
      <c r="AD642" s="25" t="str">
        <f t="shared" si="556"/>
        <v/>
      </c>
      <c r="AH642" s="24" t="str">
        <f t="shared" si="516"/>
        <v/>
      </c>
      <c r="AI642" s="10" t="str">
        <f t="shared" si="517"/>
        <v/>
      </c>
      <c r="AJ642" s="10" t="str">
        <f t="shared" si="518"/>
        <v/>
      </c>
      <c r="AK642" s="10" t="str">
        <f t="shared" si="519"/>
        <v/>
      </c>
      <c r="AL642" s="10" t="str">
        <f t="shared" si="520"/>
        <v/>
      </c>
      <c r="AM642" s="25" t="str">
        <f t="shared" si="521"/>
        <v/>
      </c>
      <c r="AO642" s="24" t="str">
        <f t="shared" si="522"/>
        <v/>
      </c>
      <c r="AP642" s="10" t="str">
        <f t="shared" si="523"/>
        <v/>
      </c>
      <c r="AQ642" s="25" t="str">
        <f t="shared" si="524"/>
        <v/>
      </c>
      <c r="AU642" s="24" t="str">
        <f t="shared" si="525"/>
        <v/>
      </c>
      <c r="AV642" s="10" t="str">
        <f t="shared" si="526"/>
        <v/>
      </c>
      <c r="AW642" s="10" t="str">
        <f t="shared" si="527"/>
        <v/>
      </c>
      <c r="AX642" s="10" t="str">
        <f t="shared" si="528"/>
        <v/>
      </c>
      <c r="AY642" s="10" t="str">
        <f t="shared" si="529"/>
        <v/>
      </c>
      <c r="AZ642" s="25" t="str">
        <f t="shared" si="530"/>
        <v/>
      </c>
      <c r="BB642" s="24" t="str">
        <f t="shared" si="531"/>
        <v/>
      </c>
      <c r="BC642" s="10" t="str">
        <f t="shared" si="532"/>
        <v/>
      </c>
      <c r="BD642" s="25" t="str">
        <f t="shared" si="533"/>
        <v/>
      </c>
      <c r="BH642" s="24" t="str">
        <f t="shared" si="534"/>
        <v/>
      </c>
      <c r="BI642" s="10" t="str">
        <f t="shared" si="535"/>
        <v/>
      </c>
      <c r="BJ642" s="10" t="str">
        <f t="shared" si="536"/>
        <v/>
      </c>
      <c r="BK642" s="10" t="str">
        <f t="shared" si="537"/>
        <v/>
      </c>
      <c r="BL642" s="10" t="str">
        <f t="shared" si="538"/>
        <v/>
      </c>
      <c r="BM642" s="25" t="str">
        <f t="shared" si="539"/>
        <v/>
      </c>
      <c r="BO642" s="24" t="str">
        <f t="shared" si="540"/>
        <v/>
      </c>
      <c r="BP642" s="10" t="str">
        <f t="shared" si="541"/>
        <v/>
      </c>
      <c r="BQ642" s="25" t="str">
        <f t="shared" si="542"/>
        <v/>
      </c>
      <c r="BU642" s="24" t="str">
        <f t="shared" si="543"/>
        <v/>
      </c>
      <c r="BV642" s="10" t="str">
        <f t="shared" si="544"/>
        <v/>
      </c>
      <c r="BW642" s="10" t="str">
        <f t="shared" si="545"/>
        <v/>
      </c>
      <c r="BX642" s="10" t="str">
        <f t="shared" si="546"/>
        <v/>
      </c>
      <c r="BY642" s="10" t="str">
        <f t="shared" si="547"/>
        <v/>
      </c>
      <c r="BZ642" s="25" t="str">
        <f t="shared" si="548"/>
        <v/>
      </c>
      <c r="CB642" s="24" t="str">
        <f t="shared" si="549"/>
        <v/>
      </c>
      <c r="CC642" s="10" t="str">
        <f t="shared" si="550"/>
        <v/>
      </c>
      <c r="CD642" s="25" t="str">
        <f t="shared" si="551"/>
        <v/>
      </c>
    </row>
    <row r="643" spans="1:82" x14ac:dyDescent="0.25">
      <c r="A643" s="5" t="str">
        <f>IF('MA Data'!$G641='MA Data'!$I$2,'MA Data'!A641,"")</f>
        <v/>
      </c>
      <c r="B643" t="str">
        <f>IF('MA Data'!$G641='MA Data'!$I$2,'MA Data'!B641,"")</f>
        <v/>
      </c>
      <c r="C643" t="str">
        <f>IF('MA Data'!$G641='MA Data'!$I$2,'MA Data'!C641,"")</f>
        <v/>
      </c>
      <c r="D643" t="str">
        <f>IF('MA Data'!$G641='MA Data'!$I$2,'MA Data'!D641,"")</f>
        <v/>
      </c>
      <c r="E643" t="str">
        <f>IF('MA Data'!$G641='MA Data'!$I$2,'MA Data'!E641,"")</f>
        <v/>
      </c>
      <c r="F643" t="str">
        <f>IF('MA Data'!$G641='MA Data'!$I$2,'MA Data'!F641,"")</f>
        <v/>
      </c>
      <c r="G643" s="6" t="str">
        <f>IF('MA Data'!$G641='MA Data'!$I$2,'MA Data'!G641,"")</f>
        <v/>
      </c>
      <c r="H643" t="str">
        <f t="shared" si="503"/>
        <v/>
      </c>
      <c r="I643" s="10" t="str">
        <f t="shared" si="504"/>
        <v/>
      </c>
      <c r="J643" s="10" t="str">
        <f t="shared" si="505"/>
        <v/>
      </c>
      <c r="K643" s="10" t="str">
        <f t="shared" si="506"/>
        <v/>
      </c>
      <c r="L643" s="10" t="str">
        <f t="shared" si="507"/>
        <v/>
      </c>
      <c r="M643" s="25" t="str">
        <f t="shared" si="508"/>
        <v/>
      </c>
      <c r="O643" s="24" t="str">
        <f t="shared" si="552"/>
        <v/>
      </c>
      <c r="P643" s="10" t="str">
        <f t="shared" si="553"/>
        <v/>
      </c>
      <c r="Q643" s="25" t="str">
        <f t="shared" si="554"/>
        <v/>
      </c>
      <c r="U643" s="5" t="str">
        <f t="shared" si="510"/>
        <v/>
      </c>
      <c r="V643" s="10" t="str">
        <f t="shared" si="511"/>
        <v/>
      </c>
      <c r="W643" s="10" t="str">
        <f t="shared" si="512"/>
        <v/>
      </c>
      <c r="X643" s="10" t="str">
        <f t="shared" si="513"/>
        <v/>
      </c>
      <c r="Y643" s="10" t="str">
        <f t="shared" si="514"/>
        <v/>
      </c>
      <c r="Z643" s="25" t="str">
        <f t="shared" si="515"/>
        <v/>
      </c>
      <c r="AB643" s="24" t="str">
        <f t="shared" si="509"/>
        <v/>
      </c>
      <c r="AC643" s="10" t="str">
        <f t="shared" si="555"/>
        <v/>
      </c>
      <c r="AD643" s="25" t="str">
        <f t="shared" si="556"/>
        <v/>
      </c>
      <c r="AH643" s="24" t="str">
        <f t="shared" si="516"/>
        <v/>
      </c>
      <c r="AI643" s="10" t="str">
        <f t="shared" si="517"/>
        <v/>
      </c>
      <c r="AJ643" s="10" t="str">
        <f t="shared" si="518"/>
        <v/>
      </c>
      <c r="AK643" s="10" t="str">
        <f t="shared" si="519"/>
        <v/>
      </c>
      <c r="AL643" s="10" t="str">
        <f t="shared" si="520"/>
        <v/>
      </c>
      <c r="AM643" s="25" t="str">
        <f t="shared" si="521"/>
        <v/>
      </c>
      <c r="AO643" s="24" t="str">
        <f t="shared" si="522"/>
        <v/>
      </c>
      <c r="AP643" s="10" t="str">
        <f t="shared" si="523"/>
        <v/>
      </c>
      <c r="AQ643" s="25" t="str">
        <f t="shared" si="524"/>
        <v/>
      </c>
      <c r="AU643" s="24" t="str">
        <f t="shared" si="525"/>
        <v/>
      </c>
      <c r="AV643" s="10" t="str">
        <f t="shared" si="526"/>
        <v/>
      </c>
      <c r="AW643" s="10" t="str">
        <f t="shared" si="527"/>
        <v/>
      </c>
      <c r="AX643" s="10" t="str">
        <f t="shared" si="528"/>
        <v/>
      </c>
      <c r="AY643" s="10" t="str">
        <f t="shared" si="529"/>
        <v/>
      </c>
      <c r="AZ643" s="25" t="str">
        <f t="shared" si="530"/>
        <v/>
      </c>
      <c r="BB643" s="24" t="str">
        <f t="shared" si="531"/>
        <v/>
      </c>
      <c r="BC643" s="10" t="str">
        <f t="shared" si="532"/>
        <v/>
      </c>
      <c r="BD643" s="25" t="str">
        <f t="shared" si="533"/>
        <v/>
      </c>
      <c r="BH643" s="24" t="str">
        <f t="shared" si="534"/>
        <v/>
      </c>
      <c r="BI643" s="10" t="str">
        <f t="shared" si="535"/>
        <v/>
      </c>
      <c r="BJ643" s="10" t="str">
        <f t="shared" si="536"/>
        <v/>
      </c>
      <c r="BK643" s="10" t="str">
        <f t="shared" si="537"/>
        <v/>
      </c>
      <c r="BL643" s="10" t="str">
        <f t="shared" si="538"/>
        <v/>
      </c>
      <c r="BM643" s="25" t="str">
        <f t="shared" si="539"/>
        <v/>
      </c>
      <c r="BO643" s="24" t="str">
        <f t="shared" si="540"/>
        <v/>
      </c>
      <c r="BP643" s="10" t="str">
        <f t="shared" si="541"/>
        <v/>
      </c>
      <c r="BQ643" s="25" t="str">
        <f t="shared" si="542"/>
        <v/>
      </c>
      <c r="BU643" s="24" t="str">
        <f t="shared" si="543"/>
        <v/>
      </c>
      <c r="BV643" s="10" t="str">
        <f t="shared" si="544"/>
        <v/>
      </c>
      <c r="BW643" s="10" t="str">
        <f t="shared" si="545"/>
        <v/>
      </c>
      <c r="BX643" s="10" t="str">
        <f t="shared" si="546"/>
        <v/>
      </c>
      <c r="BY643" s="10" t="str">
        <f t="shared" si="547"/>
        <v/>
      </c>
      <c r="BZ643" s="25" t="str">
        <f t="shared" si="548"/>
        <v/>
      </c>
      <c r="CB643" s="24" t="str">
        <f t="shared" si="549"/>
        <v/>
      </c>
      <c r="CC643" s="10" t="str">
        <f t="shared" si="550"/>
        <v/>
      </c>
      <c r="CD643" s="25" t="str">
        <f t="shared" si="551"/>
        <v/>
      </c>
    </row>
    <row r="644" spans="1:82" x14ac:dyDescent="0.25">
      <c r="A644" s="5" t="str">
        <f>IF('MA Data'!$G642='MA Data'!$I$2,'MA Data'!A642,"")</f>
        <v/>
      </c>
      <c r="B644" t="str">
        <f>IF('MA Data'!$G642='MA Data'!$I$2,'MA Data'!B642,"")</f>
        <v/>
      </c>
      <c r="C644" t="str">
        <f>IF('MA Data'!$G642='MA Data'!$I$2,'MA Data'!C642,"")</f>
        <v/>
      </c>
      <c r="D644" t="str">
        <f>IF('MA Data'!$G642='MA Data'!$I$2,'MA Data'!D642,"")</f>
        <v/>
      </c>
      <c r="E644" t="str">
        <f>IF('MA Data'!$G642='MA Data'!$I$2,'MA Data'!E642,"")</f>
        <v/>
      </c>
      <c r="F644" t="str">
        <f>IF('MA Data'!$G642='MA Data'!$I$2,'MA Data'!F642,"")</f>
        <v/>
      </c>
      <c r="G644" s="6" t="str">
        <f>IF('MA Data'!$G642='MA Data'!$I$2,'MA Data'!G642,"")</f>
        <v/>
      </c>
      <c r="H644" t="str">
        <f t="shared" ref="H644:H707" si="557">IF(D644="","",D644)</f>
        <v/>
      </c>
      <c r="I644" s="10" t="str">
        <f t="shared" ref="I644:I707" si="558">IF(D644="","",(1/(((1-D644^2)^2)/(C644-1))))</f>
        <v/>
      </c>
      <c r="J644" s="10" t="str">
        <f t="shared" ref="J644:J707" si="559">IF(D644="","",1/I644)</f>
        <v/>
      </c>
      <c r="K644" s="10" t="str">
        <f t="shared" ref="K644:K707" si="560">IF(D644="","",H644*I644)</f>
        <v/>
      </c>
      <c r="L644" s="10" t="str">
        <f t="shared" ref="L644:L707" si="561">IF(D644="","",I644*H644^2)</f>
        <v/>
      </c>
      <c r="M644" s="25" t="str">
        <f t="shared" ref="M644:M707" si="562">IF(D644="","",I644^2)</f>
        <v/>
      </c>
      <c r="O644" s="24" t="str">
        <f t="shared" si="552"/>
        <v/>
      </c>
      <c r="P644" s="10" t="str">
        <f t="shared" si="553"/>
        <v/>
      </c>
      <c r="Q644" s="25" t="str">
        <f t="shared" si="554"/>
        <v/>
      </c>
      <c r="U644" s="5" t="str">
        <f t="shared" si="510"/>
        <v/>
      </c>
      <c r="V644" s="10" t="str">
        <f t="shared" si="511"/>
        <v/>
      </c>
      <c r="W644" s="10" t="str">
        <f t="shared" si="512"/>
        <v/>
      </c>
      <c r="X644" s="10" t="str">
        <f t="shared" si="513"/>
        <v/>
      </c>
      <c r="Y644" s="10" t="str">
        <f t="shared" si="514"/>
        <v/>
      </c>
      <c r="Z644" s="25" t="str">
        <f t="shared" si="515"/>
        <v/>
      </c>
      <c r="AB644" s="24" t="str">
        <f t="shared" ref="AB644:AB707" si="563">IF(D644="","",W644+AA$15)</f>
        <v/>
      </c>
      <c r="AC644" s="10" t="str">
        <f t="shared" si="555"/>
        <v/>
      </c>
      <c r="AD644" s="25" t="str">
        <f t="shared" si="556"/>
        <v/>
      </c>
      <c r="AH644" s="24" t="str">
        <f t="shared" si="516"/>
        <v/>
      </c>
      <c r="AI644" s="10" t="str">
        <f t="shared" si="517"/>
        <v/>
      </c>
      <c r="AJ644" s="10" t="str">
        <f t="shared" si="518"/>
        <v/>
      </c>
      <c r="AK644" s="10" t="str">
        <f t="shared" si="519"/>
        <v/>
      </c>
      <c r="AL644" s="10" t="str">
        <f t="shared" si="520"/>
        <v/>
      </c>
      <c r="AM644" s="25" t="str">
        <f t="shared" si="521"/>
        <v/>
      </c>
      <c r="AO644" s="24" t="str">
        <f t="shared" si="522"/>
        <v/>
      </c>
      <c r="AP644" s="10" t="str">
        <f t="shared" si="523"/>
        <v/>
      </c>
      <c r="AQ644" s="25" t="str">
        <f t="shared" si="524"/>
        <v/>
      </c>
      <c r="AU644" s="24" t="str">
        <f t="shared" si="525"/>
        <v/>
      </c>
      <c r="AV644" s="10" t="str">
        <f t="shared" si="526"/>
        <v/>
      </c>
      <c r="AW644" s="10" t="str">
        <f t="shared" si="527"/>
        <v/>
      </c>
      <c r="AX644" s="10" t="str">
        <f t="shared" si="528"/>
        <v/>
      </c>
      <c r="AY644" s="10" t="str">
        <f t="shared" si="529"/>
        <v/>
      </c>
      <c r="AZ644" s="25" t="str">
        <f t="shared" si="530"/>
        <v/>
      </c>
      <c r="BB644" s="24" t="str">
        <f t="shared" si="531"/>
        <v/>
      </c>
      <c r="BC644" s="10" t="str">
        <f t="shared" si="532"/>
        <v/>
      </c>
      <c r="BD644" s="25" t="str">
        <f t="shared" si="533"/>
        <v/>
      </c>
      <c r="BH644" s="24" t="str">
        <f t="shared" si="534"/>
        <v/>
      </c>
      <c r="BI644" s="10" t="str">
        <f t="shared" si="535"/>
        <v/>
      </c>
      <c r="BJ644" s="10" t="str">
        <f t="shared" si="536"/>
        <v/>
      </c>
      <c r="BK644" s="10" t="str">
        <f t="shared" si="537"/>
        <v/>
      </c>
      <c r="BL644" s="10" t="str">
        <f t="shared" si="538"/>
        <v/>
      </c>
      <c r="BM644" s="25" t="str">
        <f t="shared" si="539"/>
        <v/>
      </c>
      <c r="BO644" s="24" t="str">
        <f t="shared" si="540"/>
        <v/>
      </c>
      <c r="BP644" s="10" t="str">
        <f t="shared" si="541"/>
        <v/>
      </c>
      <c r="BQ644" s="25" t="str">
        <f t="shared" si="542"/>
        <v/>
      </c>
      <c r="BU644" s="24" t="str">
        <f t="shared" si="543"/>
        <v/>
      </c>
      <c r="BV644" s="10" t="str">
        <f t="shared" si="544"/>
        <v/>
      </c>
      <c r="BW644" s="10" t="str">
        <f t="shared" si="545"/>
        <v/>
      </c>
      <c r="BX644" s="10" t="str">
        <f t="shared" si="546"/>
        <v/>
      </c>
      <c r="BY644" s="10" t="str">
        <f t="shared" si="547"/>
        <v/>
      </c>
      <c r="BZ644" s="25" t="str">
        <f t="shared" si="548"/>
        <v/>
      </c>
      <c r="CB644" s="24" t="str">
        <f t="shared" si="549"/>
        <v/>
      </c>
      <c r="CC644" s="10" t="str">
        <f t="shared" si="550"/>
        <v/>
      </c>
      <c r="CD644" s="25" t="str">
        <f t="shared" si="551"/>
        <v/>
      </c>
    </row>
    <row r="645" spans="1:82" x14ac:dyDescent="0.25">
      <c r="A645" s="5" t="str">
        <f>IF('MA Data'!$G643='MA Data'!$I$2,'MA Data'!A643,"")</f>
        <v/>
      </c>
      <c r="B645" t="str">
        <f>IF('MA Data'!$G643='MA Data'!$I$2,'MA Data'!B643,"")</f>
        <v/>
      </c>
      <c r="C645" t="str">
        <f>IF('MA Data'!$G643='MA Data'!$I$2,'MA Data'!C643,"")</f>
        <v/>
      </c>
      <c r="D645" t="str">
        <f>IF('MA Data'!$G643='MA Data'!$I$2,'MA Data'!D643,"")</f>
        <v/>
      </c>
      <c r="E645" t="str">
        <f>IF('MA Data'!$G643='MA Data'!$I$2,'MA Data'!E643,"")</f>
        <v/>
      </c>
      <c r="F645" t="str">
        <f>IF('MA Data'!$G643='MA Data'!$I$2,'MA Data'!F643,"")</f>
        <v/>
      </c>
      <c r="G645" s="6" t="str">
        <f>IF('MA Data'!$G643='MA Data'!$I$2,'MA Data'!G643,"")</f>
        <v/>
      </c>
      <c r="H645" t="str">
        <f t="shared" si="557"/>
        <v/>
      </c>
      <c r="I645" s="10" t="str">
        <f t="shared" si="558"/>
        <v/>
      </c>
      <c r="J645" s="10" t="str">
        <f t="shared" si="559"/>
        <v/>
      </c>
      <c r="K645" s="10" t="str">
        <f t="shared" si="560"/>
        <v/>
      </c>
      <c r="L645" s="10" t="str">
        <f t="shared" si="561"/>
        <v/>
      </c>
      <c r="M645" s="25" t="str">
        <f t="shared" si="562"/>
        <v/>
      </c>
      <c r="O645" s="24" t="str">
        <f t="shared" si="552"/>
        <v/>
      </c>
      <c r="P645" s="10" t="str">
        <f t="shared" si="553"/>
        <v/>
      </c>
      <c r="Q645" s="25" t="str">
        <f t="shared" si="554"/>
        <v/>
      </c>
      <c r="U645" s="5" t="str">
        <f t="shared" ref="U645:U708" si="564">IF(D645="","",((0.5)*(LN((1+D645)/(1-D645)))))</f>
        <v/>
      </c>
      <c r="V645" s="10" t="str">
        <f t="shared" ref="V645:V708" si="565">IF(D645="","",C645-3)</f>
        <v/>
      </c>
      <c r="W645" s="10" t="str">
        <f t="shared" ref="W645:W708" si="566">IF(D645="","",1/V645)</f>
        <v/>
      </c>
      <c r="X645" s="10" t="str">
        <f t="shared" ref="X645:X708" si="567">IF(D645="","",U645*V645)</f>
        <v/>
      </c>
      <c r="Y645" s="10" t="str">
        <f t="shared" ref="Y645:Y708" si="568">IF(D645="","",V645*(U645^2))</f>
        <v/>
      </c>
      <c r="Z645" s="25" t="str">
        <f t="shared" ref="Z645:Z708" si="569">IF(D645="","",V645^2)</f>
        <v/>
      </c>
      <c r="AB645" s="24" t="str">
        <f t="shared" si="563"/>
        <v/>
      </c>
      <c r="AC645" s="10" t="str">
        <f t="shared" si="555"/>
        <v/>
      </c>
      <c r="AD645" s="25" t="str">
        <f t="shared" si="556"/>
        <v/>
      </c>
      <c r="AH645" s="24" t="str">
        <f t="shared" ref="AH645:AH708" si="570">IF(D645="","",D645/SQRT(E645))</f>
        <v/>
      </c>
      <c r="AI645" s="10" t="str">
        <f t="shared" ref="AI645:AI708" si="571">IF(D645="","",(1/(((1-AH645^2)^2)/(C645-1))))</f>
        <v/>
      </c>
      <c r="AJ645" s="10" t="str">
        <f t="shared" ref="AJ645:AJ708" si="572">IF(D645="","",1/AI645)</f>
        <v/>
      </c>
      <c r="AK645" s="10" t="str">
        <f t="shared" ref="AK645:AK708" si="573">IF(D645="","",AH645*AI645)</f>
        <v/>
      </c>
      <c r="AL645" s="10" t="str">
        <f t="shared" ref="AL645:AL708" si="574">IF(D645="","",AI645*AH645^2)</f>
        <v/>
      </c>
      <c r="AM645" s="25" t="str">
        <f t="shared" ref="AM645:AM708" si="575">IF(D645="","",AI645^2)</f>
        <v/>
      </c>
      <c r="AO645" s="24" t="str">
        <f t="shared" ref="AO645:AO708" si="576">IF(D645="","",AJ645+AN$15)</f>
        <v/>
      </c>
      <c r="AP645" s="10" t="str">
        <f t="shared" ref="AP645:AP708" si="577">IF(D645="","",1/AO645)</f>
        <v/>
      </c>
      <c r="AQ645" s="25" t="str">
        <f t="shared" ref="AQ645:AQ708" si="578">IF(D645="","",AH645*AP645)</f>
        <v/>
      </c>
      <c r="AU645" s="24" t="str">
        <f t="shared" ref="AU645:AU708" si="579">IF(D645="","",((0.5)*(LN((1+(D645/SQRT(E645)))/(1-(D645/SQRT(E645)))))))</f>
        <v/>
      </c>
      <c r="AV645" s="10" t="str">
        <f t="shared" ref="AV645:AV708" si="580">IF(D645="","",C645-3)</f>
        <v/>
      </c>
      <c r="AW645" s="10" t="str">
        <f t="shared" ref="AW645:AW708" si="581">IF(D645="","",1/AV645)</f>
        <v/>
      </c>
      <c r="AX645" s="10" t="str">
        <f t="shared" ref="AX645:AX708" si="582">IF(D645="","",AU645*AV645)</f>
        <v/>
      </c>
      <c r="AY645" s="10" t="str">
        <f t="shared" ref="AY645:AY708" si="583">IF(D645="","",AV645*(AU645^2))</f>
        <v/>
      </c>
      <c r="AZ645" s="25" t="str">
        <f t="shared" ref="AZ645:AZ708" si="584">IF(D645="","",AV645^2)</f>
        <v/>
      </c>
      <c r="BB645" s="24" t="str">
        <f t="shared" ref="BB645:BB708" si="585">IF(AD645="","",AW645+BA$15)</f>
        <v/>
      </c>
      <c r="BC645" s="10" t="str">
        <f t="shared" ref="BC645:BC708" si="586">IF(AD645="","",1/BB645)</f>
        <v/>
      </c>
      <c r="BD645" s="25" t="str">
        <f t="shared" ref="BD645:BD708" si="587">IF(AD645="","",BC645*AU645)</f>
        <v/>
      </c>
      <c r="BH645" s="24" t="str">
        <f t="shared" ref="BH645:BH708" si="588">IF(D645="","",D645/(SQRT(E645)*SQRT(F645)))</f>
        <v/>
      </c>
      <c r="BI645" s="10" t="str">
        <f t="shared" ref="BI645:BI708" si="589">IF(D645="","",(1/(((1-BH645^2)^2)/(C645-1))))</f>
        <v/>
      </c>
      <c r="BJ645" s="10" t="str">
        <f t="shared" ref="BJ645:BJ708" si="590">IF(D645="","",1/BI645)</f>
        <v/>
      </c>
      <c r="BK645" s="10" t="str">
        <f t="shared" ref="BK645:BK708" si="591">IF(D645="","",BH645*BI645)</f>
        <v/>
      </c>
      <c r="BL645" s="10" t="str">
        <f t="shared" ref="BL645:BL708" si="592">IF(D645="","",BI645*BH645^2)</f>
        <v/>
      </c>
      <c r="BM645" s="25" t="str">
        <f t="shared" ref="BM645:BM708" si="593">IF(D645="","",BI645^2)</f>
        <v/>
      </c>
      <c r="BO645" s="24" t="str">
        <f t="shared" ref="BO645:BO708" si="594">IF(D645="","",BJ645+BN$15)</f>
        <v/>
      </c>
      <c r="BP645" s="10" t="str">
        <f t="shared" ref="BP645:BP708" si="595">IF(D645="","",1/BO645)</f>
        <v/>
      </c>
      <c r="BQ645" s="25" t="str">
        <f t="shared" ref="BQ645:BQ708" si="596">IF(D645="","",BH645*BP645)</f>
        <v/>
      </c>
      <c r="BU645" s="24" t="str">
        <f t="shared" ref="BU645:BU708" si="597">IF(BD645="","",((0.5)*(LN((1+(D645/(SQRT(E645)*SQRT(F645))))/(1-(D645/(SQRT(E645)*SQRT(F645))))))))</f>
        <v/>
      </c>
      <c r="BV645" s="10" t="str">
        <f t="shared" ref="BV645:BV708" si="598">IF(BD645="","",C645-3)</f>
        <v/>
      </c>
      <c r="BW645" s="10" t="str">
        <f t="shared" ref="BW645:BW708" si="599">IF(BD645="","",1/V645)</f>
        <v/>
      </c>
      <c r="BX645" s="10" t="str">
        <f t="shared" ref="BX645:BX708" si="600">IF(BD645="","",U645*V645)</f>
        <v/>
      </c>
      <c r="BY645" s="10" t="str">
        <f t="shared" ref="BY645:BY708" si="601">IF(BD645="","",V645*(U645^2))</f>
        <v/>
      </c>
      <c r="BZ645" s="25" t="str">
        <f t="shared" ref="BZ645:BZ708" si="602">IF(BD645="","",V645^2)</f>
        <v/>
      </c>
      <c r="CB645" s="24" t="str">
        <f t="shared" ref="CB645:CB708" si="603">IF(D645="","",BW645+CA$15)</f>
        <v/>
      </c>
      <c r="CC645" s="10" t="str">
        <f t="shared" ref="CC645:CC708" si="604">IF(D645="","",1/CB645)</f>
        <v/>
      </c>
      <c r="CD645" s="25" t="str">
        <f t="shared" ref="CD645:CD708" si="605">IF(D645="","",CC645*BU645)</f>
        <v/>
      </c>
    </row>
    <row r="646" spans="1:82" x14ac:dyDescent="0.25">
      <c r="A646" s="5" t="str">
        <f>IF('MA Data'!$G644='MA Data'!$I$2,'MA Data'!A644,"")</f>
        <v/>
      </c>
      <c r="B646" t="str">
        <f>IF('MA Data'!$G644='MA Data'!$I$2,'MA Data'!B644,"")</f>
        <v/>
      </c>
      <c r="C646" t="str">
        <f>IF('MA Data'!$G644='MA Data'!$I$2,'MA Data'!C644,"")</f>
        <v/>
      </c>
      <c r="D646" t="str">
        <f>IF('MA Data'!$G644='MA Data'!$I$2,'MA Data'!D644,"")</f>
        <v/>
      </c>
      <c r="E646" t="str">
        <f>IF('MA Data'!$G644='MA Data'!$I$2,'MA Data'!E644,"")</f>
        <v/>
      </c>
      <c r="F646" t="str">
        <f>IF('MA Data'!$G644='MA Data'!$I$2,'MA Data'!F644,"")</f>
        <v/>
      </c>
      <c r="G646" s="6" t="str">
        <f>IF('MA Data'!$G644='MA Data'!$I$2,'MA Data'!G644,"")</f>
        <v/>
      </c>
      <c r="H646" t="str">
        <f t="shared" si="557"/>
        <v/>
      </c>
      <c r="I646" s="10" t="str">
        <f t="shared" si="558"/>
        <v/>
      </c>
      <c r="J646" s="10" t="str">
        <f t="shared" si="559"/>
        <v/>
      </c>
      <c r="K646" s="10" t="str">
        <f t="shared" si="560"/>
        <v/>
      </c>
      <c r="L646" s="10" t="str">
        <f t="shared" si="561"/>
        <v/>
      </c>
      <c r="M646" s="25" t="str">
        <f t="shared" si="562"/>
        <v/>
      </c>
      <c r="O646" s="24" t="str">
        <f t="shared" si="552"/>
        <v/>
      </c>
      <c r="P646" s="10" t="str">
        <f t="shared" si="553"/>
        <v/>
      </c>
      <c r="Q646" s="25" t="str">
        <f t="shared" si="554"/>
        <v/>
      </c>
      <c r="U646" s="5" t="str">
        <f t="shared" si="564"/>
        <v/>
      </c>
      <c r="V646" s="10" t="str">
        <f t="shared" si="565"/>
        <v/>
      </c>
      <c r="W646" s="10" t="str">
        <f t="shared" si="566"/>
        <v/>
      </c>
      <c r="X646" s="10" t="str">
        <f t="shared" si="567"/>
        <v/>
      </c>
      <c r="Y646" s="10" t="str">
        <f t="shared" si="568"/>
        <v/>
      </c>
      <c r="Z646" s="25" t="str">
        <f t="shared" si="569"/>
        <v/>
      </c>
      <c r="AB646" s="24" t="str">
        <f t="shared" si="563"/>
        <v/>
      </c>
      <c r="AC646" s="10" t="str">
        <f t="shared" si="555"/>
        <v/>
      </c>
      <c r="AD646" s="25" t="str">
        <f t="shared" si="556"/>
        <v/>
      </c>
      <c r="AH646" s="24" t="str">
        <f t="shared" si="570"/>
        <v/>
      </c>
      <c r="AI646" s="10" t="str">
        <f t="shared" si="571"/>
        <v/>
      </c>
      <c r="AJ646" s="10" t="str">
        <f t="shared" si="572"/>
        <v/>
      </c>
      <c r="AK646" s="10" t="str">
        <f t="shared" si="573"/>
        <v/>
      </c>
      <c r="AL646" s="10" t="str">
        <f t="shared" si="574"/>
        <v/>
      </c>
      <c r="AM646" s="25" t="str">
        <f t="shared" si="575"/>
        <v/>
      </c>
      <c r="AO646" s="24" t="str">
        <f t="shared" si="576"/>
        <v/>
      </c>
      <c r="AP646" s="10" t="str">
        <f t="shared" si="577"/>
        <v/>
      </c>
      <c r="AQ646" s="25" t="str">
        <f t="shared" si="578"/>
        <v/>
      </c>
      <c r="AU646" s="24" t="str">
        <f t="shared" si="579"/>
        <v/>
      </c>
      <c r="AV646" s="10" t="str">
        <f t="shared" si="580"/>
        <v/>
      </c>
      <c r="AW646" s="10" t="str">
        <f t="shared" si="581"/>
        <v/>
      </c>
      <c r="AX646" s="10" t="str">
        <f t="shared" si="582"/>
        <v/>
      </c>
      <c r="AY646" s="10" t="str">
        <f t="shared" si="583"/>
        <v/>
      </c>
      <c r="AZ646" s="25" t="str">
        <f t="shared" si="584"/>
        <v/>
      </c>
      <c r="BB646" s="24" t="str">
        <f t="shared" si="585"/>
        <v/>
      </c>
      <c r="BC646" s="10" t="str">
        <f t="shared" si="586"/>
        <v/>
      </c>
      <c r="BD646" s="25" t="str">
        <f t="shared" si="587"/>
        <v/>
      </c>
      <c r="BH646" s="24" t="str">
        <f t="shared" si="588"/>
        <v/>
      </c>
      <c r="BI646" s="10" t="str">
        <f t="shared" si="589"/>
        <v/>
      </c>
      <c r="BJ646" s="10" t="str">
        <f t="shared" si="590"/>
        <v/>
      </c>
      <c r="BK646" s="10" t="str">
        <f t="shared" si="591"/>
        <v/>
      </c>
      <c r="BL646" s="10" t="str">
        <f t="shared" si="592"/>
        <v/>
      </c>
      <c r="BM646" s="25" t="str">
        <f t="shared" si="593"/>
        <v/>
      </c>
      <c r="BO646" s="24" t="str">
        <f t="shared" si="594"/>
        <v/>
      </c>
      <c r="BP646" s="10" t="str">
        <f t="shared" si="595"/>
        <v/>
      </c>
      <c r="BQ646" s="25" t="str">
        <f t="shared" si="596"/>
        <v/>
      </c>
      <c r="BU646" s="24" t="str">
        <f t="shared" si="597"/>
        <v/>
      </c>
      <c r="BV646" s="10" t="str">
        <f t="shared" si="598"/>
        <v/>
      </c>
      <c r="BW646" s="10" t="str">
        <f t="shared" si="599"/>
        <v/>
      </c>
      <c r="BX646" s="10" t="str">
        <f t="shared" si="600"/>
        <v/>
      </c>
      <c r="BY646" s="10" t="str">
        <f t="shared" si="601"/>
        <v/>
      </c>
      <c r="BZ646" s="25" t="str">
        <f t="shared" si="602"/>
        <v/>
      </c>
      <c r="CB646" s="24" t="str">
        <f t="shared" si="603"/>
        <v/>
      </c>
      <c r="CC646" s="10" t="str">
        <f t="shared" si="604"/>
        <v/>
      </c>
      <c r="CD646" s="25" t="str">
        <f t="shared" si="605"/>
        <v/>
      </c>
    </row>
    <row r="647" spans="1:82" x14ac:dyDescent="0.25">
      <c r="A647" s="5" t="str">
        <f>IF('MA Data'!$G645='MA Data'!$I$2,'MA Data'!A645,"")</f>
        <v/>
      </c>
      <c r="B647" t="str">
        <f>IF('MA Data'!$G645='MA Data'!$I$2,'MA Data'!B645,"")</f>
        <v/>
      </c>
      <c r="C647" t="str">
        <f>IF('MA Data'!$G645='MA Data'!$I$2,'MA Data'!C645,"")</f>
        <v/>
      </c>
      <c r="D647" t="str">
        <f>IF('MA Data'!$G645='MA Data'!$I$2,'MA Data'!D645,"")</f>
        <v/>
      </c>
      <c r="E647" t="str">
        <f>IF('MA Data'!$G645='MA Data'!$I$2,'MA Data'!E645,"")</f>
        <v/>
      </c>
      <c r="F647" t="str">
        <f>IF('MA Data'!$G645='MA Data'!$I$2,'MA Data'!F645,"")</f>
        <v/>
      </c>
      <c r="G647" s="6" t="str">
        <f>IF('MA Data'!$G645='MA Data'!$I$2,'MA Data'!G645,"")</f>
        <v/>
      </c>
      <c r="H647" t="str">
        <f t="shared" si="557"/>
        <v/>
      </c>
      <c r="I647" s="10" t="str">
        <f t="shared" si="558"/>
        <v/>
      </c>
      <c r="J647" s="10" t="str">
        <f t="shared" si="559"/>
        <v/>
      </c>
      <c r="K647" s="10" t="str">
        <f t="shared" si="560"/>
        <v/>
      </c>
      <c r="L647" s="10" t="str">
        <f t="shared" si="561"/>
        <v/>
      </c>
      <c r="M647" s="25" t="str">
        <f t="shared" si="562"/>
        <v/>
      </c>
      <c r="O647" s="24" t="str">
        <f t="shared" si="552"/>
        <v/>
      </c>
      <c r="P647" s="10" t="str">
        <f t="shared" si="553"/>
        <v/>
      </c>
      <c r="Q647" s="25" t="str">
        <f t="shared" si="554"/>
        <v/>
      </c>
      <c r="U647" s="5" t="str">
        <f t="shared" si="564"/>
        <v/>
      </c>
      <c r="V647" s="10" t="str">
        <f t="shared" si="565"/>
        <v/>
      </c>
      <c r="W647" s="10" t="str">
        <f t="shared" si="566"/>
        <v/>
      </c>
      <c r="X647" s="10" t="str">
        <f t="shared" si="567"/>
        <v/>
      </c>
      <c r="Y647" s="10" t="str">
        <f t="shared" si="568"/>
        <v/>
      </c>
      <c r="Z647" s="25" t="str">
        <f t="shared" si="569"/>
        <v/>
      </c>
      <c r="AB647" s="24" t="str">
        <f t="shared" si="563"/>
        <v/>
      </c>
      <c r="AC647" s="10" t="str">
        <f t="shared" si="555"/>
        <v/>
      </c>
      <c r="AD647" s="25" t="str">
        <f t="shared" si="556"/>
        <v/>
      </c>
      <c r="AH647" s="24" t="str">
        <f t="shared" si="570"/>
        <v/>
      </c>
      <c r="AI647" s="10" t="str">
        <f t="shared" si="571"/>
        <v/>
      </c>
      <c r="AJ647" s="10" t="str">
        <f t="shared" si="572"/>
        <v/>
      </c>
      <c r="AK647" s="10" t="str">
        <f t="shared" si="573"/>
        <v/>
      </c>
      <c r="AL647" s="10" t="str">
        <f t="shared" si="574"/>
        <v/>
      </c>
      <c r="AM647" s="25" t="str">
        <f t="shared" si="575"/>
        <v/>
      </c>
      <c r="AO647" s="24" t="str">
        <f t="shared" si="576"/>
        <v/>
      </c>
      <c r="AP647" s="10" t="str">
        <f t="shared" si="577"/>
        <v/>
      </c>
      <c r="AQ647" s="25" t="str">
        <f t="shared" si="578"/>
        <v/>
      </c>
      <c r="AU647" s="24" t="str">
        <f t="shared" si="579"/>
        <v/>
      </c>
      <c r="AV647" s="10" t="str">
        <f t="shared" si="580"/>
        <v/>
      </c>
      <c r="AW647" s="10" t="str">
        <f t="shared" si="581"/>
        <v/>
      </c>
      <c r="AX647" s="10" t="str">
        <f t="shared" si="582"/>
        <v/>
      </c>
      <c r="AY647" s="10" t="str">
        <f t="shared" si="583"/>
        <v/>
      </c>
      <c r="AZ647" s="25" t="str">
        <f t="shared" si="584"/>
        <v/>
      </c>
      <c r="BB647" s="24" t="str">
        <f t="shared" si="585"/>
        <v/>
      </c>
      <c r="BC647" s="10" t="str">
        <f t="shared" si="586"/>
        <v/>
      </c>
      <c r="BD647" s="25" t="str">
        <f t="shared" si="587"/>
        <v/>
      </c>
      <c r="BH647" s="24" t="str">
        <f t="shared" si="588"/>
        <v/>
      </c>
      <c r="BI647" s="10" t="str">
        <f t="shared" si="589"/>
        <v/>
      </c>
      <c r="BJ647" s="10" t="str">
        <f t="shared" si="590"/>
        <v/>
      </c>
      <c r="BK647" s="10" t="str">
        <f t="shared" si="591"/>
        <v/>
      </c>
      <c r="BL647" s="10" t="str">
        <f t="shared" si="592"/>
        <v/>
      </c>
      <c r="BM647" s="25" t="str">
        <f t="shared" si="593"/>
        <v/>
      </c>
      <c r="BO647" s="24" t="str">
        <f t="shared" si="594"/>
        <v/>
      </c>
      <c r="BP647" s="10" t="str">
        <f t="shared" si="595"/>
        <v/>
      </c>
      <c r="BQ647" s="25" t="str">
        <f t="shared" si="596"/>
        <v/>
      </c>
      <c r="BU647" s="24" t="str">
        <f t="shared" si="597"/>
        <v/>
      </c>
      <c r="BV647" s="10" t="str">
        <f t="shared" si="598"/>
        <v/>
      </c>
      <c r="BW647" s="10" t="str">
        <f t="shared" si="599"/>
        <v/>
      </c>
      <c r="BX647" s="10" t="str">
        <f t="shared" si="600"/>
        <v/>
      </c>
      <c r="BY647" s="10" t="str">
        <f t="shared" si="601"/>
        <v/>
      </c>
      <c r="BZ647" s="25" t="str">
        <f t="shared" si="602"/>
        <v/>
      </c>
      <c r="CB647" s="24" t="str">
        <f t="shared" si="603"/>
        <v/>
      </c>
      <c r="CC647" s="10" t="str">
        <f t="shared" si="604"/>
        <v/>
      </c>
      <c r="CD647" s="25" t="str">
        <f t="shared" si="605"/>
        <v/>
      </c>
    </row>
    <row r="648" spans="1:82" x14ac:dyDescent="0.25">
      <c r="A648" s="5" t="str">
        <f>IF('MA Data'!$G646='MA Data'!$I$2,'MA Data'!A646,"")</f>
        <v/>
      </c>
      <c r="B648" t="str">
        <f>IF('MA Data'!$G646='MA Data'!$I$2,'MA Data'!B646,"")</f>
        <v/>
      </c>
      <c r="C648" t="str">
        <f>IF('MA Data'!$G646='MA Data'!$I$2,'MA Data'!C646,"")</f>
        <v/>
      </c>
      <c r="D648" t="str">
        <f>IF('MA Data'!$G646='MA Data'!$I$2,'MA Data'!D646,"")</f>
        <v/>
      </c>
      <c r="E648" t="str">
        <f>IF('MA Data'!$G646='MA Data'!$I$2,'MA Data'!E646,"")</f>
        <v/>
      </c>
      <c r="F648" t="str">
        <f>IF('MA Data'!$G646='MA Data'!$I$2,'MA Data'!F646,"")</f>
        <v/>
      </c>
      <c r="G648" s="6" t="str">
        <f>IF('MA Data'!$G646='MA Data'!$I$2,'MA Data'!G646,"")</f>
        <v/>
      </c>
      <c r="H648" t="str">
        <f t="shared" si="557"/>
        <v/>
      </c>
      <c r="I648" s="10" t="str">
        <f t="shared" si="558"/>
        <v/>
      </c>
      <c r="J648" s="10" t="str">
        <f t="shared" si="559"/>
        <v/>
      </c>
      <c r="K648" s="10" t="str">
        <f t="shared" si="560"/>
        <v/>
      </c>
      <c r="L648" s="10" t="str">
        <f t="shared" si="561"/>
        <v/>
      </c>
      <c r="M648" s="25" t="str">
        <f t="shared" si="562"/>
        <v/>
      </c>
      <c r="O648" s="24" t="str">
        <f t="shared" si="552"/>
        <v/>
      </c>
      <c r="P648" s="10" t="str">
        <f t="shared" si="553"/>
        <v/>
      </c>
      <c r="Q648" s="25" t="str">
        <f t="shared" si="554"/>
        <v/>
      </c>
      <c r="U648" s="5" t="str">
        <f t="shared" si="564"/>
        <v/>
      </c>
      <c r="V648" s="10" t="str">
        <f t="shared" si="565"/>
        <v/>
      </c>
      <c r="W648" s="10" t="str">
        <f t="shared" si="566"/>
        <v/>
      </c>
      <c r="X648" s="10" t="str">
        <f t="shared" si="567"/>
        <v/>
      </c>
      <c r="Y648" s="10" t="str">
        <f t="shared" si="568"/>
        <v/>
      </c>
      <c r="Z648" s="25" t="str">
        <f t="shared" si="569"/>
        <v/>
      </c>
      <c r="AB648" s="24" t="str">
        <f t="shared" si="563"/>
        <v/>
      </c>
      <c r="AC648" s="10" t="str">
        <f t="shared" si="555"/>
        <v/>
      </c>
      <c r="AD648" s="25" t="str">
        <f t="shared" si="556"/>
        <v/>
      </c>
      <c r="AH648" s="24" t="str">
        <f t="shared" si="570"/>
        <v/>
      </c>
      <c r="AI648" s="10" t="str">
        <f t="shared" si="571"/>
        <v/>
      </c>
      <c r="AJ648" s="10" t="str">
        <f t="shared" si="572"/>
        <v/>
      </c>
      <c r="AK648" s="10" t="str">
        <f t="shared" si="573"/>
        <v/>
      </c>
      <c r="AL648" s="10" t="str">
        <f t="shared" si="574"/>
        <v/>
      </c>
      <c r="AM648" s="25" t="str">
        <f t="shared" si="575"/>
        <v/>
      </c>
      <c r="AO648" s="24" t="str">
        <f t="shared" si="576"/>
        <v/>
      </c>
      <c r="AP648" s="10" t="str">
        <f t="shared" si="577"/>
        <v/>
      </c>
      <c r="AQ648" s="25" t="str">
        <f t="shared" si="578"/>
        <v/>
      </c>
      <c r="AU648" s="24" t="str">
        <f t="shared" si="579"/>
        <v/>
      </c>
      <c r="AV648" s="10" t="str">
        <f t="shared" si="580"/>
        <v/>
      </c>
      <c r="AW648" s="10" t="str">
        <f t="shared" si="581"/>
        <v/>
      </c>
      <c r="AX648" s="10" t="str">
        <f t="shared" si="582"/>
        <v/>
      </c>
      <c r="AY648" s="10" t="str">
        <f t="shared" si="583"/>
        <v/>
      </c>
      <c r="AZ648" s="25" t="str">
        <f t="shared" si="584"/>
        <v/>
      </c>
      <c r="BB648" s="24" t="str">
        <f t="shared" si="585"/>
        <v/>
      </c>
      <c r="BC648" s="10" t="str">
        <f t="shared" si="586"/>
        <v/>
      </c>
      <c r="BD648" s="25" t="str">
        <f t="shared" si="587"/>
        <v/>
      </c>
      <c r="BH648" s="24" t="str">
        <f t="shared" si="588"/>
        <v/>
      </c>
      <c r="BI648" s="10" t="str">
        <f t="shared" si="589"/>
        <v/>
      </c>
      <c r="BJ648" s="10" t="str">
        <f t="shared" si="590"/>
        <v/>
      </c>
      <c r="BK648" s="10" t="str">
        <f t="shared" si="591"/>
        <v/>
      </c>
      <c r="BL648" s="10" t="str">
        <f t="shared" si="592"/>
        <v/>
      </c>
      <c r="BM648" s="25" t="str">
        <f t="shared" si="593"/>
        <v/>
      </c>
      <c r="BO648" s="24" t="str">
        <f t="shared" si="594"/>
        <v/>
      </c>
      <c r="BP648" s="10" t="str">
        <f t="shared" si="595"/>
        <v/>
      </c>
      <c r="BQ648" s="25" t="str">
        <f t="shared" si="596"/>
        <v/>
      </c>
      <c r="BU648" s="24" t="str">
        <f t="shared" si="597"/>
        <v/>
      </c>
      <c r="BV648" s="10" t="str">
        <f t="shared" si="598"/>
        <v/>
      </c>
      <c r="BW648" s="10" t="str">
        <f t="shared" si="599"/>
        <v/>
      </c>
      <c r="BX648" s="10" t="str">
        <f t="shared" si="600"/>
        <v/>
      </c>
      <c r="BY648" s="10" t="str">
        <f t="shared" si="601"/>
        <v/>
      </c>
      <c r="BZ648" s="25" t="str">
        <f t="shared" si="602"/>
        <v/>
      </c>
      <c r="CB648" s="24" t="str">
        <f t="shared" si="603"/>
        <v/>
      </c>
      <c r="CC648" s="10" t="str">
        <f t="shared" si="604"/>
        <v/>
      </c>
      <c r="CD648" s="25" t="str">
        <f t="shared" si="605"/>
        <v/>
      </c>
    </row>
    <row r="649" spans="1:82" x14ac:dyDescent="0.25">
      <c r="A649" s="5" t="str">
        <f>IF('MA Data'!$G647='MA Data'!$I$2,'MA Data'!A647,"")</f>
        <v/>
      </c>
      <c r="B649" t="str">
        <f>IF('MA Data'!$G647='MA Data'!$I$2,'MA Data'!B647,"")</f>
        <v/>
      </c>
      <c r="C649" t="str">
        <f>IF('MA Data'!$G647='MA Data'!$I$2,'MA Data'!C647,"")</f>
        <v/>
      </c>
      <c r="D649" t="str">
        <f>IF('MA Data'!$G647='MA Data'!$I$2,'MA Data'!D647,"")</f>
        <v/>
      </c>
      <c r="E649" t="str">
        <f>IF('MA Data'!$G647='MA Data'!$I$2,'MA Data'!E647,"")</f>
        <v/>
      </c>
      <c r="F649" t="str">
        <f>IF('MA Data'!$G647='MA Data'!$I$2,'MA Data'!F647,"")</f>
        <v/>
      </c>
      <c r="G649" s="6" t="str">
        <f>IF('MA Data'!$G647='MA Data'!$I$2,'MA Data'!G647,"")</f>
        <v/>
      </c>
      <c r="H649" t="str">
        <f t="shared" si="557"/>
        <v/>
      </c>
      <c r="I649" s="10" t="str">
        <f t="shared" si="558"/>
        <v/>
      </c>
      <c r="J649" s="10" t="str">
        <f t="shared" si="559"/>
        <v/>
      </c>
      <c r="K649" s="10" t="str">
        <f t="shared" si="560"/>
        <v/>
      </c>
      <c r="L649" s="10" t="str">
        <f t="shared" si="561"/>
        <v/>
      </c>
      <c r="M649" s="25" t="str">
        <f t="shared" si="562"/>
        <v/>
      </c>
      <c r="O649" s="24" t="str">
        <f t="shared" si="552"/>
        <v/>
      </c>
      <c r="P649" s="10" t="str">
        <f t="shared" si="553"/>
        <v/>
      </c>
      <c r="Q649" s="25" t="str">
        <f t="shared" si="554"/>
        <v/>
      </c>
      <c r="U649" s="5" t="str">
        <f t="shared" si="564"/>
        <v/>
      </c>
      <c r="V649" s="10" t="str">
        <f t="shared" si="565"/>
        <v/>
      </c>
      <c r="W649" s="10" t="str">
        <f t="shared" si="566"/>
        <v/>
      </c>
      <c r="X649" s="10" t="str">
        <f t="shared" si="567"/>
        <v/>
      </c>
      <c r="Y649" s="10" t="str">
        <f t="shared" si="568"/>
        <v/>
      </c>
      <c r="Z649" s="25" t="str">
        <f t="shared" si="569"/>
        <v/>
      </c>
      <c r="AB649" s="24" t="str">
        <f t="shared" si="563"/>
        <v/>
      </c>
      <c r="AC649" s="10" t="str">
        <f t="shared" si="555"/>
        <v/>
      </c>
      <c r="AD649" s="25" t="str">
        <f t="shared" si="556"/>
        <v/>
      </c>
      <c r="AH649" s="24" t="str">
        <f t="shared" si="570"/>
        <v/>
      </c>
      <c r="AI649" s="10" t="str">
        <f t="shared" si="571"/>
        <v/>
      </c>
      <c r="AJ649" s="10" t="str">
        <f t="shared" si="572"/>
        <v/>
      </c>
      <c r="AK649" s="10" t="str">
        <f t="shared" si="573"/>
        <v/>
      </c>
      <c r="AL649" s="10" t="str">
        <f t="shared" si="574"/>
        <v/>
      </c>
      <c r="AM649" s="25" t="str">
        <f t="shared" si="575"/>
        <v/>
      </c>
      <c r="AO649" s="24" t="str">
        <f t="shared" si="576"/>
        <v/>
      </c>
      <c r="AP649" s="10" t="str">
        <f t="shared" si="577"/>
        <v/>
      </c>
      <c r="AQ649" s="25" t="str">
        <f t="shared" si="578"/>
        <v/>
      </c>
      <c r="AU649" s="24" t="str">
        <f t="shared" si="579"/>
        <v/>
      </c>
      <c r="AV649" s="10" t="str">
        <f t="shared" si="580"/>
        <v/>
      </c>
      <c r="AW649" s="10" t="str">
        <f t="shared" si="581"/>
        <v/>
      </c>
      <c r="AX649" s="10" t="str">
        <f t="shared" si="582"/>
        <v/>
      </c>
      <c r="AY649" s="10" t="str">
        <f t="shared" si="583"/>
        <v/>
      </c>
      <c r="AZ649" s="25" t="str">
        <f t="shared" si="584"/>
        <v/>
      </c>
      <c r="BB649" s="24" t="str">
        <f t="shared" si="585"/>
        <v/>
      </c>
      <c r="BC649" s="10" t="str">
        <f t="shared" si="586"/>
        <v/>
      </c>
      <c r="BD649" s="25" t="str">
        <f t="shared" si="587"/>
        <v/>
      </c>
      <c r="BH649" s="24" t="str">
        <f t="shared" si="588"/>
        <v/>
      </c>
      <c r="BI649" s="10" t="str">
        <f t="shared" si="589"/>
        <v/>
      </c>
      <c r="BJ649" s="10" t="str">
        <f t="shared" si="590"/>
        <v/>
      </c>
      <c r="BK649" s="10" t="str">
        <f t="shared" si="591"/>
        <v/>
      </c>
      <c r="BL649" s="10" t="str">
        <f t="shared" si="592"/>
        <v/>
      </c>
      <c r="BM649" s="25" t="str">
        <f t="shared" si="593"/>
        <v/>
      </c>
      <c r="BO649" s="24" t="str">
        <f t="shared" si="594"/>
        <v/>
      </c>
      <c r="BP649" s="10" t="str">
        <f t="shared" si="595"/>
        <v/>
      </c>
      <c r="BQ649" s="25" t="str">
        <f t="shared" si="596"/>
        <v/>
      </c>
      <c r="BU649" s="24" t="str">
        <f t="shared" si="597"/>
        <v/>
      </c>
      <c r="BV649" s="10" t="str">
        <f t="shared" si="598"/>
        <v/>
      </c>
      <c r="BW649" s="10" t="str">
        <f t="shared" si="599"/>
        <v/>
      </c>
      <c r="BX649" s="10" t="str">
        <f t="shared" si="600"/>
        <v/>
      </c>
      <c r="BY649" s="10" t="str">
        <f t="shared" si="601"/>
        <v/>
      </c>
      <c r="BZ649" s="25" t="str">
        <f t="shared" si="602"/>
        <v/>
      </c>
      <c r="CB649" s="24" t="str">
        <f t="shared" si="603"/>
        <v/>
      </c>
      <c r="CC649" s="10" t="str">
        <f t="shared" si="604"/>
        <v/>
      </c>
      <c r="CD649" s="25" t="str">
        <f t="shared" si="605"/>
        <v/>
      </c>
    </row>
    <row r="650" spans="1:82" x14ac:dyDescent="0.25">
      <c r="A650" s="5" t="str">
        <f>IF('MA Data'!$G648='MA Data'!$I$2,'MA Data'!A648,"")</f>
        <v/>
      </c>
      <c r="B650" t="str">
        <f>IF('MA Data'!$G648='MA Data'!$I$2,'MA Data'!B648,"")</f>
        <v/>
      </c>
      <c r="C650" t="str">
        <f>IF('MA Data'!$G648='MA Data'!$I$2,'MA Data'!C648,"")</f>
        <v/>
      </c>
      <c r="D650" t="str">
        <f>IF('MA Data'!$G648='MA Data'!$I$2,'MA Data'!D648,"")</f>
        <v/>
      </c>
      <c r="E650" t="str">
        <f>IF('MA Data'!$G648='MA Data'!$I$2,'MA Data'!E648,"")</f>
        <v/>
      </c>
      <c r="F650" t="str">
        <f>IF('MA Data'!$G648='MA Data'!$I$2,'MA Data'!F648,"")</f>
        <v/>
      </c>
      <c r="G650" s="6" t="str">
        <f>IF('MA Data'!$G648='MA Data'!$I$2,'MA Data'!G648,"")</f>
        <v/>
      </c>
      <c r="H650" t="str">
        <f t="shared" si="557"/>
        <v/>
      </c>
      <c r="I650" s="10" t="str">
        <f t="shared" si="558"/>
        <v/>
      </c>
      <c r="J650" s="10" t="str">
        <f t="shared" si="559"/>
        <v/>
      </c>
      <c r="K650" s="10" t="str">
        <f t="shared" si="560"/>
        <v/>
      </c>
      <c r="L650" s="10" t="str">
        <f t="shared" si="561"/>
        <v/>
      </c>
      <c r="M650" s="25" t="str">
        <f t="shared" si="562"/>
        <v/>
      </c>
      <c r="O650" s="24" t="str">
        <f t="shared" si="552"/>
        <v/>
      </c>
      <c r="P650" s="10" t="str">
        <f t="shared" si="553"/>
        <v/>
      </c>
      <c r="Q650" s="25" t="str">
        <f t="shared" si="554"/>
        <v/>
      </c>
      <c r="U650" s="5" t="str">
        <f t="shared" si="564"/>
        <v/>
      </c>
      <c r="V650" s="10" t="str">
        <f t="shared" si="565"/>
        <v/>
      </c>
      <c r="W650" s="10" t="str">
        <f t="shared" si="566"/>
        <v/>
      </c>
      <c r="X650" s="10" t="str">
        <f t="shared" si="567"/>
        <v/>
      </c>
      <c r="Y650" s="10" t="str">
        <f t="shared" si="568"/>
        <v/>
      </c>
      <c r="Z650" s="25" t="str">
        <f t="shared" si="569"/>
        <v/>
      </c>
      <c r="AB650" s="24" t="str">
        <f t="shared" si="563"/>
        <v/>
      </c>
      <c r="AC650" s="10" t="str">
        <f t="shared" si="555"/>
        <v/>
      </c>
      <c r="AD650" s="25" t="str">
        <f t="shared" si="556"/>
        <v/>
      </c>
      <c r="AH650" s="24" t="str">
        <f t="shared" si="570"/>
        <v/>
      </c>
      <c r="AI650" s="10" t="str">
        <f t="shared" si="571"/>
        <v/>
      </c>
      <c r="AJ650" s="10" t="str">
        <f t="shared" si="572"/>
        <v/>
      </c>
      <c r="AK650" s="10" t="str">
        <f t="shared" si="573"/>
        <v/>
      </c>
      <c r="AL650" s="10" t="str">
        <f t="shared" si="574"/>
        <v/>
      </c>
      <c r="AM650" s="25" t="str">
        <f t="shared" si="575"/>
        <v/>
      </c>
      <c r="AO650" s="24" t="str">
        <f t="shared" si="576"/>
        <v/>
      </c>
      <c r="AP650" s="10" t="str">
        <f t="shared" si="577"/>
        <v/>
      </c>
      <c r="AQ650" s="25" t="str">
        <f t="shared" si="578"/>
        <v/>
      </c>
      <c r="AU650" s="24" t="str">
        <f t="shared" si="579"/>
        <v/>
      </c>
      <c r="AV650" s="10" t="str">
        <f t="shared" si="580"/>
        <v/>
      </c>
      <c r="AW650" s="10" t="str">
        <f t="shared" si="581"/>
        <v/>
      </c>
      <c r="AX650" s="10" t="str">
        <f t="shared" si="582"/>
        <v/>
      </c>
      <c r="AY650" s="10" t="str">
        <f t="shared" si="583"/>
        <v/>
      </c>
      <c r="AZ650" s="25" t="str">
        <f t="shared" si="584"/>
        <v/>
      </c>
      <c r="BB650" s="24" t="str">
        <f t="shared" si="585"/>
        <v/>
      </c>
      <c r="BC650" s="10" t="str">
        <f t="shared" si="586"/>
        <v/>
      </c>
      <c r="BD650" s="25" t="str">
        <f t="shared" si="587"/>
        <v/>
      </c>
      <c r="BH650" s="24" t="str">
        <f t="shared" si="588"/>
        <v/>
      </c>
      <c r="BI650" s="10" t="str">
        <f t="shared" si="589"/>
        <v/>
      </c>
      <c r="BJ650" s="10" t="str">
        <f t="shared" si="590"/>
        <v/>
      </c>
      <c r="BK650" s="10" t="str">
        <f t="shared" si="591"/>
        <v/>
      </c>
      <c r="BL650" s="10" t="str">
        <f t="shared" si="592"/>
        <v/>
      </c>
      <c r="BM650" s="25" t="str">
        <f t="shared" si="593"/>
        <v/>
      </c>
      <c r="BO650" s="24" t="str">
        <f t="shared" si="594"/>
        <v/>
      </c>
      <c r="BP650" s="10" t="str">
        <f t="shared" si="595"/>
        <v/>
      </c>
      <c r="BQ650" s="25" t="str">
        <f t="shared" si="596"/>
        <v/>
      </c>
      <c r="BU650" s="24" t="str">
        <f t="shared" si="597"/>
        <v/>
      </c>
      <c r="BV650" s="10" t="str">
        <f t="shared" si="598"/>
        <v/>
      </c>
      <c r="BW650" s="10" t="str">
        <f t="shared" si="599"/>
        <v/>
      </c>
      <c r="BX650" s="10" t="str">
        <f t="shared" si="600"/>
        <v/>
      </c>
      <c r="BY650" s="10" t="str">
        <f t="shared" si="601"/>
        <v/>
      </c>
      <c r="BZ650" s="25" t="str">
        <f t="shared" si="602"/>
        <v/>
      </c>
      <c r="CB650" s="24" t="str">
        <f t="shared" si="603"/>
        <v/>
      </c>
      <c r="CC650" s="10" t="str">
        <f t="shared" si="604"/>
        <v/>
      </c>
      <c r="CD650" s="25" t="str">
        <f t="shared" si="605"/>
        <v/>
      </c>
    </row>
    <row r="651" spans="1:82" x14ac:dyDescent="0.25">
      <c r="A651" s="5" t="str">
        <f>IF('MA Data'!$G649='MA Data'!$I$2,'MA Data'!A649,"")</f>
        <v/>
      </c>
      <c r="B651" t="str">
        <f>IF('MA Data'!$G649='MA Data'!$I$2,'MA Data'!B649,"")</f>
        <v/>
      </c>
      <c r="C651" t="str">
        <f>IF('MA Data'!$G649='MA Data'!$I$2,'MA Data'!C649,"")</f>
        <v/>
      </c>
      <c r="D651" t="str">
        <f>IF('MA Data'!$G649='MA Data'!$I$2,'MA Data'!D649,"")</f>
        <v/>
      </c>
      <c r="E651" t="str">
        <f>IF('MA Data'!$G649='MA Data'!$I$2,'MA Data'!E649,"")</f>
        <v/>
      </c>
      <c r="F651" t="str">
        <f>IF('MA Data'!$G649='MA Data'!$I$2,'MA Data'!F649,"")</f>
        <v/>
      </c>
      <c r="G651" s="6" t="str">
        <f>IF('MA Data'!$G649='MA Data'!$I$2,'MA Data'!G649,"")</f>
        <v/>
      </c>
      <c r="H651" t="str">
        <f t="shared" si="557"/>
        <v/>
      </c>
      <c r="I651" s="10" t="str">
        <f t="shared" si="558"/>
        <v/>
      </c>
      <c r="J651" s="10" t="str">
        <f t="shared" si="559"/>
        <v/>
      </c>
      <c r="K651" s="10" t="str">
        <f t="shared" si="560"/>
        <v/>
      </c>
      <c r="L651" s="10" t="str">
        <f t="shared" si="561"/>
        <v/>
      </c>
      <c r="M651" s="25" t="str">
        <f t="shared" si="562"/>
        <v/>
      </c>
      <c r="O651" s="24" t="str">
        <f t="shared" si="552"/>
        <v/>
      </c>
      <c r="P651" s="10" t="str">
        <f t="shared" si="553"/>
        <v/>
      </c>
      <c r="Q651" s="25" t="str">
        <f t="shared" si="554"/>
        <v/>
      </c>
      <c r="U651" s="5" t="str">
        <f t="shared" si="564"/>
        <v/>
      </c>
      <c r="V651" s="10" t="str">
        <f t="shared" si="565"/>
        <v/>
      </c>
      <c r="W651" s="10" t="str">
        <f t="shared" si="566"/>
        <v/>
      </c>
      <c r="X651" s="10" t="str">
        <f t="shared" si="567"/>
        <v/>
      </c>
      <c r="Y651" s="10" t="str">
        <f t="shared" si="568"/>
        <v/>
      </c>
      <c r="Z651" s="25" t="str">
        <f t="shared" si="569"/>
        <v/>
      </c>
      <c r="AB651" s="24" t="str">
        <f t="shared" si="563"/>
        <v/>
      </c>
      <c r="AC651" s="10" t="str">
        <f t="shared" si="555"/>
        <v/>
      </c>
      <c r="AD651" s="25" t="str">
        <f t="shared" si="556"/>
        <v/>
      </c>
      <c r="AH651" s="24" t="str">
        <f t="shared" si="570"/>
        <v/>
      </c>
      <c r="AI651" s="10" t="str">
        <f t="shared" si="571"/>
        <v/>
      </c>
      <c r="AJ651" s="10" t="str">
        <f t="shared" si="572"/>
        <v/>
      </c>
      <c r="AK651" s="10" t="str">
        <f t="shared" si="573"/>
        <v/>
      </c>
      <c r="AL651" s="10" t="str">
        <f t="shared" si="574"/>
        <v/>
      </c>
      <c r="AM651" s="25" t="str">
        <f t="shared" si="575"/>
        <v/>
      </c>
      <c r="AO651" s="24" t="str">
        <f t="shared" si="576"/>
        <v/>
      </c>
      <c r="AP651" s="10" t="str">
        <f t="shared" si="577"/>
        <v/>
      </c>
      <c r="AQ651" s="25" t="str">
        <f t="shared" si="578"/>
        <v/>
      </c>
      <c r="AU651" s="24" t="str">
        <f t="shared" si="579"/>
        <v/>
      </c>
      <c r="AV651" s="10" t="str">
        <f t="shared" si="580"/>
        <v/>
      </c>
      <c r="AW651" s="10" t="str">
        <f t="shared" si="581"/>
        <v/>
      </c>
      <c r="AX651" s="10" t="str">
        <f t="shared" si="582"/>
        <v/>
      </c>
      <c r="AY651" s="10" t="str">
        <f t="shared" si="583"/>
        <v/>
      </c>
      <c r="AZ651" s="25" t="str">
        <f t="shared" si="584"/>
        <v/>
      </c>
      <c r="BB651" s="24" t="str">
        <f t="shared" si="585"/>
        <v/>
      </c>
      <c r="BC651" s="10" t="str">
        <f t="shared" si="586"/>
        <v/>
      </c>
      <c r="BD651" s="25" t="str">
        <f t="shared" si="587"/>
        <v/>
      </c>
      <c r="BH651" s="24" t="str">
        <f t="shared" si="588"/>
        <v/>
      </c>
      <c r="BI651" s="10" t="str">
        <f t="shared" si="589"/>
        <v/>
      </c>
      <c r="BJ651" s="10" t="str">
        <f t="shared" si="590"/>
        <v/>
      </c>
      <c r="BK651" s="10" t="str">
        <f t="shared" si="591"/>
        <v/>
      </c>
      <c r="BL651" s="10" t="str">
        <f t="shared" si="592"/>
        <v/>
      </c>
      <c r="BM651" s="25" t="str">
        <f t="shared" si="593"/>
        <v/>
      </c>
      <c r="BO651" s="24" t="str">
        <f t="shared" si="594"/>
        <v/>
      </c>
      <c r="BP651" s="10" t="str">
        <f t="shared" si="595"/>
        <v/>
      </c>
      <c r="BQ651" s="25" t="str">
        <f t="shared" si="596"/>
        <v/>
      </c>
      <c r="BU651" s="24" t="str">
        <f t="shared" si="597"/>
        <v/>
      </c>
      <c r="BV651" s="10" t="str">
        <f t="shared" si="598"/>
        <v/>
      </c>
      <c r="BW651" s="10" t="str">
        <f t="shared" si="599"/>
        <v/>
      </c>
      <c r="BX651" s="10" t="str">
        <f t="shared" si="600"/>
        <v/>
      </c>
      <c r="BY651" s="10" t="str">
        <f t="shared" si="601"/>
        <v/>
      </c>
      <c r="BZ651" s="25" t="str">
        <f t="shared" si="602"/>
        <v/>
      </c>
      <c r="CB651" s="24" t="str">
        <f t="shared" si="603"/>
        <v/>
      </c>
      <c r="CC651" s="10" t="str">
        <f t="shared" si="604"/>
        <v/>
      </c>
      <c r="CD651" s="25" t="str">
        <f t="shared" si="605"/>
        <v/>
      </c>
    </row>
    <row r="652" spans="1:82" x14ac:dyDescent="0.25">
      <c r="A652" s="5" t="str">
        <f>IF('MA Data'!$G650='MA Data'!$I$2,'MA Data'!A650,"")</f>
        <v/>
      </c>
      <c r="B652" t="str">
        <f>IF('MA Data'!$G650='MA Data'!$I$2,'MA Data'!B650,"")</f>
        <v/>
      </c>
      <c r="C652" t="str">
        <f>IF('MA Data'!$G650='MA Data'!$I$2,'MA Data'!C650,"")</f>
        <v/>
      </c>
      <c r="D652" t="str">
        <f>IF('MA Data'!$G650='MA Data'!$I$2,'MA Data'!D650,"")</f>
        <v/>
      </c>
      <c r="E652" t="str">
        <f>IF('MA Data'!$G650='MA Data'!$I$2,'MA Data'!E650,"")</f>
        <v/>
      </c>
      <c r="F652" t="str">
        <f>IF('MA Data'!$G650='MA Data'!$I$2,'MA Data'!F650,"")</f>
        <v/>
      </c>
      <c r="G652" s="6" t="str">
        <f>IF('MA Data'!$G650='MA Data'!$I$2,'MA Data'!G650,"")</f>
        <v/>
      </c>
      <c r="H652" t="str">
        <f t="shared" si="557"/>
        <v/>
      </c>
      <c r="I652" s="10" t="str">
        <f t="shared" si="558"/>
        <v/>
      </c>
      <c r="J652" s="10" t="str">
        <f t="shared" si="559"/>
        <v/>
      </c>
      <c r="K652" s="10" t="str">
        <f t="shared" si="560"/>
        <v/>
      </c>
      <c r="L652" s="10" t="str">
        <f t="shared" si="561"/>
        <v/>
      </c>
      <c r="M652" s="25" t="str">
        <f t="shared" si="562"/>
        <v/>
      </c>
      <c r="O652" s="24" t="str">
        <f t="shared" si="552"/>
        <v/>
      </c>
      <c r="P652" s="10" t="str">
        <f t="shared" si="553"/>
        <v/>
      </c>
      <c r="Q652" s="25" t="str">
        <f t="shared" si="554"/>
        <v/>
      </c>
      <c r="U652" s="5" t="str">
        <f t="shared" si="564"/>
        <v/>
      </c>
      <c r="V652" s="10" t="str">
        <f t="shared" si="565"/>
        <v/>
      </c>
      <c r="W652" s="10" t="str">
        <f t="shared" si="566"/>
        <v/>
      </c>
      <c r="X652" s="10" t="str">
        <f t="shared" si="567"/>
        <v/>
      </c>
      <c r="Y652" s="10" t="str">
        <f t="shared" si="568"/>
        <v/>
      </c>
      <c r="Z652" s="25" t="str">
        <f t="shared" si="569"/>
        <v/>
      </c>
      <c r="AB652" s="24" t="str">
        <f t="shared" si="563"/>
        <v/>
      </c>
      <c r="AC652" s="10" t="str">
        <f t="shared" si="555"/>
        <v/>
      </c>
      <c r="AD652" s="25" t="str">
        <f t="shared" si="556"/>
        <v/>
      </c>
      <c r="AH652" s="24" t="str">
        <f t="shared" si="570"/>
        <v/>
      </c>
      <c r="AI652" s="10" t="str">
        <f t="shared" si="571"/>
        <v/>
      </c>
      <c r="AJ652" s="10" t="str">
        <f t="shared" si="572"/>
        <v/>
      </c>
      <c r="AK652" s="10" t="str">
        <f t="shared" si="573"/>
        <v/>
      </c>
      <c r="AL652" s="10" t="str">
        <f t="shared" si="574"/>
        <v/>
      </c>
      <c r="AM652" s="25" t="str">
        <f t="shared" si="575"/>
        <v/>
      </c>
      <c r="AO652" s="24" t="str">
        <f t="shared" si="576"/>
        <v/>
      </c>
      <c r="AP652" s="10" t="str">
        <f t="shared" si="577"/>
        <v/>
      </c>
      <c r="AQ652" s="25" t="str">
        <f t="shared" si="578"/>
        <v/>
      </c>
      <c r="AU652" s="24" t="str">
        <f t="shared" si="579"/>
        <v/>
      </c>
      <c r="AV652" s="10" t="str">
        <f t="shared" si="580"/>
        <v/>
      </c>
      <c r="AW652" s="10" t="str">
        <f t="shared" si="581"/>
        <v/>
      </c>
      <c r="AX652" s="10" t="str">
        <f t="shared" si="582"/>
        <v/>
      </c>
      <c r="AY652" s="10" t="str">
        <f t="shared" si="583"/>
        <v/>
      </c>
      <c r="AZ652" s="25" t="str">
        <f t="shared" si="584"/>
        <v/>
      </c>
      <c r="BB652" s="24" t="str">
        <f t="shared" si="585"/>
        <v/>
      </c>
      <c r="BC652" s="10" t="str">
        <f t="shared" si="586"/>
        <v/>
      </c>
      <c r="BD652" s="25" t="str">
        <f t="shared" si="587"/>
        <v/>
      </c>
      <c r="BH652" s="24" t="str">
        <f t="shared" si="588"/>
        <v/>
      </c>
      <c r="BI652" s="10" t="str">
        <f t="shared" si="589"/>
        <v/>
      </c>
      <c r="BJ652" s="10" t="str">
        <f t="shared" si="590"/>
        <v/>
      </c>
      <c r="BK652" s="10" t="str">
        <f t="shared" si="591"/>
        <v/>
      </c>
      <c r="BL652" s="10" t="str">
        <f t="shared" si="592"/>
        <v/>
      </c>
      <c r="BM652" s="25" t="str">
        <f t="shared" si="593"/>
        <v/>
      </c>
      <c r="BO652" s="24" t="str">
        <f t="shared" si="594"/>
        <v/>
      </c>
      <c r="BP652" s="10" t="str">
        <f t="shared" si="595"/>
        <v/>
      </c>
      <c r="BQ652" s="25" t="str">
        <f t="shared" si="596"/>
        <v/>
      </c>
      <c r="BU652" s="24" t="str">
        <f t="shared" si="597"/>
        <v/>
      </c>
      <c r="BV652" s="10" t="str">
        <f t="shared" si="598"/>
        <v/>
      </c>
      <c r="BW652" s="10" t="str">
        <f t="shared" si="599"/>
        <v/>
      </c>
      <c r="BX652" s="10" t="str">
        <f t="shared" si="600"/>
        <v/>
      </c>
      <c r="BY652" s="10" t="str">
        <f t="shared" si="601"/>
        <v/>
      </c>
      <c r="BZ652" s="25" t="str">
        <f t="shared" si="602"/>
        <v/>
      </c>
      <c r="CB652" s="24" t="str">
        <f t="shared" si="603"/>
        <v/>
      </c>
      <c r="CC652" s="10" t="str">
        <f t="shared" si="604"/>
        <v/>
      </c>
      <c r="CD652" s="25" t="str">
        <f t="shared" si="605"/>
        <v/>
      </c>
    </row>
    <row r="653" spans="1:82" x14ac:dyDescent="0.25">
      <c r="A653" s="5" t="str">
        <f>IF('MA Data'!$G651='MA Data'!$I$2,'MA Data'!A651,"")</f>
        <v/>
      </c>
      <c r="B653" t="str">
        <f>IF('MA Data'!$G651='MA Data'!$I$2,'MA Data'!B651,"")</f>
        <v/>
      </c>
      <c r="C653" t="str">
        <f>IF('MA Data'!$G651='MA Data'!$I$2,'MA Data'!C651,"")</f>
        <v/>
      </c>
      <c r="D653" t="str">
        <f>IF('MA Data'!$G651='MA Data'!$I$2,'MA Data'!D651,"")</f>
        <v/>
      </c>
      <c r="E653" t="str">
        <f>IF('MA Data'!$G651='MA Data'!$I$2,'MA Data'!E651,"")</f>
        <v/>
      </c>
      <c r="F653" t="str">
        <f>IF('MA Data'!$G651='MA Data'!$I$2,'MA Data'!F651,"")</f>
        <v/>
      </c>
      <c r="G653" s="6" t="str">
        <f>IF('MA Data'!$G651='MA Data'!$I$2,'MA Data'!G651,"")</f>
        <v/>
      </c>
      <c r="H653" t="str">
        <f t="shared" si="557"/>
        <v/>
      </c>
      <c r="I653" s="10" t="str">
        <f t="shared" si="558"/>
        <v/>
      </c>
      <c r="J653" s="10" t="str">
        <f t="shared" si="559"/>
        <v/>
      </c>
      <c r="K653" s="10" t="str">
        <f t="shared" si="560"/>
        <v/>
      </c>
      <c r="L653" s="10" t="str">
        <f t="shared" si="561"/>
        <v/>
      </c>
      <c r="M653" s="25" t="str">
        <f t="shared" si="562"/>
        <v/>
      </c>
      <c r="O653" s="24" t="str">
        <f t="shared" si="552"/>
        <v/>
      </c>
      <c r="P653" s="10" t="str">
        <f t="shared" si="553"/>
        <v/>
      </c>
      <c r="Q653" s="25" t="str">
        <f t="shared" si="554"/>
        <v/>
      </c>
      <c r="U653" s="5" t="str">
        <f t="shared" si="564"/>
        <v/>
      </c>
      <c r="V653" s="10" t="str">
        <f t="shared" si="565"/>
        <v/>
      </c>
      <c r="W653" s="10" t="str">
        <f t="shared" si="566"/>
        <v/>
      </c>
      <c r="X653" s="10" t="str">
        <f t="shared" si="567"/>
        <v/>
      </c>
      <c r="Y653" s="10" t="str">
        <f t="shared" si="568"/>
        <v/>
      </c>
      <c r="Z653" s="25" t="str">
        <f t="shared" si="569"/>
        <v/>
      </c>
      <c r="AB653" s="24" t="str">
        <f t="shared" si="563"/>
        <v/>
      </c>
      <c r="AC653" s="10" t="str">
        <f t="shared" si="555"/>
        <v/>
      </c>
      <c r="AD653" s="25" t="str">
        <f t="shared" si="556"/>
        <v/>
      </c>
      <c r="AH653" s="24" t="str">
        <f t="shared" si="570"/>
        <v/>
      </c>
      <c r="AI653" s="10" t="str">
        <f t="shared" si="571"/>
        <v/>
      </c>
      <c r="AJ653" s="10" t="str">
        <f t="shared" si="572"/>
        <v/>
      </c>
      <c r="AK653" s="10" t="str">
        <f t="shared" si="573"/>
        <v/>
      </c>
      <c r="AL653" s="10" t="str">
        <f t="shared" si="574"/>
        <v/>
      </c>
      <c r="AM653" s="25" t="str">
        <f t="shared" si="575"/>
        <v/>
      </c>
      <c r="AO653" s="24" t="str">
        <f t="shared" si="576"/>
        <v/>
      </c>
      <c r="AP653" s="10" t="str">
        <f t="shared" si="577"/>
        <v/>
      </c>
      <c r="AQ653" s="25" t="str">
        <f t="shared" si="578"/>
        <v/>
      </c>
      <c r="AU653" s="24" t="str">
        <f t="shared" si="579"/>
        <v/>
      </c>
      <c r="AV653" s="10" t="str">
        <f t="shared" si="580"/>
        <v/>
      </c>
      <c r="AW653" s="10" t="str">
        <f t="shared" si="581"/>
        <v/>
      </c>
      <c r="AX653" s="10" t="str">
        <f t="shared" si="582"/>
        <v/>
      </c>
      <c r="AY653" s="10" t="str">
        <f t="shared" si="583"/>
        <v/>
      </c>
      <c r="AZ653" s="25" t="str">
        <f t="shared" si="584"/>
        <v/>
      </c>
      <c r="BB653" s="24" t="str">
        <f t="shared" si="585"/>
        <v/>
      </c>
      <c r="BC653" s="10" t="str">
        <f t="shared" si="586"/>
        <v/>
      </c>
      <c r="BD653" s="25" t="str">
        <f t="shared" si="587"/>
        <v/>
      </c>
      <c r="BH653" s="24" t="str">
        <f t="shared" si="588"/>
        <v/>
      </c>
      <c r="BI653" s="10" t="str">
        <f t="shared" si="589"/>
        <v/>
      </c>
      <c r="BJ653" s="10" t="str">
        <f t="shared" si="590"/>
        <v/>
      </c>
      <c r="BK653" s="10" t="str">
        <f t="shared" si="591"/>
        <v/>
      </c>
      <c r="BL653" s="10" t="str">
        <f t="shared" si="592"/>
        <v/>
      </c>
      <c r="BM653" s="25" t="str">
        <f t="shared" si="593"/>
        <v/>
      </c>
      <c r="BO653" s="24" t="str">
        <f t="shared" si="594"/>
        <v/>
      </c>
      <c r="BP653" s="10" t="str">
        <f t="shared" si="595"/>
        <v/>
      </c>
      <c r="BQ653" s="25" t="str">
        <f t="shared" si="596"/>
        <v/>
      </c>
      <c r="BU653" s="24" t="str">
        <f t="shared" si="597"/>
        <v/>
      </c>
      <c r="BV653" s="10" t="str">
        <f t="shared" si="598"/>
        <v/>
      </c>
      <c r="BW653" s="10" t="str">
        <f t="shared" si="599"/>
        <v/>
      </c>
      <c r="BX653" s="10" t="str">
        <f t="shared" si="600"/>
        <v/>
      </c>
      <c r="BY653" s="10" t="str">
        <f t="shared" si="601"/>
        <v/>
      </c>
      <c r="BZ653" s="25" t="str">
        <f t="shared" si="602"/>
        <v/>
      </c>
      <c r="CB653" s="24" t="str">
        <f t="shared" si="603"/>
        <v/>
      </c>
      <c r="CC653" s="10" t="str">
        <f t="shared" si="604"/>
        <v/>
      </c>
      <c r="CD653" s="25" t="str">
        <f t="shared" si="605"/>
        <v/>
      </c>
    </row>
    <row r="654" spans="1:82" x14ac:dyDescent="0.25">
      <c r="A654" s="5" t="str">
        <f>IF('MA Data'!$G652='MA Data'!$I$2,'MA Data'!A652,"")</f>
        <v/>
      </c>
      <c r="B654" t="str">
        <f>IF('MA Data'!$G652='MA Data'!$I$2,'MA Data'!B652,"")</f>
        <v/>
      </c>
      <c r="C654" t="str">
        <f>IF('MA Data'!$G652='MA Data'!$I$2,'MA Data'!C652,"")</f>
        <v/>
      </c>
      <c r="D654" t="str">
        <f>IF('MA Data'!$G652='MA Data'!$I$2,'MA Data'!D652,"")</f>
        <v/>
      </c>
      <c r="E654" t="str">
        <f>IF('MA Data'!$G652='MA Data'!$I$2,'MA Data'!E652,"")</f>
        <v/>
      </c>
      <c r="F654" t="str">
        <f>IF('MA Data'!$G652='MA Data'!$I$2,'MA Data'!F652,"")</f>
        <v/>
      </c>
      <c r="G654" s="6" t="str">
        <f>IF('MA Data'!$G652='MA Data'!$I$2,'MA Data'!G652,"")</f>
        <v/>
      </c>
      <c r="H654" t="str">
        <f t="shared" si="557"/>
        <v/>
      </c>
      <c r="I654" s="10" t="str">
        <f t="shared" si="558"/>
        <v/>
      </c>
      <c r="J654" s="10" t="str">
        <f t="shared" si="559"/>
        <v/>
      </c>
      <c r="K654" s="10" t="str">
        <f t="shared" si="560"/>
        <v/>
      </c>
      <c r="L654" s="10" t="str">
        <f t="shared" si="561"/>
        <v/>
      </c>
      <c r="M654" s="25" t="str">
        <f t="shared" si="562"/>
        <v/>
      </c>
      <c r="O654" s="24" t="str">
        <f t="shared" si="552"/>
        <v/>
      </c>
      <c r="P654" s="10" t="str">
        <f t="shared" si="553"/>
        <v/>
      </c>
      <c r="Q654" s="25" t="str">
        <f t="shared" si="554"/>
        <v/>
      </c>
      <c r="U654" s="5" t="str">
        <f t="shared" si="564"/>
        <v/>
      </c>
      <c r="V654" s="10" t="str">
        <f t="shared" si="565"/>
        <v/>
      </c>
      <c r="W654" s="10" t="str">
        <f t="shared" si="566"/>
        <v/>
      </c>
      <c r="X654" s="10" t="str">
        <f t="shared" si="567"/>
        <v/>
      </c>
      <c r="Y654" s="10" t="str">
        <f t="shared" si="568"/>
        <v/>
      </c>
      <c r="Z654" s="25" t="str">
        <f t="shared" si="569"/>
        <v/>
      </c>
      <c r="AB654" s="24" t="str">
        <f t="shared" si="563"/>
        <v/>
      </c>
      <c r="AC654" s="10" t="str">
        <f t="shared" si="555"/>
        <v/>
      </c>
      <c r="AD654" s="25" t="str">
        <f t="shared" si="556"/>
        <v/>
      </c>
      <c r="AH654" s="24" t="str">
        <f t="shared" si="570"/>
        <v/>
      </c>
      <c r="AI654" s="10" t="str">
        <f t="shared" si="571"/>
        <v/>
      </c>
      <c r="AJ654" s="10" t="str">
        <f t="shared" si="572"/>
        <v/>
      </c>
      <c r="AK654" s="10" t="str">
        <f t="shared" si="573"/>
        <v/>
      </c>
      <c r="AL654" s="10" t="str">
        <f t="shared" si="574"/>
        <v/>
      </c>
      <c r="AM654" s="25" t="str">
        <f t="shared" si="575"/>
        <v/>
      </c>
      <c r="AO654" s="24" t="str">
        <f t="shared" si="576"/>
        <v/>
      </c>
      <c r="AP654" s="10" t="str">
        <f t="shared" si="577"/>
        <v/>
      </c>
      <c r="AQ654" s="25" t="str">
        <f t="shared" si="578"/>
        <v/>
      </c>
      <c r="AU654" s="24" t="str">
        <f t="shared" si="579"/>
        <v/>
      </c>
      <c r="AV654" s="10" t="str">
        <f t="shared" si="580"/>
        <v/>
      </c>
      <c r="AW654" s="10" t="str">
        <f t="shared" si="581"/>
        <v/>
      </c>
      <c r="AX654" s="10" t="str">
        <f t="shared" si="582"/>
        <v/>
      </c>
      <c r="AY654" s="10" t="str">
        <f t="shared" si="583"/>
        <v/>
      </c>
      <c r="AZ654" s="25" t="str">
        <f t="shared" si="584"/>
        <v/>
      </c>
      <c r="BB654" s="24" t="str">
        <f t="shared" si="585"/>
        <v/>
      </c>
      <c r="BC654" s="10" t="str">
        <f t="shared" si="586"/>
        <v/>
      </c>
      <c r="BD654" s="25" t="str">
        <f t="shared" si="587"/>
        <v/>
      </c>
      <c r="BH654" s="24" t="str">
        <f t="shared" si="588"/>
        <v/>
      </c>
      <c r="BI654" s="10" t="str">
        <f t="shared" si="589"/>
        <v/>
      </c>
      <c r="BJ654" s="10" t="str">
        <f t="shared" si="590"/>
        <v/>
      </c>
      <c r="BK654" s="10" t="str">
        <f t="shared" si="591"/>
        <v/>
      </c>
      <c r="BL654" s="10" t="str">
        <f t="shared" si="592"/>
        <v/>
      </c>
      <c r="BM654" s="25" t="str">
        <f t="shared" si="593"/>
        <v/>
      </c>
      <c r="BO654" s="24" t="str">
        <f t="shared" si="594"/>
        <v/>
      </c>
      <c r="BP654" s="10" t="str">
        <f t="shared" si="595"/>
        <v/>
      </c>
      <c r="BQ654" s="25" t="str">
        <f t="shared" si="596"/>
        <v/>
      </c>
      <c r="BU654" s="24" t="str">
        <f t="shared" si="597"/>
        <v/>
      </c>
      <c r="BV654" s="10" t="str">
        <f t="shared" si="598"/>
        <v/>
      </c>
      <c r="BW654" s="10" t="str">
        <f t="shared" si="599"/>
        <v/>
      </c>
      <c r="BX654" s="10" t="str">
        <f t="shared" si="600"/>
        <v/>
      </c>
      <c r="BY654" s="10" t="str">
        <f t="shared" si="601"/>
        <v/>
      </c>
      <c r="BZ654" s="25" t="str">
        <f t="shared" si="602"/>
        <v/>
      </c>
      <c r="CB654" s="24" t="str">
        <f t="shared" si="603"/>
        <v/>
      </c>
      <c r="CC654" s="10" t="str">
        <f t="shared" si="604"/>
        <v/>
      </c>
      <c r="CD654" s="25" t="str">
        <f t="shared" si="605"/>
        <v/>
      </c>
    </row>
    <row r="655" spans="1:82" x14ac:dyDescent="0.25">
      <c r="A655" s="5" t="str">
        <f>IF('MA Data'!$G653='MA Data'!$I$2,'MA Data'!A653,"")</f>
        <v/>
      </c>
      <c r="B655" t="str">
        <f>IF('MA Data'!$G653='MA Data'!$I$2,'MA Data'!B653,"")</f>
        <v/>
      </c>
      <c r="C655" t="str">
        <f>IF('MA Data'!$G653='MA Data'!$I$2,'MA Data'!C653,"")</f>
        <v/>
      </c>
      <c r="D655" t="str">
        <f>IF('MA Data'!$G653='MA Data'!$I$2,'MA Data'!D653,"")</f>
        <v/>
      </c>
      <c r="E655" t="str">
        <f>IF('MA Data'!$G653='MA Data'!$I$2,'MA Data'!E653,"")</f>
        <v/>
      </c>
      <c r="F655" t="str">
        <f>IF('MA Data'!$G653='MA Data'!$I$2,'MA Data'!F653,"")</f>
        <v/>
      </c>
      <c r="G655" s="6" t="str">
        <f>IF('MA Data'!$G653='MA Data'!$I$2,'MA Data'!G653,"")</f>
        <v/>
      </c>
      <c r="H655" t="str">
        <f t="shared" si="557"/>
        <v/>
      </c>
      <c r="I655" s="10" t="str">
        <f t="shared" si="558"/>
        <v/>
      </c>
      <c r="J655" s="10" t="str">
        <f t="shared" si="559"/>
        <v/>
      </c>
      <c r="K655" s="10" t="str">
        <f t="shared" si="560"/>
        <v/>
      </c>
      <c r="L655" s="10" t="str">
        <f t="shared" si="561"/>
        <v/>
      </c>
      <c r="M655" s="25" t="str">
        <f t="shared" si="562"/>
        <v/>
      </c>
      <c r="O655" s="24" t="str">
        <f t="shared" si="552"/>
        <v/>
      </c>
      <c r="P655" s="10" t="str">
        <f t="shared" si="553"/>
        <v/>
      </c>
      <c r="Q655" s="25" t="str">
        <f t="shared" si="554"/>
        <v/>
      </c>
      <c r="U655" s="5" t="str">
        <f t="shared" si="564"/>
        <v/>
      </c>
      <c r="V655" s="10" t="str">
        <f t="shared" si="565"/>
        <v/>
      </c>
      <c r="W655" s="10" t="str">
        <f t="shared" si="566"/>
        <v/>
      </c>
      <c r="X655" s="10" t="str">
        <f t="shared" si="567"/>
        <v/>
      </c>
      <c r="Y655" s="10" t="str">
        <f t="shared" si="568"/>
        <v/>
      </c>
      <c r="Z655" s="25" t="str">
        <f t="shared" si="569"/>
        <v/>
      </c>
      <c r="AB655" s="24" t="str">
        <f t="shared" si="563"/>
        <v/>
      </c>
      <c r="AC655" s="10" t="str">
        <f t="shared" si="555"/>
        <v/>
      </c>
      <c r="AD655" s="25" t="str">
        <f t="shared" si="556"/>
        <v/>
      </c>
      <c r="AH655" s="24" t="str">
        <f t="shared" si="570"/>
        <v/>
      </c>
      <c r="AI655" s="10" t="str">
        <f t="shared" si="571"/>
        <v/>
      </c>
      <c r="AJ655" s="10" t="str">
        <f t="shared" si="572"/>
        <v/>
      </c>
      <c r="AK655" s="10" t="str">
        <f t="shared" si="573"/>
        <v/>
      </c>
      <c r="AL655" s="10" t="str">
        <f t="shared" si="574"/>
        <v/>
      </c>
      <c r="AM655" s="25" t="str">
        <f t="shared" si="575"/>
        <v/>
      </c>
      <c r="AO655" s="24" t="str">
        <f t="shared" si="576"/>
        <v/>
      </c>
      <c r="AP655" s="10" t="str">
        <f t="shared" si="577"/>
        <v/>
      </c>
      <c r="AQ655" s="25" t="str">
        <f t="shared" si="578"/>
        <v/>
      </c>
      <c r="AU655" s="24" t="str">
        <f t="shared" si="579"/>
        <v/>
      </c>
      <c r="AV655" s="10" t="str">
        <f t="shared" si="580"/>
        <v/>
      </c>
      <c r="AW655" s="10" t="str">
        <f t="shared" si="581"/>
        <v/>
      </c>
      <c r="AX655" s="10" t="str">
        <f t="shared" si="582"/>
        <v/>
      </c>
      <c r="AY655" s="10" t="str">
        <f t="shared" si="583"/>
        <v/>
      </c>
      <c r="AZ655" s="25" t="str">
        <f t="shared" si="584"/>
        <v/>
      </c>
      <c r="BB655" s="24" t="str">
        <f t="shared" si="585"/>
        <v/>
      </c>
      <c r="BC655" s="10" t="str">
        <f t="shared" si="586"/>
        <v/>
      </c>
      <c r="BD655" s="25" t="str">
        <f t="shared" si="587"/>
        <v/>
      </c>
      <c r="BH655" s="24" t="str">
        <f t="shared" si="588"/>
        <v/>
      </c>
      <c r="BI655" s="10" t="str">
        <f t="shared" si="589"/>
        <v/>
      </c>
      <c r="BJ655" s="10" t="str">
        <f t="shared" si="590"/>
        <v/>
      </c>
      <c r="BK655" s="10" t="str">
        <f t="shared" si="591"/>
        <v/>
      </c>
      <c r="BL655" s="10" t="str">
        <f t="shared" si="592"/>
        <v/>
      </c>
      <c r="BM655" s="25" t="str">
        <f t="shared" si="593"/>
        <v/>
      </c>
      <c r="BO655" s="24" t="str">
        <f t="shared" si="594"/>
        <v/>
      </c>
      <c r="BP655" s="10" t="str">
        <f t="shared" si="595"/>
        <v/>
      </c>
      <c r="BQ655" s="25" t="str">
        <f t="shared" si="596"/>
        <v/>
      </c>
      <c r="BU655" s="24" t="str">
        <f t="shared" si="597"/>
        <v/>
      </c>
      <c r="BV655" s="10" t="str">
        <f t="shared" si="598"/>
        <v/>
      </c>
      <c r="BW655" s="10" t="str">
        <f t="shared" si="599"/>
        <v/>
      </c>
      <c r="BX655" s="10" t="str">
        <f t="shared" si="600"/>
        <v/>
      </c>
      <c r="BY655" s="10" t="str">
        <f t="shared" si="601"/>
        <v/>
      </c>
      <c r="BZ655" s="25" t="str">
        <f t="shared" si="602"/>
        <v/>
      </c>
      <c r="CB655" s="24" t="str">
        <f t="shared" si="603"/>
        <v/>
      </c>
      <c r="CC655" s="10" t="str">
        <f t="shared" si="604"/>
        <v/>
      </c>
      <c r="CD655" s="25" t="str">
        <f t="shared" si="605"/>
        <v/>
      </c>
    </row>
    <row r="656" spans="1:82" x14ac:dyDescent="0.25">
      <c r="A656" s="5" t="str">
        <f>IF('MA Data'!$G654='MA Data'!$I$2,'MA Data'!A654,"")</f>
        <v/>
      </c>
      <c r="B656" t="str">
        <f>IF('MA Data'!$G654='MA Data'!$I$2,'MA Data'!B654,"")</f>
        <v/>
      </c>
      <c r="C656" t="str">
        <f>IF('MA Data'!$G654='MA Data'!$I$2,'MA Data'!C654,"")</f>
        <v/>
      </c>
      <c r="D656" t="str">
        <f>IF('MA Data'!$G654='MA Data'!$I$2,'MA Data'!D654,"")</f>
        <v/>
      </c>
      <c r="E656" t="str">
        <f>IF('MA Data'!$G654='MA Data'!$I$2,'MA Data'!E654,"")</f>
        <v/>
      </c>
      <c r="F656" t="str">
        <f>IF('MA Data'!$G654='MA Data'!$I$2,'MA Data'!F654,"")</f>
        <v/>
      </c>
      <c r="G656" s="6" t="str">
        <f>IF('MA Data'!$G654='MA Data'!$I$2,'MA Data'!G654,"")</f>
        <v/>
      </c>
      <c r="H656" t="str">
        <f t="shared" si="557"/>
        <v/>
      </c>
      <c r="I656" s="10" t="str">
        <f t="shared" si="558"/>
        <v/>
      </c>
      <c r="J656" s="10" t="str">
        <f t="shared" si="559"/>
        <v/>
      </c>
      <c r="K656" s="10" t="str">
        <f t="shared" si="560"/>
        <v/>
      </c>
      <c r="L656" s="10" t="str">
        <f t="shared" si="561"/>
        <v/>
      </c>
      <c r="M656" s="25" t="str">
        <f t="shared" si="562"/>
        <v/>
      </c>
      <c r="O656" s="24" t="str">
        <f t="shared" si="552"/>
        <v/>
      </c>
      <c r="P656" s="10" t="str">
        <f t="shared" si="553"/>
        <v/>
      </c>
      <c r="Q656" s="25" t="str">
        <f t="shared" si="554"/>
        <v/>
      </c>
      <c r="U656" s="5" t="str">
        <f t="shared" si="564"/>
        <v/>
      </c>
      <c r="V656" s="10" t="str">
        <f t="shared" si="565"/>
        <v/>
      </c>
      <c r="W656" s="10" t="str">
        <f t="shared" si="566"/>
        <v/>
      </c>
      <c r="X656" s="10" t="str">
        <f t="shared" si="567"/>
        <v/>
      </c>
      <c r="Y656" s="10" t="str">
        <f t="shared" si="568"/>
        <v/>
      </c>
      <c r="Z656" s="25" t="str">
        <f t="shared" si="569"/>
        <v/>
      </c>
      <c r="AB656" s="24" t="str">
        <f t="shared" si="563"/>
        <v/>
      </c>
      <c r="AC656" s="10" t="str">
        <f t="shared" si="555"/>
        <v/>
      </c>
      <c r="AD656" s="25" t="str">
        <f t="shared" si="556"/>
        <v/>
      </c>
      <c r="AH656" s="24" t="str">
        <f t="shared" si="570"/>
        <v/>
      </c>
      <c r="AI656" s="10" t="str">
        <f t="shared" si="571"/>
        <v/>
      </c>
      <c r="AJ656" s="10" t="str">
        <f t="shared" si="572"/>
        <v/>
      </c>
      <c r="AK656" s="10" t="str">
        <f t="shared" si="573"/>
        <v/>
      </c>
      <c r="AL656" s="10" t="str">
        <f t="shared" si="574"/>
        <v/>
      </c>
      <c r="AM656" s="25" t="str">
        <f t="shared" si="575"/>
        <v/>
      </c>
      <c r="AO656" s="24" t="str">
        <f t="shared" si="576"/>
        <v/>
      </c>
      <c r="AP656" s="10" t="str">
        <f t="shared" si="577"/>
        <v/>
      </c>
      <c r="AQ656" s="25" t="str">
        <f t="shared" si="578"/>
        <v/>
      </c>
      <c r="AU656" s="24" t="str">
        <f t="shared" si="579"/>
        <v/>
      </c>
      <c r="AV656" s="10" t="str">
        <f t="shared" si="580"/>
        <v/>
      </c>
      <c r="AW656" s="10" t="str">
        <f t="shared" si="581"/>
        <v/>
      </c>
      <c r="AX656" s="10" t="str">
        <f t="shared" si="582"/>
        <v/>
      </c>
      <c r="AY656" s="10" t="str">
        <f t="shared" si="583"/>
        <v/>
      </c>
      <c r="AZ656" s="25" t="str">
        <f t="shared" si="584"/>
        <v/>
      </c>
      <c r="BB656" s="24" t="str">
        <f t="shared" si="585"/>
        <v/>
      </c>
      <c r="BC656" s="10" t="str">
        <f t="shared" si="586"/>
        <v/>
      </c>
      <c r="BD656" s="25" t="str">
        <f t="shared" si="587"/>
        <v/>
      </c>
      <c r="BH656" s="24" t="str">
        <f t="shared" si="588"/>
        <v/>
      </c>
      <c r="BI656" s="10" t="str">
        <f t="shared" si="589"/>
        <v/>
      </c>
      <c r="BJ656" s="10" t="str">
        <f t="shared" si="590"/>
        <v/>
      </c>
      <c r="BK656" s="10" t="str">
        <f t="shared" si="591"/>
        <v/>
      </c>
      <c r="BL656" s="10" t="str">
        <f t="shared" si="592"/>
        <v/>
      </c>
      <c r="BM656" s="25" t="str">
        <f t="shared" si="593"/>
        <v/>
      </c>
      <c r="BO656" s="24" t="str">
        <f t="shared" si="594"/>
        <v/>
      </c>
      <c r="BP656" s="10" t="str">
        <f t="shared" si="595"/>
        <v/>
      </c>
      <c r="BQ656" s="25" t="str">
        <f t="shared" si="596"/>
        <v/>
      </c>
      <c r="BU656" s="24" t="str">
        <f t="shared" si="597"/>
        <v/>
      </c>
      <c r="BV656" s="10" t="str">
        <f t="shared" si="598"/>
        <v/>
      </c>
      <c r="BW656" s="10" t="str">
        <f t="shared" si="599"/>
        <v/>
      </c>
      <c r="BX656" s="10" t="str">
        <f t="shared" si="600"/>
        <v/>
      </c>
      <c r="BY656" s="10" t="str">
        <f t="shared" si="601"/>
        <v/>
      </c>
      <c r="BZ656" s="25" t="str">
        <f t="shared" si="602"/>
        <v/>
      </c>
      <c r="CB656" s="24" t="str">
        <f t="shared" si="603"/>
        <v/>
      </c>
      <c r="CC656" s="10" t="str">
        <f t="shared" si="604"/>
        <v/>
      </c>
      <c r="CD656" s="25" t="str">
        <f t="shared" si="605"/>
        <v/>
      </c>
    </row>
    <row r="657" spans="1:82" x14ac:dyDescent="0.25">
      <c r="A657" s="5" t="str">
        <f>IF('MA Data'!$G655='MA Data'!$I$2,'MA Data'!A655,"")</f>
        <v/>
      </c>
      <c r="B657" t="str">
        <f>IF('MA Data'!$G655='MA Data'!$I$2,'MA Data'!B655,"")</f>
        <v/>
      </c>
      <c r="C657" t="str">
        <f>IF('MA Data'!$G655='MA Data'!$I$2,'MA Data'!C655,"")</f>
        <v/>
      </c>
      <c r="D657" t="str">
        <f>IF('MA Data'!$G655='MA Data'!$I$2,'MA Data'!D655,"")</f>
        <v/>
      </c>
      <c r="E657" t="str">
        <f>IF('MA Data'!$G655='MA Data'!$I$2,'MA Data'!E655,"")</f>
        <v/>
      </c>
      <c r="F657" t="str">
        <f>IF('MA Data'!$G655='MA Data'!$I$2,'MA Data'!F655,"")</f>
        <v/>
      </c>
      <c r="G657" s="6" t="str">
        <f>IF('MA Data'!$G655='MA Data'!$I$2,'MA Data'!G655,"")</f>
        <v/>
      </c>
      <c r="H657" t="str">
        <f t="shared" si="557"/>
        <v/>
      </c>
      <c r="I657" s="10" t="str">
        <f t="shared" si="558"/>
        <v/>
      </c>
      <c r="J657" s="10" t="str">
        <f t="shared" si="559"/>
        <v/>
      </c>
      <c r="K657" s="10" t="str">
        <f t="shared" si="560"/>
        <v/>
      </c>
      <c r="L657" s="10" t="str">
        <f t="shared" si="561"/>
        <v/>
      </c>
      <c r="M657" s="25" t="str">
        <f t="shared" si="562"/>
        <v/>
      </c>
      <c r="O657" s="24" t="str">
        <f t="shared" si="552"/>
        <v/>
      </c>
      <c r="P657" s="10" t="str">
        <f t="shared" si="553"/>
        <v/>
      </c>
      <c r="Q657" s="25" t="str">
        <f t="shared" si="554"/>
        <v/>
      </c>
      <c r="U657" s="5" t="str">
        <f t="shared" si="564"/>
        <v/>
      </c>
      <c r="V657" s="10" t="str">
        <f t="shared" si="565"/>
        <v/>
      </c>
      <c r="W657" s="10" t="str">
        <f t="shared" si="566"/>
        <v/>
      </c>
      <c r="X657" s="10" t="str">
        <f t="shared" si="567"/>
        <v/>
      </c>
      <c r="Y657" s="10" t="str">
        <f t="shared" si="568"/>
        <v/>
      </c>
      <c r="Z657" s="25" t="str">
        <f t="shared" si="569"/>
        <v/>
      </c>
      <c r="AB657" s="24" t="str">
        <f t="shared" si="563"/>
        <v/>
      </c>
      <c r="AC657" s="10" t="str">
        <f t="shared" si="555"/>
        <v/>
      </c>
      <c r="AD657" s="25" t="str">
        <f t="shared" si="556"/>
        <v/>
      </c>
      <c r="AH657" s="24" t="str">
        <f t="shared" si="570"/>
        <v/>
      </c>
      <c r="AI657" s="10" t="str">
        <f t="shared" si="571"/>
        <v/>
      </c>
      <c r="AJ657" s="10" t="str">
        <f t="shared" si="572"/>
        <v/>
      </c>
      <c r="AK657" s="10" t="str">
        <f t="shared" si="573"/>
        <v/>
      </c>
      <c r="AL657" s="10" t="str">
        <f t="shared" si="574"/>
        <v/>
      </c>
      <c r="AM657" s="25" t="str">
        <f t="shared" si="575"/>
        <v/>
      </c>
      <c r="AO657" s="24" t="str">
        <f t="shared" si="576"/>
        <v/>
      </c>
      <c r="AP657" s="10" t="str">
        <f t="shared" si="577"/>
        <v/>
      </c>
      <c r="AQ657" s="25" t="str">
        <f t="shared" si="578"/>
        <v/>
      </c>
      <c r="AU657" s="24" t="str">
        <f t="shared" si="579"/>
        <v/>
      </c>
      <c r="AV657" s="10" t="str">
        <f t="shared" si="580"/>
        <v/>
      </c>
      <c r="AW657" s="10" t="str">
        <f t="shared" si="581"/>
        <v/>
      </c>
      <c r="AX657" s="10" t="str">
        <f t="shared" si="582"/>
        <v/>
      </c>
      <c r="AY657" s="10" t="str">
        <f t="shared" si="583"/>
        <v/>
      </c>
      <c r="AZ657" s="25" t="str">
        <f t="shared" si="584"/>
        <v/>
      </c>
      <c r="BB657" s="24" t="str">
        <f t="shared" si="585"/>
        <v/>
      </c>
      <c r="BC657" s="10" t="str">
        <f t="shared" si="586"/>
        <v/>
      </c>
      <c r="BD657" s="25" t="str">
        <f t="shared" si="587"/>
        <v/>
      </c>
      <c r="BH657" s="24" t="str">
        <f t="shared" si="588"/>
        <v/>
      </c>
      <c r="BI657" s="10" t="str">
        <f t="shared" si="589"/>
        <v/>
      </c>
      <c r="BJ657" s="10" t="str">
        <f t="shared" si="590"/>
        <v/>
      </c>
      <c r="BK657" s="10" t="str">
        <f t="shared" si="591"/>
        <v/>
      </c>
      <c r="BL657" s="10" t="str">
        <f t="shared" si="592"/>
        <v/>
      </c>
      <c r="BM657" s="25" t="str">
        <f t="shared" si="593"/>
        <v/>
      </c>
      <c r="BO657" s="24" t="str">
        <f t="shared" si="594"/>
        <v/>
      </c>
      <c r="BP657" s="10" t="str">
        <f t="shared" si="595"/>
        <v/>
      </c>
      <c r="BQ657" s="25" t="str">
        <f t="shared" si="596"/>
        <v/>
      </c>
      <c r="BU657" s="24" t="str">
        <f t="shared" si="597"/>
        <v/>
      </c>
      <c r="BV657" s="10" t="str">
        <f t="shared" si="598"/>
        <v/>
      </c>
      <c r="BW657" s="10" t="str">
        <f t="shared" si="599"/>
        <v/>
      </c>
      <c r="BX657" s="10" t="str">
        <f t="shared" si="600"/>
        <v/>
      </c>
      <c r="BY657" s="10" t="str">
        <f t="shared" si="601"/>
        <v/>
      </c>
      <c r="BZ657" s="25" t="str">
        <f t="shared" si="602"/>
        <v/>
      </c>
      <c r="CB657" s="24" t="str">
        <f t="shared" si="603"/>
        <v/>
      </c>
      <c r="CC657" s="10" t="str">
        <f t="shared" si="604"/>
        <v/>
      </c>
      <c r="CD657" s="25" t="str">
        <f t="shared" si="605"/>
        <v/>
      </c>
    </row>
    <row r="658" spans="1:82" x14ac:dyDescent="0.25">
      <c r="A658" s="5" t="str">
        <f>IF('MA Data'!$G656='MA Data'!$I$2,'MA Data'!A656,"")</f>
        <v/>
      </c>
      <c r="B658" t="str">
        <f>IF('MA Data'!$G656='MA Data'!$I$2,'MA Data'!B656,"")</f>
        <v/>
      </c>
      <c r="C658" t="str">
        <f>IF('MA Data'!$G656='MA Data'!$I$2,'MA Data'!C656,"")</f>
        <v/>
      </c>
      <c r="D658" t="str">
        <f>IF('MA Data'!$G656='MA Data'!$I$2,'MA Data'!D656,"")</f>
        <v/>
      </c>
      <c r="E658" t="str">
        <f>IF('MA Data'!$G656='MA Data'!$I$2,'MA Data'!E656,"")</f>
        <v/>
      </c>
      <c r="F658" t="str">
        <f>IF('MA Data'!$G656='MA Data'!$I$2,'MA Data'!F656,"")</f>
        <v/>
      </c>
      <c r="G658" s="6" t="str">
        <f>IF('MA Data'!$G656='MA Data'!$I$2,'MA Data'!G656,"")</f>
        <v/>
      </c>
      <c r="H658" t="str">
        <f t="shared" si="557"/>
        <v/>
      </c>
      <c r="I658" s="10" t="str">
        <f t="shared" si="558"/>
        <v/>
      </c>
      <c r="J658" s="10" t="str">
        <f t="shared" si="559"/>
        <v/>
      </c>
      <c r="K658" s="10" t="str">
        <f t="shared" si="560"/>
        <v/>
      </c>
      <c r="L658" s="10" t="str">
        <f t="shared" si="561"/>
        <v/>
      </c>
      <c r="M658" s="25" t="str">
        <f t="shared" si="562"/>
        <v/>
      </c>
      <c r="O658" s="24" t="str">
        <f t="shared" si="552"/>
        <v/>
      </c>
      <c r="P658" s="10" t="str">
        <f t="shared" si="553"/>
        <v/>
      </c>
      <c r="Q658" s="25" t="str">
        <f t="shared" si="554"/>
        <v/>
      </c>
      <c r="U658" s="5" t="str">
        <f t="shared" si="564"/>
        <v/>
      </c>
      <c r="V658" s="10" t="str">
        <f t="shared" si="565"/>
        <v/>
      </c>
      <c r="W658" s="10" t="str">
        <f t="shared" si="566"/>
        <v/>
      </c>
      <c r="X658" s="10" t="str">
        <f t="shared" si="567"/>
        <v/>
      </c>
      <c r="Y658" s="10" t="str">
        <f t="shared" si="568"/>
        <v/>
      </c>
      <c r="Z658" s="25" t="str">
        <f t="shared" si="569"/>
        <v/>
      </c>
      <c r="AB658" s="24" t="str">
        <f t="shared" si="563"/>
        <v/>
      </c>
      <c r="AC658" s="10" t="str">
        <f t="shared" si="555"/>
        <v/>
      </c>
      <c r="AD658" s="25" t="str">
        <f t="shared" si="556"/>
        <v/>
      </c>
      <c r="AH658" s="24" t="str">
        <f t="shared" si="570"/>
        <v/>
      </c>
      <c r="AI658" s="10" t="str">
        <f t="shared" si="571"/>
        <v/>
      </c>
      <c r="AJ658" s="10" t="str">
        <f t="shared" si="572"/>
        <v/>
      </c>
      <c r="AK658" s="10" t="str">
        <f t="shared" si="573"/>
        <v/>
      </c>
      <c r="AL658" s="10" t="str">
        <f t="shared" si="574"/>
        <v/>
      </c>
      <c r="AM658" s="25" t="str">
        <f t="shared" si="575"/>
        <v/>
      </c>
      <c r="AO658" s="24" t="str">
        <f t="shared" si="576"/>
        <v/>
      </c>
      <c r="AP658" s="10" t="str">
        <f t="shared" si="577"/>
        <v/>
      </c>
      <c r="AQ658" s="25" t="str">
        <f t="shared" si="578"/>
        <v/>
      </c>
      <c r="AU658" s="24" t="str">
        <f t="shared" si="579"/>
        <v/>
      </c>
      <c r="AV658" s="10" t="str">
        <f t="shared" si="580"/>
        <v/>
      </c>
      <c r="AW658" s="10" t="str">
        <f t="shared" si="581"/>
        <v/>
      </c>
      <c r="AX658" s="10" t="str">
        <f t="shared" si="582"/>
        <v/>
      </c>
      <c r="AY658" s="10" t="str">
        <f t="shared" si="583"/>
        <v/>
      </c>
      <c r="AZ658" s="25" t="str">
        <f t="shared" si="584"/>
        <v/>
      </c>
      <c r="BB658" s="24" t="str">
        <f t="shared" si="585"/>
        <v/>
      </c>
      <c r="BC658" s="10" t="str">
        <f t="shared" si="586"/>
        <v/>
      </c>
      <c r="BD658" s="25" t="str">
        <f t="shared" si="587"/>
        <v/>
      </c>
      <c r="BH658" s="24" t="str">
        <f t="shared" si="588"/>
        <v/>
      </c>
      <c r="BI658" s="10" t="str">
        <f t="shared" si="589"/>
        <v/>
      </c>
      <c r="BJ658" s="10" t="str">
        <f t="shared" si="590"/>
        <v/>
      </c>
      <c r="BK658" s="10" t="str">
        <f t="shared" si="591"/>
        <v/>
      </c>
      <c r="BL658" s="10" t="str">
        <f t="shared" si="592"/>
        <v/>
      </c>
      <c r="BM658" s="25" t="str">
        <f t="shared" si="593"/>
        <v/>
      </c>
      <c r="BO658" s="24" t="str">
        <f t="shared" si="594"/>
        <v/>
      </c>
      <c r="BP658" s="10" t="str">
        <f t="shared" si="595"/>
        <v/>
      </c>
      <c r="BQ658" s="25" t="str">
        <f t="shared" si="596"/>
        <v/>
      </c>
      <c r="BU658" s="24" t="str">
        <f t="shared" si="597"/>
        <v/>
      </c>
      <c r="BV658" s="10" t="str">
        <f t="shared" si="598"/>
        <v/>
      </c>
      <c r="BW658" s="10" t="str">
        <f t="shared" si="599"/>
        <v/>
      </c>
      <c r="BX658" s="10" t="str">
        <f t="shared" si="600"/>
        <v/>
      </c>
      <c r="BY658" s="10" t="str">
        <f t="shared" si="601"/>
        <v/>
      </c>
      <c r="BZ658" s="25" t="str">
        <f t="shared" si="602"/>
        <v/>
      </c>
      <c r="CB658" s="24" t="str">
        <f t="shared" si="603"/>
        <v/>
      </c>
      <c r="CC658" s="10" t="str">
        <f t="shared" si="604"/>
        <v/>
      </c>
      <c r="CD658" s="25" t="str">
        <f t="shared" si="605"/>
        <v/>
      </c>
    </row>
    <row r="659" spans="1:82" x14ac:dyDescent="0.25">
      <c r="A659" s="5" t="str">
        <f>IF('MA Data'!$G657='MA Data'!$I$2,'MA Data'!A657,"")</f>
        <v/>
      </c>
      <c r="B659" t="str">
        <f>IF('MA Data'!$G657='MA Data'!$I$2,'MA Data'!B657,"")</f>
        <v/>
      </c>
      <c r="C659" t="str">
        <f>IF('MA Data'!$G657='MA Data'!$I$2,'MA Data'!C657,"")</f>
        <v/>
      </c>
      <c r="D659" t="str">
        <f>IF('MA Data'!$G657='MA Data'!$I$2,'MA Data'!D657,"")</f>
        <v/>
      </c>
      <c r="E659" t="str">
        <f>IF('MA Data'!$G657='MA Data'!$I$2,'MA Data'!E657,"")</f>
        <v/>
      </c>
      <c r="F659" t="str">
        <f>IF('MA Data'!$G657='MA Data'!$I$2,'MA Data'!F657,"")</f>
        <v/>
      </c>
      <c r="G659" s="6" t="str">
        <f>IF('MA Data'!$G657='MA Data'!$I$2,'MA Data'!G657,"")</f>
        <v/>
      </c>
      <c r="H659" t="str">
        <f t="shared" si="557"/>
        <v/>
      </c>
      <c r="I659" s="10" t="str">
        <f t="shared" si="558"/>
        <v/>
      </c>
      <c r="J659" s="10" t="str">
        <f t="shared" si="559"/>
        <v/>
      </c>
      <c r="K659" s="10" t="str">
        <f t="shared" si="560"/>
        <v/>
      </c>
      <c r="L659" s="10" t="str">
        <f t="shared" si="561"/>
        <v/>
      </c>
      <c r="M659" s="25" t="str">
        <f t="shared" si="562"/>
        <v/>
      </c>
      <c r="O659" s="24" t="str">
        <f t="shared" ref="O659:O722" si="606">IF(D659="","",J659+N$15)</f>
        <v/>
      </c>
      <c r="P659" s="10" t="str">
        <f t="shared" ref="P659:P722" si="607">IF(D659="","",1/O659)</f>
        <v/>
      </c>
      <c r="Q659" s="25" t="str">
        <f t="shared" ref="Q659:Q722" si="608">IF(D659="","",H659*P659)</f>
        <v/>
      </c>
      <c r="U659" s="5" t="str">
        <f t="shared" si="564"/>
        <v/>
      </c>
      <c r="V659" s="10" t="str">
        <f t="shared" si="565"/>
        <v/>
      </c>
      <c r="W659" s="10" t="str">
        <f t="shared" si="566"/>
        <v/>
      </c>
      <c r="X659" s="10" t="str">
        <f t="shared" si="567"/>
        <v/>
      </c>
      <c r="Y659" s="10" t="str">
        <f t="shared" si="568"/>
        <v/>
      </c>
      <c r="Z659" s="25" t="str">
        <f t="shared" si="569"/>
        <v/>
      </c>
      <c r="AB659" s="24" t="str">
        <f t="shared" si="563"/>
        <v/>
      </c>
      <c r="AC659" s="10" t="str">
        <f t="shared" ref="AC659:AC722" si="609">IF(D659="","",1/AB659)</f>
        <v/>
      </c>
      <c r="AD659" s="25" t="str">
        <f t="shared" ref="AD659:AD722" si="610">IF(D659="","",AC659*U659)</f>
        <v/>
      </c>
      <c r="AH659" s="24" t="str">
        <f t="shared" si="570"/>
        <v/>
      </c>
      <c r="AI659" s="10" t="str">
        <f t="shared" si="571"/>
        <v/>
      </c>
      <c r="AJ659" s="10" t="str">
        <f t="shared" si="572"/>
        <v/>
      </c>
      <c r="AK659" s="10" t="str">
        <f t="shared" si="573"/>
        <v/>
      </c>
      <c r="AL659" s="10" t="str">
        <f t="shared" si="574"/>
        <v/>
      </c>
      <c r="AM659" s="25" t="str">
        <f t="shared" si="575"/>
        <v/>
      </c>
      <c r="AO659" s="24" t="str">
        <f t="shared" si="576"/>
        <v/>
      </c>
      <c r="AP659" s="10" t="str">
        <f t="shared" si="577"/>
        <v/>
      </c>
      <c r="AQ659" s="25" t="str">
        <f t="shared" si="578"/>
        <v/>
      </c>
      <c r="AU659" s="24" t="str">
        <f t="shared" si="579"/>
        <v/>
      </c>
      <c r="AV659" s="10" t="str">
        <f t="shared" si="580"/>
        <v/>
      </c>
      <c r="AW659" s="10" t="str">
        <f t="shared" si="581"/>
        <v/>
      </c>
      <c r="AX659" s="10" t="str">
        <f t="shared" si="582"/>
        <v/>
      </c>
      <c r="AY659" s="10" t="str">
        <f t="shared" si="583"/>
        <v/>
      </c>
      <c r="AZ659" s="25" t="str">
        <f t="shared" si="584"/>
        <v/>
      </c>
      <c r="BB659" s="24" t="str">
        <f t="shared" si="585"/>
        <v/>
      </c>
      <c r="BC659" s="10" t="str">
        <f t="shared" si="586"/>
        <v/>
      </c>
      <c r="BD659" s="25" t="str">
        <f t="shared" si="587"/>
        <v/>
      </c>
      <c r="BH659" s="24" t="str">
        <f t="shared" si="588"/>
        <v/>
      </c>
      <c r="BI659" s="10" t="str">
        <f t="shared" si="589"/>
        <v/>
      </c>
      <c r="BJ659" s="10" t="str">
        <f t="shared" si="590"/>
        <v/>
      </c>
      <c r="BK659" s="10" t="str">
        <f t="shared" si="591"/>
        <v/>
      </c>
      <c r="BL659" s="10" t="str">
        <f t="shared" si="592"/>
        <v/>
      </c>
      <c r="BM659" s="25" t="str">
        <f t="shared" si="593"/>
        <v/>
      </c>
      <c r="BO659" s="24" t="str">
        <f t="shared" si="594"/>
        <v/>
      </c>
      <c r="BP659" s="10" t="str">
        <f t="shared" si="595"/>
        <v/>
      </c>
      <c r="BQ659" s="25" t="str">
        <f t="shared" si="596"/>
        <v/>
      </c>
      <c r="BU659" s="24" t="str">
        <f t="shared" si="597"/>
        <v/>
      </c>
      <c r="BV659" s="10" t="str">
        <f t="shared" si="598"/>
        <v/>
      </c>
      <c r="BW659" s="10" t="str">
        <f t="shared" si="599"/>
        <v/>
      </c>
      <c r="BX659" s="10" t="str">
        <f t="shared" si="600"/>
        <v/>
      </c>
      <c r="BY659" s="10" t="str">
        <f t="shared" si="601"/>
        <v/>
      </c>
      <c r="BZ659" s="25" t="str">
        <f t="shared" si="602"/>
        <v/>
      </c>
      <c r="CB659" s="24" t="str">
        <f t="shared" si="603"/>
        <v/>
      </c>
      <c r="CC659" s="10" t="str">
        <f t="shared" si="604"/>
        <v/>
      </c>
      <c r="CD659" s="25" t="str">
        <f t="shared" si="605"/>
        <v/>
      </c>
    </row>
    <row r="660" spans="1:82" x14ac:dyDescent="0.25">
      <c r="A660" s="5" t="str">
        <f>IF('MA Data'!$G658='MA Data'!$I$2,'MA Data'!A658,"")</f>
        <v/>
      </c>
      <c r="B660" t="str">
        <f>IF('MA Data'!$G658='MA Data'!$I$2,'MA Data'!B658,"")</f>
        <v/>
      </c>
      <c r="C660" t="str">
        <f>IF('MA Data'!$G658='MA Data'!$I$2,'MA Data'!C658,"")</f>
        <v/>
      </c>
      <c r="D660" t="str">
        <f>IF('MA Data'!$G658='MA Data'!$I$2,'MA Data'!D658,"")</f>
        <v/>
      </c>
      <c r="E660" t="str">
        <f>IF('MA Data'!$G658='MA Data'!$I$2,'MA Data'!E658,"")</f>
        <v/>
      </c>
      <c r="F660" t="str">
        <f>IF('MA Data'!$G658='MA Data'!$I$2,'MA Data'!F658,"")</f>
        <v/>
      </c>
      <c r="G660" s="6" t="str">
        <f>IF('MA Data'!$G658='MA Data'!$I$2,'MA Data'!G658,"")</f>
        <v/>
      </c>
      <c r="H660" t="str">
        <f t="shared" si="557"/>
        <v/>
      </c>
      <c r="I660" s="10" t="str">
        <f t="shared" si="558"/>
        <v/>
      </c>
      <c r="J660" s="10" t="str">
        <f t="shared" si="559"/>
        <v/>
      </c>
      <c r="K660" s="10" t="str">
        <f t="shared" si="560"/>
        <v/>
      </c>
      <c r="L660" s="10" t="str">
        <f t="shared" si="561"/>
        <v/>
      </c>
      <c r="M660" s="25" t="str">
        <f t="shared" si="562"/>
        <v/>
      </c>
      <c r="O660" s="24" t="str">
        <f t="shared" si="606"/>
        <v/>
      </c>
      <c r="P660" s="10" t="str">
        <f t="shared" si="607"/>
        <v/>
      </c>
      <c r="Q660" s="25" t="str">
        <f t="shared" si="608"/>
        <v/>
      </c>
      <c r="U660" s="5" t="str">
        <f t="shared" si="564"/>
        <v/>
      </c>
      <c r="V660" s="10" t="str">
        <f t="shared" si="565"/>
        <v/>
      </c>
      <c r="W660" s="10" t="str">
        <f t="shared" si="566"/>
        <v/>
      </c>
      <c r="X660" s="10" t="str">
        <f t="shared" si="567"/>
        <v/>
      </c>
      <c r="Y660" s="10" t="str">
        <f t="shared" si="568"/>
        <v/>
      </c>
      <c r="Z660" s="25" t="str">
        <f t="shared" si="569"/>
        <v/>
      </c>
      <c r="AB660" s="24" t="str">
        <f t="shared" si="563"/>
        <v/>
      </c>
      <c r="AC660" s="10" t="str">
        <f t="shared" si="609"/>
        <v/>
      </c>
      <c r="AD660" s="25" t="str">
        <f t="shared" si="610"/>
        <v/>
      </c>
      <c r="AH660" s="24" t="str">
        <f t="shared" si="570"/>
        <v/>
      </c>
      <c r="AI660" s="10" t="str">
        <f t="shared" si="571"/>
        <v/>
      </c>
      <c r="AJ660" s="10" t="str">
        <f t="shared" si="572"/>
        <v/>
      </c>
      <c r="AK660" s="10" t="str">
        <f t="shared" si="573"/>
        <v/>
      </c>
      <c r="AL660" s="10" t="str">
        <f t="shared" si="574"/>
        <v/>
      </c>
      <c r="AM660" s="25" t="str">
        <f t="shared" si="575"/>
        <v/>
      </c>
      <c r="AO660" s="24" t="str">
        <f t="shared" si="576"/>
        <v/>
      </c>
      <c r="AP660" s="10" t="str">
        <f t="shared" si="577"/>
        <v/>
      </c>
      <c r="AQ660" s="25" t="str">
        <f t="shared" si="578"/>
        <v/>
      </c>
      <c r="AU660" s="24" t="str">
        <f t="shared" si="579"/>
        <v/>
      </c>
      <c r="AV660" s="10" t="str">
        <f t="shared" si="580"/>
        <v/>
      </c>
      <c r="AW660" s="10" t="str">
        <f t="shared" si="581"/>
        <v/>
      </c>
      <c r="AX660" s="10" t="str">
        <f t="shared" si="582"/>
        <v/>
      </c>
      <c r="AY660" s="10" t="str">
        <f t="shared" si="583"/>
        <v/>
      </c>
      <c r="AZ660" s="25" t="str">
        <f t="shared" si="584"/>
        <v/>
      </c>
      <c r="BB660" s="24" t="str">
        <f t="shared" si="585"/>
        <v/>
      </c>
      <c r="BC660" s="10" t="str">
        <f t="shared" si="586"/>
        <v/>
      </c>
      <c r="BD660" s="25" t="str">
        <f t="shared" si="587"/>
        <v/>
      </c>
      <c r="BH660" s="24" t="str">
        <f t="shared" si="588"/>
        <v/>
      </c>
      <c r="BI660" s="10" t="str">
        <f t="shared" si="589"/>
        <v/>
      </c>
      <c r="BJ660" s="10" t="str">
        <f t="shared" si="590"/>
        <v/>
      </c>
      <c r="BK660" s="10" t="str">
        <f t="shared" si="591"/>
        <v/>
      </c>
      <c r="BL660" s="10" t="str">
        <f t="shared" si="592"/>
        <v/>
      </c>
      <c r="BM660" s="25" t="str">
        <f t="shared" si="593"/>
        <v/>
      </c>
      <c r="BO660" s="24" t="str">
        <f t="shared" si="594"/>
        <v/>
      </c>
      <c r="BP660" s="10" t="str">
        <f t="shared" si="595"/>
        <v/>
      </c>
      <c r="BQ660" s="25" t="str">
        <f t="shared" si="596"/>
        <v/>
      </c>
      <c r="BU660" s="24" t="str">
        <f t="shared" si="597"/>
        <v/>
      </c>
      <c r="BV660" s="10" t="str">
        <f t="shared" si="598"/>
        <v/>
      </c>
      <c r="BW660" s="10" t="str">
        <f t="shared" si="599"/>
        <v/>
      </c>
      <c r="BX660" s="10" t="str">
        <f t="shared" si="600"/>
        <v/>
      </c>
      <c r="BY660" s="10" t="str">
        <f t="shared" si="601"/>
        <v/>
      </c>
      <c r="BZ660" s="25" t="str">
        <f t="shared" si="602"/>
        <v/>
      </c>
      <c r="CB660" s="24" t="str">
        <f t="shared" si="603"/>
        <v/>
      </c>
      <c r="CC660" s="10" t="str">
        <f t="shared" si="604"/>
        <v/>
      </c>
      <c r="CD660" s="25" t="str">
        <f t="shared" si="605"/>
        <v/>
      </c>
    </row>
    <row r="661" spans="1:82" x14ac:dyDescent="0.25">
      <c r="A661" s="5" t="str">
        <f>IF('MA Data'!$G659='MA Data'!$I$2,'MA Data'!A659,"")</f>
        <v/>
      </c>
      <c r="B661" t="str">
        <f>IF('MA Data'!$G659='MA Data'!$I$2,'MA Data'!B659,"")</f>
        <v/>
      </c>
      <c r="C661" t="str">
        <f>IF('MA Data'!$G659='MA Data'!$I$2,'MA Data'!C659,"")</f>
        <v/>
      </c>
      <c r="D661" t="str">
        <f>IF('MA Data'!$G659='MA Data'!$I$2,'MA Data'!D659,"")</f>
        <v/>
      </c>
      <c r="E661" t="str">
        <f>IF('MA Data'!$G659='MA Data'!$I$2,'MA Data'!E659,"")</f>
        <v/>
      </c>
      <c r="F661" t="str">
        <f>IF('MA Data'!$G659='MA Data'!$I$2,'MA Data'!F659,"")</f>
        <v/>
      </c>
      <c r="G661" s="6" t="str">
        <f>IF('MA Data'!$G659='MA Data'!$I$2,'MA Data'!G659,"")</f>
        <v/>
      </c>
      <c r="H661" t="str">
        <f t="shared" si="557"/>
        <v/>
      </c>
      <c r="I661" s="10" t="str">
        <f t="shared" si="558"/>
        <v/>
      </c>
      <c r="J661" s="10" t="str">
        <f t="shared" si="559"/>
        <v/>
      </c>
      <c r="K661" s="10" t="str">
        <f t="shared" si="560"/>
        <v/>
      </c>
      <c r="L661" s="10" t="str">
        <f t="shared" si="561"/>
        <v/>
      </c>
      <c r="M661" s="25" t="str">
        <f t="shared" si="562"/>
        <v/>
      </c>
      <c r="O661" s="24" t="str">
        <f t="shared" si="606"/>
        <v/>
      </c>
      <c r="P661" s="10" t="str">
        <f t="shared" si="607"/>
        <v/>
      </c>
      <c r="Q661" s="25" t="str">
        <f t="shared" si="608"/>
        <v/>
      </c>
      <c r="U661" s="5" t="str">
        <f t="shared" si="564"/>
        <v/>
      </c>
      <c r="V661" s="10" t="str">
        <f t="shared" si="565"/>
        <v/>
      </c>
      <c r="W661" s="10" t="str">
        <f t="shared" si="566"/>
        <v/>
      </c>
      <c r="X661" s="10" t="str">
        <f t="shared" si="567"/>
        <v/>
      </c>
      <c r="Y661" s="10" t="str">
        <f t="shared" si="568"/>
        <v/>
      </c>
      <c r="Z661" s="25" t="str">
        <f t="shared" si="569"/>
        <v/>
      </c>
      <c r="AB661" s="24" t="str">
        <f t="shared" si="563"/>
        <v/>
      </c>
      <c r="AC661" s="10" t="str">
        <f t="shared" si="609"/>
        <v/>
      </c>
      <c r="AD661" s="25" t="str">
        <f t="shared" si="610"/>
        <v/>
      </c>
      <c r="AH661" s="24" t="str">
        <f t="shared" si="570"/>
        <v/>
      </c>
      <c r="AI661" s="10" t="str">
        <f t="shared" si="571"/>
        <v/>
      </c>
      <c r="AJ661" s="10" t="str">
        <f t="shared" si="572"/>
        <v/>
      </c>
      <c r="AK661" s="10" t="str">
        <f t="shared" si="573"/>
        <v/>
      </c>
      <c r="AL661" s="10" t="str">
        <f t="shared" si="574"/>
        <v/>
      </c>
      <c r="AM661" s="25" t="str">
        <f t="shared" si="575"/>
        <v/>
      </c>
      <c r="AO661" s="24" t="str">
        <f t="shared" si="576"/>
        <v/>
      </c>
      <c r="AP661" s="10" t="str">
        <f t="shared" si="577"/>
        <v/>
      </c>
      <c r="AQ661" s="25" t="str">
        <f t="shared" si="578"/>
        <v/>
      </c>
      <c r="AU661" s="24" t="str">
        <f t="shared" si="579"/>
        <v/>
      </c>
      <c r="AV661" s="10" t="str">
        <f t="shared" si="580"/>
        <v/>
      </c>
      <c r="AW661" s="10" t="str">
        <f t="shared" si="581"/>
        <v/>
      </c>
      <c r="AX661" s="10" t="str">
        <f t="shared" si="582"/>
        <v/>
      </c>
      <c r="AY661" s="10" t="str">
        <f t="shared" si="583"/>
        <v/>
      </c>
      <c r="AZ661" s="25" t="str">
        <f t="shared" si="584"/>
        <v/>
      </c>
      <c r="BB661" s="24" t="str">
        <f t="shared" si="585"/>
        <v/>
      </c>
      <c r="BC661" s="10" t="str">
        <f t="shared" si="586"/>
        <v/>
      </c>
      <c r="BD661" s="25" t="str">
        <f t="shared" si="587"/>
        <v/>
      </c>
      <c r="BH661" s="24" t="str">
        <f t="shared" si="588"/>
        <v/>
      </c>
      <c r="BI661" s="10" t="str">
        <f t="shared" si="589"/>
        <v/>
      </c>
      <c r="BJ661" s="10" t="str">
        <f t="shared" si="590"/>
        <v/>
      </c>
      <c r="BK661" s="10" t="str">
        <f t="shared" si="591"/>
        <v/>
      </c>
      <c r="BL661" s="10" t="str">
        <f t="shared" si="592"/>
        <v/>
      </c>
      <c r="BM661" s="25" t="str">
        <f t="shared" si="593"/>
        <v/>
      </c>
      <c r="BO661" s="24" t="str">
        <f t="shared" si="594"/>
        <v/>
      </c>
      <c r="BP661" s="10" t="str">
        <f t="shared" si="595"/>
        <v/>
      </c>
      <c r="BQ661" s="25" t="str">
        <f t="shared" si="596"/>
        <v/>
      </c>
      <c r="BU661" s="24" t="str">
        <f t="shared" si="597"/>
        <v/>
      </c>
      <c r="BV661" s="10" t="str">
        <f t="shared" si="598"/>
        <v/>
      </c>
      <c r="BW661" s="10" t="str">
        <f t="shared" si="599"/>
        <v/>
      </c>
      <c r="BX661" s="10" t="str">
        <f t="shared" si="600"/>
        <v/>
      </c>
      <c r="BY661" s="10" t="str">
        <f t="shared" si="601"/>
        <v/>
      </c>
      <c r="BZ661" s="25" t="str">
        <f t="shared" si="602"/>
        <v/>
      </c>
      <c r="CB661" s="24" t="str">
        <f t="shared" si="603"/>
        <v/>
      </c>
      <c r="CC661" s="10" t="str">
        <f t="shared" si="604"/>
        <v/>
      </c>
      <c r="CD661" s="25" t="str">
        <f t="shared" si="605"/>
        <v/>
      </c>
    </row>
    <row r="662" spans="1:82" x14ac:dyDescent="0.25">
      <c r="A662" s="5" t="str">
        <f>IF('MA Data'!$G660='MA Data'!$I$2,'MA Data'!A660,"")</f>
        <v/>
      </c>
      <c r="B662" t="str">
        <f>IF('MA Data'!$G660='MA Data'!$I$2,'MA Data'!B660,"")</f>
        <v/>
      </c>
      <c r="C662" t="str">
        <f>IF('MA Data'!$G660='MA Data'!$I$2,'MA Data'!C660,"")</f>
        <v/>
      </c>
      <c r="D662" t="str">
        <f>IF('MA Data'!$G660='MA Data'!$I$2,'MA Data'!D660,"")</f>
        <v/>
      </c>
      <c r="E662" t="str">
        <f>IF('MA Data'!$G660='MA Data'!$I$2,'MA Data'!E660,"")</f>
        <v/>
      </c>
      <c r="F662" t="str">
        <f>IF('MA Data'!$G660='MA Data'!$I$2,'MA Data'!F660,"")</f>
        <v/>
      </c>
      <c r="G662" s="6" t="str">
        <f>IF('MA Data'!$G660='MA Data'!$I$2,'MA Data'!G660,"")</f>
        <v/>
      </c>
      <c r="H662" t="str">
        <f t="shared" si="557"/>
        <v/>
      </c>
      <c r="I662" s="10" t="str">
        <f t="shared" si="558"/>
        <v/>
      </c>
      <c r="J662" s="10" t="str">
        <f t="shared" si="559"/>
        <v/>
      </c>
      <c r="K662" s="10" t="str">
        <f t="shared" si="560"/>
        <v/>
      </c>
      <c r="L662" s="10" t="str">
        <f t="shared" si="561"/>
        <v/>
      </c>
      <c r="M662" s="25" t="str">
        <f t="shared" si="562"/>
        <v/>
      </c>
      <c r="O662" s="24" t="str">
        <f t="shared" si="606"/>
        <v/>
      </c>
      <c r="P662" s="10" t="str">
        <f t="shared" si="607"/>
        <v/>
      </c>
      <c r="Q662" s="25" t="str">
        <f t="shared" si="608"/>
        <v/>
      </c>
      <c r="U662" s="5" t="str">
        <f t="shared" si="564"/>
        <v/>
      </c>
      <c r="V662" s="10" t="str">
        <f t="shared" si="565"/>
        <v/>
      </c>
      <c r="W662" s="10" t="str">
        <f t="shared" si="566"/>
        <v/>
      </c>
      <c r="X662" s="10" t="str">
        <f t="shared" si="567"/>
        <v/>
      </c>
      <c r="Y662" s="10" t="str">
        <f t="shared" si="568"/>
        <v/>
      </c>
      <c r="Z662" s="25" t="str">
        <f t="shared" si="569"/>
        <v/>
      </c>
      <c r="AB662" s="24" t="str">
        <f t="shared" si="563"/>
        <v/>
      </c>
      <c r="AC662" s="10" t="str">
        <f t="shared" si="609"/>
        <v/>
      </c>
      <c r="AD662" s="25" t="str">
        <f t="shared" si="610"/>
        <v/>
      </c>
      <c r="AH662" s="24" t="str">
        <f t="shared" si="570"/>
        <v/>
      </c>
      <c r="AI662" s="10" t="str">
        <f t="shared" si="571"/>
        <v/>
      </c>
      <c r="AJ662" s="10" t="str">
        <f t="shared" si="572"/>
        <v/>
      </c>
      <c r="AK662" s="10" t="str">
        <f t="shared" si="573"/>
        <v/>
      </c>
      <c r="AL662" s="10" t="str">
        <f t="shared" si="574"/>
        <v/>
      </c>
      <c r="AM662" s="25" t="str">
        <f t="shared" si="575"/>
        <v/>
      </c>
      <c r="AO662" s="24" t="str">
        <f t="shared" si="576"/>
        <v/>
      </c>
      <c r="AP662" s="10" t="str">
        <f t="shared" si="577"/>
        <v/>
      </c>
      <c r="AQ662" s="25" t="str">
        <f t="shared" si="578"/>
        <v/>
      </c>
      <c r="AU662" s="24" t="str">
        <f t="shared" si="579"/>
        <v/>
      </c>
      <c r="AV662" s="10" t="str">
        <f t="shared" si="580"/>
        <v/>
      </c>
      <c r="AW662" s="10" t="str">
        <f t="shared" si="581"/>
        <v/>
      </c>
      <c r="AX662" s="10" t="str">
        <f t="shared" si="582"/>
        <v/>
      </c>
      <c r="AY662" s="10" t="str">
        <f t="shared" si="583"/>
        <v/>
      </c>
      <c r="AZ662" s="25" t="str">
        <f t="shared" si="584"/>
        <v/>
      </c>
      <c r="BB662" s="24" t="str">
        <f t="shared" si="585"/>
        <v/>
      </c>
      <c r="BC662" s="10" t="str">
        <f t="shared" si="586"/>
        <v/>
      </c>
      <c r="BD662" s="25" t="str">
        <f t="shared" si="587"/>
        <v/>
      </c>
      <c r="BH662" s="24" t="str">
        <f t="shared" si="588"/>
        <v/>
      </c>
      <c r="BI662" s="10" t="str">
        <f t="shared" si="589"/>
        <v/>
      </c>
      <c r="BJ662" s="10" t="str">
        <f t="shared" si="590"/>
        <v/>
      </c>
      <c r="BK662" s="10" t="str">
        <f t="shared" si="591"/>
        <v/>
      </c>
      <c r="BL662" s="10" t="str">
        <f t="shared" si="592"/>
        <v/>
      </c>
      <c r="BM662" s="25" t="str">
        <f t="shared" si="593"/>
        <v/>
      </c>
      <c r="BO662" s="24" t="str">
        <f t="shared" si="594"/>
        <v/>
      </c>
      <c r="BP662" s="10" t="str">
        <f t="shared" si="595"/>
        <v/>
      </c>
      <c r="BQ662" s="25" t="str">
        <f t="shared" si="596"/>
        <v/>
      </c>
      <c r="BU662" s="24" t="str">
        <f t="shared" si="597"/>
        <v/>
      </c>
      <c r="BV662" s="10" t="str">
        <f t="shared" si="598"/>
        <v/>
      </c>
      <c r="BW662" s="10" t="str">
        <f t="shared" si="599"/>
        <v/>
      </c>
      <c r="BX662" s="10" t="str">
        <f t="shared" si="600"/>
        <v/>
      </c>
      <c r="BY662" s="10" t="str">
        <f t="shared" si="601"/>
        <v/>
      </c>
      <c r="BZ662" s="25" t="str">
        <f t="shared" si="602"/>
        <v/>
      </c>
      <c r="CB662" s="24" t="str">
        <f t="shared" si="603"/>
        <v/>
      </c>
      <c r="CC662" s="10" t="str">
        <f t="shared" si="604"/>
        <v/>
      </c>
      <c r="CD662" s="25" t="str">
        <f t="shared" si="605"/>
        <v/>
      </c>
    </row>
    <row r="663" spans="1:82" x14ac:dyDescent="0.25">
      <c r="A663" s="5" t="str">
        <f>IF('MA Data'!$G661='MA Data'!$I$2,'MA Data'!A661,"")</f>
        <v/>
      </c>
      <c r="B663" t="str">
        <f>IF('MA Data'!$G661='MA Data'!$I$2,'MA Data'!B661,"")</f>
        <v/>
      </c>
      <c r="C663" t="str">
        <f>IF('MA Data'!$G661='MA Data'!$I$2,'MA Data'!C661,"")</f>
        <v/>
      </c>
      <c r="D663" t="str">
        <f>IF('MA Data'!$G661='MA Data'!$I$2,'MA Data'!D661,"")</f>
        <v/>
      </c>
      <c r="E663" t="str">
        <f>IF('MA Data'!$G661='MA Data'!$I$2,'MA Data'!E661,"")</f>
        <v/>
      </c>
      <c r="F663" t="str">
        <f>IF('MA Data'!$G661='MA Data'!$I$2,'MA Data'!F661,"")</f>
        <v/>
      </c>
      <c r="G663" s="6" t="str">
        <f>IF('MA Data'!$G661='MA Data'!$I$2,'MA Data'!G661,"")</f>
        <v/>
      </c>
      <c r="H663" t="str">
        <f t="shared" si="557"/>
        <v/>
      </c>
      <c r="I663" s="10" t="str">
        <f t="shared" si="558"/>
        <v/>
      </c>
      <c r="J663" s="10" t="str">
        <f t="shared" si="559"/>
        <v/>
      </c>
      <c r="K663" s="10" t="str">
        <f t="shared" si="560"/>
        <v/>
      </c>
      <c r="L663" s="10" t="str">
        <f t="shared" si="561"/>
        <v/>
      </c>
      <c r="M663" s="25" t="str">
        <f t="shared" si="562"/>
        <v/>
      </c>
      <c r="O663" s="24" t="str">
        <f t="shared" si="606"/>
        <v/>
      </c>
      <c r="P663" s="10" t="str">
        <f t="shared" si="607"/>
        <v/>
      </c>
      <c r="Q663" s="25" t="str">
        <f t="shared" si="608"/>
        <v/>
      </c>
      <c r="U663" s="5" t="str">
        <f t="shared" si="564"/>
        <v/>
      </c>
      <c r="V663" s="10" t="str">
        <f t="shared" si="565"/>
        <v/>
      </c>
      <c r="W663" s="10" t="str">
        <f t="shared" si="566"/>
        <v/>
      </c>
      <c r="X663" s="10" t="str">
        <f t="shared" si="567"/>
        <v/>
      </c>
      <c r="Y663" s="10" t="str">
        <f t="shared" si="568"/>
        <v/>
      </c>
      <c r="Z663" s="25" t="str">
        <f t="shared" si="569"/>
        <v/>
      </c>
      <c r="AB663" s="24" t="str">
        <f t="shared" si="563"/>
        <v/>
      </c>
      <c r="AC663" s="10" t="str">
        <f t="shared" si="609"/>
        <v/>
      </c>
      <c r="AD663" s="25" t="str">
        <f t="shared" si="610"/>
        <v/>
      </c>
      <c r="AH663" s="24" t="str">
        <f t="shared" si="570"/>
        <v/>
      </c>
      <c r="AI663" s="10" t="str">
        <f t="shared" si="571"/>
        <v/>
      </c>
      <c r="AJ663" s="10" t="str">
        <f t="shared" si="572"/>
        <v/>
      </c>
      <c r="AK663" s="10" t="str">
        <f t="shared" si="573"/>
        <v/>
      </c>
      <c r="AL663" s="10" t="str">
        <f t="shared" si="574"/>
        <v/>
      </c>
      <c r="AM663" s="25" t="str">
        <f t="shared" si="575"/>
        <v/>
      </c>
      <c r="AO663" s="24" t="str">
        <f t="shared" si="576"/>
        <v/>
      </c>
      <c r="AP663" s="10" t="str">
        <f t="shared" si="577"/>
        <v/>
      </c>
      <c r="AQ663" s="25" t="str">
        <f t="shared" si="578"/>
        <v/>
      </c>
      <c r="AU663" s="24" t="str">
        <f t="shared" si="579"/>
        <v/>
      </c>
      <c r="AV663" s="10" t="str">
        <f t="shared" si="580"/>
        <v/>
      </c>
      <c r="AW663" s="10" t="str">
        <f t="shared" si="581"/>
        <v/>
      </c>
      <c r="AX663" s="10" t="str">
        <f t="shared" si="582"/>
        <v/>
      </c>
      <c r="AY663" s="10" t="str">
        <f t="shared" si="583"/>
        <v/>
      </c>
      <c r="AZ663" s="25" t="str">
        <f t="shared" si="584"/>
        <v/>
      </c>
      <c r="BB663" s="24" t="str">
        <f t="shared" si="585"/>
        <v/>
      </c>
      <c r="BC663" s="10" t="str">
        <f t="shared" si="586"/>
        <v/>
      </c>
      <c r="BD663" s="25" t="str">
        <f t="shared" si="587"/>
        <v/>
      </c>
      <c r="BH663" s="24" t="str">
        <f t="shared" si="588"/>
        <v/>
      </c>
      <c r="BI663" s="10" t="str">
        <f t="shared" si="589"/>
        <v/>
      </c>
      <c r="BJ663" s="10" t="str">
        <f t="shared" si="590"/>
        <v/>
      </c>
      <c r="BK663" s="10" t="str">
        <f t="shared" si="591"/>
        <v/>
      </c>
      <c r="BL663" s="10" t="str">
        <f t="shared" si="592"/>
        <v/>
      </c>
      <c r="BM663" s="25" t="str">
        <f t="shared" si="593"/>
        <v/>
      </c>
      <c r="BO663" s="24" t="str">
        <f t="shared" si="594"/>
        <v/>
      </c>
      <c r="BP663" s="10" t="str">
        <f t="shared" si="595"/>
        <v/>
      </c>
      <c r="BQ663" s="25" t="str">
        <f t="shared" si="596"/>
        <v/>
      </c>
      <c r="BU663" s="24" t="str">
        <f t="shared" si="597"/>
        <v/>
      </c>
      <c r="BV663" s="10" t="str">
        <f t="shared" si="598"/>
        <v/>
      </c>
      <c r="BW663" s="10" t="str">
        <f t="shared" si="599"/>
        <v/>
      </c>
      <c r="BX663" s="10" t="str">
        <f t="shared" si="600"/>
        <v/>
      </c>
      <c r="BY663" s="10" t="str">
        <f t="shared" si="601"/>
        <v/>
      </c>
      <c r="BZ663" s="25" t="str">
        <f t="shared" si="602"/>
        <v/>
      </c>
      <c r="CB663" s="24" t="str">
        <f t="shared" si="603"/>
        <v/>
      </c>
      <c r="CC663" s="10" t="str">
        <f t="shared" si="604"/>
        <v/>
      </c>
      <c r="CD663" s="25" t="str">
        <f t="shared" si="605"/>
        <v/>
      </c>
    </row>
    <row r="664" spans="1:82" x14ac:dyDescent="0.25">
      <c r="A664" s="5" t="str">
        <f>IF('MA Data'!$G662='MA Data'!$I$2,'MA Data'!A662,"")</f>
        <v/>
      </c>
      <c r="B664" t="str">
        <f>IF('MA Data'!$G662='MA Data'!$I$2,'MA Data'!B662,"")</f>
        <v/>
      </c>
      <c r="C664" t="str">
        <f>IF('MA Data'!$G662='MA Data'!$I$2,'MA Data'!C662,"")</f>
        <v/>
      </c>
      <c r="D664" t="str">
        <f>IF('MA Data'!$G662='MA Data'!$I$2,'MA Data'!D662,"")</f>
        <v/>
      </c>
      <c r="E664" t="str">
        <f>IF('MA Data'!$G662='MA Data'!$I$2,'MA Data'!E662,"")</f>
        <v/>
      </c>
      <c r="F664" t="str">
        <f>IF('MA Data'!$G662='MA Data'!$I$2,'MA Data'!F662,"")</f>
        <v/>
      </c>
      <c r="G664" s="6" t="str">
        <f>IF('MA Data'!$G662='MA Data'!$I$2,'MA Data'!G662,"")</f>
        <v/>
      </c>
      <c r="H664" t="str">
        <f t="shared" si="557"/>
        <v/>
      </c>
      <c r="I664" s="10" t="str">
        <f t="shared" si="558"/>
        <v/>
      </c>
      <c r="J664" s="10" t="str">
        <f t="shared" si="559"/>
        <v/>
      </c>
      <c r="K664" s="10" t="str">
        <f t="shared" si="560"/>
        <v/>
      </c>
      <c r="L664" s="10" t="str">
        <f t="shared" si="561"/>
        <v/>
      </c>
      <c r="M664" s="25" t="str">
        <f t="shared" si="562"/>
        <v/>
      </c>
      <c r="O664" s="24" t="str">
        <f t="shared" si="606"/>
        <v/>
      </c>
      <c r="P664" s="10" t="str">
        <f t="shared" si="607"/>
        <v/>
      </c>
      <c r="Q664" s="25" t="str">
        <f t="shared" si="608"/>
        <v/>
      </c>
      <c r="U664" s="5" t="str">
        <f t="shared" si="564"/>
        <v/>
      </c>
      <c r="V664" s="10" t="str">
        <f t="shared" si="565"/>
        <v/>
      </c>
      <c r="W664" s="10" t="str">
        <f t="shared" si="566"/>
        <v/>
      </c>
      <c r="X664" s="10" t="str">
        <f t="shared" si="567"/>
        <v/>
      </c>
      <c r="Y664" s="10" t="str">
        <f t="shared" si="568"/>
        <v/>
      </c>
      <c r="Z664" s="25" t="str">
        <f t="shared" si="569"/>
        <v/>
      </c>
      <c r="AB664" s="24" t="str">
        <f t="shared" si="563"/>
        <v/>
      </c>
      <c r="AC664" s="10" t="str">
        <f t="shared" si="609"/>
        <v/>
      </c>
      <c r="AD664" s="25" t="str">
        <f t="shared" si="610"/>
        <v/>
      </c>
      <c r="AH664" s="24" t="str">
        <f t="shared" si="570"/>
        <v/>
      </c>
      <c r="AI664" s="10" t="str">
        <f t="shared" si="571"/>
        <v/>
      </c>
      <c r="AJ664" s="10" t="str">
        <f t="shared" si="572"/>
        <v/>
      </c>
      <c r="AK664" s="10" t="str">
        <f t="shared" si="573"/>
        <v/>
      </c>
      <c r="AL664" s="10" t="str">
        <f t="shared" si="574"/>
        <v/>
      </c>
      <c r="AM664" s="25" t="str">
        <f t="shared" si="575"/>
        <v/>
      </c>
      <c r="AO664" s="24" t="str">
        <f t="shared" si="576"/>
        <v/>
      </c>
      <c r="AP664" s="10" t="str">
        <f t="shared" si="577"/>
        <v/>
      </c>
      <c r="AQ664" s="25" t="str">
        <f t="shared" si="578"/>
        <v/>
      </c>
      <c r="AU664" s="24" t="str">
        <f t="shared" si="579"/>
        <v/>
      </c>
      <c r="AV664" s="10" t="str">
        <f t="shared" si="580"/>
        <v/>
      </c>
      <c r="AW664" s="10" t="str">
        <f t="shared" si="581"/>
        <v/>
      </c>
      <c r="AX664" s="10" t="str">
        <f t="shared" si="582"/>
        <v/>
      </c>
      <c r="AY664" s="10" t="str">
        <f t="shared" si="583"/>
        <v/>
      </c>
      <c r="AZ664" s="25" t="str">
        <f t="shared" si="584"/>
        <v/>
      </c>
      <c r="BB664" s="24" t="str">
        <f t="shared" si="585"/>
        <v/>
      </c>
      <c r="BC664" s="10" t="str">
        <f t="shared" si="586"/>
        <v/>
      </c>
      <c r="BD664" s="25" t="str">
        <f t="shared" si="587"/>
        <v/>
      </c>
      <c r="BH664" s="24" t="str">
        <f t="shared" si="588"/>
        <v/>
      </c>
      <c r="BI664" s="10" t="str">
        <f t="shared" si="589"/>
        <v/>
      </c>
      <c r="BJ664" s="10" t="str">
        <f t="shared" si="590"/>
        <v/>
      </c>
      <c r="BK664" s="10" t="str">
        <f t="shared" si="591"/>
        <v/>
      </c>
      <c r="BL664" s="10" t="str">
        <f t="shared" si="592"/>
        <v/>
      </c>
      <c r="BM664" s="25" t="str">
        <f t="shared" si="593"/>
        <v/>
      </c>
      <c r="BO664" s="24" t="str">
        <f t="shared" si="594"/>
        <v/>
      </c>
      <c r="BP664" s="10" t="str">
        <f t="shared" si="595"/>
        <v/>
      </c>
      <c r="BQ664" s="25" t="str">
        <f t="shared" si="596"/>
        <v/>
      </c>
      <c r="BU664" s="24" t="str">
        <f t="shared" si="597"/>
        <v/>
      </c>
      <c r="BV664" s="10" t="str">
        <f t="shared" si="598"/>
        <v/>
      </c>
      <c r="BW664" s="10" t="str">
        <f t="shared" si="599"/>
        <v/>
      </c>
      <c r="BX664" s="10" t="str">
        <f t="shared" si="600"/>
        <v/>
      </c>
      <c r="BY664" s="10" t="str">
        <f t="shared" si="601"/>
        <v/>
      </c>
      <c r="BZ664" s="25" t="str">
        <f t="shared" si="602"/>
        <v/>
      </c>
      <c r="CB664" s="24" t="str">
        <f t="shared" si="603"/>
        <v/>
      </c>
      <c r="CC664" s="10" t="str">
        <f t="shared" si="604"/>
        <v/>
      </c>
      <c r="CD664" s="25" t="str">
        <f t="shared" si="605"/>
        <v/>
      </c>
    </row>
    <row r="665" spans="1:82" x14ac:dyDescent="0.25">
      <c r="A665" s="5" t="str">
        <f>IF('MA Data'!$G663='MA Data'!$I$2,'MA Data'!A663,"")</f>
        <v/>
      </c>
      <c r="B665" t="str">
        <f>IF('MA Data'!$G663='MA Data'!$I$2,'MA Data'!B663,"")</f>
        <v/>
      </c>
      <c r="C665" t="str">
        <f>IF('MA Data'!$G663='MA Data'!$I$2,'MA Data'!C663,"")</f>
        <v/>
      </c>
      <c r="D665" t="str">
        <f>IF('MA Data'!$G663='MA Data'!$I$2,'MA Data'!D663,"")</f>
        <v/>
      </c>
      <c r="E665" t="str">
        <f>IF('MA Data'!$G663='MA Data'!$I$2,'MA Data'!E663,"")</f>
        <v/>
      </c>
      <c r="F665" t="str">
        <f>IF('MA Data'!$G663='MA Data'!$I$2,'MA Data'!F663,"")</f>
        <v/>
      </c>
      <c r="G665" s="6" t="str">
        <f>IF('MA Data'!$G663='MA Data'!$I$2,'MA Data'!G663,"")</f>
        <v/>
      </c>
      <c r="H665" t="str">
        <f t="shared" si="557"/>
        <v/>
      </c>
      <c r="I665" s="10" t="str">
        <f t="shared" si="558"/>
        <v/>
      </c>
      <c r="J665" s="10" t="str">
        <f t="shared" si="559"/>
        <v/>
      </c>
      <c r="K665" s="10" t="str">
        <f t="shared" si="560"/>
        <v/>
      </c>
      <c r="L665" s="10" t="str">
        <f t="shared" si="561"/>
        <v/>
      </c>
      <c r="M665" s="25" t="str">
        <f t="shared" si="562"/>
        <v/>
      </c>
      <c r="O665" s="24" t="str">
        <f t="shared" si="606"/>
        <v/>
      </c>
      <c r="P665" s="10" t="str">
        <f t="shared" si="607"/>
        <v/>
      </c>
      <c r="Q665" s="25" t="str">
        <f t="shared" si="608"/>
        <v/>
      </c>
      <c r="U665" s="5" t="str">
        <f t="shared" si="564"/>
        <v/>
      </c>
      <c r="V665" s="10" t="str">
        <f t="shared" si="565"/>
        <v/>
      </c>
      <c r="W665" s="10" t="str">
        <f t="shared" si="566"/>
        <v/>
      </c>
      <c r="X665" s="10" t="str">
        <f t="shared" si="567"/>
        <v/>
      </c>
      <c r="Y665" s="10" t="str">
        <f t="shared" si="568"/>
        <v/>
      </c>
      <c r="Z665" s="25" t="str">
        <f t="shared" si="569"/>
        <v/>
      </c>
      <c r="AB665" s="24" t="str">
        <f t="shared" si="563"/>
        <v/>
      </c>
      <c r="AC665" s="10" t="str">
        <f t="shared" si="609"/>
        <v/>
      </c>
      <c r="AD665" s="25" t="str">
        <f t="shared" si="610"/>
        <v/>
      </c>
      <c r="AH665" s="24" t="str">
        <f t="shared" si="570"/>
        <v/>
      </c>
      <c r="AI665" s="10" t="str">
        <f t="shared" si="571"/>
        <v/>
      </c>
      <c r="AJ665" s="10" t="str">
        <f t="shared" si="572"/>
        <v/>
      </c>
      <c r="AK665" s="10" t="str">
        <f t="shared" si="573"/>
        <v/>
      </c>
      <c r="AL665" s="10" t="str">
        <f t="shared" si="574"/>
        <v/>
      </c>
      <c r="AM665" s="25" t="str">
        <f t="shared" si="575"/>
        <v/>
      </c>
      <c r="AO665" s="24" t="str">
        <f t="shared" si="576"/>
        <v/>
      </c>
      <c r="AP665" s="10" t="str">
        <f t="shared" si="577"/>
        <v/>
      </c>
      <c r="AQ665" s="25" t="str">
        <f t="shared" si="578"/>
        <v/>
      </c>
      <c r="AU665" s="24" t="str">
        <f t="shared" si="579"/>
        <v/>
      </c>
      <c r="AV665" s="10" t="str">
        <f t="shared" si="580"/>
        <v/>
      </c>
      <c r="AW665" s="10" t="str">
        <f t="shared" si="581"/>
        <v/>
      </c>
      <c r="AX665" s="10" t="str">
        <f t="shared" si="582"/>
        <v/>
      </c>
      <c r="AY665" s="10" t="str">
        <f t="shared" si="583"/>
        <v/>
      </c>
      <c r="AZ665" s="25" t="str">
        <f t="shared" si="584"/>
        <v/>
      </c>
      <c r="BB665" s="24" t="str">
        <f t="shared" si="585"/>
        <v/>
      </c>
      <c r="BC665" s="10" t="str">
        <f t="shared" si="586"/>
        <v/>
      </c>
      <c r="BD665" s="25" t="str">
        <f t="shared" si="587"/>
        <v/>
      </c>
      <c r="BH665" s="24" t="str">
        <f t="shared" si="588"/>
        <v/>
      </c>
      <c r="BI665" s="10" t="str">
        <f t="shared" si="589"/>
        <v/>
      </c>
      <c r="BJ665" s="10" t="str">
        <f t="shared" si="590"/>
        <v/>
      </c>
      <c r="BK665" s="10" t="str">
        <f t="shared" si="591"/>
        <v/>
      </c>
      <c r="BL665" s="10" t="str">
        <f t="shared" si="592"/>
        <v/>
      </c>
      <c r="BM665" s="25" t="str">
        <f t="shared" si="593"/>
        <v/>
      </c>
      <c r="BO665" s="24" t="str">
        <f t="shared" si="594"/>
        <v/>
      </c>
      <c r="BP665" s="10" t="str">
        <f t="shared" si="595"/>
        <v/>
      </c>
      <c r="BQ665" s="25" t="str">
        <f t="shared" si="596"/>
        <v/>
      </c>
      <c r="BU665" s="24" t="str">
        <f t="shared" si="597"/>
        <v/>
      </c>
      <c r="BV665" s="10" t="str">
        <f t="shared" si="598"/>
        <v/>
      </c>
      <c r="BW665" s="10" t="str">
        <f t="shared" si="599"/>
        <v/>
      </c>
      <c r="BX665" s="10" t="str">
        <f t="shared" si="600"/>
        <v/>
      </c>
      <c r="BY665" s="10" t="str">
        <f t="shared" si="601"/>
        <v/>
      </c>
      <c r="BZ665" s="25" t="str">
        <f t="shared" si="602"/>
        <v/>
      </c>
      <c r="CB665" s="24" t="str">
        <f t="shared" si="603"/>
        <v/>
      </c>
      <c r="CC665" s="10" t="str">
        <f t="shared" si="604"/>
        <v/>
      </c>
      <c r="CD665" s="25" t="str">
        <f t="shared" si="605"/>
        <v/>
      </c>
    </row>
    <row r="666" spans="1:82" x14ac:dyDescent="0.25">
      <c r="A666" s="5" t="str">
        <f>IF('MA Data'!$G664='MA Data'!$I$2,'MA Data'!A664,"")</f>
        <v/>
      </c>
      <c r="B666" t="str">
        <f>IF('MA Data'!$G664='MA Data'!$I$2,'MA Data'!B664,"")</f>
        <v/>
      </c>
      <c r="C666" t="str">
        <f>IF('MA Data'!$G664='MA Data'!$I$2,'MA Data'!C664,"")</f>
        <v/>
      </c>
      <c r="D666" t="str">
        <f>IF('MA Data'!$G664='MA Data'!$I$2,'MA Data'!D664,"")</f>
        <v/>
      </c>
      <c r="E666" t="str">
        <f>IF('MA Data'!$G664='MA Data'!$I$2,'MA Data'!E664,"")</f>
        <v/>
      </c>
      <c r="F666" t="str">
        <f>IF('MA Data'!$G664='MA Data'!$I$2,'MA Data'!F664,"")</f>
        <v/>
      </c>
      <c r="G666" s="6" t="str">
        <f>IF('MA Data'!$G664='MA Data'!$I$2,'MA Data'!G664,"")</f>
        <v/>
      </c>
      <c r="H666" t="str">
        <f t="shared" si="557"/>
        <v/>
      </c>
      <c r="I666" s="10" t="str">
        <f t="shared" si="558"/>
        <v/>
      </c>
      <c r="J666" s="10" t="str">
        <f t="shared" si="559"/>
        <v/>
      </c>
      <c r="K666" s="10" t="str">
        <f t="shared" si="560"/>
        <v/>
      </c>
      <c r="L666" s="10" t="str">
        <f t="shared" si="561"/>
        <v/>
      </c>
      <c r="M666" s="25" t="str">
        <f t="shared" si="562"/>
        <v/>
      </c>
      <c r="O666" s="24" t="str">
        <f t="shared" si="606"/>
        <v/>
      </c>
      <c r="P666" s="10" t="str">
        <f t="shared" si="607"/>
        <v/>
      </c>
      <c r="Q666" s="25" t="str">
        <f t="shared" si="608"/>
        <v/>
      </c>
      <c r="U666" s="5" t="str">
        <f t="shared" si="564"/>
        <v/>
      </c>
      <c r="V666" s="10" t="str">
        <f t="shared" si="565"/>
        <v/>
      </c>
      <c r="W666" s="10" t="str">
        <f t="shared" si="566"/>
        <v/>
      </c>
      <c r="X666" s="10" t="str">
        <f t="shared" si="567"/>
        <v/>
      </c>
      <c r="Y666" s="10" t="str">
        <f t="shared" si="568"/>
        <v/>
      </c>
      <c r="Z666" s="25" t="str">
        <f t="shared" si="569"/>
        <v/>
      </c>
      <c r="AB666" s="24" t="str">
        <f t="shared" si="563"/>
        <v/>
      </c>
      <c r="AC666" s="10" t="str">
        <f t="shared" si="609"/>
        <v/>
      </c>
      <c r="AD666" s="25" t="str">
        <f t="shared" si="610"/>
        <v/>
      </c>
      <c r="AH666" s="24" t="str">
        <f t="shared" si="570"/>
        <v/>
      </c>
      <c r="AI666" s="10" t="str">
        <f t="shared" si="571"/>
        <v/>
      </c>
      <c r="AJ666" s="10" t="str">
        <f t="shared" si="572"/>
        <v/>
      </c>
      <c r="AK666" s="10" t="str">
        <f t="shared" si="573"/>
        <v/>
      </c>
      <c r="AL666" s="10" t="str">
        <f t="shared" si="574"/>
        <v/>
      </c>
      <c r="AM666" s="25" t="str">
        <f t="shared" si="575"/>
        <v/>
      </c>
      <c r="AO666" s="24" t="str">
        <f t="shared" si="576"/>
        <v/>
      </c>
      <c r="AP666" s="10" t="str">
        <f t="shared" si="577"/>
        <v/>
      </c>
      <c r="AQ666" s="25" t="str">
        <f t="shared" si="578"/>
        <v/>
      </c>
      <c r="AU666" s="24" t="str">
        <f t="shared" si="579"/>
        <v/>
      </c>
      <c r="AV666" s="10" t="str">
        <f t="shared" si="580"/>
        <v/>
      </c>
      <c r="AW666" s="10" t="str">
        <f t="shared" si="581"/>
        <v/>
      </c>
      <c r="AX666" s="10" t="str">
        <f t="shared" si="582"/>
        <v/>
      </c>
      <c r="AY666" s="10" t="str">
        <f t="shared" si="583"/>
        <v/>
      </c>
      <c r="AZ666" s="25" t="str">
        <f t="shared" si="584"/>
        <v/>
      </c>
      <c r="BB666" s="24" t="str">
        <f t="shared" si="585"/>
        <v/>
      </c>
      <c r="BC666" s="10" t="str">
        <f t="shared" si="586"/>
        <v/>
      </c>
      <c r="BD666" s="25" t="str">
        <f t="shared" si="587"/>
        <v/>
      </c>
      <c r="BH666" s="24" t="str">
        <f t="shared" si="588"/>
        <v/>
      </c>
      <c r="BI666" s="10" t="str">
        <f t="shared" si="589"/>
        <v/>
      </c>
      <c r="BJ666" s="10" t="str">
        <f t="shared" si="590"/>
        <v/>
      </c>
      <c r="BK666" s="10" t="str">
        <f t="shared" si="591"/>
        <v/>
      </c>
      <c r="BL666" s="10" t="str">
        <f t="shared" si="592"/>
        <v/>
      </c>
      <c r="BM666" s="25" t="str">
        <f t="shared" si="593"/>
        <v/>
      </c>
      <c r="BO666" s="24" t="str">
        <f t="shared" si="594"/>
        <v/>
      </c>
      <c r="BP666" s="10" t="str">
        <f t="shared" si="595"/>
        <v/>
      </c>
      <c r="BQ666" s="25" t="str">
        <f t="shared" si="596"/>
        <v/>
      </c>
      <c r="BU666" s="24" t="str">
        <f t="shared" si="597"/>
        <v/>
      </c>
      <c r="BV666" s="10" t="str">
        <f t="shared" si="598"/>
        <v/>
      </c>
      <c r="BW666" s="10" t="str">
        <f t="shared" si="599"/>
        <v/>
      </c>
      <c r="BX666" s="10" t="str">
        <f t="shared" si="600"/>
        <v/>
      </c>
      <c r="BY666" s="10" t="str">
        <f t="shared" si="601"/>
        <v/>
      </c>
      <c r="BZ666" s="25" t="str">
        <f t="shared" si="602"/>
        <v/>
      </c>
      <c r="CB666" s="24" t="str">
        <f t="shared" si="603"/>
        <v/>
      </c>
      <c r="CC666" s="10" t="str">
        <f t="shared" si="604"/>
        <v/>
      </c>
      <c r="CD666" s="25" t="str">
        <f t="shared" si="605"/>
        <v/>
      </c>
    </row>
    <row r="667" spans="1:82" x14ac:dyDescent="0.25">
      <c r="A667" s="5" t="str">
        <f>IF('MA Data'!$G665='MA Data'!$I$2,'MA Data'!A665,"")</f>
        <v/>
      </c>
      <c r="B667" t="str">
        <f>IF('MA Data'!$G665='MA Data'!$I$2,'MA Data'!B665,"")</f>
        <v/>
      </c>
      <c r="C667" t="str">
        <f>IF('MA Data'!$G665='MA Data'!$I$2,'MA Data'!C665,"")</f>
        <v/>
      </c>
      <c r="D667" t="str">
        <f>IF('MA Data'!$G665='MA Data'!$I$2,'MA Data'!D665,"")</f>
        <v/>
      </c>
      <c r="E667" t="str">
        <f>IF('MA Data'!$G665='MA Data'!$I$2,'MA Data'!E665,"")</f>
        <v/>
      </c>
      <c r="F667" t="str">
        <f>IF('MA Data'!$G665='MA Data'!$I$2,'MA Data'!F665,"")</f>
        <v/>
      </c>
      <c r="G667" s="6" t="str">
        <f>IF('MA Data'!$G665='MA Data'!$I$2,'MA Data'!G665,"")</f>
        <v/>
      </c>
      <c r="H667" t="str">
        <f t="shared" si="557"/>
        <v/>
      </c>
      <c r="I667" s="10" t="str">
        <f t="shared" si="558"/>
        <v/>
      </c>
      <c r="J667" s="10" t="str">
        <f t="shared" si="559"/>
        <v/>
      </c>
      <c r="K667" s="10" t="str">
        <f t="shared" si="560"/>
        <v/>
      </c>
      <c r="L667" s="10" t="str">
        <f t="shared" si="561"/>
        <v/>
      </c>
      <c r="M667" s="25" t="str">
        <f t="shared" si="562"/>
        <v/>
      </c>
      <c r="O667" s="24" t="str">
        <f t="shared" si="606"/>
        <v/>
      </c>
      <c r="P667" s="10" t="str">
        <f t="shared" si="607"/>
        <v/>
      </c>
      <c r="Q667" s="25" t="str">
        <f t="shared" si="608"/>
        <v/>
      </c>
      <c r="U667" s="5" t="str">
        <f t="shared" si="564"/>
        <v/>
      </c>
      <c r="V667" s="10" t="str">
        <f t="shared" si="565"/>
        <v/>
      </c>
      <c r="W667" s="10" t="str">
        <f t="shared" si="566"/>
        <v/>
      </c>
      <c r="X667" s="10" t="str">
        <f t="shared" si="567"/>
        <v/>
      </c>
      <c r="Y667" s="10" t="str">
        <f t="shared" si="568"/>
        <v/>
      </c>
      <c r="Z667" s="25" t="str">
        <f t="shared" si="569"/>
        <v/>
      </c>
      <c r="AB667" s="24" t="str">
        <f t="shared" si="563"/>
        <v/>
      </c>
      <c r="AC667" s="10" t="str">
        <f t="shared" si="609"/>
        <v/>
      </c>
      <c r="AD667" s="25" t="str">
        <f t="shared" si="610"/>
        <v/>
      </c>
      <c r="AH667" s="24" t="str">
        <f t="shared" si="570"/>
        <v/>
      </c>
      <c r="AI667" s="10" t="str">
        <f t="shared" si="571"/>
        <v/>
      </c>
      <c r="AJ667" s="10" t="str">
        <f t="shared" si="572"/>
        <v/>
      </c>
      <c r="AK667" s="10" t="str">
        <f t="shared" si="573"/>
        <v/>
      </c>
      <c r="AL667" s="10" t="str">
        <f t="shared" si="574"/>
        <v/>
      </c>
      <c r="AM667" s="25" t="str">
        <f t="shared" si="575"/>
        <v/>
      </c>
      <c r="AO667" s="24" t="str">
        <f t="shared" si="576"/>
        <v/>
      </c>
      <c r="AP667" s="10" t="str">
        <f t="shared" si="577"/>
        <v/>
      </c>
      <c r="AQ667" s="25" t="str">
        <f t="shared" si="578"/>
        <v/>
      </c>
      <c r="AU667" s="24" t="str">
        <f t="shared" si="579"/>
        <v/>
      </c>
      <c r="AV667" s="10" t="str">
        <f t="shared" si="580"/>
        <v/>
      </c>
      <c r="AW667" s="10" t="str">
        <f t="shared" si="581"/>
        <v/>
      </c>
      <c r="AX667" s="10" t="str">
        <f t="shared" si="582"/>
        <v/>
      </c>
      <c r="AY667" s="10" t="str">
        <f t="shared" si="583"/>
        <v/>
      </c>
      <c r="AZ667" s="25" t="str">
        <f t="shared" si="584"/>
        <v/>
      </c>
      <c r="BB667" s="24" t="str">
        <f t="shared" si="585"/>
        <v/>
      </c>
      <c r="BC667" s="10" t="str">
        <f t="shared" si="586"/>
        <v/>
      </c>
      <c r="BD667" s="25" t="str">
        <f t="shared" si="587"/>
        <v/>
      </c>
      <c r="BH667" s="24" t="str">
        <f t="shared" si="588"/>
        <v/>
      </c>
      <c r="BI667" s="10" t="str">
        <f t="shared" si="589"/>
        <v/>
      </c>
      <c r="BJ667" s="10" t="str">
        <f t="shared" si="590"/>
        <v/>
      </c>
      <c r="BK667" s="10" t="str">
        <f t="shared" si="591"/>
        <v/>
      </c>
      <c r="BL667" s="10" t="str">
        <f t="shared" si="592"/>
        <v/>
      </c>
      <c r="BM667" s="25" t="str">
        <f t="shared" si="593"/>
        <v/>
      </c>
      <c r="BO667" s="24" t="str">
        <f t="shared" si="594"/>
        <v/>
      </c>
      <c r="BP667" s="10" t="str">
        <f t="shared" si="595"/>
        <v/>
      </c>
      <c r="BQ667" s="25" t="str">
        <f t="shared" si="596"/>
        <v/>
      </c>
      <c r="BU667" s="24" t="str">
        <f t="shared" si="597"/>
        <v/>
      </c>
      <c r="BV667" s="10" t="str">
        <f t="shared" si="598"/>
        <v/>
      </c>
      <c r="BW667" s="10" t="str">
        <f t="shared" si="599"/>
        <v/>
      </c>
      <c r="BX667" s="10" t="str">
        <f t="shared" si="600"/>
        <v/>
      </c>
      <c r="BY667" s="10" t="str">
        <f t="shared" si="601"/>
        <v/>
      </c>
      <c r="BZ667" s="25" t="str">
        <f t="shared" si="602"/>
        <v/>
      </c>
      <c r="CB667" s="24" t="str">
        <f t="shared" si="603"/>
        <v/>
      </c>
      <c r="CC667" s="10" t="str">
        <f t="shared" si="604"/>
        <v/>
      </c>
      <c r="CD667" s="25" t="str">
        <f t="shared" si="605"/>
        <v/>
      </c>
    </row>
    <row r="668" spans="1:82" x14ac:dyDescent="0.25">
      <c r="A668" s="5" t="str">
        <f>IF('MA Data'!$G666='MA Data'!$I$2,'MA Data'!A666,"")</f>
        <v/>
      </c>
      <c r="B668" t="str">
        <f>IF('MA Data'!$G666='MA Data'!$I$2,'MA Data'!B666,"")</f>
        <v/>
      </c>
      <c r="C668" t="str">
        <f>IF('MA Data'!$G666='MA Data'!$I$2,'MA Data'!C666,"")</f>
        <v/>
      </c>
      <c r="D668" t="str">
        <f>IF('MA Data'!$G666='MA Data'!$I$2,'MA Data'!D666,"")</f>
        <v/>
      </c>
      <c r="E668" t="str">
        <f>IF('MA Data'!$G666='MA Data'!$I$2,'MA Data'!E666,"")</f>
        <v/>
      </c>
      <c r="F668" t="str">
        <f>IF('MA Data'!$G666='MA Data'!$I$2,'MA Data'!F666,"")</f>
        <v/>
      </c>
      <c r="G668" s="6" t="str">
        <f>IF('MA Data'!$G666='MA Data'!$I$2,'MA Data'!G666,"")</f>
        <v/>
      </c>
      <c r="H668" t="str">
        <f t="shared" si="557"/>
        <v/>
      </c>
      <c r="I668" s="10" t="str">
        <f t="shared" si="558"/>
        <v/>
      </c>
      <c r="J668" s="10" t="str">
        <f t="shared" si="559"/>
        <v/>
      </c>
      <c r="K668" s="10" t="str">
        <f t="shared" si="560"/>
        <v/>
      </c>
      <c r="L668" s="10" t="str">
        <f t="shared" si="561"/>
        <v/>
      </c>
      <c r="M668" s="25" t="str">
        <f t="shared" si="562"/>
        <v/>
      </c>
      <c r="O668" s="24" t="str">
        <f t="shared" si="606"/>
        <v/>
      </c>
      <c r="P668" s="10" t="str">
        <f t="shared" si="607"/>
        <v/>
      </c>
      <c r="Q668" s="25" t="str">
        <f t="shared" si="608"/>
        <v/>
      </c>
      <c r="U668" s="5" t="str">
        <f t="shared" si="564"/>
        <v/>
      </c>
      <c r="V668" s="10" t="str">
        <f t="shared" si="565"/>
        <v/>
      </c>
      <c r="W668" s="10" t="str">
        <f t="shared" si="566"/>
        <v/>
      </c>
      <c r="X668" s="10" t="str">
        <f t="shared" si="567"/>
        <v/>
      </c>
      <c r="Y668" s="10" t="str">
        <f t="shared" si="568"/>
        <v/>
      </c>
      <c r="Z668" s="25" t="str">
        <f t="shared" si="569"/>
        <v/>
      </c>
      <c r="AB668" s="24" t="str">
        <f t="shared" si="563"/>
        <v/>
      </c>
      <c r="AC668" s="10" t="str">
        <f t="shared" si="609"/>
        <v/>
      </c>
      <c r="AD668" s="25" t="str">
        <f t="shared" si="610"/>
        <v/>
      </c>
      <c r="AH668" s="24" t="str">
        <f t="shared" si="570"/>
        <v/>
      </c>
      <c r="AI668" s="10" t="str">
        <f t="shared" si="571"/>
        <v/>
      </c>
      <c r="AJ668" s="10" t="str">
        <f t="shared" si="572"/>
        <v/>
      </c>
      <c r="AK668" s="10" t="str">
        <f t="shared" si="573"/>
        <v/>
      </c>
      <c r="AL668" s="10" t="str">
        <f t="shared" si="574"/>
        <v/>
      </c>
      <c r="AM668" s="25" t="str">
        <f t="shared" si="575"/>
        <v/>
      </c>
      <c r="AO668" s="24" t="str">
        <f t="shared" si="576"/>
        <v/>
      </c>
      <c r="AP668" s="10" t="str">
        <f t="shared" si="577"/>
        <v/>
      </c>
      <c r="AQ668" s="25" t="str">
        <f t="shared" si="578"/>
        <v/>
      </c>
      <c r="AU668" s="24" t="str">
        <f t="shared" si="579"/>
        <v/>
      </c>
      <c r="AV668" s="10" t="str">
        <f t="shared" si="580"/>
        <v/>
      </c>
      <c r="AW668" s="10" t="str">
        <f t="shared" si="581"/>
        <v/>
      </c>
      <c r="AX668" s="10" t="str">
        <f t="shared" si="582"/>
        <v/>
      </c>
      <c r="AY668" s="10" t="str">
        <f t="shared" si="583"/>
        <v/>
      </c>
      <c r="AZ668" s="25" t="str">
        <f t="shared" si="584"/>
        <v/>
      </c>
      <c r="BB668" s="24" t="str">
        <f t="shared" si="585"/>
        <v/>
      </c>
      <c r="BC668" s="10" t="str">
        <f t="shared" si="586"/>
        <v/>
      </c>
      <c r="BD668" s="25" t="str">
        <f t="shared" si="587"/>
        <v/>
      </c>
      <c r="BH668" s="24" t="str">
        <f t="shared" si="588"/>
        <v/>
      </c>
      <c r="BI668" s="10" t="str">
        <f t="shared" si="589"/>
        <v/>
      </c>
      <c r="BJ668" s="10" t="str">
        <f t="shared" si="590"/>
        <v/>
      </c>
      <c r="BK668" s="10" t="str">
        <f t="shared" si="591"/>
        <v/>
      </c>
      <c r="BL668" s="10" t="str">
        <f t="shared" si="592"/>
        <v/>
      </c>
      <c r="BM668" s="25" t="str">
        <f t="shared" si="593"/>
        <v/>
      </c>
      <c r="BO668" s="24" t="str">
        <f t="shared" si="594"/>
        <v/>
      </c>
      <c r="BP668" s="10" t="str">
        <f t="shared" si="595"/>
        <v/>
      </c>
      <c r="BQ668" s="25" t="str">
        <f t="shared" si="596"/>
        <v/>
      </c>
      <c r="BU668" s="24" t="str">
        <f t="shared" si="597"/>
        <v/>
      </c>
      <c r="BV668" s="10" t="str">
        <f t="shared" si="598"/>
        <v/>
      </c>
      <c r="BW668" s="10" t="str">
        <f t="shared" si="599"/>
        <v/>
      </c>
      <c r="BX668" s="10" t="str">
        <f t="shared" si="600"/>
        <v/>
      </c>
      <c r="BY668" s="10" t="str">
        <f t="shared" si="601"/>
        <v/>
      </c>
      <c r="BZ668" s="25" t="str">
        <f t="shared" si="602"/>
        <v/>
      </c>
      <c r="CB668" s="24" t="str">
        <f t="shared" si="603"/>
        <v/>
      </c>
      <c r="CC668" s="10" t="str">
        <f t="shared" si="604"/>
        <v/>
      </c>
      <c r="CD668" s="25" t="str">
        <f t="shared" si="605"/>
        <v/>
      </c>
    </row>
    <row r="669" spans="1:82" x14ac:dyDescent="0.25">
      <c r="A669" s="5" t="str">
        <f>IF('MA Data'!$G667='MA Data'!$I$2,'MA Data'!A667,"")</f>
        <v/>
      </c>
      <c r="B669" t="str">
        <f>IF('MA Data'!$G667='MA Data'!$I$2,'MA Data'!B667,"")</f>
        <v/>
      </c>
      <c r="C669" t="str">
        <f>IF('MA Data'!$G667='MA Data'!$I$2,'MA Data'!C667,"")</f>
        <v/>
      </c>
      <c r="D669" t="str">
        <f>IF('MA Data'!$G667='MA Data'!$I$2,'MA Data'!D667,"")</f>
        <v/>
      </c>
      <c r="E669" t="str">
        <f>IF('MA Data'!$G667='MA Data'!$I$2,'MA Data'!E667,"")</f>
        <v/>
      </c>
      <c r="F669" t="str">
        <f>IF('MA Data'!$G667='MA Data'!$I$2,'MA Data'!F667,"")</f>
        <v/>
      </c>
      <c r="G669" s="6" t="str">
        <f>IF('MA Data'!$G667='MA Data'!$I$2,'MA Data'!G667,"")</f>
        <v/>
      </c>
      <c r="H669" t="str">
        <f t="shared" si="557"/>
        <v/>
      </c>
      <c r="I669" s="10" t="str">
        <f t="shared" si="558"/>
        <v/>
      </c>
      <c r="J669" s="10" t="str">
        <f t="shared" si="559"/>
        <v/>
      </c>
      <c r="K669" s="10" t="str">
        <f t="shared" si="560"/>
        <v/>
      </c>
      <c r="L669" s="10" t="str">
        <f t="shared" si="561"/>
        <v/>
      </c>
      <c r="M669" s="25" t="str">
        <f t="shared" si="562"/>
        <v/>
      </c>
      <c r="O669" s="24" t="str">
        <f t="shared" si="606"/>
        <v/>
      </c>
      <c r="P669" s="10" t="str">
        <f t="shared" si="607"/>
        <v/>
      </c>
      <c r="Q669" s="25" t="str">
        <f t="shared" si="608"/>
        <v/>
      </c>
      <c r="U669" s="5" t="str">
        <f t="shared" si="564"/>
        <v/>
      </c>
      <c r="V669" s="10" t="str">
        <f t="shared" si="565"/>
        <v/>
      </c>
      <c r="W669" s="10" t="str">
        <f t="shared" si="566"/>
        <v/>
      </c>
      <c r="X669" s="10" t="str">
        <f t="shared" si="567"/>
        <v/>
      </c>
      <c r="Y669" s="10" t="str">
        <f t="shared" si="568"/>
        <v/>
      </c>
      <c r="Z669" s="25" t="str">
        <f t="shared" si="569"/>
        <v/>
      </c>
      <c r="AB669" s="24" t="str">
        <f t="shared" si="563"/>
        <v/>
      </c>
      <c r="AC669" s="10" t="str">
        <f t="shared" si="609"/>
        <v/>
      </c>
      <c r="AD669" s="25" t="str">
        <f t="shared" si="610"/>
        <v/>
      </c>
      <c r="AH669" s="24" t="str">
        <f t="shared" si="570"/>
        <v/>
      </c>
      <c r="AI669" s="10" t="str">
        <f t="shared" si="571"/>
        <v/>
      </c>
      <c r="AJ669" s="10" t="str">
        <f t="shared" si="572"/>
        <v/>
      </c>
      <c r="AK669" s="10" t="str">
        <f t="shared" si="573"/>
        <v/>
      </c>
      <c r="AL669" s="10" t="str">
        <f t="shared" si="574"/>
        <v/>
      </c>
      <c r="AM669" s="25" t="str">
        <f t="shared" si="575"/>
        <v/>
      </c>
      <c r="AO669" s="24" t="str">
        <f t="shared" si="576"/>
        <v/>
      </c>
      <c r="AP669" s="10" t="str">
        <f t="shared" si="577"/>
        <v/>
      </c>
      <c r="AQ669" s="25" t="str">
        <f t="shared" si="578"/>
        <v/>
      </c>
      <c r="AU669" s="24" t="str">
        <f t="shared" si="579"/>
        <v/>
      </c>
      <c r="AV669" s="10" t="str">
        <f t="shared" si="580"/>
        <v/>
      </c>
      <c r="AW669" s="10" t="str">
        <f t="shared" si="581"/>
        <v/>
      </c>
      <c r="AX669" s="10" t="str">
        <f t="shared" si="582"/>
        <v/>
      </c>
      <c r="AY669" s="10" t="str">
        <f t="shared" si="583"/>
        <v/>
      </c>
      <c r="AZ669" s="25" t="str">
        <f t="shared" si="584"/>
        <v/>
      </c>
      <c r="BB669" s="24" t="str">
        <f t="shared" si="585"/>
        <v/>
      </c>
      <c r="BC669" s="10" t="str">
        <f t="shared" si="586"/>
        <v/>
      </c>
      <c r="BD669" s="25" t="str">
        <f t="shared" si="587"/>
        <v/>
      </c>
      <c r="BH669" s="24" t="str">
        <f t="shared" si="588"/>
        <v/>
      </c>
      <c r="BI669" s="10" t="str">
        <f t="shared" si="589"/>
        <v/>
      </c>
      <c r="BJ669" s="10" t="str">
        <f t="shared" si="590"/>
        <v/>
      </c>
      <c r="BK669" s="10" t="str">
        <f t="shared" si="591"/>
        <v/>
      </c>
      <c r="BL669" s="10" t="str">
        <f t="shared" si="592"/>
        <v/>
      </c>
      <c r="BM669" s="25" t="str">
        <f t="shared" si="593"/>
        <v/>
      </c>
      <c r="BO669" s="24" t="str">
        <f t="shared" si="594"/>
        <v/>
      </c>
      <c r="BP669" s="10" t="str">
        <f t="shared" si="595"/>
        <v/>
      </c>
      <c r="BQ669" s="25" t="str">
        <f t="shared" si="596"/>
        <v/>
      </c>
      <c r="BU669" s="24" t="str">
        <f t="shared" si="597"/>
        <v/>
      </c>
      <c r="BV669" s="10" t="str">
        <f t="shared" si="598"/>
        <v/>
      </c>
      <c r="BW669" s="10" t="str">
        <f t="shared" si="599"/>
        <v/>
      </c>
      <c r="BX669" s="10" t="str">
        <f t="shared" si="600"/>
        <v/>
      </c>
      <c r="BY669" s="10" t="str">
        <f t="shared" si="601"/>
        <v/>
      </c>
      <c r="BZ669" s="25" t="str">
        <f t="shared" si="602"/>
        <v/>
      </c>
      <c r="CB669" s="24" t="str">
        <f t="shared" si="603"/>
        <v/>
      </c>
      <c r="CC669" s="10" t="str">
        <f t="shared" si="604"/>
        <v/>
      </c>
      <c r="CD669" s="25" t="str">
        <f t="shared" si="605"/>
        <v/>
      </c>
    </row>
    <row r="670" spans="1:82" x14ac:dyDescent="0.25">
      <c r="A670" s="5" t="str">
        <f>IF('MA Data'!$G668='MA Data'!$I$2,'MA Data'!A668,"")</f>
        <v/>
      </c>
      <c r="B670" t="str">
        <f>IF('MA Data'!$G668='MA Data'!$I$2,'MA Data'!B668,"")</f>
        <v/>
      </c>
      <c r="C670" t="str">
        <f>IF('MA Data'!$G668='MA Data'!$I$2,'MA Data'!C668,"")</f>
        <v/>
      </c>
      <c r="D670" t="str">
        <f>IF('MA Data'!$G668='MA Data'!$I$2,'MA Data'!D668,"")</f>
        <v/>
      </c>
      <c r="E670" t="str">
        <f>IF('MA Data'!$G668='MA Data'!$I$2,'MA Data'!E668,"")</f>
        <v/>
      </c>
      <c r="F670" t="str">
        <f>IF('MA Data'!$G668='MA Data'!$I$2,'MA Data'!F668,"")</f>
        <v/>
      </c>
      <c r="G670" s="6" t="str">
        <f>IF('MA Data'!$G668='MA Data'!$I$2,'MA Data'!G668,"")</f>
        <v/>
      </c>
      <c r="H670" t="str">
        <f t="shared" si="557"/>
        <v/>
      </c>
      <c r="I670" s="10" t="str">
        <f t="shared" si="558"/>
        <v/>
      </c>
      <c r="J670" s="10" t="str">
        <f t="shared" si="559"/>
        <v/>
      </c>
      <c r="K670" s="10" t="str">
        <f t="shared" si="560"/>
        <v/>
      </c>
      <c r="L670" s="10" t="str">
        <f t="shared" si="561"/>
        <v/>
      </c>
      <c r="M670" s="25" t="str">
        <f t="shared" si="562"/>
        <v/>
      </c>
      <c r="O670" s="24" t="str">
        <f t="shared" si="606"/>
        <v/>
      </c>
      <c r="P670" s="10" t="str">
        <f t="shared" si="607"/>
        <v/>
      </c>
      <c r="Q670" s="25" t="str">
        <f t="shared" si="608"/>
        <v/>
      </c>
      <c r="U670" s="5" t="str">
        <f t="shared" si="564"/>
        <v/>
      </c>
      <c r="V670" s="10" t="str">
        <f t="shared" si="565"/>
        <v/>
      </c>
      <c r="W670" s="10" t="str">
        <f t="shared" si="566"/>
        <v/>
      </c>
      <c r="X670" s="10" t="str">
        <f t="shared" si="567"/>
        <v/>
      </c>
      <c r="Y670" s="10" t="str">
        <f t="shared" si="568"/>
        <v/>
      </c>
      <c r="Z670" s="25" t="str">
        <f t="shared" si="569"/>
        <v/>
      </c>
      <c r="AB670" s="24" t="str">
        <f t="shared" si="563"/>
        <v/>
      </c>
      <c r="AC670" s="10" t="str">
        <f t="shared" si="609"/>
        <v/>
      </c>
      <c r="AD670" s="25" t="str">
        <f t="shared" si="610"/>
        <v/>
      </c>
      <c r="AH670" s="24" t="str">
        <f t="shared" si="570"/>
        <v/>
      </c>
      <c r="AI670" s="10" t="str">
        <f t="shared" si="571"/>
        <v/>
      </c>
      <c r="AJ670" s="10" t="str">
        <f t="shared" si="572"/>
        <v/>
      </c>
      <c r="AK670" s="10" t="str">
        <f t="shared" si="573"/>
        <v/>
      </c>
      <c r="AL670" s="10" t="str">
        <f t="shared" si="574"/>
        <v/>
      </c>
      <c r="AM670" s="25" t="str">
        <f t="shared" si="575"/>
        <v/>
      </c>
      <c r="AO670" s="24" t="str">
        <f t="shared" si="576"/>
        <v/>
      </c>
      <c r="AP670" s="10" t="str">
        <f t="shared" si="577"/>
        <v/>
      </c>
      <c r="AQ670" s="25" t="str">
        <f t="shared" si="578"/>
        <v/>
      </c>
      <c r="AU670" s="24" t="str">
        <f t="shared" si="579"/>
        <v/>
      </c>
      <c r="AV670" s="10" t="str">
        <f t="shared" si="580"/>
        <v/>
      </c>
      <c r="AW670" s="10" t="str">
        <f t="shared" si="581"/>
        <v/>
      </c>
      <c r="AX670" s="10" t="str">
        <f t="shared" si="582"/>
        <v/>
      </c>
      <c r="AY670" s="10" t="str">
        <f t="shared" si="583"/>
        <v/>
      </c>
      <c r="AZ670" s="25" t="str">
        <f t="shared" si="584"/>
        <v/>
      </c>
      <c r="BB670" s="24" t="str">
        <f t="shared" si="585"/>
        <v/>
      </c>
      <c r="BC670" s="10" t="str">
        <f t="shared" si="586"/>
        <v/>
      </c>
      <c r="BD670" s="25" t="str">
        <f t="shared" si="587"/>
        <v/>
      </c>
      <c r="BH670" s="24" t="str">
        <f t="shared" si="588"/>
        <v/>
      </c>
      <c r="BI670" s="10" t="str">
        <f t="shared" si="589"/>
        <v/>
      </c>
      <c r="BJ670" s="10" t="str">
        <f t="shared" si="590"/>
        <v/>
      </c>
      <c r="BK670" s="10" t="str">
        <f t="shared" si="591"/>
        <v/>
      </c>
      <c r="BL670" s="10" t="str">
        <f t="shared" si="592"/>
        <v/>
      </c>
      <c r="BM670" s="25" t="str">
        <f t="shared" si="593"/>
        <v/>
      </c>
      <c r="BO670" s="24" t="str">
        <f t="shared" si="594"/>
        <v/>
      </c>
      <c r="BP670" s="10" t="str">
        <f t="shared" si="595"/>
        <v/>
      </c>
      <c r="BQ670" s="25" t="str">
        <f t="shared" si="596"/>
        <v/>
      </c>
      <c r="BU670" s="24" t="str">
        <f t="shared" si="597"/>
        <v/>
      </c>
      <c r="BV670" s="10" t="str">
        <f t="shared" si="598"/>
        <v/>
      </c>
      <c r="BW670" s="10" t="str">
        <f t="shared" si="599"/>
        <v/>
      </c>
      <c r="BX670" s="10" t="str">
        <f t="shared" si="600"/>
        <v/>
      </c>
      <c r="BY670" s="10" t="str">
        <f t="shared" si="601"/>
        <v/>
      </c>
      <c r="BZ670" s="25" t="str">
        <f t="shared" si="602"/>
        <v/>
      </c>
      <c r="CB670" s="24" t="str">
        <f t="shared" si="603"/>
        <v/>
      </c>
      <c r="CC670" s="10" t="str">
        <f t="shared" si="604"/>
        <v/>
      </c>
      <c r="CD670" s="25" t="str">
        <f t="shared" si="605"/>
        <v/>
      </c>
    </row>
    <row r="671" spans="1:82" x14ac:dyDescent="0.25">
      <c r="A671" s="5" t="str">
        <f>IF('MA Data'!$G669='MA Data'!$I$2,'MA Data'!A669,"")</f>
        <v/>
      </c>
      <c r="B671" t="str">
        <f>IF('MA Data'!$G669='MA Data'!$I$2,'MA Data'!B669,"")</f>
        <v/>
      </c>
      <c r="C671" t="str">
        <f>IF('MA Data'!$G669='MA Data'!$I$2,'MA Data'!C669,"")</f>
        <v/>
      </c>
      <c r="D671" t="str">
        <f>IF('MA Data'!$G669='MA Data'!$I$2,'MA Data'!D669,"")</f>
        <v/>
      </c>
      <c r="E671" t="str">
        <f>IF('MA Data'!$G669='MA Data'!$I$2,'MA Data'!E669,"")</f>
        <v/>
      </c>
      <c r="F671" t="str">
        <f>IF('MA Data'!$G669='MA Data'!$I$2,'MA Data'!F669,"")</f>
        <v/>
      </c>
      <c r="G671" s="6" t="str">
        <f>IF('MA Data'!$G669='MA Data'!$I$2,'MA Data'!G669,"")</f>
        <v/>
      </c>
      <c r="H671" t="str">
        <f t="shared" si="557"/>
        <v/>
      </c>
      <c r="I671" s="10" t="str">
        <f t="shared" si="558"/>
        <v/>
      </c>
      <c r="J671" s="10" t="str">
        <f t="shared" si="559"/>
        <v/>
      </c>
      <c r="K671" s="10" t="str">
        <f t="shared" si="560"/>
        <v/>
      </c>
      <c r="L671" s="10" t="str">
        <f t="shared" si="561"/>
        <v/>
      </c>
      <c r="M671" s="25" t="str">
        <f t="shared" si="562"/>
        <v/>
      </c>
      <c r="O671" s="24" t="str">
        <f t="shared" si="606"/>
        <v/>
      </c>
      <c r="P671" s="10" t="str">
        <f t="shared" si="607"/>
        <v/>
      </c>
      <c r="Q671" s="25" t="str">
        <f t="shared" si="608"/>
        <v/>
      </c>
      <c r="U671" s="5" t="str">
        <f t="shared" si="564"/>
        <v/>
      </c>
      <c r="V671" s="10" t="str">
        <f t="shared" si="565"/>
        <v/>
      </c>
      <c r="W671" s="10" t="str">
        <f t="shared" si="566"/>
        <v/>
      </c>
      <c r="X671" s="10" t="str">
        <f t="shared" si="567"/>
        <v/>
      </c>
      <c r="Y671" s="10" t="str">
        <f t="shared" si="568"/>
        <v/>
      </c>
      <c r="Z671" s="25" t="str">
        <f t="shared" si="569"/>
        <v/>
      </c>
      <c r="AB671" s="24" t="str">
        <f t="shared" si="563"/>
        <v/>
      </c>
      <c r="AC671" s="10" t="str">
        <f t="shared" si="609"/>
        <v/>
      </c>
      <c r="AD671" s="25" t="str">
        <f t="shared" si="610"/>
        <v/>
      </c>
      <c r="AH671" s="24" t="str">
        <f t="shared" si="570"/>
        <v/>
      </c>
      <c r="AI671" s="10" t="str">
        <f t="shared" si="571"/>
        <v/>
      </c>
      <c r="AJ671" s="10" t="str">
        <f t="shared" si="572"/>
        <v/>
      </c>
      <c r="AK671" s="10" t="str">
        <f t="shared" si="573"/>
        <v/>
      </c>
      <c r="AL671" s="10" t="str">
        <f t="shared" si="574"/>
        <v/>
      </c>
      <c r="AM671" s="25" t="str">
        <f t="shared" si="575"/>
        <v/>
      </c>
      <c r="AO671" s="24" t="str">
        <f t="shared" si="576"/>
        <v/>
      </c>
      <c r="AP671" s="10" t="str">
        <f t="shared" si="577"/>
        <v/>
      </c>
      <c r="AQ671" s="25" t="str">
        <f t="shared" si="578"/>
        <v/>
      </c>
      <c r="AU671" s="24" t="str">
        <f t="shared" si="579"/>
        <v/>
      </c>
      <c r="AV671" s="10" t="str">
        <f t="shared" si="580"/>
        <v/>
      </c>
      <c r="AW671" s="10" t="str">
        <f t="shared" si="581"/>
        <v/>
      </c>
      <c r="AX671" s="10" t="str">
        <f t="shared" si="582"/>
        <v/>
      </c>
      <c r="AY671" s="10" t="str">
        <f t="shared" si="583"/>
        <v/>
      </c>
      <c r="AZ671" s="25" t="str">
        <f t="shared" si="584"/>
        <v/>
      </c>
      <c r="BB671" s="24" t="str">
        <f t="shared" si="585"/>
        <v/>
      </c>
      <c r="BC671" s="10" t="str">
        <f t="shared" si="586"/>
        <v/>
      </c>
      <c r="BD671" s="25" t="str">
        <f t="shared" si="587"/>
        <v/>
      </c>
      <c r="BH671" s="24" t="str">
        <f t="shared" si="588"/>
        <v/>
      </c>
      <c r="BI671" s="10" t="str">
        <f t="shared" si="589"/>
        <v/>
      </c>
      <c r="BJ671" s="10" t="str">
        <f t="shared" si="590"/>
        <v/>
      </c>
      <c r="BK671" s="10" t="str">
        <f t="shared" si="591"/>
        <v/>
      </c>
      <c r="BL671" s="10" t="str">
        <f t="shared" si="592"/>
        <v/>
      </c>
      <c r="BM671" s="25" t="str">
        <f t="shared" si="593"/>
        <v/>
      </c>
      <c r="BO671" s="24" t="str">
        <f t="shared" si="594"/>
        <v/>
      </c>
      <c r="BP671" s="10" t="str">
        <f t="shared" si="595"/>
        <v/>
      </c>
      <c r="BQ671" s="25" t="str">
        <f t="shared" si="596"/>
        <v/>
      </c>
      <c r="BU671" s="24" t="str">
        <f t="shared" si="597"/>
        <v/>
      </c>
      <c r="BV671" s="10" t="str">
        <f t="shared" si="598"/>
        <v/>
      </c>
      <c r="BW671" s="10" t="str">
        <f t="shared" si="599"/>
        <v/>
      </c>
      <c r="BX671" s="10" t="str">
        <f t="shared" si="600"/>
        <v/>
      </c>
      <c r="BY671" s="10" t="str">
        <f t="shared" si="601"/>
        <v/>
      </c>
      <c r="BZ671" s="25" t="str">
        <f t="shared" si="602"/>
        <v/>
      </c>
      <c r="CB671" s="24" t="str">
        <f t="shared" si="603"/>
        <v/>
      </c>
      <c r="CC671" s="10" t="str">
        <f t="shared" si="604"/>
        <v/>
      </c>
      <c r="CD671" s="25" t="str">
        <f t="shared" si="605"/>
        <v/>
      </c>
    </row>
    <row r="672" spans="1:82" x14ac:dyDescent="0.25">
      <c r="A672" s="5" t="str">
        <f>IF('MA Data'!$G670='MA Data'!$I$2,'MA Data'!A670,"")</f>
        <v/>
      </c>
      <c r="B672" t="str">
        <f>IF('MA Data'!$G670='MA Data'!$I$2,'MA Data'!B670,"")</f>
        <v/>
      </c>
      <c r="C672" t="str">
        <f>IF('MA Data'!$G670='MA Data'!$I$2,'MA Data'!C670,"")</f>
        <v/>
      </c>
      <c r="D672" t="str">
        <f>IF('MA Data'!$G670='MA Data'!$I$2,'MA Data'!D670,"")</f>
        <v/>
      </c>
      <c r="E672" t="str">
        <f>IF('MA Data'!$G670='MA Data'!$I$2,'MA Data'!E670,"")</f>
        <v/>
      </c>
      <c r="F672" t="str">
        <f>IF('MA Data'!$G670='MA Data'!$I$2,'MA Data'!F670,"")</f>
        <v/>
      </c>
      <c r="G672" s="6" t="str">
        <f>IF('MA Data'!$G670='MA Data'!$I$2,'MA Data'!G670,"")</f>
        <v/>
      </c>
      <c r="H672" t="str">
        <f t="shared" si="557"/>
        <v/>
      </c>
      <c r="I672" s="10" t="str">
        <f t="shared" si="558"/>
        <v/>
      </c>
      <c r="J672" s="10" t="str">
        <f t="shared" si="559"/>
        <v/>
      </c>
      <c r="K672" s="10" t="str">
        <f t="shared" si="560"/>
        <v/>
      </c>
      <c r="L672" s="10" t="str">
        <f t="shared" si="561"/>
        <v/>
      </c>
      <c r="M672" s="25" t="str">
        <f t="shared" si="562"/>
        <v/>
      </c>
      <c r="O672" s="24" t="str">
        <f t="shared" si="606"/>
        <v/>
      </c>
      <c r="P672" s="10" t="str">
        <f t="shared" si="607"/>
        <v/>
      </c>
      <c r="Q672" s="25" t="str">
        <f t="shared" si="608"/>
        <v/>
      </c>
      <c r="U672" s="5" t="str">
        <f t="shared" si="564"/>
        <v/>
      </c>
      <c r="V672" s="10" t="str">
        <f t="shared" si="565"/>
        <v/>
      </c>
      <c r="W672" s="10" t="str">
        <f t="shared" si="566"/>
        <v/>
      </c>
      <c r="X672" s="10" t="str">
        <f t="shared" si="567"/>
        <v/>
      </c>
      <c r="Y672" s="10" t="str">
        <f t="shared" si="568"/>
        <v/>
      </c>
      <c r="Z672" s="25" t="str">
        <f t="shared" si="569"/>
        <v/>
      </c>
      <c r="AB672" s="24" t="str">
        <f t="shared" si="563"/>
        <v/>
      </c>
      <c r="AC672" s="10" t="str">
        <f t="shared" si="609"/>
        <v/>
      </c>
      <c r="AD672" s="25" t="str">
        <f t="shared" si="610"/>
        <v/>
      </c>
      <c r="AH672" s="24" t="str">
        <f t="shared" si="570"/>
        <v/>
      </c>
      <c r="AI672" s="10" t="str">
        <f t="shared" si="571"/>
        <v/>
      </c>
      <c r="AJ672" s="10" t="str">
        <f t="shared" si="572"/>
        <v/>
      </c>
      <c r="AK672" s="10" t="str">
        <f t="shared" si="573"/>
        <v/>
      </c>
      <c r="AL672" s="10" t="str">
        <f t="shared" si="574"/>
        <v/>
      </c>
      <c r="AM672" s="25" t="str">
        <f t="shared" si="575"/>
        <v/>
      </c>
      <c r="AO672" s="24" t="str">
        <f t="shared" si="576"/>
        <v/>
      </c>
      <c r="AP672" s="10" t="str">
        <f t="shared" si="577"/>
        <v/>
      </c>
      <c r="AQ672" s="25" t="str">
        <f t="shared" si="578"/>
        <v/>
      </c>
      <c r="AU672" s="24" t="str">
        <f t="shared" si="579"/>
        <v/>
      </c>
      <c r="AV672" s="10" t="str">
        <f t="shared" si="580"/>
        <v/>
      </c>
      <c r="AW672" s="10" t="str">
        <f t="shared" si="581"/>
        <v/>
      </c>
      <c r="AX672" s="10" t="str">
        <f t="shared" si="582"/>
        <v/>
      </c>
      <c r="AY672" s="10" t="str">
        <f t="shared" si="583"/>
        <v/>
      </c>
      <c r="AZ672" s="25" t="str">
        <f t="shared" si="584"/>
        <v/>
      </c>
      <c r="BB672" s="24" t="str">
        <f t="shared" si="585"/>
        <v/>
      </c>
      <c r="BC672" s="10" t="str">
        <f t="shared" si="586"/>
        <v/>
      </c>
      <c r="BD672" s="25" t="str">
        <f t="shared" si="587"/>
        <v/>
      </c>
      <c r="BH672" s="24" t="str">
        <f t="shared" si="588"/>
        <v/>
      </c>
      <c r="BI672" s="10" t="str">
        <f t="shared" si="589"/>
        <v/>
      </c>
      <c r="BJ672" s="10" t="str">
        <f t="shared" si="590"/>
        <v/>
      </c>
      <c r="BK672" s="10" t="str">
        <f t="shared" si="591"/>
        <v/>
      </c>
      <c r="BL672" s="10" t="str">
        <f t="shared" si="592"/>
        <v/>
      </c>
      <c r="BM672" s="25" t="str">
        <f t="shared" si="593"/>
        <v/>
      </c>
      <c r="BO672" s="24" t="str">
        <f t="shared" si="594"/>
        <v/>
      </c>
      <c r="BP672" s="10" t="str">
        <f t="shared" si="595"/>
        <v/>
      </c>
      <c r="BQ672" s="25" t="str">
        <f t="shared" si="596"/>
        <v/>
      </c>
      <c r="BU672" s="24" t="str">
        <f t="shared" si="597"/>
        <v/>
      </c>
      <c r="BV672" s="10" t="str">
        <f t="shared" si="598"/>
        <v/>
      </c>
      <c r="BW672" s="10" t="str">
        <f t="shared" si="599"/>
        <v/>
      </c>
      <c r="BX672" s="10" t="str">
        <f t="shared" si="600"/>
        <v/>
      </c>
      <c r="BY672" s="10" t="str">
        <f t="shared" si="601"/>
        <v/>
      </c>
      <c r="BZ672" s="25" t="str">
        <f t="shared" si="602"/>
        <v/>
      </c>
      <c r="CB672" s="24" t="str">
        <f t="shared" si="603"/>
        <v/>
      </c>
      <c r="CC672" s="10" t="str">
        <f t="shared" si="604"/>
        <v/>
      </c>
      <c r="CD672" s="25" t="str">
        <f t="shared" si="605"/>
        <v/>
      </c>
    </row>
    <row r="673" spans="1:82" x14ac:dyDescent="0.25">
      <c r="A673" s="5" t="str">
        <f>IF('MA Data'!$G671='MA Data'!$I$2,'MA Data'!A671,"")</f>
        <v/>
      </c>
      <c r="B673" t="str">
        <f>IF('MA Data'!$G671='MA Data'!$I$2,'MA Data'!B671,"")</f>
        <v/>
      </c>
      <c r="C673" t="str">
        <f>IF('MA Data'!$G671='MA Data'!$I$2,'MA Data'!C671,"")</f>
        <v/>
      </c>
      <c r="D673" t="str">
        <f>IF('MA Data'!$G671='MA Data'!$I$2,'MA Data'!D671,"")</f>
        <v/>
      </c>
      <c r="E673" t="str">
        <f>IF('MA Data'!$G671='MA Data'!$I$2,'MA Data'!E671,"")</f>
        <v/>
      </c>
      <c r="F673" t="str">
        <f>IF('MA Data'!$G671='MA Data'!$I$2,'MA Data'!F671,"")</f>
        <v/>
      </c>
      <c r="G673" s="6" t="str">
        <f>IF('MA Data'!$G671='MA Data'!$I$2,'MA Data'!G671,"")</f>
        <v/>
      </c>
      <c r="H673" t="str">
        <f t="shared" si="557"/>
        <v/>
      </c>
      <c r="I673" s="10" t="str">
        <f t="shared" si="558"/>
        <v/>
      </c>
      <c r="J673" s="10" t="str">
        <f t="shared" si="559"/>
        <v/>
      </c>
      <c r="K673" s="10" t="str">
        <f t="shared" si="560"/>
        <v/>
      </c>
      <c r="L673" s="10" t="str">
        <f t="shared" si="561"/>
        <v/>
      </c>
      <c r="M673" s="25" t="str">
        <f t="shared" si="562"/>
        <v/>
      </c>
      <c r="O673" s="24" t="str">
        <f t="shared" si="606"/>
        <v/>
      </c>
      <c r="P673" s="10" t="str">
        <f t="shared" si="607"/>
        <v/>
      </c>
      <c r="Q673" s="25" t="str">
        <f t="shared" si="608"/>
        <v/>
      </c>
      <c r="U673" s="5" t="str">
        <f t="shared" si="564"/>
        <v/>
      </c>
      <c r="V673" s="10" t="str">
        <f t="shared" si="565"/>
        <v/>
      </c>
      <c r="W673" s="10" t="str">
        <f t="shared" si="566"/>
        <v/>
      </c>
      <c r="X673" s="10" t="str">
        <f t="shared" si="567"/>
        <v/>
      </c>
      <c r="Y673" s="10" t="str">
        <f t="shared" si="568"/>
        <v/>
      </c>
      <c r="Z673" s="25" t="str">
        <f t="shared" si="569"/>
        <v/>
      </c>
      <c r="AB673" s="24" t="str">
        <f t="shared" si="563"/>
        <v/>
      </c>
      <c r="AC673" s="10" t="str">
        <f t="shared" si="609"/>
        <v/>
      </c>
      <c r="AD673" s="25" t="str">
        <f t="shared" si="610"/>
        <v/>
      </c>
      <c r="AH673" s="24" t="str">
        <f t="shared" si="570"/>
        <v/>
      </c>
      <c r="AI673" s="10" t="str">
        <f t="shared" si="571"/>
        <v/>
      </c>
      <c r="AJ673" s="10" t="str">
        <f t="shared" si="572"/>
        <v/>
      </c>
      <c r="AK673" s="10" t="str">
        <f t="shared" si="573"/>
        <v/>
      </c>
      <c r="AL673" s="10" t="str">
        <f t="shared" si="574"/>
        <v/>
      </c>
      <c r="AM673" s="25" t="str">
        <f t="shared" si="575"/>
        <v/>
      </c>
      <c r="AO673" s="24" t="str">
        <f t="shared" si="576"/>
        <v/>
      </c>
      <c r="AP673" s="10" t="str">
        <f t="shared" si="577"/>
        <v/>
      </c>
      <c r="AQ673" s="25" t="str">
        <f t="shared" si="578"/>
        <v/>
      </c>
      <c r="AU673" s="24" t="str">
        <f t="shared" si="579"/>
        <v/>
      </c>
      <c r="AV673" s="10" t="str">
        <f t="shared" si="580"/>
        <v/>
      </c>
      <c r="AW673" s="10" t="str">
        <f t="shared" si="581"/>
        <v/>
      </c>
      <c r="AX673" s="10" t="str">
        <f t="shared" si="582"/>
        <v/>
      </c>
      <c r="AY673" s="10" t="str">
        <f t="shared" si="583"/>
        <v/>
      </c>
      <c r="AZ673" s="25" t="str">
        <f t="shared" si="584"/>
        <v/>
      </c>
      <c r="BB673" s="24" t="str">
        <f t="shared" si="585"/>
        <v/>
      </c>
      <c r="BC673" s="10" t="str">
        <f t="shared" si="586"/>
        <v/>
      </c>
      <c r="BD673" s="25" t="str">
        <f t="shared" si="587"/>
        <v/>
      </c>
      <c r="BH673" s="24" t="str">
        <f t="shared" si="588"/>
        <v/>
      </c>
      <c r="BI673" s="10" t="str">
        <f t="shared" si="589"/>
        <v/>
      </c>
      <c r="BJ673" s="10" t="str">
        <f t="shared" si="590"/>
        <v/>
      </c>
      <c r="BK673" s="10" t="str">
        <f t="shared" si="591"/>
        <v/>
      </c>
      <c r="BL673" s="10" t="str">
        <f t="shared" si="592"/>
        <v/>
      </c>
      <c r="BM673" s="25" t="str">
        <f t="shared" si="593"/>
        <v/>
      </c>
      <c r="BO673" s="24" t="str">
        <f t="shared" si="594"/>
        <v/>
      </c>
      <c r="BP673" s="10" t="str">
        <f t="shared" si="595"/>
        <v/>
      </c>
      <c r="BQ673" s="25" t="str">
        <f t="shared" si="596"/>
        <v/>
      </c>
      <c r="BU673" s="24" t="str">
        <f t="shared" si="597"/>
        <v/>
      </c>
      <c r="BV673" s="10" t="str">
        <f t="shared" si="598"/>
        <v/>
      </c>
      <c r="BW673" s="10" t="str">
        <f t="shared" si="599"/>
        <v/>
      </c>
      <c r="BX673" s="10" t="str">
        <f t="shared" si="600"/>
        <v/>
      </c>
      <c r="BY673" s="10" t="str">
        <f t="shared" si="601"/>
        <v/>
      </c>
      <c r="BZ673" s="25" t="str">
        <f t="shared" si="602"/>
        <v/>
      </c>
      <c r="CB673" s="24" t="str">
        <f t="shared" si="603"/>
        <v/>
      </c>
      <c r="CC673" s="10" t="str">
        <f t="shared" si="604"/>
        <v/>
      </c>
      <c r="CD673" s="25" t="str">
        <f t="shared" si="605"/>
        <v/>
      </c>
    </row>
    <row r="674" spans="1:82" x14ac:dyDescent="0.25">
      <c r="A674" s="5" t="str">
        <f>IF('MA Data'!$G672='MA Data'!$I$2,'MA Data'!A672,"")</f>
        <v/>
      </c>
      <c r="B674" t="str">
        <f>IF('MA Data'!$G672='MA Data'!$I$2,'MA Data'!B672,"")</f>
        <v/>
      </c>
      <c r="C674" t="str">
        <f>IF('MA Data'!$G672='MA Data'!$I$2,'MA Data'!C672,"")</f>
        <v/>
      </c>
      <c r="D674" t="str">
        <f>IF('MA Data'!$G672='MA Data'!$I$2,'MA Data'!D672,"")</f>
        <v/>
      </c>
      <c r="E674" t="str">
        <f>IF('MA Data'!$G672='MA Data'!$I$2,'MA Data'!E672,"")</f>
        <v/>
      </c>
      <c r="F674" t="str">
        <f>IF('MA Data'!$G672='MA Data'!$I$2,'MA Data'!F672,"")</f>
        <v/>
      </c>
      <c r="G674" s="6" t="str">
        <f>IF('MA Data'!$G672='MA Data'!$I$2,'MA Data'!G672,"")</f>
        <v/>
      </c>
      <c r="H674" t="str">
        <f t="shared" si="557"/>
        <v/>
      </c>
      <c r="I674" s="10" t="str">
        <f t="shared" si="558"/>
        <v/>
      </c>
      <c r="J674" s="10" t="str">
        <f t="shared" si="559"/>
        <v/>
      </c>
      <c r="K674" s="10" t="str">
        <f t="shared" si="560"/>
        <v/>
      </c>
      <c r="L674" s="10" t="str">
        <f t="shared" si="561"/>
        <v/>
      </c>
      <c r="M674" s="25" t="str">
        <f t="shared" si="562"/>
        <v/>
      </c>
      <c r="O674" s="24" t="str">
        <f t="shared" si="606"/>
        <v/>
      </c>
      <c r="P674" s="10" t="str">
        <f t="shared" si="607"/>
        <v/>
      </c>
      <c r="Q674" s="25" t="str">
        <f t="shared" si="608"/>
        <v/>
      </c>
      <c r="U674" s="5" t="str">
        <f t="shared" si="564"/>
        <v/>
      </c>
      <c r="V674" s="10" t="str">
        <f t="shared" si="565"/>
        <v/>
      </c>
      <c r="W674" s="10" t="str">
        <f t="shared" si="566"/>
        <v/>
      </c>
      <c r="X674" s="10" t="str">
        <f t="shared" si="567"/>
        <v/>
      </c>
      <c r="Y674" s="10" t="str">
        <f t="shared" si="568"/>
        <v/>
      </c>
      <c r="Z674" s="25" t="str">
        <f t="shared" si="569"/>
        <v/>
      </c>
      <c r="AB674" s="24" t="str">
        <f t="shared" si="563"/>
        <v/>
      </c>
      <c r="AC674" s="10" t="str">
        <f t="shared" si="609"/>
        <v/>
      </c>
      <c r="AD674" s="25" t="str">
        <f t="shared" si="610"/>
        <v/>
      </c>
      <c r="AH674" s="24" t="str">
        <f t="shared" si="570"/>
        <v/>
      </c>
      <c r="AI674" s="10" t="str">
        <f t="shared" si="571"/>
        <v/>
      </c>
      <c r="AJ674" s="10" t="str">
        <f t="shared" si="572"/>
        <v/>
      </c>
      <c r="AK674" s="10" t="str">
        <f t="shared" si="573"/>
        <v/>
      </c>
      <c r="AL674" s="10" t="str">
        <f t="shared" si="574"/>
        <v/>
      </c>
      <c r="AM674" s="25" t="str">
        <f t="shared" si="575"/>
        <v/>
      </c>
      <c r="AO674" s="24" t="str">
        <f t="shared" si="576"/>
        <v/>
      </c>
      <c r="AP674" s="10" t="str">
        <f t="shared" si="577"/>
        <v/>
      </c>
      <c r="AQ674" s="25" t="str">
        <f t="shared" si="578"/>
        <v/>
      </c>
      <c r="AU674" s="24" t="str">
        <f t="shared" si="579"/>
        <v/>
      </c>
      <c r="AV674" s="10" t="str">
        <f t="shared" si="580"/>
        <v/>
      </c>
      <c r="AW674" s="10" t="str">
        <f t="shared" si="581"/>
        <v/>
      </c>
      <c r="AX674" s="10" t="str">
        <f t="shared" si="582"/>
        <v/>
      </c>
      <c r="AY674" s="10" t="str">
        <f t="shared" si="583"/>
        <v/>
      </c>
      <c r="AZ674" s="25" t="str">
        <f t="shared" si="584"/>
        <v/>
      </c>
      <c r="BB674" s="24" t="str">
        <f t="shared" si="585"/>
        <v/>
      </c>
      <c r="BC674" s="10" t="str">
        <f t="shared" si="586"/>
        <v/>
      </c>
      <c r="BD674" s="25" t="str">
        <f t="shared" si="587"/>
        <v/>
      </c>
      <c r="BH674" s="24" t="str">
        <f t="shared" si="588"/>
        <v/>
      </c>
      <c r="BI674" s="10" t="str">
        <f t="shared" si="589"/>
        <v/>
      </c>
      <c r="BJ674" s="10" t="str">
        <f t="shared" si="590"/>
        <v/>
      </c>
      <c r="BK674" s="10" t="str">
        <f t="shared" si="591"/>
        <v/>
      </c>
      <c r="BL674" s="10" t="str">
        <f t="shared" si="592"/>
        <v/>
      </c>
      <c r="BM674" s="25" t="str">
        <f t="shared" si="593"/>
        <v/>
      </c>
      <c r="BO674" s="24" t="str">
        <f t="shared" si="594"/>
        <v/>
      </c>
      <c r="BP674" s="10" t="str">
        <f t="shared" si="595"/>
        <v/>
      </c>
      <c r="BQ674" s="25" t="str">
        <f t="shared" si="596"/>
        <v/>
      </c>
      <c r="BU674" s="24" t="str">
        <f t="shared" si="597"/>
        <v/>
      </c>
      <c r="BV674" s="10" t="str">
        <f t="shared" si="598"/>
        <v/>
      </c>
      <c r="BW674" s="10" t="str">
        <f t="shared" si="599"/>
        <v/>
      </c>
      <c r="BX674" s="10" t="str">
        <f t="shared" si="600"/>
        <v/>
      </c>
      <c r="BY674" s="10" t="str">
        <f t="shared" si="601"/>
        <v/>
      </c>
      <c r="BZ674" s="25" t="str">
        <f t="shared" si="602"/>
        <v/>
      </c>
      <c r="CB674" s="24" t="str">
        <f t="shared" si="603"/>
        <v/>
      </c>
      <c r="CC674" s="10" t="str">
        <f t="shared" si="604"/>
        <v/>
      </c>
      <c r="CD674" s="25" t="str">
        <f t="shared" si="605"/>
        <v/>
      </c>
    </row>
    <row r="675" spans="1:82" x14ac:dyDescent="0.25">
      <c r="A675" s="5" t="str">
        <f>IF('MA Data'!$G673='MA Data'!$I$2,'MA Data'!A673,"")</f>
        <v/>
      </c>
      <c r="B675" t="str">
        <f>IF('MA Data'!$G673='MA Data'!$I$2,'MA Data'!B673,"")</f>
        <v/>
      </c>
      <c r="C675" t="str">
        <f>IF('MA Data'!$G673='MA Data'!$I$2,'MA Data'!C673,"")</f>
        <v/>
      </c>
      <c r="D675" t="str">
        <f>IF('MA Data'!$G673='MA Data'!$I$2,'MA Data'!D673,"")</f>
        <v/>
      </c>
      <c r="E675" t="str">
        <f>IF('MA Data'!$G673='MA Data'!$I$2,'MA Data'!E673,"")</f>
        <v/>
      </c>
      <c r="F675" t="str">
        <f>IF('MA Data'!$G673='MA Data'!$I$2,'MA Data'!F673,"")</f>
        <v/>
      </c>
      <c r="G675" s="6" t="str">
        <f>IF('MA Data'!$G673='MA Data'!$I$2,'MA Data'!G673,"")</f>
        <v/>
      </c>
      <c r="H675" t="str">
        <f t="shared" si="557"/>
        <v/>
      </c>
      <c r="I675" s="10" t="str">
        <f t="shared" si="558"/>
        <v/>
      </c>
      <c r="J675" s="10" t="str">
        <f t="shared" si="559"/>
        <v/>
      </c>
      <c r="K675" s="10" t="str">
        <f t="shared" si="560"/>
        <v/>
      </c>
      <c r="L675" s="10" t="str">
        <f t="shared" si="561"/>
        <v/>
      </c>
      <c r="M675" s="25" t="str">
        <f t="shared" si="562"/>
        <v/>
      </c>
      <c r="O675" s="24" t="str">
        <f t="shared" si="606"/>
        <v/>
      </c>
      <c r="P675" s="10" t="str">
        <f t="shared" si="607"/>
        <v/>
      </c>
      <c r="Q675" s="25" t="str">
        <f t="shared" si="608"/>
        <v/>
      </c>
      <c r="U675" s="5" t="str">
        <f t="shared" si="564"/>
        <v/>
      </c>
      <c r="V675" s="10" t="str">
        <f t="shared" si="565"/>
        <v/>
      </c>
      <c r="W675" s="10" t="str">
        <f t="shared" si="566"/>
        <v/>
      </c>
      <c r="X675" s="10" t="str">
        <f t="shared" si="567"/>
        <v/>
      </c>
      <c r="Y675" s="10" t="str">
        <f t="shared" si="568"/>
        <v/>
      </c>
      <c r="Z675" s="25" t="str">
        <f t="shared" si="569"/>
        <v/>
      </c>
      <c r="AB675" s="24" t="str">
        <f t="shared" si="563"/>
        <v/>
      </c>
      <c r="AC675" s="10" t="str">
        <f t="shared" si="609"/>
        <v/>
      </c>
      <c r="AD675" s="25" t="str">
        <f t="shared" si="610"/>
        <v/>
      </c>
      <c r="AH675" s="24" t="str">
        <f t="shared" si="570"/>
        <v/>
      </c>
      <c r="AI675" s="10" t="str">
        <f t="shared" si="571"/>
        <v/>
      </c>
      <c r="AJ675" s="10" t="str">
        <f t="shared" si="572"/>
        <v/>
      </c>
      <c r="AK675" s="10" t="str">
        <f t="shared" si="573"/>
        <v/>
      </c>
      <c r="AL675" s="10" t="str">
        <f t="shared" si="574"/>
        <v/>
      </c>
      <c r="AM675" s="25" t="str">
        <f t="shared" si="575"/>
        <v/>
      </c>
      <c r="AO675" s="24" t="str">
        <f t="shared" si="576"/>
        <v/>
      </c>
      <c r="AP675" s="10" t="str">
        <f t="shared" si="577"/>
        <v/>
      </c>
      <c r="AQ675" s="25" t="str">
        <f t="shared" si="578"/>
        <v/>
      </c>
      <c r="AU675" s="24" t="str">
        <f t="shared" si="579"/>
        <v/>
      </c>
      <c r="AV675" s="10" t="str">
        <f t="shared" si="580"/>
        <v/>
      </c>
      <c r="AW675" s="10" t="str">
        <f t="shared" si="581"/>
        <v/>
      </c>
      <c r="AX675" s="10" t="str">
        <f t="shared" si="582"/>
        <v/>
      </c>
      <c r="AY675" s="10" t="str">
        <f t="shared" si="583"/>
        <v/>
      </c>
      <c r="AZ675" s="25" t="str">
        <f t="shared" si="584"/>
        <v/>
      </c>
      <c r="BB675" s="24" t="str">
        <f t="shared" si="585"/>
        <v/>
      </c>
      <c r="BC675" s="10" t="str">
        <f t="shared" si="586"/>
        <v/>
      </c>
      <c r="BD675" s="25" t="str">
        <f t="shared" si="587"/>
        <v/>
      </c>
      <c r="BH675" s="24" t="str">
        <f t="shared" si="588"/>
        <v/>
      </c>
      <c r="BI675" s="10" t="str">
        <f t="shared" si="589"/>
        <v/>
      </c>
      <c r="BJ675" s="10" t="str">
        <f t="shared" si="590"/>
        <v/>
      </c>
      <c r="BK675" s="10" t="str">
        <f t="shared" si="591"/>
        <v/>
      </c>
      <c r="BL675" s="10" t="str">
        <f t="shared" si="592"/>
        <v/>
      </c>
      <c r="BM675" s="25" t="str">
        <f t="shared" si="593"/>
        <v/>
      </c>
      <c r="BO675" s="24" t="str">
        <f t="shared" si="594"/>
        <v/>
      </c>
      <c r="BP675" s="10" t="str">
        <f t="shared" si="595"/>
        <v/>
      </c>
      <c r="BQ675" s="25" t="str">
        <f t="shared" si="596"/>
        <v/>
      </c>
      <c r="BU675" s="24" t="str">
        <f t="shared" si="597"/>
        <v/>
      </c>
      <c r="BV675" s="10" t="str">
        <f t="shared" si="598"/>
        <v/>
      </c>
      <c r="BW675" s="10" t="str">
        <f t="shared" si="599"/>
        <v/>
      </c>
      <c r="BX675" s="10" t="str">
        <f t="shared" si="600"/>
        <v/>
      </c>
      <c r="BY675" s="10" t="str">
        <f t="shared" si="601"/>
        <v/>
      </c>
      <c r="BZ675" s="25" t="str">
        <f t="shared" si="602"/>
        <v/>
      </c>
      <c r="CB675" s="24" t="str">
        <f t="shared" si="603"/>
        <v/>
      </c>
      <c r="CC675" s="10" t="str">
        <f t="shared" si="604"/>
        <v/>
      </c>
      <c r="CD675" s="25" t="str">
        <f t="shared" si="605"/>
        <v/>
      </c>
    </row>
    <row r="676" spans="1:82" x14ac:dyDescent="0.25">
      <c r="A676" s="5" t="str">
        <f>IF('MA Data'!$G674='MA Data'!$I$2,'MA Data'!A674,"")</f>
        <v/>
      </c>
      <c r="B676" t="str">
        <f>IF('MA Data'!$G674='MA Data'!$I$2,'MA Data'!B674,"")</f>
        <v/>
      </c>
      <c r="C676" t="str">
        <f>IF('MA Data'!$G674='MA Data'!$I$2,'MA Data'!C674,"")</f>
        <v/>
      </c>
      <c r="D676" t="str">
        <f>IF('MA Data'!$G674='MA Data'!$I$2,'MA Data'!D674,"")</f>
        <v/>
      </c>
      <c r="E676" t="str">
        <f>IF('MA Data'!$G674='MA Data'!$I$2,'MA Data'!E674,"")</f>
        <v/>
      </c>
      <c r="F676" t="str">
        <f>IF('MA Data'!$G674='MA Data'!$I$2,'MA Data'!F674,"")</f>
        <v/>
      </c>
      <c r="G676" s="6" t="str">
        <f>IF('MA Data'!$G674='MA Data'!$I$2,'MA Data'!G674,"")</f>
        <v/>
      </c>
      <c r="H676" t="str">
        <f t="shared" si="557"/>
        <v/>
      </c>
      <c r="I676" s="10" t="str">
        <f t="shared" si="558"/>
        <v/>
      </c>
      <c r="J676" s="10" t="str">
        <f t="shared" si="559"/>
        <v/>
      </c>
      <c r="K676" s="10" t="str">
        <f t="shared" si="560"/>
        <v/>
      </c>
      <c r="L676" s="10" t="str">
        <f t="shared" si="561"/>
        <v/>
      </c>
      <c r="M676" s="25" t="str">
        <f t="shared" si="562"/>
        <v/>
      </c>
      <c r="O676" s="24" t="str">
        <f t="shared" si="606"/>
        <v/>
      </c>
      <c r="P676" s="10" t="str">
        <f t="shared" si="607"/>
        <v/>
      </c>
      <c r="Q676" s="25" t="str">
        <f t="shared" si="608"/>
        <v/>
      </c>
      <c r="U676" s="5" t="str">
        <f t="shared" si="564"/>
        <v/>
      </c>
      <c r="V676" s="10" t="str">
        <f t="shared" si="565"/>
        <v/>
      </c>
      <c r="W676" s="10" t="str">
        <f t="shared" si="566"/>
        <v/>
      </c>
      <c r="X676" s="10" t="str">
        <f t="shared" si="567"/>
        <v/>
      </c>
      <c r="Y676" s="10" t="str">
        <f t="shared" si="568"/>
        <v/>
      </c>
      <c r="Z676" s="25" t="str">
        <f t="shared" si="569"/>
        <v/>
      </c>
      <c r="AB676" s="24" t="str">
        <f t="shared" si="563"/>
        <v/>
      </c>
      <c r="AC676" s="10" t="str">
        <f t="shared" si="609"/>
        <v/>
      </c>
      <c r="AD676" s="25" t="str">
        <f t="shared" si="610"/>
        <v/>
      </c>
      <c r="AH676" s="24" t="str">
        <f t="shared" si="570"/>
        <v/>
      </c>
      <c r="AI676" s="10" t="str">
        <f t="shared" si="571"/>
        <v/>
      </c>
      <c r="AJ676" s="10" t="str">
        <f t="shared" si="572"/>
        <v/>
      </c>
      <c r="AK676" s="10" t="str">
        <f t="shared" si="573"/>
        <v/>
      </c>
      <c r="AL676" s="10" t="str">
        <f t="shared" si="574"/>
        <v/>
      </c>
      <c r="AM676" s="25" t="str">
        <f t="shared" si="575"/>
        <v/>
      </c>
      <c r="AO676" s="24" t="str">
        <f t="shared" si="576"/>
        <v/>
      </c>
      <c r="AP676" s="10" t="str">
        <f t="shared" si="577"/>
        <v/>
      </c>
      <c r="AQ676" s="25" t="str">
        <f t="shared" si="578"/>
        <v/>
      </c>
      <c r="AU676" s="24" t="str">
        <f t="shared" si="579"/>
        <v/>
      </c>
      <c r="AV676" s="10" t="str">
        <f t="shared" si="580"/>
        <v/>
      </c>
      <c r="AW676" s="10" t="str">
        <f t="shared" si="581"/>
        <v/>
      </c>
      <c r="AX676" s="10" t="str">
        <f t="shared" si="582"/>
        <v/>
      </c>
      <c r="AY676" s="10" t="str">
        <f t="shared" si="583"/>
        <v/>
      </c>
      <c r="AZ676" s="25" t="str">
        <f t="shared" si="584"/>
        <v/>
      </c>
      <c r="BB676" s="24" t="str">
        <f t="shared" si="585"/>
        <v/>
      </c>
      <c r="BC676" s="10" t="str">
        <f t="shared" si="586"/>
        <v/>
      </c>
      <c r="BD676" s="25" t="str">
        <f t="shared" si="587"/>
        <v/>
      </c>
      <c r="BH676" s="24" t="str">
        <f t="shared" si="588"/>
        <v/>
      </c>
      <c r="BI676" s="10" t="str">
        <f t="shared" si="589"/>
        <v/>
      </c>
      <c r="BJ676" s="10" t="str">
        <f t="shared" si="590"/>
        <v/>
      </c>
      <c r="BK676" s="10" t="str">
        <f t="shared" si="591"/>
        <v/>
      </c>
      <c r="BL676" s="10" t="str">
        <f t="shared" si="592"/>
        <v/>
      </c>
      <c r="BM676" s="25" t="str">
        <f t="shared" si="593"/>
        <v/>
      </c>
      <c r="BO676" s="24" t="str">
        <f t="shared" si="594"/>
        <v/>
      </c>
      <c r="BP676" s="10" t="str">
        <f t="shared" si="595"/>
        <v/>
      </c>
      <c r="BQ676" s="25" t="str">
        <f t="shared" si="596"/>
        <v/>
      </c>
      <c r="BU676" s="24" t="str">
        <f t="shared" si="597"/>
        <v/>
      </c>
      <c r="BV676" s="10" t="str">
        <f t="shared" si="598"/>
        <v/>
      </c>
      <c r="BW676" s="10" t="str">
        <f t="shared" si="599"/>
        <v/>
      </c>
      <c r="BX676" s="10" t="str">
        <f t="shared" si="600"/>
        <v/>
      </c>
      <c r="BY676" s="10" t="str">
        <f t="shared" si="601"/>
        <v/>
      </c>
      <c r="BZ676" s="25" t="str">
        <f t="shared" si="602"/>
        <v/>
      </c>
      <c r="CB676" s="24" t="str">
        <f t="shared" si="603"/>
        <v/>
      </c>
      <c r="CC676" s="10" t="str">
        <f t="shared" si="604"/>
        <v/>
      </c>
      <c r="CD676" s="25" t="str">
        <f t="shared" si="605"/>
        <v/>
      </c>
    </row>
    <row r="677" spans="1:82" x14ac:dyDescent="0.25">
      <c r="A677" s="5" t="str">
        <f>IF('MA Data'!$G675='MA Data'!$I$2,'MA Data'!A675,"")</f>
        <v/>
      </c>
      <c r="B677" t="str">
        <f>IF('MA Data'!$G675='MA Data'!$I$2,'MA Data'!B675,"")</f>
        <v/>
      </c>
      <c r="C677" t="str">
        <f>IF('MA Data'!$G675='MA Data'!$I$2,'MA Data'!C675,"")</f>
        <v/>
      </c>
      <c r="D677" t="str">
        <f>IF('MA Data'!$G675='MA Data'!$I$2,'MA Data'!D675,"")</f>
        <v/>
      </c>
      <c r="E677" t="str">
        <f>IF('MA Data'!$G675='MA Data'!$I$2,'MA Data'!E675,"")</f>
        <v/>
      </c>
      <c r="F677" t="str">
        <f>IF('MA Data'!$G675='MA Data'!$I$2,'MA Data'!F675,"")</f>
        <v/>
      </c>
      <c r="G677" s="6" t="str">
        <f>IF('MA Data'!$G675='MA Data'!$I$2,'MA Data'!G675,"")</f>
        <v/>
      </c>
      <c r="H677" t="str">
        <f t="shared" si="557"/>
        <v/>
      </c>
      <c r="I677" s="10" t="str">
        <f t="shared" si="558"/>
        <v/>
      </c>
      <c r="J677" s="10" t="str">
        <f t="shared" si="559"/>
        <v/>
      </c>
      <c r="K677" s="10" t="str">
        <f t="shared" si="560"/>
        <v/>
      </c>
      <c r="L677" s="10" t="str">
        <f t="shared" si="561"/>
        <v/>
      </c>
      <c r="M677" s="25" t="str">
        <f t="shared" si="562"/>
        <v/>
      </c>
      <c r="O677" s="24" t="str">
        <f t="shared" si="606"/>
        <v/>
      </c>
      <c r="P677" s="10" t="str">
        <f t="shared" si="607"/>
        <v/>
      </c>
      <c r="Q677" s="25" t="str">
        <f t="shared" si="608"/>
        <v/>
      </c>
      <c r="U677" s="5" t="str">
        <f t="shared" si="564"/>
        <v/>
      </c>
      <c r="V677" s="10" t="str">
        <f t="shared" si="565"/>
        <v/>
      </c>
      <c r="W677" s="10" t="str">
        <f t="shared" si="566"/>
        <v/>
      </c>
      <c r="X677" s="10" t="str">
        <f t="shared" si="567"/>
        <v/>
      </c>
      <c r="Y677" s="10" t="str">
        <f t="shared" si="568"/>
        <v/>
      </c>
      <c r="Z677" s="25" t="str">
        <f t="shared" si="569"/>
        <v/>
      </c>
      <c r="AB677" s="24" t="str">
        <f t="shared" si="563"/>
        <v/>
      </c>
      <c r="AC677" s="10" t="str">
        <f t="shared" si="609"/>
        <v/>
      </c>
      <c r="AD677" s="25" t="str">
        <f t="shared" si="610"/>
        <v/>
      </c>
      <c r="AH677" s="24" t="str">
        <f t="shared" si="570"/>
        <v/>
      </c>
      <c r="AI677" s="10" t="str">
        <f t="shared" si="571"/>
        <v/>
      </c>
      <c r="AJ677" s="10" t="str">
        <f t="shared" si="572"/>
        <v/>
      </c>
      <c r="AK677" s="10" t="str">
        <f t="shared" si="573"/>
        <v/>
      </c>
      <c r="AL677" s="10" t="str">
        <f t="shared" si="574"/>
        <v/>
      </c>
      <c r="AM677" s="25" t="str">
        <f t="shared" si="575"/>
        <v/>
      </c>
      <c r="AO677" s="24" t="str">
        <f t="shared" si="576"/>
        <v/>
      </c>
      <c r="AP677" s="10" t="str">
        <f t="shared" si="577"/>
        <v/>
      </c>
      <c r="AQ677" s="25" t="str">
        <f t="shared" si="578"/>
        <v/>
      </c>
      <c r="AU677" s="24" t="str">
        <f t="shared" si="579"/>
        <v/>
      </c>
      <c r="AV677" s="10" t="str">
        <f t="shared" si="580"/>
        <v/>
      </c>
      <c r="AW677" s="10" t="str">
        <f t="shared" si="581"/>
        <v/>
      </c>
      <c r="AX677" s="10" t="str">
        <f t="shared" si="582"/>
        <v/>
      </c>
      <c r="AY677" s="10" t="str">
        <f t="shared" si="583"/>
        <v/>
      </c>
      <c r="AZ677" s="25" t="str">
        <f t="shared" si="584"/>
        <v/>
      </c>
      <c r="BB677" s="24" t="str">
        <f t="shared" si="585"/>
        <v/>
      </c>
      <c r="BC677" s="10" t="str">
        <f t="shared" si="586"/>
        <v/>
      </c>
      <c r="BD677" s="25" t="str">
        <f t="shared" si="587"/>
        <v/>
      </c>
      <c r="BH677" s="24" t="str">
        <f t="shared" si="588"/>
        <v/>
      </c>
      <c r="BI677" s="10" t="str">
        <f t="shared" si="589"/>
        <v/>
      </c>
      <c r="BJ677" s="10" t="str">
        <f t="shared" si="590"/>
        <v/>
      </c>
      <c r="BK677" s="10" t="str">
        <f t="shared" si="591"/>
        <v/>
      </c>
      <c r="BL677" s="10" t="str">
        <f t="shared" si="592"/>
        <v/>
      </c>
      <c r="BM677" s="25" t="str">
        <f t="shared" si="593"/>
        <v/>
      </c>
      <c r="BO677" s="24" t="str">
        <f t="shared" si="594"/>
        <v/>
      </c>
      <c r="BP677" s="10" t="str">
        <f t="shared" si="595"/>
        <v/>
      </c>
      <c r="BQ677" s="25" t="str">
        <f t="shared" si="596"/>
        <v/>
      </c>
      <c r="BU677" s="24" t="str">
        <f t="shared" si="597"/>
        <v/>
      </c>
      <c r="BV677" s="10" t="str">
        <f t="shared" si="598"/>
        <v/>
      </c>
      <c r="BW677" s="10" t="str">
        <f t="shared" si="599"/>
        <v/>
      </c>
      <c r="BX677" s="10" t="str">
        <f t="shared" si="600"/>
        <v/>
      </c>
      <c r="BY677" s="10" t="str">
        <f t="shared" si="601"/>
        <v/>
      </c>
      <c r="BZ677" s="25" t="str">
        <f t="shared" si="602"/>
        <v/>
      </c>
      <c r="CB677" s="24" t="str">
        <f t="shared" si="603"/>
        <v/>
      </c>
      <c r="CC677" s="10" t="str">
        <f t="shared" si="604"/>
        <v/>
      </c>
      <c r="CD677" s="25" t="str">
        <f t="shared" si="605"/>
        <v/>
      </c>
    </row>
    <row r="678" spans="1:82" x14ac:dyDescent="0.25">
      <c r="A678" s="5" t="str">
        <f>IF('MA Data'!$G676='MA Data'!$I$2,'MA Data'!A676,"")</f>
        <v/>
      </c>
      <c r="B678" t="str">
        <f>IF('MA Data'!$G676='MA Data'!$I$2,'MA Data'!B676,"")</f>
        <v/>
      </c>
      <c r="C678" t="str">
        <f>IF('MA Data'!$G676='MA Data'!$I$2,'MA Data'!C676,"")</f>
        <v/>
      </c>
      <c r="D678" t="str">
        <f>IF('MA Data'!$G676='MA Data'!$I$2,'MA Data'!D676,"")</f>
        <v/>
      </c>
      <c r="E678" t="str">
        <f>IF('MA Data'!$G676='MA Data'!$I$2,'MA Data'!E676,"")</f>
        <v/>
      </c>
      <c r="F678" t="str">
        <f>IF('MA Data'!$G676='MA Data'!$I$2,'MA Data'!F676,"")</f>
        <v/>
      </c>
      <c r="G678" s="6" t="str">
        <f>IF('MA Data'!$G676='MA Data'!$I$2,'MA Data'!G676,"")</f>
        <v/>
      </c>
      <c r="H678" t="str">
        <f t="shared" si="557"/>
        <v/>
      </c>
      <c r="I678" s="10" t="str">
        <f t="shared" si="558"/>
        <v/>
      </c>
      <c r="J678" s="10" t="str">
        <f t="shared" si="559"/>
        <v/>
      </c>
      <c r="K678" s="10" t="str">
        <f t="shared" si="560"/>
        <v/>
      </c>
      <c r="L678" s="10" t="str">
        <f t="shared" si="561"/>
        <v/>
      </c>
      <c r="M678" s="25" t="str">
        <f t="shared" si="562"/>
        <v/>
      </c>
      <c r="O678" s="24" t="str">
        <f t="shared" si="606"/>
        <v/>
      </c>
      <c r="P678" s="10" t="str">
        <f t="shared" si="607"/>
        <v/>
      </c>
      <c r="Q678" s="25" t="str">
        <f t="shared" si="608"/>
        <v/>
      </c>
      <c r="U678" s="5" t="str">
        <f t="shared" si="564"/>
        <v/>
      </c>
      <c r="V678" s="10" t="str">
        <f t="shared" si="565"/>
        <v/>
      </c>
      <c r="W678" s="10" t="str">
        <f t="shared" si="566"/>
        <v/>
      </c>
      <c r="X678" s="10" t="str">
        <f t="shared" si="567"/>
        <v/>
      </c>
      <c r="Y678" s="10" t="str">
        <f t="shared" si="568"/>
        <v/>
      </c>
      <c r="Z678" s="25" t="str">
        <f t="shared" si="569"/>
        <v/>
      </c>
      <c r="AB678" s="24" t="str">
        <f t="shared" si="563"/>
        <v/>
      </c>
      <c r="AC678" s="10" t="str">
        <f t="shared" si="609"/>
        <v/>
      </c>
      <c r="AD678" s="25" t="str">
        <f t="shared" si="610"/>
        <v/>
      </c>
      <c r="AH678" s="24" t="str">
        <f t="shared" si="570"/>
        <v/>
      </c>
      <c r="AI678" s="10" t="str">
        <f t="shared" si="571"/>
        <v/>
      </c>
      <c r="AJ678" s="10" t="str">
        <f t="shared" si="572"/>
        <v/>
      </c>
      <c r="AK678" s="10" t="str">
        <f t="shared" si="573"/>
        <v/>
      </c>
      <c r="AL678" s="10" t="str">
        <f t="shared" si="574"/>
        <v/>
      </c>
      <c r="AM678" s="25" t="str">
        <f t="shared" si="575"/>
        <v/>
      </c>
      <c r="AO678" s="24" t="str">
        <f t="shared" si="576"/>
        <v/>
      </c>
      <c r="AP678" s="10" t="str">
        <f t="shared" si="577"/>
        <v/>
      </c>
      <c r="AQ678" s="25" t="str">
        <f t="shared" si="578"/>
        <v/>
      </c>
      <c r="AU678" s="24" t="str">
        <f t="shared" si="579"/>
        <v/>
      </c>
      <c r="AV678" s="10" t="str">
        <f t="shared" si="580"/>
        <v/>
      </c>
      <c r="AW678" s="10" t="str">
        <f t="shared" si="581"/>
        <v/>
      </c>
      <c r="AX678" s="10" t="str">
        <f t="shared" si="582"/>
        <v/>
      </c>
      <c r="AY678" s="10" t="str">
        <f t="shared" si="583"/>
        <v/>
      </c>
      <c r="AZ678" s="25" t="str">
        <f t="shared" si="584"/>
        <v/>
      </c>
      <c r="BB678" s="24" t="str">
        <f t="shared" si="585"/>
        <v/>
      </c>
      <c r="BC678" s="10" t="str">
        <f t="shared" si="586"/>
        <v/>
      </c>
      <c r="BD678" s="25" t="str">
        <f t="shared" si="587"/>
        <v/>
      </c>
      <c r="BH678" s="24" t="str">
        <f t="shared" si="588"/>
        <v/>
      </c>
      <c r="BI678" s="10" t="str">
        <f t="shared" si="589"/>
        <v/>
      </c>
      <c r="BJ678" s="10" t="str">
        <f t="shared" si="590"/>
        <v/>
      </c>
      <c r="BK678" s="10" t="str">
        <f t="shared" si="591"/>
        <v/>
      </c>
      <c r="BL678" s="10" t="str">
        <f t="shared" si="592"/>
        <v/>
      </c>
      <c r="BM678" s="25" t="str">
        <f t="shared" si="593"/>
        <v/>
      </c>
      <c r="BO678" s="24" t="str">
        <f t="shared" si="594"/>
        <v/>
      </c>
      <c r="BP678" s="10" t="str">
        <f t="shared" si="595"/>
        <v/>
      </c>
      <c r="BQ678" s="25" t="str">
        <f t="shared" si="596"/>
        <v/>
      </c>
      <c r="BU678" s="24" t="str">
        <f t="shared" si="597"/>
        <v/>
      </c>
      <c r="BV678" s="10" t="str">
        <f t="shared" si="598"/>
        <v/>
      </c>
      <c r="BW678" s="10" t="str">
        <f t="shared" si="599"/>
        <v/>
      </c>
      <c r="BX678" s="10" t="str">
        <f t="shared" si="600"/>
        <v/>
      </c>
      <c r="BY678" s="10" t="str">
        <f t="shared" si="601"/>
        <v/>
      </c>
      <c r="BZ678" s="25" t="str">
        <f t="shared" si="602"/>
        <v/>
      </c>
      <c r="CB678" s="24" t="str">
        <f t="shared" si="603"/>
        <v/>
      </c>
      <c r="CC678" s="10" t="str">
        <f t="shared" si="604"/>
        <v/>
      </c>
      <c r="CD678" s="25" t="str">
        <f t="shared" si="605"/>
        <v/>
      </c>
    </row>
    <row r="679" spans="1:82" x14ac:dyDescent="0.25">
      <c r="A679" s="5" t="str">
        <f>IF('MA Data'!$G677='MA Data'!$I$2,'MA Data'!A677,"")</f>
        <v/>
      </c>
      <c r="B679" t="str">
        <f>IF('MA Data'!$G677='MA Data'!$I$2,'MA Data'!B677,"")</f>
        <v/>
      </c>
      <c r="C679" t="str">
        <f>IF('MA Data'!$G677='MA Data'!$I$2,'MA Data'!C677,"")</f>
        <v/>
      </c>
      <c r="D679" t="str">
        <f>IF('MA Data'!$G677='MA Data'!$I$2,'MA Data'!D677,"")</f>
        <v/>
      </c>
      <c r="E679" t="str">
        <f>IF('MA Data'!$G677='MA Data'!$I$2,'MA Data'!E677,"")</f>
        <v/>
      </c>
      <c r="F679" t="str">
        <f>IF('MA Data'!$G677='MA Data'!$I$2,'MA Data'!F677,"")</f>
        <v/>
      </c>
      <c r="G679" s="6" t="str">
        <f>IF('MA Data'!$G677='MA Data'!$I$2,'MA Data'!G677,"")</f>
        <v/>
      </c>
      <c r="H679" t="str">
        <f t="shared" si="557"/>
        <v/>
      </c>
      <c r="I679" s="10" t="str">
        <f t="shared" si="558"/>
        <v/>
      </c>
      <c r="J679" s="10" t="str">
        <f t="shared" si="559"/>
        <v/>
      </c>
      <c r="K679" s="10" t="str">
        <f t="shared" si="560"/>
        <v/>
      </c>
      <c r="L679" s="10" t="str">
        <f t="shared" si="561"/>
        <v/>
      </c>
      <c r="M679" s="25" t="str">
        <f t="shared" si="562"/>
        <v/>
      </c>
      <c r="O679" s="24" t="str">
        <f t="shared" si="606"/>
        <v/>
      </c>
      <c r="P679" s="10" t="str">
        <f t="shared" si="607"/>
        <v/>
      </c>
      <c r="Q679" s="25" t="str">
        <f t="shared" si="608"/>
        <v/>
      </c>
      <c r="U679" s="5" t="str">
        <f t="shared" si="564"/>
        <v/>
      </c>
      <c r="V679" s="10" t="str">
        <f t="shared" si="565"/>
        <v/>
      </c>
      <c r="W679" s="10" t="str">
        <f t="shared" si="566"/>
        <v/>
      </c>
      <c r="X679" s="10" t="str">
        <f t="shared" si="567"/>
        <v/>
      </c>
      <c r="Y679" s="10" t="str">
        <f t="shared" si="568"/>
        <v/>
      </c>
      <c r="Z679" s="25" t="str">
        <f t="shared" si="569"/>
        <v/>
      </c>
      <c r="AB679" s="24" t="str">
        <f t="shared" si="563"/>
        <v/>
      </c>
      <c r="AC679" s="10" t="str">
        <f t="shared" si="609"/>
        <v/>
      </c>
      <c r="AD679" s="25" t="str">
        <f t="shared" si="610"/>
        <v/>
      </c>
      <c r="AH679" s="24" t="str">
        <f t="shared" si="570"/>
        <v/>
      </c>
      <c r="AI679" s="10" t="str">
        <f t="shared" si="571"/>
        <v/>
      </c>
      <c r="AJ679" s="10" t="str">
        <f t="shared" si="572"/>
        <v/>
      </c>
      <c r="AK679" s="10" t="str">
        <f t="shared" si="573"/>
        <v/>
      </c>
      <c r="AL679" s="10" t="str">
        <f t="shared" si="574"/>
        <v/>
      </c>
      <c r="AM679" s="25" t="str">
        <f t="shared" si="575"/>
        <v/>
      </c>
      <c r="AO679" s="24" t="str">
        <f t="shared" si="576"/>
        <v/>
      </c>
      <c r="AP679" s="10" t="str">
        <f t="shared" si="577"/>
        <v/>
      </c>
      <c r="AQ679" s="25" t="str">
        <f t="shared" si="578"/>
        <v/>
      </c>
      <c r="AU679" s="24" t="str">
        <f t="shared" si="579"/>
        <v/>
      </c>
      <c r="AV679" s="10" t="str">
        <f t="shared" si="580"/>
        <v/>
      </c>
      <c r="AW679" s="10" t="str">
        <f t="shared" si="581"/>
        <v/>
      </c>
      <c r="AX679" s="10" t="str">
        <f t="shared" si="582"/>
        <v/>
      </c>
      <c r="AY679" s="10" t="str">
        <f t="shared" si="583"/>
        <v/>
      </c>
      <c r="AZ679" s="25" t="str">
        <f t="shared" si="584"/>
        <v/>
      </c>
      <c r="BB679" s="24" t="str">
        <f t="shared" si="585"/>
        <v/>
      </c>
      <c r="BC679" s="10" t="str">
        <f t="shared" si="586"/>
        <v/>
      </c>
      <c r="BD679" s="25" t="str">
        <f t="shared" si="587"/>
        <v/>
      </c>
      <c r="BH679" s="24" t="str">
        <f t="shared" si="588"/>
        <v/>
      </c>
      <c r="BI679" s="10" t="str">
        <f t="shared" si="589"/>
        <v/>
      </c>
      <c r="BJ679" s="10" t="str">
        <f t="shared" si="590"/>
        <v/>
      </c>
      <c r="BK679" s="10" t="str">
        <f t="shared" si="591"/>
        <v/>
      </c>
      <c r="BL679" s="10" t="str">
        <f t="shared" si="592"/>
        <v/>
      </c>
      <c r="BM679" s="25" t="str">
        <f t="shared" si="593"/>
        <v/>
      </c>
      <c r="BO679" s="24" t="str">
        <f t="shared" si="594"/>
        <v/>
      </c>
      <c r="BP679" s="10" t="str">
        <f t="shared" si="595"/>
        <v/>
      </c>
      <c r="BQ679" s="25" t="str">
        <f t="shared" si="596"/>
        <v/>
      </c>
      <c r="BU679" s="24" t="str">
        <f t="shared" si="597"/>
        <v/>
      </c>
      <c r="BV679" s="10" t="str">
        <f t="shared" si="598"/>
        <v/>
      </c>
      <c r="BW679" s="10" t="str">
        <f t="shared" si="599"/>
        <v/>
      </c>
      <c r="BX679" s="10" t="str">
        <f t="shared" si="600"/>
        <v/>
      </c>
      <c r="BY679" s="10" t="str">
        <f t="shared" si="601"/>
        <v/>
      </c>
      <c r="BZ679" s="25" t="str">
        <f t="shared" si="602"/>
        <v/>
      </c>
      <c r="CB679" s="24" t="str">
        <f t="shared" si="603"/>
        <v/>
      </c>
      <c r="CC679" s="10" t="str">
        <f t="shared" si="604"/>
        <v/>
      </c>
      <c r="CD679" s="25" t="str">
        <f t="shared" si="605"/>
        <v/>
      </c>
    </row>
    <row r="680" spans="1:82" x14ac:dyDescent="0.25">
      <c r="A680" s="5" t="str">
        <f>IF('MA Data'!$G678='MA Data'!$I$2,'MA Data'!A678,"")</f>
        <v/>
      </c>
      <c r="B680" t="str">
        <f>IF('MA Data'!$G678='MA Data'!$I$2,'MA Data'!B678,"")</f>
        <v/>
      </c>
      <c r="C680" t="str">
        <f>IF('MA Data'!$G678='MA Data'!$I$2,'MA Data'!C678,"")</f>
        <v/>
      </c>
      <c r="D680" t="str">
        <f>IF('MA Data'!$G678='MA Data'!$I$2,'MA Data'!D678,"")</f>
        <v/>
      </c>
      <c r="E680" t="str">
        <f>IF('MA Data'!$G678='MA Data'!$I$2,'MA Data'!E678,"")</f>
        <v/>
      </c>
      <c r="F680" t="str">
        <f>IF('MA Data'!$G678='MA Data'!$I$2,'MA Data'!F678,"")</f>
        <v/>
      </c>
      <c r="G680" s="6" t="str">
        <f>IF('MA Data'!$G678='MA Data'!$I$2,'MA Data'!G678,"")</f>
        <v/>
      </c>
      <c r="H680" t="str">
        <f t="shared" si="557"/>
        <v/>
      </c>
      <c r="I680" s="10" t="str">
        <f t="shared" si="558"/>
        <v/>
      </c>
      <c r="J680" s="10" t="str">
        <f t="shared" si="559"/>
        <v/>
      </c>
      <c r="K680" s="10" t="str">
        <f t="shared" si="560"/>
        <v/>
      </c>
      <c r="L680" s="10" t="str">
        <f t="shared" si="561"/>
        <v/>
      </c>
      <c r="M680" s="25" t="str">
        <f t="shared" si="562"/>
        <v/>
      </c>
      <c r="O680" s="24" t="str">
        <f t="shared" si="606"/>
        <v/>
      </c>
      <c r="P680" s="10" t="str">
        <f t="shared" si="607"/>
        <v/>
      </c>
      <c r="Q680" s="25" t="str">
        <f t="shared" si="608"/>
        <v/>
      </c>
      <c r="U680" s="5" t="str">
        <f t="shared" si="564"/>
        <v/>
      </c>
      <c r="V680" s="10" t="str">
        <f t="shared" si="565"/>
        <v/>
      </c>
      <c r="W680" s="10" t="str">
        <f t="shared" si="566"/>
        <v/>
      </c>
      <c r="X680" s="10" t="str">
        <f t="shared" si="567"/>
        <v/>
      </c>
      <c r="Y680" s="10" t="str">
        <f t="shared" si="568"/>
        <v/>
      </c>
      <c r="Z680" s="25" t="str">
        <f t="shared" si="569"/>
        <v/>
      </c>
      <c r="AB680" s="24" t="str">
        <f t="shared" si="563"/>
        <v/>
      </c>
      <c r="AC680" s="10" t="str">
        <f t="shared" si="609"/>
        <v/>
      </c>
      <c r="AD680" s="25" t="str">
        <f t="shared" si="610"/>
        <v/>
      </c>
      <c r="AH680" s="24" t="str">
        <f t="shared" si="570"/>
        <v/>
      </c>
      <c r="AI680" s="10" t="str">
        <f t="shared" si="571"/>
        <v/>
      </c>
      <c r="AJ680" s="10" t="str">
        <f t="shared" si="572"/>
        <v/>
      </c>
      <c r="AK680" s="10" t="str">
        <f t="shared" si="573"/>
        <v/>
      </c>
      <c r="AL680" s="10" t="str">
        <f t="shared" si="574"/>
        <v/>
      </c>
      <c r="AM680" s="25" t="str">
        <f t="shared" si="575"/>
        <v/>
      </c>
      <c r="AO680" s="24" t="str">
        <f t="shared" si="576"/>
        <v/>
      </c>
      <c r="AP680" s="10" t="str">
        <f t="shared" si="577"/>
        <v/>
      </c>
      <c r="AQ680" s="25" t="str">
        <f t="shared" si="578"/>
        <v/>
      </c>
      <c r="AU680" s="24" t="str">
        <f t="shared" si="579"/>
        <v/>
      </c>
      <c r="AV680" s="10" t="str">
        <f t="shared" si="580"/>
        <v/>
      </c>
      <c r="AW680" s="10" t="str">
        <f t="shared" si="581"/>
        <v/>
      </c>
      <c r="AX680" s="10" t="str">
        <f t="shared" si="582"/>
        <v/>
      </c>
      <c r="AY680" s="10" t="str">
        <f t="shared" si="583"/>
        <v/>
      </c>
      <c r="AZ680" s="25" t="str">
        <f t="shared" si="584"/>
        <v/>
      </c>
      <c r="BB680" s="24" t="str">
        <f t="shared" si="585"/>
        <v/>
      </c>
      <c r="BC680" s="10" t="str">
        <f t="shared" si="586"/>
        <v/>
      </c>
      <c r="BD680" s="25" t="str">
        <f t="shared" si="587"/>
        <v/>
      </c>
      <c r="BH680" s="24" t="str">
        <f t="shared" si="588"/>
        <v/>
      </c>
      <c r="BI680" s="10" t="str">
        <f t="shared" si="589"/>
        <v/>
      </c>
      <c r="BJ680" s="10" t="str">
        <f t="shared" si="590"/>
        <v/>
      </c>
      <c r="BK680" s="10" t="str">
        <f t="shared" si="591"/>
        <v/>
      </c>
      <c r="BL680" s="10" t="str">
        <f t="shared" si="592"/>
        <v/>
      </c>
      <c r="BM680" s="25" t="str">
        <f t="shared" si="593"/>
        <v/>
      </c>
      <c r="BO680" s="24" t="str">
        <f t="shared" si="594"/>
        <v/>
      </c>
      <c r="BP680" s="10" t="str">
        <f t="shared" si="595"/>
        <v/>
      </c>
      <c r="BQ680" s="25" t="str">
        <f t="shared" si="596"/>
        <v/>
      </c>
      <c r="BU680" s="24" t="str">
        <f t="shared" si="597"/>
        <v/>
      </c>
      <c r="BV680" s="10" t="str">
        <f t="shared" si="598"/>
        <v/>
      </c>
      <c r="BW680" s="10" t="str">
        <f t="shared" si="599"/>
        <v/>
      </c>
      <c r="BX680" s="10" t="str">
        <f t="shared" si="600"/>
        <v/>
      </c>
      <c r="BY680" s="10" t="str">
        <f t="shared" si="601"/>
        <v/>
      </c>
      <c r="BZ680" s="25" t="str">
        <f t="shared" si="602"/>
        <v/>
      </c>
      <c r="CB680" s="24" t="str">
        <f t="shared" si="603"/>
        <v/>
      </c>
      <c r="CC680" s="10" t="str">
        <f t="shared" si="604"/>
        <v/>
      </c>
      <c r="CD680" s="25" t="str">
        <f t="shared" si="605"/>
        <v/>
      </c>
    </row>
    <row r="681" spans="1:82" x14ac:dyDescent="0.25">
      <c r="A681" s="5" t="str">
        <f>IF('MA Data'!$G679='MA Data'!$I$2,'MA Data'!A679,"")</f>
        <v/>
      </c>
      <c r="B681" t="str">
        <f>IF('MA Data'!$G679='MA Data'!$I$2,'MA Data'!B679,"")</f>
        <v/>
      </c>
      <c r="C681" t="str">
        <f>IF('MA Data'!$G679='MA Data'!$I$2,'MA Data'!C679,"")</f>
        <v/>
      </c>
      <c r="D681" t="str">
        <f>IF('MA Data'!$G679='MA Data'!$I$2,'MA Data'!D679,"")</f>
        <v/>
      </c>
      <c r="E681" t="str">
        <f>IF('MA Data'!$G679='MA Data'!$I$2,'MA Data'!E679,"")</f>
        <v/>
      </c>
      <c r="F681" t="str">
        <f>IF('MA Data'!$G679='MA Data'!$I$2,'MA Data'!F679,"")</f>
        <v/>
      </c>
      <c r="G681" s="6" t="str">
        <f>IF('MA Data'!$G679='MA Data'!$I$2,'MA Data'!G679,"")</f>
        <v/>
      </c>
      <c r="H681" t="str">
        <f t="shared" si="557"/>
        <v/>
      </c>
      <c r="I681" s="10" t="str">
        <f t="shared" si="558"/>
        <v/>
      </c>
      <c r="J681" s="10" t="str">
        <f t="shared" si="559"/>
        <v/>
      </c>
      <c r="K681" s="10" t="str">
        <f t="shared" si="560"/>
        <v/>
      </c>
      <c r="L681" s="10" t="str">
        <f t="shared" si="561"/>
        <v/>
      </c>
      <c r="M681" s="25" t="str">
        <f t="shared" si="562"/>
        <v/>
      </c>
      <c r="O681" s="24" t="str">
        <f t="shared" si="606"/>
        <v/>
      </c>
      <c r="P681" s="10" t="str">
        <f t="shared" si="607"/>
        <v/>
      </c>
      <c r="Q681" s="25" t="str">
        <f t="shared" si="608"/>
        <v/>
      </c>
      <c r="U681" s="5" t="str">
        <f t="shared" si="564"/>
        <v/>
      </c>
      <c r="V681" s="10" t="str">
        <f t="shared" si="565"/>
        <v/>
      </c>
      <c r="W681" s="10" t="str">
        <f t="shared" si="566"/>
        <v/>
      </c>
      <c r="X681" s="10" t="str">
        <f t="shared" si="567"/>
        <v/>
      </c>
      <c r="Y681" s="10" t="str">
        <f t="shared" si="568"/>
        <v/>
      </c>
      <c r="Z681" s="25" t="str">
        <f t="shared" si="569"/>
        <v/>
      </c>
      <c r="AB681" s="24" t="str">
        <f t="shared" si="563"/>
        <v/>
      </c>
      <c r="AC681" s="10" t="str">
        <f t="shared" si="609"/>
        <v/>
      </c>
      <c r="AD681" s="25" t="str">
        <f t="shared" si="610"/>
        <v/>
      </c>
      <c r="AH681" s="24" t="str">
        <f t="shared" si="570"/>
        <v/>
      </c>
      <c r="AI681" s="10" t="str">
        <f t="shared" si="571"/>
        <v/>
      </c>
      <c r="AJ681" s="10" t="str">
        <f t="shared" si="572"/>
        <v/>
      </c>
      <c r="AK681" s="10" t="str">
        <f t="shared" si="573"/>
        <v/>
      </c>
      <c r="AL681" s="10" t="str">
        <f t="shared" si="574"/>
        <v/>
      </c>
      <c r="AM681" s="25" t="str">
        <f t="shared" si="575"/>
        <v/>
      </c>
      <c r="AO681" s="24" t="str">
        <f t="shared" si="576"/>
        <v/>
      </c>
      <c r="AP681" s="10" t="str">
        <f t="shared" si="577"/>
        <v/>
      </c>
      <c r="AQ681" s="25" t="str">
        <f t="shared" si="578"/>
        <v/>
      </c>
      <c r="AU681" s="24" t="str">
        <f t="shared" si="579"/>
        <v/>
      </c>
      <c r="AV681" s="10" t="str">
        <f t="shared" si="580"/>
        <v/>
      </c>
      <c r="AW681" s="10" t="str">
        <f t="shared" si="581"/>
        <v/>
      </c>
      <c r="AX681" s="10" t="str">
        <f t="shared" si="582"/>
        <v/>
      </c>
      <c r="AY681" s="10" t="str">
        <f t="shared" si="583"/>
        <v/>
      </c>
      <c r="AZ681" s="25" t="str">
        <f t="shared" si="584"/>
        <v/>
      </c>
      <c r="BB681" s="24" t="str">
        <f t="shared" si="585"/>
        <v/>
      </c>
      <c r="BC681" s="10" t="str">
        <f t="shared" si="586"/>
        <v/>
      </c>
      <c r="BD681" s="25" t="str">
        <f t="shared" si="587"/>
        <v/>
      </c>
      <c r="BH681" s="24" t="str">
        <f t="shared" si="588"/>
        <v/>
      </c>
      <c r="BI681" s="10" t="str">
        <f t="shared" si="589"/>
        <v/>
      </c>
      <c r="BJ681" s="10" t="str">
        <f t="shared" si="590"/>
        <v/>
      </c>
      <c r="BK681" s="10" t="str">
        <f t="shared" si="591"/>
        <v/>
      </c>
      <c r="BL681" s="10" t="str">
        <f t="shared" si="592"/>
        <v/>
      </c>
      <c r="BM681" s="25" t="str">
        <f t="shared" si="593"/>
        <v/>
      </c>
      <c r="BO681" s="24" t="str">
        <f t="shared" si="594"/>
        <v/>
      </c>
      <c r="BP681" s="10" t="str">
        <f t="shared" si="595"/>
        <v/>
      </c>
      <c r="BQ681" s="25" t="str">
        <f t="shared" si="596"/>
        <v/>
      </c>
      <c r="BU681" s="24" t="str">
        <f t="shared" si="597"/>
        <v/>
      </c>
      <c r="BV681" s="10" t="str">
        <f t="shared" si="598"/>
        <v/>
      </c>
      <c r="BW681" s="10" t="str">
        <f t="shared" si="599"/>
        <v/>
      </c>
      <c r="BX681" s="10" t="str">
        <f t="shared" si="600"/>
        <v/>
      </c>
      <c r="BY681" s="10" t="str">
        <f t="shared" si="601"/>
        <v/>
      </c>
      <c r="BZ681" s="25" t="str">
        <f t="shared" si="602"/>
        <v/>
      </c>
      <c r="CB681" s="24" t="str">
        <f t="shared" si="603"/>
        <v/>
      </c>
      <c r="CC681" s="10" t="str">
        <f t="shared" si="604"/>
        <v/>
      </c>
      <c r="CD681" s="25" t="str">
        <f t="shared" si="605"/>
        <v/>
      </c>
    </row>
    <row r="682" spans="1:82" x14ac:dyDescent="0.25">
      <c r="A682" s="5" t="str">
        <f>IF('MA Data'!$G680='MA Data'!$I$2,'MA Data'!A680,"")</f>
        <v/>
      </c>
      <c r="B682" t="str">
        <f>IF('MA Data'!$G680='MA Data'!$I$2,'MA Data'!B680,"")</f>
        <v/>
      </c>
      <c r="C682" t="str">
        <f>IF('MA Data'!$G680='MA Data'!$I$2,'MA Data'!C680,"")</f>
        <v/>
      </c>
      <c r="D682" t="str">
        <f>IF('MA Data'!$G680='MA Data'!$I$2,'MA Data'!D680,"")</f>
        <v/>
      </c>
      <c r="E682" t="str">
        <f>IF('MA Data'!$G680='MA Data'!$I$2,'MA Data'!E680,"")</f>
        <v/>
      </c>
      <c r="F682" t="str">
        <f>IF('MA Data'!$G680='MA Data'!$I$2,'MA Data'!F680,"")</f>
        <v/>
      </c>
      <c r="G682" s="6" t="str">
        <f>IF('MA Data'!$G680='MA Data'!$I$2,'MA Data'!G680,"")</f>
        <v/>
      </c>
      <c r="H682" t="str">
        <f t="shared" si="557"/>
        <v/>
      </c>
      <c r="I682" s="10" t="str">
        <f t="shared" si="558"/>
        <v/>
      </c>
      <c r="J682" s="10" t="str">
        <f t="shared" si="559"/>
        <v/>
      </c>
      <c r="K682" s="10" t="str">
        <f t="shared" si="560"/>
        <v/>
      </c>
      <c r="L682" s="10" t="str">
        <f t="shared" si="561"/>
        <v/>
      </c>
      <c r="M682" s="25" t="str">
        <f t="shared" si="562"/>
        <v/>
      </c>
      <c r="O682" s="24" t="str">
        <f t="shared" si="606"/>
        <v/>
      </c>
      <c r="P682" s="10" t="str">
        <f t="shared" si="607"/>
        <v/>
      </c>
      <c r="Q682" s="25" t="str">
        <f t="shared" si="608"/>
        <v/>
      </c>
      <c r="U682" s="5" t="str">
        <f t="shared" si="564"/>
        <v/>
      </c>
      <c r="V682" s="10" t="str">
        <f t="shared" si="565"/>
        <v/>
      </c>
      <c r="W682" s="10" t="str">
        <f t="shared" si="566"/>
        <v/>
      </c>
      <c r="X682" s="10" t="str">
        <f t="shared" si="567"/>
        <v/>
      </c>
      <c r="Y682" s="10" t="str">
        <f t="shared" si="568"/>
        <v/>
      </c>
      <c r="Z682" s="25" t="str">
        <f t="shared" si="569"/>
        <v/>
      </c>
      <c r="AB682" s="24" t="str">
        <f t="shared" si="563"/>
        <v/>
      </c>
      <c r="AC682" s="10" t="str">
        <f t="shared" si="609"/>
        <v/>
      </c>
      <c r="AD682" s="25" t="str">
        <f t="shared" si="610"/>
        <v/>
      </c>
      <c r="AH682" s="24" t="str">
        <f t="shared" si="570"/>
        <v/>
      </c>
      <c r="AI682" s="10" t="str">
        <f t="shared" si="571"/>
        <v/>
      </c>
      <c r="AJ682" s="10" t="str">
        <f t="shared" si="572"/>
        <v/>
      </c>
      <c r="AK682" s="10" t="str">
        <f t="shared" si="573"/>
        <v/>
      </c>
      <c r="AL682" s="10" t="str">
        <f t="shared" si="574"/>
        <v/>
      </c>
      <c r="AM682" s="25" t="str">
        <f t="shared" si="575"/>
        <v/>
      </c>
      <c r="AO682" s="24" t="str">
        <f t="shared" si="576"/>
        <v/>
      </c>
      <c r="AP682" s="10" t="str">
        <f t="shared" si="577"/>
        <v/>
      </c>
      <c r="AQ682" s="25" t="str">
        <f t="shared" si="578"/>
        <v/>
      </c>
      <c r="AU682" s="24" t="str">
        <f t="shared" si="579"/>
        <v/>
      </c>
      <c r="AV682" s="10" t="str">
        <f t="shared" si="580"/>
        <v/>
      </c>
      <c r="AW682" s="10" t="str">
        <f t="shared" si="581"/>
        <v/>
      </c>
      <c r="AX682" s="10" t="str">
        <f t="shared" si="582"/>
        <v/>
      </c>
      <c r="AY682" s="10" t="str">
        <f t="shared" si="583"/>
        <v/>
      </c>
      <c r="AZ682" s="25" t="str">
        <f t="shared" si="584"/>
        <v/>
      </c>
      <c r="BB682" s="24" t="str">
        <f t="shared" si="585"/>
        <v/>
      </c>
      <c r="BC682" s="10" t="str">
        <f t="shared" si="586"/>
        <v/>
      </c>
      <c r="BD682" s="25" t="str">
        <f t="shared" si="587"/>
        <v/>
      </c>
      <c r="BH682" s="24" t="str">
        <f t="shared" si="588"/>
        <v/>
      </c>
      <c r="BI682" s="10" t="str">
        <f t="shared" si="589"/>
        <v/>
      </c>
      <c r="BJ682" s="10" t="str">
        <f t="shared" si="590"/>
        <v/>
      </c>
      <c r="BK682" s="10" t="str">
        <f t="shared" si="591"/>
        <v/>
      </c>
      <c r="BL682" s="10" t="str">
        <f t="shared" si="592"/>
        <v/>
      </c>
      <c r="BM682" s="25" t="str">
        <f t="shared" si="593"/>
        <v/>
      </c>
      <c r="BO682" s="24" t="str">
        <f t="shared" si="594"/>
        <v/>
      </c>
      <c r="BP682" s="10" t="str">
        <f t="shared" si="595"/>
        <v/>
      </c>
      <c r="BQ682" s="25" t="str">
        <f t="shared" si="596"/>
        <v/>
      </c>
      <c r="BU682" s="24" t="str">
        <f t="shared" si="597"/>
        <v/>
      </c>
      <c r="BV682" s="10" t="str">
        <f t="shared" si="598"/>
        <v/>
      </c>
      <c r="BW682" s="10" t="str">
        <f t="shared" si="599"/>
        <v/>
      </c>
      <c r="BX682" s="10" t="str">
        <f t="shared" si="600"/>
        <v/>
      </c>
      <c r="BY682" s="10" t="str">
        <f t="shared" si="601"/>
        <v/>
      </c>
      <c r="BZ682" s="25" t="str">
        <f t="shared" si="602"/>
        <v/>
      </c>
      <c r="CB682" s="24" t="str">
        <f t="shared" si="603"/>
        <v/>
      </c>
      <c r="CC682" s="10" t="str">
        <f t="shared" si="604"/>
        <v/>
      </c>
      <c r="CD682" s="25" t="str">
        <f t="shared" si="605"/>
        <v/>
      </c>
    </row>
    <row r="683" spans="1:82" x14ac:dyDescent="0.25">
      <c r="A683" s="5" t="str">
        <f>IF('MA Data'!$G681='MA Data'!$I$2,'MA Data'!A681,"")</f>
        <v/>
      </c>
      <c r="B683" t="str">
        <f>IF('MA Data'!$G681='MA Data'!$I$2,'MA Data'!B681,"")</f>
        <v/>
      </c>
      <c r="C683" t="str">
        <f>IF('MA Data'!$G681='MA Data'!$I$2,'MA Data'!C681,"")</f>
        <v/>
      </c>
      <c r="D683" t="str">
        <f>IF('MA Data'!$G681='MA Data'!$I$2,'MA Data'!D681,"")</f>
        <v/>
      </c>
      <c r="E683" t="str">
        <f>IF('MA Data'!$G681='MA Data'!$I$2,'MA Data'!E681,"")</f>
        <v/>
      </c>
      <c r="F683" t="str">
        <f>IF('MA Data'!$G681='MA Data'!$I$2,'MA Data'!F681,"")</f>
        <v/>
      </c>
      <c r="G683" s="6" t="str">
        <f>IF('MA Data'!$G681='MA Data'!$I$2,'MA Data'!G681,"")</f>
        <v/>
      </c>
      <c r="H683" t="str">
        <f t="shared" si="557"/>
        <v/>
      </c>
      <c r="I683" s="10" t="str">
        <f t="shared" si="558"/>
        <v/>
      </c>
      <c r="J683" s="10" t="str">
        <f t="shared" si="559"/>
        <v/>
      </c>
      <c r="K683" s="10" t="str">
        <f t="shared" si="560"/>
        <v/>
      </c>
      <c r="L683" s="10" t="str">
        <f t="shared" si="561"/>
        <v/>
      </c>
      <c r="M683" s="25" t="str">
        <f t="shared" si="562"/>
        <v/>
      </c>
      <c r="O683" s="24" t="str">
        <f t="shared" si="606"/>
        <v/>
      </c>
      <c r="P683" s="10" t="str">
        <f t="shared" si="607"/>
        <v/>
      </c>
      <c r="Q683" s="25" t="str">
        <f t="shared" si="608"/>
        <v/>
      </c>
      <c r="U683" s="5" t="str">
        <f t="shared" si="564"/>
        <v/>
      </c>
      <c r="V683" s="10" t="str">
        <f t="shared" si="565"/>
        <v/>
      </c>
      <c r="W683" s="10" t="str">
        <f t="shared" si="566"/>
        <v/>
      </c>
      <c r="X683" s="10" t="str">
        <f t="shared" si="567"/>
        <v/>
      </c>
      <c r="Y683" s="10" t="str">
        <f t="shared" si="568"/>
        <v/>
      </c>
      <c r="Z683" s="25" t="str">
        <f t="shared" si="569"/>
        <v/>
      </c>
      <c r="AB683" s="24" t="str">
        <f t="shared" si="563"/>
        <v/>
      </c>
      <c r="AC683" s="10" t="str">
        <f t="shared" si="609"/>
        <v/>
      </c>
      <c r="AD683" s="25" t="str">
        <f t="shared" si="610"/>
        <v/>
      </c>
      <c r="AH683" s="24" t="str">
        <f t="shared" si="570"/>
        <v/>
      </c>
      <c r="AI683" s="10" t="str">
        <f t="shared" si="571"/>
        <v/>
      </c>
      <c r="AJ683" s="10" t="str">
        <f t="shared" si="572"/>
        <v/>
      </c>
      <c r="AK683" s="10" t="str">
        <f t="shared" si="573"/>
        <v/>
      </c>
      <c r="AL683" s="10" t="str">
        <f t="shared" si="574"/>
        <v/>
      </c>
      <c r="AM683" s="25" t="str">
        <f t="shared" si="575"/>
        <v/>
      </c>
      <c r="AO683" s="24" t="str">
        <f t="shared" si="576"/>
        <v/>
      </c>
      <c r="AP683" s="10" t="str">
        <f t="shared" si="577"/>
        <v/>
      </c>
      <c r="AQ683" s="25" t="str">
        <f t="shared" si="578"/>
        <v/>
      </c>
      <c r="AU683" s="24" t="str">
        <f t="shared" si="579"/>
        <v/>
      </c>
      <c r="AV683" s="10" t="str">
        <f t="shared" si="580"/>
        <v/>
      </c>
      <c r="AW683" s="10" t="str">
        <f t="shared" si="581"/>
        <v/>
      </c>
      <c r="AX683" s="10" t="str">
        <f t="shared" si="582"/>
        <v/>
      </c>
      <c r="AY683" s="10" t="str">
        <f t="shared" si="583"/>
        <v/>
      </c>
      <c r="AZ683" s="25" t="str">
        <f t="shared" si="584"/>
        <v/>
      </c>
      <c r="BB683" s="24" t="str">
        <f t="shared" si="585"/>
        <v/>
      </c>
      <c r="BC683" s="10" t="str">
        <f t="shared" si="586"/>
        <v/>
      </c>
      <c r="BD683" s="25" t="str">
        <f t="shared" si="587"/>
        <v/>
      </c>
      <c r="BH683" s="24" t="str">
        <f t="shared" si="588"/>
        <v/>
      </c>
      <c r="BI683" s="10" t="str">
        <f t="shared" si="589"/>
        <v/>
      </c>
      <c r="BJ683" s="10" t="str">
        <f t="shared" si="590"/>
        <v/>
      </c>
      <c r="BK683" s="10" t="str">
        <f t="shared" si="591"/>
        <v/>
      </c>
      <c r="BL683" s="10" t="str">
        <f t="shared" si="592"/>
        <v/>
      </c>
      <c r="BM683" s="25" t="str">
        <f t="shared" si="593"/>
        <v/>
      </c>
      <c r="BO683" s="24" t="str">
        <f t="shared" si="594"/>
        <v/>
      </c>
      <c r="BP683" s="10" t="str">
        <f t="shared" si="595"/>
        <v/>
      </c>
      <c r="BQ683" s="25" t="str">
        <f t="shared" si="596"/>
        <v/>
      </c>
      <c r="BU683" s="24" t="str">
        <f t="shared" si="597"/>
        <v/>
      </c>
      <c r="BV683" s="10" t="str">
        <f t="shared" si="598"/>
        <v/>
      </c>
      <c r="BW683" s="10" t="str">
        <f t="shared" si="599"/>
        <v/>
      </c>
      <c r="BX683" s="10" t="str">
        <f t="shared" si="600"/>
        <v/>
      </c>
      <c r="BY683" s="10" t="str">
        <f t="shared" si="601"/>
        <v/>
      </c>
      <c r="BZ683" s="25" t="str">
        <f t="shared" si="602"/>
        <v/>
      </c>
      <c r="CB683" s="24" t="str">
        <f t="shared" si="603"/>
        <v/>
      </c>
      <c r="CC683" s="10" t="str">
        <f t="shared" si="604"/>
        <v/>
      </c>
      <c r="CD683" s="25" t="str">
        <f t="shared" si="605"/>
        <v/>
      </c>
    </row>
    <row r="684" spans="1:82" x14ac:dyDescent="0.25">
      <c r="A684" s="5" t="str">
        <f>IF('MA Data'!$G682='MA Data'!$I$2,'MA Data'!A682,"")</f>
        <v/>
      </c>
      <c r="B684" t="str">
        <f>IF('MA Data'!$G682='MA Data'!$I$2,'MA Data'!B682,"")</f>
        <v/>
      </c>
      <c r="C684" t="str">
        <f>IF('MA Data'!$G682='MA Data'!$I$2,'MA Data'!C682,"")</f>
        <v/>
      </c>
      <c r="D684" t="str">
        <f>IF('MA Data'!$G682='MA Data'!$I$2,'MA Data'!D682,"")</f>
        <v/>
      </c>
      <c r="E684" t="str">
        <f>IF('MA Data'!$G682='MA Data'!$I$2,'MA Data'!E682,"")</f>
        <v/>
      </c>
      <c r="F684" t="str">
        <f>IF('MA Data'!$G682='MA Data'!$I$2,'MA Data'!F682,"")</f>
        <v/>
      </c>
      <c r="G684" s="6" t="str">
        <f>IF('MA Data'!$G682='MA Data'!$I$2,'MA Data'!G682,"")</f>
        <v/>
      </c>
      <c r="H684" t="str">
        <f t="shared" si="557"/>
        <v/>
      </c>
      <c r="I684" s="10" t="str">
        <f t="shared" si="558"/>
        <v/>
      </c>
      <c r="J684" s="10" t="str">
        <f t="shared" si="559"/>
        <v/>
      </c>
      <c r="K684" s="10" t="str">
        <f t="shared" si="560"/>
        <v/>
      </c>
      <c r="L684" s="10" t="str">
        <f t="shared" si="561"/>
        <v/>
      </c>
      <c r="M684" s="25" t="str">
        <f t="shared" si="562"/>
        <v/>
      </c>
      <c r="O684" s="24" t="str">
        <f t="shared" si="606"/>
        <v/>
      </c>
      <c r="P684" s="10" t="str">
        <f t="shared" si="607"/>
        <v/>
      </c>
      <c r="Q684" s="25" t="str">
        <f t="shared" si="608"/>
        <v/>
      </c>
      <c r="U684" s="5" t="str">
        <f t="shared" si="564"/>
        <v/>
      </c>
      <c r="V684" s="10" t="str">
        <f t="shared" si="565"/>
        <v/>
      </c>
      <c r="W684" s="10" t="str">
        <f t="shared" si="566"/>
        <v/>
      </c>
      <c r="X684" s="10" t="str">
        <f t="shared" si="567"/>
        <v/>
      </c>
      <c r="Y684" s="10" t="str">
        <f t="shared" si="568"/>
        <v/>
      </c>
      <c r="Z684" s="25" t="str">
        <f t="shared" si="569"/>
        <v/>
      </c>
      <c r="AB684" s="24" t="str">
        <f t="shared" si="563"/>
        <v/>
      </c>
      <c r="AC684" s="10" t="str">
        <f t="shared" si="609"/>
        <v/>
      </c>
      <c r="AD684" s="25" t="str">
        <f t="shared" si="610"/>
        <v/>
      </c>
      <c r="AH684" s="24" t="str">
        <f t="shared" si="570"/>
        <v/>
      </c>
      <c r="AI684" s="10" t="str">
        <f t="shared" si="571"/>
        <v/>
      </c>
      <c r="AJ684" s="10" t="str">
        <f t="shared" si="572"/>
        <v/>
      </c>
      <c r="AK684" s="10" t="str">
        <f t="shared" si="573"/>
        <v/>
      </c>
      <c r="AL684" s="10" t="str">
        <f t="shared" si="574"/>
        <v/>
      </c>
      <c r="AM684" s="25" t="str">
        <f t="shared" si="575"/>
        <v/>
      </c>
      <c r="AO684" s="24" t="str">
        <f t="shared" si="576"/>
        <v/>
      </c>
      <c r="AP684" s="10" t="str">
        <f t="shared" si="577"/>
        <v/>
      </c>
      <c r="AQ684" s="25" t="str">
        <f t="shared" si="578"/>
        <v/>
      </c>
      <c r="AU684" s="24" t="str">
        <f t="shared" si="579"/>
        <v/>
      </c>
      <c r="AV684" s="10" t="str">
        <f t="shared" si="580"/>
        <v/>
      </c>
      <c r="AW684" s="10" t="str">
        <f t="shared" si="581"/>
        <v/>
      </c>
      <c r="AX684" s="10" t="str">
        <f t="shared" si="582"/>
        <v/>
      </c>
      <c r="AY684" s="10" t="str">
        <f t="shared" si="583"/>
        <v/>
      </c>
      <c r="AZ684" s="25" t="str">
        <f t="shared" si="584"/>
        <v/>
      </c>
      <c r="BB684" s="24" t="str">
        <f t="shared" si="585"/>
        <v/>
      </c>
      <c r="BC684" s="10" t="str">
        <f t="shared" si="586"/>
        <v/>
      </c>
      <c r="BD684" s="25" t="str">
        <f t="shared" si="587"/>
        <v/>
      </c>
      <c r="BH684" s="24" t="str">
        <f t="shared" si="588"/>
        <v/>
      </c>
      <c r="BI684" s="10" t="str">
        <f t="shared" si="589"/>
        <v/>
      </c>
      <c r="BJ684" s="10" t="str">
        <f t="shared" si="590"/>
        <v/>
      </c>
      <c r="BK684" s="10" t="str">
        <f t="shared" si="591"/>
        <v/>
      </c>
      <c r="BL684" s="10" t="str">
        <f t="shared" si="592"/>
        <v/>
      </c>
      <c r="BM684" s="25" t="str">
        <f t="shared" si="593"/>
        <v/>
      </c>
      <c r="BO684" s="24" t="str">
        <f t="shared" si="594"/>
        <v/>
      </c>
      <c r="BP684" s="10" t="str">
        <f t="shared" si="595"/>
        <v/>
      </c>
      <c r="BQ684" s="25" t="str">
        <f t="shared" si="596"/>
        <v/>
      </c>
      <c r="BU684" s="24" t="str">
        <f t="shared" si="597"/>
        <v/>
      </c>
      <c r="BV684" s="10" t="str">
        <f t="shared" si="598"/>
        <v/>
      </c>
      <c r="BW684" s="10" t="str">
        <f t="shared" si="599"/>
        <v/>
      </c>
      <c r="BX684" s="10" t="str">
        <f t="shared" si="600"/>
        <v/>
      </c>
      <c r="BY684" s="10" t="str">
        <f t="shared" si="601"/>
        <v/>
      </c>
      <c r="BZ684" s="25" t="str">
        <f t="shared" si="602"/>
        <v/>
      </c>
      <c r="CB684" s="24" t="str">
        <f t="shared" si="603"/>
        <v/>
      </c>
      <c r="CC684" s="10" t="str">
        <f t="shared" si="604"/>
        <v/>
      </c>
      <c r="CD684" s="25" t="str">
        <f t="shared" si="605"/>
        <v/>
      </c>
    </row>
    <row r="685" spans="1:82" x14ac:dyDescent="0.25">
      <c r="A685" s="5" t="str">
        <f>IF('MA Data'!$G683='MA Data'!$I$2,'MA Data'!A683,"")</f>
        <v/>
      </c>
      <c r="B685" t="str">
        <f>IF('MA Data'!$G683='MA Data'!$I$2,'MA Data'!B683,"")</f>
        <v/>
      </c>
      <c r="C685" t="str">
        <f>IF('MA Data'!$G683='MA Data'!$I$2,'MA Data'!C683,"")</f>
        <v/>
      </c>
      <c r="D685" t="str">
        <f>IF('MA Data'!$G683='MA Data'!$I$2,'MA Data'!D683,"")</f>
        <v/>
      </c>
      <c r="E685" t="str">
        <f>IF('MA Data'!$G683='MA Data'!$I$2,'MA Data'!E683,"")</f>
        <v/>
      </c>
      <c r="F685" t="str">
        <f>IF('MA Data'!$G683='MA Data'!$I$2,'MA Data'!F683,"")</f>
        <v/>
      </c>
      <c r="G685" s="6" t="str">
        <f>IF('MA Data'!$G683='MA Data'!$I$2,'MA Data'!G683,"")</f>
        <v/>
      </c>
      <c r="H685" t="str">
        <f t="shared" si="557"/>
        <v/>
      </c>
      <c r="I685" s="10" t="str">
        <f t="shared" si="558"/>
        <v/>
      </c>
      <c r="J685" s="10" t="str">
        <f t="shared" si="559"/>
        <v/>
      </c>
      <c r="K685" s="10" t="str">
        <f t="shared" si="560"/>
        <v/>
      </c>
      <c r="L685" s="10" t="str">
        <f t="shared" si="561"/>
        <v/>
      </c>
      <c r="M685" s="25" t="str">
        <f t="shared" si="562"/>
        <v/>
      </c>
      <c r="O685" s="24" t="str">
        <f t="shared" si="606"/>
        <v/>
      </c>
      <c r="P685" s="10" t="str">
        <f t="shared" si="607"/>
        <v/>
      </c>
      <c r="Q685" s="25" t="str">
        <f t="shared" si="608"/>
        <v/>
      </c>
      <c r="U685" s="5" t="str">
        <f t="shared" si="564"/>
        <v/>
      </c>
      <c r="V685" s="10" t="str">
        <f t="shared" si="565"/>
        <v/>
      </c>
      <c r="W685" s="10" t="str">
        <f t="shared" si="566"/>
        <v/>
      </c>
      <c r="X685" s="10" t="str">
        <f t="shared" si="567"/>
        <v/>
      </c>
      <c r="Y685" s="10" t="str">
        <f t="shared" si="568"/>
        <v/>
      </c>
      <c r="Z685" s="25" t="str">
        <f t="shared" si="569"/>
        <v/>
      </c>
      <c r="AB685" s="24" t="str">
        <f t="shared" si="563"/>
        <v/>
      </c>
      <c r="AC685" s="10" t="str">
        <f t="shared" si="609"/>
        <v/>
      </c>
      <c r="AD685" s="25" t="str">
        <f t="shared" si="610"/>
        <v/>
      </c>
      <c r="AH685" s="24" t="str">
        <f t="shared" si="570"/>
        <v/>
      </c>
      <c r="AI685" s="10" t="str">
        <f t="shared" si="571"/>
        <v/>
      </c>
      <c r="AJ685" s="10" t="str">
        <f t="shared" si="572"/>
        <v/>
      </c>
      <c r="AK685" s="10" t="str">
        <f t="shared" si="573"/>
        <v/>
      </c>
      <c r="AL685" s="10" t="str">
        <f t="shared" si="574"/>
        <v/>
      </c>
      <c r="AM685" s="25" t="str">
        <f t="shared" si="575"/>
        <v/>
      </c>
      <c r="AO685" s="24" t="str">
        <f t="shared" si="576"/>
        <v/>
      </c>
      <c r="AP685" s="10" t="str">
        <f t="shared" si="577"/>
        <v/>
      </c>
      <c r="AQ685" s="25" t="str">
        <f t="shared" si="578"/>
        <v/>
      </c>
      <c r="AU685" s="24" t="str">
        <f t="shared" si="579"/>
        <v/>
      </c>
      <c r="AV685" s="10" t="str">
        <f t="shared" si="580"/>
        <v/>
      </c>
      <c r="AW685" s="10" t="str">
        <f t="shared" si="581"/>
        <v/>
      </c>
      <c r="AX685" s="10" t="str">
        <f t="shared" si="582"/>
        <v/>
      </c>
      <c r="AY685" s="10" t="str">
        <f t="shared" si="583"/>
        <v/>
      </c>
      <c r="AZ685" s="25" t="str">
        <f t="shared" si="584"/>
        <v/>
      </c>
      <c r="BB685" s="24" t="str">
        <f t="shared" si="585"/>
        <v/>
      </c>
      <c r="BC685" s="10" t="str">
        <f t="shared" si="586"/>
        <v/>
      </c>
      <c r="BD685" s="25" t="str">
        <f t="shared" si="587"/>
        <v/>
      </c>
      <c r="BH685" s="24" t="str">
        <f t="shared" si="588"/>
        <v/>
      </c>
      <c r="BI685" s="10" t="str">
        <f t="shared" si="589"/>
        <v/>
      </c>
      <c r="BJ685" s="10" t="str">
        <f t="shared" si="590"/>
        <v/>
      </c>
      <c r="BK685" s="10" t="str">
        <f t="shared" si="591"/>
        <v/>
      </c>
      <c r="BL685" s="10" t="str">
        <f t="shared" si="592"/>
        <v/>
      </c>
      <c r="BM685" s="25" t="str">
        <f t="shared" si="593"/>
        <v/>
      </c>
      <c r="BO685" s="24" t="str">
        <f t="shared" si="594"/>
        <v/>
      </c>
      <c r="BP685" s="10" t="str">
        <f t="shared" si="595"/>
        <v/>
      </c>
      <c r="BQ685" s="25" t="str">
        <f t="shared" si="596"/>
        <v/>
      </c>
      <c r="BU685" s="24" t="str">
        <f t="shared" si="597"/>
        <v/>
      </c>
      <c r="BV685" s="10" t="str">
        <f t="shared" si="598"/>
        <v/>
      </c>
      <c r="BW685" s="10" t="str">
        <f t="shared" si="599"/>
        <v/>
      </c>
      <c r="BX685" s="10" t="str">
        <f t="shared" si="600"/>
        <v/>
      </c>
      <c r="BY685" s="10" t="str">
        <f t="shared" si="601"/>
        <v/>
      </c>
      <c r="BZ685" s="25" t="str">
        <f t="shared" si="602"/>
        <v/>
      </c>
      <c r="CB685" s="24" t="str">
        <f t="shared" si="603"/>
        <v/>
      </c>
      <c r="CC685" s="10" t="str">
        <f t="shared" si="604"/>
        <v/>
      </c>
      <c r="CD685" s="25" t="str">
        <f t="shared" si="605"/>
        <v/>
      </c>
    </row>
    <row r="686" spans="1:82" x14ac:dyDescent="0.25">
      <c r="A686" s="5" t="str">
        <f>IF('MA Data'!$G684='MA Data'!$I$2,'MA Data'!A684,"")</f>
        <v/>
      </c>
      <c r="B686" t="str">
        <f>IF('MA Data'!$G684='MA Data'!$I$2,'MA Data'!B684,"")</f>
        <v/>
      </c>
      <c r="C686" t="str">
        <f>IF('MA Data'!$G684='MA Data'!$I$2,'MA Data'!C684,"")</f>
        <v/>
      </c>
      <c r="D686" t="str">
        <f>IF('MA Data'!$G684='MA Data'!$I$2,'MA Data'!D684,"")</f>
        <v/>
      </c>
      <c r="E686" t="str">
        <f>IF('MA Data'!$G684='MA Data'!$I$2,'MA Data'!E684,"")</f>
        <v/>
      </c>
      <c r="F686" t="str">
        <f>IF('MA Data'!$G684='MA Data'!$I$2,'MA Data'!F684,"")</f>
        <v/>
      </c>
      <c r="G686" s="6" t="str">
        <f>IF('MA Data'!$G684='MA Data'!$I$2,'MA Data'!G684,"")</f>
        <v/>
      </c>
      <c r="H686" t="str">
        <f t="shared" si="557"/>
        <v/>
      </c>
      <c r="I686" s="10" t="str">
        <f t="shared" si="558"/>
        <v/>
      </c>
      <c r="J686" s="10" t="str">
        <f t="shared" si="559"/>
        <v/>
      </c>
      <c r="K686" s="10" t="str">
        <f t="shared" si="560"/>
        <v/>
      </c>
      <c r="L686" s="10" t="str">
        <f t="shared" si="561"/>
        <v/>
      </c>
      <c r="M686" s="25" t="str">
        <f t="shared" si="562"/>
        <v/>
      </c>
      <c r="O686" s="24" t="str">
        <f t="shared" si="606"/>
        <v/>
      </c>
      <c r="P686" s="10" t="str">
        <f t="shared" si="607"/>
        <v/>
      </c>
      <c r="Q686" s="25" t="str">
        <f t="shared" si="608"/>
        <v/>
      </c>
      <c r="U686" s="5" t="str">
        <f t="shared" si="564"/>
        <v/>
      </c>
      <c r="V686" s="10" t="str">
        <f t="shared" si="565"/>
        <v/>
      </c>
      <c r="W686" s="10" t="str">
        <f t="shared" si="566"/>
        <v/>
      </c>
      <c r="X686" s="10" t="str">
        <f t="shared" si="567"/>
        <v/>
      </c>
      <c r="Y686" s="10" t="str">
        <f t="shared" si="568"/>
        <v/>
      </c>
      <c r="Z686" s="25" t="str">
        <f t="shared" si="569"/>
        <v/>
      </c>
      <c r="AB686" s="24" t="str">
        <f t="shared" si="563"/>
        <v/>
      </c>
      <c r="AC686" s="10" t="str">
        <f t="shared" si="609"/>
        <v/>
      </c>
      <c r="AD686" s="25" t="str">
        <f t="shared" si="610"/>
        <v/>
      </c>
      <c r="AH686" s="24" t="str">
        <f t="shared" si="570"/>
        <v/>
      </c>
      <c r="AI686" s="10" t="str">
        <f t="shared" si="571"/>
        <v/>
      </c>
      <c r="AJ686" s="10" t="str">
        <f t="shared" si="572"/>
        <v/>
      </c>
      <c r="AK686" s="10" t="str">
        <f t="shared" si="573"/>
        <v/>
      </c>
      <c r="AL686" s="10" t="str">
        <f t="shared" si="574"/>
        <v/>
      </c>
      <c r="AM686" s="25" t="str">
        <f t="shared" si="575"/>
        <v/>
      </c>
      <c r="AO686" s="24" t="str">
        <f t="shared" si="576"/>
        <v/>
      </c>
      <c r="AP686" s="10" t="str">
        <f t="shared" si="577"/>
        <v/>
      </c>
      <c r="AQ686" s="25" t="str">
        <f t="shared" si="578"/>
        <v/>
      </c>
      <c r="AU686" s="24" t="str">
        <f t="shared" si="579"/>
        <v/>
      </c>
      <c r="AV686" s="10" t="str">
        <f t="shared" si="580"/>
        <v/>
      </c>
      <c r="AW686" s="10" t="str">
        <f t="shared" si="581"/>
        <v/>
      </c>
      <c r="AX686" s="10" t="str">
        <f t="shared" si="582"/>
        <v/>
      </c>
      <c r="AY686" s="10" t="str">
        <f t="shared" si="583"/>
        <v/>
      </c>
      <c r="AZ686" s="25" t="str">
        <f t="shared" si="584"/>
        <v/>
      </c>
      <c r="BB686" s="24" t="str">
        <f t="shared" si="585"/>
        <v/>
      </c>
      <c r="BC686" s="10" t="str">
        <f t="shared" si="586"/>
        <v/>
      </c>
      <c r="BD686" s="25" t="str">
        <f t="shared" si="587"/>
        <v/>
      </c>
      <c r="BH686" s="24" t="str">
        <f t="shared" si="588"/>
        <v/>
      </c>
      <c r="BI686" s="10" t="str">
        <f t="shared" si="589"/>
        <v/>
      </c>
      <c r="BJ686" s="10" t="str">
        <f t="shared" si="590"/>
        <v/>
      </c>
      <c r="BK686" s="10" t="str">
        <f t="shared" si="591"/>
        <v/>
      </c>
      <c r="BL686" s="10" t="str">
        <f t="shared" si="592"/>
        <v/>
      </c>
      <c r="BM686" s="25" t="str">
        <f t="shared" si="593"/>
        <v/>
      </c>
      <c r="BO686" s="24" t="str">
        <f t="shared" si="594"/>
        <v/>
      </c>
      <c r="BP686" s="10" t="str">
        <f t="shared" si="595"/>
        <v/>
      </c>
      <c r="BQ686" s="25" t="str">
        <f t="shared" si="596"/>
        <v/>
      </c>
      <c r="BU686" s="24" t="str">
        <f t="shared" si="597"/>
        <v/>
      </c>
      <c r="BV686" s="10" t="str">
        <f t="shared" si="598"/>
        <v/>
      </c>
      <c r="BW686" s="10" t="str">
        <f t="shared" si="599"/>
        <v/>
      </c>
      <c r="BX686" s="10" t="str">
        <f t="shared" si="600"/>
        <v/>
      </c>
      <c r="BY686" s="10" t="str">
        <f t="shared" si="601"/>
        <v/>
      </c>
      <c r="BZ686" s="25" t="str">
        <f t="shared" si="602"/>
        <v/>
      </c>
      <c r="CB686" s="24" t="str">
        <f t="shared" si="603"/>
        <v/>
      </c>
      <c r="CC686" s="10" t="str">
        <f t="shared" si="604"/>
        <v/>
      </c>
      <c r="CD686" s="25" t="str">
        <f t="shared" si="605"/>
        <v/>
      </c>
    </row>
    <row r="687" spans="1:82" x14ac:dyDescent="0.25">
      <c r="A687" s="5" t="str">
        <f>IF('MA Data'!$G685='MA Data'!$I$2,'MA Data'!A685,"")</f>
        <v/>
      </c>
      <c r="B687" t="str">
        <f>IF('MA Data'!$G685='MA Data'!$I$2,'MA Data'!B685,"")</f>
        <v/>
      </c>
      <c r="C687" t="str">
        <f>IF('MA Data'!$G685='MA Data'!$I$2,'MA Data'!C685,"")</f>
        <v/>
      </c>
      <c r="D687" t="str">
        <f>IF('MA Data'!$G685='MA Data'!$I$2,'MA Data'!D685,"")</f>
        <v/>
      </c>
      <c r="E687" t="str">
        <f>IF('MA Data'!$G685='MA Data'!$I$2,'MA Data'!E685,"")</f>
        <v/>
      </c>
      <c r="F687" t="str">
        <f>IF('MA Data'!$G685='MA Data'!$I$2,'MA Data'!F685,"")</f>
        <v/>
      </c>
      <c r="G687" s="6" t="str">
        <f>IF('MA Data'!$G685='MA Data'!$I$2,'MA Data'!G685,"")</f>
        <v/>
      </c>
      <c r="H687" t="str">
        <f t="shared" si="557"/>
        <v/>
      </c>
      <c r="I687" s="10" t="str">
        <f t="shared" si="558"/>
        <v/>
      </c>
      <c r="J687" s="10" t="str">
        <f t="shared" si="559"/>
        <v/>
      </c>
      <c r="K687" s="10" t="str">
        <f t="shared" si="560"/>
        <v/>
      </c>
      <c r="L687" s="10" t="str">
        <f t="shared" si="561"/>
        <v/>
      </c>
      <c r="M687" s="25" t="str">
        <f t="shared" si="562"/>
        <v/>
      </c>
      <c r="O687" s="24" t="str">
        <f t="shared" si="606"/>
        <v/>
      </c>
      <c r="P687" s="10" t="str">
        <f t="shared" si="607"/>
        <v/>
      </c>
      <c r="Q687" s="25" t="str">
        <f t="shared" si="608"/>
        <v/>
      </c>
      <c r="U687" s="5" t="str">
        <f t="shared" si="564"/>
        <v/>
      </c>
      <c r="V687" s="10" t="str">
        <f t="shared" si="565"/>
        <v/>
      </c>
      <c r="W687" s="10" t="str">
        <f t="shared" si="566"/>
        <v/>
      </c>
      <c r="X687" s="10" t="str">
        <f t="shared" si="567"/>
        <v/>
      </c>
      <c r="Y687" s="10" t="str">
        <f t="shared" si="568"/>
        <v/>
      </c>
      <c r="Z687" s="25" t="str">
        <f t="shared" si="569"/>
        <v/>
      </c>
      <c r="AB687" s="24" t="str">
        <f t="shared" si="563"/>
        <v/>
      </c>
      <c r="AC687" s="10" t="str">
        <f t="shared" si="609"/>
        <v/>
      </c>
      <c r="AD687" s="25" t="str">
        <f t="shared" si="610"/>
        <v/>
      </c>
      <c r="AH687" s="24" t="str">
        <f t="shared" si="570"/>
        <v/>
      </c>
      <c r="AI687" s="10" t="str">
        <f t="shared" si="571"/>
        <v/>
      </c>
      <c r="AJ687" s="10" t="str">
        <f t="shared" si="572"/>
        <v/>
      </c>
      <c r="AK687" s="10" t="str">
        <f t="shared" si="573"/>
        <v/>
      </c>
      <c r="AL687" s="10" t="str">
        <f t="shared" si="574"/>
        <v/>
      </c>
      <c r="AM687" s="25" t="str">
        <f t="shared" si="575"/>
        <v/>
      </c>
      <c r="AO687" s="24" t="str">
        <f t="shared" si="576"/>
        <v/>
      </c>
      <c r="AP687" s="10" t="str">
        <f t="shared" si="577"/>
        <v/>
      </c>
      <c r="AQ687" s="25" t="str">
        <f t="shared" si="578"/>
        <v/>
      </c>
      <c r="AU687" s="24" t="str">
        <f t="shared" si="579"/>
        <v/>
      </c>
      <c r="AV687" s="10" t="str">
        <f t="shared" si="580"/>
        <v/>
      </c>
      <c r="AW687" s="10" t="str">
        <f t="shared" si="581"/>
        <v/>
      </c>
      <c r="AX687" s="10" t="str">
        <f t="shared" si="582"/>
        <v/>
      </c>
      <c r="AY687" s="10" t="str">
        <f t="shared" si="583"/>
        <v/>
      </c>
      <c r="AZ687" s="25" t="str">
        <f t="shared" si="584"/>
        <v/>
      </c>
      <c r="BB687" s="24" t="str">
        <f t="shared" si="585"/>
        <v/>
      </c>
      <c r="BC687" s="10" t="str">
        <f t="shared" si="586"/>
        <v/>
      </c>
      <c r="BD687" s="25" t="str">
        <f t="shared" si="587"/>
        <v/>
      </c>
      <c r="BH687" s="24" t="str">
        <f t="shared" si="588"/>
        <v/>
      </c>
      <c r="BI687" s="10" t="str">
        <f t="shared" si="589"/>
        <v/>
      </c>
      <c r="BJ687" s="10" t="str">
        <f t="shared" si="590"/>
        <v/>
      </c>
      <c r="BK687" s="10" t="str">
        <f t="shared" si="591"/>
        <v/>
      </c>
      <c r="BL687" s="10" t="str">
        <f t="shared" si="592"/>
        <v/>
      </c>
      <c r="BM687" s="25" t="str">
        <f t="shared" si="593"/>
        <v/>
      </c>
      <c r="BO687" s="24" t="str">
        <f t="shared" si="594"/>
        <v/>
      </c>
      <c r="BP687" s="10" t="str">
        <f t="shared" si="595"/>
        <v/>
      </c>
      <c r="BQ687" s="25" t="str">
        <f t="shared" si="596"/>
        <v/>
      </c>
      <c r="BU687" s="24" t="str">
        <f t="shared" si="597"/>
        <v/>
      </c>
      <c r="BV687" s="10" t="str">
        <f t="shared" si="598"/>
        <v/>
      </c>
      <c r="BW687" s="10" t="str">
        <f t="shared" si="599"/>
        <v/>
      </c>
      <c r="BX687" s="10" t="str">
        <f t="shared" si="600"/>
        <v/>
      </c>
      <c r="BY687" s="10" t="str">
        <f t="shared" si="601"/>
        <v/>
      </c>
      <c r="BZ687" s="25" t="str">
        <f t="shared" si="602"/>
        <v/>
      </c>
      <c r="CB687" s="24" t="str">
        <f t="shared" si="603"/>
        <v/>
      </c>
      <c r="CC687" s="10" t="str">
        <f t="shared" si="604"/>
        <v/>
      </c>
      <c r="CD687" s="25" t="str">
        <f t="shared" si="605"/>
        <v/>
      </c>
    </row>
    <row r="688" spans="1:82" x14ac:dyDescent="0.25">
      <c r="A688" s="5" t="str">
        <f>IF('MA Data'!$G686='MA Data'!$I$2,'MA Data'!A686,"")</f>
        <v/>
      </c>
      <c r="B688" t="str">
        <f>IF('MA Data'!$G686='MA Data'!$I$2,'MA Data'!B686,"")</f>
        <v/>
      </c>
      <c r="C688" t="str">
        <f>IF('MA Data'!$G686='MA Data'!$I$2,'MA Data'!C686,"")</f>
        <v/>
      </c>
      <c r="D688" t="str">
        <f>IF('MA Data'!$G686='MA Data'!$I$2,'MA Data'!D686,"")</f>
        <v/>
      </c>
      <c r="E688" t="str">
        <f>IF('MA Data'!$G686='MA Data'!$I$2,'MA Data'!E686,"")</f>
        <v/>
      </c>
      <c r="F688" t="str">
        <f>IF('MA Data'!$G686='MA Data'!$I$2,'MA Data'!F686,"")</f>
        <v/>
      </c>
      <c r="G688" s="6" t="str">
        <f>IF('MA Data'!$G686='MA Data'!$I$2,'MA Data'!G686,"")</f>
        <v/>
      </c>
      <c r="H688" t="str">
        <f t="shared" si="557"/>
        <v/>
      </c>
      <c r="I688" s="10" t="str">
        <f t="shared" si="558"/>
        <v/>
      </c>
      <c r="J688" s="10" t="str">
        <f t="shared" si="559"/>
        <v/>
      </c>
      <c r="K688" s="10" t="str">
        <f t="shared" si="560"/>
        <v/>
      </c>
      <c r="L688" s="10" t="str">
        <f t="shared" si="561"/>
        <v/>
      </c>
      <c r="M688" s="25" t="str">
        <f t="shared" si="562"/>
        <v/>
      </c>
      <c r="O688" s="24" t="str">
        <f t="shared" si="606"/>
        <v/>
      </c>
      <c r="P688" s="10" t="str">
        <f t="shared" si="607"/>
        <v/>
      </c>
      <c r="Q688" s="25" t="str">
        <f t="shared" si="608"/>
        <v/>
      </c>
      <c r="U688" s="5" t="str">
        <f t="shared" si="564"/>
        <v/>
      </c>
      <c r="V688" s="10" t="str">
        <f t="shared" si="565"/>
        <v/>
      </c>
      <c r="W688" s="10" t="str">
        <f t="shared" si="566"/>
        <v/>
      </c>
      <c r="X688" s="10" t="str">
        <f t="shared" si="567"/>
        <v/>
      </c>
      <c r="Y688" s="10" t="str">
        <f t="shared" si="568"/>
        <v/>
      </c>
      <c r="Z688" s="25" t="str">
        <f t="shared" si="569"/>
        <v/>
      </c>
      <c r="AB688" s="24" t="str">
        <f t="shared" si="563"/>
        <v/>
      </c>
      <c r="AC688" s="10" t="str">
        <f t="shared" si="609"/>
        <v/>
      </c>
      <c r="AD688" s="25" t="str">
        <f t="shared" si="610"/>
        <v/>
      </c>
      <c r="AH688" s="24" t="str">
        <f t="shared" si="570"/>
        <v/>
      </c>
      <c r="AI688" s="10" t="str">
        <f t="shared" si="571"/>
        <v/>
      </c>
      <c r="AJ688" s="10" t="str">
        <f t="shared" si="572"/>
        <v/>
      </c>
      <c r="AK688" s="10" t="str">
        <f t="shared" si="573"/>
        <v/>
      </c>
      <c r="AL688" s="10" t="str">
        <f t="shared" si="574"/>
        <v/>
      </c>
      <c r="AM688" s="25" t="str">
        <f t="shared" si="575"/>
        <v/>
      </c>
      <c r="AO688" s="24" t="str">
        <f t="shared" si="576"/>
        <v/>
      </c>
      <c r="AP688" s="10" t="str">
        <f t="shared" si="577"/>
        <v/>
      </c>
      <c r="AQ688" s="25" t="str">
        <f t="shared" si="578"/>
        <v/>
      </c>
      <c r="AU688" s="24" t="str">
        <f t="shared" si="579"/>
        <v/>
      </c>
      <c r="AV688" s="10" t="str">
        <f t="shared" si="580"/>
        <v/>
      </c>
      <c r="AW688" s="10" t="str">
        <f t="shared" si="581"/>
        <v/>
      </c>
      <c r="AX688" s="10" t="str">
        <f t="shared" si="582"/>
        <v/>
      </c>
      <c r="AY688" s="10" t="str">
        <f t="shared" si="583"/>
        <v/>
      </c>
      <c r="AZ688" s="25" t="str">
        <f t="shared" si="584"/>
        <v/>
      </c>
      <c r="BB688" s="24" t="str">
        <f t="shared" si="585"/>
        <v/>
      </c>
      <c r="BC688" s="10" t="str">
        <f t="shared" si="586"/>
        <v/>
      </c>
      <c r="BD688" s="25" t="str">
        <f t="shared" si="587"/>
        <v/>
      </c>
      <c r="BH688" s="24" t="str">
        <f t="shared" si="588"/>
        <v/>
      </c>
      <c r="BI688" s="10" t="str">
        <f t="shared" si="589"/>
        <v/>
      </c>
      <c r="BJ688" s="10" t="str">
        <f t="shared" si="590"/>
        <v/>
      </c>
      <c r="BK688" s="10" t="str">
        <f t="shared" si="591"/>
        <v/>
      </c>
      <c r="BL688" s="10" t="str">
        <f t="shared" si="592"/>
        <v/>
      </c>
      <c r="BM688" s="25" t="str">
        <f t="shared" si="593"/>
        <v/>
      </c>
      <c r="BO688" s="24" t="str">
        <f t="shared" si="594"/>
        <v/>
      </c>
      <c r="BP688" s="10" t="str">
        <f t="shared" si="595"/>
        <v/>
      </c>
      <c r="BQ688" s="25" t="str">
        <f t="shared" si="596"/>
        <v/>
      </c>
      <c r="BU688" s="24" t="str">
        <f t="shared" si="597"/>
        <v/>
      </c>
      <c r="BV688" s="10" t="str">
        <f t="shared" si="598"/>
        <v/>
      </c>
      <c r="BW688" s="10" t="str">
        <f t="shared" si="599"/>
        <v/>
      </c>
      <c r="BX688" s="10" t="str">
        <f t="shared" si="600"/>
        <v/>
      </c>
      <c r="BY688" s="10" t="str">
        <f t="shared" si="601"/>
        <v/>
      </c>
      <c r="BZ688" s="25" t="str">
        <f t="shared" si="602"/>
        <v/>
      </c>
      <c r="CB688" s="24" t="str">
        <f t="shared" si="603"/>
        <v/>
      </c>
      <c r="CC688" s="10" t="str">
        <f t="shared" si="604"/>
        <v/>
      </c>
      <c r="CD688" s="25" t="str">
        <f t="shared" si="605"/>
        <v/>
      </c>
    </row>
    <row r="689" spans="1:82" x14ac:dyDescent="0.25">
      <c r="A689" s="5" t="str">
        <f>IF('MA Data'!$G687='MA Data'!$I$2,'MA Data'!A687,"")</f>
        <v/>
      </c>
      <c r="B689" t="str">
        <f>IF('MA Data'!$G687='MA Data'!$I$2,'MA Data'!B687,"")</f>
        <v/>
      </c>
      <c r="C689" t="str">
        <f>IF('MA Data'!$G687='MA Data'!$I$2,'MA Data'!C687,"")</f>
        <v/>
      </c>
      <c r="D689" t="str">
        <f>IF('MA Data'!$G687='MA Data'!$I$2,'MA Data'!D687,"")</f>
        <v/>
      </c>
      <c r="E689" t="str">
        <f>IF('MA Data'!$G687='MA Data'!$I$2,'MA Data'!E687,"")</f>
        <v/>
      </c>
      <c r="F689" t="str">
        <f>IF('MA Data'!$G687='MA Data'!$I$2,'MA Data'!F687,"")</f>
        <v/>
      </c>
      <c r="G689" s="6" t="str">
        <f>IF('MA Data'!$G687='MA Data'!$I$2,'MA Data'!G687,"")</f>
        <v/>
      </c>
      <c r="H689" t="str">
        <f t="shared" si="557"/>
        <v/>
      </c>
      <c r="I689" s="10" t="str">
        <f t="shared" si="558"/>
        <v/>
      </c>
      <c r="J689" s="10" t="str">
        <f t="shared" si="559"/>
        <v/>
      </c>
      <c r="K689" s="10" t="str">
        <f t="shared" si="560"/>
        <v/>
      </c>
      <c r="L689" s="10" t="str">
        <f t="shared" si="561"/>
        <v/>
      </c>
      <c r="M689" s="25" t="str">
        <f t="shared" si="562"/>
        <v/>
      </c>
      <c r="O689" s="24" t="str">
        <f t="shared" si="606"/>
        <v/>
      </c>
      <c r="P689" s="10" t="str">
        <f t="shared" si="607"/>
        <v/>
      </c>
      <c r="Q689" s="25" t="str">
        <f t="shared" si="608"/>
        <v/>
      </c>
      <c r="U689" s="5" t="str">
        <f t="shared" si="564"/>
        <v/>
      </c>
      <c r="V689" s="10" t="str">
        <f t="shared" si="565"/>
        <v/>
      </c>
      <c r="W689" s="10" t="str">
        <f t="shared" si="566"/>
        <v/>
      </c>
      <c r="X689" s="10" t="str">
        <f t="shared" si="567"/>
        <v/>
      </c>
      <c r="Y689" s="10" t="str">
        <f t="shared" si="568"/>
        <v/>
      </c>
      <c r="Z689" s="25" t="str">
        <f t="shared" si="569"/>
        <v/>
      </c>
      <c r="AB689" s="24" t="str">
        <f t="shared" si="563"/>
        <v/>
      </c>
      <c r="AC689" s="10" t="str">
        <f t="shared" si="609"/>
        <v/>
      </c>
      <c r="AD689" s="25" t="str">
        <f t="shared" si="610"/>
        <v/>
      </c>
      <c r="AH689" s="24" t="str">
        <f t="shared" si="570"/>
        <v/>
      </c>
      <c r="AI689" s="10" t="str">
        <f t="shared" si="571"/>
        <v/>
      </c>
      <c r="AJ689" s="10" t="str">
        <f t="shared" si="572"/>
        <v/>
      </c>
      <c r="AK689" s="10" t="str">
        <f t="shared" si="573"/>
        <v/>
      </c>
      <c r="AL689" s="10" t="str">
        <f t="shared" si="574"/>
        <v/>
      </c>
      <c r="AM689" s="25" t="str">
        <f t="shared" si="575"/>
        <v/>
      </c>
      <c r="AO689" s="24" t="str">
        <f t="shared" si="576"/>
        <v/>
      </c>
      <c r="AP689" s="10" t="str">
        <f t="shared" si="577"/>
        <v/>
      </c>
      <c r="AQ689" s="25" t="str">
        <f t="shared" si="578"/>
        <v/>
      </c>
      <c r="AU689" s="24" t="str">
        <f t="shared" si="579"/>
        <v/>
      </c>
      <c r="AV689" s="10" t="str">
        <f t="shared" si="580"/>
        <v/>
      </c>
      <c r="AW689" s="10" t="str">
        <f t="shared" si="581"/>
        <v/>
      </c>
      <c r="AX689" s="10" t="str">
        <f t="shared" si="582"/>
        <v/>
      </c>
      <c r="AY689" s="10" t="str">
        <f t="shared" si="583"/>
        <v/>
      </c>
      <c r="AZ689" s="25" t="str">
        <f t="shared" si="584"/>
        <v/>
      </c>
      <c r="BB689" s="24" t="str">
        <f t="shared" si="585"/>
        <v/>
      </c>
      <c r="BC689" s="10" t="str">
        <f t="shared" si="586"/>
        <v/>
      </c>
      <c r="BD689" s="25" t="str">
        <f t="shared" si="587"/>
        <v/>
      </c>
      <c r="BH689" s="24" t="str">
        <f t="shared" si="588"/>
        <v/>
      </c>
      <c r="BI689" s="10" t="str">
        <f t="shared" si="589"/>
        <v/>
      </c>
      <c r="BJ689" s="10" t="str">
        <f t="shared" si="590"/>
        <v/>
      </c>
      <c r="BK689" s="10" t="str">
        <f t="shared" si="591"/>
        <v/>
      </c>
      <c r="BL689" s="10" t="str">
        <f t="shared" si="592"/>
        <v/>
      </c>
      <c r="BM689" s="25" t="str">
        <f t="shared" si="593"/>
        <v/>
      </c>
      <c r="BO689" s="24" t="str">
        <f t="shared" si="594"/>
        <v/>
      </c>
      <c r="BP689" s="10" t="str">
        <f t="shared" si="595"/>
        <v/>
      </c>
      <c r="BQ689" s="25" t="str">
        <f t="shared" si="596"/>
        <v/>
      </c>
      <c r="BU689" s="24" t="str">
        <f t="shared" si="597"/>
        <v/>
      </c>
      <c r="BV689" s="10" t="str">
        <f t="shared" si="598"/>
        <v/>
      </c>
      <c r="BW689" s="10" t="str">
        <f t="shared" si="599"/>
        <v/>
      </c>
      <c r="BX689" s="10" t="str">
        <f t="shared" si="600"/>
        <v/>
      </c>
      <c r="BY689" s="10" t="str">
        <f t="shared" si="601"/>
        <v/>
      </c>
      <c r="BZ689" s="25" t="str">
        <f t="shared" si="602"/>
        <v/>
      </c>
      <c r="CB689" s="24" t="str">
        <f t="shared" si="603"/>
        <v/>
      </c>
      <c r="CC689" s="10" t="str">
        <f t="shared" si="604"/>
        <v/>
      </c>
      <c r="CD689" s="25" t="str">
        <f t="shared" si="605"/>
        <v/>
      </c>
    </row>
    <row r="690" spans="1:82" x14ac:dyDescent="0.25">
      <c r="A690" s="5" t="str">
        <f>IF('MA Data'!$G688='MA Data'!$I$2,'MA Data'!A688,"")</f>
        <v/>
      </c>
      <c r="B690" t="str">
        <f>IF('MA Data'!$G688='MA Data'!$I$2,'MA Data'!B688,"")</f>
        <v/>
      </c>
      <c r="C690" t="str">
        <f>IF('MA Data'!$G688='MA Data'!$I$2,'MA Data'!C688,"")</f>
        <v/>
      </c>
      <c r="D690" t="str">
        <f>IF('MA Data'!$G688='MA Data'!$I$2,'MA Data'!D688,"")</f>
        <v/>
      </c>
      <c r="E690" t="str">
        <f>IF('MA Data'!$G688='MA Data'!$I$2,'MA Data'!E688,"")</f>
        <v/>
      </c>
      <c r="F690" t="str">
        <f>IF('MA Data'!$G688='MA Data'!$I$2,'MA Data'!F688,"")</f>
        <v/>
      </c>
      <c r="G690" s="6" t="str">
        <f>IF('MA Data'!$G688='MA Data'!$I$2,'MA Data'!G688,"")</f>
        <v/>
      </c>
      <c r="H690" t="str">
        <f t="shared" si="557"/>
        <v/>
      </c>
      <c r="I690" s="10" t="str">
        <f t="shared" si="558"/>
        <v/>
      </c>
      <c r="J690" s="10" t="str">
        <f t="shared" si="559"/>
        <v/>
      </c>
      <c r="K690" s="10" t="str">
        <f t="shared" si="560"/>
        <v/>
      </c>
      <c r="L690" s="10" t="str">
        <f t="shared" si="561"/>
        <v/>
      </c>
      <c r="M690" s="25" t="str">
        <f t="shared" si="562"/>
        <v/>
      </c>
      <c r="O690" s="24" t="str">
        <f t="shared" si="606"/>
        <v/>
      </c>
      <c r="P690" s="10" t="str">
        <f t="shared" si="607"/>
        <v/>
      </c>
      <c r="Q690" s="25" t="str">
        <f t="shared" si="608"/>
        <v/>
      </c>
      <c r="U690" s="5" t="str">
        <f t="shared" si="564"/>
        <v/>
      </c>
      <c r="V690" s="10" t="str">
        <f t="shared" si="565"/>
        <v/>
      </c>
      <c r="W690" s="10" t="str">
        <f t="shared" si="566"/>
        <v/>
      </c>
      <c r="X690" s="10" t="str">
        <f t="shared" si="567"/>
        <v/>
      </c>
      <c r="Y690" s="10" t="str">
        <f t="shared" si="568"/>
        <v/>
      </c>
      <c r="Z690" s="25" t="str">
        <f t="shared" si="569"/>
        <v/>
      </c>
      <c r="AB690" s="24" t="str">
        <f t="shared" si="563"/>
        <v/>
      </c>
      <c r="AC690" s="10" t="str">
        <f t="shared" si="609"/>
        <v/>
      </c>
      <c r="AD690" s="25" t="str">
        <f t="shared" si="610"/>
        <v/>
      </c>
      <c r="AH690" s="24" t="str">
        <f t="shared" si="570"/>
        <v/>
      </c>
      <c r="AI690" s="10" t="str">
        <f t="shared" si="571"/>
        <v/>
      </c>
      <c r="AJ690" s="10" t="str">
        <f t="shared" si="572"/>
        <v/>
      </c>
      <c r="AK690" s="10" t="str">
        <f t="shared" si="573"/>
        <v/>
      </c>
      <c r="AL690" s="10" t="str">
        <f t="shared" si="574"/>
        <v/>
      </c>
      <c r="AM690" s="25" t="str">
        <f t="shared" si="575"/>
        <v/>
      </c>
      <c r="AO690" s="24" t="str">
        <f t="shared" si="576"/>
        <v/>
      </c>
      <c r="AP690" s="10" t="str">
        <f t="shared" si="577"/>
        <v/>
      </c>
      <c r="AQ690" s="25" t="str">
        <f t="shared" si="578"/>
        <v/>
      </c>
      <c r="AU690" s="24" t="str">
        <f t="shared" si="579"/>
        <v/>
      </c>
      <c r="AV690" s="10" t="str">
        <f t="shared" si="580"/>
        <v/>
      </c>
      <c r="AW690" s="10" t="str">
        <f t="shared" si="581"/>
        <v/>
      </c>
      <c r="AX690" s="10" t="str">
        <f t="shared" si="582"/>
        <v/>
      </c>
      <c r="AY690" s="10" t="str">
        <f t="shared" si="583"/>
        <v/>
      </c>
      <c r="AZ690" s="25" t="str">
        <f t="shared" si="584"/>
        <v/>
      </c>
      <c r="BB690" s="24" t="str">
        <f t="shared" si="585"/>
        <v/>
      </c>
      <c r="BC690" s="10" t="str">
        <f t="shared" si="586"/>
        <v/>
      </c>
      <c r="BD690" s="25" t="str">
        <f t="shared" si="587"/>
        <v/>
      </c>
      <c r="BH690" s="24" t="str">
        <f t="shared" si="588"/>
        <v/>
      </c>
      <c r="BI690" s="10" t="str">
        <f t="shared" si="589"/>
        <v/>
      </c>
      <c r="BJ690" s="10" t="str">
        <f t="shared" si="590"/>
        <v/>
      </c>
      <c r="BK690" s="10" t="str">
        <f t="shared" si="591"/>
        <v/>
      </c>
      <c r="BL690" s="10" t="str">
        <f t="shared" si="592"/>
        <v/>
      </c>
      <c r="BM690" s="25" t="str">
        <f t="shared" si="593"/>
        <v/>
      </c>
      <c r="BO690" s="24" t="str">
        <f t="shared" si="594"/>
        <v/>
      </c>
      <c r="BP690" s="10" t="str">
        <f t="shared" si="595"/>
        <v/>
      </c>
      <c r="BQ690" s="25" t="str">
        <f t="shared" si="596"/>
        <v/>
      </c>
      <c r="BU690" s="24" t="str">
        <f t="shared" si="597"/>
        <v/>
      </c>
      <c r="BV690" s="10" t="str">
        <f t="shared" si="598"/>
        <v/>
      </c>
      <c r="BW690" s="10" t="str">
        <f t="shared" si="599"/>
        <v/>
      </c>
      <c r="BX690" s="10" t="str">
        <f t="shared" si="600"/>
        <v/>
      </c>
      <c r="BY690" s="10" t="str">
        <f t="shared" si="601"/>
        <v/>
      </c>
      <c r="BZ690" s="25" t="str">
        <f t="shared" si="602"/>
        <v/>
      </c>
      <c r="CB690" s="24" t="str">
        <f t="shared" si="603"/>
        <v/>
      </c>
      <c r="CC690" s="10" t="str">
        <f t="shared" si="604"/>
        <v/>
      </c>
      <c r="CD690" s="25" t="str">
        <f t="shared" si="605"/>
        <v/>
      </c>
    </row>
    <row r="691" spans="1:82" x14ac:dyDescent="0.25">
      <c r="A691" s="5" t="str">
        <f>IF('MA Data'!$G689='MA Data'!$I$2,'MA Data'!A689,"")</f>
        <v/>
      </c>
      <c r="B691" t="str">
        <f>IF('MA Data'!$G689='MA Data'!$I$2,'MA Data'!B689,"")</f>
        <v/>
      </c>
      <c r="C691" t="str">
        <f>IF('MA Data'!$G689='MA Data'!$I$2,'MA Data'!C689,"")</f>
        <v/>
      </c>
      <c r="D691" t="str">
        <f>IF('MA Data'!$G689='MA Data'!$I$2,'MA Data'!D689,"")</f>
        <v/>
      </c>
      <c r="E691" t="str">
        <f>IF('MA Data'!$G689='MA Data'!$I$2,'MA Data'!E689,"")</f>
        <v/>
      </c>
      <c r="F691" t="str">
        <f>IF('MA Data'!$G689='MA Data'!$I$2,'MA Data'!F689,"")</f>
        <v/>
      </c>
      <c r="G691" s="6" t="str">
        <f>IF('MA Data'!$G689='MA Data'!$I$2,'MA Data'!G689,"")</f>
        <v/>
      </c>
      <c r="H691" t="str">
        <f t="shared" si="557"/>
        <v/>
      </c>
      <c r="I691" s="10" t="str">
        <f t="shared" si="558"/>
        <v/>
      </c>
      <c r="J691" s="10" t="str">
        <f t="shared" si="559"/>
        <v/>
      </c>
      <c r="K691" s="10" t="str">
        <f t="shared" si="560"/>
        <v/>
      </c>
      <c r="L691" s="10" t="str">
        <f t="shared" si="561"/>
        <v/>
      </c>
      <c r="M691" s="25" t="str">
        <f t="shared" si="562"/>
        <v/>
      </c>
      <c r="O691" s="24" t="str">
        <f t="shared" si="606"/>
        <v/>
      </c>
      <c r="P691" s="10" t="str">
        <f t="shared" si="607"/>
        <v/>
      </c>
      <c r="Q691" s="25" t="str">
        <f t="shared" si="608"/>
        <v/>
      </c>
      <c r="U691" s="5" t="str">
        <f t="shared" si="564"/>
        <v/>
      </c>
      <c r="V691" s="10" t="str">
        <f t="shared" si="565"/>
        <v/>
      </c>
      <c r="W691" s="10" t="str">
        <f t="shared" si="566"/>
        <v/>
      </c>
      <c r="X691" s="10" t="str">
        <f t="shared" si="567"/>
        <v/>
      </c>
      <c r="Y691" s="10" t="str">
        <f t="shared" si="568"/>
        <v/>
      </c>
      <c r="Z691" s="25" t="str">
        <f t="shared" si="569"/>
        <v/>
      </c>
      <c r="AB691" s="24" t="str">
        <f t="shared" si="563"/>
        <v/>
      </c>
      <c r="AC691" s="10" t="str">
        <f t="shared" si="609"/>
        <v/>
      </c>
      <c r="AD691" s="25" t="str">
        <f t="shared" si="610"/>
        <v/>
      </c>
      <c r="AH691" s="24" t="str">
        <f t="shared" si="570"/>
        <v/>
      </c>
      <c r="AI691" s="10" t="str">
        <f t="shared" si="571"/>
        <v/>
      </c>
      <c r="AJ691" s="10" t="str">
        <f t="shared" si="572"/>
        <v/>
      </c>
      <c r="AK691" s="10" t="str">
        <f t="shared" si="573"/>
        <v/>
      </c>
      <c r="AL691" s="10" t="str">
        <f t="shared" si="574"/>
        <v/>
      </c>
      <c r="AM691" s="25" t="str">
        <f t="shared" si="575"/>
        <v/>
      </c>
      <c r="AO691" s="24" t="str">
        <f t="shared" si="576"/>
        <v/>
      </c>
      <c r="AP691" s="10" t="str">
        <f t="shared" si="577"/>
        <v/>
      </c>
      <c r="AQ691" s="25" t="str">
        <f t="shared" si="578"/>
        <v/>
      </c>
      <c r="AU691" s="24" t="str">
        <f t="shared" si="579"/>
        <v/>
      </c>
      <c r="AV691" s="10" t="str">
        <f t="shared" si="580"/>
        <v/>
      </c>
      <c r="AW691" s="10" t="str">
        <f t="shared" si="581"/>
        <v/>
      </c>
      <c r="AX691" s="10" t="str">
        <f t="shared" si="582"/>
        <v/>
      </c>
      <c r="AY691" s="10" t="str">
        <f t="shared" si="583"/>
        <v/>
      </c>
      <c r="AZ691" s="25" t="str">
        <f t="shared" si="584"/>
        <v/>
      </c>
      <c r="BB691" s="24" t="str">
        <f t="shared" si="585"/>
        <v/>
      </c>
      <c r="BC691" s="10" t="str">
        <f t="shared" si="586"/>
        <v/>
      </c>
      <c r="BD691" s="25" t="str">
        <f t="shared" si="587"/>
        <v/>
      </c>
      <c r="BH691" s="24" t="str">
        <f t="shared" si="588"/>
        <v/>
      </c>
      <c r="BI691" s="10" t="str">
        <f t="shared" si="589"/>
        <v/>
      </c>
      <c r="BJ691" s="10" t="str">
        <f t="shared" si="590"/>
        <v/>
      </c>
      <c r="BK691" s="10" t="str">
        <f t="shared" si="591"/>
        <v/>
      </c>
      <c r="BL691" s="10" t="str">
        <f t="shared" si="592"/>
        <v/>
      </c>
      <c r="BM691" s="25" t="str">
        <f t="shared" si="593"/>
        <v/>
      </c>
      <c r="BO691" s="24" t="str">
        <f t="shared" si="594"/>
        <v/>
      </c>
      <c r="BP691" s="10" t="str">
        <f t="shared" si="595"/>
        <v/>
      </c>
      <c r="BQ691" s="25" t="str">
        <f t="shared" si="596"/>
        <v/>
      </c>
      <c r="BU691" s="24" t="str">
        <f t="shared" si="597"/>
        <v/>
      </c>
      <c r="BV691" s="10" t="str">
        <f t="shared" si="598"/>
        <v/>
      </c>
      <c r="BW691" s="10" t="str">
        <f t="shared" si="599"/>
        <v/>
      </c>
      <c r="BX691" s="10" t="str">
        <f t="shared" si="600"/>
        <v/>
      </c>
      <c r="BY691" s="10" t="str">
        <f t="shared" si="601"/>
        <v/>
      </c>
      <c r="BZ691" s="25" t="str">
        <f t="shared" si="602"/>
        <v/>
      </c>
      <c r="CB691" s="24" t="str">
        <f t="shared" si="603"/>
        <v/>
      </c>
      <c r="CC691" s="10" t="str">
        <f t="shared" si="604"/>
        <v/>
      </c>
      <c r="CD691" s="25" t="str">
        <f t="shared" si="605"/>
        <v/>
      </c>
    </row>
    <row r="692" spans="1:82" x14ac:dyDescent="0.25">
      <c r="A692" s="5" t="str">
        <f>IF('MA Data'!$G690='MA Data'!$I$2,'MA Data'!A690,"")</f>
        <v/>
      </c>
      <c r="B692" t="str">
        <f>IF('MA Data'!$G690='MA Data'!$I$2,'MA Data'!B690,"")</f>
        <v/>
      </c>
      <c r="C692" t="str">
        <f>IF('MA Data'!$G690='MA Data'!$I$2,'MA Data'!C690,"")</f>
        <v/>
      </c>
      <c r="D692" t="str">
        <f>IF('MA Data'!$G690='MA Data'!$I$2,'MA Data'!D690,"")</f>
        <v/>
      </c>
      <c r="E692" t="str">
        <f>IF('MA Data'!$G690='MA Data'!$I$2,'MA Data'!E690,"")</f>
        <v/>
      </c>
      <c r="F692" t="str">
        <f>IF('MA Data'!$G690='MA Data'!$I$2,'MA Data'!F690,"")</f>
        <v/>
      </c>
      <c r="G692" s="6" t="str">
        <f>IF('MA Data'!$G690='MA Data'!$I$2,'MA Data'!G690,"")</f>
        <v/>
      </c>
      <c r="H692" t="str">
        <f t="shared" si="557"/>
        <v/>
      </c>
      <c r="I692" s="10" t="str">
        <f t="shared" si="558"/>
        <v/>
      </c>
      <c r="J692" s="10" t="str">
        <f t="shared" si="559"/>
        <v/>
      </c>
      <c r="K692" s="10" t="str">
        <f t="shared" si="560"/>
        <v/>
      </c>
      <c r="L692" s="10" t="str">
        <f t="shared" si="561"/>
        <v/>
      </c>
      <c r="M692" s="25" t="str">
        <f t="shared" si="562"/>
        <v/>
      </c>
      <c r="O692" s="24" t="str">
        <f t="shared" si="606"/>
        <v/>
      </c>
      <c r="P692" s="10" t="str">
        <f t="shared" si="607"/>
        <v/>
      </c>
      <c r="Q692" s="25" t="str">
        <f t="shared" si="608"/>
        <v/>
      </c>
      <c r="U692" s="5" t="str">
        <f t="shared" si="564"/>
        <v/>
      </c>
      <c r="V692" s="10" t="str">
        <f t="shared" si="565"/>
        <v/>
      </c>
      <c r="W692" s="10" t="str">
        <f t="shared" si="566"/>
        <v/>
      </c>
      <c r="X692" s="10" t="str">
        <f t="shared" si="567"/>
        <v/>
      </c>
      <c r="Y692" s="10" t="str">
        <f t="shared" si="568"/>
        <v/>
      </c>
      <c r="Z692" s="25" t="str">
        <f t="shared" si="569"/>
        <v/>
      </c>
      <c r="AB692" s="24" t="str">
        <f t="shared" si="563"/>
        <v/>
      </c>
      <c r="AC692" s="10" t="str">
        <f t="shared" si="609"/>
        <v/>
      </c>
      <c r="AD692" s="25" t="str">
        <f t="shared" si="610"/>
        <v/>
      </c>
      <c r="AH692" s="24" t="str">
        <f t="shared" si="570"/>
        <v/>
      </c>
      <c r="AI692" s="10" t="str">
        <f t="shared" si="571"/>
        <v/>
      </c>
      <c r="AJ692" s="10" t="str">
        <f t="shared" si="572"/>
        <v/>
      </c>
      <c r="AK692" s="10" t="str">
        <f t="shared" si="573"/>
        <v/>
      </c>
      <c r="AL692" s="10" t="str">
        <f t="shared" si="574"/>
        <v/>
      </c>
      <c r="AM692" s="25" t="str">
        <f t="shared" si="575"/>
        <v/>
      </c>
      <c r="AO692" s="24" t="str">
        <f t="shared" si="576"/>
        <v/>
      </c>
      <c r="AP692" s="10" t="str">
        <f t="shared" si="577"/>
        <v/>
      </c>
      <c r="AQ692" s="25" t="str">
        <f t="shared" si="578"/>
        <v/>
      </c>
      <c r="AU692" s="24" t="str">
        <f t="shared" si="579"/>
        <v/>
      </c>
      <c r="AV692" s="10" t="str">
        <f t="shared" si="580"/>
        <v/>
      </c>
      <c r="AW692" s="10" t="str">
        <f t="shared" si="581"/>
        <v/>
      </c>
      <c r="AX692" s="10" t="str">
        <f t="shared" si="582"/>
        <v/>
      </c>
      <c r="AY692" s="10" t="str">
        <f t="shared" si="583"/>
        <v/>
      </c>
      <c r="AZ692" s="25" t="str">
        <f t="shared" si="584"/>
        <v/>
      </c>
      <c r="BB692" s="24" t="str">
        <f t="shared" si="585"/>
        <v/>
      </c>
      <c r="BC692" s="10" t="str">
        <f t="shared" si="586"/>
        <v/>
      </c>
      <c r="BD692" s="25" t="str">
        <f t="shared" si="587"/>
        <v/>
      </c>
      <c r="BH692" s="24" t="str">
        <f t="shared" si="588"/>
        <v/>
      </c>
      <c r="BI692" s="10" t="str">
        <f t="shared" si="589"/>
        <v/>
      </c>
      <c r="BJ692" s="10" t="str">
        <f t="shared" si="590"/>
        <v/>
      </c>
      <c r="BK692" s="10" t="str">
        <f t="shared" si="591"/>
        <v/>
      </c>
      <c r="BL692" s="10" t="str">
        <f t="shared" si="592"/>
        <v/>
      </c>
      <c r="BM692" s="25" t="str">
        <f t="shared" si="593"/>
        <v/>
      </c>
      <c r="BO692" s="24" t="str">
        <f t="shared" si="594"/>
        <v/>
      </c>
      <c r="BP692" s="10" t="str">
        <f t="shared" si="595"/>
        <v/>
      </c>
      <c r="BQ692" s="25" t="str">
        <f t="shared" si="596"/>
        <v/>
      </c>
      <c r="BU692" s="24" t="str">
        <f t="shared" si="597"/>
        <v/>
      </c>
      <c r="BV692" s="10" t="str">
        <f t="shared" si="598"/>
        <v/>
      </c>
      <c r="BW692" s="10" t="str">
        <f t="shared" si="599"/>
        <v/>
      </c>
      <c r="BX692" s="10" t="str">
        <f t="shared" si="600"/>
        <v/>
      </c>
      <c r="BY692" s="10" t="str">
        <f t="shared" si="601"/>
        <v/>
      </c>
      <c r="BZ692" s="25" t="str">
        <f t="shared" si="602"/>
        <v/>
      </c>
      <c r="CB692" s="24" t="str">
        <f t="shared" si="603"/>
        <v/>
      </c>
      <c r="CC692" s="10" t="str">
        <f t="shared" si="604"/>
        <v/>
      </c>
      <c r="CD692" s="25" t="str">
        <f t="shared" si="605"/>
        <v/>
      </c>
    </row>
    <row r="693" spans="1:82" x14ac:dyDescent="0.25">
      <c r="A693" s="5" t="str">
        <f>IF('MA Data'!$G691='MA Data'!$I$2,'MA Data'!A691,"")</f>
        <v/>
      </c>
      <c r="B693" t="str">
        <f>IF('MA Data'!$G691='MA Data'!$I$2,'MA Data'!B691,"")</f>
        <v/>
      </c>
      <c r="C693" t="str">
        <f>IF('MA Data'!$G691='MA Data'!$I$2,'MA Data'!C691,"")</f>
        <v/>
      </c>
      <c r="D693" t="str">
        <f>IF('MA Data'!$G691='MA Data'!$I$2,'MA Data'!D691,"")</f>
        <v/>
      </c>
      <c r="E693" t="str">
        <f>IF('MA Data'!$G691='MA Data'!$I$2,'MA Data'!E691,"")</f>
        <v/>
      </c>
      <c r="F693" t="str">
        <f>IF('MA Data'!$G691='MA Data'!$I$2,'MA Data'!F691,"")</f>
        <v/>
      </c>
      <c r="G693" s="6" t="str">
        <f>IF('MA Data'!$G691='MA Data'!$I$2,'MA Data'!G691,"")</f>
        <v/>
      </c>
      <c r="H693" t="str">
        <f t="shared" si="557"/>
        <v/>
      </c>
      <c r="I693" s="10" t="str">
        <f t="shared" si="558"/>
        <v/>
      </c>
      <c r="J693" s="10" t="str">
        <f t="shared" si="559"/>
        <v/>
      </c>
      <c r="K693" s="10" t="str">
        <f t="shared" si="560"/>
        <v/>
      </c>
      <c r="L693" s="10" t="str">
        <f t="shared" si="561"/>
        <v/>
      </c>
      <c r="M693" s="25" t="str">
        <f t="shared" si="562"/>
        <v/>
      </c>
      <c r="O693" s="24" t="str">
        <f t="shared" si="606"/>
        <v/>
      </c>
      <c r="P693" s="10" t="str">
        <f t="shared" si="607"/>
        <v/>
      </c>
      <c r="Q693" s="25" t="str">
        <f t="shared" si="608"/>
        <v/>
      </c>
      <c r="U693" s="5" t="str">
        <f t="shared" si="564"/>
        <v/>
      </c>
      <c r="V693" s="10" t="str">
        <f t="shared" si="565"/>
        <v/>
      </c>
      <c r="W693" s="10" t="str">
        <f t="shared" si="566"/>
        <v/>
      </c>
      <c r="X693" s="10" t="str">
        <f t="shared" si="567"/>
        <v/>
      </c>
      <c r="Y693" s="10" t="str">
        <f t="shared" si="568"/>
        <v/>
      </c>
      <c r="Z693" s="25" t="str">
        <f t="shared" si="569"/>
        <v/>
      </c>
      <c r="AB693" s="24" t="str">
        <f t="shared" si="563"/>
        <v/>
      </c>
      <c r="AC693" s="10" t="str">
        <f t="shared" si="609"/>
        <v/>
      </c>
      <c r="AD693" s="25" t="str">
        <f t="shared" si="610"/>
        <v/>
      </c>
      <c r="AH693" s="24" t="str">
        <f t="shared" si="570"/>
        <v/>
      </c>
      <c r="AI693" s="10" t="str">
        <f t="shared" si="571"/>
        <v/>
      </c>
      <c r="AJ693" s="10" t="str">
        <f t="shared" si="572"/>
        <v/>
      </c>
      <c r="AK693" s="10" t="str">
        <f t="shared" si="573"/>
        <v/>
      </c>
      <c r="AL693" s="10" t="str">
        <f t="shared" si="574"/>
        <v/>
      </c>
      <c r="AM693" s="25" t="str">
        <f t="shared" si="575"/>
        <v/>
      </c>
      <c r="AO693" s="24" t="str">
        <f t="shared" si="576"/>
        <v/>
      </c>
      <c r="AP693" s="10" t="str">
        <f t="shared" si="577"/>
        <v/>
      </c>
      <c r="AQ693" s="25" t="str">
        <f t="shared" si="578"/>
        <v/>
      </c>
      <c r="AU693" s="24" t="str">
        <f t="shared" si="579"/>
        <v/>
      </c>
      <c r="AV693" s="10" t="str">
        <f t="shared" si="580"/>
        <v/>
      </c>
      <c r="AW693" s="10" t="str">
        <f t="shared" si="581"/>
        <v/>
      </c>
      <c r="AX693" s="10" t="str">
        <f t="shared" si="582"/>
        <v/>
      </c>
      <c r="AY693" s="10" t="str">
        <f t="shared" si="583"/>
        <v/>
      </c>
      <c r="AZ693" s="25" t="str">
        <f t="shared" si="584"/>
        <v/>
      </c>
      <c r="BB693" s="24" t="str">
        <f t="shared" si="585"/>
        <v/>
      </c>
      <c r="BC693" s="10" t="str">
        <f t="shared" si="586"/>
        <v/>
      </c>
      <c r="BD693" s="25" t="str">
        <f t="shared" si="587"/>
        <v/>
      </c>
      <c r="BH693" s="24" t="str">
        <f t="shared" si="588"/>
        <v/>
      </c>
      <c r="BI693" s="10" t="str">
        <f t="shared" si="589"/>
        <v/>
      </c>
      <c r="BJ693" s="10" t="str">
        <f t="shared" si="590"/>
        <v/>
      </c>
      <c r="BK693" s="10" t="str">
        <f t="shared" si="591"/>
        <v/>
      </c>
      <c r="BL693" s="10" t="str">
        <f t="shared" si="592"/>
        <v/>
      </c>
      <c r="BM693" s="25" t="str">
        <f t="shared" si="593"/>
        <v/>
      </c>
      <c r="BO693" s="24" t="str">
        <f t="shared" si="594"/>
        <v/>
      </c>
      <c r="BP693" s="10" t="str">
        <f t="shared" si="595"/>
        <v/>
      </c>
      <c r="BQ693" s="25" t="str">
        <f t="shared" si="596"/>
        <v/>
      </c>
      <c r="BU693" s="24" t="str">
        <f t="shared" si="597"/>
        <v/>
      </c>
      <c r="BV693" s="10" t="str">
        <f t="shared" si="598"/>
        <v/>
      </c>
      <c r="BW693" s="10" t="str">
        <f t="shared" si="599"/>
        <v/>
      </c>
      <c r="BX693" s="10" t="str">
        <f t="shared" si="600"/>
        <v/>
      </c>
      <c r="BY693" s="10" t="str">
        <f t="shared" si="601"/>
        <v/>
      </c>
      <c r="BZ693" s="25" t="str">
        <f t="shared" si="602"/>
        <v/>
      </c>
      <c r="CB693" s="24" t="str">
        <f t="shared" si="603"/>
        <v/>
      </c>
      <c r="CC693" s="10" t="str">
        <f t="shared" si="604"/>
        <v/>
      </c>
      <c r="CD693" s="25" t="str">
        <f t="shared" si="605"/>
        <v/>
      </c>
    </row>
    <row r="694" spans="1:82" x14ac:dyDescent="0.25">
      <c r="A694" s="5" t="str">
        <f>IF('MA Data'!$G692='MA Data'!$I$2,'MA Data'!A692,"")</f>
        <v/>
      </c>
      <c r="B694" t="str">
        <f>IF('MA Data'!$G692='MA Data'!$I$2,'MA Data'!B692,"")</f>
        <v/>
      </c>
      <c r="C694" t="str">
        <f>IF('MA Data'!$G692='MA Data'!$I$2,'MA Data'!C692,"")</f>
        <v/>
      </c>
      <c r="D694" t="str">
        <f>IF('MA Data'!$G692='MA Data'!$I$2,'MA Data'!D692,"")</f>
        <v/>
      </c>
      <c r="E694" t="str">
        <f>IF('MA Data'!$G692='MA Data'!$I$2,'MA Data'!E692,"")</f>
        <v/>
      </c>
      <c r="F694" t="str">
        <f>IF('MA Data'!$G692='MA Data'!$I$2,'MA Data'!F692,"")</f>
        <v/>
      </c>
      <c r="G694" s="6" t="str">
        <f>IF('MA Data'!$G692='MA Data'!$I$2,'MA Data'!G692,"")</f>
        <v/>
      </c>
      <c r="H694" t="str">
        <f t="shared" si="557"/>
        <v/>
      </c>
      <c r="I694" s="10" t="str">
        <f t="shared" si="558"/>
        <v/>
      </c>
      <c r="J694" s="10" t="str">
        <f t="shared" si="559"/>
        <v/>
      </c>
      <c r="K694" s="10" t="str">
        <f t="shared" si="560"/>
        <v/>
      </c>
      <c r="L694" s="10" t="str">
        <f t="shared" si="561"/>
        <v/>
      </c>
      <c r="M694" s="25" t="str">
        <f t="shared" si="562"/>
        <v/>
      </c>
      <c r="O694" s="24" t="str">
        <f t="shared" si="606"/>
        <v/>
      </c>
      <c r="P694" s="10" t="str">
        <f t="shared" si="607"/>
        <v/>
      </c>
      <c r="Q694" s="25" t="str">
        <f t="shared" si="608"/>
        <v/>
      </c>
      <c r="U694" s="5" t="str">
        <f t="shared" si="564"/>
        <v/>
      </c>
      <c r="V694" s="10" t="str">
        <f t="shared" si="565"/>
        <v/>
      </c>
      <c r="W694" s="10" t="str">
        <f t="shared" si="566"/>
        <v/>
      </c>
      <c r="X694" s="10" t="str">
        <f t="shared" si="567"/>
        <v/>
      </c>
      <c r="Y694" s="10" t="str">
        <f t="shared" si="568"/>
        <v/>
      </c>
      <c r="Z694" s="25" t="str">
        <f t="shared" si="569"/>
        <v/>
      </c>
      <c r="AB694" s="24" t="str">
        <f t="shared" si="563"/>
        <v/>
      </c>
      <c r="AC694" s="10" t="str">
        <f t="shared" si="609"/>
        <v/>
      </c>
      <c r="AD694" s="25" t="str">
        <f t="shared" si="610"/>
        <v/>
      </c>
      <c r="AH694" s="24" t="str">
        <f t="shared" si="570"/>
        <v/>
      </c>
      <c r="AI694" s="10" t="str">
        <f t="shared" si="571"/>
        <v/>
      </c>
      <c r="AJ694" s="10" t="str">
        <f t="shared" si="572"/>
        <v/>
      </c>
      <c r="AK694" s="10" t="str">
        <f t="shared" si="573"/>
        <v/>
      </c>
      <c r="AL694" s="10" t="str">
        <f t="shared" si="574"/>
        <v/>
      </c>
      <c r="AM694" s="25" t="str">
        <f t="shared" si="575"/>
        <v/>
      </c>
      <c r="AO694" s="24" t="str">
        <f t="shared" si="576"/>
        <v/>
      </c>
      <c r="AP694" s="10" t="str">
        <f t="shared" si="577"/>
        <v/>
      </c>
      <c r="AQ694" s="25" t="str">
        <f t="shared" si="578"/>
        <v/>
      </c>
      <c r="AU694" s="24" t="str">
        <f t="shared" si="579"/>
        <v/>
      </c>
      <c r="AV694" s="10" t="str">
        <f t="shared" si="580"/>
        <v/>
      </c>
      <c r="AW694" s="10" t="str">
        <f t="shared" si="581"/>
        <v/>
      </c>
      <c r="AX694" s="10" t="str">
        <f t="shared" si="582"/>
        <v/>
      </c>
      <c r="AY694" s="10" t="str">
        <f t="shared" si="583"/>
        <v/>
      </c>
      <c r="AZ694" s="25" t="str">
        <f t="shared" si="584"/>
        <v/>
      </c>
      <c r="BB694" s="24" t="str">
        <f t="shared" si="585"/>
        <v/>
      </c>
      <c r="BC694" s="10" t="str">
        <f t="shared" si="586"/>
        <v/>
      </c>
      <c r="BD694" s="25" t="str">
        <f t="shared" si="587"/>
        <v/>
      </c>
      <c r="BH694" s="24" t="str">
        <f t="shared" si="588"/>
        <v/>
      </c>
      <c r="BI694" s="10" t="str">
        <f t="shared" si="589"/>
        <v/>
      </c>
      <c r="BJ694" s="10" t="str">
        <f t="shared" si="590"/>
        <v/>
      </c>
      <c r="BK694" s="10" t="str">
        <f t="shared" si="591"/>
        <v/>
      </c>
      <c r="BL694" s="10" t="str">
        <f t="shared" si="592"/>
        <v/>
      </c>
      <c r="BM694" s="25" t="str">
        <f t="shared" si="593"/>
        <v/>
      </c>
      <c r="BO694" s="24" t="str">
        <f t="shared" si="594"/>
        <v/>
      </c>
      <c r="BP694" s="10" t="str">
        <f t="shared" si="595"/>
        <v/>
      </c>
      <c r="BQ694" s="25" t="str">
        <f t="shared" si="596"/>
        <v/>
      </c>
      <c r="BU694" s="24" t="str">
        <f t="shared" si="597"/>
        <v/>
      </c>
      <c r="BV694" s="10" t="str">
        <f t="shared" si="598"/>
        <v/>
      </c>
      <c r="BW694" s="10" t="str">
        <f t="shared" si="599"/>
        <v/>
      </c>
      <c r="BX694" s="10" t="str">
        <f t="shared" si="600"/>
        <v/>
      </c>
      <c r="BY694" s="10" t="str">
        <f t="shared" si="601"/>
        <v/>
      </c>
      <c r="BZ694" s="25" t="str">
        <f t="shared" si="602"/>
        <v/>
      </c>
      <c r="CB694" s="24" t="str">
        <f t="shared" si="603"/>
        <v/>
      </c>
      <c r="CC694" s="10" t="str">
        <f t="shared" si="604"/>
        <v/>
      </c>
      <c r="CD694" s="25" t="str">
        <f t="shared" si="605"/>
        <v/>
      </c>
    </row>
    <row r="695" spans="1:82" x14ac:dyDescent="0.25">
      <c r="A695" s="5" t="str">
        <f>IF('MA Data'!$G693='MA Data'!$I$2,'MA Data'!A693,"")</f>
        <v/>
      </c>
      <c r="B695" t="str">
        <f>IF('MA Data'!$G693='MA Data'!$I$2,'MA Data'!B693,"")</f>
        <v/>
      </c>
      <c r="C695" t="str">
        <f>IF('MA Data'!$G693='MA Data'!$I$2,'MA Data'!C693,"")</f>
        <v/>
      </c>
      <c r="D695" t="str">
        <f>IF('MA Data'!$G693='MA Data'!$I$2,'MA Data'!D693,"")</f>
        <v/>
      </c>
      <c r="E695" t="str">
        <f>IF('MA Data'!$G693='MA Data'!$I$2,'MA Data'!E693,"")</f>
        <v/>
      </c>
      <c r="F695" t="str">
        <f>IF('MA Data'!$G693='MA Data'!$I$2,'MA Data'!F693,"")</f>
        <v/>
      </c>
      <c r="G695" s="6" t="str">
        <f>IF('MA Data'!$G693='MA Data'!$I$2,'MA Data'!G693,"")</f>
        <v/>
      </c>
      <c r="H695" t="str">
        <f t="shared" si="557"/>
        <v/>
      </c>
      <c r="I695" s="10" t="str">
        <f t="shared" si="558"/>
        <v/>
      </c>
      <c r="J695" s="10" t="str">
        <f t="shared" si="559"/>
        <v/>
      </c>
      <c r="K695" s="10" t="str">
        <f t="shared" si="560"/>
        <v/>
      </c>
      <c r="L695" s="10" t="str">
        <f t="shared" si="561"/>
        <v/>
      </c>
      <c r="M695" s="25" t="str">
        <f t="shared" si="562"/>
        <v/>
      </c>
      <c r="O695" s="24" t="str">
        <f t="shared" si="606"/>
        <v/>
      </c>
      <c r="P695" s="10" t="str">
        <f t="shared" si="607"/>
        <v/>
      </c>
      <c r="Q695" s="25" t="str">
        <f t="shared" si="608"/>
        <v/>
      </c>
      <c r="U695" s="5" t="str">
        <f t="shared" si="564"/>
        <v/>
      </c>
      <c r="V695" s="10" t="str">
        <f t="shared" si="565"/>
        <v/>
      </c>
      <c r="W695" s="10" t="str">
        <f t="shared" si="566"/>
        <v/>
      </c>
      <c r="X695" s="10" t="str">
        <f t="shared" si="567"/>
        <v/>
      </c>
      <c r="Y695" s="10" t="str">
        <f t="shared" si="568"/>
        <v/>
      </c>
      <c r="Z695" s="25" t="str">
        <f t="shared" si="569"/>
        <v/>
      </c>
      <c r="AB695" s="24" t="str">
        <f t="shared" si="563"/>
        <v/>
      </c>
      <c r="AC695" s="10" t="str">
        <f t="shared" si="609"/>
        <v/>
      </c>
      <c r="AD695" s="25" t="str">
        <f t="shared" si="610"/>
        <v/>
      </c>
      <c r="AH695" s="24" t="str">
        <f t="shared" si="570"/>
        <v/>
      </c>
      <c r="AI695" s="10" t="str">
        <f t="shared" si="571"/>
        <v/>
      </c>
      <c r="AJ695" s="10" t="str">
        <f t="shared" si="572"/>
        <v/>
      </c>
      <c r="AK695" s="10" t="str">
        <f t="shared" si="573"/>
        <v/>
      </c>
      <c r="AL695" s="10" t="str">
        <f t="shared" si="574"/>
        <v/>
      </c>
      <c r="AM695" s="25" t="str">
        <f t="shared" si="575"/>
        <v/>
      </c>
      <c r="AO695" s="24" t="str">
        <f t="shared" si="576"/>
        <v/>
      </c>
      <c r="AP695" s="10" t="str">
        <f t="shared" si="577"/>
        <v/>
      </c>
      <c r="AQ695" s="25" t="str">
        <f t="shared" si="578"/>
        <v/>
      </c>
      <c r="AU695" s="24" t="str">
        <f t="shared" si="579"/>
        <v/>
      </c>
      <c r="AV695" s="10" t="str">
        <f t="shared" si="580"/>
        <v/>
      </c>
      <c r="AW695" s="10" t="str">
        <f t="shared" si="581"/>
        <v/>
      </c>
      <c r="AX695" s="10" t="str">
        <f t="shared" si="582"/>
        <v/>
      </c>
      <c r="AY695" s="10" t="str">
        <f t="shared" si="583"/>
        <v/>
      </c>
      <c r="AZ695" s="25" t="str">
        <f t="shared" si="584"/>
        <v/>
      </c>
      <c r="BB695" s="24" t="str">
        <f t="shared" si="585"/>
        <v/>
      </c>
      <c r="BC695" s="10" t="str">
        <f t="shared" si="586"/>
        <v/>
      </c>
      <c r="BD695" s="25" t="str">
        <f t="shared" si="587"/>
        <v/>
      </c>
      <c r="BH695" s="24" t="str">
        <f t="shared" si="588"/>
        <v/>
      </c>
      <c r="BI695" s="10" t="str">
        <f t="shared" si="589"/>
        <v/>
      </c>
      <c r="BJ695" s="10" t="str">
        <f t="shared" si="590"/>
        <v/>
      </c>
      <c r="BK695" s="10" t="str">
        <f t="shared" si="591"/>
        <v/>
      </c>
      <c r="BL695" s="10" t="str">
        <f t="shared" si="592"/>
        <v/>
      </c>
      <c r="BM695" s="25" t="str">
        <f t="shared" si="593"/>
        <v/>
      </c>
      <c r="BO695" s="24" t="str">
        <f t="shared" si="594"/>
        <v/>
      </c>
      <c r="BP695" s="10" t="str">
        <f t="shared" si="595"/>
        <v/>
      </c>
      <c r="BQ695" s="25" t="str">
        <f t="shared" si="596"/>
        <v/>
      </c>
      <c r="BU695" s="24" t="str">
        <f t="shared" si="597"/>
        <v/>
      </c>
      <c r="BV695" s="10" t="str">
        <f t="shared" si="598"/>
        <v/>
      </c>
      <c r="BW695" s="10" t="str">
        <f t="shared" si="599"/>
        <v/>
      </c>
      <c r="BX695" s="10" t="str">
        <f t="shared" si="600"/>
        <v/>
      </c>
      <c r="BY695" s="10" t="str">
        <f t="shared" si="601"/>
        <v/>
      </c>
      <c r="BZ695" s="25" t="str">
        <f t="shared" si="602"/>
        <v/>
      </c>
      <c r="CB695" s="24" t="str">
        <f t="shared" si="603"/>
        <v/>
      </c>
      <c r="CC695" s="10" t="str">
        <f t="shared" si="604"/>
        <v/>
      </c>
      <c r="CD695" s="25" t="str">
        <f t="shared" si="605"/>
        <v/>
      </c>
    </row>
    <row r="696" spans="1:82" x14ac:dyDescent="0.25">
      <c r="A696" s="5" t="str">
        <f>IF('MA Data'!$G694='MA Data'!$I$2,'MA Data'!A694,"")</f>
        <v/>
      </c>
      <c r="B696" t="str">
        <f>IF('MA Data'!$G694='MA Data'!$I$2,'MA Data'!B694,"")</f>
        <v/>
      </c>
      <c r="C696" t="str">
        <f>IF('MA Data'!$G694='MA Data'!$I$2,'MA Data'!C694,"")</f>
        <v/>
      </c>
      <c r="D696" t="str">
        <f>IF('MA Data'!$G694='MA Data'!$I$2,'MA Data'!D694,"")</f>
        <v/>
      </c>
      <c r="E696" t="str">
        <f>IF('MA Data'!$G694='MA Data'!$I$2,'MA Data'!E694,"")</f>
        <v/>
      </c>
      <c r="F696" t="str">
        <f>IF('MA Data'!$G694='MA Data'!$I$2,'MA Data'!F694,"")</f>
        <v/>
      </c>
      <c r="G696" s="6" t="str">
        <f>IF('MA Data'!$G694='MA Data'!$I$2,'MA Data'!G694,"")</f>
        <v/>
      </c>
      <c r="H696" t="str">
        <f t="shared" si="557"/>
        <v/>
      </c>
      <c r="I696" s="10" t="str">
        <f t="shared" si="558"/>
        <v/>
      </c>
      <c r="J696" s="10" t="str">
        <f t="shared" si="559"/>
        <v/>
      </c>
      <c r="K696" s="10" t="str">
        <f t="shared" si="560"/>
        <v/>
      </c>
      <c r="L696" s="10" t="str">
        <f t="shared" si="561"/>
        <v/>
      </c>
      <c r="M696" s="25" t="str">
        <f t="shared" si="562"/>
        <v/>
      </c>
      <c r="O696" s="24" t="str">
        <f t="shared" si="606"/>
        <v/>
      </c>
      <c r="P696" s="10" t="str">
        <f t="shared" si="607"/>
        <v/>
      </c>
      <c r="Q696" s="25" t="str">
        <f t="shared" si="608"/>
        <v/>
      </c>
      <c r="U696" s="5" t="str">
        <f t="shared" si="564"/>
        <v/>
      </c>
      <c r="V696" s="10" t="str">
        <f t="shared" si="565"/>
        <v/>
      </c>
      <c r="W696" s="10" t="str">
        <f t="shared" si="566"/>
        <v/>
      </c>
      <c r="X696" s="10" t="str">
        <f t="shared" si="567"/>
        <v/>
      </c>
      <c r="Y696" s="10" t="str">
        <f t="shared" si="568"/>
        <v/>
      </c>
      <c r="Z696" s="25" t="str">
        <f t="shared" si="569"/>
        <v/>
      </c>
      <c r="AB696" s="24" t="str">
        <f t="shared" si="563"/>
        <v/>
      </c>
      <c r="AC696" s="10" t="str">
        <f t="shared" si="609"/>
        <v/>
      </c>
      <c r="AD696" s="25" t="str">
        <f t="shared" si="610"/>
        <v/>
      </c>
      <c r="AH696" s="24" t="str">
        <f t="shared" si="570"/>
        <v/>
      </c>
      <c r="AI696" s="10" t="str">
        <f t="shared" si="571"/>
        <v/>
      </c>
      <c r="AJ696" s="10" t="str">
        <f t="shared" si="572"/>
        <v/>
      </c>
      <c r="AK696" s="10" t="str">
        <f t="shared" si="573"/>
        <v/>
      </c>
      <c r="AL696" s="10" t="str">
        <f t="shared" si="574"/>
        <v/>
      </c>
      <c r="AM696" s="25" t="str">
        <f t="shared" si="575"/>
        <v/>
      </c>
      <c r="AO696" s="24" t="str">
        <f t="shared" si="576"/>
        <v/>
      </c>
      <c r="AP696" s="10" t="str">
        <f t="shared" si="577"/>
        <v/>
      </c>
      <c r="AQ696" s="25" t="str">
        <f t="shared" si="578"/>
        <v/>
      </c>
      <c r="AU696" s="24" t="str">
        <f t="shared" si="579"/>
        <v/>
      </c>
      <c r="AV696" s="10" t="str">
        <f t="shared" si="580"/>
        <v/>
      </c>
      <c r="AW696" s="10" t="str">
        <f t="shared" si="581"/>
        <v/>
      </c>
      <c r="AX696" s="10" t="str">
        <f t="shared" si="582"/>
        <v/>
      </c>
      <c r="AY696" s="10" t="str">
        <f t="shared" si="583"/>
        <v/>
      </c>
      <c r="AZ696" s="25" t="str">
        <f t="shared" si="584"/>
        <v/>
      </c>
      <c r="BB696" s="24" t="str">
        <f t="shared" si="585"/>
        <v/>
      </c>
      <c r="BC696" s="10" t="str">
        <f t="shared" si="586"/>
        <v/>
      </c>
      <c r="BD696" s="25" t="str">
        <f t="shared" si="587"/>
        <v/>
      </c>
      <c r="BH696" s="24" t="str">
        <f t="shared" si="588"/>
        <v/>
      </c>
      <c r="BI696" s="10" t="str">
        <f t="shared" si="589"/>
        <v/>
      </c>
      <c r="BJ696" s="10" t="str">
        <f t="shared" si="590"/>
        <v/>
      </c>
      <c r="BK696" s="10" t="str">
        <f t="shared" si="591"/>
        <v/>
      </c>
      <c r="BL696" s="10" t="str">
        <f t="shared" si="592"/>
        <v/>
      </c>
      <c r="BM696" s="25" t="str">
        <f t="shared" si="593"/>
        <v/>
      </c>
      <c r="BO696" s="24" t="str">
        <f t="shared" si="594"/>
        <v/>
      </c>
      <c r="BP696" s="10" t="str">
        <f t="shared" si="595"/>
        <v/>
      </c>
      <c r="BQ696" s="25" t="str">
        <f t="shared" si="596"/>
        <v/>
      </c>
      <c r="BU696" s="24" t="str">
        <f t="shared" si="597"/>
        <v/>
      </c>
      <c r="BV696" s="10" t="str">
        <f t="shared" si="598"/>
        <v/>
      </c>
      <c r="BW696" s="10" t="str">
        <f t="shared" si="599"/>
        <v/>
      </c>
      <c r="BX696" s="10" t="str">
        <f t="shared" si="600"/>
        <v/>
      </c>
      <c r="BY696" s="10" t="str">
        <f t="shared" si="601"/>
        <v/>
      </c>
      <c r="BZ696" s="25" t="str">
        <f t="shared" si="602"/>
        <v/>
      </c>
      <c r="CB696" s="24" t="str">
        <f t="shared" si="603"/>
        <v/>
      </c>
      <c r="CC696" s="10" t="str">
        <f t="shared" si="604"/>
        <v/>
      </c>
      <c r="CD696" s="25" t="str">
        <f t="shared" si="605"/>
        <v/>
      </c>
    </row>
    <row r="697" spans="1:82" x14ac:dyDescent="0.25">
      <c r="A697" s="5" t="str">
        <f>IF('MA Data'!$G695='MA Data'!$I$2,'MA Data'!A695,"")</f>
        <v/>
      </c>
      <c r="B697" t="str">
        <f>IF('MA Data'!$G695='MA Data'!$I$2,'MA Data'!B695,"")</f>
        <v/>
      </c>
      <c r="C697" t="str">
        <f>IF('MA Data'!$G695='MA Data'!$I$2,'MA Data'!C695,"")</f>
        <v/>
      </c>
      <c r="D697" t="str">
        <f>IF('MA Data'!$G695='MA Data'!$I$2,'MA Data'!D695,"")</f>
        <v/>
      </c>
      <c r="E697" t="str">
        <f>IF('MA Data'!$G695='MA Data'!$I$2,'MA Data'!E695,"")</f>
        <v/>
      </c>
      <c r="F697" t="str">
        <f>IF('MA Data'!$G695='MA Data'!$I$2,'MA Data'!F695,"")</f>
        <v/>
      </c>
      <c r="G697" s="6" t="str">
        <f>IF('MA Data'!$G695='MA Data'!$I$2,'MA Data'!G695,"")</f>
        <v/>
      </c>
      <c r="H697" t="str">
        <f t="shared" si="557"/>
        <v/>
      </c>
      <c r="I697" s="10" t="str">
        <f t="shared" si="558"/>
        <v/>
      </c>
      <c r="J697" s="10" t="str">
        <f t="shared" si="559"/>
        <v/>
      </c>
      <c r="K697" s="10" t="str">
        <f t="shared" si="560"/>
        <v/>
      </c>
      <c r="L697" s="10" t="str">
        <f t="shared" si="561"/>
        <v/>
      </c>
      <c r="M697" s="25" t="str">
        <f t="shared" si="562"/>
        <v/>
      </c>
      <c r="O697" s="24" t="str">
        <f t="shared" si="606"/>
        <v/>
      </c>
      <c r="P697" s="10" t="str">
        <f t="shared" si="607"/>
        <v/>
      </c>
      <c r="Q697" s="25" t="str">
        <f t="shared" si="608"/>
        <v/>
      </c>
      <c r="U697" s="5" t="str">
        <f t="shared" si="564"/>
        <v/>
      </c>
      <c r="V697" s="10" t="str">
        <f t="shared" si="565"/>
        <v/>
      </c>
      <c r="W697" s="10" t="str">
        <f t="shared" si="566"/>
        <v/>
      </c>
      <c r="X697" s="10" t="str">
        <f t="shared" si="567"/>
        <v/>
      </c>
      <c r="Y697" s="10" t="str">
        <f t="shared" si="568"/>
        <v/>
      </c>
      <c r="Z697" s="25" t="str">
        <f t="shared" si="569"/>
        <v/>
      </c>
      <c r="AB697" s="24" t="str">
        <f t="shared" si="563"/>
        <v/>
      </c>
      <c r="AC697" s="10" t="str">
        <f t="shared" si="609"/>
        <v/>
      </c>
      <c r="AD697" s="25" t="str">
        <f t="shared" si="610"/>
        <v/>
      </c>
      <c r="AH697" s="24" t="str">
        <f t="shared" si="570"/>
        <v/>
      </c>
      <c r="AI697" s="10" t="str">
        <f t="shared" si="571"/>
        <v/>
      </c>
      <c r="AJ697" s="10" t="str">
        <f t="shared" si="572"/>
        <v/>
      </c>
      <c r="AK697" s="10" t="str">
        <f t="shared" si="573"/>
        <v/>
      </c>
      <c r="AL697" s="10" t="str">
        <f t="shared" si="574"/>
        <v/>
      </c>
      <c r="AM697" s="25" t="str">
        <f t="shared" si="575"/>
        <v/>
      </c>
      <c r="AO697" s="24" t="str">
        <f t="shared" si="576"/>
        <v/>
      </c>
      <c r="AP697" s="10" t="str">
        <f t="shared" si="577"/>
        <v/>
      </c>
      <c r="AQ697" s="25" t="str">
        <f t="shared" si="578"/>
        <v/>
      </c>
      <c r="AU697" s="24" t="str">
        <f t="shared" si="579"/>
        <v/>
      </c>
      <c r="AV697" s="10" t="str">
        <f t="shared" si="580"/>
        <v/>
      </c>
      <c r="AW697" s="10" t="str">
        <f t="shared" si="581"/>
        <v/>
      </c>
      <c r="AX697" s="10" t="str">
        <f t="shared" si="582"/>
        <v/>
      </c>
      <c r="AY697" s="10" t="str">
        <f t="shared" si="583"/>
        <v/>
      </c>
      <c r="AZ697" s="25" t="str">
        <f t="shared" si="584"/>
        <v/>
      </c>
      <c r="BB697" s="24" t="str">
        <f t="shared" si="585"/>
        <v/>
      </c>
      <c r="BC697" s="10" t="str">
        <f t="shared" si="586"/>
        <v/>
      </c>
      <c r="BD697" s="25" t="str">
        <f t="shared" si="587"/>
        <v/>
      </c>
      <c r="BH697" s="24" t="str">
        <f t="shared" si="588"/>
        <v/>
      </c>
      <c r="BI697" s="10" t="str">
        <f t="shared" si="589"/>
        <v/>
      </c>
      <c r="BJ697" s="10" t="str">
        <f t="shared" si="590"/>
        <v/>
      </c>
      <c r="BK697" s="10" t="str">
        <f t="shared" si="591"/>
        <v/>
      </c>
      <c r="BL697" s="10" t="str">
        <f t="shared" si="592"/>
        <v/>
      </c>
      <c r="BM697" s="25" t="str">
        <f t="shared" si="593"/>
        <v/>
      </c>
      <c r="BO697" s="24" t="str">
        <f t="shared" si="594"/>
        <v/>
      </c>
      <c r="BP697" s="10" t="str">
        <f t="shared" si="595"/>
        <v/>
      </c>
      <c r="BQ697" s="25" t="str">
        <f t="shared" si="596"/>
        <v/>
      </c>
      <c r="BU697" s="24" t="str">
        <f t="shared" si="597"/>
        <v/>
      </c>
      <c r="BV697" s="10" t="str">
        <f t="shared" si="598"/>
        <v/>
      </c>
      <c r="BW697" s="10" t="str">
        <f t="shared" si="599"/>
        <v/>
      </c>
      <c r="BX697" s="10" t="str">
        <f t="shared" si="600"/>
        <v/>
      </c>
      <c r="BY697" s="10" t="str">
        <f t="shared" si="601"/>
        <v/>
      </c>
      <c r="BZ697" s="25" t="str">
        <f t="shared" si="602"/>
        <v/>
      </c>
      <c r="CB697" s="24" t="str">
        <f t="shared" si="603"/>
        <v/>
      </c>
      <c r="CC697" s="10" t="str">
        <f t="shared" si="604"/>
        <v/>
      </c>
      <c r="CD697" s="25" t="str">
        <f t="shared" si="605"/>
        <v/>
      </c>
    </row>
    <row r="698" spans="1:82" x14ac:dyDescent="0.25">
      <c r="A698" s="5" t="str">
        <f>IF('MA Data'!$G696='MA Data'!$I$2,'MA Data'!A696,"")</f>
        <v/>
      </c>
      <c r="B698" t="str">
        <f>IF('MA Data'!$G696='MA Data'!$I$2,'MA Data'!B696,"")</f>
        <v/>
      </c>
      <c r="C698" t="str">
        <f>IF('MA Data'!$G696='MA Data'!$I$2,'MA Data'!C696,"")</f>
        <v/>
      </c>
      <c r="D698" t="str">
        <f>IF('MA Data'!$G696='MA Data'!$I$2,'MA Data'!D696,"")</f>
        <v/>
      </c>
      <c r="E698" t="str">
        <f>IF('MA Data'!$G696='MA Data'!$I$2,'MA Data'!E696,"")</f>
        <v/>
      </c>
      <c r="F698" t="str">
        <f>IF('MA Data'!$G696='MA Data'!$I$2,'MA Data'!F696,"")</f>
        <v/>
      </c>
      <c r="G698" s="6" t="str">
        <f>IF('MA Data'!$G696='MA Data'!$I$2,'MA Data'!G696,"")</f>
        <v/>
      </c>
      <c r="H698" t="str">
        <f t="shared" si="557"/>
        <v/>
      </c>
      <c r="I698" s="10" t="str">
        <f t="shared" si="558"/>
        <v/>
      </c>
      <c r="J698" s="10" t="str">
        <f t="shared" si="559"/>
        <v/>
      </c>
      <c r="K698" s="10" t="str">
        <f t="shared" si="560"/>
        <v/>
      </c>
      <c r="L698" s="10" t="str">
        <f t="shared" si="561"/>
        <v/>
      </c>
      <c r="M698" s="25" t="str">
        <f t="shared" si="562"/>
        <v/>
      </c>
      <c r="O698" s="24" t="str">
        <f t="shared" si="606"/>
        <v/>
      </c>
      <c r="P698" s="10" t="str">
        <f t="shared" si="607"/>
        <v/>
      </c>
      <c r="Q698" s="25" t="str">
        <f t="shared" si="608"/>
        <v/>
      </c>
      <c r="U698" s="5" t="str">
        <f t="shared" si="564"/>
        <v/>
      </c>
      <c r="V698" s="10" t="str">
        <f t="shared" si="565"/>
        <v/>
      </c>
      <c r="W698" s="10" t="str">
        <f t="shared" si="566"/>
        <v/>
      </c>
      <c r="X698" s="10" t="str">
        <f t="shared" si="567"/>
        <v/>
      </c>
      <c r="Y698" s="10" t="str">
        <f t="shared" si="568"/>
        <v/>
      </c>
      <c r="Z698" s="25" t="str">
        <f t="shared" si="569"/>
        <v/>
      </c>
      <c r="AB698" s="24" t="str">
        <f t="shared" si="563"/>
        <v/>
      </c>
      <c r="AC698" s="10" t="str">
        <f t="shared" si="609"/>
        <v/>
      </c>
      <c r="AD698" s="25" t="str">
        <f t="shared" si="610"/>
        <v/>
      </c>
      <c r="AH698" s="24" t="str">
        <f t="shared" si="570"/>
        <v/>
      </c>
      <c r="AI698" s="10" t="str">
        <f t="shared" si="571"/>
        <v/>
      </c>
      <c r="AJ698" s="10" t="str">
        <f t="shared" si="572"/>
        <v/>
      </c>
      <c r="AK698" s="10" t="str">
        <f t="shared" si="573"/>
        <v/>
      </c>
      <c r="AL698" s="10" t="str">
        <f t="shared" si="574"/>
        <v/>
      </c>
      <c r="AM698" s="25" t="str">
        <f t="shared" si="575"/>
        <v/>
      </c>
      <c r="AO698" s="24" t="str">
        <f t="shared" si="576"/>
        <v/>
      </c>
      <c r="AP698" s="10" t="str">
        <f t="shared" si="577"/>
        <v/>
      </c>
      <c r="AQ698" s="25" t="str">
        <f t="shared" si="578"/>
        <v/>
      </c>
      <c r="AU698" s="24" t="str">
        <f t="shared" si="579"/>
        <v/>
      </c>
      <c r="AV698" s="10" t="str">
        <f t="shared" si="580"/>
        <v/>
      </c>
      <c r="AW698" s="10" t="str">
        <f t="shared" si="581"/>
        <v/>
      </c>
      <c r="AX698" s="10" t="str">
        <f t="shared" si="582"/>
        <v/>
      </c>
      <c r="AY698" s="10" t="str">
        <f t="shared" si="583"/>
        <v/>
      </c>
      <c r="AZ698" s="25" t="str">
        <f t="shared" si="584"/>
        <v/>
      </c>
      <c r="BB698" s="24" t="str">
        <f t="shared" si="585"/>
        <v/>
      </c>
      <c r="BC698" s="10" t="str">
        <f t="shared" si="586"/>
        <v/>
      </c>
      <c r="BD698" s="25" t="str">
        <f t="shared" si="587"/>
        <v/>
      </c>
      <c r="BH698" s="24" t="str">
        <f t="shared" si="588"/>
        <v/>
      </c>
      <c r="BI698" s="10" t="str">
        <f t="shared" si="589"/>
        <v/>
      </c>
      <c r="BJ698" s="10" t="str">
        <f t="shared" si="590"/>
        <v/>
      </c>
      <c r="BK698" s="10" t="str">
        <f t="shared" si="591"/>
        <v/>
      </c>
      <c r="BL698" s="10" t="str">
        <f t="shared" si="592"/>
        <v/>
      </c>
      <c r="BM698" s="25" t="str">
        <f t="shared" si="593"/>
        <v/>
      </c>
      <c r="BO698" s="24" t="str">
        <f t="shared" si="594"/>
        <v/>
      </c>
      <c r="BP698" s="10" t="str">
        <f t="shared" si="595"/>
        <v/>
      </c>
      <c r="BQ698" s="25" t="str">
        <f t="shared" si="596"/>
        <v/>
      </c>
      <c r="BU698" s="24" t="str">
        <f t="shared" si="597"/>
        <v/>
      </c>
      <c r="BV698" s="10" t="str">
        <f t="shared" si="598"/>
        <v/>
      </c>
      <c r="BW698" s="10" t="str">
        <f t="shared" si="599"/>
        <v/>
      </c>
      <c r="BX698" s="10" t="str">
        <f t="shared" si="600"/>
        <v/>
      </c>
      <c r="BY698" s="10" t="str">
        <f t="shared" si="601"/>
        <v/>
      </c>
      <c r="BZ698" s="25" t="str">
        <f t="shared" si="602"/>
        <v/>
      </c>
      <c r="CB698" s="24" t="str">
        <f t="shared" si="603"/>
        <v/>
      </c>
      <c r="CC698" s="10" t="str">
        <f t="shared" si="604"/>
        <v/>
      </c>
      <c r="CD698" s="25" t="str">
        <f t="shared" si="605"/>
        <v/>
      </c>
    </row>
    <row r="699" spans="1:82" x14ac:dyDescent="0.25">
      <c r="A699" s="5" t="str">
        <f>IF('MA Data'!$G697='MA Data'!$I$2,'MA Data'!A697,"")</f>
        <v/>
      </c>
      <c r="B699" t="str">
        <f>IF('MA Data'!$G697='MA Data'!$I$2,'MA Data'!B697,"")</f>
        <v/>
      </c>
      <c r="C699" t="str">
        <f>IF('MA Data'!$G697='MA Data'!$I$2,'MA Data'!C697,"")</f>
        <v/>
      </c>
      <c r="D699" t="str">
        <f>IF('MA Data'!$G697='MA Data'!$I$2,'MA Data'!D697,"")</f>
        <v/>
      </c>
      <c r="E699" t="str">
        <f>IF('MA Data'!$G697='MA Data'!$I$2,'MA Data'!E697,"")</f>
        <v/>
      </c>
      <c r="F699" t="str">
        <f>IF('MA Data'!$G697='MA Data'!$I$2,'MA Data'!F697,"")</f>
        <v/>
      </c>
      <c r="G699" s="6" t="str">
        <f>IF('MA Data'!$G697='MA Data'!$I$2,'MA Data'!G697,"")</f>
        <v/>
      </c>
      <c r="H699" t="str">
        <f t="shared" si="557"/>
        <v/>
      </c>
      <c r="I699" s="10" t="str">
        <f t="shared" si="558"/>
        <v/>
      </c>
      <c r="J699" s="10" t="str">
        <f t="shared" si="559"/>
        <v/>
      </c>
      <c r="K699" s="10" t="str">
        <f t="shared" si="560"/>
        <v/>
      </c>
      <c r="L699" s="10" t="str">
        <f t="shared" si="561"/>
        <v/>
      </c>
      <c r="M699" s="25" t="str">
        <f t="shared" si="562"/>
        <v/>
      </c>
      <c r="O699" s="24" t="str">
        <f t="shared" si="606"/>
        <v/>
      </c>
      <c r="P699" s="10" t="str">
        <f t="shared" si="607"/>
        <v/>
      </c>
      <c r="Q699" s="25" t="str">
        <f t="shared" si="608"/>
        <v/>
      </c>
      <c r="U699" s="5" t="str">
        <f t="shared" si="564"/>
        <v/>
      </c>
      <c r="V699" s="10" t="str">
        <f t="shared" si="565"/>
        <v/>
      </c>
      <c r="W699" s="10" t="str">
        <f t="shared" si="566"/>
        <v/>
      </c>
      <c r="X699" s="10" t="str">
        <f t="shared" si="567"/>
        <v/>
      </c>
      <c r="Y699" s="10" t="str">
        <f t="shared" si="568"/>
        <v/>
      </c>
      <c r="Z699" s="25" t="str">
        <f t="shared" si="569"/>
        <v/>
      </c>
      <c r="AB699" s="24" t="str">
        <f t="shared" si="563"/>
        <v/>
      </c>
      <c r="AC699" s="10" t="str">
        <f t="shared" si="609"/>
        <v/>
      </c>
      <c r="AD699" s="25" t="str">
        <f t="shared" si="610"/>
        <v/>
      </c>
      <c r="AH699" s="24" t="str">
        <f t="shared" si="570"/>
        <v/>
      </c>
      <c r="AI699" s="10" t="str">
        <f t="shared" si="571"/>
        <v/>
      </c>
      <c r="AJ699" s="10" t="str">
        <f t="shared" si="572"/>
        <v/>
      </c>
      <c r="AK699" s="10" t="str">
        <f t="shared" si="573"/>
        <v/>
      </c>
      <c r="AL699" s="10" t="str">
        <f t="shared" si="574"/>
        <v/>
      </c>
      <c r="AM699" s="25" t="str">
        <f t="shared" si="575"/>
        <v/>
      </c>
      <c r="AO699" s="24" t="str">
        <f t="shared" si="576"/>
        <v/>
      </c>
      <c r="AP699" s="10" t="str">
        <f t="shared" si="577"/>
        <v/>
      </c>
      <c r="AQ699" s="25" t="str">
        <f t="shared" si="578"/>
        <v/>
      </c>
      <c r="AU699" s="24" t="str">
        <f t="shared" si="579"/>
        <v/>
      </c>
      <c r="AV699" s="10" t="str">
        <f t="shared" si="580"/>
        <v/>
      </c>
      <c r="AW699" s="10" t="str">
        <f t="shared" si="581"/>
        <v/>
      </c>
      <c r="AX699" s="10" t="str">
        <f t="shared" si="582"/>
        <v/>
      </c>
      <c r="AY699" s="10" t="str">
        <f t="shared" si="583"/>
        <v/>
      </c>
      <c r="AZ699" s="25" t="str">
        <f t="shared" si="584"/>
        <v/>
      </c>
      <c r="BB699" s="24" t="str">
        <f t="shared" si="585"/>
        <v/>
      </c>
      <c r="BC699" s="10" t="str">
        <f t="shared" si="586"/>
        <v/>
      </c>
      <c r="BD699" s="25" t="str">
        <f t="shared" si="587"/>
        <v/>
      </c>
      <c r="BH699" s="24" t="str">
        <f t="shared" si="588"/>
        <v/>
      </c>
      <c r="BI699" s="10" t="str">
        <f t="shared" si="589"/>
        <v/>
      </c>
      <c r="BJ699" s="10" t="str">
        <f t="shared" si="590"/>
        <v/>
      </c>
      <c r="BK699" s="10" t="str">
        <f t="shared" si="591"/>
        <v/>
      </c>
      <c r="BL699" s="10" t="str">
        <f t="shared" si="592"/>
        <v/>
      </c>
      <c r="BM699" s="25" t="str">
        <f t="shared" si="593"/>
        <v/>
      </c>
      <c r="BO699" s="24" t="str">
        <f t="shared" si="594"/>
        <v/>
      </c>
      <c r="BP699" s="10" t="str">
        <f t="shared" si="595"/>
        <v/>
      </c>
      <c r="BQ699" s="25" t="str">
        <f t="shared" si="596"/>
        <v/>
      </c>
      <c r="BU699" s="24" t="str">
        <f t="shared" si="597"/>
        <v/>
      </c>
      <c r="BV699" s="10" t="str">
        <f t="shared" si="598"/>
        <v/>
      </c>
      <c r="BW699" s="10" t="str">
        <f t="shared" si="599"/>
        <v/>
      </c>
      <c r="BX699" s="10" t="str">
        <f t="shared" si="600"/>
        <v/>
      </c>
      <c r="BY699" s="10" t="str">
        <f t="shared" si="601"/>
        <v/>
      </c>
      <c r="BZ699" s="25" t="str">
        <f t="shared" si="602"/>
        <v/>
      </c>
      <c r="CB699" s="24" t="str">
        <f t="shared" si="603"/>
        <v/>
      </c>
      <c r="CC699" s="10" t="str">
        <f t="shared" si="604"/>
        <v/>
      </c>
      <c r="CD699" s="25" t="str">
        <f t="shared" si="605"/>
        <v/>
      </c>
    </row>
    <row r="700" spans="1:82" x14ac:dyDescent="0.25">
      <c r="A700" s="5" t="str">
        <f>IF('MA Data'!$G698='MA Data'!$I$2,'MA Data'!A698,"")</f>
        <v/>
      </c>
      <c r="B700" t="str">
        <f>IF('MA Data'!$G698='MA Data'!$I$2,'MA Data'!B698,"")</f>
        <v/>
      </c>
      <c r="C700" t="str">
        <f>IF('MA Data'!$G698='MA Data'!$I$2,'MA Data'!C698,"")</f>
        <v/>
      </c>
      <c r="D700" t="str">
        <f>IF('MA Data'!$G698='MA Data'!$I$2,'MA Data'!D698,"")</f>
        <v/>
      </c>
      <c r="E700" t="str">
        <f>IF('MA Data'!$G698='MA Data'!$I$2,'MA Data'!E698,"")</f>
        <v/>
      </c>
      <c r="F700" t="str">
        <f>IF('MA Data'!$G698='MA Data'!$I$2,'MA Data'!F698,"")</f>
        <v/>
      </c>
      <c r="G700" s="6" t="str">
        <f>IF('MA Data'!$G698='MA Data'!$I$2,'MA Data'!G698,"")</f>
        <v/>
      </c>
      <c r="H700" t="str">
        <f t="shared" si="557"/>
        <v/>
      </c>
      <c r="I700" s="10" t="str">
        <f t="shared" si="558"/>
        <v/>
      </c>
      <c r="J700" s="10" t="str">
        <f t="shared" si="559"/>
        <v/>
      </c>
      <c r="K700" s="10" t="str">
        <f t="shared" si="560"/>
        <v/>
      </c>
      <c r="L700" s="10" t="str">
        <f t="shared" si="561"/>
        <v/>
      </c>
      <c r="M700" s="25" t="str">
        <f t="shared" si="562"/>
        <v/>
      </c>
      <c r="O700" s="24" t="str">
        <f t="shared" si="606"/>
        <v/>
      </c>
      <c r="P700" s="10" t="str">
        <f t="shared" si="607"/>
        <v/>
      </c>
      <c r="Q700" s="25" t="str">
        <f t="shared" si="608"/>
        <v/>
      </c>
      <c r="U700" s="5" t="str">
        <f t="shared" si="564"/>
        <v/>
      </c>
      <c r="V700" s="10" t="str">
        <f t="shared" si="565"/>
        <v/>
      </c>
      <c r="W700" s="10" t="str">
        <f t="shared" si="566"/>
        <v/>
      </c>
      <c r="X700" s="10" t="str">
        <f t="shared" si="567"/>
        <v/>
      </c>
      <c r="Y700" s="10" t="str">
        <f t="shared" si="568"/>
        <v/>
      </c>
      <c r="Z700" s="25" t="str">
        <f t="shared" si="569"/>
        <v/>
      </c>
      <c r="AB700" s="24" t="str">
        <f t="shared" si="563"/>
        <v/>
      </c>
      <c r="AC700" s="10" t="str">
        <f t="shared" si="609"/>
        <v/>
      </c>
      <c r="AD700" s="25" t="str">
        <f t="shared" si="610"/>
        <v/>
      </c>
      <c r="AH700" s="24" t="str">
        <f t="shared" si="570"/>
        <v/>
      </c>
      <c r="AI700" s="10" t="str">
        <f t="shared" si="571"/>
        <v/>
      </c>
      <c r="AJ700" s="10" t="str">
        <f t="shared" si="572"/>
        <v/>
      </c>
      <c r="AK700" s="10" t="str">
        <f t="shared" si="573"/>
        <v/>
      </c>
      <c r="AL700" s="10" t="str">
        <f t="shared" si="574"/>
        <v/>
      </c>
      <c r="AM700" s="25" t="str">
        <f t="shared" si="575"/>
        <v/>
      </c>
      <c r="AO700" s="24" t="str">
        <f t="shared" si="576"/>
        <v/>
      </c>
      <c r="AP700" s="10" t="str">
        <f t="shared" si="577"/>
        <v/>
      </c>
      <c r="AQ700" s="25" t="str">
        <f t="shared" si="578"/>
        <v/>
      </c>
      <c r="AU700" s="24" t="str">
        <f t="shared" si="579"/>
        <v/>
      </c>
      <c r="AV700" s="10" t="str">
        <f t="shared" si="580"/>
        <v/>
      </c>
      <c r="AW700" s="10" t="str">
        <f t="shared" si="581"/>
        <v/>
      </c>
      <c r="AX700" s="10" t="str">
        <f t="shared" si="582"/>
        <v/>
      </c>
      <c r="AY700" s="10" t="str">
        <f t="shared" si="583"/>
        <v/>
      </c>
      <c r="AZ700" s="25" t="str">
        <f t="shared" si="584"/>
        <v/>
      </c>
      <c r="BB700" s="24" t="str">
        <f t="shared" si="585"/>
        <v/>
      </c>
      <c r="BC700" s="10" t="str">
        <f t="shared" si="586"/>
        <v/>
      </c>
      <c r="BD700" s="25" t="str">
        <f t="shared" si="587"/>
        <v/>
      </c>
      <c r="BH700" s="24" t="str">
        <f t="shared" si="588"/>
        <v/>
      </c>
      <c r="BI700" s="10" t="str">
        <f t="shared" si="589"/>
        <v/>
      </c>
      <c r="BJ700" s="10" t="str">
        <f t="shared" si="590"/>
        <v/>
      </c>
      <c r="BK700" s="10" t="str">
        <f t="shared" si="591"/>
        <v/>
      </c>
      <c r="BL700" s="10" t="str">
        <f t="shared" si="592"/>
        <v/>
      </c>
      <c r="BM700" s="25" t="str">
        <f t="shared" si="593"/>
        <v/>
      </c>
      <c r="BO700" s="24" t="str">
        <f t="shared" si="594"/>
        <v/>
      </c>
      <c r="BP700" s="10" t="str">
        <f t="shared" si="595"/>
        <v/>
      </c>
      <c r="BQ700" s="25" t="str">
        <f t="shared" si="596"/>
        <v/>
      </c>
      <c r="BU700" s="24" t="str">
        <f t="shared" si="597"/>
        <v/>
      </c>
      <c r="BV700" s="10" t="str">
        <f t="shared" si="598"/>
        <v/>
      </c>
      <c r="BW700" s="10" t="str">
        <f t="shared" si="599"/>
        <v/>
      </c>
      <c r="BX700" s="10" t="str">
        <f t="shared" si="600"/>
        <v/>
      </c>
      <c r="BY700" s="10" t="str">
        <f t="shared" si="601"/>
        <v/>
      </c>
      <c r="BZ700" s="25" t="str">
        <f t="shared" si="602"/>
        <v/>
      </c>
      <c r="CB700" s="24" t="str">
        <f t="shared" si="603"/>
        <v/>
      </c>
      <c r="CC700" s="10" t="str">
        <f t="shared" si="604"/>
        <v/>
      </c>
      <c r="CD700" s="25" t="str">
        <f t="shared" si="605"/>
        <v/>
      </c>
    </row>
    <row r="701" spans="1:82" x14ac:dyDescent="0.25">
      <c r="A701" s="5" t="str">
        <f>IF('MA Data'!$G699='MA Data'!$I$2,'MA Data'!A699,"")</f>
        <v/>
      </c>
      <c r="B701" t="str">
        <f>IF('MA Data'!$G699='MA Data'!$I$2,'MA Data'!B699,"")</f>
        <v/>
      </c>
      <c r="C701" t="str">
        <f>IF('MA Data'!$G699='MA Data'!$I$2,'MA Data'!C699,"")</f>
        <v/>
      </c>
      <c r="D701" t="str">
        <f>IF('MA Data'!$G699='MA Data'!$I$2,'MA Data'!D699,"")</f>
        <v/>
      </c>
      <c r="E701" t="str">
        <f>IF('MA Data'!$G699='MA Data'!$I$2,'MA Data'!E699,"")</f>
        <v/>
      </c>
      <c r="F701" t="str">
        <f>IF('MA Data'!$G699='MA Data'!$I$2,'MA Data'!F699,"")</f>
        <v/>
      </c>
      <c r="G701" s="6" t="str">
        <f>IF('MA Data'!$G699='MA Data'!$I$2,'MA Data'!G699,"")</f>
        <v/>
      </c>
      <c r="H701" t="str">
        <f t="shared" si="557"/>
        <v/>
      </c>
      <c r="I701" s="10" t="str">
        <f t="shared" si="558"/>
        <v/>
      </c>
      <c r="J701" s="10" t="str">
        <f t="shared" si="559"/>
        <v/>
      </c>
      <c r="K701" s="10" t="str">
        <f t="shared" si="560"/>
        <v/>
      </c>
      <c r="L701" s="10" t="str">
        <f t="shared" si="561"/>
        <v/>
      </c>
      <c r="M701" s="25" t="str">
        <f t="shared" si="562"/>
        <v/>
      </c>
      <c r="O701" s="24" t="str">
        <f t="shared" si="606"/>
        <v/>
      </c>
      <c r="P701" s="10" t="str">
        <f t="shared" si="607"/>
        <v/>
      </c>
      <c r="Q701" s="25" t="str">
        <f t="shared" si="608"/>
        <v/>
      </c>
      <c r="U701" s="5" t="str">
        <f t="shared" si="564"/>
        <v/>
      </c>
      <c r="V701" s="10" t="str">
        <f t="shared" si="565"/>
        <v/>
      </c>
      <c r="W701" s="10" t="str">
        <f t="shared" si="566"/>
        <v/>
      </c>
      <c r="X701" s="10" t="str">
        <f t="shared" si="567"/>
        <v/>
      </c>
      <c r="Y701" s="10" t="str">
        <f t="shared" si="568"/>
        <v/>
      </c>
      <c r="Z701" s="25" t="str">
        <f t="shared" si="569"/>
        <v/>
      </c>
      <c r="AB701" s="24" t="str">
        <f t="shared" si="563"/>
        <v/>
      </c>
      <c r="AC701" s="10" t="str">
        <f t="shared" si="609"/>
        <v/>
      </c>
      <c r="AD701" s="25" t="str">
        <f t="shared" si="610"/>
        <v/>
      </c>
      <c r="AH701" s="24" t="str">
        <f t="shared" si="570"/>
        <v/>
      </c>
      <c r="AI701" s="10" t="str">
        <f t="shared" si="571"/>
        <v/>
      </c>
      <c r="AJ701" s="10" t="str">
        <f t="shared" si="572"/>
        <v/>
      </c>
      <c r="AK701" s="10" t="str">
        <f t="shared" si="573"/>
        <v/>
      </c>
      <c r="AL701" s="10" t="str">
        <f t="shared" si="574"/>
        <v/>
      </c>
      <c r="AM701" s="25" t="str">
        <f t="shared" si="575"/>
        <v/>
      </c>
      <c r="AO701" s="24" t="str">
        <f t="shared" si="576"/>
        <v/>
      </c>
      <c r="AP701" s="10" t="str">
        <f t="shared" si="577"/>
        <v/>
      </c>
      <c r="AQ701" s="25" t="str">
        <f t="shared" si="578"/>
        <v/>
      </c>
      <c r="AU701" s="24" t="str">
        <f t="shared" si="579"/>
        <v/>
      </c>
      <c r="AV701" s="10" t="str">
        <f t="shared" si="580"/>
        <v/>
      </c>
      <c r="AW701" s="10" t="str">
        <f t="shared" si="581"/>
        <v/>
      </c>
      <c r="AX701" s="10" t="str">
        <f t="shared" si="582"/>
        <v/>
      </c>
      <c r="AY701" s="10" t="str">
        <f t="shared" si="583"/>
        <v/>
      </c>
      <c r="AZ701" s="25" t="str">
        <f t="shared" si="584"/>
        <v/>
      </c>
      <c r="BB701" s="24" t="str">
        <f t="shared" si="585"/>
        <v/>
      </c>
      <c r="BC701" s="10" t="str">
        <f t="shared" si="586"/>
        <v/>
      </c>
      <c r="BD701" s="25" t="str">
        <f t="shared" si="587"/>
        <v/>
      </c>
      <c r="BH701" s="24" t="str">
        <f t="shared" si="588"/>
        <v/>
      </c>
      <c r="BI701" s="10" t="str">
        <f t="shared" si="589"/>
        <v/>
      </c>
      <c r="BJ701" s="10" t="str">
        <f t="shared" si="590"/>
        <v/>
      </c>
      <c r="BK701" s="10" t="str">
        <f t="shared" si="591"/>
        <v/>
      </c>
      <c r="BL701" s="10" t="str">
        <f t="shared" si="592"/>
        <v/>
      </c>
      <c r="BM701" s="25" t="str">
        <f t="shared" si="593"/>
        <v/>
      </c>
      <c r="BO701" s="24" t="str">
        <f t="shared" si="594"/>
        <v/>
      </c>
      <c r="BP701" s="10" t="str">
        <f t="shared" si="595"/>
        <v/>
      </c>
      <c r="BQ701" s="25" t="str">
        <f t="shared" si="596"/>
        <v/>
      </c>
      <c r="BU701" s="24" t="str">
        <f t="shared" si="597"/>
        <v/>
      </c>
      <c r="BV701" s="10" t="str">
        <f t="shared" si="598"/>
        <v/>
      </c>
      <c r="BW701" s="10" t="str">
        <f t="shared" si="599"/>
        <v/>
      </c>
      <c r="BX701" s="10" t="str">
        <f t="shared" si="600"/>
        <v/>
      </c>
      <c r="BY701" s="10" t="str">
        <f t="shared" si="601"/>
        <v/>
      </c>
      <c r="BZ701" s="25" t="str">
        <f t="shared" si="602"/>
        <v/>
      </c>
      <c r="CB701" s="24" t="str">
        <f t="shared" si="603"/>
        <v/>
      </c>
      <c r="CC701" s="10" t="str">
        <f t="shared" si="604"/>
        <v/>
      </c>
      <c r="CD701" s="25" t="str">
        <f t="shared" si="605"/>
        <v/>
      </c>
    </row>
    <row r="702" spans="1:82" x14ac:dyDescent="0.25">
      <c r="A702" s="5" t="str">
        <f>IF('MA Data'!$G700='MA Data'!$I$2,'MA Data'!A700,"")</f>
        <v/>
      </c>
      <c r="B702" t="str">
        <f>IF('MA Data'!$G700='MA Data'!$I$2,'MA Data'!B700,"")</f>
        <v/>
      </c>
      <c r="C702" t="str">
        <f>IF('MA Data'!$G700='MA Data'!$I$2,'MA Data'!C700,"")</f>
        <v/>
      </c>
      <c r="D702" t="str">
        <f>IF('MA Data'!$G700='MA Data'!$I$2,'MA Data'!D700,"")</f>
        <v/>
      </c>
      <c r="E702" t="str">
        <f>IF('MA Data'!$G700='MA Data'!$I$2,'MA Data'!E700,"")</f>
        <v/>
      </c>
      <c r="F702" t="str">
        <f>IF('MA Data'!$G700='MA Data'!$I$2,'MA Data'!F700,"")</f>
        <v/>
      </c>
      <c r="G702" s="6" t="str">
        <f>IF('MA Data'!$G700='MA Data'!$I$2,'MA Data'!G700,"")</f>
        <v/>
      </c>
      <c r="H702" t="str">
        <f t="shared" si="557"/>
        <v/>
      </c>
      <c r="I702" s="10" t="str">
        <f t="shared" si="558"/>
        <v/>
      </c>
      <c r="J702" s="10" t="str">
        <f t="shared" si="559"/>
        <v/>
      </c>
      <c r="K702" s="10" t="str">
        <f t="shared" si="560"/>
        <v/>
      </c>
      <c r="L702" s="10" t="str">
        <f t="shared" si="561"/>
        <v/>
      </c>
      <c r="M702" s="25" t="str">
        <f t="shared" si="562"/>
        <v/>
      </c>
      <c r="O702" s="24" t="str">
        <f t="shared" si="606"/>
        <v/>
      </c>
      <c r="P702" s="10" t="str">
        <f t="shared" si="607"/>
        <v/>
      </c>
      <c r="Q702" s="25" t="str">
        <f t="shared" si="608"/>
        <v/>
      </c>
      <c r="U702" s="5" t="str">
        <f t="shared" si="564"/>
        <v/>
      </c>
      <c r="V702" s="10" t="str">
        <f t="shared" si="565"/>
        <v/>
      </c>
      <c r="W702" s="10" t="str">
        <f t="shared" si="566"/>
        <v/>
      </c>
      <c r="X702" s="10" t="str">
        <f t="shared" si="567"/>
        <v/>
      </c>
      <c r="Y702" s="10" t="str">
        <f t="shared" si="568"/>
        <v/>
      </c>
      <c r="Z702" s="25" t="str">
        <f t="shared" si="569"/>
        <v/>
      </c>
      <c r="AB702" s="24" t="str">
        <f t="shared" si="563"/>
        <v/>
      </c>
      <c r="AC702" s="10" t="str">
        <f t="shared" si="609"/>
        <v/>
      </c>
      <c r="AD702" s="25" t="str">
        <f t="shared" si="610"/>
        <v/>
      </c>
      <c r="AH702" s="24" t="str">
        <f t="shared" si="570"/>
        <v/>
      </c>
      <c r="AI702" s="10" t="str">
        <f t="shared" si="571"/>
        <v/>
      </c>
      <c r="AJ702" s="10" t="str">
        <f t="shared" si="572"/>
        <v/>
      </c>
      <c r="AK702" s="10" t="str">
        <f t="shared" si="573"/>
        <v/>
      </c>
      <c r="AL702" s="10" t="str">
        <f t="shared" si="574"/>
        <v/>
      </c>
      <c r="AM702" s="25" t="str">
        <f t="shared" si="575"/>
        <v/>
      </c>
      <c r="AO702" s="24" t="str">
        <f t="shared" si="576"/>
        <v/>
      </c>
      <c r="AP702" s="10" t="str">
        <f t="shared" si="577"/>
        <v/>
      </c>
      <c r="AQ702" s="25" t="str">
        <f t="shared" si="578"/>
        <v/>
      </c>
      <c r="AU702" s="24" t="str">
        <f t="shared" si="579"/>
        <v/>
      </c>
      <c r="AV702" s="10" t="str">
        <f t="shared" si="580"/>
        <v/>
      </c>
      <c r="AW702" s="10" t="str">
        <f t="shared" si="581"/>
        <v/>
      </c>
      <c r="AX702" s="10" t="str">
        <f t="shared" si="582"/>
        <v/>
      </c>
      <c r="AY702" s="10" t="str">
        <f t="shared" si="583"/>
        <v/>
      </c>
      <c r="AZ702" s="25" t="str">
        <f t="shared" si="584"/>
        <v/>
      </c>
      <c r="BB702" s="24" t="str">
        <f t="shared" si="585"/>
        <v/>
      </c>
      <c r="BC702" s="10" t="str">
        <f t="shared" si="586"/>
        <v/>
      </c>
      <c r="BD702" s="25" t="str">
        <f t="shared" si="587"/>
        <v/>
      </c>
      <c r="BH702" s="24" t="str">
        <f t="shared" si="588"/>
        <v/>
      </c>
      <c r="BI702" s="10" t="str">
        <f t="shared" si="589"/>
        <v/>
      </c>
      <c r="BJ702" s="10" t="str">
        <f t="shared" si="590"/>
        <v/>
      </c>
      <c r="BK702" s="10" t="str">
        <f t="shared" si="591"/>
        <v/>
      </c>
      <c r="BL702" s="10" t="str">
        <f t="shared" si="592"/>
        <v/>
      </c>
      <c r="BM702" s="25" t="str">
        <f t="shared" si="593"/>
        <v/>
      </c>
      <c r="BO702" s="24" t="str">
        <f t="shared" si="594"/>
        <v/>
      </c>
      <c r="BP702" s="10" t="str">
        <f t="shared" si="595"/>
        <v/>
      </c>
      <c r="BQ702" s="25" t="str">
        <f t="shared" si="596"/>
        <v/>
      </c>
      <c r="BU702" s="24" t="str">
        <f t="shared" si="597"/>
        <v/>
      </c>
      <c r="BV702" s="10" t="str">
        <f t="shared" si="598"/>
        <v/>
      </c>
      <c r="BW702" s="10" t="str">
        <f t="shared" si="599"/>
        <v/>
      </c>
      <c r="BX702" s="10" t="str">
        <f t="shared" si="600"/>
        <v/>
      </c>
      <c r="BY702" s="10" t="str">
        <f t="shared" si="601"/>
        <v/>
      </c>
      <c r="BZ702" s="25" t="str">
        <f t="shared" si="602"/>
        <v/>
      </c>
      <c r="CB702" s="24" t="str">
        <f t="shared" si="603"/>
        <v/>
      </c>
      <c r="CC702" s="10" t="str">
        <f t="shared" si="604"/>
        <v/>
      </c>
      <c r="CD702" s="25" t="str">
        <f t="shared" si="605"/>
        <v/>
      </c>
    </row>
    <row r="703" spans="1:82" x14ac:dyDescent="0.25">
      <c r="A703" s="5" t="str">
        <f>IF('MA Data'!$G701='MA Data'!$I$2,'MA Data'!A701,"")</f>
        <v/>
      </c>
      <c r="B703" t="str">
        <f>IF('MA Data'!$G701='MA Data'!$I$2,'MA Data'!B701,"")</f>
        <v/>
      </c>
      <c r="C703" t="str">
        <f>IF('MA Data'!$G701='MA Data'!$I$2,'MA Data'!C701,"")</f>
        <v/>
      </c>
      <c r="D703" t="str">
        <f>IF('MA Data'!$G701='MA Data'!$I$2,'MA Data'!D701,"")</f>
        <v/>
      </c>
      <c r="E703" t="str">
        <f>IF('MA Data'!$G701='MA Data'!$I$2,'MA Data'!E701,"")</f>
        <v/>
      </c>
      <c r="F703" t="str">
        <f>IF('MA Data'!$G701='MA Data'!$I$2,'MA Data'!F701,"")</f>
        <v/>
      </c>
      <c r="G703" s="6" t="str">
        <f>IF('MA Data'!$G701='MA Data'!$I$2,'MA Data'!G701,"")</f>
        <v/>
      </c>
      <c r="H703" t="str">
        <f t="shared" si="557"/>
        <v/>
      </c>
      <c r="I703" s="10" t="str">
        <f t="shared" si="558"/>
        <v/>
      </c>
      <c r="J703" s="10" t="str">
        <f t="shared" si="559"/>
        <v/>
      </c>
      <c r="K703" s="10" t="str">
        <f t="shared" si="560"/>
        <v/>
      </c>
      <c r="L703" s="10" t="str">
        <f t="shared" si="561"/>
        <v/>
      </c>
      <c r="M703" s="25" t="str">
        <f t="shared" si="562"/>
        <v/>
      </c>
      <c r="O703" s="24" t="str">
        <f t="shared" si="606"/>
        <v/>
      </c>
      <c r="P703" s="10" t="str">
        <f t="shared" si="607"/>
        <v/>
      </c>
      <c r="Q703" s="25" t="str">
        <f t="shared" si="608"/>
        <v/>
      </c>
      <c r="U703" s="5" t="str">
        <f t="shared" si="564"/>
        <v/>
      </c>
      <c r="V703" s="10" t="str">
        <f t="shared" si="565"/>
        <v/>
      </c>
      <c r="W703" s="10" t="str">
        <f t="shared" si="566"/>
        <v/>
      </c>
      <c r="X703" s="10" t="str">
        <f t="shared" si="567"/>
        <v/>
      </c>
      <c r="Y703" s="10" t="str">
        <f t="shared" si="568"/>
        <v/>
      </c>
      <c r="Z703" s="25" t="str">
        <f t="shared" si="569"/>
        <v/>
      </c>
      <c r="AB703" s="24" t="str">
        <f t="shared" si="563"/>
        <v/>
      </c>
      <c r="AC703" s="10" t="str">
        <f t="shared" si="609"/>
        <v/>
      </c>
      <c r="AD703" s="25" t="str">
        <f t="shared" si="610"/>
        <v/>
      </c>
      <c r="AH703" s="24" t="str">
        <f t="shared" si="570"/>
        <v/>
      </c>
      <c r="AI703" s="10" t="str">
        <f t="shared" si="571"/>
        <v/>
      </c>
      <c r="AJ703" s="10" t="str">
        <f t="shared" si="572"/>
        <v/>
      </c>
      <c r="AK703" s="10" t="str">
        <f t="shared" si="573"/>
        <v/>
      </c>
      <c r="AL703" s="10" t="str">
        <f t="shared" si="574"/>
        <v/>
      </c>
      <c r="AM703" s="25" t="str">
        <f t="shared" si="575"/>
        <v/>
      </c>
      <c r="AO703" s="24" t="str">
        <f t="shared" si="576"/>
        <v/>
      </c>
      <c r="AP703" s="10" t="str">
        <f t="shared" si="577"/>
        <v/>
      </c>
      <c r="AQ703" s="25" t="str">
        <f t="shared" si="578"/>
        <v/>
      </c>
      <c r="AU703" s="24" t="str">
        <f t="shared" si="579"/>
        <v/>
      </c>
      <c r="AV703" s="10" t="str">
        <f t="shared" si="580"/>
        <v/>
      </c>
      <c r="AW703" s="10" t="str">
        <f t="shared" si="581"/>
        <v/>
      </c>
      <c r="AX703" s="10" t="str">
        <f t="shared" si="582"/>
        <v/>
      </c>
      <c r="AY703" s="10" t="str">
        <f t="shared" si="583"/>
        <v/>
      </c>
      <c r="AZ703" s="25" t="str">
        <f t="shared" si="584"/>
        <v/>
      </c>
      <c r="BB703" s="24" t="str">
        <f t="shared" si="585"/>
        <v/>
      </c>
      <c r="BC703" s="10" t="str">
        <f t="shared" si="586"/>
        <v/>
      </c>
      <c r="BD703" s="25" t="str">
        <f t="shared" si="587"/>
        <v/>
      </c>
      <c r="BH703" s="24" t="str">
        <f t="shared" si="588"/>
        <v/>
      </c>
      <c r="BI703" s="10" t="str">
        <f t="shared" si="589"/>
        <v/>
      </c>
      <c r="BJ703" s="10" t="str">
        <f t="shared" si="590"/>
        <v/>
      </c>
      <c r="BK703" s="10" t="str">
        <f t="shared" si="591"/>
        <v/>
      </c>
      <c r="BL703" s="10" t="str">
        <f t="shared" si="592"/>
        <v/>
      </c>
      <c r="BM703" s="25" t="str">
        <f t="shared" si="593"/>
        <v/>
      </c>
      <c r="BO703" s="24" t="str">
        <f t="shared" si="594"/>
        <v/>
      </c>
      <c r="BP703" s="10" t="str">
        <f t="shared" si="595"/>
        <v/>
      </c>
      <c r="BQ703" s="25" t="str">
        <f t="shared" si="596"/>
        <v/>
      </c>
      <c r="BU703" s="24" t="str">
        <f t="shared" si="597"/>
        <v/>
      </c>
      <c r="BV703" s="10" t="str">
        <f t="shared" si="598"/>
        <v/>
      </c>
      <c r="BW703" s="10" t="str">
        <f t="shared" si="599"/>
        <v/>
      </c>
      <c r="BX703" s="10" t="str">
        <f t="shared" si="600"/>
        <v/>
      </c>
      <c r="BY703" s="10" t="str">
        <f t="shared" si="601"/>
        <v/>
      </c>
      <c r="BZ703" s="25" t="str">
        <f t="shared" si="602"/>
        <v/>
      </c>
      <c r="CB703" s="24" t="str">
        <f t="shared" si="603"/>
        <v/>
      </c>
      <c r="CC703" s="10" t="str">
        <f t="shared" si="604"/>
        <v/>
      </c>
      <c r="CD703" s="25" t="str">
        <f t="shared" si="605"/>
        <v/>
      </c>
    </row>
    <row r="704" spans="1:82" x14ac:dyDescent="0.25">
      <c r="A704" s="5" t="str">
        <f>IF('MA Data'!$G702='MA Data'!$I$2,'MA Data'!A702,"")</f>
        <v/>
      </c>
      <c r="B704" t="str">
        <f>IF('MA Data'!$G702='MA Data'!$I$2,'MA Data'!B702,"")</f>
        <v/>
      </c>
      <c r="C704" t="str">
        <f>IF('MA Data'!$G702='MA Data'!$I$2,'MA Data'!C702,"")</f>
        <v/>
      </c>
      <c r="D704" t="str">
        <f>IF('MA Data'!$G702='MA Data'!$I$2,'MA Data'!D702,"")</f>
        <v/>
      </c>
      <c r="E704" t="str">
        <f>IF('MA Data'!$G702='MA Data'!$I$2,'MA Data'!E702,"")</f>
        <v/>
      </c>
      <c r="F704" t="str">
        <f>IF('MA Data'!$G702='MA Data'!$I$2,'MA Data'!F702,"")</f>
        <v/>
      </c>
      <c r="G704" s="6" t="str">
        <f>IF('MA Data'!$G702='MA Data'!$I$2,'MA Data'!G702,"")</f>
        <v/>
      </c>
      <c r="H704" t="str">
        <f t="shared" si="557"/>
        <v/>
      </c>
      <c r="I704" s="10" t="str">
        <f t="shared" si="558"/>
        <v/>
      </c>
      <c r="J704" s="10" t="str">
        <f t="shared" si="559"/>
        <v/>
      </c>
      <c r="K704" s="10" t="str">
        <f t="shared" si="560"/>
        <v/>
      </c>
      <c r="L704" s="10" t="str">
        <f t="shared" si="561"/>
        <v/>
      </c>
      <c r="M704" s="25" t="str">
        <f t="shared" si="562"/>
        <v/>
      </c>
      <c r="O704" s="24" t="str">
        <f t="shared" si="606"/>
        <v/>
      </c>
      <c r="P704" s="10" t="str">
        <f t="shared" si="607"/>
        <v/>
      </c>
      <c r="Q704" s="25" t="str">
        <f t="shared" si="608"/>
        <v/>
      </c>
      <c r="U704" s="5" t="str">
        <f t="shared" si="564"/>
        <v/>
      </c>
      <c r="V704" s="10" t="str">
        <f t="shared" si="565"/>
        <v/>
      </c>
      <c r="W704" s="10" t="str">
        <f t="shared" si="566"/>
        <v/>
      </c>
      <c r="X704" s="10" t="str">
        <f t="shared" si="567"/>
        <v/>
      </c>
      <c r="Y704" s="10" t="str">
        <f t="shared" si="568"/>
        <v/>
      </c>
      <c r="Z704" s="25" t="str">
        <f t="shared" si="569"/>
        <v/>
      </c>
      <c r="AB704" s="24" t="str">
        <f t="shared" si="563"/>
        <v/>
      </c>
      <c r="AC704" s="10" t="str">
        <f t="shared" si="609"/>
        <v/>
      </c>
      <c r="AD704" s="25" t="str">
        <f t="shared" si="610"/>
        <v/>
      </c>
      <c r="AH704" s="24" t="str">
        <f t="shared" si="570"/>
        <v/>
      </c>
      <c r="AI704" s="10" t="str">
        <f t="shared" si="571"/>
        <v/>
      </c>
      <c r="AJ704" s="10" t="str">
        <f t="shared" si="572"/>
        <v/>
      </c>
      <c r="AK704" s="10" t="str">
        <f t="shared" si="573"/>
        <v/>
      </c>
      <c r="AL704" s="10" t="str">
        <f t="shared" si="574"/>
        <v/>
      </c>
      <c r="AM704" s="25" t="str">
        <f t="shared" si="575"/>
        <v/>
      </c>
      <c r="AO704" s="24" t="str">
        <f t="shared" si="576"/>
        <v/>
      </c>
      <c r="AP704" s="10" t="str">
        <f t="shared" si="577"/>
        <v/>
      </c>
      <c r="AQ704" s="25" t="str">
        <f t="shared" si="578"/>
        <v/>
      </c>
      <c r="AU704" s="24" t="str">
        <f t="shared" si="579"/>
        <v/>
      </c>
      <c r="AV704" s="10" t="str">
        <f t="shared" si="580"/>
        <v/>
      </c>
      <c r="AW704" s="10" t="str">
        <f t="shared" si="581"/>
        <v/>
      </c>
      <c r="AX704" s="10" t="str">
        <f t="shared" si="582"/>
        <v/>
      </c>
      <c r="AY704" s="10" t="str">
        <f t="shared" si="583"/>
        <v/>
      </c>
      <c r="AZ704" s="25" t="str">
        <f t="shared" si="584"/>
        <v/>
      </c>
      <c r="BB704" s="24" t="str">
        <f t="shared" si="585"/>
        <v/>
      </c>
      <c r="BC704" s="10" t="str">
        <f t="shared" si="586"/>
        <v/>
      </c>
      <c r="BD704" s="25" t="str">
        <f t="shared" si="587"/>
        <v/>
      </c>
      <c r="BH704" s="24" t="str">
        <f t="shared" si="588"/>
        <v/>
      </c>
      <c r="BI704" s="10" t="str">
        <f t="shared" si="589"/>
        <v/>
      </c>
      <c r="BJ704" s="10" t="str">
        <f t="shared" si="590"/>
        <v/>
      </c>
      <c r="BK704" s="10" t="str">
        <f t="shared" si="591"/>
        <v/>
      </c>
      <c r="BL704" s="10" t="str">
        <f t="shared" si="592"/>
        <v/>
      </c>
      <c r="BM704" s="25" t="str">
        <f t="shared" si="593"/>
        <v/>
      </c>
      <c r="BO704" s="24" t="str">
        <f t="shared" si="594"/>
        <v/>
      </c>
      <c r="BP704" s="10" t="str">
        <f t="shared" si="595"/>
        <v/>
      </c>
      <c r="BQ704" s="25" t="str">
        <f t="shared" si="596"/>
        <v/>
      </c>
      <c r="BU704" s="24" t="str">
        <f t="shared" si="597"/>
        <v/>
      </c>
      <c r="BV704" s="10" t="str">
        <f t="shared" si="598"/>
        <v/>
      </c>
      <c r="BW704" s="10" t="str">
        <f t="shared" si="599"/>
        <v/>
      </c>
      <c r="BX704" s="10" t="str">
        <f t="shared" si="600"/>
        <v/>
      </c>
      <c r="BY704" s="10" t="str">
        <f t="shared" si="601"/>
        <v/>
      </c>
      <c r="BZ704" s="25" t="str">
        <f t="shared" si="602"/>
        <v/>
      </c>
      <c r="CB704" s="24" t="str">
        <f t="shared" si="603"/>
        <v/>
      </c>
      <c r="CC704" s="10" t="str">
        <f t="shared" si="604"/>
        <v/>
      </c>
      <c r="CD704" s="25" t="str">
        <f t="shared" si="605"/>
        <v/>
      </c>
    </row>
    <row r="705" spans="1:82" x14ac:dyDescent="0.25">
      <c r="A705" s="5" t="str">
        <f>IF('MA Data'!$G703='MA Data'!$I$2,'MA Data'!A703,"")</f>
        <v/>
      </c>
      <c r="B705" t="str">
        <f>IF('MA Data'!$G703='MA Data'!$I$2,'MA Data'!B703,"")</f>
        <v/>
      </c>
      <c r="C705" t="str">
        <f>IF('MA Data'!$G703='MA Data'!$I$2,'MA Data'!C703,"")</f>
        <v/>
      </c>
      <c r="D705" t="str">
        <f>IF('MA Data'!$G703='MA Data'!$I$2,'MA Data'!D703,"")</f>
        <v/>
      </c>
      <c r="E705" t="str">
        <f>IF('MA Data'!$G703='MA Data'!$I$2,'MA Data'!E703,"")</f>
        <v/>
      </c>
      <c r="F705" t="str">
        <f>IF('MA Data'!$G703='MA Data'!$I$2,'MA Data'!F703,"")</f>
        <v/>
      </c>
      <c r="G705" s="6" t="str">
        <f>IF('MA Data'!$G703='MA Data'!$I$2,'MA Data'!G703,"")</f>
        <v/>
      </c>
      <c r="H705" t="str">
        <f t="shared" si="557"/>
        <v/>
      </c>
      <c r="I705" s="10" t="str">
        <f t="shared" si="558"/>
        <v/>
      </c>
      <c r="J705" s="10" t="str">
        <f t="shared" si="559"/>
        <v/>
      </c>
      <c r="K705" s="10" t="str">
        <f t="shared" si="560"/>
        <v/>
      </c>
      <c r="L705" s="10" t="str">
        <f t="shared" si="561"/>
        <v/>
      </c>
      <c r="M705" s="25" t="str">
        <f t="shared" si="562"/>
        <v/>
      </c>
      <c r="O705" s="24" t="str">
        <f t="shared" si="606"/>
        <v/>
      </c>
      <c r="P705" s="10" t="str">
        <f t="shared" si="607"/>
        <v/>
      </c>
      <c r="Q705" s="25" t="str">
        <f t="shared" si="608"/>
        <v/>
      </c>
      <c r="U705" s="5" t="str">
        <f t="shared" si="564"/>
        <v/>
      </c>
      <c r="V705" s="10" t="str">
        <f t="shared" si="565"/>
        <v/>
      </c>
      <c r="W705" s="10" t="str">
        <f t="shared" si="566"/>
        <v/>
      </c>
      <c r="X705" s="10" t="str">
        <f t="shared" si="567"/>
        <v/>
      </c>
      <c r="Y705" s="10" t="str">
        <f t="shared" si="568"/>
        <v/>
      </c>
      <c r="Z705" s="25" t="str">
        <f t="shared" si="569"/>
        <v/>
      </c>
      <c r="AB705" s="24" t="str">
        <f t="shared" si="563"/>
        <v/>
      </c>
      <c r="AC705" s="10" t="str">
        <f t="shared" si="609"/>
        <v/>
      </c>
      <c r="AD705" s="25" t="str">
        <f t="shared" si="610"/>
        <v/>
      </c>
      <c r="AH705" s="24" t="str">
        <f t="shared" si="570"/>
        <v/>
      </c>
      <c r="AI705" s="10" t="str">
        <f t="shared" si="571"/>
        <v/>
      </c>
      <c r="AJ705" s="10" t="str">
        <f t="shared" si="572"/>
        <v/>
      </c>
      <c r="AK705" s="10" t="str">
        <f t="shared" si="573"/>
        <v/>
      </c>
      <c r="AL705" s="10" t="str">
        <f t="shared" si="574"/>
        <v/>
      </c>
      <c r="AM705" s="25" t="str">
        <f t="shared" si="575"/>
        <v/>
      </c>
      <c r="AO705" s="24" t="str">
        <f t="shared" si="576"/>
        <v/>
      </c>
      <c r="AP705" s="10" t="str">
        <f t="shared" si="577"/>
        <v/>
      </c>
      <c r="AQ705" s="25" t="str">
        <f t="shared" si="578"/>
        <v/>
      </c>
      <c r="AU705" s="24" t="str">
        <f t="shared" si="579"/>
        <v/>
      </c>
      <c r="AV705" s="10" t="str">
        <f t="shared" si="580"/>
        <v/>
      </c>
      <c r="AW705" s="10" t="str">
        <f t="shared" si="581"/>
        <v/>
      </c>
      <c r="AX705" s="10" t="str">
        <f t="shared" si="582"/>
        <v/>
      </c>
      <c r="AY705" s="10" t="str">
        <f t="shared" si="583"/>
        <v/>
      </c>
      <c r="AZ705" s="25" t="str">
        <f t="shared" si="584"/>
        <v/>
      </c>
      <c r="BB705" s="24" t="str">
        <f t="shared" si="585"/>
        <v/>
      </c>
      <c r="BC705" s="10" t="str">
        <f t="shared" si="586"/>
        <v/>
      </c>
      <c r="BD705" s="25" t="str">
        <f t="shared" si="587"/>
        <v/>
      </c>
      <c r="BH705" s="24" t="str">
        <f t="shared" si="588"/>
        <v/>
      </c>
      <c r="BI705" s="10" t="str">
        <f t="shared" si="589"/>
        <v/>
      </c>
      <c r="BJ705" s="10" t="str">
        <f t="shared" si="590"/>
        <v/>
      </c>
      <c r="BK705" s="10" t="str">
        <f t="shared" si="591"/>
        <v/>
      </c>
      <c r="BL705" s="10" t="str">
        <f t="shared" si="592"/>
        <v/>
      </c>
      <c r="BM705" s="25" t="str">
        <f t="shared" si="593"/>
        <v/>
      </c>
      <c r="BO705" s="24" t="str">
        <f t="shared" si="594"/>
        <v/>
      </c>
      <c r="BP705" s="10" t="str">
        <f t="shared" si="595"/>
        <v/>
      </c>
      <c r="BQ705" s="25" t="str">
        <f t="shared" si="596"/>
        <v/>
      </c>
      <c r="BU705" s="24" t="str">
        <f t="shared" si="597"/>
        <v/>
      </c>
      <c r="BV705" s="10" t="str">
        <f t="shared" si="598"/>
        <v/>
      </c>
      <c r="BW705" s="10" t="str">
        <f t="shared" si="599"/>
        <v/>
      </c>
      <c r="BX705" s="10" t="str">
        <f t="shared" si="600"/>
        <v/>
      </c>
      <c r="BY705" s="10" t="str">
        <f t="shared" si="601"/>
        <v/>
      </c>
      <c r="BZ705" s="25" t="str">
        <f t="shared" si="602"/>
        <v/>
      </c>
      <c r="CB705" s="24" t="str">
        <f t="shared" si="603"/>
        <v/>
      </c>
      <c r="CC705" s="10" t="str">
        <f t="shared" si="604"/>
        <v/>
      </c>
      <c r="CD705" s="25" t="str">
        <f t="shared" si="605"/>
        <v/>
      </c>
    </row>
    <row r="706" spans="1:82" x14ac:dyDescent="0.25">
      <c r="A706" s="5" t="str">
        <f>IF('MA Data'!$G704='MA Data'!$I$2,'MA Data'!A704,"")</f>
        <v/>
      </c>
      <c r="B706" t="str">
        <f>IF('MA Data'!$G704='MA Data'!$I$2,'MA Data'!B704,"")</f>
        <v/>
      </c>
      <c r="C706" t="str">
        <f>IF('MA Data'!$G704='MA Data'!$I$2,'MA Data'!C704,"")</f>
        <v/>
      </c>
      <c r="D706" t="str">
        <f>IF('MA Data'!$G704='MA Data'!$I$2,'MA Data'!D704,"")</f>
        <v/>
      </c>
      <c r="E706" t="str">
        <f>IF('MA Data'!$G704='MA Data'!$I$2,'MA Data'!E704,"")</f>
        <v/>
      </c>
      <c r="F706" t="str">
        <f>IF('MA Data'!$G704='MA Data'!$I$2,'MA Data'!F704,"")</f>
        <v/>
      </c>
      <c r="G706" s="6" t="str">
        <f>IF('MA Data'!$G704='MA Data'!$I$2,'MA Data'!G704,"")</f>
        <v/>
      </c>
      <c r="H706" t="str">
        <f t="shared" si="557"/>
        <v/>
      </c>
      <c r="I706" s="10" t="str">
        <f t="shared" si="558"/>
        <v/>
      </c>
      <c r="J706" s="10" t="str">
        <f t="shared" si="559"/>
        <v/>
      </c>
      <c r="K706" s="10" t="str">
        <f t="shared" si="560"/>
        <v/>
      </c>
      <c r="L706" s="10" t="str">
        <f t="shared" si="561"/>
        <v/>
      </c>
      <c r="M706" s="25" t="str">
        <f t="shared" si="562"/>
        <v/>
      </c>
      <c r="O706" s="24" t="str">
        <f t="shared" si="606"/>
        <v/>
      </c>
      <c r="P706" s="10" t="str">
        <f t="shared" si="607"/>
        <v/>
      </c>
      <c r="Q706" s="25" t="str">
        <f t="shared" si="608"/>
        <v/>
      </c>
      <c r="U706" s="5" t="str">
        <f t="shared" si="564"/>
        <v/>
      </c>
      <c r="V706" s="10" t="str">
        <f t="shared" si="565"/>
        <v/>
      </c>
      <c r="W706" s="10" t="str">
        <f t="shared" si="566"/>
        <v/>
      </c>
      <c r="X706" s="10" t="str">
        <f t="shared" si="567"/>
        <v/>
      </c>
      <c r="Y706" s="10" t="str">
        <f t="shared" si="568"/>
        <v/>
      </c>
      <c r="Z706" s="25" t="str">
        <f t="shared" si="569"/>
        <v/>
      </c>
      <c r="AB706" s="24" t="str">
        <f t="shared" si="563"/>
        <v/>
      </c>
      <c r="AC706" s="10" t="str">
        <f t="shared" si="609"/>
        <v/>
      </c>
      <c r="AD706" s="25" t="str">
        <f t="shared" si="610"/>
        <v/>
      </c>
      <c r="AH706" s="24" t="str">
        <f t="shared" si="570"/>
        <v/>
      </c>
      <c r="AI706" s="10" t="str">
        <f t="shared" si="571"/>
        <v/>
      </c>
      <c r="AJ706" s="10" t="str">
        <f t="shared" si="572"/>
        <v/>
      </c>
      <c r="AK706" s="10" t="str">
        <f t="shared" si="573"/>
        <v/>
      </c>
      <c r="AL706" s="10" t="str">
        <f t="shared" si="574"/>
        <v/>
      </c>
      <c r="AM706" s="25" t="str">
        <f t="shared" si="575"/>
        <v/>
      </c>
      <c r="AO706" s="24" t="str">
        <f t="shared" si="576"/>
        <v/>
      </c>
      <c r="AP706" s="10" t="str">
        <f t="shared" si="577"/>
        <v/>
      </c>
      <c r="AQ706" s="25" t="str">
        <f t="shared" si="578"/>
        <v/>
      </c>
      <c r="AU706" s="24" t="str">
        <f t="shared" si="579"/>
        <v/>
      </c>
      <c r="AV706" s="10" t="str">
        <f t="shared" si="580"/>
        <v/>
      </c>
      <c r="AW706" s="10" t="str">
        <f t="shared" si="581"/>
        <v/>
      </c>
      <c r="AX706" s="10" t="str">
        <f t="shared" si="582"/>
        <v/>
      </c>
      <c r="AY706" s="10" t="str">
        <f t="shared" si="583"/>
        <v/>
      </c>
      <c r="AZ706" s="25" t="str">
        <f t="shared" si="584"/>
        <v/>
      </c>
      <c r="BB706" s="24" t="str">
        <f t="shared" si="585"/>
        <v/>
      </c>
      <c r="BC706" s="10" t="str">
        <f t="shared" si="586"/>
        <v/>
      </c>
      <c r="BD706" s="25" t="str">
        <f t="shared" si="587"/>
        <v/>
      </c>
      <c r="BH706" s="24" t="str">
        <f t="shared" si="588"/>
        <v/>
      </c>
      <c r="BI706" s="10" t="str">
        <f t="shared" si="589"/>
        <v/>
      </c>
      <c r="BJ706" s="10" t="str">
        <f t="shared" si="590"/>
        <v/>
      </c>
      <c r="BK706" s="10" t="str">
        <f t="shared" si="591"/>
        <v/>
      </c>
      <c r="BL706" s="10" t="str">
        <f t="shared" si="592"/>
        <v/>
      </c>
      <c r="BM706" s="25" t="str">
        <f t="shared" si="593"/>
        <v/>
      </c>
      <c r="BO706" s="24" t="str">
        <f t="shared" si="594"/>
        <v/>
      </c>
      <c r="BP706" s="10" t="str">
        <f t="shared" si="595"/>
        <v/>
      </c>
      <c r="BQ706" s="25" t="str">
        <f t="shared" si="596"/>
        <v/>
      </c>
      <c r="BU706" s="24" t="str">
        <f t="shared" si="597"/>
        <v/>
      </c>
      <c r="BV706" s="10" t="str">
        <f t="shared" si="598"/>
        <v/>
      </c>
      <c r="BW706" s="10" t="str">
        <f t="shared" si="599"/>
        <v/>
      </c>
      <c r="BX706" s="10" t="str">
        <f t="shared" si="600"/>
        <v/>
      </c>
      <c r="BY706" s="10" t="str">
        <f t="shared" si="601"/>
        <v/>
      </c>
      <c r="BZ706" s="25" t="str">
        <f t="shared" si="602"/>
        <v/>
      </c>
      <c r="CB706" s="24" t="str">
        <f t="shared" si="603"/>
        <v/>
      </c>
      <c r="CC706" s="10" t="str">
        <f t="shared" si="604"/>
        <v/>
      </c>
      <c r="CD706" s="25" t="str">
        <f t="shared" si="605"/>
        <v/>
      </c>
    </row>
    <row r="707" spans="1:82" x14ac:dyDescent="0.25">
      <c r="A707" s="5" t="str">
        <f>IF('MA Data'!$G705='MA Data'!$I$2,'MA Data'!A705,"")</f>
        <v/>
      </c>
      <c r="B707" t="str">
        <f>IF('MA Data'!$G705='MA Data'!$I$2,'MA Data'!B705,"")</f>
        <v/>
      </c>
      <c r="C707" t="str">
        <f>IF('MA Data'!$G705='MA Data'!$I$2,'MA Data'!C705,"")</f>
        <v/>
      </c>
      <c r="D707" t="str">
        <f>IF('MA Data'!$G705='MA Data'!$I$2,'MA Data'!D705,"")</f>
        <v/>
      </c>
      <c r="E707" t="str">
        <f>IF('MA Data'!$G705='MA Data'!$I$2,'MA Data'!E705,"")</f>
        <v/>
      </c>
      <c r="F707" t="str">
        <f>IF('MA Data'!$G705='MA Data'!$I$2,'MA Data'!F705,"")</f>
        <v/>
      </c>
      <c r="G707" s="6" t="str">
        <f>IF('MA Data'!$G705='MA Data'!$I$2,'MA Data'!G705,"")</f>
        <v/>
      </c>
      <c r="H707" t="str">
        <f t="shared" si="557"/>
        <v/>
      </c>
      <c r="I707" s="10" t="str">
        <f t="shared" si="558"/>
        <v/>
      </c>
      <c r="J707" s="10" t="str">
        <f t="shared" si="559"/>
        <v/>
      </c>
      <c r="K707" s="10" t="str">
        <f t="shared" si="560"/>
        <v/>
      </c>
      <c r="L707" s="10" t="str">
        <f t="shared" si="561"/>
        <v/>
      </c>
      <c r="M707" s="25" t="str">
        <f t="shared" si="562"/>
        <v/>
      </c>
      <c r="O707" s="24" t="str">
        <f t="shared" si="606"/>
        <v/>
      </c>
      <c r="P707" s="10" t="str">
        <f t="shared" si="607"/>
        <v/>
      </c>
      <c r="Q707" s="25" t="str">
        <f t="shared" si="608"/>
        <v/>
      </c>
      <c r="U707" s="5" t="str">
        <f t="shared" si="564"/>
        <v/>
      </c>
      <c r="V707" s="10" t="str">
        <f t="shared" si="565"/>
        <v/>
      </c>
      <c r="W707" s="10" t="str">
        <f t="shared" si="566"/>
        <v/>
      </c>
      <c r="X707" s="10" t="str">
        <f t="shared" si="567"/>
        <v/>
      </c>
      <c r="Y707" s="10" t="str">
        <f t="shared" si="568"/>
        <v/>
      </c>
      <c r="Z707" s="25" t="str">
        <f t="shared" si="569"/>
        <v/>
      </c>
      <c r="AB707" s="24" t="str">
        <f t="shared" si="563"/>
        <v/>
      </c>
      <c r="AC707" s="10" t="str">
        <f t="shared" si="609"/>
        <v/>
      </c>
      <c r="AD707" s="25" t="str">
        <f t="shared" si="610"/>
        <v/>
      </c>
      <c r="AH707" s="24" t="str">
        <f t="shared" si="570"/>
        <v/>
      </c>
      <c r="AI707" s="10" t="str">
        <f t="shared" si="571"/>
        <v/>
      </c>
      <c r="AJ707" s="10" t="str">
        <f t="shared" si="572"/>
        <v/>
      </c>
      <c r="AK707" s="10" t="str">
        <f t="shared" si="573"/>
        <v/>
      </c>
      <c r="AL707" s="10" t="str">
        <f t="shared" si="574"/>
        <v/>
      </c>
      <c r="AM707" s="25" t="str">
        <f t="shared" si="575"/>
        <v/>
      </c>
      <c r="AO707" s="24" t="str">
        <f t="shared" si="576"/>
        <v/>
      </c>
      <c r="AP707" s="10" t="str">
        <f t="shared" si="577"/>
        <v/>
      </c>
      <c r="AQ707" s="25" t="str">
        <f t="shared" si="578"/>
        <v/>
      </c>
      <c r="AU707" s="24" t="str">
        <f t="shared" si="579"/>
        <v/>
      </c>
      <c r="AV707" s="10" t="str">
        <f t="shared" si="580"/>
        <v/>
      </c>
      <c r="AW707" s="10" t="str">
        <f t="shared" si="581"/>
        <v/>
      </c>
      <c r="AX707" s="10" t="str">
        <f t="shared" si="582"/>
        <v/>
      </c>
      <c r="AY707" s="10" t="str">
        <f t="shared" si="583"/>
        <v/>
      </c>
      <c r="AZ707" s="25" t="str">
        <f t="shared" si="584"/>
        <v/>
      </c>
      <c r="BB707" s="24" t="str">
        <f t="shared" si="585"/>
        <v/>
      </c>
      <c r="BC707" s="10" t="str">
        <f t="shared" si="586"/>
        <v/>
      </c>
      <c r="BD707" s="25" t="str">
        <f t="shared" si="587"/>
        <v/>
      </c>
      <c r="BH707" s="24" t="str">
        <f t="shared" si="588"/>
        <v/>
      </c>
      <c r="BI707" s="10" t="str">
        <f t="shared" si="589"/>
        <v/>
      </c>
      <c r="BJ707" s="10" t="str">
        <f t="shared" si="590"/>
        <v/>
      </c>
      <c r="BK707" s="10" t="str">
        <f t="shared" si="591"/>
        <v/>
      </c>
      <c r="BL707" s="10" t="str">
        <f t="shared" si="592"/>
        <v/>
      </c>
      <c r="BM707" s="25" t="str">
        <f t="shared" si="593"/>
        <v/>
      </c>
      <c r="BO707" s="24" t="str">
        <f t="shared" si="594"/>
        <v/>
      </c>
      <c r="BP707" s="10" t="str">
        <f t="shared" si="595"/>
        <v/>
      </c>
      <c r="BQ707" s="25" t="str">
        <f t="shared" si="596"/>
        <v/>
      </c>
      <c r="BU707" s="24" t="str">
        <f t="shared" si="597"/>
        <v/>
      </c>
      <c r="BV707" s="10" t="str">
        <f t="shared" si="598"/>
        <v/>
      </c>
      <c r="BW707" s="10" t="str">
        <f t="shared" si="599"/>
        <v/>
      </c>
      <c r="BX707" s="10" t="str">
        <f t="shared" si="600"/>
        <v/>
      </c>
      <c r="BY707" s="10" t="str">
        <f t="shared" si="601"/>
        <v/>
      </c>
      <c r="BZ707" s="25" t="str">
        <f t="shared" si="602"/>
        <v/>
      </c>
      <c r="CB707" s="24" t="str">
        <f t="shared" si="603"/>
        <v/>
      </c>
      <c r="CC707" s="10" t="str">
        <f t="shared" si="604"/>
        <v/>
      </c>
      <c r="CD707" s="25" t="str">
        <f t="shared" si="605"/>
        <v/>
      </c>
    </row>
    <row r="708" spans="1:82" x14ac:dyDescent="0.25">
      <c r="A708" s="5" t="str">
        <f>IF('MA Data'!$G706='MA Data'!$I$2,'MA Data'!A706,"")</f>
        <v/>
      </c>
      <c r="B708" t="str">
        <f>IF('MA Data'!$G706='MA Data'!$I$2,'MA Data'!B706,"")</f>
        <v/>
      </c>
      <c r="C708" t="str">
        <f>IF('MA Data'!$G706='MA Data'!$I$2,'MA Data'!C706,"")</f>
        <v/>
      </c>
      <c r="D708" t="str">
        <f>IF('MA Data'!$G706='MA Data'!$I$2,'MA Data'!D706,"")</f>
        <v/>
      </c>
      <c r="E708" t="str">
        <f>IF('MA Data'!$G706='MA Data'!$I$2,'MA Data'!E706,"")</f>
        <v/>
      </c>
      <c r="F708" t="str">
        <f>IF('MA Data'!$G706='MA Data'!$I$2,'MA Data'!F706,"")</f>
        <v/>
      </c>
      <c r="G708" s="6" t="str">
        <f>IF('MA Data'!$G706='MA Data'!$I$2,'MA Data'!G706,"")</f>
        <v/>
      </c>
      <c r="H708" t="str">
        <f t="shared" ref="H708:H771" si="611">IF(D708="","",D708)</f>
        <v/>
      </c>
      <c r="I708" s="10" t="str">
        <f t="shared" ref="I708:I771" si="612">IF(D708="","",(1/(((1-D708^2)^2)/(C708-1))))</f>
        <v/>
      </c>
      <c r="J708" s="10" t="str">
        <f t="shared" ref="J708:J771" si="613">IF(D708="","",1/I708)</f>
        <v/>
      </c>
      <c r="K708" s="10" t="str">
        <f t="shared" ref="K708:K771" si="614">IF(D708="","",H708*I708)</f>
        <v/>
      </c>
      <c r="L708" s="10" t="str">
        <f t="shared" ref="L708:L771" si="615">IF(D708="","",I708*H708^2)</f>
        <v/>
      </c>
      <c r="M708" s="25" t="str">
        <f t="shared" ref="M708:M771" si="616">IF(D708="","",I708^2)</f>
        <v/>
      </c>
      <c r="O708" s="24" t="str">
        <f t="shared" si="606"/>
        <v/>
      </c>
      <c r="P708" s="10" t="str">
        <f t="shared" si="607"/>
        <v/>
      </c>
      <c r="Q708" s="25" t="str">
        <f t="shared" si="608"/>
        <v/>
      </c>
      <c r="U708" s="5" t="str">
        <f t="shared" si="564"/>
        <v/>
      </c>
      <c r="V708" s="10" t="str">
        <f t="shared" si="565"/>
        <v/>
      </c>
      <c r="W708" s="10" t="str">
        <f t="shared" si="566"/>
        <v/>
      </c>
      <c r="X708" s="10" t="str">
        <f t="shared" si="567"/>
        <v/>
      </c>
      <c r="Y708" s="10" t="str">
        <f t="shared" si="568"/>
        <v/>
      </c>
      <c r="Z708" s="25" t="str">
        <f t="shared" si="569"/>
        <v/>
      </c>
      <c r="AB708" s="24" t="str">
        <f t="shared" ref="AB708:AB771" si="617">IF(D708="","",W708+AA$15)</f>
        <v/>
      </c>
      <c r="AC708" s="10" t="str">
        <f t="shared" si="609"/>
        <v/>
      </c>
      <c r="AD708" s="25" t="str">
        <f t="shared" si="610"/>
        <v/>
      </c>
      <c r="AH708" s="24" t="str">
        <f t="shared" si="570"/>
        <v/>
      </c>
      <c r="AI708" s="10" t="str">
        <f t="shared" si="571"/>
        <v/>
      </c>
      <c r="AJ708" s="10" t="str">
        <f t="shared" si="572"/>
        <v/>
      </c>
      <c r="AK708" s="10" t="str">
        <f t="shared" si="573"/>
        <v/>
      </c>
      <c r="AL708" s="10" t="str">
        <f t="shared" si="574"/>
        <v/>
      </c>
      <c r="AM708" s="25" t="str">
        <f t="shared" si="575"/>
        <v/>
      </c>
      <c r="AO708" s="24" t="str">
        <f t="shared" si="576"/>
        <v/>
      </c>
      <c r="AP708" s="10" t="str">
        <f t="shared" si="577"/>
        <v/>
      </c>
      <c r="AQ708" s="25" t="str">
        <f t="shared" si="578"/>
        <v/>
      </c>
      <c r="AU708" s="24" t="str">
        <f t="shared" si="579"/>
        <v/>
      </c>
      <c r="AV708" s="10" t="str">
        <f t="shared" si="580"/>
        <v/>
      </c>
      <c r="AW708" s="10" t="str">
        <f t="shared" si="581"/>
        <v/>
      </c>
      <c r="AX708" s="10" t="str">
        <f t="shared" si="582"/>
        <v/>
      </c>
      <c r="AY708" s="10" t="str">
        <f t="shared" si="583"/>
        <v/>
      </c>
      <c r="AZ708" s="25" t="str">
        <f t="shared" si="584"/>
        <v/>
      </c>
      <c r="BB708" s="24" t="str">
        <f t="shared" si="585"/>
        <v/>
      </c>
      <c r="BC708" s="10" t="str">
        <f t="shared" si="586"/>
        <v/>
      </c>
      <c r="BD708" s="25" t="str">
        <f t="shared" si="587"/>
        <v/>
      </c>
      <c r="BH708" s="24" t="str">
        <f t="shared" si="588"/>
        <v/>
      </c>
      <c r="BI708" s="10" t="str">
        <f t="shared" si="589"/>
        <v/>
      </c>
      <c r="BJ708" s="10" t="str">
        <f t="shared" si="590"/>
        <v/>
      </c>
      <c r="BK708" s="10" t="str">
        <f t="shared" si="591"/>
        <v/>
      </c>
      <c r="BL708" s="10" t="str">
        <f t="shared" si="592"/>
        <v/>
      </c>
      <c r="BM708" s="25" t="str">
        <f t="shared" si="593"/>
        <v/>
      </c>
      <c r="BO708" s="24" t="str">
        <f t="shared" si="594"/>
        <v/>
      </c>
      <c r="BP708" s="10" t="str">
        <f t="shared" si="595"/>
        <v/>
      </c>
      <c r="BQ708" s="25" t="str">
        <f t="shared" si="596"/>
        <v/>
      </c>
      <c r="BU708" s="24" t="str">
        <f t="shared" si="597"/>
        <v/>
      </c>
      <c r="BV708" s="10" t="str">
        <f t="shared" si="598"/>
        <v/>
      </c>
      <c r="BW708" s="10" t="str">
        <f t="shared" si="599"/>
        <v/>
      </c>
      <c r="BX708" s="10" t="str">
        <f t="shared" si="600"/>
        <v/>
      </c>
      <c r="BY708" s="10" t="str">
        <f t="shared" si="601"/>
        <v/>
      </c>
      <c r="BZ708" s="25" t="str">
        <f t="shared" si="602"/>
        <v/>
      </c>
      <c r="CB708" s="24" t="str">
        <f t="shared" si="603"/>
        <v/>
      </c>
      <c r="CC708" s="10" t="str">
        <f t="shared" si="604"/>
        <v/>
      </c>
      <c r="CD708" s="25" t="str">
        <f t="shared" si="605"/>
        <v/>
      </c>
    </row>
    <row r="709" spans="1:82" x14ac:dyDescent="0.25">
      <c r="A709" s="5" t="str">
        <f>IF('MA Data'!$G707='MA Data'!$I$2,'MA Data'!A707,"")</f>
        <v/>
      </c>
      <c r="B709" t="str">
        <f>IF('MA Data'!$G707='MA Data'!$I$2,'MA Data'!B707,"")</f>
        <v/>
      </c>
      <c r="C709" t="str">
        <f>IF('MA Data'!$G707='MA Data'!$I$2,'MA Data'!C707,"")</f>
        <v/>
      </c>
      <c r="D709" t="str">
        <f>IF('MA Data'!$G707='MA Data'!$I$2,'MA Data'!D707,"")</f>
        <v/>
      </c>
      <c r="E709" t="str">
        <f>IF('MA Data'!$G707='MA Data'!$I$2,'MA Data'!E707,"")</f>
        <v/>
      </c>
      <c r="F709" t="str">
        <f>IF('MA Data'!$G707='MA Data'!$I$2,'MA Data'!F707,"")</f>
        <v/>
      </c>
      <c r="G709" s="6" t="str">
        <f>IF('MA Data'!$G707='MA Data'!$I$2,'MA Data'!G707,"")</f>
        <v/>
      </c>
      <c r="H709" t="str">
        <f t="shared" si="611"/>
        <v/>
      </c>
      <c r="I709" s="10" t="str">
        <f t="shared" si="612"/>
        <v/>
      </c>
      <c r="J709" s="10" t="str">
        <f t="shared" si="613"/>
        <v/>
      </c>
      <c r="K709" s="10" t="str">
        <f t="shared" si="614"/>
        <v/>
      </c>
      <c r="L709" s="10" t="str">
        <f t="shared" si="615"/>
        <v/>
      </c>
      <c r="M709" s="25" t="str">
        <f t="shared" si="616"/>
        <v/>
      </c>
      <c r="O709" s="24" t="str">
        <f t="shared" si="606"/>
        <v/>
      </c>
      <c r="P709" s="10" t="str">
        <f t="shared" si="607"/>
        <v/>
      </c>
      <c r="Q709" s="25" t="str">
        <f t="shared" si="608"/>
        <v/>
      </c>
      <c r="U709" s="5" t="str">
        <f t="shared" ref="U709:U772" si="618">IF(D709="","",((0.5)*(LN((1+D709)/(1-D709)))))</f>
        <v/>
      </c>
      <c r="V709" s="10" t="str">
        <f t="shared" ref="V709:V772" si="619">IF(D709="","",C709-3)</f>
        <v/>
      </c>
      <c r="W709" s="10" t="str">
        <f t="shared" ref="W709:W772" si="620">IF(D709="","",1/V709)</f>
        <v/>
      </c>
      <c r="X709" s="10" t="str">
        <f t="shared" ref="X709:X772" si="621">IF(D709="","",U709*V709)</f>
        <v/>
      </c>
      <c r="Y709" s="10" t="str">
        <f t="shared" ref="Y709:Y772" si="622">IF(D709="","",V709*(U709^2))</f>
        <v/>
      </c>
      <c r="Z709" s="25" t="str">
        <f t="shared" ref="Z709:Z772" si="623">IF(D709="","",V709^2)</f>
        <v/>
      </c>
      <c r="AB709" s="24" t="str">
        <f t="shared" si="617"/>
        <v/>
      </c>
      <c r="AC709" s="10" t="str">
        <f t="shared" si="609"/>
        <v/>
      </c>
      <c r="AD709" s="25" t="str">
        <f t="shared" si="610"/>
        <v/>
      </c>
      <c r="AH709" s="24" t="str">
        <f t="shared" ref="AH709:AH772" si="624">IF(D709="","",D709/SQRT(E709))</f>
        <v/>
      </c>
      <c r="AI709" s="10" t="str">
        <f t="shared" ref="AI709:AI772" si="625">IF(D709="","",(1/(((1-AH709^2)^2)/(C709-1))))</f>
        <v/>
      </c>
      <c r="AJ709" s="10" t="str">
        <f t="shared" ref="AJ709:AJ772" si="626">IF(D709="","",1/AI709)</f>
        <v/>
      </c>
      <c r="AK709" s="10" t="str">
        <f t="shared" ref="AK709:AK772" si="627">IF(D709="","",AH709*AI709)</f>
        <v/>
      </c>
      <c r="AL709" s="10" t="str">
        <f t="shared" ref="AL709:AL772" si="628">IF(D709="","",AI709*AH709^2)</f>
        <v/>
      </c>
      <c r="AM709" s="25" t="str">
        <f t="shared" ref="AM709:AM772" si="629">IF(D709="","",AI709^2)</f>
        <v/>
      </c>
      <c r="AO709" s="24" t="str">
        <f t="shared" ref="AO709:AO772" si="630">IF(D709="","",AJ709+AN$15)</f>
        <v/>
      </c>
      <c r="AP709" s="10" t="str">
        <f t="shared" ref="AP709:AP772" si="631">IF(D709="","",1/AO709)</f>
        <v/>
      </c>
      <c r="AQ709" s="25" t="str">
        <f t="shared" ref="AQ709:AQ772" si="632">IF(D709="","",AH709*AP709)</f>
        <v/>
      </c>
      <c r="AU709" s="24" t="str">
        <f t="shared" ref="AU709:AU772" si="633">IF(D709="","",((0.5)*(LN((1+(D709/SQRT(E709)))/(1-(D709/SQRT(E709)))))))</f>
        <v/>
      </c>
      <c r="AV709" s="10" t="str">
        <f t="shared" ref="AV709:AV772" si="634">IF(D709="","",C709-3)</f>
        <v/>
      </c>
      <c r="AW709" s="10" t="str">
        <f t="shared" ref="AW709:AW772" si="635">IF(D709="","",1/AV709)</f>
        <v/>
      </c>
      <c r="AX709" s="10" t="str">
        <f t="shared" ref="AX709:AX772" si="636">IF(D709="","",AU709*AV709)</f>
        <v/>
      </c>
      <c r="AY709" s="10" t="str">
        <f t="shared" ref="AY709:AY772" si="637">IF(D709="","",AV709*(AU709^2))</f>
        <v/>
      </c>
      <c r="AZ709" s="25" t="str">
        <f t="shared" ref="AZ709:AZ772" si="638">IF(D709="","",AV709^2)</f>
        <v/>
      </c>
      <c r="BB709" s="24" t="str">
        <f t="shared" ref="BB709:BB772" si="639">IF(AD709="","",AW709+BA$15)</f>
        <v/>
      </c>
      <c r="BC709" s="10" t="str">
        <f t="shared" ref="BC709:BC772" si="640">IF(AD709="","",1/BB709)</f>
        <v/>
      </c>
      <c r="BD709" s="25" t="str">
        <f t="shared" ref="BD709:BD772" si="641">IF(AD709="","",BC709*AU709)</f>
        <v/>
      </c>
      <c r="BH709" s="24" t="str">
        <f t="shared" ref="BH709:BH772" si="642">IF(D709="","",D709/(SQRT(E709)*SQRT(F709)))</f>
        <v/>
      </c>
      <c r="BI709" s="10" t="str">
        <f t="shared" ref="BI709:BI772" si="643">IF(D709="","",(1/(((1-BH709^2)^2)/(C709-1))))</f>
        <v/>
      </c>
      <c r="BJ709" s="10" t="str">
        <f t="shared" ref="BJ709:BJ772" si="644">IF(D709="","",1/BI709)</f>
        <v/>
      </c>
      <c r="BK709" s="10" t="str">
        <f t="shared" ref="BK709:BK772" si="645">IF(D709="","",BH709*BI709)</f>
        <v/>
      </c>
      <c r="BL709" s="10" t="str">
        <f t="shared" ref="BL709:BL772" si="646">IF(D709="","",BI709*BH709^2)</f>
        <v/>
      </c>
      <c r="BM709" s="25" t="str">
        <f t="shared" ref="BM709:BM772" si="647">IF(D709="","",BI709^2)</f>
        <v/>
      </c>
      <c r="BO709" s="24" t="str">
        <f t="shared" ref="BO709:BO772" si="648">IF(D709="","",BJ709+BN$15)</f>
        <v/>
      </c>
      <c r="BP709" s="10" t="str">
        <f t="shared" ref="BP709:BP772" si="649">IF(D709="","",1/BO709)</f>
        <v/>
      </c>
      <c r="BQ709" s="25" t="str">
        <f t="shared" ref="BQ709:BQ772" si="650">IF(D709="","",BH709*BP709)</f>
        <v/>
      </c>
      <c r="BU709" s="24" t="str">
        <f t="shared" ref="BU709:BU772" si="651">IF(BD709="","",((0.5)*(LN((1+(D709/(SQRT(E709)*SQRT(F709))))/(1-(D709/(SQRT(E709)*SQRT(F709))))))))</f>
        <v/>
      </c>
      <c r="BV709" s="10" t="str">
        <f t="shared" ref="BV709:BV772" si="652">IF(BD709="","",C709-3)</f>
        <v/>
      </c>
      <c r="BW709" s="10" t="str">
        <f t="shared" ref="BW709:BW772" si="653">IF(BD709="","",1/V709)</f>
        <v/>
      </c>
      <c r="BX709" s="10" t="str">
        <f t="shared" ref="BX709:BX772" si="654">IF(BD709="","",U709*V709)</f>
        <v/>
      </c>
      <c r="BY709" s="10" t="str">
        <f t="shared" ref="BY709:BY772" si="655">IF(BD709="","",V709*(U709^2))</f>
        <v/>
      </c>
      <c r="BZ709" s="25" t="str">
        <f t="shared" ref="BZ709:BZ772" si="656">IF(BD709="","",V709^2)</f>
        <v/>
      </c>
      <c r="CB709" s="24" t="str">
        <f t="shared" ref="CB709:CB772" si="657">IF(D709="","",BW709+CA$15)</f>
        <v/>
      </c>
      <c r="CC709" s="10" t="str">
        <f t="shared" ref="CC709:CC772" si="658">IF(D709="","",1/CB709)</f>
        <v/>
      </c>
      <c r="CD709" s="25" t="str">
        <f t="shared" ref="CD709:CD772" si="659">IF(D709="","",CC709*BU709)</f>
        <v/>
      </c>
    </row>
    <row r="710" spans="1:82" x14ac:dyDescent="0.25">
      <c r="A710" s="5" t="str">
        <f>IF('MA Data'!$G708='MA Data'!$I$2,'MA Data'!A708,"")</f>
        <v/>
      </c>
      <c r="B710" t="str">
        <f>IF('MA Data'!$G708='MA Data'!$I$2,'MA Data'!B708,"")</f>
        <v/>
      </c>
      <c r="C710" t="str">
        <f>IF('MA Data'!$G708='MA Data'!$I$2,'MA Data'!C708,"")</f>
        <v/>
      </c>
      <c r="D710" t="str">
        <f>IF('MA Data'!$G708='MA Data'!$I$2,'MA Data'!D708,"")</f>
        <v/>
      </c>
      <c r="E710" t="str">
        <f>IF('MA Data'!$G708='MA Data'!$I$2,'MA Data'!E708,"")</f>
        <v/>
      </c>
      <c r="F710" t="str">
        <f>IF('MA Data'!$G708='MA Data'!$I$2,'MA Data'!F708,"")</f>
        <v/>
      </c>
      <c r="G710" s="6" t="str">
        <f>IF('MA Data'!$G708='MA Data'!$I$2,'MA Data'!G708,"")</f>
        <v/>
      </c>
      <c r="H710" t="str">
        <f t="shared" si="611"/>
        <v/>
      </c>
      <c r="I710" s="10" t="str">
        <f t="shared" si="612"/>
        <v/>
      </c>
      <c r="J710" s="10" t="str">
        <f t="shared" si="613"/>
        <v/>
      </c>
      <c r="K710" s="10" t="str">
        <f t="shared" si="614"/>
        <v/>
      </c>
      <c r="L710" s="10" t="str">
        <f t="shared" si="615"/>
        <v/>
      </c>
      <c r="M710" s="25" t="str">
        <f t="shared" si="616"/>
        <v/>
      </c>
      <c r="O710" s="24" t="str">
        <f t="shared" si="606"/>
        <v/>
      </c>
      <c r="P710" s="10" t="str">
        <f t="shared" si="607"/>
        <v/>
      </c>
      <c r="Q710" s="25" t="str">
        <f t="shared" si="608"/>
        <v/>
      </c>
      <c r="U710" s="5" t="str">
        <f t="shared" si="618"/>
        <v/>
      </c>
      <c r="V710" s="10" t="str">
        <f t="shared" si="619"/>
        <v/>
      </c>
      <c r="W710" s="10" t="str">
        <f t="shared" si="620"/>
        <v/>
      </c>
      <c r="X710" s="10" t="str">
        <f t="shared" si="621"/>
        <v/>
      </c>
      <c r="Y710" s="10" t="str">
        <f t="shared" si="622"/>
        <v/>
      </c>
      <c r="Z710" s="25" t="str">
        <f t="shared" si="623"/>
        <v/>
      </c>
      <c r="AB710" s="24" t="str">
        <f t="shared" si="617"/>
        <v/>
      </c>
      <c r="AC710" s="10" t="str">
        <f t="shared" si="609"/>
        <v/>
      </c>
      <c r="AD710" s="25" t="str">
        <f t="shared" si="610"/>
        <v/>
      </c>
      <c r="AH710" s="24" t="str">
        <f t="shared" si="624"/>
        <v/>
      </c>
      <c r="AI710" s="10" t="str">
        <f t="shared" si="625"/>
        <v/>
      </c>
      <c r="AJ710" s="10" t="str">
        <f t="shared" si="626"/>
        <v/>
      </c>
      <c r="AK710" s="10" t="str">
        <f t="shared" si="627"/>
        <v/>
      </c>
      <c r="AL710" s="10" t="str">
        <f t="shared" si="628"/>
        <v/>
      </c>
      <c r="AM710" s="25" t="str">
        <f t="shared" si="629"/>
        <v/>
      </c>
      <c r="AO710" s="24" t="str">
        <f t="shared" si="630"/>
        <v/>
      </c>
      <c r="AP710" s="10" t="str">
        <f t="shared" si="631"/>
        <v/>
      </c>
      <c r="AQ710" s="25" t="str">
        <f t="shared" si="632"/>
        <v/>
      </c>
      <c r="AU710" s="24" t="str">
        <f t="shared" si="633"/>
        <v/>
      </c>
      <c r="AV710" s="10" t="str">
        <f t="shared" si="634"/>
        <v/>
      </c>
      <c r="AW710" s="10" t="str">
        <f t="shared" si="635"/>
        <v/>
      </c>
      <c r="AX710" s="10" t="str">
        <f t="shared" si="636"/>
        <v/>
      </c>
      <c r="AY710" s="10" t="str">
        <f t="shared" si="637"/>
        <v/>
      </c>
      <c r="AZ710" s="25" t="str">
        <f t="shared" si="638"/>
        <v/>
      </c>
      <c r="BB710" s="24" t="str">
        <f t="shared" si="639"/>
        <v/>
      </c>
      <c r="BC710" s="10" t="str">
        <f t="shared" si="640"/>
        <v/>
      </c>
      <c r="BD710" s="25" t="str">
        <f t="shared" si="641"/>
        <v/>
      </c>
      <c r="BH710" s="24" t="str">
        <f t="shared" si="642"/>
        <v/>
      </c>
      <c r="BI710" s="10" t="str">
        <f t="shared" si="643"/>
        <v/>
      </c>
      <c r="BJ710" s="10" t="str">
        <f t="shared" si="644"/>
        <v/>
      </c>
      <c r="BK710" s="10" t="str">
        <f t="shared" si="645"/>
        <v/>
      </c>
      <c r="BL710" s="10" t="str">
        <f t="shared" si="646"/>
        <v/>
      </c>
      <c r="BM710" s="25" t="str">
        <f t="shared" si="647"/>
        <v/>
      </c>
      <c r="BO710" s="24" t="str">
        <f t="shared" si="648"/>
        <v/>
      </c>
      <c r="BP710" s="10" t="str">
        <f t="shared" si="649"/>
        <v/>
      </c>
      <c r="BQ710" s="25" t="str">
        <f t="shared" si="650"/>
        <v/>
      </c>
      <c r="BU710" s="24" t="str">
        <f t="shared" si="651"/>
        <v/>
      </c>
      <c r="BV710" s="10" t="str">
        <f t="shared" si="652"/>
        <v/>
      </c>
      <c r="BW710" s="10" t="str">
        <f t="shared" si="653"/>
        <v/>
      </c>
      <c r="BX710" s="10" t="str">
        <f t="shared" si="654"/>
        <v/>
      </c>
      <c r="BY710" s="10" t="str">
        <f t="shared" si="655"/>
        <v/>
      </c>
      <c r="BZ710" s="25" t="str">
        <f t="shared" si="656"/>
        <v/>
      </c>
      <c r="CB710" s="24" t="str">
        <f t="shared" si="657"/>
        <v/>
      </c>
      <c r="CC710" s="10" t="str">
        <f t="shared" si="658"/>
        <v/>
      </c>
      <c r="CD710" s="25" t="str">
        <f t="shared" si="659"/>
        <v/>
      </c>
    </row>
    <row r="711" spans="1:82" x14ac:dyDescent="0.25">
      <c r="A711" s="5" t="str">
        <f>IF('MA Data'!$G709='MA Data'!$I$2,'MA Data'!A709,"")</f>
        <v/>
      </c>
      <c r="B711" t="str">
        <f>IF('MA Data'!$G709='MA Data'!$I$2,'MA Data'!B709,"")</f>
        <v/>
      </c>
      <c r="C711" t="str">
        <f>IF('MA Data'!$G709='MA Data'!$I$2,'MA Data'!C709,"")</f>
        <v/>
      </c>
      <c r="D711" t="str">
        <f>IF('MA Data'!$G709='MA Data'!$I$2,'MA Data'!D709,"")</f>
        <v/>
      </c>
      <c r="E711" t="str">
        <f>IF('MA Data'!$G709='MA Data'!$I$2,'MA Data'!E709,"")</f>
        <v/>
      </c>
      <c r="F711" t="str">
        <f>IF('MA Data'!$G709='MA Data'!$I$2,'MA Data'!F709,"")</f>
        <v/>
      </c>
      <c r="G711" s="6" t="str">
        <f>IF('MA Data'!$G709='MA Data'!$I$2,'MA Data'!G709,"")</f>
        <v/>
      </c>
      <c r="H711" t="str">
        <f t="shared" si="611"/>
        <v/>
      </c>
      <c r="I711" s="10" t="str">
        <f t="shared" si="612"/>
        <v/>
      </c>
      <c r="J711" s="10" t="str">
        <f t="shared" si="613"/>
        <v/>
      </c>
      <c r="K711" s="10" t="str">
        <f t="shared" si="614"/>
        <v/>
      </c>
      <c r="L711" s="10" t="str">
        <f t="shared" si="615"/>
        <v/>
      </c>
      <c r="M711" s="25" t="str">
        <f t="shared" si="616"/>
        <v/>
      </c>
      <c r="O711" s="24" t="str">
        <f t="shared" si="606"/>
        <v/>
      </c>
      <c r="P711" s="10" t="str">
        <f t="shared" si="607"/>
        <v/>
      </c>
      <c r="Q711" s="25" t="str">
        <f t="shared" si="608"/>
        <v/>
      </c>
      <c r="U711" s="5" t="str">
        <f t="shared" si="618"/>
        <v/>
      </c>
      <c r="V711" s="10" t="str">
        <f t="shared" si="619"/>
        <v/>
      </c>
      <c r="W711" s="10" t="str">
        <f t="shared" si="620"/>
        <v/>
      </c>
      <c r="X711" s="10" t="str">
        <f t="shared" si="621"/>
        <v/>
      </c>
      <c r="Y711" s="10" t="str">
        <f t="shared" si="622"/>
        <v/>
      </c>
      <c r="Z711" s="25" t="str">
        <f t="shared" si="623"/>
        <v/>
      </c>
      <c r="AB711" s="24" t="str">
        <f t="shared" si="617"/>
        <v/>
      </c>
      <c r="AC711" s="10" t="str">
        <f t="shared" si="609"/>
        <v/>
      </c>
      <c r="AD711" s="25" t="str">
        <f t="shared" si="610"/>
        <v/>
      </c>
      <c r="AH711" s="24" t="str">
        <f t="shared" si="624"/>
        <v/>
      </c>
      <c r="AI711" s="10" t="str">
        <f t="shared" si="625"/>
        <v/>
      </c>
      <c r="AJ711" s="10" t="str">
        <f t="shared" si="626"/>
        <v/>
      </c>
      <c r="AK711" s="10" t="str">
        <f t="shared" si="627"/>
        <v/>
      </c>
      <c r="AL711" s="10" t="str">
        <f t="shared" si="628"/>
        <v/>
      </c>
      <c r="AM711" s="25" t="str">
        <f t="shared" si="629"/>
        <v/>
      </c>
      <c r="AO711" s="24" t="str">
        <f t="shared" si="630"/>
        <v/>
      </c>
      <c r="AP711" s="10" t="str">
        <f t="shared" si="631"/>
        <v/>
      </c>
      <c r="AQ711" s="25" t="str">
        <f t="shared" si="632"/>
        <v/>
      </c>
      <c r="AU711" s="24" t="str">
        <f t="shared" si="633"/>
        <v/>
      </c>
      <c r="AV711" s="10" t="str">
        <f t="shared" si="634"/>
        <v/>
      </c>
      <c r="AW711" s="10" t="str">
        <f t="shared" si="635"/>
        <v/>
      </c>
      <c r="AX711" s="10" t="str">
        <f t="shared" si="636"/>
        <v/>
      </c>
      <c r="AY711" s="10" t="str">
        <f t="shared" si="637"/>
        <v/>
      </c>
      <c r="AZ711" s="25" t="str">
        <f t="shared" si="638"/>
        <v/>
      </c>
      <c r="BB711" s="24" t="str">
        <f t="shared" si="639"/>
        <v/>
      </c>
      <c r="BC711" s="10" t="str">
        <f t="shared" si="640"/>
        <v/>
      </c>
      <c r="BD711" s="25" t="str">
        <f t="shared" si="641"/>
        <v/>
      </c>
      <c r="BH711" s="24" t="str">
        <f t="shared" si="642"/>
        <v/>
      </c>
      <c r="BI711" s="10" t="str">
        <f t="shared" si="643"/>
        <v/>
      </c>
      <c r="BJ711" s="10" t="str">
        <f t="shared" si="644"/>
        <v/>
      </c>
      <c r="BK711" s="10" t="str">
        <f t="shared" si="645"/>
        <v/>
      </c>
      <c r="BL711" s="10" t="str">
        <f t="shared" si="646"/>
        <v/>
      </c>
      <c r="BM711" s="25" t="str">
        <f t="shared" si="647"/>
        <v/>
      </c>
      <c r="BO711" s="24" t="str">
        <f t="shared" si="648"/>
        <v/>
      </c>
      <c r="BP711" s="10" t="str">
        <f t="shared" si="649"/>
        <v/>
      </c>
      <c r="BQ711" s="25" t="str">
        <f t="shared" si="650"/>
        <v/>
      </c>
      <c r="BU711" s="24" t="str">
        <f t="shared" si="651"/>
        <v/>
      </c>
      <c r="BV711" s="10" t="str">
        <f t="shared" si="652"/>
        <v/>
      </c>
      <c r="BW711" s="10" t="str">
        <f t="shared" si="653"/>
        <v/>
      </c>
      <c r="BX711" s="10" t="str">
        <f t="shared" si="654"/>
        <v/>
      </c>
      <c r="BY711" s="10" t="str">
        <f t="shared" si="655"/>
        <v/>
      </c>
      <c r="BZ711" s="25" t="str">
        <f t="shared" si="656"/>
        <v/>
      </c>
      <c r="CB711" s="24" t="str">
        <f t="shared" si="657"/>
        <v/>
      </c>
      <c r="CC711" s="10" t="str">
        <f t="shared" si="658"/>
        <v/>
      </c>
      <c r="CD711" s="25" t="str">
        <f t="shared" si="659"/>
        <v/>
      </c>
    </row>
    <row r="712" spans="1:82" x14ac:dyDescent="0.25">
      <c r="A712" s="5" t="str">
        <f>IF('MA Data'!$G710='MA Data'!$I$2,'MA Data'!A710,"")</f>
        <v/>
      </c>
      <c r="B712" t="str">
        <f>IF('MA Data'!$G710='MA Data'!$I$2,'MA Data'!B710,"")</f>
        <v/>
      </c>
      <c r="C712" t="str">
        <f>IF('MA Data'!$G710='MA Data'!$I$2,'MA Data'!C710,"")</f>
        <v/>
      </c>
      <c r="D712" t="str">
        <f>IF('MA Data'!$G710='MA Data'!$I$2,'MA Data'!D710,"")</f>
        <v/>
      </c>
      <c r="E712" t="str">
        <f>IF('MA Data'!$G710='MA Data'!$I$2,'MA Data'!E710,"")</f>
        <v/>
      </c>
      <c r="F712" t="str">
        <f>IF('MA Data'!$G710='MA Data'!$I$2,'MA Data'!F710,"")</f>
        <v/>
      </c>
      <c r="G712" s="6" t="str">
        <f>IF('MA Data'!$G710='MA Data'!$I$2,'MA Data'!G710,"")</f>
        <v/>
      </c>
      <c r="H712" t="str">
        <f t="shared" si="611"/>
        <v/>
      </c>
      <c r="I712" s="10" t="str">
        <f t="shared" si="612"/>
        <v/>
      </c>
      <c r="J712" s="10" t="str">
        <f t="shared" si="613"/>
        <v/>
      </c>
      <c r="K712" s="10" t="str">
        <f t="shared" si="614"/>
        <v/>
      </c>
      <c r="L712" s="10" t="str">
        <f t="shared" si="615"/>
        <v/>
      </c>
      <c r="M712" s="25" t="str">
        <f t="shared" si="616"/>
        <v/>
      </c>
      <c r="O712" s="24" t="str">
        <f t="shared" si="606"/>
        <v/>
      </c>
      <c r="P712" s="10" t="str">
        <f t="shared" si="607"/>
        <v/>
      </c>
      <c r="Q712" s="25" t="str">
        <f t="shared" si="608"/>
        <v/>
      </c>
      <c r="U712" s="5" t="str">
        <f t="shared" si="618"/>
        <v/>
      </c>
      <c r="V712" s="10" t="str">
        <f t="shared" si="619"/>
        <v/>
      </c>
      <c r="W712" s="10" t="str">
        <f t="shared" si="620"/>
        <v/>
      </c>
      <c r="X712" s="10" t="str">
        <f t="shared" si="621"/>
        <v/>
      </c>
      <c r="Y712" s="10" t="str">
        <f t="shared" si="622"/>
        <v/>
      </c>
      <c r="Z712" s="25" t="str">
        <f t="shared" si="623"/>
        <v/>
      </c>
      <c r="AB712" s="24" t="str">
        <f t="shared" si="617"/>
        <v/>
      </c>
      <c r="AC712" s="10" t="str">
        <f t="shared" si="609"/>
        <v/>
      </c>
      <c r="AD712" s="25" t="str">
        <f t="shared" si="610"/>
        <v/>
      </c>
      <c r="AH712" s="24" t="str">
        <f t="shared" si="624"/>
        <v/>
      </c>
      <c r="AI712" s="10" t="str">
        <f t="shared" si="625"/>
        <v/>
      </c>
      <c r="AJ712" s="10" t="str">
        <f t="shared" si="626"/>
        <v/>
      </c>
      <c r="AK712" s="10" t="str">
        <f t="shared" si="627"/>
        <v/>
      </c>
      <c r="AL712" s="10" t="str">
        <f t="shared" si="628"/>
        <v/>
      </c>
      <c r="AM712" s="25" t="str">
        <f t="shared" si="629"/>
        <v/>
      </c>
      <c r="AO712" s="24" t="str">
        <f t="shared" si="630"/>
        <v/>
      </c>
      <c r="AP712" s="10" t="str">
        <f t="shared" si="631"/>
        <v/>
      </c>
      <c r="AQ712" s="25" t="str">
        <f t="shared" si="632"/>
        <v/>
      </c>
      <c r="AU712" s="24" t="str">
        <f t="shared" si="633"/>
        <v/>
      </c>
      <c r="AV712" s="10" t="str">
        <f t="shared" si="634"/>
        <v/>
      </c>
      <c r="AW712" s="10" t="str">
        <f t="shared" si="635"/>
        <v/>
      </c>
      <c r="AX712" s="10" t="str">
        <f t="shared" si="636"/>
        <v/>
      </c>
      <c r="AY712" s="10" t="str">
        <f t="shared" si="637"/>
        <v/>
      </c>
      <c r="AZ712" s="25" t="str">
        <f t="shared" si="638"/>
        <v/>
      </c>
      <c r="BB712" s="24" t="str">
        <f t="shared" si="639"/>
        <v/>
      </c>
      <c r="BC712" s="10" t="str">
        <f t="shared" si="640"/>
        <v/>
      </c>
      <c r="BD712" s="25" t="str">
        <f t="shared" si="641"/>
        <v/>
      </c>
      <c r="BH712" s="24" t="str">
        <f t="shared" si="642"/>
        <v/>
      </c>
      <c r="BI712" s="10" t="str">
        <f t="shared" si="643"/>
        <v/>
      </c>
      <c r="BJ712" s="10" t="str">
        <f t="shared" si="644"/>
        <v/>
      </c>
      <c r="BK712" s="10" t="str">
        <f t="shared" si="645"/>
        <v/>
      </c>
      <c r="BL712" s="10" t="str">
        <f t="shared" si="646"/>
        <v/>
      </c>
      <c r="BM712" s="25" t="str">
        <f t="shared" si="647"/>
        <v/>
      </c>
      <c r="BO712" s="24" t="str">
        <f t="shared" si="648"/>
        <v/>
      </c>
      <c r="BP712" s="10" t="str">
        <f t="shared" si="649"/>
        <v/>
      </c>
      <c r="BQ712" s="25" t="str">
        <f t="shared" si="650"/>
        <v/>
      </c>
      <c r="BU712" s="24" t="str">
        <f t="shared" si="651"/>
        <v/>
      </c>
      <c r="BV712" s="10" t="str">
        <f t="shared" si="652"/>
        <v/>
      </c>
      <c r="BW712" s="10" t="str">
        <f t="shared" si="653"/>
        <v/>
      </c>
      <c r="BX712" s="10" t="str">
        <f t="shared" si="654"/>
        <v/>
      </c>
      <c r="BY712" s="10" t="str">
        <f t="shared" si="655"/>
        <v/>
      </c>
      <c r="BZ712" s="25" t="str">
        <f t="shared" si="656"/>
        <v/>
      </c>
      <c r="CB712" s="24" t="str">
        <f t="shared" si="657"/>
        <v/>
      </c>
      <c r="CC712" s="10" t="str">
        <f t="shared" si="658"/>
        <v/>
      </c>
      <c r="CD712" s="25" t="str">
        <f t="shared" si="659"/>
        <v/>
      </c>
    </row>
    <row r="713" spans="1:82" x14ac:dyDescent="0.25">
      <c r="A713" s="5" t="str">
        <f>IF('MA Data'!$G711='MA Data'!$I$2,'MA Data'!A711,"")</f>
        <v/>
      </c>
      <c r="B713" t="str">
        <f>IF('MA Data'!$G711='MA Data'!$I$2,'MA Data'!B711,"")</f>
        <v/>
      </c>
      <c r="C713" t="str">
        <f>IF('MA Data'!$G711='MA Data'!$I$2,'MA Data'!C711,"")</f>
        <v/>
      </c>
      <c r="D713" t="str">
        <f>IF('MA Data'!$G711='MA Data'!$I$2,'MA Data'!D711,"")</f>
        <v/>
      </c>
      <c r="E713" t="str">
        <f>IF('MA Data'!$G711='MA Data'!$I$2,'MA Data'!E711,"")</f>
        <v/>
      </c>
      <c r="F713" t="str">
        <f>IF('MA Data'!$G711='MA Data'!$I$2,'MA Data'!F711,"")</f>
        <v/>
      </c>
      <c r="G713" s="6" t="str">
        <f>IF('MA Data'!$G711='MA Data'!$I$2,'MA Data'!G711,"")</f>
        <v/>
      </c>
      <c r="H713" t="str">
        <f t="shared" si="611"/>
        <v/>
      </c>
      <c r="I713" s="10" t="str">
        <f t="shared" si="612"/>
        <v/>
      </c>
      <c r="J713" s="10" t="str">
        <f t="shared" si="613"/>
        <v/>
      </c>
      <c r="K713" s="10" t="str">
        <f t="shared" si="614"/>
        <v/>
      </c>
      <c r="L713" s="10" t="str">
        <f t="shared" si="615"/>
        <v/>
      </c>
      <c r="M713" s="25" t="str">
        <f t="shared" si="616"/>
        <v/>
      </c>
      <c r="O713" s="24" t="str">
        <f t="shared" si="606"/>
        <v/>
      </c>
      <c r="P713" s="10" t="str">
        <f t="shared" si="607"/>
        <v/>
      </c>
      <c r="Q713" s="25" t="str">
        <f t="shared" si="608"/>
        <v/>
      </c>
      <c r="U713" s="5" t="str">
        <f t="shared" si="618"/>
        <v/>
      </c>
      <c r="V713" s="10" t="str">
        <f t="shared" si="619"/>
        <v/>
      </c>
      <c r="W713" s="10" t="str">
        <f t="shared" si="620"/>
        <v/>
      </c>
      <c r="X713" s="10" t="str">
        <f t="shared" si="621"/>
        <v/>
      </c>
      <c r="Y713" s="10" t="str">
        <f t="shared" si="622"/>
        <v/>
      </c>
      <c r="Z713" s="25" t="str">
        <f t="shared" si="623"/>
        <v/>
      </c>
      <c r="AB713" s="24" t="str">
        <f t="shared" si="617"/>
        <v/>
      </c>
      <c r="AC713" s="10" t="str">
        <f t="shared" si="609"/>
        <v/>
      </c>
      <c r="AD713" s="25" t="str">
        <f t="shared" si="610"/>
        <v/>
      </c>
      <c r="AH713" s="24" t="str">
        <f t="shared" si="624"/>
        <v/>
      </c>
      <c r="AI713" s="10" t="str">
        <f t="shared" si="625"/>
        <v/>
      </c>
      <c r="AJ713" s="10" t="str">
        <f t="shared" si="626"/>
        <v/>
      </c>
      <c r="AK713" s="10" t="str">
        <f t="shared" si="627"/>
        <v/>
      </c>
      <c r="AL713" s="10" t="str">
        <f t="shared" si="628"/>
        <v/>
      </c>
      <c r="AM713" s="25" t="str">
        <f t="shared" si="629"/>
        <v/>
      </c>
      <c r="AO713" s="24" t="str">
        <f t="shared" si="630"/>
        <v/>
      </c>
      <c r="AP713" s="10" t="str">
        <f t="shared" si="631"/>
        <v/>
      </c>
      <c r="AQ713" s="25" t="str">
        <f t="shared" si="632"/>
        <v/>
      </c>
      <c r="AU713" s="24" t="str">
        <f t="shared" si="633"/>
        <v/>
      </c>
      <c r="AV713" s="10" t="str">
        <f t="shared" si="634"/>
        <v/>
      </c>
      <c r="AW713" s="10" t="str">
        <f t="shared" si="635"/>
        <v/>
      </c>
      <c r="AX713" s="10" t="str">
        <f t="shared" si="636"/>
        <v/>
      </c>
      <c r="AY713" s="10" t="str">
        <f t="shared" si="637"/>
        <v/>
      </c>
      <c r="AZ713" s="25" t="str">
        <f t="shared" si="638"/>
        <v/>
      </c>
      <c r="BB713" s="24" t="str">
        <f t="shared" si="639"/>
        <v/>
      </c>
      <c r="BC713" s="10" t="str">
        <f t="shared" si="640"/>
        <v/>
      </c>
      <c r="BD713" s="25" t="str">
        <f t="shared" si="641"/>
        <v/>
      </c>
      <c r="BH713" s="24" t="str">
        <f t="shared" si="642"/>
        <v/>
      </c>
      <c r="BI713" s="10" t="str">
        <f t="shared" si="643"/>
        <v/>
      </c>
      <c r="BJ713" s="10" t="str">
        <f t="shared" si="644"/>
        <v/>
      </c>
      <c r="BK713" s="10" t="str">
        <f t="shared" si="645"/>
        <v/>
      </c>
      <c r="BL713" s="10" t="str">
        <f t="shared" si="646"/>
        <v/>
      </c>
      <c r="BM713" s="25" t="str">
        <f t="shared" si="647"/>
        <v/>
      </c>
      <c r="BO713" s="24" t="str">
        <f t="shared" si="648"/>
        <v/>
      </c>
      <c r="BP713" s="10" t="str">
        <f t="shared" si="649"/>
        <v/>
      </c>
      <c r="BQ713" s="25" t="str">
        <f t="shared" si="650"/>
        <v/>
      </c>
      <c r="BU713" s="24" t="str">
        <f t="shared" si="651"/>
        <v/>
      </c>
      <c r="BV713" s="10" t="str">
        <f t="shared" si="652"/>
        <v/>
      </c>
      <c r="BW713" s="10" t="str">
        <f t="shared" si="653"/>
        <v/>
      </c>
      <c r="BX713" s="10" t="str">
        <f t="shared" si="654"/>
        <v/>
      </c>
      <c r="BY713" s="10" t="str">
        <f t="shared" si="655"/>
        <v/>
      </c>
      <c r="BZ713" s="25" t="str">
        <f t="shared" si="656"/>
        <v/>
      </c>
      <c r="CB713" s="24" t="str">
        <f t="shared" si="657"/>
        <v/>
      </c>
      <c r="CC713" s="10" t="str">
        <f t="shared" si="658"/>
        <v/>
      </c>
      <c r="CD713" s="25" t="str">
        <f t="shared" si="659"/>
        <v/>
      </c>
    </row>
    <row r="714" spans="1:82" x14ac:dyDescent="0.25">
      <c r="A714" s="5" t="str">
        <f>IF('MA Data'!$G712='MA Data'!$I$2,'MA Data'!A712,"")</f>
        <v/>
      </c>
      <c r="B714" t="str">
        <f>IF('MA Data'!$G712='MA Data'!$I$2,'MA Data'!B712,"")</f>
        <v/>
      </c>
      <c r="C714" t="str">
        <f>IF('MA Data'!$G712='MA Data'!$I$2,'MA Data'!C712,"")</f>
        <v/>
      </c>
      <c r="D714" t="str">
        <f>IF('MA Data'!$G712='MA Data'!$I$2,'MA Data'!D712,"")</f>
        <v/>
      </c>
      <c r="E714" t="str">
        <f>IF('MA Data'!$G712='MA Data'!$I$2,'MA Data'!E712,"")</f>
        <v/>
      </c>
      <c r="F714" t="str">
        <f>IF('MA Data'!$G712='MA Data'!$I$2,'MA Data'!F712,"")</f>
        <v/>
      </c>
      <c r="G714" s="6" t="str">
        <f>IF('MA Data'!$G712='MA Data'!$I$2,'MA Data'!G712,"")</f>
        <v/>
      </c>
      <c r="H714" t="str">
        <f t="shared" si="611"/>
        <v/>
      </c>
      <c r="I714" s="10" t="str">
        <f t="shared" si="612"/>
        <v/>
      </c>
      <c r="J714" s="10" t="str">
        <f t="shared" si="613"/>
        <v/>
      </c>
      <c r="K714" s="10" t="str">
        <f t="shared" si="614"/>
        <v/>
      </c>
      <c r="L714" s="10" t="str">
        <f t="shared" si="615"/>
        <v/>
      </c>
      <c r="M714" s="25" t="str">
        <f t="shared" si="616"/>
        <v/>
      </c>
      <c r="O714" s="24" t="str">
        <f t="shared" si="606"/>
        <v/>
      </c>
      <c r="P714" s="10" t="str">
        <f t="shared" si="607"/>
        <v/>
      </c>
      <c r="Q714" s="25" t="str">
        <f t="shared" si="608"/>
        <v/>
      </c>
      <c r="U714" s="5" t="str">
        <f t="shared" si="618"/>
        <v/>
      </c>
      <c r="V714" s="10" t="str">
        <f t="shared" si="619"/>
        <v/>
      </c>
      <c r="W714" s="10" t="str">
        <f t="shared" si="620"/>
        <v/>
      </c>
      <c r="X714" s="10" t="str">
        <f t="shared" si="621"/>
        <v/>
      </c>
      <c r="Y714" s="10" t="str">
        <f t="shared" si="622"/>
        <v/>
      </c>
      <c r="Z714" s="25" t="str">
        <f t="shared" si="623"/>
        <v/>
      </c>
      <c r="AB714" s="24" t="str">
        <f t="shared" si="617"/>
        <v/>
      </c>
      <c r="AC714" s="10" t="str">
        <f t="shared" si="609"/>
        <v/>
      </c>
      <c r="AD714" s="25" t="str">
        <f t="shared" si="610"/>
        <v/>
      </c>
      <c r="AH714" s="24" t="str">
        <f t="shared" si="624"/>
        <v/>
      </c>
      <c r="AI714" s="10" t="str">
        <f t="shared" si="625"/>
        <v/>
      </c>
      <c r="AJ714" s="10" t="str">
        <f t="shared" si="626"/>
        <v/>
      </c>
      <c r="AK714" s="10" t="str">
        <f t="shared" si="627"/>
        <v/>
      </c>
      <c r="AL714" s="10" t="str">
        <f t="shared" si="628"/>
        <v/>
      </c>
      <c r="AM714" s="25" t="str">
        <f t="shared" si="629"/>
        <v/>
      </c>
      <c r="AO714" s="24" t="str">
        <f t="shared" si="630"/>
        <v/>
      </c>
      <c r="AP714" s="10" t="str">
        <f t="shared" si="631"/>
        <v/>
      </c>
      <c r="AQ714" s="25" t="str">
        <f t="shared" si="632"/>
        <v/>
      </c>
      <c r="AU714" s="24" t="str">
        <f t="shared" si="633"/>
        <v/>
      </c>
      <c r="AV714" s="10" t="str">
        <f t="shared" si="634"/>
        <v/>
      </c>
      <c r="AW714" s="10" t="str">
        <f t="shared" si="635"/>
        <v/>
      </c>
      <c r="AX714" s="10" t="str">
        <f t="shared" si="636"/>
        <v/>
      </c>
      <c r="AY714" s="10" t="str">
        <f t="shared" si="637"/>
        <v/>
      </c>
      <c r="AZ714" s="25" t="str">
        <f t="shared" si="638"/>
        <v/>
      </c>
      <c r="BB714" s="24" t="str">
        <f t="shared" si="639"/>
        <v/>
      </c>
      <c r="BC714" s="10" t="str">
        <f t="shared" si="640"/>
        <v/>
      </c>
      <c r="BD714" s="25" t="str">
        <f t="shared" si="641"/>
        <v/>
      </c>
      <c r="BH714" s="24" t="str">
        <f t="shared" si="642"/>
        <v/>
      </c>
      <c r="BI714" s="10" t="str">
        <f t="shared" si="643"/>
        <v/>
      </c>
      <c r="BJ714" s="10" t="str">
        <f t="shared" si="644"/>
        <v/>
      </c>
      <c r="BK714" s="10" t="str">
        <f t="shared" si="645"/>
        <v/>
      </c>
      <c r="BL714" s="10" t="str">
        <f t="shared" si="646"/>
        <v/>
      </c>
      <c r="BM714" s="25" t="str">
        <f t="shared" si="647"/>
        <v/>
      </c>
      <c r="BO714" s="24" t="str">
        <f t="shared" si="648"/>
        <v/>
      </c>
      <c r="BP714" s="10" t="str">
        <f t="shared" si="649"/>
        <v/>
      </c>
      <c r="BQ714" s="25" t="str">
        <f t="shared" si="650"/>
        <v/>
      </c>
      <c r="BU714" s="24" t="str">
        <f t="shared" si="651"/>
        <v/>
      </c>
      <c r="BV714" s="10" t="str">
        <f t="shared" si="652"/>
        <v/>
      </c>
      <c r="BW714" s="10" t="str">
        <f t="shared" si="653"/>
        <v/>
      </c>
      <c r="BX714" s="10" t="str">
        <f t="shared" si="654"/>
        <v/>
      </c>
      <c r="BY714" s="10" t="str">
        <f t="shared" si="655"/>
        <v/>
      </c>
      <c r="BZ714" s="25" t="str">
        <f t="shared" si="656"/>
        <v/>
      </c>
      <c r="CB714" s="24" t="str">
        <f t="shared" si="657"/>
        <v/>
      </c>
      <c r="CC714" s="10" t="str">
        <f t="shared" si="658"/>
        <v/>
      </c>
      <c r="CD714" s="25" t="str">
        <f t="shared" si="659"/>
        <v/>
      </c>
    </row>
    <row r="715" spans="1:82" x14ac:dyDescent="0.25">
      <c r="A715" s="5" t="str">
        <f>IF('MA Data'!$G713='MA Data'!$I$2,'MA Data'!A713,"")</f>
        <v/>
      </c>
      <c r="B715" t="str">
        <f>IF('MA Data'!$G713='MA Data'!$I$2,'MA Data'!B713,"")</f>
        <v/>
      </c>
      <c r="C715" t="str">
        <f>IF('MA Data'!$G713='MA Data'!$I$2,'MA Data'!C713,"")</f>
        <v/>
      </c>
      <c r="D715" t="str">
        <f>IF('MA Data'!$G713='MA Data'!$I$2,'MA Data'!D713,"")</f>
        <v/>
      </c>
      <c r="E715" t="str">
        <f>IF('MA Data'!$G713='MA Data'!$I$2,'MA Data'!E713,"")</f>
        <v/>
      </c>
      <c r="F715" t="str">
        <f>IF('MA Data'!$G713='MA Data'!$I$2,'MA Data'!F713,"")</f>
        <v/>
      </c>
      <c r="G715" s="6" t="str">
        <f>IF('MA Data'!$G713='MA Data'!$I$2,'MA Data'!G713,"")</f>
        <v/>
      </c>
      <c r="H715" t="str">
        <f t="shared" si="611"/>
        <v/>
      </c>
      <c r="I715" s="10" t="str">
        <f t="shared" si="612"/>
        <v/>
      </c>
      <c r="J715" s="10" t="str">
        <f t="shared" si="613"/>
        <v/>
      </c>
      <c r="K715" s="10" t="str">
        <f t="shared" si="614"/>
        <v/>
      </c>
      <c r="L715" s="10" t="str">
        <f t="shared" si="615"/>
        <v/>
      </c>
      <c r="M715" s="25" t="str">
        <f t="shared" si="616"/>
        <v/>
      </c>
      <c r="O715" s="24" t="str">
        <f t="shared" si="606"/>
        <v/>
      </c>
      <c r="P715" s="10" t="str">
        <f t="shared" si="607"/>
        <v/>
      </c>
      <c r="Q715" s="25" t="str">
        <f t="shared" si="608"/>
        <v/>
      </c>
      <c r="U715" s="5" t="str">
        <f t="shared" si="618"/>
        <v/>
      </c>
      <c r="V715" s="10" t="str">
        <f t="shared" si="619"/>
        <v/>
      </c>
      <c r="W715" s="10" t="str">
        <f t="shared" si="620"/>
        <v/>
      </c>
      <c r="X715" s="10" t="str">
        <f t="shared" si="621"/>
        <v/>
      </c>
      <c r="Y715" s="10" t="str">
        <f t="shared" si="622"/>
        <v/>
      </c>
      <c r="Z715" s="25" t="str">
        <f t="shared" si="623"/>
        <v/>
      </c>
      <c r="AB715" s="24" t="str">
        <f t="shared" si="617"/>
        <v/>
      </c>
      <c r="AC715" s="10" t="str">
        <f t="shared" si="609"/>
        <v/>
      </c>
      <c r="AD715" s="25" t="str">
        <f t="shared" si="610"/>
        <v/>
      </c>
      <c r="AH715" s="24" t="str">
        <f t="shared" si="624"/>
        <v/>
      </c>
      <c r="AI715" s="10" t="str">
        <f t="shared" si="625"/>
        <v/>
      </c>
      <c r="AJ715" s="10" t="str">
        <f t="shared" si="626"/>
        <v/>
      </c>
      <c r="AK715" s="10" t="str">
        <f t="shared" si="627"/>
        <v/>
      </c>
      <c r="AL715" s="10" t="str">
        <f t="shared" si="628"/>
        <v/>
      </c>
      <c r="AM715" s="25" t="str">
        <f t="shared" si="629"/>
        <v/>
      </c>
      <c r="AO715" s="24" t="str">
        <f t="shared" si="630"/>
        <v/>
      </c>
      <c r="AP715" s="10" t="str">
        <f t="shared" si="631"/>
        <v/>
      </c>
      <c r="AQ715" s="25" t="str">
        <f t="shared" si="632"/>
        <v/>
      </c>
      <c r="AU715" s="24" t="str">
        <f t="shared" si="633"/>
        <v/>
      </c>
      <c r="AV715" s="10" t="str">
        <f t="shared" si="634"/>
        <v/>
      </c>
      <c r="AW715" s="10" t="str">
        <f t="shared" si="635"/>
        <v/>
      </c>
      <c r="AX715" s="10" t="str">
        <f t="shared" si="636"/>
        <v/>
      </c>
      <c r="AY715" s="10" t="str">
        <f t="shared" si="637"/>
        <v/>
      </c>
      <c r="AZ715" s="25" t="str">
        <f t="shared" si="638"/>
        <v/>
      </c>
      <c r="BB715" s="24" t="str">
        <f t="shared" si="639"/>
        <v/>
      </c>
      <c r="BC715" s="10" t="str">
        <f t="shared" si="640"/>
        <v/>
      </c>
      <c r="BD715" s="25" t="str">
        <f t="shared" si="641"/>
        <v/>
      </c>
      <c r="BH715" s="24" t="str">
        <f t="shared" si="642"/>
        <v/>
      </c>
      <c r="BI715" s="10" t="str">
        <f t="shared" si="643"/>
        <v/>
      </c>
      <c r="BJ715" s="10" t="str">
        <f t="shared" si="644"/>
        <v/>
      </c>
      <c r="BK715" s="10" t="str">
        <f t="shared" si="645"/>
        <v/>
      </c>
      <c r="BL715" s="10" t="str">
        <f t="shared" si="646"/>
        <v/>
      </c>
      <c r="BM715" s="25" t="str">
        <f t="shared" si="647"/>
        <v/>
      </c>
      <c r="BO715" s="24" t="str">
        <f t="shared" si="648"/>
        <v/>
      </c>
      <c r="BP715" s="10" t="str">
        <f t="shared" si="649"/>
        <v/>
      </c>
      <c r="BQ715" s="25" t="str">
        <f t="shared" si="650"/>
        <v/>
      </c>
      <c r="BU715" s="24" t="str">
        <f t="shared" si="651"/>
        <v/>
      </c>
      <c r="BV715" s="10" t="str">
        <f t="shared" si="652"/>
        <v/>
      </c>
      <c r="BW715" s="10" t="str">
        <f t="shared" si="653"/>
        <v/>
      </c>
      <c r="BX715" s="10" t="str">
        <f t="shared" si="654"/>
        <v/>
      </c>
      <c r="BY715" s="10" t="str">
        <f t="shared" si="655"/>
        <v/>
      </c>
      <c r="BZ715" s="25" t="str">
        <f t="shared" si="656"/>
        <v/>
      </c>
      <c r="CB715" s="24" t="str">
        <f t="shared" si="657"/>
        <v/>
      </c>
      <c r="CC715" s="10" t="str">
        <f t="shared" si="658"/>
        <v/>
      </c>
      <c r="CD715" s="25" t="str">
        <f t="shared" si="659"/>
        <v/>
      </c>
    </row>
    <row r="716" spans="1:82" x14ac:dyDescent="0.25">
      <c r="A716" s="5" t="str">
        <f>IF('MA Data'!$G714='MA Data'!$I$2,'MA Data'!A714,"")</f>
        <v/>
      </c>
      <c r="B716" t="str">
        <f>IF('MA Data'!$G714='MA Data'!$I$2,'MA Data'!B714,"")</f>
        <v/>
      </c>
      <c r="C716" t="str">
        <f>IF('MA Data'!$G714='MA Data'!$I$2,'MA Data'!C714,"")</f>
        <v/>
      </c>
      <c r="D716" t="str">
        <f>IF('MA Data'!$G714='MA Data'!$I$2,'MA Data'!D714,"")</f>
        <v/>
      </c>
      <c r="E716" t="str">
        <f>IF('MA Data'!$G714='MA Data'!$I$2,'MA Data'!E714,"")</f>
        <v/>
      </c>
      <c r="F716" t="str">
        <f>IF('MA Data'!$G714='MA Data'!$I$2,'MA Data'!F714,"")</f>
        <v/>
      </c>
      <c r="G716" s="6" t="str">
        <f>IF('MA Data'!$G714='MA Data'!$I$2,'MA Data'!G714,"")</f>
        <v/>
      </c>
      <c r="H716" t="str">
        <f t="shared" si="611"/>
        <v/>
      </c>
      <c r="I716" s="10" t="str">
        <f t="shared" si="612"/>
        <v/>
      </c>
      <c r="J716" s="10" t="str">
        <f t="shared" si="613"/>
        <v/>
      </c>
      <c r="K716" s="10" t="str">
        <f t="shared" si="614"/>
        <v/>
      </c>
      <c r="L716" s="10" t="str">
        <f t="shared" si="615"/>
        <v/>
      </c>
      <c r="M716" s="25" t="str">
        <f t="shared" si="616"/>
        <v/>
      </c>
      <c r="O716" s="24" t="str">
        <f t="shared" si="606"/>
        <v/>
      </c>
      <c r="P716" s="10" t="str">
        <f t="shared" si="607"/>
        <v/>
      </c>
      <c r="Q716" s="25" t="str">
        <f t="shared" si="608"/>
        <v/>
      </c>
      <c r="U716" s="5" t="str">
        <f t="shared" si="618"/>
        <v/>
      </c>
      <c r="V716" s="10" t="str">
        <f t="shared" si="619"/>
        <v/>
      </c>
      <c r="W716" s="10" t="str">
        <f t="shared" si="620"/>
        <v/>
      </c>
      <c r="X716" s="10" t="str">
        <f t="shared" si="621"/>
        <v/>
      </c>
      <c r="Y716" s="10" t="str">
        <f t="shared" si="622"/>
        <v/>
      </c>
      <c r="Z716" s="25" t="str">
        <f t="shared" si="623"/>
        <v/>
      </c>
      <c r="AB716" s="24" t="str">
        <f t="shared" si="617"/>
        <v/>
      </c>
      <c r="AC716" s="10" t="str">
        <f t="shared" si="609"/>
        <v/>
      </c>
      <c r="AD716" s="25" t="str">
        <f t="shared" si="610"/>
        <v/>
      </c>
      <c r="AH716" s="24" t="str">
        <f t="shared" si="624"/>
        <v/>
      </c>
      <c r="AI716" s="10" t="str">
        <f t="shared" si="625"/>
        <v/>
      </c>
      <c r="AJ716" s="10" t="str">
        <f t="shared" si="626"/>
        <v/>
      </c>
      <c r="AK716" s="10" t="str">
        <f t="shared" si="627"/>
        <v/>
      </c>
      <c r="AL716" s="10" t="str">
        <f t="shared" si="628"/>
        <v/>
      </c>
      <c r="AM716" s="25" t="str">
        <f t="shared" si="629"/>
        <v/>
      </c>
      <c r="AO716" s="24" t="str">
        <f t="shared" si="630"/>
        <v/>
      </c>
      <c r="AP716" s="10" t="str">
        <f t="shared" si="631"/>
        <v/>
      </c>
      <c r="AQ716" s="25" t="str">
        <f t="shared" si="632"/>
        <v/>
      </c>
      <c r="AU716" s="24" t="str">
        <f t="shared" si="633"/>
        <v/>
      </c>
      <c r="AV716" s="10" t="str">
        <f t="shared" si="634"/>
        <v/>
      </c>
      <c r="AW716" s="10" t="str">
        <f t="shared" si="635"/>
        <v/>
      </c>
      <c r="AX716" s="10" t="str">
        <f t="shared" si="636"/>
        <v/>
      </c>
      <c r="AY716" s="10" t="str">
        <f t="shared" si="637"/>
        <v/>
      </c>
      <c r="AZ716" s="25" t="str">
        <f t="shared" si="638"/>
        <v/>
      </c>
      <c r="BB716" s="24" t="str">
        <f t="shared" si="639"/>
        <v/>
      </c>
      <c r="BC716" s="10" t="str">
        <f t="shared" si="640"/>
        <v/>
      </c>
      <c r="BD716" s="25" t="str">
        <f t="shared" si="641"/>
        <v/>
      </c>
      <c r="BH716" s="24" t="str">
        <f t="shared" si="642"/>
        <v/>
      </c>
      <c r="BI716" s="10" t="str">
        <f t="shared" si="643"/>
        <v/>
      </c>
      <c r="BJ716" s="10" t="str">
        <f t="shared" si="644"/>
        <v/>
      </c>
      <c r="BK716" s="10" t="str">
        <f t="shared" si="645"/>
        <v/>
      </c>
      <c r="BL716" s="10" t="str">
        <f t="shared" si="646"/>
        <v/>
      </c>
      <c r="BM716" s="25" t="str">
        <f t="shared" si="647"/>
        <v/>
      </c>
      <c r="BO716" s="24" t="str">
        <f t="shared" si="648"/>
        <v/>
      </c>
      <c r="BP716" s="10" t="str">
        <f t="shared" si="649"/>
        <v/>
      </c>
      <c r="BQ716" s="25" t="str">
        <f t="shared" si="650"/>
        <v/>
      </c>
      <c r="BU716" s="24" t="str">
        <f t="shared" si="651"/>
        <v/>
      </c>
      <c r="BV716" s="10" t="str">
        <f t="shared" si="652"/>
        <v/>
      </c>
      <c r="BW716" s="10" t="str">
        <f t="shared" si="653"/>
        <v/>
      </c>
      <c r="BX716" s="10" t="str">
        <f t="shared" si="654"/>
        <v/>
      </c>
      <c r="BY716" s="10" t="str">
        <f t="shared" si="655"/>
        <v/>
      </c>
      <c r="BZ716" s="25" t="str">
        <f t="shared" si="656"/>
        <v/>
      </c>
      <c r="CB716" s="24" t="str">
        <f t="shared" si="657"/>
        <v/>
      </c>
      <c r="CC716" s="10" t="str">
        <f t="shared" si="658"/>
        <v/>
      </c>
      <c r="CD716" s="25" t="str">
        <f t="shared" si="659"/>
        <v/>
      </c>
    </row>
    <row r="717" spans="1:82" x14ac:dyDescent="0.25">
      <c r="A717" s="5" t="str">
        <f>IF('MA Data'!$G715='MA Data'!$I$2,'MA Data'!A715,"")</f>
        <v/>
      </c>
      <c r="B717" t="str">
        <f>IF('MA Data'!$G715='MA Data'!$I$2,'MA Data'!B715,"")</f>
        <v/>
      </c>
      <c r="C717" t="str">
        <f>IF('MA Data'!$G715='MA Data'!$I$2,'MA Data'!C715,"")</f>
        <v/>
      </c>
      <c r="D717" t="str">
        <f>IF('MA Data'!$G715='MA Data'!$I$2,'MA Data'!D715,"")</f>
        <v/>
      </c>
      <c r="E717" t="str">
        <f>IF('MA Data'!$G715='MA Data'!$I$2,'MA Data'!E715,"")</f>
        <v/>
      </c>
      <c r="F717" t="str">
        <f>IF('MA Data'!$G715='MA Data'!$I$2,'MA Data'!F715,"")</f>
        <v/>
      </c>
      <c r="G717" s="6" t="str">
        <f>IF('MA Data'!$G715='MA Data'!$I$2,'MA Data'!G715,"")</f>
        <v/>
      </c>
      <c r="H717" t="str">
        <f t="shared" si="611"/>
        <v/>
      </c>
      <c r="I717" s="10" t="str">
        <f t="shared" si="612"/>
        <v/>
      </c>
      <c r="J717" s="10" t="str">
        <f t="shared" si="613"/>
        <v/>
      </c>
      <c r="K717" s="10" t="str">
        <f t="shared" si="614"/>
        <v/>
      </c>
      <c r="L717" s="10" t="str">
        <f t="shared" si="615"/>
        <v/>
      </c>
      <c r="M717" s="25" t="str">
        <f t="shared" si="616"/>
        <v/>
      </c>
      <c r="O717" s="24" t="str">
        <f t="shared" si="606"/>
        <v/>
      </c>
      <c r="P717" s="10" t="str">
        <f t="shared" si="607"/>
        <v/>
      </c>
      <c r="Q717" s="25" t="str">
        <f t="shared" si="608"/>
        <v/>
      </c>
      <c r="U717" s="5" t="str">
        <f t="shared" si="618"/>
        <v/>
      </c>
      <c r="V717" s="10" t="str">
        <f t="shared" si="619"/>
        <v/>
      </c>
      <c r="W717" s="10" t="str">
        <f t="shared" si="620"/>
        <v/>
      </c>
      <c r="X717" s="10" t="str">
        <f t="shared" si="621"/>
        <v/>
      </c>
      <c r="Y717" s="10" t="str">
        <f t="shared" si="622"/>
        <v/>
      </c>
      <c r="Z717" s="25" t="str">
        <f t="shared" si="623"/>
        <v/>
      </c>
      <c r="AB717" s="24" t="str">
        <f t="shared" si="617"/>
        <v/>
      </c>
      <c r="AC717" s="10" t="str">
        <f t="shared" si="609"/>
        <v/>
      </c>
      <c r="AD717" s="25" t="str">
        <f t="shared" si="610"/>
        <v/>
      </c>
      <c r="AH717" s="24" t="str">
        <f t="shared" si="624"/>
        <v/>
      </c>
      <c r="AI717" s="10" t="str">
        <f t="shared" si="625"/>
        <v/>
      </c>
      <c r="AJ717" s="10" t="str">
        <f t="shared" si="626"/>
        <v/>
      </c>
      <c r="AK717" s="10" t="str">
        <f t="shared" si="627"/>
        <v/>
      </c>
      <c r="AL717" s="10" t="str">
        <f t="shared" si="628"/>
        <v/>
      </c>
      <c r="AM717" s="25" t="str">
        <f t="shared" si="629"/>
        <v/>
      </c>
      <c r="AO717" s="24" t="str">
        <f t="shared" si="630"/>
        <v/>
      </c>
      <c r="AP717" s="10" t="str">
        <f t="shared" si="631"/>
        <v/>
      </c>
      <c r="AQ717" s="25" t="str">
        <f t="shared" si="632"/>
        <v/>
      </c>
      <c r="AU717" s="24" t="str">
        <f t="shared" si="633"/>
        <v/>
      </c>
      <c r="AV717" s="10" t="str">
        <f t="shared" si="634"/>
        <v/>
      </c>
      <c r="AW717" s="10" t="str">
        <f t="shared" si="635"/>
        <v/>
      </c>
      <c r="AX717" s="10" t="str">
        <f t="shared" si="636"/>
        <v/>
      </c>
      <c r="AY717" s="10" t="str">
        <f t="shared" si="637"/>
        <v/>
      </c>
      <c r="AZ717" s="25" t="str">
        <f t="shared" si="638"/>
        <v/>
      </c>
      <c r="BB717" s="24" t="str">
        <f t="shared" si="639"/>
        <v/>
      </c>
      <c r="BC717" s="10" t="str">
        <f t="shared" si="640"/>
        <v/>
      </c>
      <c r="BD717" s="25" t="str">
        <f t="shared" si="641"/>
        <v/>
      </c>
      <c r="BH717" s="24" t="str">
        <f t="shared" si="642"/>
        <v/>
      </c>
      <c r="BI717" s="10" t="str">
        <f t="shared" si="643"/>
        <v/>
      </c>
      <c r="BJ717" s="10" t="str">
        <f t="shared" si="644"/>
        <v/>
      </c>
      <c r="BK717" s="10" t="str">
        <f t="shared" si="645"/>
        <v/>
      </c>
      <c r="BL717" s="10" t="str">
        <f t="shared" si="646"/>
        <v/>
      </c>
      <c r="BM717" s="25" t="str">
        <f t="shared" si="647"/>
        <v/>
      </c>
      <c r="BO717" s="24" t="str">
        <f t="shared" si="648"/>
        <v/>
      </c>
      <c r="BP717" s="10" t="str">
        <f t="shared" si="649"/>
        <v/>
      </c>
      <c r="BQ717" s="25" t="str">
        <f t="shared" si="650"/>
        <v/>
      </c>
      <c r="BU717" s="24" t="str">
        <f t="shared" si="651"/>
        <v/>
      </c>
      <c r="BV717" s="10" t="str">
        <f t="shared" si="652"/>
        <v/>
      </c>
      <c r="BW717" s="10" t="str">
        <f t="shared" si="653"/>
        <v/>
      </c>
      <c r="BX717" s="10" t="str">
        <f t="shared" si="654"/>
        <v/>
      </c>
      <c r="BY717" s="10" t="str">
        <f t="shared" si="655"/>
        <v/>
      </c>
      <c r="BZ717" s="25" t="str">
        <f t="shared" si="656"/>
        <v/>
      </c>
      <c r="CB717" s="24" t="str">
        <f t="shared" si="657"/>
        <v/>
      </c>
      <c r="CC717" s="10" t="str">
        <f t="shared" si="658"/>
        <v/>
      </c>
      <c r="CD717" s="25" t="str">
        <f t="shared" si="659"/>
        <v/>
      </c>
    </row>
    <row r="718" spans="1:82" x14ac:dyDescent="0.25">
      <c r="A718" s="5" t="str">
        <f>IF('MA Data'!$G716='MA Data'!$I$2,'MA Data'!A716,"")</f>
        <v/>
      </c>
      <c r="B718" t="str">
        <f>IF('MA Data'!$G716='MA Data'!$I$2,'MA Data'!B716,"")</f>
        <v/>
      </c>
      <c r="C718" t="str">
        <f>IF('MA Data'!$G716='MA Data'!$I$2,'MA Data'!C716,"")</f>
        <v/>
      </c>
      <c r="D718" t="str">
        <f>IF('MA Data'!$G716='MA Data'!$I$2,'MA Data'!D716,"")</f>
        <v/>
      </c>
      <c r="E718" t="str">
        <f>IF('MA Data'!$G716='MA Data'!$I$2,'MA Data'!E716,"")</f>
        <v/>
      </c>
      <c r="F718" t="str">
        <f>IF('MA Data'!$G716='MA Data'!$I$2,'MA Data'!F716,"")</f>
        <v/>
      </c>
      <c r="G718" s="6" t="str">
        <f>IF('MA Data'!$G716='MA Data'!$I$2,'MA Data'!G716,"")</f>
        <v/>
      </c>
      <c r="H718" t="str">
        <f t="shared" si="611"/>
        <v/>
      </c>
      <c r="I718" s="10" t="str">
        <f t="shared" si="612"/>
        <v/>
      </c>
      <c r="J718" s="10" t="str">
        <f t="shared" si="613"/>
        <v/>
      </c>
      <c r="K718" s="10" t="str">
        <f t="shared" si="614"/>
        <v/>
      </c>
      <c r="L718" s="10" t="str">
        <f t="shared" si="615"/>
        <v/>
      </c>
      <c r="M718" s="25" t="str">
        <f t="shared" si="616"/>
        <v/>
      </c>
      <c r="O718" s="24" t="str">
        <f t="shared" si="606"/>
        <v/>
      </c>
      <c r="P718" s="10" t="str">
        <f t="shared" si="607"/>
        <v/>
      </c>
      <c r="Q718" s="25" t="str">
        <f t="shared" si="608"/>
        <v/>
      </c>
      <c r="U718" s="5" t="str">
        <f t="shared" si="618"/>
        <v/>
      </c>
      <c r="V718" s="10" t="str">
        <f t="shared" si="619"/>
        <v/>
      </c>
      <c r="W718" s="10" t="str">
        <f t="shared" si="620"/>
        <v/>
      </c>
      <c r="X718" s="10" t="str">
        <f t="shared" si="621"/>
        <v/>
      </c>
      <c r="Y718" s="10" t="str">
        <f t="shared" si="622"/>
        <v/>
      </c>
      <c r="Z718" s="25" t="str">
        <f t="shared" si="623"/>
        <v/>
      </c>
      <c r="AB718" s="24" t="str">
        <f t="shared" si="617"/>
        <v/>
      </c>
      <c r="AC718" s="10" t="str">
        <f t="shared" si="609"/>
        <v/>
      </c>
      <c r="AD718" s="25" t="str">
        <f t="shared" si="610"/>
        <v/>
      </c>
      <c r="AH718" s="24" t="str">
        <f t="shared" si="624"/>
        <v/>
      </c>
      <c r="AI718" s="10" t="str">
        <f t="shared" si="625"/>
        <v/>
      </c>
      <c r="AJ718" s="10" t="str">
        <f t="shared" si="626"/>
        <v/>
      </c>
      <c r="AK718" s="10" t="str">
        <f t="shared" si="627"/>
        <v/>
      </c>
      <c r="AL718" s="10" t="str">
        <f t="shared" si="628"/>
        <v/>
      </c>
      <c r="AM718" s="25" t="str">
        <f t="shared" si="629"/>
        <v/>
      </c>
      <c r="AO718" s="24" t="str">
        <f t="shared" si="630"/>
        <v/>
      </c>
      <c r="AP718" s="10" t="str">
        <f t="shared" si="631"/>
        <v/>
      </c>
      <c r="AQ718" s="25" t="str">
        <f t="shared" si="632"/>
        <v/>
      </c>
      <c r="AU718" s="24" t="str">
        <f t="shared" si="633"/>
        <v/>
      </c>
      <c r="AV718" s="10" t="str">
        <f t="shared" si="634"/>
        <v/>
      </c>
      <c r="AW718" s="10" t="str">
        <f t="shared" si="635"/>
        <v/>
      </c>
      <c r="AX718" s="10" t="str">
        <f t="shared" si="636"/>
        <v/>
      </c>
      <c r="AY718" s="10" t="str">
        <f t="shared" si="637"/>
        <v/>
      </c>
      <c r="AZ718" s="25" t="str">
        <f t="shared" si="638"/>
        <v/>
      </c>
      <c r="BB718" s="24" t="str">
        <f t="shared" si="639"/>
        <v/>
      </c>
      <c r="BC718" s="10" t="str">
        <f t="shared" si="640"/>
        <v/>
      </c>
      <c r="BD718" s="25" t="str">
        <f t="shared" si="641"/>
        <v/>
      </c>
      <c r="BH718" s="24" t="str">
        <f t="shared" si="642"/>
        <v/>
      </c>
      <c r="BI718" s="10" t="str">
        <f t="shared" si="643"/>
        <v/>
      </c>
      <c r="BJ718" s="10" t="str">
        <f t="shared" si="644"/>
        <v/>
      </c>
      <c r="BK718" s="10" t="str">
        <f t="shared" si="645"/>
        <v/>
      </c>
      <c r="BL718" s="10" t="str">
        <f t="shared" si="646"/>
        <v/>
      </c>
      <c r="BM718" s="25" t="str">
        <f t="shared" si="647"/>
        <v/>
      </c>
      <c r="BO718" s="24" t="str">
        <f t="shared" si="648"/>
        <v/>
      </c>
      <c r="BP718" s="10" t="str">
        <f t="shared" si="649"/>
        <v/>
      </c>
      <c r="BQ718" s="25" t="str">
        <f t="shared" si="650"/>
        <v/>
      </c>
      <c r="BU718" s="24" t="str">
        <f t="shared" si="651"/>
        <v/>
      </c>
      <c r="BV718" s="10" t="str">
        <f t="shared" si="652"/>
        <v/>
      </c>
      <c r="BW718" s="10" t="str">
        <f t="shared" si="653"/>
        <v/>
      </c>
      <c r="BX718" s="10" t="str">
        <f t="shared" si="654"/>
        <v/>
      </c>
      <c r="BY718" s="10" t="str">
        <f t="shared" si="655"/>
        <v/>
      </c>
      <c r="BZ718" s="25" t="str">
        <f t="shared" si="656"/>
        <v/>
      </c>
      <c r="CB718" s="24" t="str">
        <f t="shared" si="657"/>
        <v/>
      </c>
      <c r="CC718" s="10" t="str">
        <f t="shared" si="658"/>
        <v/>
      </c>
      <c r="CD718" s="25" t="str">
        <f t="shared" si="659"/>
        <v/>
      </c>
    </row>
    <row r="719" spans="1:82" x14ac:dyDescent="0.25">
      <c r="A719" s="5" t="str">
        <f>IF('MA Data'!$G717='MA Data'!$I$2,'MA Data'!A717,"")</f>
        <v/>
      </c>
      <c r="B719" t="str">
        <f>IF('MA Data'!$G717='MA Data'!$I$2,'MA Data'!B717,"")</f>
        <v/>
      </c>
      <c r="C719" t="str">
        <f>IF('MA Data'!$G717='MA Data'!$I$2,'MA Data'!C717,"")</f>
        <v/>
      </c>
      <c r="D719" t="str">
        <f>IF('MA Data'!$G717='MA Data'!$I$2,'MA Data'!D717,"")</f>
        <v/>
      </c>
      <c r="E719" t="str">
        <f>IF('MA Data'!$G717='MA Data'!$I$2,'MA Data'!E717,"")</f>
        <v/>
      </c>
      <c r="F719" t="str">
        <f>IF('MA Data'!$G717='MA Data'!$I$2,'MA Data'!F717,"")</f>
        <v/>
      </c>
      <c r="G719" s="6" t="str">
        <f>IF('MA Data'!$G717='MA Data'!$I$2,'MA Data'!G717,"")</f>
        <v/>
      </c>
      <c r="H719" t="str">
        <f t="shared" si="611"/>
        <v/>
      </c>
      <c r="I719" s="10" t="str">
        <f t="shared" si="612"/>
        <v/>
      </c>
      <c r="J719" s="10" t="str">
        <f t="shared" si="613"/>
        <v/>
      </c>
      <c r="K719" s="10" t="str">
        <f t="shared" si="614"/>
        <v/>
      </c>
      <c r="L719" s="10" t="str">
        <f t="shared" si="615"/>
        <v/>
      </c>
      <c r="M719" s="25" t="str">
        <f t="shared" si="616"/>
        <v/>
      </c>
      <c r="O719" s="24" t="str">
        <f t="shared" si="606"/>
        <v/>
      </c>
      <c r="P719" s="10" t="str">
        <f t="shared" si="607"/>
        <v/>
      </c>
      <c r="Q719" s="25" t="str">
        <f t="shared" si="608"/>
        <v/>
      </c>
      <c r="U719" s="5" t="str">
        <f t="shared" si="618"/>
        <v/>
      </c>
      <c r="V719" s="10" t="str">
        <f t="shared" si="619"/>
        <v/>
      </c>
      <c r="W719" s="10" t="str">
        <f t="shared" si="620"/>
        <v/>
      </c>
      <c r="X719" s="10" t="str">
        <f t="shared" si="621"/>
        <v/>
      </c>
      <c r="Y719" s="10" t="str">
        <f t="shared" si="622"/>
        <v/>
      </c>
      <c r="Z719" s="25" t="str">
        <f t="shared" si="623"/>
        <v/>
      </c>
      <c r="AB719" s="24" t="str">
        <f t="shared" si="617"/>
        <v/>
      </c>
      <c r="AC719" s="10" t="str">
        <f t="shared" si="609"/>
        <v/>
      </c>
      <c r="AD719" s="25" t="str">
        <f t="shared" si="610"/>
        <v/>
      </c>
      <c r="AH719" s="24" t="str">
        <f t="shared" si="624"/>
        <v/>
      </c>
      <c r="AI719" s="10" t="str">
        <f t="shared" si="625"/>
        <v/>
      </c>
      <c r="AJ719" s="10" t="str">
        <f t="shared" si="626"/>
        <v/>
      </c>
      <c r="AK719" s="10" t="str">
        <f t="shared" si="627"/>
        <v/>
      </c>
      <c r="AL719" s="10" t="str">
        <f t="shared" si="628"/>
        <v/>
      </c>
      <c r="AM719" s="25" t="str">
        <f t="shared" si="629"/>
        <v/>
      </c>
      <c r="AO719" s="24" t="str">
        <f t="shared" si="630"/>
        <v/>
      </c>
      <c r="AP719" s="10" t="str">
        <f t="shared" si="631"/>
        <v/>
      </c>
      <c r="AQ719" s="25" t="str">
        <f t="shared" si="632"/>
        <v/>
      </c>
      <c r="AU719" s="24" t="str">
        <f t="shared" si="633"/>
        <v/>
      </c>
      <c r="AV719" s="10" t="str">
        <f t="shared" si="634"/>
        <v/>
      </c>
      <c r="AW719" s="10" t="str">
        <f t="shared" si="635"/>
        <v/>
      </c>
      <c r="AX719" s="10" t="str">
        <f t="shared" si="636"/>
        <v/>
      </c>
      <c r="AY719" s="10" t="str">
        <f t="shared" si="637"/>
        <v/>
      </c>
      <c r="AZ719" s="25" t="str">
        <f t="shared" si="638"/>
        <v/>
      </c>
      <c r="BB719" s="24" t="str">
        <f t="shared" si="639"/>
        <v/>
      </c>
      <c r="BC719" s="10" t="str">
        <f t="shared" si="640"/>
        <v/>
      </c>
      <c r="BD719" s="25" t="str">
        <f t="shared" si="641"/>
        <v/>
      </c>
      <c r="BH719" s="24" t="str">
        <f t="shared" si="642"/>
        <v/>
      </c>
      <c r="BI719" s="10" t="str">
        <f t="shared" si="643"/>
        <v/>
      </c>
      <c r="BJ719" s="10" t="str">
        <f t="shared" si="644"/>
        <v/>
      </c>
      <c r="BK719" s="10" t="str">
        <f t="shared" si="645"/>
        <v/>
      </c>
      <c r="BL719" s="10" t="str">
        <f t="shared" si="646"/>
        <v/>
      </c>
      <c r="BM719" s="25" t="str">
        <f t="shared" si="647"/>
        <v/>
      </c>
      <c r="BO719" s="24" t="str">
        <f t="shared" si="648"/>
        <v/>
      </c>
      <c r="BP719" s="10" t="str">
        <f t="shared" si="649"/>
        <v/>
      </c>
      <c r="BQ719" s="25" t="str">
        <f t="shared" si="650"/>
        <v/>
      </c>
      <c r="BU719" s="24" t="str">
        <f t="shared" si="651"/>
        <v/>
      </c>
      <c r="BV719" s="10" t="str">
        <f t="shared" si="652"/>
        <v/>
      </c>
      <c r="BW719" s="10" t="str">
        <f t="shared" si="653"/>
        <v/>
      </c>
      <c r="BX719" s="10" t="str">
        <f t="shared" si="654"/>
        <v/>
      </c>
      <c r="BY719" s="10" t="str">
        <f t="shared" si="655"/>
        <v/>
      </c>
      <c r="BZ719" s="25" t="str">
        <f t="shared" si="656"/>
        <v/>
      </c>
      <c r="CB719" s="24" t="str">
        <f t="shared" si="657"/>
        <v/>
      </c>
      <c r="CC719" s="10" t="str">
        <f t="shared" si="658"/>
        <v/>
      </c>
      <c r="CD719" s="25" t="str">
        <f t="shared" si="659"/>
        <v/>
      </c>
    </row>
    <row r="720" spans="1:82" x14ac:dyDescent="0.25">
      <c r="A720" s="5" t="str">
        <f>IF('MA Data'!$G718='MA Data'!$I$2,'MA Data'!A718,"")</f>
        <v/>
      </c>
      <c r="B720" t="str">
        <f>IF('MA Data'!$G718='MA Data'!$I$2,'MA Data'!B718,"")</f>
        <v/>
      </c>
      <c r="C720" t="str">
        <f>IF('MA Data'!$G718='MA Data'!$I$2,'MA Data'!C718,"")</f>
        <v/>
      </c>
      <c r="D720" t="str">
        <f>IF('MA Data'!$G718='MA Data'!$I$2,'MA Data'!D718,"")</f>
        <v/>
      </c>
      <c r="E720" t="str">
        <f>IF('MA Data'!$G718='MA Data'!$I$2,'MA Data'!E718,"")</f>
        <v/>
      </c>
      <c r="F720" t="str">
        <f>IF('MA Data'!$G718='MA Data'!$I$2,'MA Data'!F718,"")</f>
        <v/>
      </c>
      <c r="G720" s="6" t="str">
        <f>IF('MA Data'!$G718='MA Data'!$I$2,'MA Data'!G718,"")</f>
        <v/>
      </c>
      <c r="H720" t="str">
        <f t="shared" si="611"/>
        <v/>
      </c>
      <c r="I720" s="10" t="str">
        <f t="shared" si="612"/>
        <v/>
      </c>
      <c r="J720" s="10" t="str">
        <f t="shared" si="613"/>
        <v/>
      </c>
      <c r="K720" s="10" t="str">
        <f t="shared" si="614"/>
        <v/>
      </c>
      <c r="L720" s="10" t="str">
        <f t="shared" si="615"/>
        <v/>
      </c>
      <c r="M720" s="25" t="str">
        <f t="shared" si="616"/>
        <v/>
      </c>
      <c r="O720" s="24" t="str">
        <f t="shared" si="606"/>
        <v/>
      </c>
      <c r="P720" s="10" t="str">
        <f t="shared" si="607"/>
        <v/>
      </c>
      <c r="Q720" s="25" t="str">
        <f t="shared" si="608"/>
        <v/>
      </c>
      <c r="U720" s="5" t="str">
        <f t="shared" si="618"/>
        <v/>
      </c>
      <c r="V720" s="10" t="str">
        <f t="shared" si="619"/>
        <v/>
      </c>
      <c r="W720" s="10" t="str">
        <f t="shared" si="620"/>
        <v/>
      </c>
      <c r="X720" s="10" t="str">
        <f t="shared" si="621"/>
        <v/>
      </c>
      <c r="Y720" s="10" t="str">
        <f t="shared" si="622"/>
        <v/>
      </c>
      <c r="Z720" s="25" t="str">
        <f t="shared" si="623"/>
        <v/>
      </c>
      <c r="AB720" s="24" t="str">
        <f t="shared" si="617"/>
        <v/>
      </c>
      <c r="AC720" s="10" t="str">
        <f t="shared" si="609"/>
        <v/>
      </c>
      <c r="AD720" s="25" t="str">
        <f t="shared" si="610"/>
        <v/>
      </c>
      <c r="AH720" s="24" t="str">
        <f t="shared" si="624"/>
        <v/>
      </c>
      <c r="AI720" s="10" t="str">
        <f t="shared" si="625"/>
        <v/>
      </c>
      <c r="AJ720" s="10" t="str">
        <f t="shared" si="626"/>
        <v/>
      </c>
      <c r="AK720" s="10" t="str">
        <f t="shared" si="627"/>
        <v/>
      </c>
      <c r="AL720" s="10" t="str">
        <f t="shared" si="628"/>
        <v/>
      </c>
      <c r="AM720" s="25" t="str">
        <f t="shared" si="629"/>
        <v/>
      </c>
      <c r="AO720" s="24" t="str">
        <f t="shared" si="630"/>
        <v/>
      </c>
      <c r="AP720" s="10" t="str">
        <f t="shared" si="631"/>
        <v/>
      </c>
      <c r="AQ720" s="25" t="str">
        <f t="shared" si="632"/>
        <v/>
      </c>
      <c r="AU720" s="24" t="str">
        <f t="shared" si="633"/>
        <v/>
      </c>
      <c r="AV720" s="10" t="str">
        <f t="shared" si="634"/>
        <v/>
      </c>
      <c r="AW720" s="10" t="str">
        <f t="shared" si="635"/>
        <v/>
      </c>
      <c r="AX720" s="10" t="str">
        <f t="shared" si="636"/>
        <v/>
      </c>
      <c r="AY720" s="10" t="str">
        <f t="shared" si="637"/>
        <v/>
      </c>
      <c r="AZ720" s="25" t="str">
        <f t="shared" si="638"/>
        <v/>
      </c>
      <c r="BB720" s="24" t="str">
        <f t="shared" si="639"/>
        <v/>
      </c>
      <c r="BC720" s="10" t="str">
        <f t="shared" si="640"/>
        <v/>
      </c>
      <c r="BD720" s="25" t="str">
        <f t="shared" si="641"/>
        <v/>
      </c>
      <c r="BH720" s="24" t="str">
        <f t="shared" si="642"/>
        <v/>
      </c>
      <c r="BI720" s="10" t="str">
        <f t="shared" si="643"/>
        <v/>
      </c>
      <c r="BJ720" s="10" t="str">
        <f t="shared" si="644"/>
        <v/>
      </c>
      <c r="BK720" s="10" t="str">
        <f t="shared" si="645"/>
        <v/>
      </c>
      <c r="BL720" s="10" t="str">
        <f t="shared" si="646"/>
        <v/>
      </c>
      <c r="BM720" s="25" t="str">
        <f t="shared" si="647"/>
        <v/>
      </c>
      <c r="BO720" s="24" t="str">
        <f t="shared" si="648"/>
        <v/>
      </c>
      <c r="BP720" s="10" t="str">
        <f t="shared" si="649"/>
        <v/>
      </c>
      <c r="BQ720" s="25" t="str">
        <f t="shared" si="650"/>
        <v/>
      </c>
      <c r="BU720" s="24" t="str">
        <f t="shared" si="651"/>
        <v/>
      </c>
      <c r="BV720" s="10" t="str">
        <f t="shared" si="652"/>
        <v/>
      </c>
      <c r="BW720" s="10" t="str">
        <f t="shared" si="653"/>
        <v/>
      </c>
      <c r="BX720" s="10" t="str">
        <f t="shared" si="654"/>
        <v/>
      </c>
      <c r="BY720" s="10" t="str">
        <f t="shared" si="655"/>
        <v/>
      </c>
      <c r="BZ720" s="25" t="str">
        <f t="shared" si="656"/>
        <v/>
      </c>
      <c r="CB720" s="24" t="str">
        <f t="shared" si="657"/>
        <v/>
      </c>
      <c r="CC720" s="10" t="str">
        <f t="shared" si="658"/>
        <v/>
      </c>
      <c r="CD720" s="25" t="str">
        <f t="shared" si="659"/>
        <v/>
      </c>
    </row>
    <row r="721" spans="1:82" x14ac:dyDescent="0.25">
      <c r="A721" s="5" t="str">
        <f>IF('MA Data'!$G719='MA Data'!$I$2,'MA Data'!A719,"")</f>
        <v/>
      </c>
      <c r="B721" t="str">
        <f>IF('MA Data'!$G719='MA Data'!$I$2,'MA Data'!B719,"")</f>
        <v/>
      </c>
      <c r="C721" t="str">
        <f>IF('MA Data'!$G719='MA Data'!$I$2,'MA Data'!C719,"")</f>
        <v/>
      </c>
      <c r="D721" t="str">
        <f>IF('MA Data'!$G719='MA Data'!$I$2,'MA Data'!D719,"")</f>
        <v/>
      </c>
      <c r="E721" t="str">
        <f>IF('MA Data'!$G719='MA Data'!$I$2,'MA Data'!E719,"")</f>
        <v/>
      </c>
      <c r="F721" t="str">
        <f>IF('MA Data'!$G719='MA Data'!$I$2,'MA Data'!F719,"")</f>
        <v/>
      </c>
      <c r="G721" s="6" t="str">
        <f>IF('MA Data'!$G719='MA Data'!$I$2,'MA Data'!G719,"")</f>
        <v/>
      </c>
      <c r="H721" t="str">
        <f t="shared" si="611"/>
        <v/>
      </c>
      <c r="I721" s="10" t="str">
        <f t="shared" si="612"/>
        <v/>
      </c>
      <c r="J721" s="10" t="str">
        <f t="shared" si="613"/>
        <v/>
      </c>
      <c r="K721" s="10" t="str">
        <f t="shared" si="614"/>
        <v/>
      </c>
      <c r="L721" s="10" t="str">
        <f t="shared" si="615"/>
        <v/>
      </c>
      <c r="M721" s="25" t="str">
        <f t="shared" si="616"/>
        <v/>
      </c>
      <c r="O721" s="24" t="str">
        <f t="shared" si="606"/>
        <v/>
      </c>
      <c r="P721" s="10" t="str">
        <f t="shared" si="607"/>
        <v/>
      </c>
      <c r="Q721" s="25" t="str">
        <f t="shared" si="608"/>
        <v/>
      </c>
      <c r="U721" s="5" t="str">
        <f t="shared" si="618"/>
        <v/>
      </c>
      <c r="V721" s="10" t="str">
        <f t="shared" si="619"/>
        <v/>
      </c>
      <c r="W721" s="10" t="str">
        <f t="shared" si="620"/>
        <v/>
      </c>
      <c r="X721" s="10" t="str">
        <f t="shared" si="621"/>
        <v/>
      </c>
      <c r="Y721" s="10" t="str">
        <f t="shared" si="622"/>
        <v/>
      </c>
      <c r="Z721" s="25" t="str">
        <f t="shared" si="623"/>
        <v/>
      </c>
      <c r="AB721" s="24" t="str">
        <f t="shared" si="617"/>
        <v/>
      </c>
      <c r="AC721" s="10" t="str">
        <f t="shared" si="609"/>
        <v/>
      </c>
      <c r="AD721" s="25" t="str">
        <f t="shared" si="610"/>
        <v/>
      </c>
      <c r="AH721" s="24" t="str">
        <f t="shared" si="624"/>
        <v/>
      </c>
      <c r="AI721" s="10" t="str">
        <f t="shared" si="625"/>
        <v/>
      </c>
      <c r="AJ721" s="10" t="str">
        <f t="shared" si="626"/>
        <v/>
      </c>
      <c r="AK721" s="10" t="str">
        <f t="shared" si="627"/>
        <v/>
      </c>
      <c r="AL721" s="10" t="str">
        <f t="shared" si="628"/>
        <v/>
      </c>
      <c r="AM721" s="25" t="str">
        <f t="shared" si="629"/>
        <v/>
      </c>
      <c r="AO721" s="24" t="str">
        <f t="shared" si="630"/>
        <v/>
      </c>
      <c r="AP721" s="10" t="str">
        <f t="shared" si="631"/>
        <v/>
      </c>
      <c r="AQ721" s="25" t="str">
        <f t="shared" si="632"/>
        <v/>
      </c>
      <c r="AU721" s="24" t="str">
        <f t="shared" si="633"/>
        <v/>
      </c>
      <c r="AV721" s="10" t="str">
        <f t="shared" si="634"/>
        <v/>
      </c>
      <c r="AW721" s="10" t="str">
        <f t="shared" si="635"/>
        <v/>
      </c>
      <c r="AX721" s="10" t="str">
        <f t="shared" si="636"/>
        <v/>
      </c>
      <c r="AY721" s="10" t="str">
        <f t="shared" si="637"/>
        <v/>
      </c>
      <c r="AZ721" s="25" t="str">
        <f t="shared" si="638"/>
        <v/>
      </c>
      <c r="BB721" s="24" t="str">
        <f t="shared" si="639"/>
        <v/>
      </c>
      <c r="BC721" s="10" t="str">
        <f t="shared" si="640"/>
        <v/>
      </c>
      <c r="BD721" s="25" t="str">
        <f t="shared" si="641"/>
        <v/>
      </c>
      <c r="BH721" s="24" t="str">
        <f t="shared" si="642"/>
        <v/>
      </c>
      <c r="BI721" s="10" t="str">
        <f t="shared" si="643"/>
        <v/>
      </c>
      <c r="BJ721" s="10" t="str">
        <f t="shared" si="644"/>
        <v/>
      </c>
      <c r="BK721" s="10" t="str">
        <f t="shared" si="645"/>
        <v/>
      </c>
      <c r="BL721" s="10" t="str">
        <f t="shared" si="646"/>
        <v/>
      </c>
      <c r="BM721" s="25" t="str">
        <f t="shared" si="647"/>
        <v/>
      </c>
      <c r="BO721" s="24" t="str">
        <f t="shared" si="648"/>
        <v/>
      </c>
      <c r="BP721" s="10" t="str">
        <f t="shared" si="649"/>
        <v/>
      </c>
      <c r="BQ721" s="25" t="str">
        <f t="shared" si="650"/>
        <v/>
      </c>
      <c r="BU721" s="24" t="str">
        <f t="shared" si="651"/>
        <v/>
      </c>
      <c r="BV721" s="10" t="str">
        <f t="shared" si="652"/>
        <v/>
      </c>
      <c r="BW721" s="10" t="str">
        <f t="shared" si="653"/>
        <v/>
      </c>
      <c r="BX721" s="10" t="str">
        <f t="shared" si="654"/>
        <v/>
      </c>
      <c r="BY721" s="10" t="str">
        <f t="shared" si="655"/>
        <v/>
      </c>
      <c r="BZ721" s="25" t="str">
        <f t="shared" si="656"/>
        <v/>
      </c>
      <c r="CB721" s="24" t="str">
        <f t="shared" si="657"/>
        <v/>
      </c>
      <c r="CC721" s="10" t="str">
        <f t="shared" si="658"/>
        <v/>
      </c>
      <c r="CD721" s="25" t="str">
        <f t="shared" si="659"/>
        <v/>
      </c>
    </row>
    <row r="722" spans="1:82" x14ac:dyDescent="0.25">
      <c r="A722" s="5" t="str">
        <f>IF('MA Data'!$G720='MA Data'!$I$2,'MA Data'!A720,"")</f>
        <v/>
      </c>
      <c r="B722" t="str">
        <f>IF('MA Data'!$G720='MA Data'!$I$2,'MA Data'!B720,"")</f>
        <v/>
      </c>
      <c r="C722" t="str">
        <f>IF('MA Data'!$G720='MA Data'!$I$2,'MA Data'!C720,"")</f>
        <v/>
      </c>
      <c r="D722" t="str">
        <f>IF('MA Data'!$G720='MA Data'!$I$2,'MA Data'!D720,"")</f>
        <v/>
      </c>
      <c r="E722" t="str">
        <f>IF('MA Data'!$G720='MA Data'!$I$2,'MA Data'!E720,"")</f>
        <v/>
      </c>
      <c r="F722" t="str">
        <f>IF('MA Data'!$G720='MA Data'!$I$2,'MA Data'!F720,"")</f>
        <v/>
      </c>
      <c r="G722" s="6" t="str">
        <f>IF('MA Data'!$G720='MA Data'!$I$2,'MA Data'!G720,"")</f>
        <v/>
      </c>
      <c r="H722" t="str">
        <f t="shared" si="611"/>
        <v/>
      </c>
      <c r="I722" s="10" t="str">
        <f t="shared" si="612"/>
        <v/>
      </c>
      <c r="J722" s="10" t="str">
        <f t="shared" si="613"/>
        <v/>
      </c>
      <c r="K722" s="10" t="str">
        <f t="shared" si="614"/>
        <v/>
      </c>
      <c r="L722" s="10" t="str">
        <f t="shared" si="615"/>
        <v/>
      </c>
      <c r="M722" s="25" t="str">
        <f t="shared" si="616"/>
        <v/>
      </c>
      <c r="O722" s="24" t="str">
        <f t="shared" si="606"/>
        <v/>
      </c>
      <c r="P722" s="10" t="str">
        <f t="shared" si="607"/>
        <v/>
      </c>
      <c r="Q722" s="25" t="str">
        <f t="shared" si="608"/>
        <v/>
      </c>
      <c r="U722" s="5" t="str">
        <f t="shared" si="618"/>
        <v/>
      </c>
      <c r="V722" s="10" t="str">
        <f t="shared" si="619"/>
        <v/>
      </c>
      <c r="W722" s="10" t="str">
        <f t="shared" si="620"/>
        <v/>
      </c>
      <c r="X722" s="10" t="str">
        <f t="shared" si="621"/>
        <v/>
      </c>
      <c r="Y722" s="10" t="str">
        <f t="shared" si="622"/>
        <v/>
      </c>
      <c r="Z722" s="25" t="str">
        <f t="shared" si="623"/>
        <v/>
      </c>
      <c r="AB722" s="24" t="str">
        <f t="shared" si="617"/>
        <v/>
      </c>
      <c r="AC722" s="10" t="str">
        <f t="shared" si="609"/>
        <v/>
      </c>
      <c r="AD722" s="25" t="str">
        <f t="shared" si="610"/>
        <v/>
      </c>
      <c r="AH722" s="24" t="str">
        <f t="shared" si="624"/>
        <v/>
      </c>
      <c r="AI722" s="10" t="str">
        <f t="shared" si="625"/>
        <v/>
      </c>
      <c r="AJ722" s="10" t="str">
        <f t="shared" si="626"/>
        <v/>
      </c>
      <c r="AK722" s="10" t="str">
        <f t="shared" si="627"/>
        <v/>
      </c>
      <c r="AL722" s="10" t="str">
        <f t="shared" si="628"/>
        <v/>
      </c>
      <c r="AM722" s="25" t="str">
        <f t="shared" si="629"/>
        <v/>
      </c>
      <c r="AO722" s="24" t="str">
        <f t="shared" si="630"/>
        <v/>
      </c>
      <c r="AP722" s="10" t="str">
        <f t="shared" si="631"/>
        <v/>
      </c>
      <c r="AQ722" s="25" t="str">
        <f t="shared" si="632"/>
        <v/>
      </c>
      <c r="AU722" s="24" t="str">
        <f t="shared" si="633"/>
        <v/>
      </c>
      <c r="AV722" s="10" t="str">
        <f t="shared" si="634"/>
        <v/>
      </c>
      <c r="AW722" s="10" t="str">
        <f t="shared" si="635"/>
        <v/>
      </c>
      <c r="AX722" s="10" t="str">
        <f t="shared" si="636"/>
        <v/>
      </c>
      <c r="AY722" s="10" t="str">
        <f t="shared" si="637"/>
        <v/>
      </c>
      <c r="AZ722" s="25" t="str">
        <f t="shared" si="638"/>
        <v/>
      </c>
      <c r="BB722" s="24" t="str">
        <f t="shared" si="639"/>
        <v/>
      </c>
      <c r="BC722" s="10" t="str">
        <f t="shared" si="640"/>
        <v/>
      </c>
      <c r="BD722" s="25" t="str">
        <f t="shared" si="641"/>
        <v/>
      </c>
      <c r="BH722" s="24" t="str">
        <f t="shared" si="642"/>
        <v/>
      </c>
      <c r="BI722" s="10" t="str">
        <f t="shared" si="643"/>
        <v/>
      </c>
      <c r="BJ722" s="10" t="str">
        <f t="shared" si="644"/>
        <v/>
      </c>
      <c r="BK722" s="10" t="str">
        <f t="shared" si="645"/>
        <v/>
      </c>
      <c r="BL722" s="10" t="str">
        <f t="shared" si="646"/>
        <v/>
      </c>
      <c r="BM722" s="25" t="str">
        <f t="shared" si="647"/>
        <v/>
      </c>
      <c r="BO722" s="24" t="str">
        <f t="shared" si="648"/>
        <v/>
      </c>
      <c r="BP722" s="10" t="str">
        <f t="shared" si="649"/>
        <v/>
      </c>
      <c r="BQ722" s="25" t="str">
        <f t="shared" si="650"/>
        <v/>
      </c>
      <c r="BU722" s="24" t="str">
        <f t="shared" si="651"/>
        <v/>
      </c>
      <c r="BV722" s="10" t="str">
        <f t="shared" si="652"/>
        <v/>
      </c>
      <c r="BW722" s="10" t="str">
        <f t="shared" si="653"/>
        <v/>
      </c>
      <c r="BX722" s="10" t="str">
        <f t="shared" si="654"/>
        <v/>
      </c>
      <c r="BY722" s="10" t="str">
        <f t="shared" si="655"/>
        <v/>
      </c>
      <c r="BZ722" s="25" t="str">
        <f t="shared" si="656"/>
        <v/>
      </c>
      <c r="CB722" s="24" t="str">
        <f t="shared" si="657"/>
        <v/>
      </c>
      <c r="CC722" s="10" t="str">
        <f t="shared" si="658"/>
        <v/>
      </c>
      <c r="CD722" s="25" t="str">
        <f t="shared" si="659"/>
        <v/>
      </c>
    </row>
    <row r="723" spans="1:82" x14ac:dyDescent="0.25">
      <c r="A723" s="5" t="str">
        <f>IF('MA Data'!$G721='MA Data'!$I$2,'MA Data'!A721,"")</f>
        <v/>
      </c>
      <c r="B723" t="str">
        <f>IF('MA Data'!$G721='MA Data'!$I$2,'MA Data'!B721,"")</f>
        <v/>
      </c>
      <c r="C723" t="str">
        <f>IF('MA Data'!$G721='MA Data'!$I$2,'MA Data'!C721,"")</f>
        <v/>
      </c>
      <c r="D723" t="str">
        <f>IF('MA Data'!$G721='MA Data'!$I$2,'MA Data'!D721,"")</f>
        <v/>
      </c>
      <c r="E723" t="str">
        <f>IF('MA Data'!$G721='MA Data'!$I$2,'MA Data'!E721,"")</f>
        <v/>
      </c>
      <c r="F723" t="str">
        <f>IF('MA Data'!$G721='MA Data'!$I$2,'MA Data'!F721,"")</f>
        <v/>
      </c>
      <c r="G723" s="6" t="str">
        <f>IF('MA Data'!$G721='MA Data'!$I$2,'MA Data'!G721,"")</f>
        <v/>
      </c>
      <c r="H723" t="str">
        <f t="shared" si="611"/>
        <v/>
      </c>
      <c r="I723" s="10" t="str">
        <f t="shared" si="612"/>
        <v/>
      </c>
      <c r="J723" s="10" t="str">
        <f t="shared" si="613"/>
        <v/>
      </c>
      <c r="K723" s="10" t="str">
        <f t="shared" si="614"/>
        <v/>
      </c>
      <c r="L723" s="10" t="str">
        <f t="shared" si="615"/>
        <v/>
      </c>
      <c r="M723" s="25" t="str">
        <f t="shared" si="616"/>
        <v/>
      </c>
      <c r="O723" s="24" t="str">
        <f t="shared" ref="O723:O786" si="660">IF(D723="","",J723+N$15)</f>
        <v/>
      </c>
      <c r="P723" s="10" t="str">
        <f t="shared" ref="P723:P786" si="661">IF(D723="","",1/O723)</f>
        <v/>
      </c>
      <c r="Q723" s="25" t="str">
        <f t="shared" ref="Q723:Q786" si="662">IF(D723="","",H723*P723)</f>
        <v/>
      </c>
      <c r="U723" s="5" t="str">
        <f t="shared" si="618"/>
        <v/>
      </c>
      <c r="V723" s="10" t="str">
        <f t="shared" si="619"/>
        <v/>
      </c>
      <c r="W723" s="10" t="str">
        <f t="shared" si="620"/>
        <v/>
      </c>
      <c r="X723" s="10" t="str">
        <f t="shared" si="621"/>
        <v/>
      </c>
      <c r="Y723" s="10" t="str">
        <f t="shared" si="622"/>
        <v/>
      </c>
      <c r="Z723" s="25" t="str">
        <f t="shared" si="623"/>
        <v/>
      </c>
      <c r="AB723" s="24" t="str">
        <f t="shared" si="617"/>
        <v/>
      </c>
      <c r="AC723" s="10" t="str">
        <f t="shared" ref="AC723:AC786" si="663">IF(D723="","",1/AB723)</f>
        <v/>
      </c>
      <c r="AD723" s="25" t="str">
        <f t="shared" ref="AD723:AD786" si="664">IF(D723="","",AC723*U723)</f>
        <v/>
      </c>
      <c r="AH723" s="24" t="str">
        <f t="shared" si="624"/>
        <v/>
      </c>
      <c r="AI723" s="10" t="str">
        <f t="shared" si="625"/>
        <v/>
      </c>
      <c r="AJ723" s="10" t="str">
        <f t="shared" si="626"/>
        <v/>
      </c>
      <c r="AK723" s="10" t="str">
        <f t="shared" si="627"/>
        <v/>
      </c>
      <c r="AL723" s="10" t="str">
        <f t="shared" si="628"/>
        <v/>
      </c>
      <c r="AM723" s="25" t="str">
        <f t="shared" si="629"/>
        <v/>
      </c>
      <c r="AO723" s="24" t="str">
        <f t="shared" si="630"/>
        <v/>
      </c>
      <c r="AP723" s="10" t="str">
        <f t="shared" si="631"/>
        <v/>
      </c>
      <c r="AQ723" s="25" t="str">
        <f t="shared" si="632"/>
        <v/>
      </c>
      <c r="AU723" s="24" t="str">
        <f t="shared" si="633"/>
        <v/>
      </c>
      <c r="AV723" s="10" t="str">
        <f t="shared" si="634"/>
        <v/>
      </c>
      <c r="AW723" s="10" t="str">
        <f t="shared" si="635"/>
        <v/>
      </c>
      <c r="AX723" s="10" t="str">
        <f t="shared" si="636"/>
        <v/>
      </c>
      <c r="AY723" s="10" t="str">
        <f t="shared" si="637"/>
        <v/>
      </c>
      <c r="AZ723" s="25" t="str">
        <f t="shared" si="638"/>
        <v/>
      </c>
      <c r="BB723" s="24" t="str">
        <f t="shared" si="639"/>
        <v/>
      </c>
      <c r="BC723" s="10" t="str">
        <f t="shared" si="640"/>
        <v/>
      </c>
      <c r="BD723" s="25" t="str">
        <f t="shared" si="641"/>
        <v/>
      </c>
      <c r="BH723" s="24" t="str">
        <f t="shared" si="642"/>
        <v/>
      </c>
      <c r="BI723" s="10" t="str">
        <f t="shared" si="643"/>
        <v/>
      </c>
      <c r="BJ723" s="10" t="str">
        <f t="shared" si="644"/>
        <v/>
      </c>
      <c r="BK723" s="10" t="str">
        <f t="shared" si="645"/>
        <v/>
      </c>
      <c r="BL723" s="10" t="str">
        <f t="shared" si="646"/>
        <v/>
      </c>
      <c r="BM723" s="25" t="str">
        <f t="shared" si="647"/>
        <v/>
      </c>
      <c r="BO723" s="24" t="str">
        <f t="shared" si="648"/>
        <v/>
      </c>
      <c r="BP723" s="10" t="str">
        <f t="shared" si="649"/>
        <v/>
      </c>
      <c r="BQ723" s="25" t="str">
        <f t="shared" si="650"/>
        <v/>
      </c>
      <c r="BU723" s="24" t="str">
        <f t="shared" si="651"/>
        <v/>
      </c>
      <c r="BV723" s="10" t="str">
        <f t="shared" si="652"/>
        <v/>
      </c>
      <c r="BW723" s="10" t="str">
        <f t="shared" si="653"/>
        <v/>
      </c>
      <c r="BX723" s="10" t="str">
        <f t="shared" si="654"/>
        <v/>
      </c>
      <c r="BY723" s="10" t="str">
        <f t="shared" si="655"/>
        <v/>
      </c>
      <c r="BZ723" s="25" t="str">
        <f t="shared" si="656"/>
        <v/>
      </c>
      <c r="CB723" s="24" t="str">
        <f t="shared" si="657"/>
        <v/>
      </c>
      <c r="CC723" s="10" t="str">
        <f t="shared" si="658"/>
        <v/>
      </c>
      <c r="CD723" s="25" t="str">
        <f t="shared" si="659"/>
        <v/>
      </c>
    </row>
    <row r="724" spans="1:82" x14ac:dyDescent="0.25">
      <c r="A724" s="5" t="str">
        <f>IF('MA Data'!$G722='MA Data'!$I$2,'MA Data'!A722,"")</f>
        <v/>
      </c>
      <c r="B724" t="str">
        <f>IF('MA Data'!$G722='MA Data'!$I$2,'MA Data'!B722,"")</f>
        <v/>
      </c>
      <c r="C724" t="str">
        <f>IF('MA Data'!$G722='MA Data'!$I$2,'MA Data'!C722,"")</f>
        <v/>
      </c>
      <c r="D724" t="str">
        <f>IF('MA Data'!$G722='MA Data'!$I$2,'MA Data'!D722,"")</f>
        <v/>
      </c>
      <c r="E724" t="str">
        <f>IF('MA Data'!$G722='MA Data'!$I$2,'MA Data'!E722,"")</f>
        <v/>
      </c>
      <c r="F724" t="str">
        <f>IF('MA Data'!$G722='MA Data'!$I$2,'MA Data'!F722,"")</f>
        <v/>
      </c>
      <c r="G724" s="6" t="str">
        <f>IF('MA Data'!$G722='MA Data'!$I$2,'MA Data'!G722,"")</f>
        <v/>
      </c>
      <c r="H724" t="str">
        <f t="shared" si="611"/>
        <v/>
      </c>
      <c r="I724" s="10" t="str">
        <f t="shared" si="612"/>
        <v/>
      </c>
      <c r="J724" s="10" t="str">
        <f t="shared" si="613"/>
        <v/>
      </c>
      <c r="K724" s="10" t="str">
        <f t="shared" si="614"/>
        <v/>
      </c>
      <c r="L724" s="10" t="str">
        <f t="shared" si="615"/>
        <v/>
      </c>
      <c r="M724" s="25" t="str">
        <f t="shared" si="616"/>
        <v/>
      </c>
      <c r="O724" s="24" t="str">
        <f t="shared" si="660"/>
        <v/>
      </c>
      <c r="P724" s="10" t="str">
        <f t="shared" si="661"/>
        <v/>
      </c>
      <c r="Q724" s="25" t="str">
        <f t="shared" si="662"/>
        <v/>
      </c>
      <c r="U724" s="5" t="str">
        <f t="shared" si="618"/>
        <v/>
      </c>
      <c r="V724" s="10" t="str">
        <f t="shared" si="619"/>
        <v/>
      </c>
      <c r="W724" s="10" t="str">
        <f t="shared" si="620"/>
        <v/>
      </c>
      <c r="X724" s="10" t="str">
        <f t="shared" si="621"/>
        <v/>
      </c>
      <c r="Y724" s="10" t="str">
        <f t="shared" si="622"/>
        <v/>
      </c>
      <c r="Z724" s="25" t="str">
        <f t="shared" si="623"/>
        <v/>
      </c>
      <c r="AB724" s="24" t="str">
        <f t="shared" si="617"/>
        <v/>
      </c>
      <c r="AC724" s="10" t="str">
        <f t="shared" si="663"/>
        <v/>
      </c>
      <c r="AD724" s="25" t="str">
        <f t="shared" si="664"/>
        <v/>
      </c>
      <c r="AH724" s="24" t="str">
        <f t="shared" si="624"/>
        <v/>
      </c>
      <c r="AI724" s="10" t="str">
        <f t="shared" si="625"/>
        <v/>
      </c>
      <c r="AJ724" s="10" t="str">
        <f t="shared" si="626"/>
        <v/>
      </c>
      <c r="AK724" s="10" t="str">
        <f t="shared" si="627"/>
        <v/>
      </c>
      <c r="AL724" s="10" t="str">
        <f t="shared" si="628"/>
        <v/>
      </c>
      <c r="AM724" s="25" t="str">
        <f t="shared" si="629"/>
        <v/>
      </c>
      <c r="AO724" s="24" t="str">
        <f t="shared" si="630"/>
        <v/>
      </c>
      <c r="AP724" s="10" t="str">
        <f t="shared" si="631"/>
        <v/>
      </c>
      <c r="AQ724" s="25" t="str">
        <f t="shared" si="632"/>
        <v/>
      </c>
      <c r="AU724" s="24" t="str">
        <f t="shared" si="633"/>
        <v/>
      </c>
      <c r="AV724" s="10" t="str">
        <f t="shared" si="634"/>
        <v/>
      </c>
      <c r="AW724" s="10" t="str">
        <f t="shared" si="635"/>
        <v/>
      </c>
      <c r="AX724" s="10" t="str">
        <f t="shared" si="636"/>
        <v/>
      </c>
      <c r="AY724" s="10" t="str">
        <f t="shared" si="637"/>
        <v/>
      </c>
      <c r="AZ724" s="25" t="str">
        <f t="shared" si="638"/>
        <v/>
      </c>
      <c r="BB724" s="24" t="str">
        <f t="shared" si="639"/>
        <v/>
      </c>
      <c r="BC724" s="10" t="str">
        <f t="shared" si="640"/>
        <v/>
      </c>
      <c r="BD724" s="25" t="str">
        <f t="shared" si="641"/>
        <v/>
      </c>
      <c r="BH724" s="24" t="str">
        <f t="shared" si="642"/>
        <v/>
      </c>
      <c r="BI724" s="10" t="str">
        <f t="shared" si="643"/>
        <v/>
      </c>
      <c r="BJ724" s="10" t="str">
        <f t="shared" si="644"/>
        <v/>
      </c>
      <c r="BK724" s="10" t="str">
        <f t="shared" si="645"/>
        <v/>
      </c>
      <c r="BL724" s="10" t="str">
        <f t="shared" si="646"/>
        <v/>
      </c>
      <c r="BM724" s="25" t="str">
        <f t="shared" si="647"/>
        <v/>
      </c>
      <c r="BO724" s="24" t="str">
        <f t="shared" si="648"/>
        <v/>
      </c>
      <c r="BP724" s="10" t="str">
        <f t="shared" si="649"/>
        <v/>
      </c>
      <c r="BQ724" s="25" t="str">
        <f t="shared" si="650"/>
        <v/>
      </c>
      <c r="BU724" s="24" t="str">
        <f t="shared" si="651"/>
        <v/>
      </c>
      <c r="BV724" s="10" t="str">
        <f t="shared" si="652"/>
        <v/>
      </c>
      <c r="BW724" s="10" t="str">
        <f t="shared" si="653"/>
        <v/>
      </c>
      <c r="BX724" s="10" t="str">
        <f t="shared" si="654"/>
        <v/>
      </c>
      <c r="BY724" s="10" t="str">
        <f t="shared" si="655"/>
        <v/>
      </c>
      <c r="BZ724" s="25" t="str">
        <f t="shared" si="656"/>
        <v/>
      </c>
      <c r="CB724" s="24" t="str">
        <f t="shared" si="657"/>
        <v/>
      </c>
      <c r="CC724" s="10" t="str">
        <f t="shared" si="658"/>
        <v/>
      </c>
      <c r="CD724" s="25" t="str">
        <f t="shared" si="659"/>
        <v/>
      </c>
    </row>
    <row r="725" spans="1:82" x14ac:dyDescent="0.25">
      <c r="A725" s="5" t="str">
        <f>IF('MA Data'!$G723='MA Data'!$I$2,'MA Data'!A723,"")</f>
        <v/>
      </c>
      <c r="B725" t="str">
        <f>IF('MA Data'!$G723='MA Data'!$I$2,'MA Data'!B723,"")</f>
        <v/>
      </c>
      <c r="C725" t="str">
        <f>IF('MA Data'!$G723='MA Data'!$I$2,'MA Data'!C723,"")</f>
        <v/>
      </c>
      <c r="D725" t="str">
        <f>IF('MA Data'!$G723='MA Data'!$I$2,'MA Data'!D723,"")</f>
        <v/>
      </c>
      <c r="E725" t="str">
        <f>IF('MA Data'!$G723='MA Data'!$I$2,'MA Data'!E723,"")</f>
        <v/>
      </c>
      <c r="F725" t="str">
        <f>IF('MA Data'!$G723='MA Data'!$I$2,'MA Data'!F723,"")</f>
        <v/>
      </c>
      <c r="G725" s="6" t="str">
        <f>IF('MA Data'!$G723='MA Data'!$I$2,'MA Data'!G723,"")</f>
        <v/>
      </c>
      <c r="H725" t="str">
        <f t="shared" si="611"/>
        <v/>
      </c>
      <c r="I725" s="10" t="str">
        <f t="shared" si="612"/>
        <v/>
      </c>
      <c r="J725" s="10" t="str">
        <f t="shared" si="613"/>
        <v/>
      </c>
      <c r="K725" s="10" t="str">
        <f t="shared" si="614"/>
        <v/>
      </c>
      <c r="L725" s="10" t="str">
        <f t="shared" si="615"/>
        <v/>
      </c>
      <c r="M725" s="25" t="str">
        <f t="shared" si="616"/>
        <v/>
      </c>
      <c r="O725" s="24" t="str">
        <f t="shared" si="660"/>
        <v/>
      </c>
      <c r="P725" s="10" t="str">
        <f t="shared" si="661"/>
        <v/>
      </c>
      <c r="Q725" s="25" t="str">
        <f t="shared" si="662"/>
        <v/>
      </c>
      <c r="U725" s="5" t="str">
        <f t="shared" si="618"/>
        <v/>
      </c>
      <c r="V725" s="10" t="str">
        <f t="shared" si="619"/>
        <v/>
      </c>
      <c r="W725" s="10" t="str">
        <f t="shared" si="620"/>
        <v/>
      </c>
      <c r="X725" s="10" t="str">
        <f t="shared" si="621"/>
        <v/>
      </c>
      <c r="Y725" s="10" t="str">
        <f t="shared" si="622"/>
        <v/>
      </c>
      <c r="Z725" s="25" t="str">
        <f t="shared" si="623"/>
        <v/>
      </c>
      <c r="AB725" s="24" t="str">
        <f t="shared" si="617"/>
        <v/>
      </c>
      <c r="AC725" s="10" t="str">
        <f t="shared" si="663"/>
        <v/>
      </c>
      <c r="AD725" s="25" t="str">
        <f t="shared" si="664"/>
        <v/>
      </c>
      <c r="AH725" s="24" t="str">
        <f t="shared" si="624"/>
        <v/>
      </c>
      <c r="AI725" s="10" t="str">
        <f t="shared" si="625"/>
        <v/>
      </c>
      <c r="AJ725" s="10" t="str">
        <f t="shared" si="626"/>
        <v/>
      </c>
      <c r="AK725" s="10" t="str">
        <f t="shared" si="627"/>
        <v/>
      </c>
      <c r="AL725" s="10" t="str">
        <f t="shared" si="628"/>
        <v/>
      </c>
      <c r="AM725" s="25" t="str">
        <f t="shared" si="629"/>
        <v/>
      </c>
      <c r="AO725" s="24" t="str">
        <f t="shared" si="630"/>
        <v/>
      </c>
      <c r="AP725" s="10" t="str">
        <f t="shared" si="631"/>
        <v/>
      </c>
      <c r="AQ725" s="25" t="str">
        <f t="shared" si="632"/>
        <v/>
      </c>
      <c r="AU725" s="24" t="str">
        <f t="shared" si="633"/>
        <v/>
      </c>
      <c r="AV725" s="10" t="str">
        <f t="shared" si="634"/>
        <v/>
      </c>
      <c r="AW725" s="10" t="str">
        <f t="shared" si="635"/>
        <v/>
      </c>
      <c r="AX725" s="10" t="str">
        <f t="shared" si="636"/>
        <v/>
      </c>
      <c r="AY725" s="10" t="str">
        <f t="shared" si="637"/>
        <v/>
      </c>
      <c r="AZ725" s="25" t="str">
        <f t="shared" si="638"/>
        <v/>
      </c>
      <c r="BB725" s="24" t="str">
        <f t="shared" si="639"/>
        <v/>
      </c>
      <c r="BC725" s="10" t="str">
        <f t="shared" si="640"/>
        <v/>
      </c>
      <c r="BD725" s="25" t="str">
        <f t="shared" si="641"/>
        <v/>
      </c>
      <c r="BH725" s="24" t="str">
        <f t="shared" si="642"/>
        <v/>
      </c>
      <c r="BI725" s="10" t="str">
        <f t="shared" si="643"/>
        <v/>
      </c>
      <c r="BJ725" s="10" t="str">
        <f t="shared" si="644"/>
        <v/>
      </c>
      <c r="BK725" s="10" t="str">
        <f t="shared" si="645"/>
        <v/>
      </c>
      <c r="BL725" s="10" t="str">
        <f t="shared" si="646"/>
        <v/>
      </c>
      <c r="BM725" s="25" t="str">
        <f t="shared" si="647"/>
        <v/>
      </c>
      <c r="BO725" s="24" t="str">
        <f t="shared" si="648"/>
        <v/>
      </c>
      <c r="BP725" s="10" t="str">
        <f t="shared" si="649"/>
        <v/>
      </c>
      <c r="BQ725" s="25" t="str">
        <f t="shared" si="650"/>
        <v/>
      </c>
      <c r="BU725" s="24" t="str">
        <f t="shared" si="651"/>
        <v/>
      </c>
      <c r="BV725" s="10" t="str">
        <f t="shared" si="652"/>
        <v/>
      </c>
      <c r="BW725" s="10" t="str">
        <f t="shared" si="653"/>
        <v/>
      </c>
      <c r="BX725" s="10" t="str">
        <f t="shared" si="654"/>
        <v/>
      </c>
      <c r="BY725" s="10" t="str">
        <f t="shared" si="655"/>
        <v/>
      </c>
      <c r="BZ725" s="25" t="str">
        <f t="shared" si="656"/>
        <v/>
      </c>
      <c r="CB725" s="24" t="str">
        <f t="shared" si="657"/>
        <v/>
      </c>
      <c r="CC725" s="10" t="str">
        <f t="shared" si="658"/>
        <v/>
      </c>
      <c r="CD725" s="25" t="str">
        <f t="shared" si="659"/>
        <v/>
      </c>
    </row>
    <row r="726" spans="1:82" x14ac:dyDescent="0.25">
      <c r="A726" s="5" t="str">
        <f>IF('MA Data'!$G724='MA Data'!$I$2,'MA Data'!A724,"")</f>
        <v/>
      </c>
      <c r="B726" t="str">
        <f>IF('MA Data'!$G724='MA Data'!$I$2,'MA Data'!B724,"")</f>
        <v/>
      </c>
      <c r="C726" t="str">
        <f>IF('MA Data'!$G724='MA Data'!$I$2,'MA Data'!C724,"")</f>
        <v/>
      </c>
      <c r="D726" t="str">
        <f>IF('MA Data'!$G724='MA Data'!$I$2,'MA Data'!D724,"")</f>
        <v/>
      </c>
      <c r="E726" t="str">
        <f>IF('MA Data'!$G724='MA Data'!$I$2,'MA Data'!E724,"")</f>
        <v/>
      </c>
      <c r="F726" t="str">
        <f>IF('MA Data'!$G724='MA Data'!$I$2,'MA Data'!F724,"")</f>
        <v/>
      </c>
      <c r="G726" s="6" t="str">
        <f>IF('MA Data'!$G724='MA Data'!$I$2,'MA Data'!G724,"")</f>
        <v/>
      </c>
      <c r="H726" t="str">
        <f t="shared" si="611"/>
        <v/>
      </c>
      <c r="I726" s="10" t="str">
        <f t="shared" si="612"/>
        <v/>
      </c>
      <c r="J726" s="10" t="str">
        <f t="shared" si="613"/>
        <v/>
      </c>
      <c r="K726" s="10" t="str">
        <f t="shared" si="614"/>
        <v/>
      </c>
      <c r="L726" s="10" t="str">
        <f t="shared" si="615"/>
        <v/>
      </c>
      <c r="M726" s="25" t="str">
        <f t="shared" si="616"/>
        <v/>
      </c>
      <c r="O726" s="24" t="str">
        <f t="shared" si="660"/>
        <v/>
      </c>
      <c r="P726" s="10" t="str">
        <f t="shared" si="661"/>
        <v/>
      </c>
      <c r="Q726" s="25" t="str">
        <f t="shared" si="662"/>
        <v/>
      </c>
      <c r="U726" s="5" t="str">
        <f t="shared" si="618"/>
        <v/>
      </c>
      <c r="V726" s="10" t="str">
        <f t="shared" si="619"/>
        <v/>
      </c>
      <c r="W726" s="10" t="str">
        <f t="shared" si="620"/>
        <v/>
      </c>
      <c r="X726" s="10" t="str">
        <f t="shared" si="621"/>
        <v/>
      </c>
      <c r="Y726" s="10" t="str">
        <f t="shared" si="622"/>
        <v/>
      </c>
      <c r="Z726" s="25" t="str">
        <f t="shared" si="623"/>
        <v/>
      </c>
      <c r="AB726" s="24" t="str">
        <f t="shared" si="617"/>
        <v/>
      </c>
      <c r="AC726" s="10" t="str">
        <f t="shared" si="663"/>
        <v/>
      </c>
      <c r="AD726" s="25" t="str">
        <f t="shared" si="664"/>
        <v/>
      </c>
      <c r="AH726" s="24" t="str">
        <f t="shared" si="624"/>
        <v/>
      </c>
      <c r="AI726" s="10" t="str">
        <f t="shared" si="625"/>
        <v/>
      </c>
      <c r="AJ726" s="10" t="str">
        <f t="shared" si="626"/>
        <v/>
      </c>
      <c r="AK726" s="10" t="str">
        <f t="shared" si="627"/>
        <v/>
      </c>
      <c r="AL726" s="10" t="str">
        <f t="shared" si="628"/>
        <v/>
      </c>
      <c r="AM726" s="25" t="str">
        <f t="shared" si="629"/>
        <v/>
      </c>
      <c r="AO726" s="24" t="str">
        <f t="shared" si="630"/>
        <v/>
      </c>
      <c r="AP726" s="10" t="str">
        <f t="shared" si="631"/>
        <v/>
      </c>
      <c r="AQ726" s="25" t="str">
        <f t="shared" si="632"/>
        <v/>
      </c>
      <c r="AU726" s="24" t="str">
        <f t="shared" si="633"/>
        <v/>
      </c>
      <c r="AV726" s="10" t="str">
        <f t="shared" si="634"/>
        <v/>
      </c>
      <c r="AW726" s="10" t="str">
        <f t="shared" si="635"/>
        <v/>
      </c>
      <c r="AX726" s="10" t="str">
        <f t="shared" si="636"/>
        <v/>
      </c>
      <c r="AY726" s="10" t="str">
        <f t="shared" si="637"/>
        <v/>
      </c>
      <c r="AZ726" s="25" t="str">
        <f t="shared" si="638"/>
        <v/>
      </c>
      <c r="BB726" s="24" t="str">
        <f t="shared" si="639"/>
        <v/>
      </c>
      <c r="BC726" s="10" t="str">
        <f t="shared" si="640"/>
        <v/>
      </c>
      <c r="BD726" s="25" t="str">
        <f t="shared" si="641"/>
        <v/>
      </c>
      <c r="BH726" s="24" t="str">
        <f t="shared" si="642"/>
        <v/>
      </c>
      <c r="BI726" s="10" t="str">
        <f t="shared" si="643"/>
        <v/>
      </c>
      <c r="BJ726" s="10" t="str">
        <f t="shared" si="644"/>
        <v/>
      </c>
      <c r="BK726" s="10" t="str">
        <f t="shared" si="645"/>
        <v/>
      </c>
      <c r="BL726" s="10" t="str">
        <f t="shared" si="646"/>
        <v/>
      </c>
      <c r="BM726" s="25" t="str">
        <f t="shared" si="647"/>
        <v/>
      </c>
      <c r="BO726" s="24" t="str">
        <f t="shared" si="648"/>
        <v/>
      </c>
      <c r="BP726" s="10" t="str">
        <f t="shared" si="649"/>
        <v/>
      </c>
      <c r="BQ726" s="25" t="str">
        <f t="shared" si="650"/>
        <v/>
      </c>
      <c r="BU726" s="24" t="str">
        <f t="shared" si="651"/>
        <v/>
      </c>
      <c r="BV726" s="10" t="str">
        <f t="shared" si="652"/>
        <v/>
      </c>
      <c r="BW726" s="10" t="str">
        <f t="shared" si="653"/>
        <v/>
      </c>
      <c r="BX726" s="10" t="str">
        <f t="shared" si="654"/>
        <v/>
      </c>
      <c r="BY726" s="10" t="str">
        <f t="shared" si="655"/>
        <v/>
      </c>
      <c r="BZ726" s="25" t="str">
        <f t="shared" si="656"/>
        <v/>
      </c>
      <c r="CB726" s="24" t="str">
        <f t="shared" si="657"/>
        <v/>
      </c>
      <c r="CC726" s="10" t="str">
        <f t="shared" si="658"/>
        <v/>
      </c>
      <c r="CD726" s="25" t="str">
        <f t="shared" si="659"/>
        <v/>
      </c>
    </row>
    <row r="727" spans="1:82" x14ac:dyDescent="0.25">
      <c r="A727" s="5" t="str">
        <f>IF('MA Data'!$G725='MA Data'!$I$2,'MA Data'!A725,"")</f>
        <v/>
      </c>
      <c r="B727" t="str">
        <f>IF('MA Data'!$G725='MA Data'!$I$2,'MA Data'!B725,"")</f>
        <v/>
      </c>
      <c r="C727" t="str">
        <f>IF('MA Data'!$G725='MA Data'!$I$2,'MA Data'!C725,"")</f>
        <v/>
      </c>
      <c r="D727" t="str">
        <f>IF('MA Data'!$G725='MA Data'!$I$2,'MA Data'!D725,"")</f>
        <v/>
      </c>
      <c r="E727" t="str">
        <f>IF('MA Data'!$G725='MA Data'!$I$2,'MA Data'!E725,"")</f>
        <v/>
      </c>
      <c r="F727" t="str">
        <f>IF('MA Data'!$G725='MA Data'!$I$2,'MA Data'!F725,"")</f>
        <v/>
      </c>
      <c r="G727" s="6" t="str">
        <f>IF('MA Data'!$G725='MA Data'!$I$2,'MA Data'!G725,"")</f>
        <v/>
      </c>
      <c r="H727" t="str">
        <f t="shared" si="611"/>
        <v/>
      </c>
      <c r="I727" s="10" t="str">
        <f t="shared" si="612"/>
        <v/>
      </c>
      <c r="J727" s="10" t="str">
        <f t="shared" si="613"/>
        <v/>
      </c>
      <c r="K727" s="10" t="str">
        <f t="shared" si="614"/>
        <v/>
      </c>
      <c r="L727" s="10" t="str">
        <f t="shared" si="615"/>
        <v/>
      </c>
      <c r="M727" s="25" t="str">
        <f t="shared" si="616"/>
        <v/>
      </c>
      <c r="O727" s="24" t="str">
        <f t="shared" si="660"/>
        <v/>
      </c>
      <c r="P727" s="10" t="str">
        <f t="shared" si="661"/>
        <v/>
      </c>
      <c r="Q727" s="25" t="str">
        <f t="shared" si="662"/>
        <v/>
      </c>
      <c r="U727" s="5" t="str">
        <f t="shared" si="618"/>
        <v/>
      </c>
      <c r="V727" s="10" t="str">
        <f t="shared" si="619"/>
        <v/>
      </c>
      <c r="W727" s="10" t="str">
        <f t="shared" si="620"/>
        <v/>
      </c>
      <c r="X727" s="10" t="str">
        <f t="shared" si="621"/>
        <v/>
      </c>
      <c r="Y727" s="10" t="str">
        <f t="shared" si="622"/>
        <v/>
      </c>
      <c r="Z727" s="25" t="str">
        <f t="shared" si="623"/>
        <v/>
      </c>
      <c r="AB727" s="24" t="str">
        <f t="shared" si="617"/>
        <v/>
      </c>
      <c r="AC727" s="10" t="str">
        <f t="shared" si="663"/>
        <v/>
      </c>
      <c r="AD727" s="25" t="str">
        <f t="shared" si="664"/>
        <v/>
      </c>
      <c r="AH727" s="24" t="str">
        <f t="shared" si="624"/>
        <v/>
      </c>
      <c r="AI727" s="10" t="str">
        <f t="shared" si="625"/>
        <v/>
      </c>
      <c r="AJ727" s="10" t="str">
        <f t="shared" si="626"/>
        <v/>
      </c>
      <c r="AK727" s="10" t="str">
        <f t="shared" si="627"/>
        <v/>
      </c>
      <c r="AL727" s="10" t="str">
        <f t="shared" si="628"/>
        <v/>
      </c>
      <c r="AM727" s="25" t="str">
        <f t="shared" si="629"/>
        <v/>
      </c>
      <c r="AO727" s="24" t="str">
        <f t="shared" si="630"/>
        <v/>
      </c>
      <c r="AP727" s="10" t="str">
        <f t="shared" si="631"/>
        <v/>
      </c>
      <c r="AQ727" s="25" t="str">
        <f t="shared" si="632"/>
        <v/>
      </c>
      <c r="AU727" s="24" t="str">
        <f t="shared" si="633"/>
        <v/>
      </c>
      <c r="AV727" s="10" t="str">
        <f t="shared" si="634"/>
        <v/>
      </c>
      <c r="AW727" s="10" t="str">
        <f t="shared" si="635"/>
        <v/>
      </c>
      <c r="AX727" s="10" t="str">
        <f t="shared" si="636"/>
        <v/>
      </c>
      <c r="AY727" s="10" t="str">
        <f t="shared" si="637"/>
        <v/>
      </c>
      <c r="AZ727" s="25" t="str">
        <f t="shared" si="638"/>
        <v/>
      </c>
      <c r="BB727" s="24" t="str">
        <f t="shared" si="639"/>
        <v/>
      </c>
      <c r="BC727" s="10" t="str">
        <f t="shared" si="640"/>
        <v/>
      </c>
      <c r="BD727" s="25" t="str">
        <f t="shared" si="641"/>
        <v/>
      </c>
      <c r="BH727" s="24" t="str">
        <f t="shared" si="642"/>
        <v/>
      </c>
      <c r="BI727" s="10" t="str">
        <f t="shared" si="643"/>
        <v/>
      </c>
      <c r="BJ727" s="10" t="str">
        <f t="shared" si="644"/>
        <v/>
      </c>
      <c r="BK727" s="10" t="str">
        <f t="shared" si="645"/>
        <v/>
      </c>
      <c r="BL727" s="10" t="str">
        <f t="shared" si="646"/>
        <v/>
      </c>
      <c r="BM727" s="25" t="str">
        <f t="shared" si="647"/>
        <v/>
      </c>
      <c r="BO727" s="24" t="str">
        <f t="shared" si="648"/>
        <v/>
      </c>
      <c r="BP727" s="10" t="str">
        <f t="shared" si="649"/>
        <v/>
      </c>
      <c r="BQ727" s="25" t="str">
        <f t="shared" si="650"/>
        <v/>
      </c>
      <c r="BU727" s="24" t="str">
        <f t="shared" si="651"/>
        <v/>
      </c>
      <c r="BV727" s="10" t="str">
        <f t="shared" si="652"/>
        <v/>
      </c>
      <c r="BW727" s="10" t="str">
        <f t="shared" si="653"/>
        <v/>
      </c>
      <c r="BX727" s="10" t="str">
        <f t="shared" si="654"/>
        <v/>
      </c>
      <c r="BY727" s="10" t="str">
        <f t="shared" si="655"/>
        <v/>
      </c>
      <c r="BZ727" s="25" t="str">
        <f t="shared" si="656"/>
        <v/>
      </c>
      <c r="CB727" s="24" t="str">
        <f t="shared" si="657"/>
        <v/>
      </c>
      <c r="CC727" s="10" t="str">
        <f t="shared" si="658"/>
        <v/>
      </c>
      <c r="CD727" s="25" t="str">
        <f t="shared" si="659"/>
        <v/>
      </c>
    </row>
    <row r="728" spans="1:82" x14ac:dyDescent="0.25">
      <c r="A728" s="5" t="str">
        <f>IF('MA Data'!$G726='MA Data'!$I$2,'MA Data'!A726,"")</f>
        <v/>
      </c>
      <c r="B728" t="str">
        <f>IF('MA Data'!$G726='MA Data'!$I$2,'MA Data'!B726,"")</f>
        <v/>
      </c>
      <c r="C728" t="str">
        <f>IF('MA Data'!$G726='MA Data'!$I$2,'MA Data'!C726,"")</f>
        <v/>
      </c>
      <c r="D728" t="str">
        <f>IF('MA Data'!$G726='MA Data'!$I$2,'MA Data'!D726,"")</f>
        <v/>
      </c>
      <c r="E728" t="str">
        <f>IF('MA Data'!$G726='MA Data'!$I$2,'MA Data'!E726,"")</f>
        <v/>
      </c>
      <c r="F728" t="str">
        <f>IF('MA Data'!$G726='MA Data'!$I$2,'MA Data'!F726,"")</f>
        <v/>
      </c>
      <c r="G728" s="6" t="str">
        <f>IF('MA Data'!$G726='MA Data'!$I$2,'MA Data'!G726,"")</f>
        <v/>
      </c>
      <c r="H728" t="str">
        <f t="shared" si="611"/>
        <v/>
      </c>
      <c r="I728" s="10" t="str">
        <f t="shared" si="612"/>
        <v/>
      </c>
      <c r="J728" s="10" t="str">
        <f t="shared" si="613"/>
        <v/>
      </c>
      <c r="K728" s="10" t="str">
        <f t="shared" si="614"/>
        <v/>
      </c>
      <c r="L728" s="10" t="str">
        <f t="shared" si="615"/>
        <v/>
      </c>
      <c r="M728" s="25" t="str">
        <f t="shared" si="616"/>
        <v/>
      </c>
      <c r="O728" s="24" t="str">
        <f t="shared" si="660"/>
        <v/>
      </c>
      <c r="P728" s="10" t="str">
        <f t="shared" si="661"/>
        <v/>
      </c>
      <c r="Q728" s="25" t="str">
        <f t="shared" si="662"/>
        <v/>
      </c>
      <c r="U728" s="5" t="str">
        <f t="shared" si="618"/>
        <v/>
      </c>
      <c r="V728" s="10" t="str">
        <f t="shared" si="619"/>
        <v/>
      </c>
      <c r="W728" s="10" t="str">
        <f t="shared" si="620"/>
        <v/>
      </c>
      <c r="X728" s="10" t="str">
        <f t="shared" si="621"/>
        <v/>
      </c>
      <c r="Y728" s="10" t="str">
        <f t="shared" si="622"/>
        <v/>
      </c>
      <c r="Z728" s="25" t="str">
        <f t="shared" si="623"/>
        <v/>
      </c>
      <c r="AB728" s="24" t="str">
        <f t="shared" si="617"/>
        <v/>
      </c>
      <c r="AC728" s="10" t="str">
        <f t="shared" si="663"/>
        <v/>
      </c>
      <c r="AD728" s="25" t="str">
        <f t="shared" si="664"/>
        <v/>
      </c>
      <c r="AH728" s="24" t="str">
        <f t="shared" si="624"/>
        <v/>
      </c>
      <c r="AI728" s="10" t="str">
        <f t="shared" si="625"/>
        <v/>
      </c>
      <c r="AJ728" s="10" t="str">
        <f t="shared" si="626"/>
        <v/>
      </c>
      <c r="AK728" s="10" t="str">
        <f t="shared" si="627"/>
        <v/>
      </c>
      <c r="AL728" s="10" t="str">
        <f t="shared" si="628"/>
        <v/>
      </c>
      <c r="AM728" s="25" t="str">
        <f t="shared" si="629"/>
        <v/>
      </c>
      <c r="AO728" s="24" t="str">
        <f t="shared" si="630"/>
        <v/>
      </c>
      <c r="AP728" s="10" t="str">
        <f t="shared" si="631"/>
        <v/>
      </c>
      <c r="AQ728" s="25" t="str">
        <f t="shared" si="632"/>
        <v/>
      </c>
      <c r="AU728" s="24" t="str">
        <f t="shared" si="633"/>
        <v/>
      </c>
      <c r="AV728" s="10" t="str">
        <f t="shared" si="634"/>
        <v/>
      </c>
      <c r="AW728" s="10" t="str">
        <f t="shared" si="635"/>
        <v/>
      </c>
      <c r="AX728" s="10" t="str">
        <f t="shared" si="636"/>
        <v/>
      </c>
      <c r="AY728" s="10" t="str">
        <f t="shared" si="637"/>
        <v/>
      </c>
      <c r="AZ728" s="25" t="str">
        <f t="shared" si="638"/>
        <v/>
      </c>
      <c r="BB728" s="24" t="str">
        <f t="shared" si="639"/>
        <v/>
      </c>
      <c r="BC728" s="10" t="str">
        <f t="shared" si="640"/>
        <v/>
      </c>
      <c r="BD728" s="25" t="str">
        <f t="shared" si="641"/>
        <v/>
      </c>
      <c r="BH728" s="24" t="str">
        <f t="shared" si="642"/>
        <v/>
      </c>
      <c r="BI728" s="10" t="str">
        <f t="shared" si="643"/>
        <v/>
      </c>
      <c r="BJ728" s="10" t="str">
        <f t="shared" si="644"/>
        <v/>
      </c>
      <c r="BK728" s="10" t="str">
        <f t="shared" si="645"/>
        <v/>
      </c>
      <c r="BL728" s="10" t="str">
        <f t="shared" si="646"/>
        <v/>
      </c>
      <c r="BM728" s="25" t="str">
        <f t="shared" si="647"/>
        <v/>
      </c>
      <c r="BO728" s="24" t="str">
        <f t="shared" si="648"/>
        <v/>
      </c>
      <c r="BP728" s="10" t="str">
        <f t="shared" si="649"/>
        <v/>
      </c>
      <c r="BQ728" s="25" t="str">
        <f t="shared" si="650"/>
        <v/>
      </c>
      <c r="BU728" s="24" t="str">
        <f t="shared" si="651"/>
        <v/>
      </c>
      <c r="BV728" s="10" t="str">
        <f t="shared" si="652"/>
        <v/>
      </c>
      <c r="BW728" s="10" t="str">
        <f t="shared" si="653"/>
        <v/>
      </c>
      <c r="BX728" s="10" t="str">
        <f t="shared" si="654"/>
        <v/>
      </c>
      <c r="BY728" s="10" t="str">
        <f t="shared" si="655"/>
        <v/>
      </c>
      <c r="BZ728" s="25" t="str">
        <f t="shared" si="656"/>
        <v/>
      </c>
      <c r="CB728" s="24" t="str">
        <f t="shared" si="657"/>
        <v/>
      </c>
      <c r="CC728" s="10" t="str">
        <f t="shared" si="658"/>
        <v/>
      </c>
      <c r="CD728" s="25" t="str">
        <f t="shared" si="659"/>
        <v/>
      </c>
    </row>
    <row r="729" spans="1:82" x14ac:dyDescent="0.25">
      <c r="A729" s="5" t="str">
        <f>IF('MA Data'!$G727='MA Data'!$I$2,'MA Data'!A727,"")</f>
        <v/>
      </c>
      <c r="B729" t="str">
        <f>IF('MA Data'!$G727='MA Data'!$I$2,'MA Data'!B727,"")</f>
        <v/>
      </c>
      <c r="C729" t="str">
        <f>IF('MA Data'!$G727='MA Data'!$I$2,'MA Data'!C727,"")</f>
        <v/>
      </c>
      <c r="D729" t="str">
        <f>IF('MA Data'!$G727='MA Data'!$I$2,'MA Data'!D727,"")</f>
        <v/>
      </c>
      <c r="E729" t="str">
        <f>IF('MA Data'!$G727='MA Data'!$I$2,'MA Data'!E727,"")</f>
        <v/>
      </c>
      <c r="F729" t="str">
        <f>IF('MA Data'!$G727='MA Data'!$I$2,'MA Data'!F727,"")</f>
        <v/>
      </c>
      <c r="G729" s="6" t="str">
        <f>IF('MA Data'!$G727='MA Data'!$I$2,'MA Data'!G727,"")</f>
        <v/>
      </c>
      <c r="H729" t="str">
        <f t="shared" si="611"/>
        <v/>
      </c>
      <c r="I729" s="10" t="str">
        <f t="shared" si="612"/>
        <v/>
      </c>
      <c r="J729" s="10" t="str">
        <f t="shared" si="613"/>
        <v/>
      </c>
      <c r="K729" s="10" t="str">
        <f t="shared" si="614"/>
        <v/>
      </c>
      <c r="L729" s="10" t="str">
        <f t="shared" si="615"/>
        <v/>
      </c>
      <c r="M729" s="25" t="str">
        <f t="shared" si="616"/>
        <v/>
      </c>
      <c r="O729" s="24" t="str">
        <f t="shared" si="660"/>
        <v/>
      </c>
      <c r="P729" s="10" t="str">
        <f t="shared" si="661"/>
        <v/>
      </c>
      <c r="Q729" s="25" t="str">
        <f t="shared" si="662"/>
        <v/>
      </c>
      <c r="U729" s="5" t="str">
        <f t="shared" si="618"/>
        <v/>
      </c>
      <c r="V729" s="10" t="str">
        <f t="shared" si="619"/>
        <v/>
      </c>
      <c r="W729" s="10" t="str">
        <f t="shared" si="620"/>
        <v/>
      </c>
      <c r="X729" s="10" t="str">
        <f t="shared" si="621"/>
        <v/>
      </c>
      <c r="Y729" s="10" t="str">
        <f t="shared" si="622"/>
        <v/>
      </c>
      <c r="Z729" s="25" t="str">
        <f t="shared" si="623"/>
        <v/>
      </c>
      <c r="AB729" s="24" t="str">
        <f t="shared" si="617"/>
        <v/>
      </c>
      <c r="AC729" s="10" t="str">
        <f t="shared" si="663"/>
        <v/>
      </c>
      <c r="AD729" s="25" t="str">
        <f t="shared" si="664"/>
        <v/>
      </c>
      <c r="AH729" s="24" t="str">
        <f t="shared" si="624"/>
        <v/>
      </c>
      <c r="AI729" s="10" t="str">
        <f t="shared" si="625"/>
        <v/>
      </c>
      <c r="AJ729" s="10" t="str">
        <f t="shared" si="626"/>
        <v/>
      </c>
      <c r="AK729" s="10" t="str">
        <f t="shared" si="627"/>
        <v/>
      </c>
      <c r="AL729" s="10" t="str">
        <f t="shared" si="628"/>
        <v/>
      </c>
      <c r="AM729" s="25" t="str">
        <f t="shared" si="629"/>
        <v/>
      </c>
      <c r="AO729" s="24" t="str">
        <f t="shared" si="630"/>
        <v/>
      </c>
      <c r="AP729" s="10" t="str">
        <f t="shared" si="631"/>
        <v/>
      </c>
      <c r="AQ729" s="25" t="str">
        <f t="shared" si="632"/>
        <v/>
      </c>
      <c r="AU729" s="24" t="str">
        <f t="shared" si="633"/>
        <v/>
      </c>
      <c r="AV729" s="10" t="str">
        <f t="shared" si="634"/>
        <v/>
      </c>
      <c r="AW729" s="10" t="str">
        <f t="shared" si="635"/>
        <v/>
      </c>
      <c r="AX729" s="10" t="str">
        <f t="shared" si="636"/>
        <v/>
      </c>
      <c r="AY729" s="10" t="str">
        <f t="shared" si="637"/>
        <v/>
      </c>
      <c r="AZ729" s="25" t="str">
        <f t="shared" si="638"/>
        <v/>
      </c>
      <c r="BB729" s="24" t="str">
        <f t="shared" si="639"/>
        <v/>
      </c>
      <c r="BC729" s="10" t="str">
        <f t="shared" si="640"/>
        <v/>
      </c>
      <c r="BD729" s="25" t="str">
        <f t="shared" si="641"/>
        <v/>
      </c>
      <c r="BH729" s="24" t="str">
        <f t="shared" si="642"/>
        <v/>
      </c>
      <c r="BI729" s="10" t="str">
        <f t="shared" si="643"/>
        <v/>
      </c>
      <c r="BJ729" s="10" t="str">
        <f t="shared" si="644"/>
        <v/>
      </c>
      <c r="BK729" s="10" t="str">
        <f t="shared" si="645"/>
        <v/>
      </c>
      <c r="BL729" s="10" t="str">
        <f t="shared" si="646"/>
        <v/>
      </c>
      <c r="BM729" s="25" t="str">
        <f t="shared" si="647"/>
        <v/>
      </c>
      <c r="BO729" s="24" t="str">
        <f t="shared" si="648"/>
        <v/>
      </c>
      <c r="BP729" s="10" t="str">
        <f t="shared" si="649"/>
        <v/>
      </c>
      <c r="BQ729" s="25" t="str">
        <f t="shared" si="650"/>
        <v/>
      </c>
      <c r="BU729" s="24" t="str">
        <f t="shared" si="651"/>
        <v/>
      </c>
      <c r="BV729" s="10" t="str">
        <f t="shared" si="652"/>
        <v/>
      </c>
      <c r="BW729" s="10" t="str">
        <f t="shared" si="653"/>
        <v/>
      </c>
      <c r="BX729" s="10" t="str">
        <f t="shared" si="654"/>
        <v/>
      </c>
      <c r="BY729" s="10" t="str">
        <f t="shared" si="655"/>
        <v/>
      </c>
      <c r="BZ729" s="25" t="str">
        <f t="shared" si="656"/>
        <v/>
      </c>
      <c r="CB729" s="24" t="str">
        <f t="shared" si="657"/>
        <v/>
      </c>
      <c r="CC729" s="10" t="str">
        <f t="shared" si="658"/>
        <v/>
      </c>
      <c r="CD729" s="25" t="str">
        <f t="shared" si="659"/>
        <v/>
      </c>
    </row>
    <row r="730" spans="1:82" x14ac:dyDescent="0.25">
      <c r="A730" s="5" t="str">
        <f>IF('MA Data'!$G728='MA Data'!$I$2,'MA Data'!A728,"")</f>
        <v/>
      </c>
      <c r="B730" t="str">
        <f>IF('MA Data'!$G728='MA Data'!$I$2,'MA Data'!B728,"")</f>
        <v/>
      </c>
      <c r="C730" t="str">
        <f>IF('MA Data'!$G728='MA Data'!$I$2,'MA Data'!C728,"")</f>
        <v/>
      </c>
      <c r="D730" t="str">
        <f>IF('MA Data'!$G728='MA Data'!$I$2,'MA Data'!D728,"")</f>
        <v/>
      </c>
      <c r="E730" t="str">
        <f>IF('MA Data'!$G728='MA Data'!$I$2,'MA Data'!E728,"")</f>
        <v/>
      </c>
      <c r="F730" t="str">
        <f>IF('MA Data'!$G728='MA Data'!$I$2,'MA Data'!F728,"")</f>
        <v/>
      </c>
      <c r="G730" s="6" t="str">
        <f>IF('MA Data'!$G728='MA Data'!$I$2,'MA Data'!G728,"")</f>
        <v/>
      </c>
      <c r="H730" t="str">
        <f t="shared" si="611"/>
        <v/>
      </c>
      <c r="I730" s="10" t="str">
        <f t="shared" si="612"/>
        <v/>
      </c>
      <c r="J730" s="10" t="str">
        <f t="shared" si="613"/>
        <v/>
      </c>
      <c r="K730" s="10" t="str">
        <f t="shared" si="614"/>
        <v/>
      </c>
      <c r="L730" s="10" t="str">
        <f t="shared" si="615"/>
        <v/>
      </c>
      <c r="M730" s="25" t="str">
        <f t="shared" si="616"/>
        <v/>
      </c>
      <c r="O730" s="24" t="str">
        <f t="shared" si="660"/>
        <v/>
      </c>
      <c r="P730" s="10" t="str">
        <f t="shared" si="661"/>
        <v/>
      </c>
      <c r="Q730" s="25" t="str">
        <f t="shared" si="662"/>
        <v/>
      </c>
      <c r="U730" s="5" t="str">
        <f t="shared" si="618"/>
        <v/>
      </c>
      <c r="V730" s="10" t="str">
        <f t="shared" si="619"/>
        <v/>
      </c>
      <c r="W730" s="10" t="str">
        <f t="shared" si="620"/>
        <v/>
      </c>
      <c r="X730" s="10" t="str">
        <f t="shared" si="621"/>
        <v/>
      </c>
      <c r="Y730" s="10" t="str">
        <f t="shared" si="622"/>
        <v/>
      </c>
      <c r="Z730" s="25" t="str">
        <f t="shared" si="623"/>
        <v/>
      </c>
      <c r="AB730" s="24" t="str">
        <f t="shared" si="617"/>
        <v/>
      </c>
      <c r="AC730" s="10" t="str">
        <f t="shared" si="663"/>
        <v/>
      </c>
      <c r="AD730" s="25" t="str">
        <f t="shared" si="664"/>
        <v/>
      </c>
      <c r="AH730" s="24" t="str">
        <f t="shared" si="624"/>
        <v/>
      </c>
      <c r="AI730" s="10" t="str">
        <f t="shared" si="625"/>
        <v/>
      </c>
      <c r="AJ730" s="10" t="str">
        <f t="shared" si="626"/>
        <v/>
      </c>
      <c r="AK730" s="10" t="str">
        <f t="shared" si="627"/>
        <v/>
      </c>
      <c r="AL730" s="10" t="str">
        <f t="shared" si="628"/>
        <v/>
      </c>
      <c r="AM730" s="25" t="str">
        <f t="shared" si="629"/>
        <v/>
      </c>
      <c r="AO730" s="24" t="str">
        <f t="shared" si="630"/>
        <v/>
      </c>
      <c r="AP730" s="10" t="str">
        <f t="shared" si="631"/>
        <v/>
      </c>
      <c r="AQ730" s="25" t="str">
        <f t="shared" si="632"/>
        <v/>
      </c>
      <c r="AU730" s="24" t="str">
        <f t="shared" si="633"/>
        <v/>
      </c>
      <c r="AV730" s="10" t="str">
        <f t="shared" si="634"/>
        <v/>
      </c>
      <c r="AW730" s="10" t="str">
        <f t="shared" si="635"/>
        <v/>
      </c>
      <c r="AX730" s="10" t="str">
        <f t="shared" si="636"/>
        <v/>
      </c>
      <c r="AY730" s="10" t="str">
        <f t="shared" si="637"/>
        <v/>
      </c>
      <c r="AZ730" s="25" t="str">
        <f t="shared" si="638"/>
        <v/>
      </c>
      <c r="BB730" s="24" t="str">
        <f t="shared" si="639"/>
        <v/>
      </c>
      <c r="BC730" s="10" t="str">
        <f t="shared" si="640"/>
        <v/>
      </c>
      <c r="BD730" s="25" t="str">
        <f t="shared" si="641"/>
        <v/>
      </c>
      <c r="BH730" s="24" t="str">
        <f t="shared" si="642"/>
        <v/>
      </c>
      <c r="BI730" s="10" t="str">
        <f t="shared" si="643"/>
        <v/>
      </c>
      <c r="BJ730" s="10" t="str">
        <f t="shared" si="644"/>
        <v/>
      </c>
      <c r="BK730" s="10" t="str">
        <f t="shared" si="645"/>
        <v/>
      </c>
      <c r="BL730" s="10" t="str">
        <f t="shared" si="646"/>
        <v/>
      </c>
      <c r="BM730" s="25" t="str">
        <f t="shared" si="647"/>
        <v/>
      </c>
      <c r="BO730" s="24" t="str">
        <f t="shared" si="648"/>
        <v/>
      </c>
      <c r="BP730" s="10" t="str">
        <f t="shared" si="649"/>
        <v/>
      </c>
      <c r="BQ730" s="25" t="str">
        <f t="shared" si="650"/>
        <v/>
      </c>
      <c r="BU730" s="24" t="str">
        <f t="shared" si="651"/>
        <v/>
      </c>
      <c r="BV730" s="10" t="str">
        <f t="shared" si="652"/>
        <v/>
      </c>
      <c r="BW730" s="10" t="str">
        <f t="shared" si="653"/>
        <v/>
      </c>
      <c r="BX730" s="10" t="str">
        <f t="shared" si="654"/>
        <v/>
      </c>
      <c r="BY730" s="10" t="str">
        <f t="shared" si="655"/>
        <v/>
      </c>
      <c r="BZ730" s="25" t="str">
        <f t="shared" si="656"/>
        <v/>
      </c>
      <c r="CB730" s="24" t="str">
        <f t="shared" si="657"/>
        <v/>
      </c>
      <c r="CC730" s="10" t="str">
        <f t="shared" si="658"/>
        <v/>
      </c>
      <c r="CD730" s="25" t="str">
        <f t="shared" si="659"/>
        <v/>
      </c>
    </row>
    <row r="731" spans="1:82" x14ac:dyDescent="0.25">
      <c r="A731" s="5" t="str">
        <f>IF('MA Data'!$G729='MA Data'!$I$2,'MA Data'!A729,"")</f>
        <v/>
      </c>
      <c r="B731" t="str">
        <f>IF('MA Data'!$G729='MA Data'!$I$2,'MA Data'!B729,"")</f>
        <v/>
      </c>
      <c r="C731" t="str">
        <f>IF('MA Data'!$G729='MA Data'!$I$2,'MA Data'!C729,"")</f>
        <v/>
      </c>
      <c r="D731" t="str">
        <f>IF('MA Data'!$G729='MA Data'!$I$2,'MA Data'!D729,"")</f>
        <v/>
      </c>
      <c r="E731" t="str">
        <f>IF('MA Data'!$G729='MA Data'!$I$2,'MA Data'!E729,"")</f>
        <v/>
      </c>
      <c r="F731" t="str">
        <f>IF('MA Data'!$G729='MA Data'!$I$2,'MA Data'!F729,"")</f>
        <v/>
      </c>
      <c r="G731" s="6" t="str">
        <f>IF('MA Data'!$G729='MA Data'!$I$2,'MA Data'!G729,"")</f>
        <v/>
      </c>
      <c r="H731" t="str">
        <f t="shared" si="611"/>
        <v/>
      </c>
      <c r="I731" s="10" t="str">
        <f t="shared" si="612"/>
        <v/>
      </c>
      <c r="J731" s="10" t="str">
        <f t="shared" si="613"/>
        <v/>
      </c>
      <c r="K731" s="10" t="str">
        <f t="shared" si="614"/>
        <v/>
      </c>
      <c r="L731" s="10" t="str">
        <f t="shared" si="615"/>
        <v/>
      </c>
      <c r="M731" s="25" t="str">
        <f t="shared" si="616"/>
        <v/>
      </c>
      <c r="O731" s="24" t="str">
        <f t="shared" si="660"/>
        <v/>
      </c>
      <c r="P731" s="10" t="str">
        <f t="shared" si="661"/>
        <v/>
      </c>
      <c r="Q731" s="25" t="str">
        <f t="shared" si="662"/>
        <v/>
      </c>
      <c r="U731" s="5" t="str">
        <f t="shared" si="618"/>
        <v/>
      </c>
      <c r="V731" s="10" t="str">
        <f t="shared" si="619"/>
        <v/>
      </c>
      <c r="W731" s="10" t="str">
        <f t="shared" si="620"/>
        <v/>
      </c>
      <c r="X731" s="10" t="str">
        <f t="shared" si="621"/>
        <v/>
      </c>
      <c r="Y731" s="10" t="str">
        <f t="shared" si="622"/>
        <v/>
      </c>
      <c r="Z731" s="25" t="str">
        <f t="shared" si="623"/>
        <v/>
      </c>
      <c r="AB731" s="24" t="str">
        <f t="shared" si="617"/>
        <v/>
      </c>
      <c r="AC731" s="10" t="str">
        <f t="shared" si="663"/>
        <v/>
      </c>
      <c r="AD731" s="25" t="str">
        <f t="shared" si="664"/>
        <v/>
      </c>
      <c r="AH731" s="24" t="str">
        <f t="shared" si="624"/>
        <v/>
      </c>
      <c r="AI731" s="10" t="str">
        <f t="shared" si="625"/>
        <v/>
      </c>
      <c r="AJ731" s="10" t="str">
        <f t="shared" si="626"/>
        <v/>
      </c>
      <c r="AK731" s="10" t="str">
        <f t="shared" si="627"/>
        <v/>
      </c>
      <c r="AL731" s="10" t="str">
        <f t="shared" si="628"/>
        <v/>
      </c>
      <c r="AM731" s="25" t="str">
        <f t="shared" si="629"/>
        <v/>
      </c>
      <c r="AO731" s="24" t="str">
        <f t="shared" si="630"/>
        <v/>
      </c>
      <c r="AP731" s="10" t="str">
        <f t="shared" si="631"/>
        <v/>
      </c>
      <c r="AQ731" s="25" t="str">
        <f t="shared" si="632"/>
        <v/>
      </c>
      <c r="AU731" s="24" t="str">
        <f t="shared" si="633"/>
        <v/>
      </c>
      <c r="AV731" s="10" t="str">
        <f t="shared" si="634"/>
        <v/>
      </c>
      <c r="AW731" s="10" t="str">
        <f t="shared" si="635"/>
        <v/>
      </c>
      <c r="AX731" s="10" t="str">
        <f t="shared" si="636"/>
        <v/>
      </c>
      <c r="AY731" s="10" t="str">
        <f t="shared" si="637"/>
        <v/>
      </c>
      <c r="AZ731" s="25" t="str">
        <f t="shared" si="638"/>
        <v/>
      </c>
      <c r="BB731" s="24" t="str">
        <f t="shared" si="639"/>
        <v/>
      </c>
      <c r="BC731" s="10" t="str">
        <f t="shared" si="640"/>
        <v/>
      </c>
      <c r="BD731" s="25" t="str">
        <f t="shared" si="641"/>
        <v/>
      </c>
      <c r="BH731" s="24" t="str">
        <f t="shared" si="642"/>
        <v/>
      </c>
      <c r="BI731" s="10" t="str">
        <f t="shared" si="643"/>
        <v/>
      </c>
      <c r="BJ731" s="10" t="str">
        <f t="shared" si="644"/>
        <v/>
      </c>
      <c r="BK731" s="10" t="str">
        <f t="shared" si="645"/>
        <v/>
      </c>
      <c r="BL731" s="10" t="str">
        <f t="shared" si="646"/>
        <v/>
      </c>
      <c r="BM731" s="25" t="str">
        <f t="shared" si="647"/>
        <v/>
      </c>
      <c r="BO731" s="24" t="str">
        <f t="shared" si="648"/>
        <v/>
      </c>
      <c r="BP731" s="10" t="str">
        <f t="shared" si="649"/>
        <v/>
      </c>
      <c r="BQ731" s="25" t="str">
        <f t="shared" si="650"/>
        <v/>
      </c>
      <c r="BU731" s="24" t="str">
        <f t="shared" si="651"/>
        <v/>
      </c>
      <c r="BV731" s="10" t="str">
        <f t="shared" si="652"/>
        <v/>
      </c>
      <c r="BW731" s="10" t="str">
        <f t="shared" si="653"/>
        <v/>
      </c>
      <c r="BX731" s="10" t="str">
        <f t="shared" si="654"/>
        <v/>
      </c>
      <c r="BY731" s="10" t="str">
        <f t="shared" si="655"/>
        <v/>
      </c>
      <c r="BZ731" s="25" t="str">
        <f t="shared" si="656"/>
        <v/>
      </c>
      <c r="CB731" s="24" t="str">
        <f t="shared" si="657"/>
        <v/>
      </c>
      <c r="CC731" s="10" t="str">
        <f t="shared" si="658"/>
        <v/>
      </c>
      <c r="CD731" s="25" t="str">
        <f t="shared" si="659"/>
        <v/>
      </c>
    </row>
    <row r="732" spans="1:82" x14ac:dyDescent="0.25">
      <c r="A732" s="5" t="str">
        <f>IF('MA Data'!$G730='MA Data'!$I$2,'MA Data'!A730,"")</f>
        <v/>
      </c>
      <c r="B732" t="str">
        <f>IF('MA Data'!$G730='MA Data'!$I$2,'MA Data'!B730,"")</f>
        <v/>
      </c>
      <c r="C732" t="str">
        <f>IF('MA Data'!$G730='MA Data'!$I$2,'MA Data'!C730,"")</f>
        <v/>
      </c>
      <c r="D732" t="str">
        <f>IF('MA Data'!$G730='MA Data'!$I$2,'MA Data'!D730,"")</f>
        <v/>
      </c>
      <c r="E732" t="str">
        <f>IF('MA Data'!$G730='MA Data'!$I$2,'MA Data'!E730,"")</f>
        <v/>
      </c>
      <c r="F732" t="str">
        <f>IF('MA Data'!$G730='MA Data'!$I$2,'MA Data'!F730,"")</f>
        <v/>
      </c>
      <c r="G732" s="6" t="str">
        <f>IF('MA Data'!$G730='MA Data'!$I$2,'MA Data'!G730,"")</f>
        <v/>
      </c>
      <c r="H732" t="str">
        <f t="shared" si="611"/>
        <v/>
      </c>
      <c r="I732" s="10" t="str">
        <f t="shared" si="612"/>
        <v/>
      </c>
      <c r="J732" s="10" t="str">
        <f t="shared" si="613"/>
        <v/>
      </c>
      <c r="K732" s="10" t="str">
        <f t="shared" si="614"/>
        <v/>
      </c>
      <c r="L732" s="10" t="str">
        <f t="shared" si="615"/>
        <v/>
      </c>
      <c r="M732" s="25" t="str">
        <f t="shared" si="616"/>
        <v/>
      </c>
      <c r="O732" s="24" t="str">
        <f t="shared" si="660"/>
        <v/>
      </c>
      <c r="P732" s="10" t="str">
        <f t="shared" si="661"/>
        <v/>
      </c>
      <c r="Q732" s="25" t="str">
        <f t="shared" si="662"/>
        <v/>
      </c>
      <c r="U732" s="5" t="str">
        <f t="shared" si="618"/>
        <v/>
      </c>
      <c r="V732" s="10" t="str">
        <f t="shared" si="619"/>
        <v/>
      </c>
      <c r="W732" s="10" t="str">
        <f t="shared" si="620"/>
        <v/>
      </c>
      <c r="X732" s="10" t="str">
        <f t="shared" si="621"/>
        <v/>
      </c>
      <c r="Y732" s="10" t="str">
        <f t="shared" si="622"/>
        <v/>
      </c>
      <c r="Z732" s="25" t="str">
        <f t="shared" si="623"/>
        <v/>
      </c>
      <c r="AB732" s="24" t="str">
        <f t="shared" si="617"/>
        <v/>
      </c>
      <c r="AC732" s="10" t="str">
        <f t="shared" si="663"/>
        <v/>
      </c>
      <c r="AD732" s="25" t="str">
        <f t="shared" si="664"/>
        <v/>
      </c>
      <c r="AH732" s="24" t="str">
        <f t="shared" si="624"/>
        <v/>
      </c>
      <c r="AI732" s="10" t="str">
        <f t="shared" si="625"/>
        <v/>
      </c>
      <c r="AJ732" s="10" t="str">
        <f t="shared" si="626"/>
        <v/>
      </c>
      <c r="AK732" s="10" t="str">
        <f t="shared" si="627"/>
        <v/>
      </c>
      <c r="AL732" s="10" t="str">
        <f t="shared" si="628"/>
        <v/>
      </c>
      <c r="AM732" s="25" t="str">
        <f t="shared" si="629"/>
        <v/>
      </c>
      <c r="AO732" s="24" t="str">
        <f t="shared" si="630"/>
        <v/>
      </c>
      <c r="AP732" s="10" t="str">
        <f t="shared" si="631"/>
        <v/>
      </c>
      <c r="AQ732" s="25" t="str">
        <f t="shared" si="632"/>
        <v/>
      </c>
      <c r="AU732" s="24" t="str">
        <f t="shared" si="633"/>
        <v/>
      </c>
      <c r="AV732" s="10" t="str">
        <f t="shared" si="634"/>
        <v/>
      </c>
      <c r="AW732" s="10" t="str">
        <f t="shared" si="635"/>
        <v/>
      </c>
      <c r="AX732" s="10" t="str">
        <f t="shared" si="636"/>
        <v/>
      </c>
      <c r="AY732" s="10" t="str">
        <f t="shared" si="637"/>
        <v/>
      </c>
      <c r="AZ732" s="25" t="str">
        <f t="shared" si="638"/>
        <v/>
      </c>
      <c r="BB732" s="24" t="str">
        <f t="shared" si="639"/>
        <v/>
      </c>
      <c r="BC732" s="10" t="str">
        <f t="shared" si="640"/>
        <v/>
      </c>
      <c r="BD732" s="25" t="str">
        <f t="shared" si="641"/>
        <v/>
      </c>
      <c r="BH732" s="24" t="str">
        <f t="shared" si="642"/>
        <v/>
      </c>
      <c r="BI732" s="10" t="str">
        <f t="shared" si="643"/>
        <v/>
      </c>
      <c r="BJ732" s="10" t="str">
        <f t="shared" si="644"/>
        <v/>
      </c>
      <c r="BK732" s="10" t="str">
        <f t="shared" si="645"/>
        <v/>
      </c>
      <c r="BL732" s="10" t="str">
        <f t="shared" si="646"/>
        <v/>
      </c>
      <c r="BM732" s="25" t="str">
        <f t="shared" si="647"/>
        <v/>
      </c>
      <c r="BO732" s="24" t="str">
        <f t="shared" si="648"/>
        <v/>
      </c>
      <c r="BP732" s="10" t="str">
        <f t="shared" si="649"/>
        <v/>
      </c>
      <c r="BQ732" s="25" t="str">
        <f t="shared" si="650"/>
        <v/>
      </c>
      <c r="BU732" s="24" t="str">
        <f t="shared" si="651"/>
        <v/>
      </c>
      <c r="BV732" s="10" t="str">
        <f t="shared" si="652"/>
        <v/>
      </c>
      <c r="BW732" s="10" t="str">
        <f t="shared" si="653"/>
        <v/>
      </c>
      <c r="BX732" s="10" t="str">
        <f t="shared" si="654"/>
        <v/>
      </c>
      <c r="BY732" s="10" t="str">
        <f t="shared" si="655"/>
        <v/>
      </c>
      <c r="BZ732" s="25" t="str">
        <f t="shared" si="656"/>
        <v/>
      </c>
      <c r="CB732" s="24" t="str">
        <f t="shared" si="657"/>
        <v/>
      </c>
      <c r="CC732" s="10" t="str">
        <f t="shared" si="658"/>
        <v/>
      </c>
      <c r="CD732" s="25" t="str">
        <f t="shared" si="659"/>
        <v/>
      </c>
    </row>
    <row r="733" spans="1:82" x14ac:dyDescent="0.25">
      <c r="A733" s="5" t="str">
        <f>IF('MA Data'!$G731='MA Data'!$I$2,'MA Data'!A731,"")</f>
        <v/>
      </c>
      <c r="B733" t="str">
        <f>IF('MA Data'!$G731='MA Data'!$I$2,'MA Data'!B731,"")</f>
        <v/>
      </c>
      <c r="C733" t="str">
        <f>IF('MA Data'!$G731='MA Data'!$I$2,'MA Data'!C731,"")</f>
        <v/>
      </c>
      <c r="D733" t="str">
        <f>IF('MA Data'!$G731='MA Data'!$I$2,'MA Data'!D731,"")</f>
        <v/>
      </c>
      <c r="E733" t="str">
        <f>IF('MA Data'!$G731='MA Data'!$I$2,'MA Data'!E731,"")</f>
        <v/>
      </c>
      <c r="F733" t="str">
        <f>IF('MA Data'!$G731='MA Data'!$I$2,'MA Data'!F731,"")</f>
        <v/>
      </c>
      <c r="G733" s="6" t="str">
        <f>IF('MA Data'!$G731='MA Data'!$I$2,'MA Data'!G731,"")</f>
        <v/>
      </c>
      <c r="H733" t="str">
        <f t="shared" si="611"/>
        <v/>
      </c>
      <c r="I733" s="10" t="str">
        <f t="shared" si="612"/>
        <v/>
      </c>
      <c r="J733" s="10" t="str">
        <f t="shared" si="613"/>
        <v/>
      </c>
      <c r="K733" s="10" t="str">
        <f t="shared" si="614"/>
        <v/>
      </c>
      <c r="L733" s="10" t="str">
        <f t="shared" si="615"/>
        <v/>
      </c>
      <c r="M733" s="25" t="str">
        <f t="shared" si="616"/>
        <v/>
      </c>
      <c r="O733" s="24" t="str">
        <f t="shared" si="660"/>
        <v/>
      </c>
      <c r="P733" s="10" t="str">
        <f t="shared" si="661"/>
        <v/>
      </c>
      <c r="Q733" s="25" t="str">
        <f t="shared" si="662"/>
        <v/>
      </c>
      <c r="U733" s="5" t="str">
        <f t="shared" si="618"/>
        <v/>
      </c>
      <c r="V733" s="10" t="str">
        <f t="shared" si="619"/>
        <v/>
      </c>
      <c r="W733" s="10" t="str">
        <f t="shared" si="620"/>
        <v/>
      </c>
      <c r="X733" s="10" t="str">
        <f t="shared" si="621"/>
        <v/>
      </c>
      <c r="Y733" s="10" t="str">
        <f t="shared" si="622"/>
        <v/>
      </c>
      <c r="Z733" s="25" t="str">
        <f t="shared" si="623"/>
        <v/>
      </c>
      <c r="AB733" s="24" t="str">
        <f t="shared" si="617"/>
        <v/>
      </c>
      <c r="AC733" s="10" t="str">
        <f t="shared" si="663"/>
        <v/>
      </c>
      <c r="AD733" s="25" t="str">
        <f t="shared" si="664"/>
        <v/>
      </c>
      <c r="AH733" s="24" t="str">
        <f t="shared" si="624"/>
        <v/>
      </c>
      <c r="AI733" s="10" t="str">
        <f t="shared" si="625"/>
        <v/>
      </c>
      <c r="AJ733" s="10" t="str">
        <f t="shared" si="626"/>
        <v/>
      </c>
      <c r="AK733" s="10" t="str">
        <f t="shared" si="627"/>
        <v/>
      </c>
      <c r="AL733" s="10" t="str">
        <f t="shared" si="628"/>
        <v/>
      </c>
      <c r="AM733" s="25" t="str">
        <f t="shared" si="629"/>
        <v/>
      </c>
      <c r="AO733" s="24" t="str">
        <f t="shared" si="630"/>
        <v/>
      </c>
      <c r="AP733" s="10" t="str">
        <f t="shared" si="631"/>
        <v/>
      </c>
      <c r="AQ733" s="25" t="str">
        <f t="shared" si="632"/>
        <v/>
      </c>
      <c r="AU733" s="24" t="str">
        <f t="shared" si="633"/>
        <v/>
      </c>
      <c r="AV733" s="10" t="str">
        <f t="shared" si="634"/>
        <v/>
      </c>
      <c r="AW733" s="10" t="str">
        <f t="shared" si="635"/>
        <v/>
      </c>
      <c r="AX733" s="10" t="str">
        <f t="shared" si="636"/>
        <v/>
      </c>
      <c r="AY733" s="10" t="str">
        <f t="shared" si="637"/>
        <v/>
      </c>
      <c r="AZ733" s="25" t="str">
        <f t="shared" si="638"/>
        <v/>
      </c>
      <c r="BB733" s="24" t="str">
        <f t="shared" si="639"/>
        <v/>
      </c>
      <c r="BC733" s="10" t="str">
        <f t="shared" si="640"/>
        <v/>
      </c>
      <c r="BD733" s="25" t="str">
        <f t="shared" si="641"/>
        <v/>
      </c>
      <c r="BH733" s="24" t="str">
        <f t="shared" si="642"/>
        <v/>
      </c>
      <c r="BI733" s="10" t="str">
        <f t="shared" si="643"/>
        <v/>
      </c>
      <c r="BJ733" s="10" t="str">
        <f t="shared" si="644"/>
        <v/>
      </c>
      <c r="BK733" s="10" t="str">
        <f t="shared" si="645"/>
        <v/>
      </c>
      <c r="BL733" s="10" t="str">
        <f t="shared" si="646"/>
        <v/>
      </c>
      <c r="BM733" s="25" t="str">
        <f t="shared" si="647"/>
        <v/>
      </c>
      <c r="BO733" s="24" t="str">
        <f t="shared" si="648"/>
        <v/>
      </c>
      <c r="BP733" s="10" t="str">
        <f t="shared" si="649"/>
        <v/>
      </c>
      <c r="BQ733" s="25" t="str">
        <f t="shared" si="650"/>
        <v/>
      </c>
      <c r="BU733" s="24" t="str">
        <f t="shared" si="651"/>
        <v/>
      </c>
      <c r="BV733" s="10" t="str">
        <f t="shared" si="652"/>
        <v/>
      </c>
      <c r="BW733" s="10" t="str">
        <f t="shared" si="653"/>
        <v/>
      </c>
      <c r="BX733" s="10" t="str">
        <f t="shared" si="654"/>
        <v/>
      </c>
      <c r="BY733" s="10" t="str">
        <f t="shared" si="655"/>
        <v/>
      </c>
      <c r="BZ733" s="25" t="str">
        <f t="shared" si="656"/>
        <v/>
      </c>
      <c r="CB733" s="24" t="str">
        <f t="shared" si="657"/>
        <v/>
      </c>
      <c r="CC733" s="10" t="str">
        <f t="shared" si="658"/>
        <v/>
      </c>
      <c r="CD733" s="25" t="str">
        <f t="shared" si="659"/>
        <v/>
      </c>
    </row>
    <row r="734" spans="1:82" x14ac:dyDescent="0.25">
      <c r="A734" s="5" t="str">
        <f>IF('MA Data'!$G732='MA Data'!$I$2,'MA Data'!A732,"")</f>
        <v/>
      </c>
      <c r="B734" t="str">
        <f>IF('MA Data'!$G732='MA Data'!$I$2,'MA Data'!B732,"")</f>
        <v/>
      </c>
      <c r="C734" t="str">
        <f>IF('MA Data'!$G732='MA Data'!$I$2,'MA Data'!C732,"")</f>
        <v/>
      </c>
      <c r="D734" t="str">
        <f>IF('MA Data'!$G732='MA Data'!$I$2,'MA Data'!D732,"")</f>
        <v/>
      </c>
      <c r="E734" t="str">
        <f>IF('MA Data'!$G732='MA Data'!$I$2,'MA Data'!E732,"")</f>
        <v/>
      </c>
      <c r="F734" t="str">
        <f>IF('MA Data'!$G732='MA Data'!$I$2,'MA Data'!F732,"")</f>
        <v/>
      </c>
      <c r="G734" s="6" t="str">
        <f>IF('MA Data'!$G732='MA Data'!$I$2,'MA Data'!G732,"")</f>
        <v/>
      </c>
      <c r="H734" t="str">
        <f t="shared" si="611"/>
        <v/>
      </c>
      <c r="I734" s="10" t="str">
        <f t="shared" si="612"/>
        <v/>
      </c>
      <c r="J734" s="10" t="str">
        <f t="shared" si="613"/>
        <v/>
      </c>
      <c r="K734" s="10" t="str">
        <f t="shared" si="614"/>
        <v/>
      </c>
      <c r="L734" s="10" t="str">
        <f t="shared" si="615"/>
        <v/>
      </c>
      <c r="M734" s="25" t="str">
        <f t="shared" si="616"/>
        <v/>
      </c>
      <c r="O734" s="24" t="str">
        <f t="shared" si="660"/>
        <v/>
      </c>
      <c r="P734" s="10" t="str">
        <f t="shared" si="661"/>
        <v/>
      </c>
      <c r="Q734" s="25" t="str">
        <f t="shared" si="662"/>
        <v/>
      </c>
      <c r="U734" s="5" t="str">
        <f t="shared" si="618"/>
        <v/>
      </c>
      <c r="V734" s="10" t="str">
        <f t="shared" si="619"/>
        <v/>
      </c>
      <c r="W734" s="10" t="str">
        <f t="shared" si="620"/>
        <v/>
      </c>
      <c r="X734" s="10" t="str">
        <f t="shared" si="621"/>
        <v/>
      </c>
      <c r="Y734" s="10" t="str">
        <f t="shared" si="622"/>
        <v/>
      </c>
      <c r="Z734" s="25" t="str">
        <f t="shared" si="623"/>
        <v/>
      </c>
      <c r="AB734" s="24" t="str">
        <f t="shared" si="617"/>
        <v/>
      </c>
      <c r="AC734" s="10" t="str">
        <f t="shared" si="663"/>
        <v/>
      </c>
      <c r="AD734" s="25" t="str">
        <f t="shared" si="664"/>
        <v/>
      </c>
      <c r="AH734" s="24" t="str">
        <f t="shared" si="624"/>
        <v/>
      </c>
      <c r="AI734" s="10" t="str">
        <f t="shared" si="625"/>
        <v/>
      </c>
      <c r="AJ734" s="10" t="str">
        <f t="shared" si="626"/>
        <v/>
      </c>
      <c r="AK734" s="10" t="str">
        <f t="shared" si="627"/>
        <v/>
      </c>
      <c r="AL734" s="10" t="str">
        <f t="shared" si="628"/>
        <v/>
      </c>
      <c r="AM734" s="25" t="str">
        <f t="shared" si="629"/>
        <v/>
      </c>
      <c r="AO734" s="24" t="str">
        <f t="shared" si="630"/>
        <v/>
      </c>
      <c r="AP734" s="10" t="str">
        <f t="shared" si="631"/>
        <v/>
      </c>
      <c r="AQ734" s="25" t="str">
        <f t="shared" si="632"/>
        <v/>
      </c>
      <c r="AU734" s="24" t="str">
        <f t="shared" si="633"/>
        <v/>
      </c>
      <c r="AV734" s="10" t="str">
        <f t="shared" si="634"/>
        <v/>
      </c>
      <c r="AW734" s="10" t="str">
        <f t="shared" si="635"/>
        <v/>
      </c>
      <c r="AX734" s="10" t="str">
        <f t="shared" si="636"/>
        <v/>
      </c>
      <c r="AY734" s="10" t="str">
        <f t="shared" si="637"/>
        <v/>
      </c>
      <c r="AZ734" s="25" t="str">
        <f t="shared" si="638"/>
        <v/>
      </c>
      <c r="BB734" s="24" t="str">
        <f t="shared" si="639"/>
        <v/>
      </c>
      <c r="BC734" s="10" t="str">
        <f t="shared" si="640"/>
        <v/>
      </c>
      <c r="BD734" s="25" t="str">
        <f t="shared" si="641"/>
        <v/>
      </c>
      <c r="BH734" s="24" t="str">
        <f t="shared" si="642"/>
        <v/>
      </c>
      <c r="BI734" s="10" t="str">
        <f t="shared" si="643"/>
        <v/>
      </c>
      <c r="BJ734" s="10" t="str">
        <f t="shared" si="644"/>
        <v/>
      </c>
      <c r="BK734" s="10" t="str">
        <f t="shared" si="645"/>
        <v/>
      </c>
      <c r="BL734" s="10" t="str">
        <f t="shared" si="646"/>
        <v/>
      </c>
      <c r="BM734" s="25" t="str">
        <f t="shared" si="647"/>
        <v/>
      </c>
      <c r="BO734" s="24" t="str">
        <f t="shared" si="648"/>
        <v/>
      </c>
      <c r="BP734" s="10" t="str">
        <f t="shared" si="649"/>
        <v/>
      </c>
      <c r="BQ734" s="25" t="str">
        <f t="shared" si="650"/>
        <v/>
      </c>
      <c r="BU734" s="24" t="str">
        <f t="shared" si="651"/>
        <v/>
      </c>
      <c r="BV734" s="10" t="str">
        <f t="shared" si="652"/>
        <v/>
      </c>
      <c r="BW734" s="10" t="str">
        <f t="shared" si="653"/>
        <v/>
      </c>
      <c r="BX734" s="10" t="str">
        <f t="shared" si="654"/>
        <v/>
      </c>
      <c r="BY734" s="10" t="str">
        <f t="shared" si="655"/>
        <v/>
      </c>
      <c r="BZ734" s="25" t="str">
        <f t="shared" si="656"/>
        <v/>
      </c>
      <c r="CB734" s="24" t="str">
        <f t="shared" si="657"/>
        <v/>
      </c>
      <c r="CC734" s="10" t="str">
        <f t="shared" si="658"/>
        <v/>
      </c>
      <c r="CD734" s="25" t="str">
        <f t="shared" si="659"/>
        <v/>
      </c>
    </row>
    <row r="735" spans="1:82" x14ac:dyDescent="0.25">
      <c r="A735" s="5" t="str">
        <f>IF('MA Data'!$G733='MA Data'!$I$2,'MA Data'!A733,"")</f>
        <v/>
      </c>
      <c r="B735" t="str">
        <f>IF('MA Data'!$G733='MA Data'!$I$2,'MA Data'!B733,"")</f>
        <v/>
      </c>
      <c r="C735" t="str">
        <f>IF('MA Data'!$G733='MA Data'!$I$2,'MA Data'!C733,"")</f>
        <v/>
      </c>
      <c r="D735" t="str">
        <f>IF('MA Data'!$G733='MA Data'!$I$2,'MA Data'!D733,"")</f>
        <v/>
      </c>
      <c r="E735" t="str">
        <f>IF('MA Data'!$G733='MA Data'!$I$2,'MA Data'!E733,"")</f>
        <v/>
      </c>
      <c r="F735" t="str">
        <f>IF('MA Data'!$G733='MA Data'!$I$2,'MA Data'!F733,"")</f>
        <v/>
      </c>
      <c r="G735" s="6" t="str">
        <f>IF('MA Data'!$G733='MA Data'!$I$2,'MA Data'!G733,"")</f>
        <v/>
      </c>
      <c r="H735" t="str">
        <f t="shared" si="611"/>
        <v/>
      </c>
      <c r="I735" s="10" t="str">
        <f t="shared" si="612"/>
        <v/>
      </c>
      <c r="J735" s="10" t="str">
        <f t="shared" si="613"/>
        <v/>
      </c>
      <c r="K735" s="10" t="str">
        <f t="shared" si="614"/>
        <v/>
      </c>
      <c r="L735" s="10" t="str">
        <f t="shared" si="615"/>
        <v/>
      </c>
      <c r="M735" s="25" t="str">
        <f t="shared" si="616"/>
        <v/>
      </c>
      <c r="O735" s="24" t="str">
        <f t="shared" si="660"/>
        <v/>
      </c>
      <c r="P735" s="10" t="str">
        <f t="shared" si="661"/>
        <v/>
      </c>
      <c r="Q735" s="25" t="str">
        <f t="shared" si="662"/>
        <v/>
      </c>
      <c r="U735" s="5" t="str">
        <f t="shared" si="618"/>
        <v/>
      </c>
      <c r="V735" s="10" t="str">
        <f t="shared" si="619"/>
        <v/>
      </c>
      <c r="W735" s="10" t="str">
        <f t="shared" si="620"/>
        <v/>
      </c>
      <c r="X735" s="10" t="str">
        <f t="shared" si="621"/>
        <v/>
      </c>
      <c r="Y735" s="10" t="str">
        <f t="shared" si="622"/>
        <v/>
      </c>
      <c r="Z735" s="25" t="str">
        <f t="shared" si="623"/>
        <v/>
      </c>
      <c r="AB735" s="24" t="str">
        <f t="shared" si="617"/>
        <v/>
      </c>
      <c r="AC735" s="10" t="str">
        <f t="shared" si="663"/>
        <v/>
      </c>
      <c r="AD735" s="25" t="str">
        <f t="shared" si="664"/>
        <v/>
      </c>
      <c r="AH735" s="24" t="str">
        <f t="shared" si="624"/>
        <v/>
      </c>
      <c r="AI735" s="10" t="str">
        <f t="shared" si="625"/>
        <v/>
      </c>
      <c r="AJ735" s="10" t="str">
        <f t="shared" si="626"/>
        <v/>
      </c>
      <c r="AK735" s="10" t="str">
        <f t="shared" si="627"/>
        <v/>
      </c>
      <c r="AL735" s="10" t="str">
        <f t="shared" si="628"/>
        <v/>
      </c>
      <c r="AM735" s="25" t="str">
        <f t="shared" si="629"/>
        <v/>
      </c>
      <c r="AO735" s="24" t="str">
        <f t="shared" si="630"/>
        <v/>
      </c>
      <c r="AP735" s="10" t="str">
        <f t="shared" si="631"/>
        <v/>
      </c>
      <c r="AQ735" s="25" t="str">
        <f t="shared" si="632"/>
        <v/>
      </c>
      <c r="AU735" s="24" t="str">
        <f t="shared" si="633"/>
        <v/>
      </c>
      <c r="AV735" s="10" t="str">
        <f t="shared" si="634"/>
        <v/>
      </c>
      <c r="AW735" s="10" t="str">
        <f t="shared" si="635"/>
        <v/>
      </c>
      <c r="AX735" s="10" t="str">
        <f t="shared" si="636"/>
        <v/>
      </c>
      <c r="AY735" s="10" t="str">
        <f t="shared" si="637"/>
        <v/>
      </c>
      <c r="AZ735" s="25" t="str">
        <f t="shared" si="638"/>
        <v/>
      </c>
      <c r="BB735" s="24" t="str">
        <f t="shared" si="639"/>
        <v/>
      </c>
      <c r="BC735" s="10" t="str">
        <f t="shared" si="640"/>
        <v/>
      </c>
      <c r="BD735" s="25" t="str">
        <f t="shared" si="641"/>
        <v/>
      </c>
      <c r="BH735" s="24" t="str">
        <f t="shared" si="642"/>
        <v/>
      </c>
      <c r="BI735" s="10" t="str">
        <f t="shared" si="643"/>
        <v/>
      </c>
      <c r="BJ735" s="10" t="str">
        <f t="shared" si="644"/>
        <v/>
      </c>
      <c r="BK735" s="10" t="str">
        <f t="shared" si="645"/>
        <v/>
      </c>
      <c r="BL735" s="10" t="str">
        <f t="shared" si="646"/>
        <v/>
      </c>
      <c r="BM735" s="25" t="str">
        <f t="shared" si="647"/>
        <v/>
      </c>
      <c r="BO735" s="24" t="str">
        <f t="shared" si="648"/>
        <v/>
      </c>
      <c r="BP735" s="10" t="str">
        <f t="shared" si="649"/>
        <v/>
      </c>
      <c r="BQ735" s="25" t="str">
        <f t="shared" si="650"/>
        <v/>
      </c>
      <c r="BU735" s="24" t="str">
        <f t="shared" si="651"/>
        <v/>
      </c>
      <c r="BV735" s="10" t="str">
        <f t="shared" si="652"/>
        <v/>
      </c>
      <c r="BW735" s="10" t="str">
        <f t="shared" si="653"/>
        <v/>
      </c>
      <c r="BX735" s="10" t="str">
        <f t="shared" si="654"/>
        <v/>
      </c>
      <c r="BY735" s="10" t="str">
        <f t="shared" si="655"/>
        <v/>
      </c>
      <c r="BZ735" s="25" t="str">
        <f t="shared" si="656"/>
        <v/>
      </c>
      <c r="CB735" s="24" t="str">
        <f t="shared" si="657"/>
        <v/>
      </c>
      <c r="CC735" s="10" t="str">
        <f t="shared" si="658"/>
        <v/>
      </c>
      <c r="CD735" s="25" t="str">
        <f t="shared" si="659"/>
        <v/>
      </c>
    </row>
    <row r="736" spans="1:82" x14ac:dyDescent="0.25">
      <c r="A736" s="5" t="str">
        <f>IF('MA Data'!$G734='MA Data'!$I$2,'MA Data'!A734,"")</f>
        <v/>
      </c>
      <c r="B736" t="str">
        <f>IF('MA Data'!$G734='MA Data'!$I$2,'MA Data'!B734,"")</f>
        <v/>
      </c>
      <c r="C736" t="str">
        <f>IF('MA Data'!$G734='MA Data'!$I$2,'MA Data'!C734,"")</f>
        <v/>
      </c>
      <c r="D736" t="str">
        <f>IF('MA Data'!$G734='MA Data'!$I$2,'MA Data'!D734,"")</f>
        <v/>
      </c>
      <c r="E736" t="str">
        <f>IF('MA Data'!$G734='MA Data'!$I$2,'MA Data'!E734,"")</f>
        <v/>
      </c>
      <c r="F736" t="str">
        <f>IF('MA Data'!$G734='MA Data'!$I$2,'MA Data'!F734,"")</f>
        <v/>
      </c>
      <c r="G736" s="6" t="str">
        <f>IF('MA Data'!$G734='MA Data'!$I$2,'MA Data'!G734,"")</f>
        <v/>
      </c>
      <c r="H736" t="str">
        <f t="shared" si="611"/>
        <v/>
      </c>
      <c r="I736" s="10" t="str">
        <f t="shared" si="612"/>
        <v/>
      </c>
      <c r="J736" s="10" t="str">
        <f t="shared" si="613"/>
        <v/>
      </c>
      <c r="K736" s="10" t="str">
        <f t="shared" si="614"/>
        <v/>
      </c>
      <c r="L736" s="10" t="str">
        <f t="shared" si="615"/>
        <v/>
      </c>
      <c r="M736" s="25" t="str">
        <f t="shared" si="616"/>
        <v/>
      </c>
      <c r="O736" s="24" t="str">
        <f t="shared" si="660"/>
        <v/>
      </c>
      <c r="P736" s="10" t="str">
        <f t="shared" si="661"/>
        <v/>
      </c>
      <c r="Q736" s="25" t="str">
        <f t="shared" si="662"/>
        <v/>
      </c>
      <c r="U736" s="5" t="str">
        <f t="shared" si="618"/>
        <v/>
      </c>
      <c r="V736" s="10" t="str">
        <f t="shared" si="619"/>
        <v/>
      </c>
      <c r="W736" s="10" t="str">
        <f t="shared" si="620"/>
        <v/>
      </c>
      <c r="X736" s="10" t="str">
        <f t="shared" si="621"/>
        <v/>
      </c>
      <c r="Y736" s="10" t="str">
        <f t="shared" si="622"/>
        <v/>
      </c>
      <c r="Z736" s="25" t="str">
        <f t="shared" si="623"/>
        <v/>
      </c>
      <c r="AB736" s="24" t="str">
        <f t="shared" si="617"/>
        <v/>
      </c>
      <c r="AC736" s="10" t="str">
        <f t="shared" si="663"/>
        <v/>
      </c>
      <c r="AD736" s="25" t="str">
        <f t="shared" si="664"/>
        <v/>
      </c>
      <c r="AH736" s="24" t="str">
        <f t="shared" si="624"/>
        <v/>
      </c>
      <c r="AI736" s="10" t="str">
        <f t="shared" si="625"/>
        <v/>
      </c>
      <c r="AJ736" s="10" t="str">
        <f t="shared" si="626"/>
        <v/>
      </c>
      <c r="AK736" s="10" t="str">
        <f t="shared" si="627"/>
        <v/>
      </c>
      <c r="AL736" s="10" t="str">
        <f t="shared" si="628"/>
        <v/>
      </c>
      <c r="AM736" s="25" t="str">
        <f t="shared" si="629"/>
        <v/>
      </c>
      <c r="AO736" s="24" t="str">
        <f t="shared" si="630"/>
        <v/>
      </c>
      <c r="AP736" s="10" t="str">
        <f t="shared" si="631"/>
        <v/>
      </c>
      <c r="AQ736" s="25" t="str">
        <f t="shared" si="632"/>
        <v/>
      </c>
      <c r="AU736" s="24" t="str">
        <f t="shared" si="633"/>
        <v/>
      </c>
      <c r="AV736" s="10" t="str">
        <f t="shared" si="634"/>
        <v/>
      </c>
      <c r="AW736" s="10" t="str">
        <f t="shared" si="635"/>
        <v/>
      </c>
      <c r="AX736" s="10" t="str">
        <f t="shared" si="636"/>
        <v/>
      </c>
      <c r="AY736" s="10" t="str">
        <f t="shared" si="637"/>
        <v/>
      </c>
      <c r="AZ736" s="25" t="str">
        <f t="shared" si="638"/>
        <v/>
      </c>
      <c r="BB736" s="24" t="str">
        <f t="shared" si="639"/>
        <v/>
      </c>
      <c r="BC736" s="10" t="str">
        <f t="shared" si="640"/>
        <v/>
      </c>
      <c r="BD736" s="25" t="str">
        <f t="shared" si="641"/>
        <v/>
      </c>
      <c r="BH736" s="24" t="str">
        <f t="shared" si="642"/>
        <v/>
      </c>
      <c r="BI736" s="10" t="str">
        <f t="shared" si="643"/>
        <v/>
      </c>
      <c r="BJ736" s="10" t="str">
        <f t="shared" si="644"/>
        <v/>
      </c>
      <c r="BK736" s="10" t="str">
        <f t="shared" si="645"/>
        <v/>
      </c>
      <c r="BL736" s="10" t="str">
        <f t="shared" si="646"/>
        <v/>
      </c>
      <c r="BM736" s="25" t="str">
        <f t="shared" si="647"/>
        <v/>
      </c>
      <c r="BO736" s="24" t="str">
        <f t="shared" si="648"/>
        <v/>
      </c>
      <c r="BP736" s="10" t="str">
        <f t="shared" si="649"/>
        <v/>
      </c>
      <c r="BQ736" s="25" t="str">
        <f t="shared" si="650"/>
        <v/>
      </c>
      <c r="BU736" s="24" t="str">
        <f t="shared" si="651"/>
        <v/>
      </c>
      <c r="BV736" s="10" t="str">
        <f t="shared" si="652"/>
        <v/>
      </c>
      <c r="BW736" s="10" t="str">
        <f t="shared" si="653"/>
        <v/>
      </c>
      <c r="BX736" s="10" t="str">
        <f t="shared" si="654"/>
        <v/>
      </c>
      <c r="BY736" s="10" t="str">
        <f t="shared" si="655"/>
        <v/>
      </c>
      <c r="BZ736" s="25" t="str">
        <f t="shared" si="656"/>
        <v/>
      </c>
      <c r="CB736" s="24" t="str">
        <f t="shared" si="657"/>
        <v/>
      </c>
      <c r="CC736" s="10" t="str">
        <f t="shared" si="658"/>
        <v/>
      </c>
      <c r="CD736" s="25" t="str">
        <f t="shared" si="659"/>
        <v/>
      </c>
    </row>
    <row r="737" spans="1:82" x14ac:dyDescent="0.25">
      <c r="A737" s="5" t="str">
        <f>IF('MA Data'!$G735='MA Data'!$I$2,'MA Data'!A735,"")</f>
        <v/>
      </c>
      <c r="B737" t="str">
        <f>IF('MA Data'!$G735='MA Data'!$I$2,'MA Data'!B735,"")</f>
        <v/>
      </c>
      <c r="C737" t="str">
        <f>IF('MA Data'!$G735='MA Data'!$I$2,'MA Data'!C735,"")</f>
        <v/>
      </c>
      <c r="D737" t="str">
        <f>IF('MA Data'!$G735='MA Data'!$I$2,'MA Data'!D735,"")</f>
        <v/>
      </c>
      <c r="E737" t="str">
        <f>IF('MA Data'!$G735='MA Data'!$I$2,'MA Data'!E735,"")</f>
        <v/>
      </c>
      <c r="F737" t="str">
        <f>IF('MA Data'!$G735='MA Data'!$I$2,'MA Data'!F735,"")</f>
        <v/>
      </c>
      <c r="G737" s="6" t="str">
        <f>IF('MA Data'!$G735='MA Data'!$I$2,'MA Data'!G735,"")</f>
        <v/>
      </c>
      <c r="H737" t="str">
        <f t="shared" si="611"/>
        <v/>
      </c>
      <c r="I737" s="10" t="str">
        <f t="shared" si="612"/>
        <v/>
      </c>
      <c r="J737" s="10" t="str">
        <f t="shared" si="613"/>
        <v/>
      </c>
      <c r="K737" s="10" t="str">
        <f t="shared" si="614"/>
        <v/>
      </c>
      <c r="L737" s="10" t="str">
        <f t="shared" si="615"/>
        <v/>
      </c>
      <c r="M737" s="25" t="str">
        <f t="shared" si="616"/>
        <v/>
      </c>
      <c r="O737" s="24" t="str">
        <f t="shared" si="660"/>
        <v/>
      </c>
      <c r="P737" s="10" t="str">
        <f t="shared" si="661"/>
        <v/>
      </c>
      <c r="Q737" s="25" t="str">
        <f t="shared" si="662"/>
        <v/>
      </c>
      <c r="U737" s="5" t="str">
        <f t="shared" si="618"/>
        <v/>
      </c>
      <c r="V737" s="10" t="str">
        <f t="shared" si="619"/>
        <v/>
      </c>
      <c r="W737" s="10" t="str">
        <f t="shared" si="620"/>
        <v/>
      </c>
      <c r="X737" s="10" t="str">
        <f t="shared" si="621"/>
        <v/>
      </c>
      <c r="Y737" s="10" t="str">
        <f t="shared" si="622"/>
        <v/>
      </c>
      <c r="Z737" s="25" t="str">
        <f t="shared" si="623"/>
        <v/>
      </c>
      <c r="AB737" s="24" t="str">
        <f t="shared" si="617"/>
        <v/>
      </c>
      <c r="AC737" s="10" t="str">
        <f t="shared" si="663"/>
        <v/>
      </c>
      <c r="AD737" s="25" t="str">
        <f t="shared" si="664"/>
        <v/>
      </c>
      <c r="AH737" s="24" t="str">
        <f t="shared" si="624"/>
        <v/>
      </c>
      <c r="AI737" s="10" t="str">
        <f t="shared" si="625"/>
        <v/>
      </c>
      <c r="AJ737" s="10" t="str">
        <f t="shared" si="626"/>
        <v/>
      </c>
      <c r="AK737" s="10" t="str">
        <f t="shared" si="627"/>
        <v/>
      </c>
      <c r="AL737" s="10" t="str">
        <f t="shared" si="628"/>
        <v/>
      </c>
      <c r="AM737" s="25" t="str">
        <f t="shared" si="629"/>
        <v/>
      </c>
      <c r="AO737" s="24" t="str">
        <f t="shared" si="630"/>
        <v/>
      </c>
      <c r="AP737" s="10" t="str">
        <f t="shared" si="631"/>
        <v/>
      </c>
      <c r="AQ737" s="25" t="str">
        <f t="shared" si="632"/>
        <v/>
      </c>
      <c r="AU737" s="24" t="str">
        <f t="shared" si="633"/>
        <v/>
      </c>
      <c r="AV737" s="10" t="str">
        <f t="shared" si="634"/>
        <v/>
      </c>
      <c r="AW737" s="10" t="str">
        <f t="shared" si="635"/>
        <v/>
      </c>
      <c r="AX737" s="10" t="str">
        <f t="shared" si="636"/>
        <v/>
      </c>
      <c r="AY737" s="10" t="str">
        <f t="shared" si="637"/>
        <v/>
      </c>
      <c r="AZ737" s="25" t="str">
        <f t="shared" si="638"/>
        <v/>
      </c>
      <c r="BB737" s="24" t="str">
        <f t="shared" si="639"/>
        <v/>
      </c>
      <c r="BC737" s="10" t="str">
        <f t="shared" si="640"/>
        <v/>
      </c>
      <c r="BD737" s="25" t="str">
        <f t="shared" si="641"/>
        <v/>
      </c>
      <c r="BH737" s="24" t="str">
        <f t="shared" si="642"/>
        <v/>
      </c>
      <c r="BI737" s="10" t="str">
        <f t="shared" si="643"/>
        <v/>
      </c>
      <c r="BJ737" s="10" t="str">
        <f t="shared" si="644"/>
        <v/>
      </c>
      <c r="BK737" s="10" t="str">
        <f t="shared" si="645"/>
        <v/>
      </c>
      <c r="BL737" s="10" t="str">
        <f t="shared" si="646"/>
        <v/>
      </c>
      <c r="BM737" s="25" t="str">
        <f t="shared" si="647"/>
        <v/>
      </c>
      <c r="BO737" s="24" t="str">
        <f t="shared" si="648"/>
        <v/>
      </c>
      <c r="BP737" s="10" t="str">
        <f t="shared" si="649"/>
        <v/>
      </c>
      <c r="BQ737" s="25" t="str">
        <f t="shared" si="650"/>
        <v/>
      </c>
      <c r="BU737" s="24" t="str">
        <f t="shared" si="651"/>
        <v/>
      </c>
      <c r="BV737" s="10" t="str">
        <f t="shared" si="652"/>
        <v/>
      </c>
      <c r="BW737" s="10" t="str">
        <f t="shared" si="653"/>
        <v/>
      </c>
      <c r="BX737" s="10" t="str">
        <f t="shared" si="654"/>
        <v/>
      </c>
      <c r="BY737" s="10" t="str">
        <f t="shared" si="655"/>
        <v/>
      </c>
      <c r="BZ737" s="25" t="str">
        <f t="shared" si="656"/>
        <v/>
      </c>
      <c r="CB737" s="24" t="str">
        <f t="shared" si="657"/>
        <v/>
      </c>
      <c r="CC737" s="10" t="str">
        <f t="shared" si="658"/>
        <v/>
      </c>
      <c r="CD737" s="25" t="str">
        <f t="shared" si="659"/>
        <v/>
      </c>
    </row>
    <row r="738" spans="1:82" x14ac:dyDescent="0.25">
      <c r="A738" s="5" t="str">
        <f>IF('MA Data'!$G736='MA Data'!$I$2,'MA Data'!A736,"")</f>
        <v/>
      </c>
      <c r="B738" t="str">
        <f>IF('MA Data'!$G736='MA Data'!$I$2,'MA Data'!B736,"")</f>
        <v/>
      </c>
      <c r="C738" t="str">
        <f>IF('MA Data'!$G736='MA Data'!$I$2,'MA Data'!C736,"")</f>
        <v/>
      </c>
      <c r="D738" t="str">
        <f>IF('MA Data'!$G736='MA Data'!$I$2,'MA Data'!D736,"")</f>
        <v/>
      </c>
      <c r="E738" t="str">
        <f>IF('MA Data'!$G736='MA Data'!$I$2,'MA Data'!E736,"")</f>
        <v/>
      </c>
      <c r="F738" t="str">
        <f>IF('MA Data'!$G736='MA Data'!$I$2,'MA Data'!F736,"")</f>
        <v/>
      </c>
      <c r="G738" s="6" t="str">
        <f>IF('MA Data'!$G736='MA Data'!$I$2,'MA Data'!G736,"")</f>
        <v/>
      </c>
      <c r="H738" t="str">
        <f t="shared" si="611"/>
        <v/>
      </c>
      <c r="I738" s="10" t="str">
        <f t="shared" si="612"/>
        <v/>
      </c>
      <c r="J738" s="10" t="str">
        <f t="shared" si="613"/>
        <v/>
      </c>
      <c r="K738" s="10" t="str">
        <f t="shared" si="614"/>
        <v/>
      </c>
      <c r="L738" s="10" t="str">
        <f t="shared" si="615"/>
        <v/>
      </c>
      <c r="M738" s="25" t="str">
        <f t="shared" si="616"/>
        <v/>
      </c>
      <c r="O738" s="24" t="str">
        <f t="shared" si="660"/>
        <v/>
      </c>
      <c r="P738" s="10" t="str">
        <f t="shared" si="661"/>
        <v/>
      </c>
      <c r="Q738" s="25" t="str">
        <f t="shared" si="662"/>
        <v/>
      </c>
      <c r="U738" s="5" t="str">
        <f t="shared" si="618"/>
        <v/>
      </c>
      <c r="V738" s="10" t="str">
        <f t="shared" si="619"/>
        <v/>
      </c>
      <c r="W738" s="10" t="str">
        <f t="shared" si="620"/>
        <v/>
      </c>
      <c r="X738" s="10" t="str">
        <f t="shared" si="621"/>
        <v/>
      </c>
      <c r="Y738" s="10" t="str">
        <f t="shared" si="622"/>
        <v/>
      </c>
      <c r="Z738" s="25" t="str">
        <f t="shared" si="623"/>
        <v/>
      </c>
      <c r="AB738" s="24" t="str">
        <f t="shared" si="617"/>
        <v/>
      </c>
      <c r="AC738" s="10" t="str">
        <f t="shared" si="663"/>
        <v/>
      </c>
      <c r="AD738" s="25" t="str">
        <f t="shared" si="664"/>
        <v/>
      </c>
      <c r="AH738" s="24" t="str">
        <f t="shared" si="624"/>
        <v/>
      </c>
      <c r="AI738" s="10" t="str">
        <f t="shared" si="625"/>
        <v/>
      </c>
      <c r="AJ738" s="10" t="str">
        <f t="shared" si="626"/>
        <v/>
      </c>
      <c r="AK738" s="10" t="str">
        <f t="shared" si="627"/>
        <v/>
      </c>
      <c r="AL738" s="10" t="str">
        <f t="shared" si="628"/>
        <v/>
      </c>
      <c r="AM738" s="25" t="str">
        <f t="shared" si="629"/>
        <v/>
      </c>
      <c r="AO738" s="24" t="str">
        <f t="shared" si="630"/>
        <v/>
      </c>
      <c r="AP738" s="10" t="str">
        <f t="shared" si="631"/>
        <v/>
      </c>
      <c r="AQ738" s="25" t="str">
        <f t="shared" si="632"/>
        <v/>
      </c>
      <c r="AU738" s="24" t="str">
        <f t="shared" si="633"/>
        <v/>
      </c>
      <c r="AV738" s="10" t="str">
        <f t="shared" si="634"/>
        <v/>
      </c>
      <c r="AW738" s="10" t="str">
        <f t="shared" si="635"/>
        <v/>
      </c>
      <c r="AX738" s="10" t="str">
        <f t="shared" si="636"/>
        <v/>
      </c>
      <c r="AY738" s="10" t="str">
        <f t="shared" si="637"/>
        <v/>
      </c>
      <c r="AZ738" s="25" t="str">
        <f t="shared" si="638"/>
        <v/>
      </c>
      <c r="BB738" s="24" t="str">
        <f t="shared" si="639"/>
        <v/>
      </c>
      <c r="BC738" s="10" t="str">
        <f t="shared" si="640"/>
        <v/>
      </c>
      <c r="BD738" s="25" t="str">
        <f t="shared" si="641"/>
        <v/>
      </c>
      <c r="BH738" s="24" t="str">
        <f t="shared" si="642"/>
        <v/>
      </c>
      <c r="BI738" s="10" t="str">
        <f t="shared" si="643"/>
        <v/>
      </c>
      <c r="BJ738" s="10" t="str">
        <f t="shared" si="644"/>
        <v/>
      </c>
      <c r="BK738" s="10" t="str">
        <f t="shared" si="645"/>
        <v/>
      </c>
      <c r="BL738" s="10" t="str">
        <f t="shared" si="646"/>
        <v/>
      </c>
      <c r="BM738" s="25" t="str">
        <f t="shared" si="647"/>
        <v/>
      </c>
      <c r="BO738" s="24" t="str">
        <f t="shared" si="648"/>
        <v/>
      </c>
      <c r="BP738" s="10" t="str">
        <f t="shared" si="649"/>
        <v/>
      </c>
      <c r="BQ738" s="25" t="str">
        <f t="shared" si="650"/>
        <v/>
      </c>
      <c r="BU738" s="24" t="str">
        <f t="shared" si="651"/>
        <v/>
      </c>
      <c r="BV738" s="10" t="str">
        <f t="shared" si="652"/>
        <v/>
      </c>
      <c r="BW738" s="10" t="str">
        <f t="shared" si="653"/>
        <v/>
      </c>
      <c r="BX738" s="10" t="str">
        <f t="shared" si="654"/>
        <v/>
      </c>
      <c r="BY738" s="10" t="str">
        <f t="shared" si="655"/>
        <v/>
      </c>
      <c r="BZ738" s="25" t="str">
        <f t="shared" si="656"/>
        <v/>
      </c>
      <c r="CB738" s="24" t="str">
        <f t="shared" si="657"/>
        <v/>
      </c>
      <c r="CC738" s="10" t="str">
        <f t="shared" si="658"/>
        <v/>
      </c>
      <c r="CD738" s="25" t="str">
        <f t="shared" si="659"/>
        <v/>
      </c>
    </row>
    <row r="739" spans="1:82" x14ac:dyDescent="0.25">
      <c r="A739" s="5" t="str">
        <f>IF('MA Data'!$G737='MA Data'!$I$2,'MA Data'!A737,"")</f>
        <v/>
      </c>
      <c r="B739" t="str">
        <f>IF('MA Data'!$G737='MA Data'!$I$2,'MA Data'!B737,"")</f>
        <v/>
      </c>
      <c r="C739" t="str">
        <f>IF('MA Data'!$G737='MA Data'!$I$2,'MA Data'!C737,"")</f>
        <v/>
      </c>
      <c r="D739" t="str">
        <f>IF('MA Data'!$G737='MA Data'!$I$2,'MA Data'!D737,"")</f>
        <v/>
      </c>
      <c r="E739" t="str">
        <f>IF('MA Data'!$G737='MA Data'!$I$2,'MA Data'!E737,"")</f>
        <v/>
      </c>
      <c r="F739" t="str">
        <f>IF('MA Data'!$G737='MA Data'!$I$2,'MA Data'!F737,"")</f>
        <v/>
      </c>
      <c r="G739" s="6" t="str">
        <f>IF('MA Data'!$G737='MA Data'!$I$2,'MA Data'!G737,"")</f>
        <v/>
      </c>
      <c r="H739" t="str">
        <f t="shared" si="611"/>
        <v/>
      </c>
      <c r="I739" s="10" t="str">
        <f t="shared" si="612"/>
        <v/>
      </c>
      <c r="J739" s="10" t="str">
        <f t="shared" si="613"/>
        <v/>
      </c>
      <c r="K739" s="10" t="str">
        <f t="shared" si="614"/>
        <v/>
      </c>
      <c r="L739" s="10" t="str">
        <f t="shared" si="615"/>
        <v/>
      </c>
      <c r="M739" s="25" t="str">
        <f t="shared" si="616"/>
        <v/>
      </c>
      <c r="O739" s="24" t="str">
        <f t="shared" si="660"/>
        <v/>
      </c>
      <c r="P739" s="10" t="str">
        <f t="shared" si="661"/>
        <v/>
      </c>
      <c r="Q739" s="25" t="str">
        <f t="shared" si="662"/>
        <v/>
      </c>
      <c r="U739" s="5" t="str">
        <f t="shared" si="618"/>
        <v/>
      </c>
      <c r="V739" s="10" t="str">
        <f t="shared" si="619"/>
        <v/>
      </c>
      <c r="W739" s="10" t="str">
        <f t="shared" si="620"/>
        <v/>
      </c>
      <c r="X739" s="10" t="str">
        <f t="shared" si="621"/>
        <v/>
      </c>
      <c r="Y739" s="10" t="str">
        <f t="shared" si="622"/>
        <v/>
      </c>
      <c r="Z739" s="25" t="str">
        <f t="shared" si="623"/>
        <v/>
      </c>
      <c r="AB739" s="24" t="str">
        <f t="shared" si="617"/>
        <v/>
      </c>
      <c r="AC739" s="10" t="str">
        <f t="shared" si="663"/>
        <v/>
      </c>
      <c r="AD739" s="25" t="str">
        <f t="shared" si="664"/>
        <v/>
      </c>
      <c r="AH739" s="24" t="str">
        <f t="shared" si="624"/>
        <v/>
      </c>
      <c r="AI739" s="10" t="str">
        <f t="shared" si="625"/>
        <v/>
      </c>
      <c r="AJ739" s="10" t="str">
        <f t="shared" si="626"/>
        <v/>
      </c>
      <c r="AK739" s="10" t="str">
        <f t="shared" si="627"/>
        <v/>
      </c>
      <c r="AL739" s="10" t="str">
        <f t="shared" si="628"/>
        <v/>
      </c>
      <c r="AM739" s="25" t="str">
        <f t="shared" si="629"/>
        <v/>
      </c>
      <c r="AO739" s="24" t="str">
        <f t="shared" si="630"/>
        <v/>
      </c>
      <c r="AP739" s="10" t="str">
        <f t="shared" si="631"/>
        <v/>
      </c>
      <c r="AQ739" s="25" t="str">
        <f t="shared" si="632"/>
        <v/>
      </c>
      <c r="AU739" s="24" t="str">
        <f t="shared" si="633"/>
        <v/>
      </c>
      <c r="AV739" s="10" t="str">
        <f t="shared" si="634"/>
        <v/>
      </c>
      <c r="AW739" s="10" t="str">
        <f t="shared" si="635"/>
        <v/>
      </c>
      <c r="AX739" s="10" t="str">
        <f t="shared" si="636"/>
        <v/>
      </c>
      <c r="AY739" s="10" t="str">
        <f t="shared" si="637"/>
        <v/>
      </c>
      <c r="AZ739" s="25" t="str">
        <f t="shared" si="638"/>
        <v/>
      </c>
      <c r="BB739" s="24" t="str">
        <f t="shared" si="639"/>
        <v/>
      </c>
      <c r="BC739" s="10" t="str">
        <f t="shared" si="640"/>
        <v/>
      </c>
      <c r="BD739" s="25" t="str">
        <f t="shared" si="641"/>
        <v/>
      </c>
      <c r="BH739" s="24" t="str">
        <f t="shared" si="642"/>
        <v/>
      </c>
      <c r="BI739" s="10" t="str">
        <f t="shared" si="643"/>
        <v/>
      </c>
      <c r="BJ739" s="10" t="str">
        <f t="shared" si="644"/>
        <v/>
      </c>
      <c r="BK739" s="10" t="str">
        <f t="shared" si="645"/>
        <v/>
      </c>
      <c r="BL739" s="10" t="str">
        <f t="shared" si="646"/>
        <v/>
      </c>
      <c r="BM739" s="25" t="str">
        <f t="shared" si="647"/>
        <v/>
      </c>
      <c r="BO739" s="24" t="str">
        <f t="shared" si="648"/>
        <v/>
      </c>
      <c r="BP739" s="10" t="str">
        <f t="shared" si="649"/>
        <v/>
      </c>
      <c r="BQ739" s="25" t="str">
        <f t="shared" si="650"/>
        <v/>
      </c>
      <c r="BU739" s="24" t="str">
        <f t="shared" si="651"/>
        <v/>
      </c>
      <c r="BV739" s="10" t="str">
        <f t="shared" si="652"/>
        <v/>
      </c>
      <c r="BW739" s="10" t="str">
        <f t="shared" si="653"/>
        <v/>
      </c>
      <c r="BX739" s="10" t="str">
        <f t="shared" si="654"/>
        <v/>
      </c>
      <c r="BY739" s="10" t="str">
        <f t="shared" si="655"/>
        <v/>
      </c>
      <c r="BZ739" s="25" t="str">
        <f t="shared" si="656"/>
        <v/>
      </c>
      <c r="CB739" s="24" t="str">
        <f t="shared" si="657"/>
        <v/>
      </c>
      <c r="CC739" s="10" t="str">
        <f t="shared" si="658"/>
        <v/>
      </c>
      <c r="CD739" s="25" t="str">
        <f t="shared" si="659"/>
        <v/>
      </c>
    </row>
    <row r="740" spans="1:82" x14ac:dyDescent="0.25">
      <c r="A740" s="5" t="str">
        <f>IF('MA Data'!$G738='MA Data'!$I$2,'MA Data'!A738,"")</f>
        <v/>
      </c>
      <c r="B740" t="str">
        <f>IF('MA Data'!$G738='MA Data'!$I$2,'MA Data'!B738,"")</f>
        <v/>
      </c>
      <c r="C740" t="str">
        <f>IF('MA Data'!$G738='MA Data'!$I$2,'MA Data'!C738,"")</f>
        <v/>
      </c>
      <c r="D740" t="str">
        <f>IF('MA Data'!$G738='MA Data'!$I$2,'MA Data'!D738,"")</f>
        <v/>
      </c>
      <c r="E740" t="str">
        <f>IF('MA Data'!$G738='MA Data'!$I$2,'MA Data'!E738,"")</f>
        <v/>
      </c>
      <c r="F740" t="str">
        <f>IF('MA Data'!$G738='MA Data'!$I$2,'MA Data'!F738,"")</f>
        <v/>
      </c>
      <c r="G740" s="6" t="str">
        <f>IF('MA Data'!$G738='MA Data'!$I$2,'MA Data'!G738,"")</f>
        <v/>
      </c>
      <c r="H740" t="str">
        <f t="shared" si="611"/>
        <v/>
      </c>
      <c r="I740" s="10" t="str">
        <f t="shared" si="612"/>
        <v/>
      </c>
      <c r="J740" s="10" t="str">
        <f t="shared" si="613"/>
        <v/>
      </c>
      <c r="K740" s="10" t="str">
        <f t="shared" si="614"/>
        <v/>
      </c>
      <c r="L740" s="10" t="str">
        <f t="shared" si="615"/>
        <v/>
      </c>
      <c r="M740" s="25" t="str">
        <f t="shared" si="616"/>
        <v/>
      </c>
      <c r="O740" s="24" t="str">
        <f t="shared" si="660"/>
        <v/>
      </c>
      <c r="P740" s="10" t="str">
        <f t="shared" si="661"/>
        <v/>
      </c>
      <c r="Q740" s="25" t="str">
        <f t="shared" si="662"/>
        <v/>
      </c>
      <c r="U740" s="5" t="str">
        <f t="shared" si="618"/>
        <v/>
      </c>
      <c r="V740" s="10" t="str">
        <f t="shared" si="619"/>
        <v/>
      </c>
      <c r="W740" s="10" t="str">
        <f t="shared" si="620"/>
        <v/>
      </c>
      <c r="X740" s="10" t="str">
        <f t="shared" si="621"/>
        <v/>
      </c>
      <c r="Y740" s="10" t="str">
        <f t="shared" si="622"/>
        <v/>
      </c>
      <c r="Z740" s="25" t="str">
        <f t="shared" si="623"/>
        <v/>
      </c>
      <c r="AB740" s="24" t="str">
        <f t="shared" si="617"/>
        <v/>
      </c>
      <c r="AC740" s="10" t="str">
        <f t="shared" si="663"/>
        <v/>
      </c>
      <c r="AD740" s="25" t="str">
        <f t="shared" si="664"/>
        <v/>
      </c>
      <c r="AH740" s="24" t="str">
        <f t="shared" si="624"/>
        <v/>
      </c>
      <c r="AI740" s="10" t="str">
        <f t="shared" si="625"/>
        <v/>
      </c>
      <c r="AJ740" s="10" t="str">
        <f t="shared" si="626"/>
        <v/>
      </c>
      <c r="AK740" s="10" t="str">
        <f t="shared" si="627"/>
        <v/>
      </c>
      <c r="AL740" s="10" t="str">
        <f t="shared" si="628"/>
        <v/>
      </c>
      <c r="AM740" s="25" t="str">
        <f t="shared" si="629"/>
        <v/>
      </c>
      <c r="AO740" s="24" t="str">
        <f t="shared" si="630"/>
        <v/>
      </c>
      <c r="AP740" s="10" t="str">
        <f t="shared" si="631"/>
        <v/>
      </c>
      <c r="AQ740" s="25" t="str">
        <f t="shared" si="632"/>
        <v/>
      </c>
      <c r="AU740" s="24" t="str">
        <f t="shared" si="633"/>
        <v/>
      </c>
      <c r="AV740" s="10" t="str">
        <f t="shared" si="634"/>
        <v/>
      </c>
      <c r="AW740" s="10" t="str">
        <f t="shared" si="635"/>
        <v/>
      </c>
      <c r="AX740" s="10" t="str">
        <f t="shared" si="636"/>
        <v/>
      </c>
      <c r="AY740" s="10" t="str">
        <f t="shared" si="637"/>
        <v/>
      </c>
      <c r="AZ740" s="25" t="str">
        <f t="shared" si="638"/>
        <v/>
      </c>
      <c r="BB740" s="24" t="str">
        <f t="shared" si="639"/>
        <v/>
      </c>
      <c r="BC740" s="10" t="str">
        <f t="shared" si="640"/>
        <v/>
      </c>
      <c r="BD740" s="25" t="str">
        <f t="shared" si="641"/>
        <v/>
      </c>
      <c r="BH740" s="24" t="str">
        <f t="shared" si="642"/>
        <v/>
      </c>
      <c r="BI740" s="10" t="str">
        <f t="shared" si="643"/>
        <v/>
      </c>
      <c r="BJ740" s="10" t="str">
        <f t="shared" si="644"/>
        <v/>
      </c>
      <c r="BK740" s="10" t="str">
        <f t="shared" si="645"/>
        <v/>
      </c>
      <c r="BL740" s="10" t="str">
        <f t="shared" si="646"/>
        <v/>
      </c>
      <c r="BM740" s="25" t="str">
        <f t="shared" si="647"/>
        <v/>
      </c>
      <c r="BO740" s="24" t="str">
        <f t="shared" si="648"/>
        <v/>
      </c>
      <c r="BP740" s="10" t="str">
        <f t="shared" si="649"/>
        <v/>
      </c>
      <c r="BQ740" s="25" t="str">
        <f t="shared" si="650"/>
        <v/>
      </c>
      <c r="BU740" s="24" t="str">
        <f t="shared" si="651"/>
        <v/>
      </c>
      <c r="BV740" s="10" t="str">
        <f t="shared" si="652"/>
        <v/>
      </c>
      <c r="BW740" s="10" t="str">
        <f t="shared" si="653"/>
        <v/>
      </c>
      <c r="BX740" s="10" t="str">
        <f t="shared" si="654"/>
        <v/>
      </c>
      <c r="BY740" s="10" t="str">
        <f t="shared" si="655"/>
        <v/>
      </c>
      <c r="BZ740" s="25" t="str">
        <f t="shared" si="656"/>
        <v/>
      </c>
      <c r="CB740" s="24" t="str">
        <f t="shared" si="657"/>
        <v/>
      </c>
      <c r="CC740" s="10" t="str">
        <f t="shared" si="658"/>
        <v/>
      </c>
      <c r="CD740" s="25" t="str">
        <f t="shared" si="659"/>
        <v/>
      </c>
    </row>
    <row r="741" spans="1:82" x14ac:dyDescent="0.25">
      <c r="A741" s="5" t="str">
        <f>IF('MA Data'!$G739='MA Data'!$I$2,'MA Data'!A739,"")</f>
        <v/>
      </c>
      <c r="B741" t="str">
        <f>IF('MA Data'!$G739='MA Data'!$I$2,'MA Data'!B739,"")</f>
        <v/>
      </c>
      <c r="C741" t="str">
        <f>IF('MA Data'!$G739='MA Data'!$I$2,'MA Data'!C739,"")</f>
        <v/>
      </c>
      <c r="D741" t="str">
        <f>IF('MA Data'!$G739='MA Data'!$I$2,'MA Data'!D739,"")</f>
        <v/>
      </c>
      <c r="E741" t="str">
        <f>IF('MA Data'!$G739='MA Data'!$I$2,'MA Data'!E739,"")</f>
        <v/>
      </c>
      <c r="F741" t="str">
        <f>IF('MA Data'!$G739='MA Data'!$I$2,'MA Data'!F739,"")</f>
        <v/>
      </c>
      <c r="G741" s="6" t="str">
        <f>IF('MA Data'!$G739='MA Data'!$I$2,'MA Data'!G739,"")</f>
        <v/>
      </c>
      <c r="H741" t="str">
        <f t="shared" si="611"/>
        <v/>
      </c>
      <c r="I741" s="10" t="str">
        <f t="shared" si="612"/>
        <v/>
      </c>
      <c r="J741" s="10" t="str">
        <f t="shared" si="613"/>
        <v/>
      </c>
      <c r="K741" s="10" t="str">
        <f t="shared" si="614"/>
        <v/>
      </c>
      <c r="L741" s="10" t="str">
        <f t="shared" si="615"/>
        <v/>
      </c>
      <c r="M741" s="25" t="str">
        <f t="shared" si="616"/>
        <v/>
      </c>
      <c r="O741" s="24" t="str">
        <f t="shared" si="660"/>
        <v/>
      </c>
      <c r="P741" s="10" t="str">
        <f t="shared" si="661"/>
        <v/>
      </c>
      <c r="Q741" s="25" t="str">
        <f t="shared" si="662"/>
        <v/>
      </c>
      <c r="U741" s="5" t="str">
        <f t="shared" si="618"/>
        <v/>
      </c>
      <c r="V741" s="10" t="str">
        <f t="shared" si="619"/>
        <v/>
      </c>
      <c r="W741" s="10" t="str">
        <f t="shared" si="620"/>
        <v/>
      </c>
      <c r="X741" s="10" t="str">
        <f t="shared" si="621"/>
        <v/>
      </c>
      <c r="Y741" s="10" t="str">
        <f t="shared" si="622"/>
        <v/>
      </c>
      <c r="Z741" s="25" t="str">
        <f t="shared" si="623"/>
        <v/>
      </c>
      <c r="AB741" s="24" t="str">
        <f t="shared" si="617"/>
        <v/>
      </c>
      <c r="AC741" s="10" t="str">
        <f t="shared" si="663"/>
        <v/>
      </c>
      <c r="AD741" s="25" t="str">
        <f t="shared" si="664"/>
        <v/>
      </c>
      <c r="AH741" s="24" t="str">
        <f t="shared" si="624"/>
        <v/>
      </c>
      <c r="AI741" s="10" t="str">
        <f t="shared" si="625"/>
        <v/>
      </c>
      <c r="AJ741" s="10" t="str">
        <f t="shared" si="626"/>
        <v/>
      </c>
      <c r="AK741" s="10" t="str">
        <f t="shared" si="627"/>
        <v/>
      </c>
      <c r="AL741" s="10" t="str">
        <f t="shared" si="628"/>
        <v/>
      </c>
      <c r="AM741" s="25" t="str">
        <f t="shared" si="629"/>
        <v/>
      </c>
      <c r="AO741" s="24" t="str">
        <f t="shared" si="630"/>
        <v/>
      </c>
      <c r="AP741" s="10" t="str">
        <f t="shared" si="631"/>
        <v/>
      </c>
      <c r="AQ741" s="25" t="str">
        <f t="shared" si="632"/>
        <v/>
      </c>
      <c r="AU741" s="24" t="str">
        <f t="shared" si="633"/>
        <v/>
      </c>
      <c r="AV741" s="10" t="str">
        <f t="shared" si="634"/>
        <v/>
      </c>
      <c r="AW741" s="10" t="str">
        <f t="shared" si="635"/>
        <v/>
      </c>
      <c r="AX741" s="10" t="str">
        <f t="shared" si="636"/>
        <v/>
      </c>
      <c r="AY741" s="10" t="str">
        <f t="shared" si="637"/>
        <v/>
      </c>
      <c r="AZ741" s="25" t="str">
        <f t="shared" si="638"/>
        <v/>
      </c>
      <c r="BB741" s="24" t="str">
        <f t="shared" si="639"/>
        <v/>
      </c>
      <c r="BC741" s="10" t="str">
        <f t="shared" si="640"/>
        <v/>
      </c>
      <c r="BD741" s="25" t="str">
        <f t="shared" si="641"/>
        <v/>
      </c>
      <c r="BH741" s="24" t="str">
        <f t="shared" si="642"/>
        <v/>
      </c>
      <c r="BI741" s="10" t="str">
        <f t="shared" si="643"/>
        <v/>
      </c>
      <c r="BJ741" s="10" t="str">
        <f t="shared" si="644"/>
        <v/>
      </c>
      <c r="BK741" s="10" t="str">
        <f t="shared" si="645"/>
        <v/>
      </c>
      <c r="BL741" s="10" t="str">
        <f t="shared" si="646"/>
        <v/>
      </c>
      <c r="BM741" s="25" t="str">
        <f t="shared" si="647"/>
        <v/>
      </c>
      <c r="BO741" s="24" t="str">
        <f t="shared" si="648"/>
        <v/>
      </c>
      <c r="BP741" s="10" t="str">
        <f t="shared" si="649"/>
        <v/>
      </c>
      <c r="BQ741" s="25" t="str">
        <f t="shared" si="650"/>
        <v/>
      </c>
      <c r="BU741" s="24" t="str">
        <f t="shared" si="651"/>
        <v/>
      </c>
      <c r="BV741" s="10" t="str">
        <f t="shared" si="652"/>
        <v/>
      </c>
      <c r="BW741" s="10" t="str">
        <f t="shared" si="653"/>
        <v/>
      </c>
      <c r="BX741" s="10" t="str">
        <f t="shared" si="654"/>
        <v/>
      </c>
      <c r="BY741" s="10" t="str">
        <f t="shared" si="655"/>
        <v/>
      </c>
      <c r="BZ741" s="25" t="str">
        <f t="shared" si="656"/>
        <v/>
      </c>
      <c r="CB741" s="24" t="str">
        <f t="shared" si="657"/>
        <v/>
      </c>
      <c r="CC741" s="10" t="str">
        <f t="shared" si="658"/>
        <v/>
      </c>
      <c r="CD741" s="25" t="str">
        <f t="shared" si="659"/>
        <v/>
      </c>
    </row>
    <row r="742" spans="1:82" x14ac:dyDescent="0.25">
      <c r="A742" s="5" t="str">
        <f>IF('MA Data'!$G740='MA Data'!$I$2,'MA Data'!A740,"")</f>
        <v/>
      </c>
      <c r="B742" t="str">
        <f>IF('MA Data'!$G740='MA Data'!$I$2,'MA Data'!B740,"")</f>
        <v/>
      </c>
      <c r="C742" t="str">
        <f>IF('MA Data'!$G740='MA Data'!$I$2,'MA Data'!C740,"")</f>
        <v/>
      </c>
      <c r="D742" t="str">
        <f>IF('MA Data'!$G740='MA Data'!$I$2,'MA Data'!D740,"")</f>
        <v/>
      </c>
      <c r="E742" t="str">
        <f>IF('MA Data'!$G740='MA Data'!$I$2,'MA Data'!E740,"")</f>
        <v/>
      </c>
      <c r="F742" t="str">
        <f>IF('MA Data'!$G740='MA Data'!$I$2,'MA Data'!F740,"")</f>
        <v/>
      </c>
      <c r="G742" s="6" t="str">
        <f>IF('MA Data'!$G740='MA Data'!$I$2,'MA Data'!G740,"")</f>
        <v/>
      </c>
      <c r="H742" t="str">
        <f t="shared" si="611"/>
        <v/>
      </c>
      <c r="I742" s="10" t="str">
        <f t="shared" si="612"/>
        <v/>
      </c>
      <c r="J742" s="10" t="str">
        <f t="shared" si="613"/>
        <v/>
      </c>
      <c r="K742" s="10" t="str">
        <f t="shared" si="614"/>
        <v/>
      </c>
      <c r="L742" s="10" t="str">
        <f t="shared" si="615"/>
        <v/>
      </c>
      <c r="M742" s="25" t="str">
        <f t="shared" si="616"/>
        <v/>
      </c>
      <c r="O742" s="24" t="str">
        <f t="shared" si="660"/>
        <v/>
      </c>
      <c r="P742" s="10" t="str">
        <f t="shared" si="661"/>
        <v/>
      </c>
      <c r="Q742" s="25" t="str">
        <f t="shared" si="662"/>
        <v/>
      </c>
      <c r="U742" s="5" t="str">
        <f t="shared" si="618"/>
        <v/>
      </c>
      <c r="V742" s="10" t="str">
        <f t="shared" si="619"/>
        <v/>
      </c>
      <c r="W742" s="10" t="str">
        <f t="shared" si="620"/>
        <v/>
      </c>
      <c r="X742" s="10" t="str">
        <f t="shared" si="621"/>
        <v/>
      </c>
      <c r="Y742" s="10" t="str">
        <f t="shared" si="622"/>
        <v/>
      </c>
      <c r="Z742" s="25" t="str">
        <f t="shared" si="623"/>
        <v/>
      </c>
      <c r="AB742" s="24" t="str">
        <f t="shared" si="617"/>
        <v/>
      </c>
      <c r="AC742" s="10" t="str">
        <f t="shared" si="663"/>
        <v/>
      </c>
      <c r="AD742" s="25" t="str">
        <f t="shared" si="664"/>
        <v/>
      </c>
      <c r="AH742" s="24" t="str">
        <f t="shared" si="624"/>
        <v/>
      </c>
      <c r="AI742" s="10" t="str">
        <f t="shared" si="625"/>
        <v/>
      </c>
      <c r="AJ742" s="10" t="str">
        <f t="shared" si="626"/>
        <v/>
      </c>
      <c r="AK742" s="10" t="str">
        <f t="shared" si="627"/>
        <v/>
      </c>
      <c r="AL742" s="10" t="str">
        <f t="shared" si="628"/>
        <v/>
      </c>
      <c r="AM742" s="25" t="str">
        <f t="shared" si="629"/>
        <v/>
      </c>
      <c r="AO742" s="24" t="str">
        <f t="shared" si="630"/>
        <v/>
      </c>
      <c r="AP742" s="10" t="str">
        <f t="shared" si="631"/>
        <v/>
      </c>
      <c r="AQ742" s="25" t="str">
        <f t="shared" si="632"/>
        <v/>
      </c>
      <c r="AU742" s="24" t="str">
        <f t="shared" si="633"/>
        <v/>
      </c>
      <c r="AV742" s="10" t="str">
        <f t="shared" si="634"/>
        <v/>
      </c>
      <c r="AW742" s="10" t="str">
        <f t="shared" si="635"/>
        <v/>
      </c>
      <c r="AX742" s="10" t="str">
        <f t="shared" si="636"/>
        <v/>
      </c>
      <c r="AY742" s="10" t="str">
        <f t="shared" si="637"/>
        <v/>
      </c>
      <c r="AZ742" s="25" t="str">
        <f t="shared" si="638"/>
        <v/>
      </c>
      <c r="BB742" s="24" t="str">
        <f t="shared" si="639"/>
        <v/>
      </c>
      <c r="BC742" s="10" t="str">
        <f t="shared" si="640"/>
        <v/>
      </c>
      <c r="BD742" s="25" t="str">
        <f t="shared" si="641"/>
        <v/>
      </c>
      <c r="BH742" s="24" t="str">
        <f t="shared" si="642"/>
        <v/>
      </c>
      <c r="BI742" s="10" t="str">
        <f t="shared" si="643"/>
        <v/>
      </c>
      <c r="BJ742" s="10" t="str">
        <f t="shared" si="644"/>
        <v/>
      </c>
      <c r="BK742" s="10" t="str">
        <f t="shared" si="645"/>
        <v/>
      </c>
      <c r="BL742" s="10" t="str">
        <f t="shared" si="646"/>
        <v/>
      </c>
      <c r="BM742" s="25" t="str">
        <f t="shared" si="647"/>
        <v/>
      </c>
      <c r="BO742" s="24" t="str">
        <f t="shared" si="648"/>
        <v/>
      </c>
      <c r="BP742" s="10" t="str">
        <f t="shared" si="649"/>
        <v/>
      </c>
      <c r="BQ742" s="25" t="str">
        <f t="shared" si="650"/>
        <v/>
      </c>
      <c r="BU742" s="24" t="str">
        <f t="shared" si="651"/>
        <v/>
      </c>
      <c r="BV742" s="10" t="str">
        <f t="shared" si="652"/>
        <v/>
      </c>
      <c r="BW742" s="10" t="str">
        <f t="shared" si="653"/>
        <v/>
      </c>
      <c r="BX742" s="10" t="str">
        <f t="shared" si="654"/>
        <v/>
      </c>
      <c r="BY742" s="10" t="str">
        <f t="shared" si="655"/>
        <v/>
      </c>
      <c r="BZ742" s="25" t="str">
        <f t="shared" si="656"/>
        <v/>
      </c>
      <c r="CB742" s="24" t="str">
        <f t="shared" si="657"/>
        <v/>
      </c>
      <c r="CC742" s="10" t="str">
        <f t="shared" si="658"/>
        <v/>
      </c>
      <c r="CD742" s="25" t="str">
        <f t="shared" si="659"/>
        <v/>
      </c>
    </row>
    <row r="743" spans="1:82" x14ac:dyDescent="0.25">
      <c r="A743" s="5" t="str">
        <f>IF('MA Data'!$G741='MA Data'!$I$2,'MA Data'!A741,"")</f>
        <v/>
      </c>
      <c r="B743" t="str">
        <f>IF('MA Data'!$G741='MA Data'!$I$2,'MA Data'!B741,"")</f>
        <v/>
      </c>
      <c r="C743" t="str">
        <f>IF('MA Data'!$G741='MA Data'!$I$2,'MA Data'!C741,"")</f>
        <v/>
      </c>
      <c r="D743" t="str">
        <f>IF('MA Data'!$G741='MA Data'!$I$2,'MA Data'!D741,"")</f>
        <v/>
      </c>
      <c r="E743" t="str">
        <f>IF('MA Data'!$G741='MA Data'!$I$2,'MA Data'!E741,"")</f>
        <v/>
      </c>
      <c r="F743" t="str">
        <f>IF('MA Data'!$G741='MA Data'!$I$2,'MA Data'!F741,"")</f>
        <v/>
      </c>
      <c r="G743" s="6" t="str">
        <f>IF('MA Data'!$G741='MA Data'!$I$2,'MA Data'!G741,"")</f>
        <v/>
      </c>
      <c r="H743" t="str">
        <f t="shared" si="611"/>
        <v/>
      </c>
      <c r="I743" s="10" t="str">
        <f t="shared" si="612"/>
        <v/>
      </c>
      <c r="J743" s="10" t="str">
        <f t="shared" si="613"/>
        <v/>
      </c>
      <c r="K743" s="10" t="str">
        <f t="shared" si="614"/>
        <v/>
      </c>
      <c r="L743" s="10" t="str">
        <f t="shared" si="615"/>
        <v/>
      </c>
      <c r="M743" s="25" t="str">
        <f t="shared" si="616"/>
        <v/>
      </c>
      <c r="O743" s="24" t="str">
        <f t="shared" si="660"/>
        <v/>
      </c>
      <c r="P743" s="10" t="str">
        <f t="shared" si="661"/>
        <v/>
      </c>
      <c r="Q743" s="25" t="str">
        <f t="shared" si="662"/>
        <v/>
      </c>
      <c r="U743" s="5" t="str">
        <f t="shared" si="618"/>
        <v/>
      </c>
      <c r="V743" s="10" t="str">
        <f t="shared" si="619"/>
        <v/>
      </c>
      <c r="W743" s="10" t="str">
        <f t="shared" si="620"/>
        <v/>
      </c>
      <c r="X743" s="10" t="str">
        <f t="shared" si="621"/>
        <v/>
      </c>
      <c r="Y743" s="10" t="str">
        <f t="shared" si="622"/>
        <v/>
      </c>
      <c r="Z743" s="25" t="str">
        <f t="shared" si="623"/>
        <v/>
      </c>
      <c r="AB743" s="24" t="str">
        <f t="shared" si="617"/>
        <v/>
      </c>
      <c r="AC743" s="10" t="str">
        <f t="shared" si="663"/>
        <v/>
      </c>
      <c r="AD743" s="25" t="str">
        <f t="shared" si="664"/>
        <v/>
      </c>
      <c r="AH743" s="24" t="str">
        <f t="shared" si="624"/>
        <v/>
      </c>
      <c r="AI743" s="10" t="str">
        <f t="shared" si="625"/>
        <v/>
      </c>
      <c r="AJ743" s="10" t="str">
        <f t="shared" si="626"/>
        <v/>
      </c>
      <c r="AK743" s="10" t="str">
        <f t="shared" si="627"/>
        <v/>
      </c>
      <c r="AL743" s="10" t="str">
        <f t="shared" si="628"/>
        <v/>
      </c>
      <c r="AM743" s="25" t="str">
        <f t="shared" si="629"/>
        <v/>
      </c>
      <c r="AO743" s="24" t="str">
        <f t="shared" si="630"/>
        <v/>
      </c>
      <c r="AP743" s="10" t="str">
        <f t="shared" si="631"/>
        <v/>
      </c>
      <c r="AQ743" s="25" t="str">
        <f t="shared" si="632"/>
        <v/>
      </c>
      <c r="AU743" s="24" t="str">
        <f t="shared" si="633"/>
        <v/>
      </c>
      <c r="AV743" s="10" t="str">
        <f t="shared" si="634"/>
        <v/>
      </c>
      <c r="AW743" s="10" t="str">
        <f t="shared" si="635"/>
        <v/>
      </c>
      <c r="AX743" s="10" t="str">
        <f t="shared" si="636"/>
        <v/>
      </c>
      <c r="AY743" s="10" t="str">
        <f t="shared" si="637"/>
        <v/>
      </c>
      <c r="AZ743" s="25" t="str">
        <f t="shared" si="638"/>
        <v/>
      </c>
      <c r="BB743" s="24" t="str">
        <f t="shared" si="639"/>
        <v/>
      </c>
      <c r="BC743" s="10" t="str">
        <f t="shared" si="640"/>
        <v/>
      </c>
      <c r="BD743" s="25" t="str">
        <f t="shared" si="641"/>
        <v/>
      </c>
      <c r="BH743" s="24" t="str">
        <f t="shared" si="642"/>
        <v/>
      </c>
      <c r="BI743" s="10" t="str">
        <f t="shared" si="643"/>
        <v/>
      </c>
      <c r="BJ743" s="10" t="str">
        <f t="shared" si="644"/>
        <v/>
      </c>
      <c r="BK743" s="10" t="str">
        <f t="shared" si="645"/>
        <v/>
      </c>
      <c r="BL743" s="10" t="str">
        <f t="shared" si="646"/>
        <v/>
      </c>
      <c r="BM743" s="25" t="str">
        <f t="shared" si="647"/>
        <v/>
      </c>
      <c r="BO743" s="24" t="str">
        <f t="shared" si="648"/>
        <v/>
      </c>
      <c r="BP743" s="10" t="str">
        <f t="shared" si="649"/>
        <v/>
      </c>
      <c r="BQ743" s="25" t="str">
        <f t="shared" si="650"/>
        <v/>
      </c>
      <c r="BU743" s="24" t="str">
        <f t="shared" si="651"/>
        <v/>
      </c>
      <c r="BV743" s="10" t="str">
        <f t="shared" si="652"/>
        <v/>
      </c>
      <c r="BW743" s="10" t="str">
        <f t="shared" si="653"/>
        <v/>
      </c>
      <c r="BX743" s="10" t="str">
        <f t="shared" si="654"/>
        <v/>
      </c>
      <c r="BY743" s="10" t="str">
        <f t="shared" si="655"/>
        <v/>
      </c>
      <c r="BZ743" s="25" t="str">
        <f t="shared" si="656"/>
        <v/>
      </c>
      <c r="CB743" s="24" t="str">
        <f t="shared" si="657"/>
        <v/>
      </c>
      <c r="CC743" s="10" t="str">
        <f t="shared" si="658"/>
        <v/>
      </c>
      <c r="CD743" s="25" t="str">
        <f t="shared" si="659"/>
        <v/>
      </c>
    </row>
    <row r="744" spans="1:82" x14ac:dyDescent="0.25">
      <c r="A744" s="5" t="str">
        <f>IF('MA Data'!$G742='MA Data'!$I$2,'MA Data'!A742,"")</f>
        <v/>
      </c>
      <c r="B744" t="str">
        <f>IF('MA Data'!$G742='MA Data'!$I$2,'MA Data'!B742,"")</f>
        <v/>
      </c>
      <c r="C744" t="str">
        <f>IF('MA Data'!$G742='MA Data'!$I$2,'MA Data'!C742,"")</f>
        <v/>
      </c>
      <c r="D744" t="str">
        <f>IF('MA Data'!$G742='MA Data'!$I$2,'MA Data'!D742,"")</f>
        <v/>
      </c>
      <c r="E744" t="str">
        <f>IF('MA Data'!$G742='MA Data'!$I$2,'MA Data'!E742,"")</f>
        <v/>
      </c>
      <c r="F744" t="str">
        <f>IF('MA Data'!$G742='MA Data'!$I$2,'MA Data'!F742,"")</f>
        <v/>
      </c>
      <c r="G744" s="6" t="str">
        <f>IF('MA Data'!$G742='MA Data'!$I$2,'MA Data'!G742,"")</f>
        <v/>
      </c>
      <c r="H744" t="str">
        <f t="shared" si="611"/>
        <v/>
      </c>
      <c r="I744" s="10" t="str">
        <f t="shared" si="612"/>
        <v/>
      </c>
      <c r="J744" s="10" t="str">
        <f t="shared" si="613"/>
        <v/>
      </c>
      <c r="K744" s="10" t="str">
        <f t="shared" si="614"/>
        <v/>
      </c>
      <c r="L744" s="10" t="str">
        <f t="shared" si="615"/>
        <v/>
      </c>
      <c r="M744" s="25" t="str">
        <f t="shared" si="616"/>
        <v/>
      </c>
      <c r="O744" s="24" t="str">
        <f t="shared" si="660"/>
        <v/>
      </c>
      <c r="P744" s="10" t="str">
        <f t="shared" si="661"/>
        <v/>
      </c>
      <c r="Q744" s="25" t="str">
        <f t="shared" si="662"/>
        <v/>
      </c>
      <c r="U744" s="5" t="str">
        <f t="shared" si="618"/>
        <v/>
      </c>
      <c r="V744" s="10" t="str">
        <f t="shared" si="619"/>
        <v/>
      </c>
      <c r="W744" s="10" t="str">
        <f t="shared" si="620"/>
        <v/>
      </c>
      <c r="X744" s="10" t="str">
        <f t="shared" si="621"/>
        <v/>
      </c>
      <c r="Y744" s="10" t="str">
        <f t="shared" si="622"/>
        <v/>
      </c>
      <c r="Z744" s="25" t="str">
        <f t="shared" si="623"/>
        <v/>
      </c>
      <c r="AB744" s="24" t="str">
        <f t="shared" si="617"/>
        <v/>
      </c>
      <c r="AC744" s="10" t="str">
        <f t="shared" si="663"/>
        <v/>
      </c>
      <c r="AD744" s="25" t="str">
        <f t="shared" si="664"/>
        <v/>
      </c>
      <c r="AH744" s="24" t="str">
        <f t="shared" si="624"/>
        <v/>
      </c>
      <c r="AI744" s="10" t="str">
        <f t="shared" si="625"/>
        <v/>
      </c>
      <c r="AJ744" s="10" t="str">
        <f t="shared" si="626"/>
        <v/>
      </c>
      <c r="AK744" s="10" t="str">
        <f t="shared" si="627"/>
        <v/>
      </c>
      <c r="AL744" s="10" t="str">
        <f t="shared" si="628"/>
        <v/>
      </c>
      <c r="AM744" s="25" t="str">
        <f t="shared" si="629"/>
        <v/>
      </c>
      <c r="AO744" s="24" t="str">
        <f t="shared" si="630"/>
        <v/>
      </c>
      <c r="AP744" s="10" t="str">
        <f t="shared" si="631"/>
        <v/>
      </c>
      <c r="AQ744" s="25" t="str">
        <f t="shared" si="632"/>
        <v/>
      </c>
      <c r="AU744" s="24" t="str">
        <f t="shared" si="633"/>
        <v/>
      </c>
      <c r="AV744" s="10" t="str">
        <f t="shared" si="634"/>
        <v/>
      </c>
      <c r="AW744" s="10" t="str">
        <f t="shared" si="635"/>
        <v/>
      </c>
      <c r="AX744" s="10" t="str">
        <f t="shared" si="636"/>
        <v/>
      </c>
      <c r="AY744" s="10" t="str">
        <f t="shared" si="637"/>
        <v/>
      </c>
      <c r="AZ744" s="25" t="str">
        <f t="shared" si="638"/>
        <v/>
      </c>
      <c r="BB744" s="24" t="str">
        <f t="shared" si="639"/>
        <v/>
      </c>
      <c r="BC744" s="10" t="str">
        <f t="shared" si="640"/>
        <v/>
      </c>
      <c r="BD744" s="25" t="str">
        <f t="shared" si="641"/>
        <v/>
      </c>
      <c r="BH744" s="24" t="str">
        <f t="shared" si="642"/>
        <v/>
      </c>
      <c r="BI744" s="10" t="str">
        <f t="shared" si="643"/>
        <v/>
      </c>
      <c r="BJ744" s="10" t="str">
        <f t="shared" si="644"/>
        <v/>
      </c>
      <c r="BK744" s="10" t="str">
        <f t="shared" si="645"/>
        <v/>
      </c>
      <c r="BL744" s="10" t="str">
        <f t="shared" si="646"/>
        <v/>
      </c>
      <c r="BM744" s="25" t="str">
        <f t="shared" si="647"/>
        <v/>
      </c>
      <c r="BO744" s="24" t="str">
        <f t="shared" si="648"/>
        <v/>
      </c>
      <c r="BP744" s="10" t="str">
        <f t="shared" si="649"/>
        <v/>
      </c>
      <c r="BQ744" s="25" t="str">
        <f t="shared" si="650"/>
        <v/>
      </c>
      <c r="BU744" s="24" t="str">
        <f t="shared" si="651"/>
        <v/>
      </c>
      <c r="BV744" s="10" t="str">
        <f t="shared" si="652"/>
        <v/>
      </c>
      <c r="BW744" s="10" t="str">
        <f t="shared" si="653"/>
        <v/>
      </c>
      <c r="BX744" s="10" t="str">
        <f t="shared" si="654"/>
        <v/>
      </c>
      <c r="BY744" s="10" t="str">
        <f t="shared" si="655"/>
        <v/>
      </c>
      <c r="BZ744" s="25" t="str">
        <f t="shared" si="656"/>
        <v/>
      </c>
      <c r="CB744" s="24" t="str">
        <f t="shared" si="657"/>
        <v/>
      </c>
      <c r="CC744" s="10" t="str">
        <f t="shared" si="658"/>
        <v/>
      </c>
      <c r="CD744" s="25" t="str">
        <f t="shared" si="659"/>
        <v/>
      </c>
    </row>
    <row r="745" spans="1:82" x14ac:dyDescent="0.25">
      <c r="A745" s="5" t="str">
        <f>IF('MA Data'!$G743='MA Data'!$I$2,'MA Data'!A743,"")</f>
        <v/>
      </c>
      <c r="B745" t="str">
        <f>IF('MA Data'!$G743='MA Data'!$I$2,'MA Data'!B743,"")</f>
        <v/>
      </c>
      <c r="C745" t="str">
        <f>IF('MA Data'!$G743='MA Data'!$I$2,'MA Data'!C743,"")</f>
        <v/>
      </c>
      <c r="D745" t="str">
        <f>IF('MA Data'!$G743='MA Data'!$I$2,'MA Data'!D743,"")</f>
        <v/>
      </c>
      <c r="E745" t="str">
        <f>IF('MA Data'!$G743='MA Data'!$I$2,'MA Data'!E743,"")</f>
        <v/>
      </c>
      <c r="F745" t="str">
        <f>IF('MA Data'!$G743='MA Data'!$I$2,'MA Data'!F743,"")</f>
        <v/>
      </c>
      <c r="G745" s="6" t="str">
        <f>IF('MA Data'!$G743='MA Data'!$I$2,'MA Data'!G743,"")</f>
        <v/>
      </c>
      <c r="H745" t="str">
        <f t="shared" si="611"/>
        <v/>
      </c>
      <c r="I745" s="10" t="str">
        <f t="shared" si="612"/>
        <v/>
      </c>
      <c r="J745" s="10" t="str">
        <f t="shared" si="613"/>
        <v/>
      </c>
      <c r="K745" s="10" t="str">
        <f t="shared" si="614"/>
        <v/>
      </c>
      <c r="L745" s="10" t="str">
        <f t="shared" si="615"/>
        <v/>
      </c>
      <c r="M745" s="25" t="str">
        <f t="shared" si="616"/>
        <v/>
      </c>
      <c r="O745" s="24" t="str">
        <f t="shared" si="660"/>
        <v/>
      </c>
      <c r="P745" s="10" t="str">
        <f t="shared" si="661"/>
        <v/>
      </c>
      <c r="Q745" s="25" t="str">
        <f t="shared" si="662"/>
        <v/>
      </c>
      <c r="U745" s="5" t="str">
        <f t="shared" si="618"/>
        <v/>
      </c>
      <c r="V745" s="10" t="str">
        <f t="shared" si="619"/>
        <v/>
      </c>
      <c r="W745" s="10" t="str">
        <f t="shared" si="620"/>
        <v/>
      </c>
      <c r="X745" s="10" t="str">
        <f t="shared" si="621"/>
        <v/>
      </c>
      <c r="Y745" s="10" t="str">
        <f t="shared" si="622"/>
        <v/>
      </c>
      <c r="Z745" s="25" t="str">
        <f t="shared" si="623"/>
        <v/>
      </c>
      <c r="AB745" s="24" t="str">
        <f t="shared" si="617"/>
        <v/>
      </c>
      <c r="AC745" s="10" t="str">
        <f t="shared" si="663"/>
        <v/>
      </c>
      <c r="AD745" s="25" t="str">
        <f t="shared" si="664"/>
        <v/>
      </c>
      <c r="AH745" s="24" t="str">
        <f t="shared" si="624"/>
        <v/>
      </c>
      <c r="AI745" s="10" t="str">
        <f t="shared" si="625"/>
        <v/>
      </c>
      <c r="AJ745" s="10" t="str">
        <f t="shared" si="626"/>
        <v/>
      </c>
      <c r="AK745" s="10" t="str">
        <f t="shared" si="627"/>
        <v/>
      </c>
      <c r="AL745" s="10" t="str">
        <f t="shared" si="628"/>
        <v/>
      </c>
      <c r="AM745" s="25" t="str">
        <f t="shared" si="629"/>
        <v/>
      </c>
      <c r="AO745" s="24" t="str">
        <f t="shared" si="630"/>
        <v/>
      </c>
      <c r="AP745" s="10" t="str">
        <f t="shared" si="631"/>
        <v/>
      </c>
      <c r="AQ745" s="25" t="str">
        <f t="shared" si="632"/>
        <v/>
      </c>
      <c r="AU745" s="24" t="str">
        <f t="shared" si="633"/>
        <v/>
      </c>
      <c r="AV745" s="10" t="str">
        <f t="shared" si="634"/>
        <v/>
      </c>
      <c r="AW745" s="10" t="str">
        <f t="shared" si="635"/>
        <v/>
      </c>
      <c r="AX745" s="10" t="str">
        <f t="shared" si="636"/>
        <v/>
      </c>
      <c r="AY745" s="10" t="str">
        <f t="shared" si="637"/>
        <v/>
      </c>
      <c r="AZ745" s="25" t="str">
        <f t="shared" si="638"/>
        <v/>
      </c>
      <c r="BB745" s="24" t="str">
        <f t="shared" si="639"/>
        <v/>
      </c>
      <c r="BC745" s="10" t="str">
        <f t="shared" si="640"/>
        <v/>
      </c>
      <c r="BD745" s="25" t="str">
        <f t="shared" si="641"/>
        <v/>
      </c>
      <c r="BH745" s="24" t="str">
        <f t="shared" si="642"/>
        <v/>
      </c>
      <c r="BI745" s="10" t="str">
        <f t="shared" si="643"/>
        <v/>
      </c>
      <c r="BJ745" s="10" t="str">
        <f t="shared" si="644"/>
        <v/>
      </c>
      <c r="BK745" s="10" t="str">
        <f t="shared" si="645"/>
        <v/>
      </c>
      <c r="BL745" s="10" t="str">
        <f t="shared" si="646"/>
        <v/>
      </c>
      <c r="BM745" s="25" t="str">
        <f t="shared" si="647"/>
        <v/>
      </c>
      <c r="BO745" s="24" t="str">
        <f t="shared" si="648"/>
        <v/>
      </c>
      <c r="BP745" s="10" t="str">
        <f t="shared" si="649"/>
        <v/>
      </c>
      <c r="BQ745" s="25" t="str">
        <f t="shared" si="650"/>
        <v/>
      </c>
      <c r="BU745" s="24" t="str">
        <f t="shared" si="651"/>
        <v/>
      </c>
      <c r="BV745" s="10" t="str">
        <f t="shared" si="652"/>
        <v/>
      </c>
      <c r="BW745" s="10" t="str">
        <f t="shared" si="653"/>
        <v/>
      </c>
      <c r="BX745" s="10" t="str">
        <f t="shared" si="654"/>
        <v/>
      </c>
      <c r="BY745" s="10" t="str">
        <f t="shared" si="655"/>
        <v/>
      </c>
      <c r="BZ745" s="25" t="str">
        <f t="shared" si="656"/>
        <v/>
      </c>
      <c r="CB745" s="24" t="str">
        <f t="shared" si="657"/>
        <v/>
      </c>
      <c r="CC745" s="10" t="str">
        <f t="shared" si="658"/>
        <v/>
      </c>
      <c r="CD745" s="25" t="str">
        <f t="shared" si="659"/>
        <v/>
      </c>
    </row>
    <row r="746" spans="1:82" x14ac:dyDescent="0.25">
      <c r="A746" s="5" t="str">
        <f>IF('MA Data'!$G744='MA Data'!$I$2,'MA Data'!A744,"")</f>
        <v/>
      </c>
      <c r="B746" t="str">
        <f>IF('MA Data'!$G744='MA Data'!$I$2,'MA Data'!B744,"")</f>
        <v/>
      </c>
      <c r="C746" t="str">
        <f>IF('MA Data'!$G744='MA Data'!$I$2,'MA Data'!C744,"")</f>
        <v/>
      </c>
      <c r="D746" t="str">
        <f>IF('MA Data'!$G744='MA Data'!$I$2,'MA Data'!D744,"")</f>
        <v/>
      </c>
      <c r="E746" t="str">
        <f>IF('MA Data'!$G744='MA Data'!$I$2,'MA Data'!E744,"")</f>
        <v/>
      </c>
      <c r="F746" t="str">
        <f>IF('MA Data'!$G744='MA Data'!$I$2,'MA Data'!F744,"")</f>
        <v/>
      </c>
      <c r="G746" s="6" t="str">
        <f>IF('MA Data'!$G744='MA Data'!$I$2,'MA Data'!G744,"")</f>
        <v/>
      </c>
      <c r="H746" t="str">
        <f t="shared" si="611"/>
        <v/>
      </c>
      <c r="I746" s="10" t="str">
        <f t="shared" si="612"/>
        <v/>
      </c>
      <c r="J746" s="10" t="str">
        <f t="shared" si="613"/>
        <v/>
      </c>
      <c r="K746" s="10" t="str">
        <f t="shared" si="614"/>
        <v/>
      </c>
      <c r="L746" s="10" t="str">
        <f t="shared" si="615"/>
        <v/>
      </c>
      <c r="M746" s="25" t="str">
        <f t="shared" si="616"/>
        <v/>
      </c>
      <c r="O746" s="24" t="str">
        <f t="shared" si="660"/>
        <v/>
      </c>
      <c r="P746" s="10" t="str">
        <f t="shared" si="661"/>
        <v/>
      </c>
      <c r="Q746" s="25" t="str">
        <f t="shared" si="662"/>
        <v/>
      </c>
      <c r="U746" s="5" t="str">
        <f t="shared" si="618"/>
        <v/>
      </c>
      <c r="V746" s="10" t="str">
        <f t="shared" si="619"/>
        <v/>
      </c>
      <c r="W746" s="10" t="str">
        <f t="shared" si="620"/>
        <v/>
      </c>
      <c r="X746" s="10" t="str">
        <f t="shared" si="621"/>
        <v/>
      </c>
      <c r="Y746" s="10" t="str">
        <f t="shared" si="622"/>
        <v/>
      </c>
      <c r="Z746" s="25" t="str">
        <f t="shared" si="623"/>
        <v/>
      </c>
      <c r="AB746" s="24" t="str">
        <f t="shared" si="617"/>
        <v/>
      </c>
      <c r="AC746" s="10" t="str">
        <f t="shared" si="663"/>
        <v/>
      </c>
      <c r="AD746" s="25" t="str">
        <f t="shared" si="664"/>
        <v/>
      </c>
      <c r="AH746" s="24" t="str">
        <f t="shared" si="624"/>
        <v/>
      </c>
      <c r="AI746" s="10" t="str">
        <f t="shared" si="625"/>
        <v/>
      </c>
      <c r="AJ746" s="10" t="str">
        <f t="shared" si="626"/>
        <v/>
      </c>
      <c r="AK746" s="10" t="str">
        <f t="shared" si="627"/>
        <v/>
      </c>
      <c r="AL746" s="10" t="str">
        <f t="shared" si="628"/>
        <v/>
      </c>
      <c r="AM746" s="25" t="str">
        <f t="shared" si="629"/>
        <v/>
      </c>
      <c r="AO746" s="24" t="str">
        <f t="shared" si="630"/>
        <v/>
      </c>
      <c r="AP746" s="10" t="str">
        <f t="shared" si="631"/>
        <v/>
      </c>
      <c r="AQ746" s="25" t="str">
        <f t="shared" si="632"/>
        <v/>
      </c>
      <c r="AU746" s="24" t="str">
        <f t="shared" si="633"/>
        <v/>
      </c>
      <c r="AV746" s="10" t="str">
        <f t="shared" si="634"/>
        <v/>
      </c>
      <c r="AW746" s="10" t="str">
        <f t="shared" si="635"/>
        <v/>
      </c>
      <c r="AX746" s="10" t="str">
        <f t="shared" si="636"/>
        <v/>
      </c>
      <c r="AY746" s="10" t="str">
        <f t="shared" si="637"/>
        <v/>
      </c>
      <c r="AZ746" s="25" t="str">
        <f t="shared" si="638"/>
        <v/>
      </c>
      <c r="BB746" s="24" t="str">
        <f t="shared" si="639"/>
        <v/>
      </c>
      <c r="BC746" s="10" t="str">
        <f t="shared" si="640"/>
        <v/>
      </c>
      <c r="BD746" s="25" t="str">
        <f t="shared" si="641"/>
        <v/>
      </c>
      <c r="BH746" s="24" t="str">
        <f t="shared" si="642"/>
        <v/>
      </c>
      <c r="BI746" s="10" t="str">
        <f t="shared" si="643"/>
        <v/>
      </c>
      <c r="BJ746" s="10" t="str">
        <f t="shared" si="644"/>
        <v/>
      </c>
      <c r="BK746" s="10" t="str">
        <f t="shared" si="645"/>
        <v/>
      </c>
      <c r="BL746" s="10" t="str">
        <f t="shared" si="646"/>
        <v/>
      </c>
      <c r="BM746" s="25" t="str">
        <f t="shared" si="647"/>
        <v/>
      </c>
      <c r="BO746" s="24" t="str">
        <f t="shared" si="648"/>
        <v/>
      </c>
      <c r="BP746" s="10" t="str">
        <f t="shared" si="649"/>
        <v/>
      </c>
      <c r="BQ746" s="25" t="str">
        <f t="shared" si="650"/>
        <v/>
      </c>
      <c r="BU746" s="24" t="str">
        <f t="shared" si="651"/>
        <v/>
      </c>
      <c r="BV746" s="10" t="str">
        <f t="shared" si="652"/>
        <v/>
      </c>
      <c r="BW746" s="10" t="str">
        <f t="shared" si="653"/>
        <v/>
      </c>
      <c r="BX746" s="10" t="str">
        <f t="shared" si="654"/>
        <v/>
      </c>
      <c r="BY746" s="10" t="str">
        <f t="shared" si="655"/>
        <v/>
      </c>
      <c r="BZ746" s="25" t="str">
        <f t="shared" si="656"/>
        <v/>
      </c>
      <c r="CB746" s="24" t="str">
        <f t="shared" si="657"/>
        <v/>
      </c>
      <c r="CC746" s="10" t="str">
        <f t="shared" si="658"/>
        <v/>
      </c>
      <c r="CD746" s="25" t="str">
        <f t="shared" si="659"/>
        <v/>
      </c>
    </row>
    <row r="747" spans="1:82" x14ac:dyDescent="0.25">
      <c r="A747" s="5" t="str">
        <f>IF('MA Data'!$G745='MA Data'!$I$2,'MA Data'!A745,"")</f>
        <v/>
      </c>
      <c r="B747" t="str">
        <f>IF('MA Data'!$G745='MA Data'!$I$2,'MA Data'!B745,"")</f>
        <v/>
      </c>
      <c r="C747" t="str">
        <f>IF('MA Data'!$G745='MA Data'!$I$2,'MA Data'!C745,"")</f>
        <v/>
      </c>
      <c r="D747" t="str">
        <f>IF('MA Data'!$G745='MA Data'!$I$2,'MA Data'!D745,"")</f>
        <v/>
      </c>
      <c r="E747" t="str">
        <f>IF('MA Data'!$G745='MA Data'!$I$2,'MA Data'!E745,"")</f>
        <v/>
      </c>
      <c r="F747" t="str">
        <f>IF('MA Data'!$G745='MA Data'!$I$2,'MA Data'!F745,"")</f>
        <v/>
      </c>
      <c r="G747" s="6" t="str">
        <f>IF('MA Data'!$G745='MA Data'!$I$2,'MA Data'!G745,"")</f>
        <v/>
      </c>
      <c r="H747" t="str">
        <f t="shared" si="611"/>
        <v/>
      </c>
      <c r="I747" s="10" t="str">
        <f t="shared" si="612"/>
        <v/>
      </c>
      <c r="J747" s="10" t="str">
        <f t="shared" si="613"/>
        <v/>
      </c>
      <c r="K747" s="10" t="str">
        <f t="shared" si="614"/>
        <v/>
      </c>
      <c r="L747" s="10" t="str">
        <f t="shared" si="615"/>
        <v/>
      </c>
      <c r="M747" s="25" t="str">
        <f t="shared" si="616"/>
        <v/>
      </c>
      <c r="O747" s="24" t="str">
        <f t="shared" si="660"/>
        <v/>
      </c>
      <c r="P747" s="10" t="str">
        <f t="shared" si="661"/>
        <v/>
      </c>
      <c r="Q747" s="25" t="str">
        <f t="shared" si="662"/>
        <v/>
      </c>
      <c r="U747" s="5" t="str">
        <f t="shared" si="618"/>
        <v/>
      </c>
      <c r="V747" s="10" t="str">
        <f t="shared" si="619"/>
        <v/>
      </c>
      <c r="W747" s="10" t="str">
        <f t="shared" si="620"/>
        <v/>
      </c>
      <c r="X747" s="10" t="str">
        <f t="shared" si="621"/>
        <v/>
      </c>
      <c r="Y747" s="10" t="str">
        <f t="shared" si="622"/>
        <v/>
      </c>
      <c r="Z747" s="25" t="str">
        <f t="shared" si="623"/>
        <v/>
      </c>
      <c r="AB747" s="24" t="str">
        <f t="shared" si="617"/>
        <v/>
      </c>
      <c r="AC747" s="10" t="str">
        <f t="shared" si="663"/>
        <v/>
      </c>
      <c r="AD747" s="25" t="str">
        <f t="shared" si="664"/>
        <v/>
      </c>
      <c r="AH747" s="24" t="str">
        <f t="shared" si="624"/>
        <v/>
      </c>
      <c r="AI747" s="10" t="str">
        <f t="shared" si="625"/>
        <v/>
      </c>
      <c r="AJ747" s="10" t="str">
        <f t="shared" si="626"/>
        <v/>
      </c>
      <c r="AK747" s="10" t="str">
        <f t="shared" si="627"/>
        <v/>
      </c>
      <c r="AL747" s="10" t="str">
        <f t="shared" si="628"/>
        <v/>
      </c>
      <c r="AM747" s="25" t="str">
        <f t="shared" si="629"/>
        <v/>
      </c>
      <c r="AO747" s="24" t="str">
        <f t="shared" si="630"/>
        <v/>
      </c>
      <c r="AP747" s="10" t="str">
        <f t="shared" si="631"/>
        <v/>
      </c>
      <c r="AQ747" s="25" t="str">
        <f t="shared" si="632"/>
        <v/>
      </c>
      <c r="AU747" s="24" t="str">
        <f t="shared" si="633"/>
        <v/>
      </c>
      <c r="AV747" s="10" t="str">
        <f t="shared" si="634"/>
        <v/>
      </c>
      <c r="AW747" s="10" t="str">
        <f t="shared" si="635"/>
        <v/>
      </c>
      <c r="AX747" s="10" t="str">
        <f t="shared" si="636"/>
        <v/>
      </c>
      <c r="AY747" s="10" t="str">
        <f t="shared" si="637"/>
        <v/>
      </c>
      <c r="AZ747" s="25" t="str">
        <f t="shared" si="638"/>
        <v/>
      </c>
      <c r="BB747" s="24" t="str">
        <f t="shared" si="639"/>
        <v/>
      </c>
      <c r="BC747" s="10" t="str">
        <f t="shared" si="640"/>
        <v/>
      </c>
      <c r="BD747" s="25" t="str">
        <f t="shared" si="641"/>
        <v/>
      </c>
      <c r="BH747" s="24" t="str">
        <f t="shared" si="642"/>
        <v/>
      </c>
      <c r="BI747" s="10" t="str">
        <f t="shared" si="643"/>
        <v/>
      </c>
      <c r="BJ747" s="10" t="str">
        <f t="shared" si="644"/>
        <v/>
      </c>
      <c r="BK747" s="10" t="str">
        <f t="shared" si="645"/>
        <v/>
      </c>
      <c r="BL747" s="10" t="str">
        <f t="shared" si="646"/>
        <v/>
      </c>
      <c r="BM747" s="25" t="str">
        <f t="shared" si="647"/>
        <v/>
      </c>
      <c r="BO747" s="24" t="str">
        <f t="shared" si="648"/>
        <v/>
      </c>
      <c r="BP747" s="10" t="str">
        <f t="shared" si="649"/>
        <v/>
      </c>
      <c r="BQ747" s="25" t="str">
        <f t="shared" si="650"/>
        <v/>
      </c>
      <c r="BU747" s="24" t="str">
        <f t="shared" si="651"/>
        <v/>
      </c>
      <c r="BV747" s="10" t="str">
        <f t="shared" si="652"/>
        <v/>
      </c>
      <c r="BW747" s="10" t="str">
        <f t="shared" si="653"/>
        <v/>
      </c>
      <c r="BX747" s="10" t="str">
        <f t="shared" si="654"/>
        <v/>
      </c>
      <c r="BY747" s="10" t="str">
        <f t="shared" si="655"/>
        <v/>
      </c>
      <c r="BZ747" s="25" t="str">
        <f t="shared" si="656"/>
        <v/>
      </c>
      <c r="CB747" s="24" t="str">
        <f t="shared" si="657"/>
        <v/>
      </c>
      <c r="CC747" s="10" t="str">
        <f t="shared" si="658"/>
        <v/>
      </c>
      <c r="CD747" s="25" t="str">
        <f t="shared" si="659"/>
        <v/>
      </c>
    </row>
    <row r="748" spans="1:82" x14ac:dyDescent="0.25">
      <c r="A748" s="5" t="str">
        <f>IF('MA Data'!$G746='MA Data'!$I$2,'MA Data'!A746,"")</f>
        <v/>
      </c>
      <c r="B748" t="str">
        <f>IF('MA Data'!$G746='MA Data'!$I$2,'MA Data'!B746,"")</f>
        <v/>
      </c>
      <c r="C748" t="str">
        <f>IF('MA Data'!$G746='MA Data'!$I$2,'MA Data'!C746,"")</f>
        <v/>
      </c>
      <c r="D748" t="str">
        <f>IF('MA Data'!$G746='MA Data'!$I$2,'MA Data'!D746,"")</f>
        <v/>
      </c>
      <c r="E748" t="str">
        <f>IF('MA Data'!$G746='MA Data'!$I$2,'MA Data'!E746,"")</f>
        <v/>
      </c>
      <c r="F748" t="str">
        <f>IF('MA Data'!$G746='MA Data'!$I$2,'MA Data'!F746,"")</f>
        <v/>
      </c>
      <c r="G748" s="6" t="str">
        <f>IF('MA Data'!$G746='MA Data'!$I$2,'MA Data'!G746,"")</f>
        <v/>
      </c>
      <c r="H748" t="str">
        <f t="shared" si="611"/>
        <v/>
      </c>
      <c r="I748" s="10" t="str">
        <f t="shared" si="612"/>
        <v/>
      </c>
      <c r="J748" s="10" t="str">
        <f t="shared" si="613"/>
        <v/>
      </c>
      <c r="K748" s="10" t="str">
        <f t="shared" si="614"/>
        <v/>
      </c>
      <c r="L748" s="10" t="str">
        <f t="shared" si="615"/>
        <v/>
      </c>
      <c r="M748" s="25" t="str">
        <f t="shared" si="616"/>
        <v/>
      </c>
      <c r="O748" s="24" t="str">
        <f t="shared" si="660"/>
        <v/>
      </c>
      <c r="P748" s="10" t="str">
        <f t="shared" si="661"/>
        <v/>
      </c>
      <c r="Q748" s="25" t="str">
        <f t="shared" si="662"/>
        <v/>
      </c>
      <c r="U748" s="5" t="str">
        <f t="shared" si="618"/>
        <v/>
      </c>
      <c r="V748" s="10" t="str">
        <f t="shared" si="619"/>
        <v/>
      </c>
      <c r="W748" s="10" t="str">
        <f t="shared" si="620"/>
        <v/>
      </c>
      <c r="X748" s="10" t="str">
        <f t="shared" si="621"/>
        <v/>
      </c>
      <c r="Y748" s="10" t="str">
        <f t="shared" si="622"/>
        <v/>
      </c>
      <c r="Z748" s="25" t="str">
        <f t="shared" si="623"/>
        <v/>
      </c>
      <c r="AB748" s="24" t="str">
        <f t="shared" si="617"/>
        <v/>
      </c>
      <c r="AC748" s="10" t="str">
        <f t="shared" si="663"/>
        <v/>
      </c>
      <c r="AD748" s="25" t="str">
        <f t="shared" si="664"/>
        <v/>
      </c>
      <c r="AH748" s="24" t="str">
        <f t="shared" si="624"/>
        <v/>
      </c>
      <c r="AI748" s="10" t="str">
        <f t="shared" si="625"/>
        <v/>
      </c>
      <c r="AJ748" s="10" t="str">
        <f t="shared" si="626"/>
        <v/>
      </c>
      <c r="AK748" s="10" t="str">
        <f t="shared" si="627"/>
        <v/>
      </c>
      <c r="AL748" s="10" t="str">
        <f t="shared" si="628"/>
        <v/>
      </c>
      <c r="AM748" s="25" t="str">
        <f t="shared" si="629"/>
        <v/>
      </c>
      <c r="AO748" s="24" t="str">
        <f t="shared" si="630"/>
        <v/>
      </c>
      <c r="AP748" s="10" t="str">
        <f t="shared" si="631"/>
        <v/>
      </c>
      <c r="AQ748" s="25" t="str">
        <f t="shared" si="632"/>
        <v/>
      </c>
      <c r="AU748" s="24" t="str">
        <f t="shared" si="633"/>
        <v/>
      </c>
      <c r="AV748" s="10" t="str">
        <f t="shared" si="634"/>
        <v/>
      </c>
      <c r="AW748" s="10" t="str">
        <f t="shared" si="635"/>
        <v/>
      </c>
      <c r="AX748" s="10" t="str">
        <f t="shared" si="636"/>
        <v/>
      </c>
      <c r="AY748" s="10" t="str">
        <f t="shared" si="637"/>
        <v/>
      </c>
      <c r="AZ748" s="25" t="str">
        <f t="shared" si="638"/>
        <v/>
      </c>
      <c r="BB748" s="24" t="str">
        <f t="shared" si="639"/>
        <v/>
      </c>
      <c r="BC748" s="10" t="str">
        <f t="shared" si="640"/>
        <v/>
      </c>
      <c r="BD748" s="25" t="str">
        <f t="shared" si="641"/>
        <v/>
      </c>
      <c r="BH748" s="24" t="str">
        <f t="shared" si="642"/>
        <v/>
      </c>
      <c r="BI748" s="10" t="str">
        <f t="shared" si="643"/>
        <v/>
      </c>
      <c r="BJ748" s="10" t="str">
        <f t="shared" si="644"/>
        <v/>
      </c>
      <c r="BK748" s="10" t="str">
        <f t="shared" si="645"/>
        <v/>
      </c>
      <c r="BL748" s="10" t="str">
        <f t="shared" si="646"/>
        <v/>
      </c>
      <c r="BM748" s="25" t="str">
        <f t="shared" si="647"/>
        <v/>
      </c>
      <c r="BO748" s="24" t="str">
        <f t="shared" si="648"/>
        <v/>
      </c>
      <c r="BP748" s="10" t="str">
        <f t="shared" si="649"/>
        <v/>
      </c>
      <c r="BQ748" s="25" t="str">
        <f t="shared" si="650"/>
        <v/>
      </c>
      <c r="BU748" s="24" t="str">
        <f t="shared" si="651"/>
        <v/>
      </c>
      <c r="BV748" s="10" t="str">
        <f t="shared" si="652"/>
        <v/>
      </c>
      <c r="BW748" s="10" t="str">
        <f t="shared" si="653"/>
        <v/>
      </c>
      <c r="BX748" s="10" t="str">
        <f t="shared" si="654"/>
        <v/>
      </c>
      <c r="BY748" s="10" t="str">
        <f t="shared" si="655"/>
        <v/>
      </c>
      <c r="BZ748" s="25" t="str">
        <f t="shared" si="656"/>
        <v/>
      </c>
      <c r="CB748" s="24" t="str">
        <f t="shared" si="657"/>
        <v/>
      </c>
      <c r="CC748" s="10" t="str">
        <f t="shared" si="658"/>
        <v/>
      </c>
      <c r="CD748" s="25" t="str">
        <f t="shared" si="659"/>
        <v/>
      </c>
    </row>
    <row r="749" spans="1:82" x14ac:dyDescent="0.25">
      <c r="A749" s="5" t="str">
        <f>IF('MA Data'!$G747='MA Data'!$I$2,'MA Data'!A747,"")</f>
        <v/>
      </c>
      <c r="B749" t="str">
        <f>IF('MA Data'!$G747='MA Data'!$I$2,'MA Data'!B747,"")</f>
        <v/>
      </c>
      <c r="C749" t="str">
        <f>IF('MA Data'!$G747='MA Data'!$I$2,'MA Data'!C747,"")</f>
        <v/>
      </c>
      <c r="D749" t="str">
        <f>IF('MA Data'!$G747='MA Data'!$I$2,'MA Data'!D747,"")</f>
        <v/>
      </c>
      <c r="E749" t="str">
        <f>IF('MA Data'!$G747='MA Data'!$I$2,'MA Data'!E747,"")</f>
        <v/>
      </c>
      <c r="F749" t="str">
        <f>IF('MA Data'!$G747='MA Data'!$I$2,'MA Data'!F747,"")</f>
        <v/>
      </c>
      <c r="G749" s="6" t="str">
        <f>IF('MA Data'!$G747='MA Data'!$I$2,'MA Data'!G747,"")</f>
        <v/>
      </c>
      <c r="H749" t="str">
        <f t="shared" si="611"/>
        <v/>
      </c>
      <c r="I749" s="10" t="str">
        <f t="shared" si="612"/>
        <v/>
      </c>
      <c r="J749" s="10" t="str">
        <f t="shared" si="613"/>
        <v/>
      </c>
      <c r="K749" s="10" t="str">
        <f t="shared" si="614"/>
        <v/>
      </c>
      <c r="L749" s="10" t="str">
        <f t="shared" si="615"/>
        <v/>
      </c>
      <c r="M749" s="25" t="str">
        <f t="shared" si="616"/>
        <v/>
      </c>
      <c r="O749" s="24" t="str">
        <f t="shared" si="660"/>
        <v/>
      </c>
      <c r="P749" s="10" t="str">
        <f t="shared" si="661"/>
        <v/>
      </c>
      <c r="Q749" s="25" t="str">
        <f t="shared" si="662"/>
        <v/>
      </c>
      <c r="U749" s="5" t="str">
        <f t="shared" si="618"/>
        <v/>
      </c>
      <c r="V749" s="10" t="str">
        <f t="shared" si="619"/>
        <v/>
      </c>
      <c r="W749" s="10" t="str">
        <f t="shared" si="620"/>
        <v/>
      </c>
      <c r="X749" s="10" t="str">
        <f t="shared" si="621"/>
        <v/>
      </c>
      <c r="Y749" s="10" t="str">
        <f t="shared" si="622"/>
        <v/>
      </c>
      <c r="Z749" s="25" t="str">
        <f t="shared" si="623"/>
        <v/>
      </c>
      <c r="AB749" s="24" t="str">
        <f t="shared" si="617"/>
        <v/>
      </c>
      <c r="AC749" s="10" t="str">
        <f t="shared" si="663"/>
        <v/>
      </c>
      <c r="AD749" s="25" t="str">
        <f t="shared" si="664"/>
        <v/>
      </c>
      <c r="AH749" s="24" t="str">
        <f t="shared" si="624"/>
        <v/>
      </c>
      <c r="AI749" s="10" t="str">
        <f t="shared" si="625"/>
        <v/>
      </c>
      <c r="AJ749" s="10" t="str">
        <f t="shared" si="626"/>
        <v/>
      </c>
      <c r="AK749" s="10" t="str">
        <f t="shared" si="627"/>
        <v/>
      </c>
      <c r="AL749" s="10" t="str">
        <f t="shared" si="628"/>
        <v/>
      </c>
      <c r="AM749" s="25" t="str">
        <f t="shared" si="629"/>
        <v/>
      </c>
      <c r="AO749" s="24" t="str">
        <f t="shared" si="630"/>
        <v/>
      </c>
      <c r="AP749" s="10" t="str">
        <f t="shared" si="631"/>
        <v/>
      </c>
      <c r="AQ749" s="25" t="str">
        <f t="shared" si="632"/>
        <v/>
      </c>
      <c r="AU749" s="24" t="str">
        <f t="shared" si="633"/>
        <v/>
      </c>
      <c r="AV749" s="10" t="str">
        <f t="shared" si="634"/>
        <v/>
      </c>
      <c r="AW749" s="10" t="str">
        <f t="shared" si="635"/>
        <v/>
      </c>
      <c r="AX749" s="10" t="str">
        <f t="shared" si="636"/>
        <v/>
      </c>
      <c r="AY749" s="10" t="str">
        <f t="shared" si="637"/>
        <v/>
      </c>
      <c r="AZ749" s="25" t="str">
        <f t="shared" si="638"/>
        <v/>
      </c>
      <c r="BB749" s="24" t="str">
        <f t="shared" si="639"/>
        <v/>
      </c>
      <c r="BC749" s="10" t="str">
        <f t="shared" si="640"/>
        <v/>
      </c>
      <c r="BD749" s="25" t="str">
        <f t="shared" si="641"/>
        <v/>
      </c>
      <c r="BH749" s="24" t="str">
        <f t="shared" si="642"/>
        <v/>
      </c>
      <c r="BI749" s="10" t="str">
        <f t="shared" si="643"/>
        <v/>
      </c>
      <c r="BJ749" s="10" t="str">
        <f t="shared" si="644"/>
        <v/>
      </c>
      <c r="BK749" s="10" t="str">
        <f t="shared" si="645"/>
        <v/>
      </c>
      <c r="BL749" s="10" t="str">
        <f t="shared" si="646"/>
        <v/>
      </c>
      <c r="BM749" s="25" t="str">
        <f t="shared" si="647"/>
        <v/>
      </c>
      <c r="BO749" s="24" t="str">
        <f t="shared" si="648"/>
        <v/>
      </c>
      <c r="BP749" s="10" t="str">
        <f t="shared" si="649"/>
        <v/>
      </c>
      <c r="BQ749" s="25" t="str">
        <f t="shared" si="650"/>
        <v/>
      </c>
      <c r="BU749" s="24" t="str">
        <f t="shared" si="651"/>
        <v/>
      </c>
      <c r="BV749" s="10" t="str">
        <f t="shared" si="652"/>
        <v/>
      </c>
      <c r="BW749" s="10" t="str">
        <f t="shared" si="653"/>
        <v/>
      </c>
      <c r="BX749" s="10" t="str">
        <f t="shared" si="654"/>
        <v/>
      </c>
      <c r="BY749" s="10" t="str">
        <f t="shared" si="655"/>
        <v/>
      </c>
      <c r="BZ749" s="25" t="str">
        <f t="shared" si="656"/>
        <v/>
      </c>
      <c r="CB749" s="24" t="str">
        <f t="shared" si="657"/>
        <v/>
      </c>
      <c r="CC749" s="10" t="str">
        <f t="shared" si="658"/>
        <v/>
      </c>
      <c r="CD749" s="25" t="str">
        <f t="shared" si="659"/>
        <v/>
      </c>
    </row>
    <row r="750" spans="1:82" x14ac:dyDescent="0.25">
      <c r="A750" s="5" t="str">
        <f>IF('MA Data'!$G748='MA Data'!$I$2,'MA Data'!A748,"")</f>
        <v/>
      </c>
      <c r="B750" t="str">
        <f>IF('MA Data'!$G748='MA Data'!$I$2,'MA Data'!B748,"")</f>
        <v/>
      </c>
      <c r="C750" t="str">
        <f>IF('MA Data'!$G748='MA Data'!$I$2,'MA Data'!C748,"")</f>
        <v/>
      </c>
      <c r="D750" t="str">
        <f>IF('MA Data'!$G748='MA Data'!$I$2,'MA Data'!D748,"")</f>
        <v/>
      </c>
      <c r="E750" t="str">
        <f>IF('MA Data'!$G748='MA Data'!$I$2,'MA Data'!E748,"")</f>
        <v/>
      </c>
      <c r="F750" t="str">
        <f>IF('MA Data'!$G748='MA Data'!$I$2,'MA Data'!F748,"")</f>
        <v/>
      </c>
      <c r="G750" s="6" t="str">
        <f>IF('MA Data'!$G748='MA Data'!$I$2,'MA Data'!G748,"")</f>
        <v/>
      </c>
      <c r="H750" t="str">
        <f t="shared" si="611"/>
        <v/>
      </c>
      <c r="I750" s="10" t="str">
        <f t="shared" si="612"/>
        <v/>
      </c>
      <c r="J750" s="10" t="str">
        <f t="shared" si="613"/>
        <v/>
      </c>
      <c r="K750" s="10" t="str">
        <f t="shared" si="614"/>
        <v/>
      </c>
      <c r="L750" s="10" t="str">
        <f t="shared" si="615"/>
        <v/>
      </c>
      <c r="M750" s="25" t="str">
        <f t="shared" si="616"/>
        <v/>
      </c>
      <c r="O750" s="24" t="str">
        <f t="shared" si="660"/>
        <v/>
      </c>
      <c r="P750" s="10" t="str">
        <f t="shared" si="661"/>
        <v/>
      </c>
      <c r="Q750" s="25" t="str">
        <f t="shared" si="662"/>
        <v/>
      </c>
      <c r="U750" s="5" t="str">
        <f t="shared" si="618"/>
        <v/>
      </c>
      <c r="V750" s="10" t="str">
        <f t="shared" si="619"/>
        <v/>
      </c>
      <c r="W750" s="10" t="str">
        <f t="shared" si="620"/>
        <v/>
      </c>
      <c r="X750" s="10" t="str">
        <f t="shared" si="621"/>
        <v/>
      </c>
      <c r="Y750" s="10" t="str">
        <f t="shared" si="622"/>
        <v/>
      </c>
      <c r="Z750" s="25" t="str">
        <f t="shared" si="623"/>
        <v/>
      </c>
      <c r="AB750" s="24" t="str">
        <f t="shared" si="617"/>
        <v/>
      </c>
      <c r="AC750" s="10" t="str">
        <f t="shared" si="663"/>
        <v/>
      </c>
      <c r="AD750" s="25" t="str">
        <f t="shared" si="664"/>
        <v/>
      </c>
      <c r="AH750" s="24" t="str">
        <f t="shared" si="624"/>
        <v/>
      </c>
      <c r="AI750" s="10" t="str">
        <f t="shared" si="625"/>
        <v/>
      </c>
      <c r="AJ750" s="10" t="str">
        <f t="shared" si="626"/>
        <v/>
      </c>
      <c r="AK750" s="10" t="str">
        <f t="shared" si="627"/>
        <v/>
      </c>
      <c r="AL750" s="10" t="str">
        <f t="shared" si="628"/>
        <v/>
      </c>
      <c r="AM750" s="25" t="str">
        <f t="shared" si="629"/>
        <v/>
      </c>
      <c r="AO750" s="24" t="str">
        <f t="shared" si="630"/>
        <v/>
      </c>
      <c r="AP750" s="10" t="str">
        <f t="shared" si="631"/>
        <v/>
      </c>
      <c r="AQ750" s="25" t="str">
        <f t="shared" si="632"/>
        <v/>
      </c>
      <c r="AU750" s="24" t="str">
        <f t="shared" si="633"/>
        <v/>
      </c>
      <c r="AV750" s="10" t="str">
        <f t="shared" si="634"/>
        <v/>
      </c>
      <c r="AW750" s="10" t="str">
        <f t="shared" si="635"/>
        <v/>
      </c>
      <c r="AX750" s="10" t="str">
        <f t="shared" si="636"/>
        <v/>
      </c>
      <c r="AY750" s="10" t="str">
        <f t="shared" si="637"/>
        <v/>
      </c>
      <c r="AZ750" s="25" t="str">
        <f t="shared" si="638"/>
        <v/>
      </c>
      <c r="BB750" s="24" t="str">
        <f t="shared" si="639"/>
        <v/>
      </c>
      <c r="BC750" s="10" t="str">
        <f t="shared" si="640"/>
        <v/>
      </c>
      <c r="BD750" s="25" t="str">
        <f t="shared" si="641"/>
        <v/>
      </c>
      <c r="BH750" s="24" t="str">
        <f t="shared" si="642"/>
        <v/>
      </c>
      <c r="BI750" s="10" t="str">
        <f t="shared" si="643"/>
        <v/>
      </c>
      <c r="BJ750" s="10" t="str">
        <f t="shared" si="644"/>
        <v/>
      </c>
      <c r="BK750" s="10" t="str">
        <f t="shared" si="645"/>
        <v/>
      </c>
      <c r="BL750" s="10" t="str">
        <f t="shared" si="646"/>
        <v/>
      </c>
      <c r="BM750" s="25" t="str">
        <f t="shared" si="647"/>
        <v/>
      </c>
      <c r="BO750" s="24" t="str">
        <f t="shared" si="648"/>
        <v/>
      </c>
      <c r="BP750" s="10" t="str">
        <f t="shared" si="649"/>
        <v/>
      </c>
      <c r="BQ750" s="25" t="str">
        <f t="shared" si="650"/>
        <v/>
      </c>
      <c r="BU750" s="24" t="str">
        <f t="shared" si="651"/>
        <v/>
      </c>
      <c r="BV750" s="10" t="str">
        <f t="shared" si="652"/>
        <v/>
      </c>
      <c r="BW750" s="10" t="str">
        <f t="shared" si="653"/>
        <v/>
      </c>
      <c r="BX750" s="10" t="str">
        <f t="shared" si="654"/>
        <v/>
      </c>
      <c r="BY750" s="10" t="str">
        <f t="shared" si="655"/>
        <v/>
      </c>
      <c r="BZ750" s="25" t="str">
        <f t="shared" si="656"/>
        <v/>
      </c>
      <c r="CB750" s="24" t="str">
        <f t="shared" si="657"/>
        <v/>
      </c>
      <c r="CC750" s="10" t="str">
        <f t="shared" si="658"/>
        <v/>
      </c>
      <c r="CD750" s="25" t="str">
        <f t="shared" si="659"/>
        <v/>
      </c>
    </row>
    <row r="751" spans="1:82" x14ac:dyDescent="0.25">
      <c r="A751" s="5" t="str">
        <f>IF('MA Data'!$G749='MA Data'!$I$2,'MA Data'!A749,"")</f>
        <v/>
      </c>
      <c r="B751" t="str">
        <f>IF('MA Data'!$G749='MA Data'!$I$2,'MA Data'!B749,"")</f>
        <v/>
      </c>
      <c r="C751" t="str">
        <f>IF('MA Data'!$G749='MA Data'!$I$2,'MA Data'!C749,"")</f>
        <v/>
      </c>
      <c r="D751" t="str">
        <f>IF('MA Data'!$G749='MA Data'!$I$2,'MA Data'!D749,"")</f>
        <v/>
      </c>
      <c r="E751" t="str">
        <f>IF('MA Data'!$G749='MA Data'!$I$2,'MA Data'!E749,"")</f>
        <v/>
      </c>
      <c r="F751" t="str">
        <f>IF('MA Data'!$G749='MA Data'!$I$2,'MA Data'!F749,"")</f>
        <v/>
      </c>
      <c r="G751" s="6" t="str">
        <f>IF('MA Data'!$G749='MA Data'!$I$2,'MA Data'!G749,"")</f>
        <v/>
      </c>
      <c r="H751" t="str">
        <f t="shared" si="611"/>
        <v/>
      </c>
      <c r="I751" s="10" t="str">
        <f t="shared" si="612"/>
        <v/>
      </c>
      <c r="J751" s="10" t="str">
        <f t="shared" si="613"/>
        <v/>
      </c>
      <c r="K751" s="10" t="str">
        <f t="shared" si="614"/>
        <v/>
      </c>
      <c r="L751" s="10" t="str">
        <f t="shared" si="615"/>
        <v/>
      </c>
      <c r="M751" s="25" t="str">
        <f t="shared" si="616"/>
        <v/>
      </c>
      <c r="O751" s="24" t="str">
        <f t="shared" si="660"/>
        <v/>
      </c>
      <c r="P751" s="10" t="str">
        <f t="shared" si="661"/>
        <v/>
      </c>
      <c r="Q751" s="25" t="str">
        <f t="shared" si="662"/>
        <v/>
      </c>
      <c r="U751" s="5" t="str">
        <f t="shared" si="618"/>
        <v/>
      </c>
      <c r="V751" s="10" t="str">
        <f t="shared" si="619"/>
        <v/>
      </c>
      <c r="W751" s="10" t="str">
        <f t="shared" si="620"/>
        <v/>
      </c>
      <c r="X751" s="10" t="str">
        <f t="shared" si="621"/>
        <v/>
      </c>
      <c r="Y751" s="10" t="str">
        <f t="shared" si="622"/>
        <v/>
      </c>
      <c r="Z751" s="25" t="str">
        <f t="shared" si="623"/>
        <v/>
      </c>
      <c r="AB751" s="24" t="str">
        <f t="shared" si="617"/>
        <v/>
      </c>
      <c r="AC751" s="10" t="str">
        <f t="shared" si="663"/>
        <v/>
      </c>
      <c r="AD751" s="25" t="str">
        <f t="shared" si="664"/>
        <v/>
      </c>
      <c r="AH751" s="24" t="str">
        <f t="shared" si="624"/>
        <v/>
      </c>
      <c r="AI751" s="10" t="str">
        <f t="shared" si="625"/>
        <v/>
      </c>
      <c r="AJ751" s="10" t="str">
        <f t="shared" si="626"/>
        <v/>
      </c>
      <c r="AK751" s="10" t="str">
        <f t="shared" si="627"/>
        <v/>
      </c>
      <c r="AL751" s="10" t="str">
        <f t="shared" si="628"/>
        <v/>
      </c>
      <c r="AM751" s="25" t="str">
        <f t="shared" si="629"/>
        <v/>
      </c>
      <c r="AO751" s="24" t="str">
        <f t="shared" si="630"/>
        <v/>
      </c>
      <c r="AP751" s="10" t="str">
        <f t="shared" si="631"/>
        <v/>
      </c>
      <c r="AQ751" s="25" t="str">
        <f t="shared" si="632"/>
        <v/>
      </c>
      <c r="AU751" s="24" t="str">
        <f t="shared" si="633"/>
        <v/>
      </c>
      <c r="AV751" s="10" t="str">
        <f t="shared" si="634"/>
        <v/>
      </c>
      <c r="AW751" s="10" t="str">
        <f t="shared" si="635"/>
        <v/>
      </c>
      <c r="AX751" s="10" t="str">
        <f t="shared" si="636"/>
        <v/>
      </c>
      <c r="AY751" s="10" t="str">
        <f t="shared" si="637"/>
        <v/>
      </c>
      <c r="AZ751" s="25" t="str">
        <f t="shared" si="638"/>
        <v/>
      </c>
      <c r="BB751" s="24" t="str">
        <f t="shared" si="639"/>
        <v/>
      </c>
      <c r="BC751" s="10" t="str">
        <f t="shared" si="640"/>
        <v/>
      </c>
      <c r="BD751" s="25" t="str">
        <f t="shared" si="641"/>
        <v/>
      </c>
      <c r="BH751" s="24" t="str">
        <f t="shared" si="642"/>
        <v/>
      </c>
      <c r="BI751" s="10" t="str">
        <f t="shared" si="643"/>
        <v/>
      </c>
      <c r="BJ751" s="10" t="str">
        <f t="shared" si="644"/>
        <v/>
      </c>
      <c r="BK751" s="10" t="str">
        <f t="shared" si="645"/>
        <v/>
      </c>
      <c r="BL751" s="10" t="str">
        <f t="shared" si="646"/>
        <v/>
      </c>
      <c r="BM751" s="25" t="str">
        <f t="shared" si="647"/>
        <v/>
      </c>
      <c r="BO751" s="24" t="str">
        <f t="shared" si="648"/>
        <v/>
      </c>
      <c r="BP751" s="10" t="str">
        <f t="shared" si="649"/>
        <v/>
      </c>
      <c r="BQ751" s="25" t="str">
        <f t="shared" si="650"/>
        <v/>
      </c>
      <c r="BU751" s="24" t="str">
        <f t="shared" si="651"/>
        <v/>
      </c>
      <c r="BV751" s="10" t="str">
        <f t="shared" si="652"/>
        <v/>
      </c>
      <c r="BW751" s="10" t="str">
        <f t="shared" si="653"/>
        <v/>
      </c>
      <c r="BX751" s="10" t="str">
        <f t="shared" si="654"/>
        <v/>
      </c>
      <c r="BY751" s="10" t="str">
        <f t="shared" si="655"/>
        <v/>
      </c>
      <c r="BZ751" s="25" t="str">
        <f t="shared" si="656"/>
        <v/>
      </c>
      <c r="CB751" s="24" t="str">
        <f t="shared" si="657"/>
        <v/>
      </c>
      <c r="CC751" s="10" t="str">
        <f t="shared" si="658"/>
        <v/>
      </c>
      <c r="CD751" s="25" t="str">
        <f t="shared" si="659"/>
        <v/>
      </c>
    </row>
    <row r="752" spans="1:82" x14ac:dyDescent="0.25">
      <c r="A752" s="5" t="str">
        <f>IF('MA Data'!$G750='MA Data'!$I$2,'MA Data'!A750,"")</f>
        <v/>
      </c>
      <c r="B752" t="str">
        <f>IF('MA Data'!$G750='MA Data'!$I$2,'MA Data'!B750,"")</f>
        <v/>
      </c>
      <c r="C752" t="str">
        <f>IF('MA Data'!$G750='MA Data'!$I$2,'MA Data'!C750,"")</f>
        <v/>
      </c>
      <c r="D752" t="str">
        <f>IF('MA Data'!$G750='MA Data'!$I$2,'MA Data'!D750,"")</f>
        <v/>
      </c>
      <c r="E752" t="str">
        <f>IF('MA Data'!$G750='MA Data'!$I$2,'MA Data'!E750,"")</f>
        <v/>
      </c>
      <c r="F752" t="str">
        <f>IF('MA Data'!$G750='MA Data'!$I$2,'MA Data'!F750,"")</f>
        <v/>
      </c>
      <c r="G752" s="6" t="str">
        <f>IF('MA Data'!$G750='MA Data'!$I$2,'MA Data'!G750,"")</f>
        <v/>
      </c>
      <c r="H752" t="str">
        <f t="shared" si="611"/>
        <v/>
      </c>
      <c r="I752" s="10" t="str">
        <f t="shared" si="612"/>
        <v/>
      </c>
      <c r="J752" s="10" t="str">
        <f t="shared" si="613"/>
        <v/>
      </c>
      <c r="K752" s="10" t="str">
        <f t="shared" si="614"/>
        <v/>
      </c>
      <c r="L752" s="10" t="str">
        <f t="shared" si="615"/>
        <v/>
      </c>
      <c r="M752" s="25" t="str">
        <f t="shared" si="616"/>
        <v/>
      </c>
      <c r="O752" s="24" t="str">
        <f t="shared" si="660"/>
        <v/>
      </c>
      <c r="P752" s="10" t="str">
        <f t="shared" si="661"/>
        <v/>
      </c>
      <c r="Q752" s="25" t="str">
        <f t="shared" si="662"/>
        <v/>
      </c>
      <c r="U752" s="5" t="str">
        <f t="shared" si="618"/>
        <v/>
      </c>
      <c r="V752" s="10" t="str">
        <f t="shared" si="619"/>
        <v/>
      </c>
      <c r="W752" s="10" t="str">
        <f t="shared" si="620"/>
        <v/>
      </c>
      <c r="X752" s="10" t="str">
        <f t="shared" si="621"/>
        <v/>
      </c>
      <c r="Y752" s="10" t="str">
        <f t="shared" si="622"/>
        <v/>
      </c>
      <c r="Z752" s="25" t="str">
        <f t="shared" si="623"/>
        <v/>
      </c>
      <c r="AB752" s="24" t="str">
        <f t="shared" si="617"/>
        <v/>
      </c>
      <c r="AC752" s="10" t="str">
        <f t="shared" si="663"/>
        <v/>
      </c>
      <c r="AD752" s="25" t="str">
        <f t="shared" si="664"/>
        <v/>
      </c>
      <c r="AH752" s="24" t="str">
        <f t="shared" si="624"/>
        <v/>
      </c>
      <c r="AI752" s="10" t="str">
        <f t="shared" si="625"/>
        <v/>
      </c>
      <c r="AJ752" s="10" t="str">
        <f t="shared" si="626"/>
        <v/>
      </c>
      <c r="AK752" s="10" t="str">
        <f t="shared" si="627"/>
        <v/>
      </c>
      <c r="AL752" s="10" t="str">
        <f t="shared" si="628"/>
        <v/>
      </c>
      <c r="AM752" s="25" t="str">
        <f t="shared" si="629"/>
        <v/>
      </c>
      <c r="AO752" s="24" t="str">
        <f t="shared" si="630"/>
        <v/>
      </c>
      <c r="AP752" s="10" t="str">
        <f t="shared" si="631"/>
        <v/>
      </c>
      <c r="AQ752" s="25" t="str">
        <f t="shared" si="632"/>
        <v/>
      </c>
      <c r="AU752" s="24" t="str">
        <f t="shared" si="633"/>
        <v/>
      </c>
      <c r="AV752" s="10" t="str">
        <f t="shared" si="634"/>
        <v/>
      </c>
      <c r="AW752" s="10" t="str">
        <f t="shared" si="635"/>
        <v/>
      </c>
      <c r="AX752" s="10" t="str">
        <f t="shared" si="636"/>
        <v/>
      </c>
      <c r="AY752" s="10" t="str">
        <f t="shared" si="637"/>
        <v/>
      </c>
      <c r="AZ752" s="25" t="str">
        <f t="shared" si="638"/>
        <v/>
      </c>
      <c r="BB752" s="24" t="str">
        <f t="shared" si="639"/>
        <v/>
      </c>
      <c r="BC752" s="10" t="str">
        <f t="shared" si="640"/>
        <v/>
      </c>
      <c r="BD752" s="25" t="str">
        <f t="shared" si="641"/>
        <v/>
      </c>
      <c r="BH752" s="24" t="str">
        <f t="shared" si="642"/>
        <v/>
      </c>
      <c r="BI752" s="10" t="str">
        <f t="shared" si="643"/>
        <v/>
      </c>
      <c r="BJ752" s="10" t="str">
        <f t="shared" si="644"/>
        <v/>
      </c>
      <c r="BK752" s="10" t="str">
        <f t="shared" si="645"/>
        <v/>
      </c>
      <c r="BL752" s="10" t="str">
        <f t="shared" si="646"/>
        <v/>
      </c>
      <c r="BM752" s="25" t="str">
        <f t="shared" si="647"/>
        <v/>
      </c>
      <c r="BO752" s="24" t="str">
        <f t="shared" si="648"/>
        <v/>
      </c>
      <c r="BP752" s="10" t="str">
        <f t="shared" si="649"/>
        <v/>
      </c>
      <c r="BQ752" s="25" t="str">
        <f t="shared" si="650"/>
        <v/>
      </c>
      <c r="BU752" s="24" t="str">
        <f t="shared" si="651"/>
        <v/>
      </c>
      <c r="BV752" s="10" t="str">
        <f t="shared" si="652"/>
        <v/>
      </c>
      <c r="BW752" s="10" t="str">
        <f t="shared" si="653"/>
        <v/>
      </c>
      <c r="BX752" s="10" t="str">
        <f t="shared" si="654"/>
        <v/>
      </c>
      <c r="BY752" s="10" t="str">
        <f t="shared" si="655"/>
        <v/>
      </c>
      <c r="BZ752" s="25" t="str">
        <f t="shared" si="656"/>
        <v/>
      </c>
      <c r="CB752" s="24" t="str">
        <f t="shared" si="657"/>
        <v/>
      </c>
      <c r="CC752" s="10" t="str">
        <f t="shared" si="658"/>
        <v/>
      </c>
      <c r="CD752" s="25" t="str">
        <f t="shared" si="659"/>
        <v/>
      </c>
    </row>
    <row r="753" spans="1:82" x14ac:dyDescent="0.25">
      <c r="A753" s="5" t="str">
        <f>IF('MA Data'!$G751='MA Data'!$I$2,'MA Data'!A751,"")</f>
        <v/>
      </c>
      <c r="B753" t="str">
        <f>IF('MA Data'!$G751='MA Data'!$I$2,'MA Data'!B751,"")</f>
        <v/>
      </c>
      <c r="C753" t="str">
        <f>IF('MA Data'!$G751='MA Data'!$I$2,'MA Data'!C751,"")</f>
        <v/>
      </c>
      <c r="D753" t="str">
        <f>IF('MA Data'!$G751='MA Data'!$I$2,'MA Data'!D751,"")</f>
        <v/>
      </c>
      <c r="E753" t="str">
        <f>IF('MA Data'!$G751='MA Data'!$I$2,'MA Data'!E751,"")</f>
        <v/>
      </c>
      <c r="F753" t="str">
        <f>IF('MA Data'!$G751='MA Data'!$I$2,'MA Data'!F751,"")</f>
        <v/>
      </c>
      <c r="G753" s="6" t="str">
        <f>IF('MA Data'!$G751='MA Data'!$I$2,'MA Data'!G751,"")</f>
        <v/>
      </c>
      <c r="H753" t="str">
        <f t="shared" si="611"/>
        <v/>
      </c>
      <c r="I753" s="10" t="str">
        <f t="shared" si="612"/>
        <v/>
      </c>
      <c r="J753" s="10" t="str">
        <f t="shared" si="613"/>
        <v/>
      </c>
      <c r="K753" s="10" t="str">
        <f t="shared" si="614"/>
        <v/>
      </c>
      <c r="L753" s="10" t="str">
        <f t="shared" si="615"/>
        <v/>
      </c>
      <c r="M753" s="25" t="str">
        <f t="shared" si="616"/>
        <v/>
      </c>
      <c r="O753" s="24" t="str">
        <f t="shared" si="660"/>
        <v/>
      </c>
      <c r="P753" s="10" t="str">
        <f t="shared" si="661"/>
        <v/>
      </c>
      <c r="Q753" s="25" t="str">
        <f t="shared" si="662"/>
        <v/>
      </c>
      <c r="U753" s="5" t="str">
        <f t="shared" si="618"/>
        <v/>
      </c>
      <c r="V753" s="10" t="str">
        <f t="shared" si="619"/>
        <v/>
      </c>
      <c r="W753" s="10" t="str">
        <f t="shared" si="620"/>
        <v/>
      </c>
      <c r="X753" s="10" t="str">
        <f t="shared" si="621"/>
        <v/>
      </c>
      <c r="Y753" s="10" t="str">
        <f t="shared" si="622"/>
        <v/>
      </c>
      <c r="Z753" s="25" t="str">
        <f t="shared" si="623"/>
        <v/>
      </c>
      <c r="AB753" s="24" t="str">
        <f t="shared" si="617"/>
        <v/>
      </c>
      <c r="AC753" s="10" t="str">
        <f t="shared" si="663"/>
        <v/>
      </c>
      <c r="AD753" s="25" t="str">
        <f t="shared" si="664"/>
        <v/>
      </c>
      <c r="AH753" s="24" t="str">
        <f t="shared" si="624"/>
        <v/>
      </c>
      <c r="AI753" s="10" t="str">
        <f t="shared" si="625"/>
        <v/>
      </c>
      <c r="AJ753" s="10" t="str">
        <f t="shared" si="626"/>
        <v/>
      </c>
      <c r="AK753" s="10" t="str">
        <f t="shared" si="627"/>
        <v/>
      </c>
      <c r="AL753" s="10" t="str">
        <f t="shared" si="628"/>
        <v/>
      </c>
      <c r="AM753" s="25" t="str">
        <f t="shared" si="629"/>
        <v/>
      </c>
      <c r="AO753" s="24" t="str">
        <f t="shared" si="630"/>
        <v/>
      </c>
      <c r="AP753" s="10" t="str">
        <f t="shared" si="631"/>
        <v/>
      </c>
      <c r="AQ753" s="25" t="str">
        <f t="shared" si="632"/>
        <v/>
      </c>
      <c r="AU753" s="24" t="str">
        <f t="shared" si="633"/>
        <v/>
      </c>
      <c r="AV753" s="10" t="str">
        <f t="shared" si="634"/>
        <v/>
      </c>
      <c r="AW753" s="10" t="str">
        <f t="shared" si="635"/>
        <v/>
      </c>
      <c r="AX753" s="10" t="str">
        <f t="shared" si="636"/>
        <v/>
      </c>
      <c r="AY753" s="10" t="str">
        <f t="shared" si="637"/>
        <v/>
      </c>
      <c r="AZ753" s="25" t="str">
        <f t="shared" si="638"/>
        <v/>
      </c>
      <c r="BB753" s="24" t="str">
        <f t="shared" si="639"/>
        <v/>
      </c>
      <c r="BC753" s="10" t="str">
        <f t="shared" si="640"/>
        <v/>
      </c>
      <c r="BD753" s="25" t="str">
        <f t="shared" si="641"/>
        <v/>
      </c>
      <c r="BH753" s="24" t="str">
        <f t="shared" si="642"/>
        <v/>
      </c>
      <c r="BI753" s="10" t="str">
        <f t="shared" si="643"/>
        <v/>
      </c>
      <c r="BJ753" s="10" t="str">
        <f t="shared" si="644"/>
        <v/>
      </c>
      <c r="BK753" s="10" t="str">
        <f t="shared" si="645"/>
        <v/>
      </c>
      <c r="BL753" s="10" t="str">
        <f t="shared" si="646"/>
        <v/>
      </c>
      <c r="BM753" s="25" t="str">
        <f t="shared" si="647"/>
        <v/>
      </c>
      <c r="BO753" s="24" t="str">
        <f t="shared" si="648"/>
        <v/>
      </c>
      <c r="BP753" s="10" t="str">
        <f t="shared" si="649"/>
        <v/>
      </c>
      <c r="BQ753" s="25" t="str">
        <f t="shared" si="650"/>
        <v/>
      </c>
      <c r="BU753" s="24" t="str">
        <f t="shared" si="651"/>
        <v/>
      </c>
      <c r="BV753" s="10" t="str">
        <f t="shared" si="652"/>
        <v/>
      </c>
      <c r="BW753" s="10" t="str">
        <f t="shared" si="653"/>
        <v/>
      </c>
      <c r="BX753" s="10" t="str">
        <f t="shared" si="654"/>
        <v/>
      </c>
      <c r="BY753" s="10" t="str">
        <f t="shared" si="655"/>
        <v/>
      </c>
      <c r="BZ753" s="25" t="str">
        <f t="shared" si="656"/>
        <v/>
      </c>
      <c r="CB753" s="24" t="str">
        <f t="shared" si="657"/>
        <v/>
      </c>
      <c r="CC753" s="10" t="str">
        <f t="shared" si="658"/>
        <v/>
      </c>
      <c r="CD753" s="25" t="str">
        <f t="shared" si="659"/>
        <v/>
      </c>
    </row>
    <row r="754" spans="1:82" x14ac:dyDescent="0.25">
      <c r="A754" s="5" t="str">
        <f>IF('MA Data'!$G752='MA Data'!$I$2,'MA Data'!A752,"")</f>
        <v/>
      </c>
      <c r="B754" t="str">
        <f>IF('MA Data'!$G752='MA Data'!$I$2,'MA Data'!B752,"")</f>
        <v/>
      </c>
      <c r="C754" t="str">
        <f>IF('MA Data'!$G752='MA Data'!$I$2,'MA Data'!C752,"")</f>
        <v/>
      </c>
      <c r="D754" t="str">
        <f>IF('MA Data'!$G752='MA Data'!$I$2,'MA Data'!D752,"")</f>
        <v/>
      </c>
      <c r="E754" t="str">
        <f>IF('MA Data'!$G752='MA Data'!$I$2,'MA Data'!E752,"")</f>
        <v/>
      </c>
      <c r="F754" t="str">
        <f>IF('MA Data'!$G752='MA Data'!$I$2,'MA Data'!F752,"")</f>
        <v/>
      </c>
      <c r="G754" s="6" t="str">
        <f>IF('MA Data'!$G752='MA Data'!$I$2,'MA Data'!G752,"")</f>
        <v/>
      </c>
      <c r="H754" t="str">
        <f t="shared" si="611"/>
        <v/>
      </c>
      <c r="I754" s="10" t="str">
        <f t="shared" si="612"/>
        <v/>
      </c>
      <c r="J754" s="10" t="str">
        <f t="shared" si="613"/>
        <v/>
      </c>
      <c r="K754" s="10" t="str">
        <f t="shared" si="614"/>
        <v/>
      </c>
      <c r="L754" s="10" t="str">
        <f t="shared" si="615"/>
        <v/>
      </c>
      <c r="M754" s="25" t="str">
        <f t="shared" si="616"/>
        <v/>
      </c>
      <c r="O754" s="24" t="str">
        <f t="shared" si="660"/>
        <v/>
      </c>
      <c r="P754" s="10" t="str">
        <f t="shared" si="661"/>
        <v/>
      </c>
      <c r="Q754" s="25" t="str">
        <f t="shared" si="662"/>
        <v/>
      </c>
      <c r="U754" s="5" t="str">
        <f t="shared" si="618"/>
        <v/>
      </c>
      <c r="V754" s="10" t="str">
        <f t="shared" si="619"/>
        <v/>
      </c>
      <c r="W754" s="10" t="str">
        <f t="shared" si="620"/>
        <v/>
      </c>
      <c r="X754" s="10" t="str">
        <f t="shared" si="621"/>
        <v/>
      </c>
      <c r="Y754" s="10" t="str">
        <f t="shared" si="622"/>
        <v/>
      </c>
      <c r="Z754" s="25" t="str">
        <f t="shared" si="623"/>
        <v/>
      </c>
      <c r="AB754" s="24" t="str">
        <f t="shared" si="617"/>
        <v/>
      </c>
      <c r="AC754" s="10" t="str">
        <f t="shared" si="663"/>
        <v/>
      </c>
      <c r="AD754" s="25" t="str">
        <f t="shared" si="664"/>
        <v/>
      </c>
      <c r="AH754" s="24" t="str">
        <f t="shared" si="624"/>
        <v/>
      </c>
      <c r="AI754" s="10" t="str">
        <f t="shared" si="625"/>
        <v/>
      </c>
      <c r="AJ754" s="10" t="str">
        <f t="shared" si="626"/>
        <v/>
      </c>
      <c r="AK754" s="10" t="str">
        <f t="shared" si="627"/>
        <v/>
      </c>
      <c r="AL754" s="10" t="str">
        <f t="shared" si="628"/>
        <v/>
      </c>
      <c r="AM754" s="25" t="str">
        <f t="shared" si="629"/>
        <v/>
      </c>
      <c r="AO754" s="24" t="str">
        <f t="shared" si="630"/>
        <v/>
      </c>
      <c r="AP754" s="10" t="str">
        <f t="shared" si="631"/>
        <v/>
      </c>
      <c r="AQ754" s="25" t="str">
        <f t="shared" si="632"/>
        <v/>
      </c>
      <c r="AU754" s="24" t="str">
        <f t="shared" si="633"/>
        <v/>
      </c>
      <c r="AV754" s="10" t="str">
        <f t="shared" si="634"/>
        <v/>
      </c>
      <c r="AW754" s="10" t="str">
        <f t="shared" si="635"/>
        <v/>
      </c>
      <c r="AX754" s="10" t="str">
        <f t="shared" si="636"/>
        <v/>
      </c>
      <c r="AY754" s="10" t="str">
        <f t="shared" si="637"/>
        <v/>
      </c>
      <c r="AZ754" s="25" t="str">
        <f t="shared" si="638"/>
        <v/>
      </c>
      <c r="BB754" s="24" t="str">
        <f t="shared" si="639"/>
        <v/>
      </c>
      <c r="BC754" s="10" t="str">
        <f t="shared" si="640"/>
        <v/>
      </c>
      <c r="BD754" s="25" t="str">
        <f t="shared" si="641"/>
        <v/>
      </c>
      <c r="BH754" s="24" t="str">
        <f t="shared" si="642"/>
        <v/>
      </c>
      <c r="BI754" s="10" t="str">
        <f t="shared" si="643"/>
        <v/>
      </c>
      <c r="BJ754" s="10" t="str">
        <f t="shared" si="644"/>
        <v/>
      </c>
      <c r="BK754" s="10" t="str">
        <f t="shared" si="645"/>
        <v/>
      </c>
      <c r="BL754" s="10" t="str">
        <f t="shared" si="646"/>
        <v/>
      </c>
      <c r="BM754" s="25" t="str">
        <f t="shared" si="647"/>
        <v/>
      </c>
      <c r="BO754" s="24" t="str">
        <f t="shared" si="648"/>
        <v/>
      </c>
      <c r="BP754" s="10" t="str">
        <f t="shared" si="649"/>
        <v/>
      </c>
      <c r="BQ754" s="25" t="str">
        <f t="shared" si="650"/>
        <v/>
      </c>
      <c r="BU754" s="24" t="str">
        <f t="shared" si="651"/>
        <v/>
      </c>
      <c r="BV754" s="10" t="str">
        <f t="shared" si="652"/>
        <v/>
      </c>
      <c r="BW754" s="10" t="str">
        <f t="shared" si="653"/>
        <v/>
      </c>
      <c r="BX754" s="10" t="str">
        <f t="shared" si="654"/>
        <v/>
      </c>
      <c r="BY754" s="10" t="str">
        <f t="shared" si="655"/>
        <v/>
      </c>
      <c r="BZ754" s="25" t="str">
        <f t="shared" si="656"/>
        <v/>
      </c>
      <c r="CB754" s="24" t="str">
        <f t="shared" si="657"/>
        <v/>
      </c>
      <c r="CC754" s="10" t="str">
        <f t="shared" si="658"/>
        <v/>
      </c>
      <c r="CD754" s="25" t="str">
        <f t="shared" si="659"/>
        <v/>
      </c>
    </row>
    <row r="755" spans="1:82" x14ac:dyDescent="0.25">
      <c r="A755" s="5" t="str">
        <f>IF('MA Data'!$G753='MA Data'!$I$2,'MA Data'!A753,"")</f>
        <v/>
      </c>
      <c r="B755" t="str">
        <f>IF('MA Data'!$G753='MA Data'!$I$2,'MA Data'!B753,"")</f>
        <v/>
      </c>
      <c r="C755" t="str">
        <f>IF('MA Data'!$G753='MA Data'!$I$2,'MA Data'!C753,"")</f>
        <v/>
      </c>
      <c r="D755" t="str">
        <f>IF('MA Data'!$G753='MA Data'!$I$2,'MA Data'!D753,"")</f>
        <v/>
      </c>
      <c r="E755" t="str">
        <f>IF('MA Data'!$G753='MA Data'!$I$2,'MA Data'!E753,"")</f>
        <v/>
      </c>
      <c r="F755" t="str">
        <f>IF('MA Data'!$G753='MA Data'!$I$2,'MA Data'!F753,"")</f>
        <v/>
      </c>
      <c r="G755" s="6" t="str">
        <f>IF('MA Data'!$G753='MA Data'!$I$2,'MA Data'!G753,"")</f>
        <v/>
      </c>
      <c r="H755" t="str">
        <f t="shared" si="611"/>
        <v/>
      </c>
      <c r="I755" s="10" t="str">
        <f t="shared" si="612"/>
        <v/>
      </c>
      <c r="J755" s="10" t="str">
        <f t="shared" si="613"/>
        <v/>
      </c>
      <c r="K755" s="10" t="str">
        <f t="shared" si="614"/>
        <v/>
      </c>
      <c r="L755" s="10" t="str">
        <f t="shared" si="615"/>
        <v/>
      </c>
      <c r="M755" s="25" t="str">
        <f t="shared" si="616"/>
        <v/>
      </c>
      <c r="O755" s="24" t="str">
        <f t="shared" si="660"/>
        <v/>
      </c>
      <c r="P755" s="10" t="str">
        <f t="shared" si="661"/>
        <v/>
      </c>
      <c r="Q755" s="25" t="str">
        <f t="shared" si="662"/>
        <v/>
      </c>
      <c r="U755" s="5" t="str">
        <f t="shared" si="618"/>
        <v/>
      </c>
      <c r="V755" s="10" t="str">
        <f t="shared" si="619"/>
        <v/>
      </c>
      <c r="W755" s="10" t="str">
        <f t="shared" si="620"/>
        <v/>
      </c>
      <c r="X755" s="10" t="str">
        <f t="shared" si="621"/>
        <v/>
      </c>
      <c r="Y755" s="10" t="str">
        <f t="shared" si="622"/>
        <v/>
      </c>
      <c r="Z755" s="25" t="str">
        <f t="shared" si="623"/>
        <v/>
      </c>
      <c r="AB755" s="24" t="str">
        <f t="shared" si="617"/>
        <v/>
      </c>
      <c r="AC755" s="10" t="str">
        <f t="shared" si="663"/>
        <v/>
      </c>
      <c r="AD755" s="25" t="str">
        <f t="shared" si="664"/>
        <v/>
      </c>
      <c r="AH755" s="24" t="str">
        <f t="shared" si="624"/>
        <v/>
      </c>
      <c r="AI755" s="10" t="str">
        <f t="shared" si="625"/>
        <v/>
      </c>
      <c r="AJ755" s="10" t="str">
        <f t="shared" si="626"/>
        <v/>
      </c>
      <c r="AK755" s="10" t="str">
        <f t="shared" si="627"/>
        <v/>
      </c>
      <c r="AL755" s="10" t="str">
        <f t="shared" si="628"/>
        <v/>
      </c>
      <c r="AM755" s="25" t="str">
        <f t="shared" si="629"/>
        <v/>
      </c>
      <c r="AO755" s="24" t="str">
        <f t="shared" si="630"/>
        <v/>
      </c>
      <c r="AP755" s="10" t="str">
        <f t="shared" si="631"/>
        <v/>
      </c>
      <c r="AQ755" s="25" t="str">
        <f t="shared" si="632"/>
        <v/>
      </c>
      <c r="AU755" s="24" t="str">
        <f t="shared" si="633"/>
        <v/>
      </c>
      <c r="AV755" s="10" t="str">
        <f t="shared" si="634"/>
        <v/>
      </c>
      <c r="AW755" s="10" t="str">
        <f t="shared" si="635"/>
        <v/>
      </c>
      <c r="AX755" s="10" t="str">
        <f t="shared" si="636"/>
        <v/>
      </c>
      <c r="AY755" s="10" t="str">
        <f t="shared" si="637"/>
        <v/>
      </c>
      <c r="AZ755" s="25" t="str">
        <f t="shared" si="638"/>
        <v/>
      </c>
      <c r="BB755" s="24" t="str">
        <f t="shared" si="639"/>
        <v/>
      </c>
      <c r="BC755" s="10" t="str">
        <f t="shared" si="640"/>
        <v/>
      </c>
      <c r="BD755" s="25" t="str">
        <f t="shared" si="641"/>
        <v/>
      </c>
      <c r="BH755" s="24" t="str">
        <f t="shared" si="642"/>
        <v/>
      </c>
      <c r="BI755" s="10" t="str">
        <f t="shared" si="643"/>
        <v/>
      </c>
      <c r="BJ755" s="10" t="str">
        <f t="shared" si="644"/>
        <v/>
      </c>
      <c r="BK755" s="10" t="str">
        <f t="shared" si="645"/>
        <v/>
      </c>
      <c r="BL755" s="10" t="str">
        <f t="shared" si="646"/>
        <v/>
      </c>
      <c r="BM755" s="25" t="str">
        <f t="shared" si="647"/>
        <v/>
      </c>
      <c r="BO755" s="24" t="str">
        <f t="shared" si="648"/>
        <v/>
      </c>
      <c r="BP755" s="10" t="str">
        <f t="shared" si="649"/>
        <v/>
      </c>
      <c r="BQ755" s="25" t="str">
        <f t="shared" si="650"/>
        <v/>
      </c>
      <c r="BU755" s="24" t="str">
        <f t="shared" si="651"/>
        <v/>
      </c>
      <c r="BV755" s="10" t="str">
        <f t="shared" si="652"/>
        <v/>
      </c>
      <c r="BW755" s="10" t="str">
        <f t="shared" si="653"/>
        <v/>
      </c>
      <c r="BX755" s="10" t="str">
        <f t="shared" si="654"/>
        <v/>
      </c>
      <c r="BY755" s="10" t="str">
        <f t="shared" si="655"/>
        <v/>
      </c>
      <c r="BZ755" s="25" t="str">
        <f t="shared" si="656"/>
        <v/>
      </c>
      <c r="CB755" s="24" t="str">
        <f t="shared" si="657"/>
        <v/>
      </c>
      <c r="CC755" s="10" t="str">
        <f t="shared" si="658"/>
        <v/>
      </c>
      <c r="CD755" s="25" t="str">
        <f t="shared" si="659"/>
        <v/>
      </c>
    </row>
    <row r="756" spans="1:82" x14ac:dyDescent="0.25">
      <c r="A756" s="5" t="str">
        <f>IF('MA Data'!$G754='MA Data'!$I$2,'MA Data'!A754,"")</f>
        <v/>
      </c>
      <c r="B756" t="str">
        <f>IF('MA Data'!$G754='MA Data'!$I$2,'MA Data'!B754,"")</f>
        <v/>
      </c>
      <c r="C756" t="str">
        <f>IF('MA Data'!$G754='MA Data'!$I$2,'MA Data'!C754,"")</f>
        <v/>
      </c>
      <c r="D756" t="str">
        <f>IF('MA Data'!$G754='MA Data'!$I$2,'MA Data'!D754,"")</f>
        <v/>
      </c>
      <c r="E756" t="str">
        <f>IF('MA Data'!$G754='MA Data'!$I$2,'MA Data'!E754,"")</f>
        <v/>
      </c>
      <c r="F756" t="str">
        <f>IF('MA Data'!$G754='MA Data'!$I$2,'MA Data'!F754,"")</f>
        <v/>
      </c>
      <c r="G756" s="6" t="str">
        <f>IF('MA Data'!$G754='MA Data'!$I$2,'MA Data'!G754,"")</f>
        <v/>
      </c>
      <c r="H756" t="str">
        <f t="shared" si="611"/>
        <v/>
      </c>
      <c r="I756" s="10" t="str">
        <f t="shared" si="612"/>
        <v/>
      </c>
      <c r="J756" s="10" t="str">
        <f t="shared" si="613"/>
        <v/>
      </c>
      <c r="K756" s="10" t="str">
        <f t="shared" si="614"/>
        <v/>
      </c>
      <c r="L756" s="10" t="str">
        <f t="shared" si="615"/>
        <v/>
      </c>
      <c r="M756" s="25" t="str">
        <f t="shared" si="616"/>
        <v/>
      </c>
      <c r="O756" s="24" t="str">
        <f t="shared" si="660"/>
        <v/>
      </c>
      <c r="P756" s="10" t="str">
        <f t="shared" si="661"/>
        <v/>
      </c>
      <c r="Q756" s="25" t="str">
        <f t="shared" si="662"/>
        <v/>
      </c>
      <c r="U756" s="5" t="str">
        <f t="shared" si="618"/>
        <v/>
      </c>
      <c r="V756" s="10" t="str">
        <f t="shared" si="619"/>
        <v/>
      </c>
      <c r="W756" s="10" t="str">
        <f t="shared" si="620"/>
        <v/>
      </c>
      <c r="X756" s="10" t="str">
        <f t="shared" si="621"/>
        <v/>
      </c>
      <c r="Y756" s="10" t="str">
        <f t="shared" si="622"/>
        <v/>
      </c>
      <c r="Z756" s="25" t="str">
        <f t="shared" si="623"/>
        <v/>
      </c>
      <c r="AB756" s="24" t="str">
        <f t="shared" si="617"/>
        <v/>
      </c>
      <c r="AC756" s="10" t="str">
        <f t="shared" si="663"/>
        <v/>
      </c>
      <c r="AD756" s="25" t="str">
        <f t="shared" si="664"/>
        <v/>
      </c>
      <c r="AH756" s="24" t="str">
        <f t="shared" si="624"/>
        <v/>
      </c>
      <c r="AI756" s="10" t="str">
        <f t="shared" si="625"/>
        <v/>
      </c>
      <c r="AJ756" s="10" t="str">
        <f t="shared" si="626"/>
        <v/>
      </c>
      <c r="AK756" s="10" t="str">
        <f t="shared" si="627"/>
        <v/>
      </c>
      <c r="AL756" s="10" t="str">
        <f t="shared" si="628"/>
        <v/>
      </c>
      <c r="AM756" s="25" t="str">
        <f t="shared" si="629"/>
        <v/>
      </c>
      <c r="AO756" s="24" t="str">
        <f t="shared" si="630"/>
        <v/>
      </c>
      <c r="AP756" s="10" t="str">
        <f t="shared" si="631"/>
        <v/>
      </c>
      <c r="AQ756" s="25" t="str">
        <f t="shared" si="632"/>
        <v/>
      </c>
      <c r="AU756" s="24" t="str">
        <f t="shared" si="633"/>
        <v/>
      </c>
      <c r="AV756" s="10" t="str">
        <f t="shared" si="634"/>
        <v/>
      </c>
      <c r="AW756" s="10" t="str">
        <f t="shared" si="635"/>
        <v/>
      </c>
      <c r="AX756" s="10" t="str">
        <f t="shared" si="636"/>
        <v/>
      </c>
      <c r="AY756" s="10" t="str">
        <f t="shared" si="637"/>
        <v/>
      </c>
      <c r="AZ756" s="25" t="str">
        <f t="shared" si="638"/>
        <v/>
      </c>
      <c r="BB756" s="24" t="str">
        <f t="shared" si="639"/>
        <v/>
      </c>
      <c r="BC756" s="10" t="str">
        <f t="shared" si="640"/>
        <v/>
      </c>
      <c r="BD756" s="25" t="str">
        <f t="shared" si="641"/>
        <v/>
      </c>
      <c r="BH756" s="24" t="str">
        <f t="shared" si="642"/>
        <v/>
      </c>
      <c r="BI756" s="10" t="str">
        <f t="shared" si="643"/>
        <v/>
      </c>
      <c r="BJ756" s="10" t="str">
        <f t="shared" si="644"/>
        <v/>
      </c>
      <c r="BK756" s="10" t="str">
        <f t="shared" si="645"/>
        <v/>
      </c>
      <c r="BL756" s="10" t="str">
        <f t="shared" si="646"/>
        <v/>
      </c>
      <c r="BM756" s="25" t="str">
        <f t="shared" si="647"/>
        <v/>
      </c>
      <c r="BO756" s="24" t="str">
        <f t="shared" si="648"/>
        <v/>
      </c>
      <c r="BP756" s="10" t="str">
        <f t="shared" si="649"/>
        <v/>
      </c>
      <c r="BQ756" s="25" t="str">
        <f t="shared" si="650"/>
        <v/>
      </c>
      <c r="BU756" s="24" t="str">
        <f t="shared" si="651"/>
        <v/>
      </c>
      <c r="BV756" s="10" t="str">
        <f t="shared" si="652"/>
        <v/>
      </c>
      <c r="BW756" s="10" t="str">
        <f t="shared" si="653"/>
        <v/>
      </c>
      <c r="BX756" s="10" t="str">
        <f t="shared" si="654"/>
        <v/>
      </c>
      <c r="BY756" s="10" t="str">
        <f t="shared" si="655"/>
        <v/>
      </c>
      <c r="BZ756" s="25" t="str">
        <f t="shared" si="656"/>
        <v/>
      </c>
      <c r="CB756" s="24" t="str">
        <f t="shared" si="657"/>
        <v/>
      </c>
      <c r="CC756" s="10" t="str">
        <f t="shared" si="658"/>
        <v/>
      </c>
      <c r="CD756" s="25" t="str">
        <f t="shared" si="659"/>
        <v/>
      </c>
    </row>
    <row r="757" spans="1:82" x14ac:dyDescent="0.25">
      <c r="A757" s="5" t="str">
        <f>IF('MA Data'!$G755='MA Data'!$I$2,'MA Data'!A755,"")</f>
        <v/>
      </c>
      <c r="B757" t="str">
        <f>IF('MA Data'!$G755='MA Data'!$I$2,'MA Data'!B755,"")</f>
        <v/>
      </c>
      <c r="C757" t="str">
        <f>IF('MA Data'!$G755='MA Data'!$I$2,'MA Data'!C755,"")</f>
        <v/>
      </c>
      <c r="D757" t="str">
        <f>IF('MA Data'!$G755='MA Data'!$I$2,'MA Data'!D755,"")</f>
        <v/>
      </c>
      <c r="E757" t="str">
        <f>IF('MA Data'!$G755='MA Data'!$I$2,'MA Data'!E755,"")</f>
        <v/>
      </c>
      <c r="F757" t="str">
        <f>IF('MA Data'!$G755='MA Data'!$I$2,'MA Data'!F755,"")</f>
        <v/>
      </c>
      <c r="G757" s="6" t="str">
        <f>IF('MA Data'!$G755='MA Data'!$I$2,'MA Data'!G755,"")</f>
        <v/>
      </c>
      <c r="H757" t="str">
        <f t="shared" si="611"/>
        <v/>
      </c>
      <c r="I757" s="10" t="str">
        <f t="shared" si="612"/>
        <v/>
      </c>
      <c r="J757" s="10" t="str">
        <f t="shared" si="613"/>
        <v/>
      </c>
      <c r="K757" s="10" t="str">
        <f t="shared" si="614"/>
        <v/>
      </c>
      <c r="L757" s="10" t="str">
        <f t="shared" si="615"/>
        <v/>
      </c>
      <c r="M757" s="25" t="str">
        <f t="shared" si="616"/>
        <v/>
      </c>
      <c r="O757" s="24" t="str">
        <f t="shared" si="660"/>
        <v/>
      </c>
      <c r="P757" s="10" t="str">
        <f t="shared" si="661"/>
        <v/>
      </c>
      <c r="Q757" s="25" t="str">
        <f t="shared" si="662"/>
        <v/>
      </c>
      <c r="U757" s="5" t="str">
        <f t="shared" si="618"/>
        <v/>
      </c>
      <c r="V757" s="10" t="str">
        <f t="shared" si="619"/>
        <v/>
      </c>
      <c r="W757" s="10" t="str">
        <f t="shared" si="620"/>
        <v/>
      </c>
      <c r="X757" s="10" t="str">
        <f t="shared" si="621"/>
        <v/>
      </c>
      <c r="Y757" s="10" t="str">
        <f t="shared" si="622"/>
        <v/>
      </c>
      <c r="Z757" s="25" t="str">
        <f t="shared" si="623"/>
        <v/>
      </c>
      <c r="AB757" s="24" t="str">
        <f t="shared" si="617"/>
        <v/>
      </c>
      <c r="AC757" s="10" t="str">
        <f t="shared" si="663"/>
        <v/>
      </c>
      <c r="AD757" s="25" t="str">
        <f t="shared" si="664"/>
        <v/>
      </c>
      <c r="AH757" s="24" t="str">
        <f t="shared" si="624"/>
        <v/>
      </c>
      <c r="AI757" s="10" t="str">
        <f t="shared" si="625"/>
        <v/>
      </c>
      <c r="AJ757" s="10" t="str">
        <f t="shared" si="626"/>
        <v/>
      </c>
      <c r="AK757" s="10" t="str">
        <f t="shared" si="627"/>
        <v/>
      </c>
      <c r="AL757" s="10" t="str">
        <f t="shared" si="628"/>
        <v/>
      </c>
      <c r="AM757" s="25" t="str">
        <f t="shared" si="629"/>
        <v/>
      </c>
      <c r="AO757" s="24" t="str">
        <f t="shared" si="630"/>
        <v/>
      </c>
      <c r="AP757" s="10" t="str">
        <f t="shared" si="631"/>
        <v/>
      </c>
      <c r="AQ757" s="25" t="str">
        <f t="shared" si="632"/>
        <v/>
      </c>
      <c r="AU757" s="24" t="str">
        <f t="shared" si="633"/>
        <v/>
      </c>
      <c r="AV757" s="10" t="str">
        <f t="shared" si="634"/>
        <v/>
      </c>
      <c r="AW757" s="10" t="str">
        <f t="shared" si="635"/>
        <v/>
      </c>
      <c r="AX757" s="10" t="str">
        <f t="shared" si="636"/>
        <v/>
      </c>
      <c r="AY757" s="10" t="str">
        <f t="shared" si="637"/>
        <v/>
      </c>
      <c r="AZ757" s="25" t="str">
        <f t="shared" si="638"/>
        <v/>
      </c>
      <c r="BB757" s="24" t="str">
        <f t="shared" si="639"/>
        <v/>
      </c>
      <c r="BC757" s="10" t="str">
        <f t="shared" si="640"/>
        <v/>
      </c>
      <c r="BD757" s="25" t="str">
        <f t="shared" si="641"/>
        <v/>
      </c>
      <c r="BH757" s="24" t="str">
        <f t="shared" si="642"/>
        <v/>
      </c>
      <c r="BI757" s="10" t="str">
        <f t="shared" si="643"/>
        <v/>
      </c>
      <c r="BJ757" s="10" t="str">
        <f t="shared" si="644"/>
        <v/>
      </c>
      <c r="BK757" s="10" t="str">
        <f t="shared" si="645"/>
        <v/>
      </c>
      <c r="BL757" s="10" t="str">
        <f t="shared" si="646"/>
        <v/>
      </c>
      <c r="BM757" s="25" t="str">
        <f t="shared" si="647"/>
        <v/>
      </c>
      <c r="BO757" s="24" t="str">
        <f t="shared" si="648"/>
        <v/>
      </c>
      <c r="BP757" s="10" t="str">
        <f t="shared" si="649"/>
        <v/>
      </c>
      <c r="BQ757" s="25" t="str">
        <f t="shared" si="650"/>
        <v/>
      </c>
      <c r="BU757" s="24" t="str">
        <f t="shared" si="651"/>
        <v/>
      </c>
      <c r="BV757" s="10" t="str">
        <f t="shared" si="652"/>
        <v/>
      </c>
      <c r="BW757" s="10" t="str">
        <f t="shared" si="653"/>
        <v/>
      </c>
      <c r="BX757" s="10" t="str">
        <f t="shared" si="654"/>
        <v/>
      </c>
      <c r="BY757" s="10" t="str">
        <f t="shared" si="655"/>
        <v/>
      </c>
      <c r="BZ757" s="25" t="str">
        <f t="shared" si="656"/>
        <v/>
      </c>
      <c r="CB757" s="24" t="str">
        <f t="shared" si="657"/>
        <v/>
      </c>
      <c r="CC757" s="10" t="str">
        <f t="shared" si="658"/>
        <v/>
      </c>
      <c r="CD757" s="25" t="str">
        <f t="shared" si="659"/>
        <v/>
      </c>
    </row>
    <row r="758" spans="1:82" x14ac:dyDescent="0.25">
      <c r="A758" s="5" t="str">
        <f>IF('MA Data'!$G756='MA Data'!$I$2,'MA Data'!A756,"")</f>
        <v/>
      </c>
      <c r="B758" t="str">
        <f>IF('MA Data'!$G756='MA Data'!$I$2,'MA Data'!B756,"")</f>
        <v/>
      </c>
      <c r="C758" t="str">
        <f>IF('MA Data'!$G756='MA Data'!$I$2,'MA Data'!C756,"")</f>
        <v/>
      </c>
      <c r="D758" t="str">
        <f>IF('MA Data'!$G756='MA Data'!$I$2,'MA Data'!D756,"")</f>
        <v/>
      </c>
      <c r="E758" t="str">
        <f>IF('MA Data'!$G756='MA Data'!$I$2,'MA Data'!E756,"")</f>
        <v/>
      </c>
      <c r="F758" t="str">
        <f>IF('MA Data'!$G756='MA Data'!$I$2,'MA Data'!F756,"")</f>
        <v/>
      </c>
      <c r="G758" s="6" t="str">
        <f>IF('MA Data'!$G756='MA Data'!$I$2,'MA Data'!G756,"")</f>
        <v/>
      </c>
      <c r="H758" t="str">
        <f t="shared" si="611"/>
        <v/>
      </c>
      <c r="I758" s="10" t="str">
        <f t="shared" si="612"/>
        <v/>
      </c>
      <c r="J758" s="10" t="str">
        <f t="shared" si="613"/>
        <v/>
      </c>
      <c r="K758" s="10" t="str">
        <f t="shared" si="614"/>
        <v/>
      </c>
      <c r="L758" s="10" t="str">
        <f t="shared" si="615"/>
        <v/>
      </c>
      <c r="M758" s="25" t="str">
        <f t="shared" si="616"/>
        <v/>
      </c>
      <c r="O758" s="24" t="str">
        <f t="shared" si="660"/>
        <v/>
      </c>
      <c r="P758" s="10" t="str">
        <f t="shared" si="661"/>
        <v/>
      </c>
      <c r="Q758" s="25" t="str">
        <f t="shared" si="662"/>
        <v/>
      </c>
      <c r="U758" s="5" t="str">
        <f t="shared" si="618"/>
        <v/>
      </c>
      <c r="V758" s="10" t="str">
        <f t="shared" si="619"/>
        <v/>
      </c>
      <c r="W758" s="10" t="str">
        <f t="shared" si="620"/>
        <v/>
      </c>
      <c r="X758" s="10" t="str">
        <f t="shared" si="621"/>
        <v/>
      </c>
      <c r="Y758" s="10" t="str">
        <f t="shared" si="622"/>
        <v/>
      </c>
      <c r="Z758" s="25" t="str">
        <f t="shared" si="623"/>
        <v/>
      </c>
      <c r="AB758" s="24" t="str">
        <f t="shared" si="617"/>
        <v/>
      </c>
      <c r="AC758" s="10" t="str">
        <f t="shared" si="663"/>
        <v/>
      </c>
      <c r="AD758" s="25" t="str">
        <f t="shared" si="664"/>
        <v/>
      </c>
      <c r="AH758" s="24" t="str">
        <f t="shared" si="624"/>
        <v/>
      </c>
      <c r="AI758" s="10" t="str">
        <f t="shared" si="625"/>
        <v/>
      </c>
      <c r="AJ758" s="10" t="str">
        <f t="shared" si="626"/>
        <v/>
      </c>
      <c r="AK758" s="10" t="str">
        <f t="shared" si="627"/>
        <v/>
      </c>
      <c r="AL758" s="10" t="str">
        <f t="shared" si="628"/>
        <v/>
      </c>
      <c r="AM758" s="25" t="str">
        <f t="shared" si="629"/>
        <v/>
      </c>
      <c r="AO758" s="24" t="str">
        <f t="shared" si="630"/>
        <v/>
      </c>
      <c r="AP758" s="10" t="str">
        <f t="shared" si="631"/>
        <v/>
      </c>
      <c r="AQ758" s="25" t="str">
        <f t="shared" si="632"/>
        <v/>
      </c>
      <c r="AU758" s="24" t="str">
        <f t="shared" si="633"/>
        <v/>
      </c>
      <c r="AV758" s="10" t="str">
        <f t="shared" si="634"/>
        <v/>
      </c>
      <c r="AW758" s="10" t="str">
        <f t="shared" si="635"/>
        <v/>
      </c>
      <c r="AX758" s="10" t="str">
        <f t="shared" si="636"/>
        <v/>
      </c>
      <c r="AY758" s="10" t="str">
        <f t="shared" si="637"/>
        <v/>
      </c>
      <c r="AZ758" s="25" t="str">
        <f t="shared" si="638"/>
        <v/>
      </c>
      <c r="BB758" s="24" t="str">
        <f t="shared" si="639"/>
        <v/>
      </c>
      <c r="BC758" s="10" t="str">
        <f t="shared" si="640"/>
        <v/>
      </c>
      <c r="BD758" s="25" t="str">
        <f t="shared" si="641"/>
        <v/>
      </c>
      <c r="BH758" s="24" t="str">
        <f t="shared" si="642"/>
        <v/>
      </c>
      <c r="BI758" s="10" t="str">
        <f t="shared" si="643"/>
        <v/>
      </c>
      <c r="BJ758" s="10" t="str">
        <f t="shared" si="644"/>
        <v/>
      </c>
      <c r="BK758" s="10" t="str">
        <f t="shared" si="645"/>
        <v/>
      </c>
      <c r="BL758" s="10" t="str">
        <f t="shared" si="646"/>
        <v/>
      </c>
      <c r="BM758" s="25" t="str">
        <f t="shared" si="647"/>
        <v/>
      </c>
      <c r="BO758" s="24" t="str">
        <f t="shared" si="648"/>
        <v/>
      </c>
      <c r="BP758" s="10" t="str">
        <f t="shared" si="649"/>
        <v/>
      </c>
      <c r="BQ758" s="25" t="str">
        <f t="shared" si="650"/>
        <v/>
      </c>
      <c r="BU758" s="24" t="str">
        <f t="shared" si="651"/>
        <v/>
      </c>
      <c r="BV758" s="10" t="str">
        <f t="shared" si="652"/>
        <v/>
      </c>
      <c r="BW758" s="10" t="str">
        <f t="shared" si="653"/>
        <v/>
      </c>
      <c r="BX758" s="10" t="str">
        <f t="shared" si="654"/>
        <v/>
      </c>
      <c r="BY758" s="10" t="str">
        <f t="shared" si="655"/>
        <v/>
      </c>
      <c r="BZ758" s="25" t="str">
        <f t="shared" si="656"/>
        <v/>
      </c>
      <c r="CB758" s="24" t="str">
        <f t="shared" si="657"/>
        <v/>
      </c>
      <c r="CC758" s="10" t="str">
        <f t="shared" si="658"/>
        <v/>
      </c>
      <c r="CD758" s="25" t="str">
        <f t="shared" si="659"/>
        <v/>
      </c>
    </row>
    <row r="759" spans="1:82" x14ac:dyDescent="0.25">
      <c r="A759" s="5" t="str">
        <f>IF('MA Data'!$G757='MA Data'!$I$2,'MA Data'!A757,"")</f>
        <v/>
      </c>
      <c r="B759" t="str">
        <f>IF('MA Data'!$G757='MA Data'!$I$2,'MA Data'!B757,"")</f>
        <v/>
      </c>
      <c r="C759" t="str">
        <f>IF('MA Data'!$G757='MA Data'!$I$2,'MA Data'!C757,"")</f>
        <v/>
      </c>
      <c r="D759" t="str">
        <f>IF('MA Data'!$G757='MA Data'!$I$2,'MA Data'!D757,"")</f>
        <v/>
      </c>
      <c r="E759" t="str">
        <f>IF('MA Data'!$G757='MA Data'!$I$2,'MA Data'!E757,"")</f>
        <v/>
      </c>
      <c r="F759" t="str">
        <f>IF('MA Data'!$G757='MA Data'!$I$2,'MA Data'!F757,"")</f>
        <v/>
      </c>
      <c r="G759" s="6" t="str">
        <f>IF('MA Data'!$G757='MA Data'!$I$2,'MA Data'!G757,"")</f>
        <v/>
      </c>
      <c r="H759" t="str">
        <f t="shared" si="611"/>
        <v/>
      </c>
      <c r="I759" s="10" t="str">
        <f t="shared" si="612"/>
        <v/>
      </c>
      <c r="J759" s="10" t="str">
        <f t="shared" si="613"/>
        <v/>
      </c>
      <c r="K759" s="10" t="str">
        <f t="shared" si="614"/>
        <v/>
      </c>
      <c r="L759" s="10" t="str">
        <f t="shared" si="615"/>
        <v/>
      </c>
      <c r="M759" s="25" t="str">
        <f t="shared" si="616"/>
        <v/>
      </c>
      <c r="O759" s="24" t="str">
        <f t="shared" si="660"/>
        <v/>
      </c>
      <c r="P759" s="10" t="str">
        <f t="shared" si="661"/>
        <v/>
      </c>
      <c r="Q759" s="25" t="str">
        <f t="shared" si="662"/>
        <v/>
      </c>
      <c r="U759" s="5" t="str">
        <f t="shared" si="618"/>
        <v/>
      </c>
      <c r="V759" s="10" t="str">
        <f t="shared" si="619"/>
        <v/>
      </c>
      <c r="W759" s="10" t="str">
        <f t="shared" si="620"/>
        <v/>
      </c>
      <c r="X759" s="10" t="str">
        <f t="shared" si="621"/>
        <v/>
      </c>
      <c r="Y759" s="10" t="str">
        <f t="shared" si="622"/>
        <v/>
      </c>
      <c r="Z759" s="25" t="str">
        <f t="shared" si="623"/>
        <v/>
      </c>
      <c r="AB759" s="24" t="str">
        <f t="shared" si="617"/>
        <v/>
      </c>
      <c r="AC759" s="10" t="str">
        <f t="shared" si="663"/>
        <v/>
      </c>
      <c r="AD759" s="25" t="str">
        <f t="shared" si="664"/>
        <v/>
      </c>
      <c r="AH759" s="24" t="str">
        <f t="shared" si="624"/>
        <v/>
      </c>
      <c r="AI759" s="10" t="str">
        <f t="shared" si="625"/>
        <v/>
      </c>
      <c r="AJ759" s="10" t="str">
        <f t="shared" si="626"/>
        <v/>
      </c>
      <c r="AK759" s="10" t="str">
        <f t="shared" si="627"/>
        <v/>
      </c>
      <c r="AL759" s="10" t="str">
        <f t="shared" si="628"/>
        <v/>
      </c>
      <c r="AM759" s="25" t="str">
        <f t="shared" si="629"/>
        <v/>
      </c>
      <c r="AO759" s="24" t="str">
        <f t="shared" si="630"/>
        <v/>
      </c>
      <c r="AP759" s="10" t="str">
        <f t="shared" si="631"/>
        <v/>
      </c>
      <c r="AQ759" s="25" t="str">
        <f t="shared" si="632"/>
        <v/>
      </c>
      <c r="AU759" s="24" t="str">
        <f t="shared" si="633"/>
        <v/>
      </c>
      <c r="AV759" s="10" t="str">
        <f t="shared" si="634"/>
        <v/>
      </c>
      <c r="AW759" s="10" t="str">
        <f t="shared" si="635"/>
        <v/>
      </c>
      <c r="AX759" s="10" t="str">
        <f t="shared" si="636"/>
        <v/>
      </c>
      <c r="AY759" s="10" t="str">
        <f t="shared" si="637"/>
        <v/>
      </c>
      <c r="AZ759" s="25" t="str">
        <f t="shared" si="638"/>
        <v/>
      </c>
      <c r="BB759" s="24" t="str">
        <f t="shared" si="639"/>
        <v/>
      </c>
      <c r="BC759" s="10" t="str">
        <f t="shared" si="640"/>
        <v/>
      </c>
      <c r="BD759" s="25" t="str">
        <f t="shared" si="641"/>
        <v/>
      </c>
      <c r="BH759" s="24" t="str">
        <f t="shared" si="642"/>
        <v/>
      </c>
      <c r="BI759" s="10" t="str">
        <f t="shared" si="643"/>
        <v/>
      </c>
      <c r="BJ759" s="10" t="str">
        <f t="shared" si="644"/>
        <v/>
      </c>
      <c r="BK759" s="10" t="str">
        <f t="shared" si="645"/>
        <v/>
      </c>
      <c r="BL759" s="10" t="str">
        <f t="shared" si="646"/>
        <v/>
      </c>
      <c r="BM759" s="25" t="str">
        <f t="shared" si="647"/>
        <v/>
      </c>
      <c r="BO759" s="24" t="str">
        <f t="shared" si="648"/>
        <v/>
      </c>
      <c r="BP759" s="10" t="str">
        <f t="shared" si="649"/>
        <v/>
      </c>
      <c r="BQ759" s="25" t="str">
        <f t="shared" si="650"/>
        <v/>
      </c>
      <c r="BU759" s="24" t="str">
        <f t="shared" si="651"/>
        <v/>
      </c>
      <c r="BV759" s="10" t="str">
        <f t="shared" si="652"/>
        <v/>
      </c>
      <c r="BW759" s="10" t="str">
        <f t="shared" si="653"/>
        <v/>
      </c>
      <c r="BX759" s="10" t="str">
        <f t="shared" si="654"/>
        <v/>
      </c>
      <c r="BY759" s="10" t="str">
        <f t="shared" si="655"/>
        <v/>
      </c>
      <c r="BZ759" s="25" t="str">
        <f t="shared" si="656"/>
        <v/>
      </c>
      <c r="CB759" s="24" t="str">
        <f t="shared" si="657"/>
        <v/>
      </c>
      <c r="CC759" s="10" t="str">
        <f t="shared" si="658"/>
        <v/>
      </c>
      <c r="CD759" s="25" t="str">
        <f t="shared" si="659"/>
        <v/>
      </c>
    </row>
    <row r="760" spans="1:82" x14ac:dyDescent="0.25">
      <c r="A760" s="5" t="str">
        <f>IF('MA Data'!$G758='MA Data'!$I$2,'MA Data'!A758,"")</f>
        <v/>
      </c>
      <c r="B760" t="str">
        <f>IF('MA Data'!$G758='MA Data'!$I$2,'MA Data'!B758,"")</f>
        <v/>
      </c>
      <c r="C760" t="str">
        <f>IF('MA Data'!$G758='MA Data'!$I$2,'MA Data'!C758,"")</f>
        <v/>
      </c>
      <c r="D760" t="str">
        <f>IF('MA Data'!$G758='MA Data'!$I$2,'MA Data'!D758,"")</f>
        <v/>
      </c>
      <c r="E760" t="str">
        <f>IF('MA Data'!$G758='MA Data'!$I$2,'MA Data'!E758,"")</f>
        <v/>
      </c>
      <c r="F760" t="str">
        <f>IF('MA Data'!$G758='MA Data'!$I$2,'MA Data'!F758,"")</f>
        <v/>
      </c>
      <c r="G760" s="6" t="str">
        <f>IF('MA Data'!$G758='MA Data'!$I$2,'MA Data'!G758,"")</f>
        <v/>
      </c>
      <c r="H760" t="str">
        <f t="shared" si="611"/>
        <v/>
      </c>
      <c r="I760" s="10" t="str">
        <f t="shared" si="612"/>
        <v/>
      </c>
      <c r="J760" s="10" t="str">
        <f t="shared" si="613"/>
        <v/>
      </c>
      <c r="K760" s="10" t="str">
        <f t="shared" si="614"/>
        <v/>
      </c>
      <c r="L760" s="10" t="str">
        <f t="shared" si="615"/>
        <v/>
      </c>
      <c r="M760" s="25" t="str">
        <f t="shared" si="616"/>
        <v/>
      </c>
      <c r="O760" s="24" t="str">
        <f t="shared" si="660"/>
        <v/>
      </c>
      <c r="P760" s="10" t="str">
        <f t="shared" si="661"/>
        <v/>
      </c>
      <c r="Q760" s="25" t="str">
        <f t="shared" si="662"/>
        <v/>
      </c>
      <c r="U760" s="5" t="str">
        <f t="shared" si="618"/>
        <v/>
      </c>
      <c r="V760" s="10" t="str">
        <f t="shared" si="619"/>
        <v/>
      </c>
      <c r="W760" s="10" t="str">
        <f t="shared" si="620"/>
        <v/>
      </c>
      <c r="X760" s="10" t="str">
        <f t="shared" si="621"/>
        <v/>
      </c>
      <c r="Y760" s="10" t="str">
        <f t="shared" si="622"/>
        <v/>
      </c>
      <c r="Z760" s="25" t="str">
        <f t="shared" si="623"/>
        <v/>
      </c>
      <c r="AB760" s="24" t="str">
        <f t="shared" si="617"/>
        <v/>
      </c>
      <c r="AC760" s="10" t="str">
        <f t="shared" si="663"/>
        <v/>
      </c>
      <c r="AD760" s="25" t="str">
        <f t="shared" si="664"/>
        <v/>
      </c>
      <c r="AH760" s="24" t="str">
        <f t="shared" si="624"/>
        <v/>
      </c>
      <c r="AI760" s="10" t="str">
        <f t="shared" si="625"/>
        <v/>
      </c>
      <c r="AJ760" s="10" t="str">
        <f t="shared" si="626"/>
        <v/>
      </c>
      <c r="AK760" s="10" t="str">
        <f t="shared" si="627"/>
        <v/>
      </c>
      <c r="AL760" s="10" t="str">
        <f t="shared" si="628"/>
        <v/>
      </c>
      <c r="AM760" s="25" t="str">
        <f t="shared" si="629"/>
        <v/>
      </c>
      <c r="AO760" s="24" t="str">
        <f t="shared" si="630"/>
        <v/>
      </c>
      <c r="AP760" s="10" t="str">
        <f t="shared" si="631"/>
        <v/>
      </c>
      <c r="AQ760" s="25" t="str">
        <f t="shared" si="632"/>
        <v/>
      </c>
      <c r="AU760" s="24" t="str">
        <f t="shared" si="633"/>
        <v/>
      </c>
      <c r="AV760" s="10" t="str">
        <f t="shared" si="634"/>
        <v/>
      </c>
      <c r="AW760" s="10" t="str">
        <f t="shared" si="635"/>
        <v/>
      </c>
      <c r="AX760" s="10" t="str">
        <f t="shared" si="636"/>
        <v/>
      </c>
      <c r="AY760" s="10" t="str">
        <f t="shared" si="637"/>
        <v/>
      </c>
      <c r="AZ760" s="25" t="str">
        <f t="shared" si="638"/>
        <v/>
      </c>
      <c r="BB760" s="24" t="str">
        <f t="shared" si="639"/>
        <v/>
      </c>
      <c r="BC760" s="10" t="str">
        <f t="shared" si="640"/>
        <v/>
      </c>
      <c r="BD760" s="25" t="str">
        <f t="shared" si="641"/>
        <v/>
      </c>
      <c r="BH760" s="24" t="str">
        <f t="shared" si="642"/>
        <v/>
      </c>
      <c r="BI760" s="10" t="str">
        <f t="shared" si="643"/>
        <v/>
      </c>
      <c r="BJ760" s="10" t="str">
        <f t="shared" si="644"/>
        <v/>
      </c>
      <c r="BK760" s="10" t="str">
        <f t="shared" si="645"/>
        <v/>
      </c>
      <c r="BL760" s="10" t="str">
        <f t="shared" si="646"/>
        <v/>
      </c>
      <c r="BM760" s="25" t="str">
        <f t="shared" si="647"/>
        <v/>
      </c>
      <c r="BO760" s="24" t="str">
        <f t="shared" si="648"/>
        <v/>
      </c>
      <c r="BP760" s="10" t="str">
        <f t="shared" si="649"/>
        <v/>
      </c>
      <c r="BQ760" s="25" t="str">
        <f t="shared" si="650"/>
        <v/>
      </c>
      <c r="BU760" s="24" t="str">
        <f t="shared" si="651"/>
        <v/>
      </c>
      <c r="BV760" s="10" t="str">
        <f t="shared" si="652"/>
        <v/>
      </c>
      <c r="BW760" s="10" t="str">
        <f t="shared" si="653"/>
        <v/>
      </c>
      <c r="BX760" s="10" t="str">
        <f t="shared" si="654"/>
        <v/>
      </c>
      <c r="BY760" s="10" t="str">
        <f t="shared" si="655"/>
        <v/>
      </c>
      <c r="BZ760" s="25" t="str">
        <f t="shared" si="656"/>
        <v/>
      </c>
      <c r="CB760" s="24" t="str">
        <f t="shared" si="657"/>
        <v/>
      </c>
      <c r="CC760" s="10" t="str">
        <f t="shared" si="658"/>
        <v/>
      </c>
      <c r="CD760" s="25" t="str">
        <f t="shared" si="659"/>
        <v/>
      </c>
    </row>
    <row r="761" spans="1:82" x14ac:dyDescent="0.25">
      <c r="A761" s="5" t="str">
        <f>IF('MA Data'!$G759='MA Data'!$I$2,'MA Data'!A759,"")</f>
        <v/>
      </c>
      <c r="B761" t="str">
        <f>IF('MA Data'!$G759='MA Data'!$I$2,'MA Data'!B759,"")</f>
        <v/>
      </c>
      <c r="C761" t="str">
        <f>IF('MA Data'!$G759='MA Data'!$I$2,'MA Data'!C759,"")</f>
        <v/>
      </c>
      <c r="D761" t="str">
        <f>IF('MA Data'!$G759='MA Data'!$I$2,'MA Data'!D759,"")</f>
        <v/>
      </c>
      <c r="E761" t="str">
        <f>IF('MA Data'!$G759='MA Data'!$I$2,'MA Data'!E759,"")</f>
        <v/>
      </c>
      <c r="F761" t="str">
        <f>IF('MA Data'!$G759='MA Data'!$I$2,'MA Data'!F759,"")</f>
        <v/>
      </c>
      <c r="G761" s="6" t="str">
        <f>IF('MA Data'!$G759='MA Data'!$I$2,'MA Data'!G759,"")</f>
        <v/>
      </c>
      <c r="H761" t="str">
        <f t="shared" si="611"/>
        <v/>
      </c>
      <c r="I761" s="10" t="str">
        <f t="shared" si="612"/>
        <v/>
      </c>
      <c r="J761" s="10" t="str">
        <f t="shared" si="613"/>
        <v/>
      </c>
      <c r="K761" s="10" t="str">
        <f t="shared" si="614"/>
        <v/>
      </c>
      <c r="L761" s="10" t="str">
        <f t="shared" si="615"/>
        <v/>
      </c>
      <c r="M761" s="25" t="str">
        <f t="shared" si="616"/>
        <v/>
      </c>
      <c r="O761" s="24" t="str">
        <f t="shared" si="660"/>
        <v/>
      </c>
      <c r="P761" s="10" t="str">
        <f t="shared" si="661"/>
        <v/>
      </c>
      <c r="Q761" s="25" t="str">
        <f t="shared" si="662"/>
        <v/>
      </c>
      <c r="U761" s="5" t="str">
        <f t="shared" si="618"/>
        <v/>
      </c>
      <c r="V761" s="10" t="str">
        <f t="shared" si="619"/>
        <v/>
      </c>
      <c r="W761" s="10" t="str">
        <f t="shared" si="620"/>
        <v/>
      </c>
      <c r="X761" s="10" t="str">
        <f t="shared" si="621"/>
        <v/>
      </c>
      <c r="Y761" s="10" t="str">
        <f t="shared" si="622"/>
        <v/>
      </c>
      <c r="Z761" s="25" t="str">
        <f t="shared" si="623"/>
        <v/>
      </c>
      <c r="AB761" s="24" t="str">
        <f t="shared" si="617"/>
        <v/>
      </c>
      <c r="AC761" s="10" t="str">
        <f t="shared" si="663"/>
        <v/>
      </c>
      <c r="AD761" s="25" t="str">
        <f t="shared" si="664"/>
        <v/>
      </c>
      <c r="AH761" s="24" t="str">
        <f t="shared" si="624"/>
        <v/>
      </c>
      <c r="AI761" s="10" t="str">
        <f t="shared" si="625"/>
        <v/>
      </c>
      <c r="AJ761" s="10" t="str">
        <f t="shared" si="626"/>
        <v/>
      </c>
      <c r="AK761" s="10" t="str">
        <f t="shared" si="627"/>
        <v/>
      </c>
      <c r="AL761" s="10" t="str">
        <f t="shared" si="628"/>
        <v/>
      </c>
      <c r="AM761" s="25" t="str">
        <f t="shared" si="629"/>
        <v/>
      </c>
      <c r="AO761" s="24" t="str">
        <f t="shared" si="630"/>
        <v/>
      </c>
      <c r="AP761" s="10" t="str">
        <f t="shared" si="631"/>
        <v/>
      </c>
      <c r="AQ761" s="25" t="str">
        <f t="shared" si="632"/>
        <v/>
      </c>
      <c r="AU761" s="24" t="str">
        <f t="shared" si="633"/>
        <v/>
      </c>
      <c r="AV761" s="10" t="str">
        <f t="shared" si="634"/>
        <v/>
      </c>
      <c r="AW761" s="10" t="str">
        <f t="shared" si="635"/>
        <v/>
      </c>
      <c r="AX761" s="10" t="str">
        <f t="shared" si="636"/>
        <v/>
      </c>
      <c r="AY761" s="10" t="str">
        <f t="shared" si="637"/>
        <v/>
      </c>
      <c r="AZ761" s="25" t="str">
        <f t="shared" si="638"/>
        <v/>
      </c>
      <c r="BB761" s="24" t="str">
        <f t="shared" si="639"/>
        <v/>
      </c>
      <c r="BC761" s="10" t="str">
        <f t="shared" si="640"/>
        <v/>
      </c>
      <c r="BD761" s="25" t="str">
        <f t="shared" si="641"/>
        <v/>
      </c>
      <c r="BH761" s="24" t="str">
        <f t="shared" si="642"/>
        <v/>
      </c>
      <c r="BI761" s="10" t="str">
        <f t="shared" si="643"/>
        <v/>
      </c>
      <c r="BJ761" s="10" t="str">
        <f t="shared" si="644"/>
        <v/>
      </c>
      <c r="BK761" s="10" t="str">
        <f t="shared" si="645"/>
        <v/>
      </c>
      <c r="BL761" s="10" t="str">
        <f t="shared" si="646"/>
        <v/>
      </c>
      <c r="BM761" s="25" t="str">
        <f t="shared" si="647"/>
        <v/>
      </c>
      <c r="BO761" s="24" t="str">
        <f t="shared" si="648"/>
        <v/>
      </c>
      <c r="BP761" s="10" t="str">
        <f t="shared" si="649"/>
        <v/>
      </c>
      <c r="BQ761" s="25" t="str">
        <f t="shared" si="650"/>
        <v/>
      </c>
      <c r="BU761" s="24" t="str">
        <f t="shared" si="651"/>
        <v/>
      </c>
      <c r="BV761" s="10" t="str">
        <f t="shared" si="652"/>
        <v/>
      </c>
      <c r="BW761" s="10" t="str">
        <f t="shared" si="653"/>
        <v/>
      </c>
      <c r="BX761" s="10" t="str">
        <f t="shared" si="654"/>
        <v/>
      </c>
      <c r="BY761" s="10" t="str">
        <f t="shared" si="655"/>
        <v/>
      </c>
      <c r="BZ761" s="25" t="str">
        <f t="shared" si="656"/>
        <v/>
      </c>
      <c r="CB761" s="24" t="str">
        <f t="shared" si="657"/>
        <v/>
      </c>
      <c r="CC761" s="10" t="str">
        <f t="shared" si="658"/>
        <v/>
      </c>
      <c r="CD761" s="25" t="str">
        <f t="shared" si="659"/>
        <v/>
      </c>
    </row>
    <row r="762" spans="1:82" x14ac:dyDescent="0.25">
      <c r="A762" s="5" t="str">
        <f>IF('MA Data'!$G760='MA Data'!$I$2,'MA Data'!A760,"")</f>
        <v/>
      </c>
      <c r="B762" t="str">
        <f>IF('MA Data'!$G760='MA Data'!$I$2,'MA Data'!B760,"")</f>
        <v/>
      </c>
      <c r="C762" t="str">
        <f>IF('MA Data'!$G760='MA Data'!$I$2,'MA Data'!C760,"")</f>
        <v/>
      </c>
      <c r="D762" t="str">
        <f>IF('MA Data'!$G760='MA Data'!$I$2,'MA Data'!D760,"")</f>
        <v/>
      </c>
      <c r="E762" t="str">
        <f>IF('MA Data'!$G760='MA Data'!$I$2,'MA Data'!E760,"")</f>
        <v/>
      </c>
      <c r="F762" t="str">
        <f>IF('MA Data'!$G760='MA Data'!$I$2,'MA Data'!F760,"")</f>
        <v/>
      </c>
      <c r="G762" s="6" t="str">
        <f>IF('MA Data'!$G760='MA Data'!$I$2,'MA Data'!G760,"")</f>
        <v/>
      </c>
      <c r="H762" t="str">
        <f t="shared" si="611"/>
        <v/>
      </c>
      <c r="I762" s="10" t="str">
        <f t="shared" si="612"/>
        <v/>
      </c>
      <c r="J762" s="10" t="str">
        <f t="shared" si="613"/>
        <v/>
      </c>
      <c r="K762" s="10" t="str">
        <f t="shared" si="614"/>
        <v/>
      </c>
      <c r="L762" s="10" t="str">
        <f t="shared" si="615"/>
        <v/>
      </c>
      <c r="M762" s="25" t="str">
        <f t="shared" si="616"/>
        <v/>
      </c>
      <c r="O762" s="24" t="str">
        <f t="shared" si="660"/>
        <v/>
      </c>
      <c r="P762" s="10" t="str">
        <f t="shared" si="661"/>
        <v/>
      </c>
      <c r="Q762" s="25" t="str">
        <f t="shared" si="662"/>
        <v/>
      </c>
      <c r="U762" s="5" t="str">
        <f t="shared" si="618"/>
        <v/>
      </c>
      <c r="V762" s="10" t="str">
        <f t="shared" si="619"/>
        <v/>
      </c>
      <c r="W762" s="10" t="str">
        <f t="shared" si="620"/>
        <v/>
      </c>
      <c r="X762" s="10" t="str">
        <f t="shared" si="621"/>
        <v/>
      </c>
      <c r="Y762" s="10" t="str">
        <f t="shared" si="622"/>
        <v/>
      </c>
      <c r="Z762" s="25" t="str">
        <f t="shared" si="623"/>
        <v/>
      </c>
      <c r="AB762" s="24" t="str">
        <f t="shared" si="617"/>
        <v/>
      </c>
      <c r="AC762" s="10" t="str">
        <f t="shared" si="663"/>
        <v/>
      </c>
      <c r="AD762" s="25" t="str">
        <f t="shared" si="664"/>
        <v/>
      </c>
      <c r="AH762" s="24" t="str">
        <f t="shared" si="624"/>
        <v/>
      </c>
      <c r="AI762" s="10" t="str">
        <f t="shared" si="625"/>
        <v/>
      </c>
      <c r="AJ762" s="10" t="str">
        <f t="shared" si="626"/>
        <v/>
      </c>
      <c r="AK762" s="10" t="str">
        <f t="shared" si="627"/>
        <v/>
      </c>
      <c r="AL762" s="10" t="str">
        <f t="shared" si="628"/>
        <v/>
      </c>
      <c r="AM762" s="25" t="str">
        <f t="shared" si="629"/>
        <v/>
      </c>
      <c r="AO762" s="24" t="str">
        <f t="shared" si="630"/>
        <v/>
      </c>
      <c r="AP762" s="10" t="str">
        <f t="shared" si="631"/>
        <v/>
      </c>
      <c r="AQ762" s="25" t="str">
        <f t="shared" si="632"/>
        <v/>
      </c>
      <c r="AU762" s="24" t="str">
        <f t="shared" si="633"/>
        <v/>
      </c>
      <c r="AV762" s="10" t="str">
        <f t="shared" si="634"/>
        <v/>
      </c>
      <c r="AW762" s="10" t="str">
        <f t="shared" si="635"/>
        <v/>
      </c>
      <c r="AX762" s="10" t="str">
        <f t="shared" si="636"/>
        <v/>
      </c>
      <c r="AY762" s="10" t="str">
        <f t="shared" si="637"/>
        <v/>
      </c>
      <c r="AZ762" s="25" t="str">
        <f t="shared" si="638"/>
        <v/>
      </c>
      <c r="BB762" s="24" t="str">
        <f t="shared" si="639"/>
        <v/>
      </c>
      <c r="BC762" s="10" t="str">
        <f t="shared" si="640"/>
        <v/>
      </c>
      <c r="BD762" s="25" t="str">
        <f t="shared" si="641"/>
        <v/>
      </c>
      <c r="BH762" s="24" t="str">
        <f t="shared" si="642"/>
        <v/>
      </c>
      <c r="BI762" s="10" t="str">
        <f t="shared" si="643"/>
        <v/>
      </c>
      <c r="BJ762" s="10" t="str">
        <f t="shared" si="644"/>
        <v/>
      </c>
      <c r="BK762" s="10" t="str">
        <f t="shared" si="645"/>
        <v/>
      </c>
      <c r="BL762" s="10" t="str">
        <f t="shared" si="646"/>
        <v/>
      </c>
      <c r="BM762" s="25" t="str">
        <f t="shared" si="647"/>
        <v/>
      </c>
      <c r="BO762" s="24" t="str">
        <f t="shared" si="648"/>
        <v/>
      </c>
      <c r="BP762" s="10" t="str">
        <f t="shared" si="649"/>
        <v/>
      </c>
      <c r="BQ762" s="25" t="str">
        <f t="shared" si="650"/>
        <v/>
      </c>
      <c r="BU762" s="24" t="str">
        <f t="shared" si="651"/>
        <v/>
      </c>
      <c r="BV762" s="10" t="str">
        <f t="shared" si="652"/>
        <v/>
      </c>
      <c r="BW762" s="10" t="str">
        <f t="shared" si="653"/>
        <v/>
      </c>
      <c r="BX762" s="10" t="str">
        <f t="shared" si="654"/>
        <v/>
      </c>
      <c r="BY762" s="10" t="str">
        <f t="shared" si="655"/>
        <v/>
      </c>
      <c r="BZ762" s="25" t="str">
        <f t="shared" si="656"/>
        <v/>
      </c>
      <c r="CB762" s="24" t="str">
        <f t="shared" si="657"/>
        <v/>
      </c>
      <c r="CC762" s="10" t="str">
        <f t="shared" si="658"/>
        <v/>
      </c>
      <c r="CD762" s="25" t="str">
        <f t="shared" si="659"/>
        <v/>
      </c>
    </row>
    <row r="763" spans="1:82" x14ac:dyDescent="0.25">
      <c r="A763" s="5" t="str">
        <f>IF('MA Data'!$G761='MA Data'!$I$2,'MA Data'!A761,"")</f>
        <v/>
      </c>
      <c r="B763" t="str">
        <f>IF('MA Data'!$G761='MA Data'!$I$2,'MA Data'!B761,"")</f>
        <v/>
      </c>
      <c r="C763" t="str">
        <f>IF('MA Data'!$G761='MA Data'!$I$2,'MA Data'!C761,"")</f>
        <v/>
      </c>
      <c r="D763" t="str">
        <f>IF('MA Data'!$G761='MA Data'!$I$2,'MA Data'!D761,"")</f>
        <v/>
      </c>
      <c r="E763" t="str">
        <f>IF('MA Data'!$G761='MA Data'!$I$2,'MA Data'!E761,"")</f>
        <v/>
      </c>
      <c r="F763" t="str">
        <f>IF('MA Data'!$G761='MA Data'!$I$2,'MA Data'!F761,"")</f>
        <v/>
      </c>
      <c r="G763" s="6" t="str">
        <f>IF('MA Data'!$G761='MA Data'!$I$2,'MA Data'!G761,"")</f>
        <v/>
      </c>
      <c r="H763" t="str">
        <f t="shared" si="611"/>
        <v/>
      </c>
      <c r="I763" s="10" t="str">
        <f t="shared" si="612"/>
        <v/>
      </c>
      <c r="J763" s="10" t="str">
        <f t="shared" si="613"/>
        <v/>
      </c>
      <c r="K763" s="10" t="str">
        <f t="shared" si="614"/>
        <v/>
      </c>
      <c r="L763" s="10" t="str">
        <f t="shared" si="615"/>
        <v/>
      </c>
      <c r="M763" s="25" t="str">
        <f t="shared" si="616"/>
        <v/>
      </c>
      <c r="O763" s="24" t="str">
        <f t="shared" si="660"/>
        <v/>
      </c>
      <c r="P763" s="10" t="str">
        <f t="shared" si="661"/>
        <v/>
      </c>
      <c r="Q763" s="25" t="str">
        <f t="shared" si="662"/>
        <v/>
      </c>
      <c r="U763" s="5" t="str">
        <f t="shared" si="618"/>
        <v/>
      </c>
      <c r="V763" s="10" t="str">
        <f t="shared" si="619"/>
        <v/>
      </c>
      <c r="W763" s="10" t="str">
        <f t="shared" si="620"/>
        <v/>
      </c>
      <c r="X763" s="10" t="str">
        <f t="shared" si="621"/>
        <v/>
      </c>
      <c r="Y763" s="10" t="str">
        <f t="shared" si="622"/>
        <v/>
      </c>
      <c r="Z763" s="25" t="str">
        <f t="shared" si="623"/>
        <v/>
      </c>
      <c r="AB763" s="24" t="str">
        <f t="shared" si="617"/>
        <v/>
      </c>
      <c r="AC763" s="10" t="str">
        <f t="shared" si="663"/>
        <v/>
      </c>
      <c r="AD763" s="25" t="str">
        <f t="shared" si="664"/>
        <v/>
      </c>
      <c r="AH763" s="24" t="str">
        <f t="shared" si="624"/>
        <v/>
      </c>
      <c r="AI763" s="10" t="str">
        <f t="shared" si="625"/>
        <v/>
      </c>
      <c r="AJ763" s="10" t="str">
        <f t="shared" si="626"/>
        <v/>
      </c>
      <c r="AK763" s="10" t="str">
        <f t="shared" si="627"/>
        <v/>
      </c>
      <c r="AL763" s="10" t="str">
        <f t="shared" si="628"/>
        <v/>
      </c>
      <c r="AM763" s="25" t="str">
        <f t="shared" si="629"/>
        <v/>
      </c>
      <c r="AO763" s="24" t="str">
        <f t="shared" si="630"/>
        <v/>
      </c>
      <c r="AP763" s="10" t="str">
        <f t="shared" si="631"/>
        <v/>
      </c>
      <c r="AQ763" s="25" t="str">
        <f t="shared" si="632"/>
        <v/>
      </c>
      <c r="AU763" s="24" t="str">
        <f t="shared" si="633"/>
        <v/>
      </c>
      <c r="AV763" s="10" t="str">
        <f t="shared" si="634"/>
        <v/>
      </c>
      <c r="AW763" s="10" t="str">
        <f t="shared" si="635"/>
        <v/>
      </c>
      <c r="AX763" s="10" t="str">
        <f t="shared" si="636"/>
        <v/>
      </c>
      <c r="AY763" s="10" t="str">
        <f t="shared" si="637"/>
        <v/>
      </c>
      <c r="AZ763" s="25" t="str">
        <f t="shared" si="638"/>
        <v/>
      </c>
      <c r="BB763" s="24" t="str">
        <f t="shared" si="639"/>
        <v/>
      </c>
      <c r="BC763" s="10" t="str">
        <f t="shared" si="640"/>
        <v/>
      </c>
      <c r="BD763" s="25" t="str">
        <f t="shared" si="641"/>
        <v/>
      </c>
      <c r="BH763" s="24" t="str">
        <f t="shared" si="642"/>
        <v/>
      </c>
      <c r="BI763" s="10" t="str">
        <f t="shared" si="643"/>
        <v/>
      </c>
      <c r="BJ763" s="10" t="str">
        <f t="shared" si="644"/>
        <v/>
      </c>
      <c r="BK763" s="10" t="str">
        <f t="shared" si="645"/>
        <v/>
      </c>
      <c r="BL763" s="10" t="str">
        <f t="shared" si="646"/>
        <v/>
      </c>
      <c r="BM763" s="25" t="str">
        <f t="shared" si="647"/>
        <v/>
      </c>
      <c r="BO763" s="24" t="str">
        <f t="shared" si="648"/>
        <v/>
      </c>
      <c r="BP763" s="10" t="str">
        <f t="shared" si="649"/>
        <v/>
      </c>
      <c r="BQ763" s="25" t="str">
        <f t="shared" si="650"/>
        <v/>
      </c>
      <c r="BU763" s="24" t="str">
        <f t="shared" si="651"/>
        <v/>
      </c>
      <c r="BV763" s="10" t="str">
        <f t="shared" si="652"/>
        <v/>
      </c>
      <c r="BW763" s="10" t="str">
        <f t="shared" si="653"/>
        <v/>
      </c>
      <c r="BX763" s="10" t="str">
        <f t="shared" si="654"/>
        <v/>
      </c>
      <c r="BY763" s="10" t="str">
        <f t="shared" si="655"/>
        <v/>
      </c>
      <c r="BZ763" s="25" t="str">
        <f t="shared" si="656"/>
        <v/>
      </c>
      <c r="CB763" s="24" t="str">
        <f t="shared" si="657"/>
        <v/>
      </c>
      <c r="CC763" s="10" t="str">
        <f t="shared" si="658"/>
        <v/>
      </c>
      <c r="CD763" s="25" t="str">
        <f t="shared" si="659"/>
        <v/>
      </c>
    </row>
    <row r="764" spans="1:82" x14ac:dyDescent="0.25">
      <c r="A764" s="5" t="str">
        <f>IF('MA Data'!$G762='MA Data'!$I$2,'MA Data'!A762,"")</f>
        <v/>
      </c>
      <c r="B764" t="str">
        <f>IF('MA Data'!$G762='MA Data'!$I$2,'MA Data'!B762,"")</f>
        <v/>
      </c>
      <c r="C764" t="str">
        <f>IF('MA Data'!$G762='MA Data'!$I$2,'MA Data'!C762,"")</f>
        <v/>
      </c>
      <c r="D764" t="str">
        <f>IF('MA Data'!$G762='MA Data'!$I$2,'MA Data'!D762,"")</f>
        <v/>
      </c>
      <c r="E764" t="str">
        <f>IF('MA Data'!$G762='MA Data'!$I$2,'MA Data'!E762,"")</f>
        <v/>
      </c>
      <c r="F764" t="str">
        <f>IF('MA Data'!$G762='MA Data'!$I$2,'MA Data'!F762,"")</f>
        <v/>
      </c>
      <c r="G764" s="6" t="str">
        <f>IF('MA Data'!$G762='MA Data'!$I$2,'MA Data'!G762,"")</f>
        <v/>
      </c>
      <c r="H764" t="str">
        <f t="shared" si="611"/>
        <v/>
      </c>
      <c r="I764" s="10" t="str">
        <f t="shared" si="612"/>
        <v/>
      </c>
      <c r="J764" s="10" t="str">
        <f t="shared" si="613"/>
        <v/>
      </c>
      <c r="K764" s="10" t="str">
        <f t="shared" si="614"/>
        <v/>
      </c>
      <c r="L764" s="10" t="str">
        <f t="shared" si="615"/>
        <v/>
      </c>
      <c r="M764" s="25" t="str">
        <f t="shared" si="616"/>
        <v/>
      </c>
      <c r="O764" s="24" t="str">
        <f t="shared" si="660"/>
        <v/>
      </c>
      <c r="P764" s="10" t="str">
        <f t="shared" si="661"/>
        <v/>
      </c>
      <c r="Q764" s="25" t="str">
        <f t="shared" si="662"/>
        <v/>
      </c>
      <c r="U764" s="5" t="str">
        <f t="shared" si="618"/>
        <v/>
      </c>
      <c r="V764" s="10" t="str">
        <f t="shared" si="619"/>
        <v/>
      </c>
      <c r="W764" s="10" t="str">
        <f t="shared" si="620"/>
        <v/>
      </c>
      <c r="X764" s="10" t="str">
        <f t="shared" si="621"/>
        <v/>
      </c>
      <c r="Y764" s="10" t="str">
        <f t="shared" si="622"/>
        <v/>
      </c>
      <c r="Z764" s="25" t="str">
        <f t="shared" si="623"/>
        <v/>
      </c>
      <c r="AB764" s="24" t="str">
        <f t="shared" si="617"/>
        <v/>
      </c>
      <c r="AC764" s="10" t="str">
        <f t="shared" si="663"/>
        <v/>
      </c>
      <c r="AD764" s="25" t="str">
        <f t="shared" si="664"/>
        <v/>
      </c>
      <c r="AH764" s="24" t="str">
        <f t="shared" si="624"/>
        <v/>
      </c>
      <c r="AI764" s="10" t="str">
        <f t="shared" si="625"/>
        <v/>
      </c>
      <c r="AJ764" s="10" t="str">
        <f t="shared" si="626"/>
        <v/>
      </c>
      <c r="AK764" s="10" t="str">
        <f t="shared" si="627"/>
        <v/>
      </c>
      <c r="AL764" s="10" t="str">
        <f t="shared" si="628"/>
        <v/>
      </c>
      <c r="AM764" s="25" t="str">
        <f t="shared" si="629"/>
        <v/>
      </c>
      <c r="AO764" s="24" t="str">
        <f t="shared" si="630"/>
        <v/>
      </c>
      <c r="AP764" s="10" t="str">
        <f t="shared" si="631"/>
        <v/>
      </c>
      <c r="AQ764" s="25" t="str">
        <f t="shared" si="632"/>
        <v/>
      </c>
      <c r="AU764" s="24" t="str">
        <f t="shared" si="633"/>
        <v/>
      </c>
      <c r="AV764" s="10" t="str">
        <f t="shared" si="634"/>
        <v/>
      </c>
      <c r="AW764" s="10" t="str">
        <f t="shared" si="635"/>
        <v/>
      </c>
      <c r="AX764" s="10" t="str">
        <f t="shared" si="636"/>
        <v/>
      </c>
      <c r="AY764" s="10" t="str">
        <f t="shared" si="637"/>
        <v/>
      </c>
      <c r="AZ764" s="25" t="str">
        <f t="shared" si="638"/>
        <v/>
      </c>
      <c r="BB764" s="24" t="str">
        <f t="shared" si="639"/>
        <v/>
      </c>
      <c r="BC764" s="10" t="str">
        <f t="shared" si="640"/>
        <v/>
      </c>
      <c r="BD764" s="25" t="str">
        <f t="shared" si="641"/>
        <v/>
      </c>
      <c r="BH764" s="24" t="str">
        <f t="shared" si="642"/>
        <v/>
      </c>
      <c r="BI764" s="10" t="str">
        <f t="shared" si="643"/>
        <v/>
      </c>
      <c r="BJ764" s="10" t="str">
        <f t="shared" si="644"/>
        <v/>
      </c>
      <c r="BK764" s="10" t="str">
        <f t="shared" si="645"/>
        <v/>
      </c>
      <c r="BL764" s="10" t="str">
        <f t="shared" si="646"/>
        <v/>
      </c>
      <c r="BM764" s="25" t="str">
        <f t="shared" si="647"/>
        <v/>
      </c>
      <c r="BO764" s="24" t="str">
        <f t="shared" si="648"/>
        <v/>
      </c>
      <c r="BP764" s="10" t="str">
        <f t="shared" si="649"/>
        <v/>
      </c>
      <c r="BQ764" s="25" t="str">
        <f t="shared" si="650"/>
        <v/>
      </c>
      <c r="BU764" s="24" t="str">
        <f t="shared" si="651"/>
        <v/>
      </c>
      <c r="BV764" s="10" t="str">
        <f t="shared" si="652"/>
        <v/>
      </c>
      <c r="BW764" s="10" t="str">
        <f t="shared" si="653"/>
        <v/>
      </c>
      <c r="BX764" s="10" t="str">
        <f t="shared" si="654"/>
        <v/>
      </c>
      <c r="BY764" s="10" t="str">
        <f t="shared" si="655"/>
        <v/>
      </c>
      <c r="BZ764" s="25" t="str">
        <f t="shared" si="656"/>
        <v/>
      </c>
      <c r="CB764" s="24" t="str">
        <f t="shared" si="657"/>
        <v/>
      </c>
      <c r="CC764" s="10" t="str">
        <f t="shared" si="658"/>
        <v/>
      </c>
      <c r="CD764" s="25" t="str">
        <f t="shared" si="659"/>
        <v/>
      </c>
    </row>
    <row r="765" spans="1:82" x14ac:dyDescent="0.25">
      <c r="A765" s="5" t="str">
        <f>IF('MA Data'!$G763='MA Data'!$I$2,'MA Data'!A763,"")</f>
        <v/>
      </c>
      <c r="B765" t="str">
        <f>IF('MA Data'!$G763='MA Data'!$I$2,'MA Data'!B763,"")</f>
        <v/>
      </c>
      <c r="C765" t="str">
        <f>IF('MA Data'!$G763='MA Data'!$I$2,'MA Data'!C763,"")</f>
        <v/>
      </c>
      <c r="D765" t="str">
        <f>IF('MA Data'!$G763='MA Data'!$I$2,'MA Data'!D763,"")</f>
        <v/>
      </c>
      <c r="E765" t="str">
        <f>IF('MA Data'!$G763='MA Data'!$I$2,'MA Data'!E763,"")</f>
        <v/>
      </c>
      <c r="F765" t="str">
        <f>IF('MA Data'!$G763='MA Data'!$I$2,'MA Data'!F763,"")</f>
        <v/>
      </c>
      <c r="G765" s="6" t="str">
        <f>IF('MA Data'!$G763='MA Data'!$I$2,'MA Data'!G763,"")</f>
        <v/>
      </c>
      <c r="H765" t="str">
        <f t="shared" si="611"/>
        <v/>
      </c>
      <c r="I765" s="10" t="str">
        <f t="shared" si="612"/>
        <v/>
      </c>
      <c r="J765" s="10" t="str">
        <f t="shared" si="613"/>
        <v/>
      </c>
      <c r="K765" s="10" t="str">
        <f t="shared" si="614"/>
        <v/>
      </c>
      <c r="L765" s="10" t="str">
        <f t="shared" si="615"/>
        <v/>
      </c>
      <c r="M765" s="25" t="str">
        <f t="shared" si="616"/>
        <v/>
      </c>
      <c r="O765" s="24" t="str">
        <f t="shared" si="660"/>
        <v/>
      </c>
      <c r="P765" s="10" t="str">
        <f t="shared" si="661"/>
        <v/>
      </c>
      <c r="Q765" s="25" t="str">
        <f t="shared" si="662"/>
        <v/>
      </c>
      <c r="U765" s="5" t="str">
        <f t="shared" si="618"/>
        <v/>
      </c>
      <c r="V765" s="10" t="str">
        <f t="shared" si="619"/>
        <v/>
      </c>
      <c r="W765" s="10" t="str">
        <f t="shared" si="620"/>
        <v/>
      </c>
      <c r="X765" s="10" t="str">
        <f t="shared" si="621"/>
        <v/>
      </c>
      <c r="Y765" s="10" t="str">
        <f t="shared" si="622"/>
        <v/>
      </c>
      <c r="Z765" s="25" t="str">
        <f t="shared" si="623"/>
        <v/>
      </c>
      <c r="AB765" s="24" t="str">
        <f t="shared" si="617"/>
        <v/>
      </c>
      <c r="AC765" s="10" t="str">
        <f t="shared" si="663"/>
        <v/>
      </c>
      <c r="AD765" s="25" t="str">
        <f t="shared" si="664"/>
        <v/>
      </c>
      <c r="AH765" s="24" t="str">
        <f t="shared" si="624"/>
        <v/>
      </c>
      <c r="AI765" s="10" t="str">
        <f t="shared" si="625"/>
        <v/>
      </c>
      <c r="AJ765" s="10" t="str">
        <f t="shared" si="626"/>
        <v/>
      </c>
      <c r="AK765" s="10" t="str">
        <f t="shared" si="627"/>
        <v/>
      </c>
      <c r="AL765" s="10" t="str">
        <f t="shared" si="628"/>
        <v/>
      </c>
      <c r="AM765" s="25" t="str">
        <f t="shared" si="629"/>
        <v/>
      </c>
      <c r="AO765" s="24" t="str">
        <f t="shared" si="630"/>
        <v/>
      </c>
      <c r="AP765" s="10" t="str">
        <f t="shared" si="631"/>
        <v/>
      </c>
      <c r="AQ765" s="25" t="str">
        <f t="shared" si="632"/>
        <v/>
      </c>
      <c r="AU765" s="24" t="str">
        <f t="shared" si="633"/>
        <v/>
      </c>
      <c r="AV765" s="10" t="str">
        <f t="shared" si="634"/>
        <v/>
      </c>
      <c r="AW765" s="10" t="str">
        <f t="shared" si="635"/>
        <v/>
      </c>
      <c r="AX765" s="10" t="str">
        <f t="shared" si="636"/>
        <v/>
      </c>
      <c r="AY765" s="10" t="str">
        <f t="shared" si="637"/>
        <v/>
      </c>
      <c r="AZ765" s="25" t="str">
        <f t="shared" si="638"/>
        <v/>
      </c>
      <c r="BB765" s="24" t="str">
        <f t="shared" si="639"/>
        <v/>
      </c>
      <c r="BC765" s="10" t="str">
        <f t="shared" si="640"/>
        <v/>
      </c>
      <c r="BD765" s="25" t="str">
        <f t="shared" si="641"/>
        <v/>
      </c>
      <c r="BH765" s="24" t="str">
        <f t="shared" si="642"/>
        <v/>
      </c>
      <c r="BI765" s="10" t="str">
        <f t="shared" si="643"/>
        <v/>
      </c>
      <c r="BJ765" s="10" t="str">
        <f t="shared" si="644"/>
        <v/>
      </c>
      <c r="BK765" s="10" t="str">
        <f t="shared" si="645"/>
        <v/>
      </c>
      <c r="BL765" s="10" t="str">
        <f t="shared" si="646"/>
        <v/>
      </c>
      <c r="BM765" s="25" t="str">
        <f t="shared" si="647"/>
        <v/>
      </c>
      <c r="BO765" s="24" t="str">
        <f t="shared" si="648"/>
        <v/>
      </c>
      <c r="BP765" s="10" t="str">
        <f t="shared" si="649"/>
        <v/>
      </c>
      <c r="BQ765" s="25" t="str">
        <f t="shared" si="650"/>
        <v/>
      </c>
      <c r="BU765" s="24" t="str">
        <f t="shared" si="651"/>
        <v/>
      </c>
      <c r="BV765" s="10" t="str">
        <f t="shared" si="652"/>
        <v/>
      </c>
      <c r="BW765" s="10" t="str">
        <f t="shared" si="653"/>
        <v/>
      </c>
      <c r="BX765" s="10" t="str">
        <f t="shared" si="654"/>
        <v/>
      </c>
      <c r="BY765" s="10" t="str">
        <f t="shared" si="655"/>
        <v/>
      </c>
      <c r="BZ765" s="25" t="str">
        <f t="shared" si="656"/>
        <v/>
      </c>
      <c r="CB765" s="24" t="str">
        <f t="shared" si="657"/>
        <v/>
      </c>
      <c r="CC765" s="10" t="str">
        <f t="shared" si="658"/>
        <v/>
      </c>
      <c r="CD765" s="25" t="str">
        <f t="shared" si="659"/>
        <v/>
      </c>
    </row>
    <row r="766" spans="1:82" x14ac:dyDescent="0.25">
      <c r="A766" s="5" t="str">
        <f>IF('MA Data'!$G764='MA Data'!$I$2,'MA Data'!A764,"")</f>
        <v/>
      </c>
      <c r="B766" t="str">
        <f>IF('MA Data'!$G764='MA Data'!$I$2,'MA Data'!B764,"")</f>
        <v/>
      </c>
      <c r="C766" t="str">
        <f>IF('MA Data'!$G764='MA Data'!$I$2,'MA Data'!C764,"")</f>
        <v/>
      </c>
      <c r="D766" t="str">
        <f>IF('MA Data'!$G764='MA Data'!$I$2,'MA Data'!D764,"")</f>
        <v/>
      </c>
      <c r="E766" t="str">
        <f>IF('MA Data'!$G764='MA Data'!$I$2,'MA Data'!E764,"")</f>
        <v/>
      </c>
      <c r="F766" t="str">
        <f>IF('MA Data'!$G764='MA Data'!$I$2,'MA Data'!F764,"")</f>
        <v/>
      </c>
      <c r="G766" s="6" t="str">
        <f>IF('MA Data'!$G764='MA Data'!$I$2,'MA Data'!G764,"")</f>
        <v/>
      </c>
      <c r="H766" t="str">
        <f t="shared" si="611"/>
        <v/>
      </c>
      <c r="I766" s="10" t="str">
        <f t="shared" si="612"/>
        <v/>
      </c>
      <c r="J766" s="10" t="str">
        <f t="shared" si="613"/>
        <v/>
      </c>
      <c r="K766" s="10" t="str">
        <f t="shared" si="614"/>
        <v/>
      </c>
      <c r="L766" s="10" t="str">
        <f t="shared" si="615"/>
        <v/>
      </c>
      <c r="M766" s="25" t="str">
        <f t="shared" si="616"/>
        <v/>
      </c>
      <c r="O766" s="24" t="str">
        <f t="shared" si="660"/>
        <v/>
      </c>
      <c r="P766" s="10" t="str">
        <f t="shared" si="661"/>
        <v/>
      </c>
      <c r="Q766" s="25" t="str">
        <f t="shared" si="662"/>
        <v/>
      </c>
      <c r="U766" s="5" t="str">
        <f t="shared" si="618"/>
        <v/>
      </c>
      <c r="V766" s="10" t="str">
        <f t="shared" si="619"/>
        <v/>
      </c>
      <c r="W766" s="10" t="str">
        <f t="shared" si="620"/>
        <v/>
      </c>
      <c r="X766" s="10" t="str">
        <f t="shared" si="621"/>
        <v/>
      </c>
      <c r="Y766" s="10" t="str">
        <f t="shared" si="622"/>
        <v/>
      </c>
      <c r="Z766" s="25" t="str">
        <f t="shared" si="623"/>
        <v/>
      </c>
      <c r="AB766" s="24" t="str">
        <f t="shared" si="617"/>
        <v/>
      </c>
      <c r="AC766" s="10" t="str">
        <f t="shared" si="663"/>
        <v/>
      </c>
      <c r="AD766" s="25" t="str">
        <f t="shared" si="664"/>
        <v/>
      </c>
      <c r="AH766" s="24" t="str">
        <f t="shared" si="624"/>
        <v/>
      </c>
      <c r="AI766" s="10" t="str">
        <f t="shared" si="625"/>
        <v/>
      </c>
      <c r="AJ766" s="10" t="str">
        <f t="shared" si="626"/>
        <v/>
      </c>
      <c r="AK766" s="10" t="str">
        <f t="shared" si="627"/>
        <v/>
      </c>
      <c r="AL766" s="10" t="str">
        <f t="shared" si="628"/>
        <v/>
      </c>
      <c r="AM766" s="25" t="str">
        <f t="shared" si="629"/>
        <v/>
      </c>
      <c r="AO766" s="24" t="str">
        <f t="shared" si="630"/>
        <v/>
      </c>
      <c r="AP766" s="10" t="str">
        <f t="shared" si="631"/>
        <v/>
      </c>
      <c r="AQ766" s="25" t="str">
        <f t="shared" si="632"/>
        <v/>
      </c>
      <c r="AU766" s="24" t="str">
        <f t="shared" si="633"/>
        <v/>
      </c>
      <c r="AV766" s="10" t="str">
        <f t="shared" si="634"/>
        <v/>
      </c>
      <c r="AW766" s="10" t="str">
        <f t="shared" si="635"/>
        <v/>
      </c>
      <c r="AX766" s="10" t="str">
        <f t="shared" si="636"/>
        <v/>
      </c>
      <c r="AY766" s="10" t="str">
        <f t="shared" si="637"/>
        <v/>
      </c>
      <c r="AZ766" s="25" t="str">
        <f t="shared" si="638"/>
        <v/>
      </c>
      <c r="BB766" s="24" t="str">
        <f t="shared" si="639"/>
        <v/>
      </c>
      <c r="BC766" s="10" t="str">
        <f t="shared" si="640"/>
        <v/>
      </c>
      <c r="BD766" s="25" t="str">
        <f t="shared" si="641"/>
        <v/>
      </c>
      <c r="BH766" s="24" t="str">
        <f t="shared" si="642"/>
        <v/>
      </c>
      <c r="BI766" s="10" t="str">
        <f t="shared" si="643"/>
        <v/>
      </c>
      <c r="BJ766" s="10" t="str">
        <f t="shared" si="644"/>
        <v/>
      </c>
      <c r="BK766" s="10" t="str">
        <f t="shared" si="645"/>
        <v/>
      </c>
      <c r="BL766" s="10" t="str">
        <f t="shared" si="646"/>
        <v/>
      </c>
      <c r="BM766" s="25" t="str">
        <f t="shared" si="647"/>
        <v/>
      </c>
      <c r="BO766" s="24" t="str">
        <f t="shared" si="648"/>
        <v/>
      </c>
      <c r="BP766" s="10" t="str">
        <f t="shared" si="649"/>
        <v/>
      </c>
      <c r="BQ766" s="25" t="str">
        <f t="shared" si="650"/>
        <v/>
      </c>
      <c r="BU766" s="24" t="str">
        <f t="shared" si="651"/>
        <v/>
      </c>
      <c r="BV766" s="10" t="str">
        <f t="shared" si="652"/>
        <v/>
      </c>
      <c r="BW766" s="10" t="str">
        <f t="shared" si="653"/>
        <v/>
      </c>
      <c r="BX766" s="10" t="str">
        <f t="shared" si="654"/>
        <v/>
      </c>
      <c r="BY766" s="10" t="str">
        <f t="shared" si="655"/>
        <v/>
      </c>
      <c r="BZ766" s="25" t="str">
        <f t="shared" si="656"/>
        <v/>
      </c>
      <c r="CB766" s="24" t="str">
        <f t="shared" si="657"/>
        <v/>
      </c>
      <c r="CC766" s="10" t="str">
        <f t="shared" si="658"/>
        <v/>
      </c>
      <c r="CD766" s="25" t="str">
        <f t="shared" si="659"/>
        <v/>
      </c>
    </row>
    <row r="767" spans="1:82" x14ac:dyDescent="0.25">
      <c r="A767" s="5" t="str">
        <f>IF('MA Data'!$G765='MA Data'!$I$2,'MA Data'!A765,"")</f>
        <v/>
      </c>
      <c r="B767" t="str">
        <f>IF('MA Data'!$G765='MA Data'!$I$2,'MA Data'!B765,"")</f>
        <v/>
      </c>
      <c r="C767" t="str">
        <f>IF('MA Data'!$G765='MA Data'!$I$2,'MA Data'!C765,"")</f>
        <v/>
      </c>
      <c r="D767" t="str">
        <f>IF('MA Data'!$G765='MA Data'!$I$2,'MA Data'!D765,"")</f>
        <v/>
      </c>
      <c r="E767" t="str">
        <f>IF('MA Data'!$G765='MA Data'!$I$2,'MA Data'!E765,"")</f>
        <v/>
      </c>
      <c r="F767" t="str">
        <f>IF('MA Data'!$G765='MA Data'!$I$2,'MA Data'!F765,"")</f>
        <v/>
      </c>
      <c r="G767" s="6" t="str">
        <f>IF('MA Data'!$G765='MA Data'!$I$2,'MA Data'!G765,"")</f>
        <v/>
      </c>
      <c r="H767" t="str">
        <f t="shared" si="611"/>
        <v/>
      </c>
      <c r="I767" s="10" t="str">
        <f t="shared" si="612"/>
        <v/>
      </c>
      <c r="J767" s="10" t="str">
        <f t="shared" si="613"/>
        <v/>
      </c>
      <c r="K767" s="10" t="str">
        <f t="shared" si="614"/>
        <v/>
      </c>
      <c r="L767" s="10" t="str">
        <f t="shared" si="615"/>
        <v/>
      </c>
      <c r="M767" s="25" t="str">
        <f t="shared" si="616"/>
        <v/>
      </c>
      <c r="O767" s="24" t="str">
        <f t="shared" si="660"/>
        <v/>
      </c>
      <c r="P767" s="10" t="str">
        <f t="shared" si="661"/>
        <v/>
      </c>
      <c r="Q767" s="25" t="str">
        <f t="shared" si="662"/>
        <v/>
      </c>
      <c r="U767" s="5" t="str">
        <f t="shared" si="618"/>
        <v/>
      </c>
      <c r="V767" s="10" t="str">
        <f t="shared" si="619"/>
        <v/>
      </c>
      <c r="W767" s="10" t="str">
        <f t="shared" si="620"/>
        <v/>
      </c>
      <c r="X767" s="10" t="str">
        <f t="shared" si="621"/>
        <v/>
      </c>
      <c r="Y767" s="10" t="str">
        <f t="shared" si="622"/>
        <v/>
      </c>
      <c r="Z767" s="25" t="str">
        <f t="shared" si="623"/>
        <v/>
      </c>
      <c r="AB767" s="24" t="str">
        <f t="shared" si="617"/>
        <v/>
      </c>
      <c r="AC767" s="10" t="str">
        <f t="shared" si="663"/>
        <v/>
      </c>
      <c r="AD767" s="25" t="str">
        <f t="shared" si="664"/>
        <v/>
      </c>
      <c r="AH767" s="24" t="str">
        <f t="shared" si="624"/>
        <v/>
      </c>
      <c r="AI767" s="10" t="str">
        <f t="shared" si="625"/>
        <v/>
      </c>
      <c r="AJ767" s="10" t="str">
        <f t="shared" si="626"/>
        <v/>
      </c>
      <c r="AK767" s="10" t="str">
        <f t="shared" si="627"/>
        <v/>
      </c>
      <c r="AL767" s="10" t="str">
        <f t="shared" si="628"/>
        <v/>
      </c>
      <c r="AM767" s="25" t="str">
        <f t="shared" si="629"/>
        <v/>
      </c>
      <c r="AO767" s="24" t="str">
        <f t="shared" si="630"/>
        <v/>
      </c>
      <c r="AP767" s="10" t="str">
        <f t="shared" si="631"/>
        <v/>
      </c>
      <c r="AQ767" s="25" t="str">
        <f t="shared" si="632"/>
        <v/>
      </c>
      <c r="AU767" s="24" t="str">
        <f t="shared" si="633"/>
        <v/>
      </c>
      <c r="AV767" s="10" t="str">
        <f t="shared" si="634"/>
        <v/>
      </c>
      <c r="AW767" s="10" t="str">
        <f t="shared" si="635"/>
        <v/>
      </c>
      <c r="AX767" s="10" t="str">
        <f t="shared" si="636"/>
        <v/>
      </c>
      <c r="AY767" s="10" t="str">
        <f t="shared" si="637"/>
        <v/>
      </c>
      <c r="AZ767" s="25" t="str">
        <f t="shared" si="638"/>
        <v/>
      </c>
      <c r="BB767" s="24" t="str">
        <f t="shared" si="639"/>
        <v/>
      </c>
      <c r="BC767" s="10" t="str">
        <f t="shared" si="640"/>
        <v/>
      </c>
      <c r="BD767" s="25" t="str">
        <f t="shared" si="641"/>
        <v/>
      </c>
      <c r="BH767" s="24" t="str">
        <f t="shared" si="642"/>
        <v/>
      </c>
      <c r="BI767" s="10" t="str">
        <f t="shared" si="643"/>
        <v/>
      </c>
      <c r="BJ767" s="10" t="str">
        <f t="shared" si="644"/>
        <v/>
      </c>
      <c r="BK767" s="10" t="str">
        <f t="shared" si="645"/>
        <v/>
      </c>
      <c r="BL767" s="10" t="str">
        <f t="shared" si="646"/>
        <v/>
      </c>
      <c r="BM767" s="25" t="str">
        <f t="shared" si="647"/>
        <v/>
      </c>
      <c r="BO767" s="24" t="str">
        <f t="shared" si="648"/>
        <v/>
      </c>
      <c r="BP767" s="10" t="str">
        <f t="shared" si="649"/>
        <v/>
      </c>
      <c r="BQ767" s="25" t="str">
        <f t="shared" si="650"/>
        <v/>
      </c>
      <c r="BU767" s="24" t="str">
        <f t="shared" si="651"/>
        <v/>
      </c>
      <c r="BV767" s="10" t="str">
        <f t="shared" si="652"/>
        <v/>
      </c>
      <c r="BW767" s="10" t="str">
        <f t="shared" si="653"/>
        <v/>
      </c>
      <c r="BX767" s="10" t="str">
        <f t="shared" si="654"/>
        <v/>
      </c>
      <c r="BY767" s="10" t="str">
        <f t="shared" si="655"/>
        <v/>
      </c>
      <c r="BZ767" s="25" t="str">
        <f t="shared" si="656"/>
        <v/>
      </c>
      <c r="CB767" s="24" t="str">
        <f t="shared" si="657"/>
        <v/>
      </c>
      <c r="CC767" s="10" t="str">
        <f t="shared" si="658"/>
        <v/>
      </c>
      <c r="CD767" s="25" t="str">
        <f t="shared" si="659"/>
        <v/>
      </c>
    </row>
    <row r="768" spans="1:82" x14ac:dyDescent="0.25">
      <c r="A768" s="5" t="str">
        <f>IF('MA Data'!$G766='MA Data'!$I$2,'MA Data'!A766,"")</f>
        <v/>
      </c>
      <c r="B768" t="str">
        <f>IF('MA Data'!$G766='MA Data'!$I$2,'MA Data'!B766,"")</f>
        <v/>
      </c>
      <c r="C768" t="str">
        <f>IF('MA Data'!$G766='MA Data'!$I$2,'MA Data'!C766,"")</f>
        <v/>
      </c>
      <c r="D768" t="str">
        <f>IF('MA Data'!$G766='MA Data'!$I$2,'MA Data'!D766,"")</f>
        <v/>
      </c>
      <c r="E768" t="str">
        <f>IF('MA Data'!$G766='MA Data'!$I$2,'MA Data'!E766,"")</f>
        <v/>
      </c>
      <c r="F768" t="str">
        <f>IF('MA Data'!$G766='MA Data'!$I$2,'MA Data'!F766,"")</f>
        <v/>
      </c>
      <c r="G768" s="6" t="str">
        <f>IF('MA Data'!$G766='MA Data'!$I$2,'MA Data'!G766,"")</f>
        <v/>
      </c>
      <c r="H768" t="str">
        <f t="shared" si="611"/>
        <v/>
      </c>
      <c r="I768" s="10" t="str">
        <f t="shared" si="612"/>
        <v/>
      </c>
      <c r="J768" s="10" t="str">
        <f t="shared" si="613"/>
        <v/>
      </c>
      <c r="K768" s="10" t="str">
        <f t="shared" si="614"/>
        <v/>
      </c>
      <c r="L768" s="10" t="str">
        <f t="shared" si="615"/>
        <v/>
      </c>
      <c r="M768" s="25" t="str">
        <f t="shared" si="616"/>
        <v/>
      </c>
      <c r="O768" s="24" t="str">
        <f t="shared" si="660"/>
        <v/>
      </c>
      <c r="P768" s="10" t="str">
        <f t="shared" si="661"/>
        <v/>
      </c>
      <c r="Q768" s="25" t="str">
        <f t="shared" si="662"/>
        <v/>
      </c>
      <c r="U768" s="5" t="str">
        <f t="shared" si="618"/>
        <v/>
      </c>
      <c r="V768" s="10" t="str">
        <f t="shared" si="619"/>
        <v/>
      </c>
      <c r="W768" s="10" t="str">
        <f t="shared" si="620"/>
        <v/>
      </c>
      <c r="X768" s="10" t="str">
        <f t="shared" si="621"/>
        <v/>
      </c>
      <c r="Y768" s="10" t="str">
        <f t="shared" si="622"/>
        <v/>
      </c>
      <c r="Z768" s="25" t="str">
        <f t="shared" si="623"/>
        <v/>
      </c>
      <c r="AB768" s="24" t="str">
        <f t="shared" si="617"/>
        <v/>
      </c>
      <c r="AC768" s="10" t="str">
        <f t="shared" si="663"/>
        <v/>
      </c>
      <c r="AD768" s="25" t="str">
        <f t="shared" si="664"/>
        <v/>
      </c>
      <c r="AH768" s="24" t="str">
        <f t="shared" si="624"/>
        <v/>
      </c>
      <c r="AI768" s="10" t="str">
        <f t="shared" si="625"/>
        <v/>
      </c>
      <c r="AJ768" s="10" t="str">
        <f t="shared" si="626"/>
        <v/>
      </c>
      <c r="AK768" s="10" t="str">
        <f t="shared" si="627"/>
        <v/>
      </c>
      <c r="AL768" s="10" t="str">
        <f t="shared" si="628"/>
        <v/>
      </c>
      <c r="AM768" s="25" t="str">
        <f t="shared" si="629"/>
        <v/>
      </c>
      <c r="AO768" s="24" t="str">
        <f t="shared" si="630"/>
        <v/>
      </c>
      <c r="AP768" s="10" t="str">
        <f t="shared" si="631"/>
        <v/>
      </c>
      <c r="AQ768" s="25" t="str">
        <f t="shared" si="632"/>
        <v/>
      </c>
      <c r="AU768" s="24" t="str">
        <f t="shared" si="633"/>
        <v/>
      </c>
      <c r="AV768" s="10" t="str">
        <f t="shared" si="634"/>
        <v/>
      </c>
      <c r="AW768" s="10" t="str">
        <f t="shared" si="635"/>
        <v/>
      </c>
      <c r="AX768" s="10" t="str">
        <f t="shared" si="636"/>
        <v/>
      </c>
      <c r="AY768" s="10" t="str">
        <f t="shared" si="637"/>
        <v/>
      </c>
      <c r="AZ768" s="25" t="str">
        <f t="shared" si="638"/>
        <v/>
      </c>
      <c r="BB768" s="24" t="str">
        <f t="shared" si="639"/>
        <v/>
      </c>
      <c r="BC768" s="10" t="str">
        <f t="shared" si="640"/>
        <v/>
      </c>
      <c r="BD768" s="25" t="str">
        <f t="shared" si="641"/>
        <v/>
      </c>
      <c r="BH768" s="24" t="str">
        <f t="shared" si="642"/>
        <v/>
      </c>
      <c r="BI768" s="10" t="str">
        <f t="shared" si="643"/>
        <v/>
      </c>
      <c r="BJ768" s="10" t="str">
        <f t="shared" si="644"/>
        <v/>
      </c>
      <c r="BK768" s="10" t="str">
        <f t="shared" si="645"/>
        <v/>
      </c>
      <c r="BL768" s="10" t="str">
        <f t="shared" si="646"/>
        <v/>
      </c>
      <c r="BM768" s="25" t="str">
        <f t="shared" si="647"/>
        <v/>
      </c>
      <c r="BO768" s="24" t="str">
        <f t="shared" si="648"/>
        <v/>
      </c>
      <c r="BP768" s="10" t="str">
        <f t="shared" si="649"/>
        <v/>
      </c>
      <c r="BQ768" s="25" t="str">
        <f t="shared" si="650"/>
        <v/>
      </c>
      <c r="BU768" s="24" t="str">
        <f t="shared" si="651"/>
        <v/>
      </c>
      <c r="BV768" s="10" t="str">
        <f t="shared" si="652"/>
        <v/>
      </c>
      <c r="BW768" s="10" t="str">
        <f t="shared" si="653"/>
        <v/>
      </c>
      <c r="BX768" s="10" t="str">
        <f t="shared" si="654"/>
        <v/>
      </c>
      <c r="BY768" s="10" t="str">
        <f t="shared" si="655"/>
        <v/>
      </c>
      <c r="BZ768" s="25" t="str">
        <f t="shared" si="656"/>
        <v/>
      </c>
      <c r="CB768" s="24" t="str">
        <f t="shared" si="657"/>
        <v/>
      </c>
      <c r="CC768" s="10" t="str">
        <f t="shared" si="658"/>
        <v/>
      </c>
      <c r="CD768" s="25" t="str">
        <f t="shared" si="659"/>
        <v/>
      </c>
    </row>
    <row r="769" spans="1:82" x14ac:dyDescent="0.25">
      <c r="A769" s="5" t="str">
        <f>IF('MA Data'!$G767='MA Data'!$I$2,'MA Data'!A767,"")</f>
        <v/>
      </c>
      <c r="B769" t="str">
        <f>IF('MA Data'!$G767='MA Data'!$I$2,'MA Data'!B767,"")</f>
        <v/>
      </c>
      <c r="C769" t="str">
        <f>IF('MA Data'!$G767='MA Data'!$I$2,'MA Data'!C767,"")</f>
        <v/>
      </c>
      <c r="D769" t="str">
        <f>IF('MA Data'!$G767='MA Data'!$I$2,'MA Data'!D767,"")</f>
        <v/>
      </c>
      <c r="E769" t="str">
        <f>IF('MA Data'!$G767='MA Data'!$I$2,'MA Data'!E767,"")</f>
        <v/>
      </c>
      <c r="F769" t="str">
        <f>IF('MA Data'!$G767='MA Data'!$I$2,'MA Data'!F767,"")</f>
        <v/>
      </c>
      <c r="G769" s="6" t="str">
        <f>IF('MA Data'!$G767='MA Data'!$I$2,'MA Data'!G767,"")</f>
        <v/>
      </c>
      <c r="H769" t="str">
        <f t="shared" si="611"/>
        <v/>
      </c>
      <c r="I769" s="10" t="str">
        <f t="shared" si="612"/>
        <v/>
      </c>
      <c r="J769" s="10" t="str">
        <f t="shared" si="613"/>
        <v/>
      </c>
      <c r="K769" s="10" t="str">
        <f t="shared" si="614"/>
        <v/>
      </c>
      <c r="L769" s="10" t="str">
        <f t="shared" si="615"/>
        <v/>
      </c>
      <c r="M769" s="25" t="str">
        <f t="shared" si="616"/>
        <v/>
      </c>
      <c r="O769" s="24" t="str">
        <f t="shared" si="660"/>
        <v/>
      </c>
      <c r="P769" s="10" t="str">
        <f t="shared" si="661"/>
        <v/>
      </c>
      <c r="Q769" s="25" t="str">
        <f t="shared" si="662"/>
        <v/>
      </c>
      <c r="U769" s="5" t="str">
        <f t="shared" si="618"/>
        <v/>
      </c>
      <c r="V769" s="10" t="str">
        <f t="shared" si="619"/>
        <v/>
      </c>
      <c r="W769" s="10" t="str">
        <f t="shared" si="620"/>
        <v/>
      </c>
      <c r="X769" s="10" t="str">
        <f t="shared" si="621"/>
        <v/>
      </c>
      <c r="Y769" s="10" t="str">
        <f t="shared" si="622"/>
        <v/>
      </c>
      <c r="Z769" s="25" t="str">
        <f t="shared" si="623"/>
        <v/>
      </c>
      <c r="AB769" s="24" t="str">
        <f t="shared" si="617"/>
        <v/>
      </c>
      <c r="AC769" s="10" t="str">
        <f t="shared" si="663"/>
        <v/>
      </c>
      <c r="AD769" s="25" t="str">
        <f t="shared" si="664"/>
        <v/>
      </c>
      <c r="AH769" s="24" t="str">
        <f t="shared" si="624"/>
        <v/>
      </c>
      <c r="AI769" s="10" t="str">
        <f t="shared" si="625"/>
        <v/>
      </c>
      <c r="AJ769" s="10" t="str">
        <f t="shared" si="626"/>
        <v/>
      </c>
      <c r="AK769" s="10" t="str">
        <f t="shared" si="627"/>
        <v/>
      </c>
      <c r="AL769" s="10" t="str">
        <f t="shared" si="628"/>
        <v/>
      </c>
      <c r="AM769" s="25" t="str">
        <f t="shared" si="629"/>
        <v/>
      </c>
      <c r="AO769" s="24" t="str">
        <f t="shared" si="630"/>
        <v/>
      </c>
      <c r="AP769" s="10" t="str">
        <f t="shared" si="631"/>
        <v/>
      </c>
      <c r="AQ769" s="25" t="str">
        <f t="shared" si="632"/>
        <v/>
      </c>
      <c r="AU769" s="24" t="str">
        <f t="shared" si="633"/>
        <v/>
      </c>
      <c r="AV769" s="10" t="str">
        <f t="shared" si="634"/>
        <v/>
      </c>
      <c r="AW769" s="10" t="str">
        <f t="shared" si="635"/>
        <v/>
      </c>
      <c r="AX769" s="10" t="str">
        <f t="shared" si="636"/>
        <v/>
      </c>
      <c r="AY769" s="10" t="str">
        <f t="shared" si="637"/>
        <v/>
      </c>
      <c r="AZ769" s="25" t="str">
        <f t="shared" si="638"/>
        <v/>
      </c>
      <c r="BB769" s="24" t="str">
        <f t="shared" si="639"/>
        <v/>
      </c>
      <c r="BC769" s="10" t="str">
        <f t="shared" si="640"/>
        <v/>
      </c>
      <c r="BD769" s="25" t="str">
        <f t="shared" si="641"/>
        <v/>
      </c>
      <c r="BH769" s="24" t="str">
        <f t="shared" si="642"/>
        <v/>
      </c>
      <c r="BI769" s="10" t="str">
        <f t="shared" si="643"/>
        <v/>
      </c>
      <c r="BJ769" s="10" t="str">
        <f t="shared" si="644"/>
        <v/>
      </c>
      <c r="BK769" s="10" t="str">
        <f t="shared" si="645"/>
        <v/>
      </c>
      <c r="BL769" s="10" t="str">
        <f t="shared" si="646"/>
        <v/>
      </c>
      <c r="BM769" s="25" t="str">
        <f t="shared" si="647"/>
        <v/>
      </c>
      <c r="BO769" s="24" t="str">
        <f t="shared" si="648"/>
        <v/>
      </c>
      <c r="BP769" s="10" t="str">
        <f t="shared" si="649"/>
        <v/>
      </c>
      <c r="BQ769" s="25" t="str">
        <f t="shared" si="650"/>
        <v/>
      </c>
      <c r="BU769" s="24" t="str">
        <f t="shared" si="651"/>
        <v/>
      </c>
      <c r="BV769" s="10" t="str">
        <f t="shared" si="652"/>
        <v/>
      </c>
      <c r="BW769" s="10" t="str">
        <f t="shared" si="653"/>
        <v/>
      </c>
      <c r="BX769" s="10" t="str">
        <f t="shared" si="654"/>
        <v/>
      </c>
      <c r="BY769" s="10" t="str">
        <f t="shared" si="655"/>
        <v/>
      </c>
      <c r="BZ769" s="25" t="str">
        <f t="shared" si="656"/>
        <v/>
      </c>
      <c r="CB769" s="24" t="str">
        <f t="shared" si="657"/>
        <v/>
      </c>
      <c r="CC769" s="10" t="str">
        <f t="shared" si="658"/>
        <v/>
      </c>
      <c r="CD769" s="25" t="str">
        <f t="shared" si="659"/>
        <v/>
      </c>
    </row>
    <row r="770" spans="1:82" x14ac:dyDescent="0.25">
      <c r="A770" s="5" t="str">
        <f>IF('MA Data'!$G768='MA Data'!$I$2,'MA Data'!A768,"")</f>
        <v/>
      </c>
      <c r="B770" t="str">
        <f>IF('MA Data'!$G768='MA Data'!$I$2,'MA Data'!B768,"")</f>
        <v/>
      </c>
      <c r="C770" t="str">
        <f>IF('MA Data'!$G768='MA Data'!$I$2,'MA Data'!C768,"")</f>
        <v/>
      </c>
      <c r="D770" t="str">
        <f>IF('MA Data'!$G768='MA Data'!$I$2,'MA Data'!D768,"")</f>
        <v/>
      </c>
      <c r="E770" t="str">
        <f>IF('MA Data'!$G768='MA Data'!$I$2,'MA Data'!E768,"")</f>
        <v/>
      </c>
      <c r="F770" t="str">
        <f>IF('MA Data'!$G768='MA Data'!$I$2,'MA Data'!F768,"")</f>
        <v/>
      </c>
      <c r="G770" s="6" t="str">
        <f>IF('MA Data'!$G768='MA Data'!$I$2,'MA Data'!G768,"")</f>
        <v/>
      </c>
      <c r="H770" t="str">
        <f t="shared" si="611"/>
        <v/>
      </c>
      <c r="I770" s="10" t="str">
        <f t="shared" si="612"/>
        <v/>
      </c>
      <c r="J770" s="10" t="str">
        <f t="shared" si="613"/>
        <v/>
      </c>
      <c r="K770" s="10" t="str">
        <f t="shared" si="614"/>
        <v/>
      </c>
      <c r="L770" s="10" t="str">
        <f t="shared" si="615"/>
        <v/>
      </c>
      <c r="M770" s="25" t="str">
        <f t="shared" si="616"/>
        <v/>
      </c>
      <c r="O770" s="24" t="str">
        <f t="shared" si="660"/>
        <v/>
      </c>
      <c r="P770" s="10" t="str">
        <f t="shared" si="661"/>
        <v/>
      </c>
      <c r="Q770" s="25" t="str">
        <f t="shared" si="662"/>
        <v/>
      </c>
      <c r="U770" s="5" t="str">
        <f t="shared" si="618"/>
        <v/>
      </c>
      <c r="V770" s="10" t="str">
        <f t="shared" si="619"/>
        <v/>
      </c>
      <c r="W770" s="10" t="str">
        <f t="shared" si="620"/>
        <v/>
      </c>
      <c r="X770" s="10" t="str">
        <f t="shared" si="621"/>
        <v/>
      </c>
      <c r="Y770" s="10" t="str">
        <f t="shared" si="622"/>
        <v/>
      </c>
      <c r="Z770" s="25" t="str">
        <f t="shared" si="623"/>
        <v/>
      </c>
      <c r="AB770" s="24" t="str">
        <f t="shared" si="617"/>
        <v/>
      </c>
      <c r="AC770" s="10" t="str">
        <f t="shared" si="663"/>
        <v/>
      </c>
      <c r="AD770" s="25" t="str">
        <f t="shared" si="664"/>
        <v/>
      </c>
      <c r="AH770" s="24" t="str">
        <f t="shared" si="624"/>
        <v/>
      </c>
      <c r="AI770" s="10" t="str">
        <f t="shared" si="625"/>
        <v/>
      </c>
      <c r="AJ770" s="10" t="str">
        <f t="shared" si="626"/>
        <v/>
      </c>
      <c r="AK770" s="10" t="str">
        <f t="shared" si="627"/>
        <v/>
      </c>
      <c r="AL770" s="10" t="str">
        <f t="shared" si="628"/>
        <v/>
      </c>
      <c r="AM770" s="25" t="str">
        <f t="shared" si="629"/>
        <v/>
      </c>
      <c r="AO770" s="24" t="str">
        <f t="shared" si="630"/>
        <v/>
      </c>
      <c r="AP770" s="10" t="str">
        <f t="shared" si="631"/>
        <v/>
      </c>
      <c r="AQ770" s="25" t="str">
        <f t="shared" si="632"/>
        <v/>
      </c>
      <c r="AU770" s="24" t="str">
        <f t="shared" si="633"/>
        <v/>
      </c>
      <c r="AV770" s="10" t="str">
        <f t="shared" si="634"/>
        <v/>
      </c>
      <c r="AW770" s="10" t="str">
        <f t="shared" si="635"/>
        <v/>
      </c>
      <c r="AX770" s="10" t="str">
        <f t="shared" si="636"/>
        <v/>
      </c>
      <c r="AY770" s="10" t="str">
        <f t="shared" si="637"/>
        <v/>
      </c>
      <c r="AZ770" s="25" t="str">
        <f t="shared" si="638"/>
        <v/>
      </c>
      <c r="BB770" s="24" t="str">
        <f t="shared" si="639"/>
        <v/>
      </c>
      <c r="BC770" s="10" t="str">
        <f t="shared" si="640"/>
        <v/>
      </c>
      <c r="BD770" s="25" t="str">
        <f t="shared" si="641"/>
        <v/>
      </c>
      <c r="BH770" s="24" t="str">
        <f t="shared" si="642"/>
        <v/>
      </c>
      <c r="BI770" s="10" t="str">
        <f t="shared" si="643"/>
        <v/>
      </c>
      <c r="BJ770" s="10" t="str">
        <f t="shared" si="644"/>
        <v/>
      </c>
      <c r="BK770" s="10" t="str">
        <f t="shared" si="645"/>
        <v/>
      </c>
      <c r="BL770" s="10" t="str">
        <f t="shared" si="646"/>
        <v/>
      </c>
      <c r="BM770" s="25" t="str">
        <f t="shared" si="647"/>
        <v/>
      </c>
      <c r="BO770" s="24" t="str">
        <f t="shared" si="648"/>
        <v/>
      </c>
      <c r="BP770" s="10" t="str">
        <f t="shared" si="649"/>
        <v/>
      </c>
      <c r="BQ770" s="25" t="str">
        <f t="shared" si="650"/>
        <v/>
      </c>
      <c r="BU770" s="24" t="str">
        <f t="shared" si="651"/>
        <v/>
      </c>
      <c r="BV770" s="10" t="str">
        <f t="shared" si="652"/>
        <v/>
      </c>
      <c r="BW770" s="10" t="str">
        <f t="shared" si="653"/>
        <v/>
      </c>
      <c r="BX770" s="10" t="str">
        <f t="shared" si="654"/>
        <v/>
      </c>
      <c r="BY770" s="10" t="str">
        <f t="shared" si="655"/>
        <v/>
      </c>
      <c r="BZ770" s="25" t="str">
        <f t="shared" si="656"/>
        <v/>
      </c>
      <c r="CB770" s="24" t="str">
        <f t="shared" si="657"/>
        <v/>
      </c>
      <c r="CC770" s="10" t="str">
        <f t="shared" si="658"/>
        <v/>
      </c>
      <c r="CD770" s="25" t="str">
        <f t="shared" si="659"/>
        <v/>
      </c>
    </row>
    <row r="771" spans="1:82" x14ac:dyDescent="0.25">
      <c r="A771" s="5" t="str">
        <f>IF('MA Data'!$G769='MA Data'!$I$2,'MA Data'!A769,"")</f>
        <v/>
      </c>
      <c r="B771" t="str">
        <f>IF('MA Data'!$G769='MA Data'!$I$2,'MA Data'!B769,"")</f>
        <v/>
      </c>
      <c r="C771" t="str">
        <f>IF('MA Data'!$G769='MA Data'!$I$2,'MA Data'!C769,"")</f>
        <v/>
      </c>
      <c r="D771" t="str">
        <f>IF('MA Data'!$G769='MA Data'!$I$2,'MA Data'!D769,"")</f>
        <v/>
      </c>
      <c r="E771" t="str">
        <f>IF('MA Data'!$G769='MA Data'!$I$2,'MA Data'!E769,"")</f>
        <v/>
      </c>
      <c r="F771" t="str">
        <f>IF('MA Data'!$G769='MA Data'!$I$2,'MA Data'!F769,"")</f>
        <v/>
      </c>
      <c r="G771" s="6" t="str">
        <f>IF('MA Data'!$G769='MA Data'!$I$2,'MA Data'!G769,"")</f>
        <v/>
      </c>
      <c r="H771" t="str">
        <f t="shared" si="611"/>
        <v/>
      </c>
      <c r="I771" s="10" t="str">
        <f t="shared" si="612"/>
        <v/>
      </c>
      <c r="J771" s="10" t="str">
        <f t="shared" si="613"/>
        <v/>
      </c>
      <c r="K771" s="10" t="str">
        <f t="shared" si="614"/>
        <v/>
      </c>
      <c r="L771" s="10" t="str">
        <f t="shared" si="615"/>
        <v/>
      </c>
      <c r="M771" s="25" t="str">
        <f t="shared" si="616"/>
        <v/>
      </c>
      <c r="O771" s="24" t="str">
        <f t="shared" si="660"/>
        <v/>
      </c>
      <c r="P771" s="10" t="str">
        <f t="shared" si="661"/>
        <v/>
      </c>
      <c r="Q771" s="25" t="str">
        <f t="shared" si="662"/>
        <v/>
      </c>
      <c r="U771" s="5" t="str">
        <f t="shared" si="618"/>
        <v/>
      </c>
      <c r="V771" s="10" t="str">
        <f t="shared" si="619"/>
        <v/>
      </c>
      <c r="W771" s="10" t="str">
        <f t="shared" si="620"/>
        <v/>
      </c>
      <c r="X771" s="10" t="str">
        <f t="shared" si="621"/>
        <v/>
      </c>
      <c r="Y771" s="10" t="str">
        <f t="shared" si="622"/>
        <v/>
      </c>
      <c r="Z771" s="25" t="str">
        <f t="shared" si="623"/>
        <v/>
      </c>
      <c r="AB771" s="24" t="str">
        <f t="shared" si="617"/>
        <v/>
      </c>
      <c r="AC771" s="10" t="str">
        <f t="shared" si="663"/>
        <v/>
      </c>
      <c r="AD771" s="25" t="str">
        <f t="shared" si="664"/>
        <v/>
      </c>
      <c r="AH771" s="24" t="str">
        <f t="shared" si="624"/>
        <v/>
      </c>
      <c r="AI771" s="10" t="str">
        <f t="shared" si="625"/>
        <v/>
      </c>
      <c r="AJ771" s="10" t="str">
        <f t="shared" si="626"/>
        <v/>
      </c>
      <c r="AK771" s="10" t="str">
        <f t="shared" si="627"/>
        <v/>
      </c>
      <c r="AL771" s="10" t="str">
        <f t="shared" si="628"/>
        <v/>
      </c>
      <c r="AM771" s="25" t="str">
        <f t="shared" si="629"/>
        <v/>
      </c>
      <c r="AO771" s="24" t="str">
        <f t="shared" si="630"/>
        <v/>
      </c>
      <c r="AP771" s="10" t="str">
        <f t="shared" si="631"/>
        <v/>
      </c>
      <c r="AQ771" s="25" t="str">
        <f t="shared" si="632"/>
        <v/>
      </c>
      <c r="AU771" s="24" t="str">
        <f t="shared" si="633"/>
        <v/>
      </c>
      <c r="AV771" s="10" t="str">
        <f t="shared" si="634"/>
        <v/>
      </c>
      <c r="AW771" s="10" t="str">
        <f t="shared" si="635"/>
        <v/>
      </c>
      <c r="AX771" s="10" t="str">
        <f t="shared" si="636"/>
        <v/>
      </c>
      <c r="AY771" s="10" t="str">
        <f t="shared" si="637"/>
        <v/>
      </c>
      <c r="AZ771" s="25" t="str">
        <f t="shared" si="638"/>
        <v/>
      </c>
      <c r="BB771" s="24" t="str">
        <f t="shared" si="639"/>
        <v/>
      </c>
      <c r="BC771" s="10" t="str">
        <f t="shared" si="640"/>
        <v/>
      </c>
      <c r="BD771" s="25" t="str">
        <f t="shared" si="641"/>
        <v/>
      </c>
      <c r="BH771" s="24" t="str">
        <f t="shared" si="642"/>
        <v/>
      </c>
      <c r="BI771" s="10" t="str">
        <f t="shared" si="643"/>
        <v/>
      </c>
      <c r="BJ771" s="10" t="str">
        <f t="shared" si="644"/>
        <v/>
      </c>
      <c r="BK771" s="10" t="str">
        <f t="shared" si="645"/>
        <v/>
      </c>
      <c r="BL771" s="10" t="str">
        <f t="shared" si="646"/>
        <v/>
      </c>
      <c r="BM771" s="25" t="str">
        <f t="shared" si="647"/>
        <v/>
      </c>
      <c r="BO771" s="24" t="str">
        <f t="shared" si="648"/>
        <v/>
      </c>
      <c r="BP771" s="10" t="str">
        <f t="shared" si="649"/>
        <v/>
      </c>
      <c r="BQ771" s="25" t="str">
        <f t="shared" si="650"/>
        <v/>
      </c>
      <c r="BU771" s="24" t="str">
        <f t="shared" si="651"/>
        <v/>
      </c>
      <c r="BV771" s="10" t="str">
        <f t="shared" si="652"/>
        <v/>
      </c>
      <c r="BW771" s="10" t="str">
        <f t="shared" si="653"/>
        <v/>
      </c>
      <c r="BX771" s="10" t="str">
        <f t="shared" si="654"/>
        <v/>
      </c>
      <c r="BY771" s="10" t="str">
        <f t="shared" si="655"/>
        <v/>
      </c>
      <c r="BZ771" s="25" t="str">
        <f t="shared" si="656"/>
        <v/>
      </c>
      <c r="CB771" s="24" t="str">
        <f t="shared" si="657"/>
        <v/>
      </c>
      <c r="CC771" s="10" t="str">
        <f t="shared" si="658"/>
        <v/>
      </c>
      <c r="CD771" s="25" t="str">
        <f t="shared" si="659"/>
        <v/>
      </c>
    </row>
    <row r="772" spans="1:82" x14ac:dyDescent="0.25">
      <c r="A772" s="5" t="str">
        <f>IF('MA Data'!$G770='MA Data'!$I$2,'MA Data'!A770,"")</f>
        <v/>
      </c>
      <c r="B772" t="str">
        <f>IF('MA Data'!$G770='MA Data'!$I$2,'MA Data'!B770,"")</f>
        <v/>
      </c>
      <c r="C772" t="str">
        <f>IF('MA Data'!$G770='MA Data'!$I$2,'MA Data'!C770,"")</f>
        <v/>
      </c>
      <c r="D772" t="str">
        <f>IF('MA Data'!$G770='MA Data'!$I$2,'MA Data'!D770,"")</f>
        <v/>
      </c>
      <c r="E772" t="str">
        <f>IF('MA Data'!$G770='MA Data'!$I$2,'MA Data'!E770,"")</f>
        <v/>
      </c>
      <c r="F772" t="str">
        <f>IF('MA Data'!$G770='MA Data'!$I$2,'MA Data'!F770,"")</f>
        <v/>
      </c>
      <c r="G772" s="6" t="str">
        <f>IF('MA Data'!$G770='MA Data'!$I$2,'MA Data'!G770,"")</f>
        <v/>
      </c>
      <c r="H772" t="str">
        <f t="shared" ref="H772:H835" si="665">IF(D772="","",D772)</f>
        <v/>
      </c>
      <c r="I772" s="10" t="str">
        <f t="shared" ref="I772:I835" si="666">IF(D772="","",(1/(((1-D772^2)^2)/(C772-1))))</f>
        <v/>
      </c>
      <c r="J772" s="10" t="str">
        <f t="shared" ref="J772:J835" si="667">IF(D772="","",1/I772)</f>
        <v/>
      </c>
      <c r="K772" s="10" t="str">
        <f t="shared" ref="K772:K835" si="668">IF(D772="","",H772*I772)</f>
        <v/>
      </c>
      <c r="L772" s="10" t="str">
        <f t="shared" ref="L772:L835" si="669">IF(D772="","",I772*H772^2)</f>
        <v/>
      </c>
      <c r="M772" s="25" t="str">
        <f t="shared" ref="M772:M835" si="670">IF(D772="","",I772^2)</f>
        <v/>
      </c>
      <c r="O772" s="24" t="str">
        <f t="shared" si="660"/>
        <v/>
      </c>
      <c r="P772" s="10" t="str">
        <f t="shared" si="661"/>
        <v/>
      </c>
      <c r="Q772" s="25" t="str">
        <f t="shared" si="662"/>
        <v/>
      </c>
      <c r="U772" s="5" t="str">
        <f t="shared" si="618"/>
        <v/>
      </c>
      <c r="V772" s="10" t="str">
        <f t="shared" si="619"/>
        <v/>
      </c>
      <c r="W772" s="10" t="str">
        <f t="shared" si="620"/>
        <v/>
      </c>
      <c r="X772" s="10" t="str">
        <f t="shared" si="621"/>
        <v/>
      </c>
      <c r="Y772" s="10" t="str">
        <f t="shared" si="622"/>
        <v/>
      </c>
      <c r="Z772" s="25" t="str">
        <f t="shared" si="623"/>
        <v/>
      </c>
      <c r="AB772" s="24" t="str">
        <f t="shared" ref="AB772:AB835" si="671">IF(D772="","",W772+AA$15)</f>
        <v/>
      </c>
      <c r="AC772" s="10" t="str">
        <f t="shared" si="663"/>
        <v/>
      </c>
      <c r="AD772" s="25" t="str">
        <f t="shared" si="664"/>
        <v/>
      </c>
      <c r="AH772" s="24" t="str">
        <f t="shared" si="624"/>
        <v/>
      </c>
      <c r="AI772" s="10" t="str">
        <f t="shared" si="625"/>
        <v/>
      </c>
      <c r="AJ772" s="10" t="str">
        <f t="shared" si="626"/>
        <v/>
      </c>
      <c r="AK772" s="10" t="str">
        <f t="shared" si="627"/>
        <v/>
      </c>
      <c r="AL772" s="10" t="str">
        <f t="shared" si="628"/>
        <v/>
      </c>
      <c r="AM772" s="25" t="str">
        <f t="shared" si="629"/>
        <v/>
      </c>
      <c r="AO772" s="24" t="str">
        <f t="shared" si="630"/>
        <v/>
      </c>
      <c r="AP772" s="10" t="str">
        <f t="shared" si="631"/>
        <v/>
      </c>
      <c r="AQ772" s="25" t="str">
        <f t="shared" si="632"/>
        <v/>
      </c>
      <c r="AU772" s="24" t="str">
        <f t="shared" si="633"/>
        <v/>
      </c>
      <c r="AV772" s="10" t="str">
        <f t="shared" si="634"/>
        <v/>
      </c>
      <c r="AW772" s="10" t="str">
        <f t="shared" si="635"/>
        <v/>
      </c>
      <c r="AX772" s="10" t="str">
        <f t="shared" si="636"/>
        <v/>
      </c>
      <c r="AY772" s="10" t="str">
        <f t="shared" si="637"/>
        <v/>
      </c>
      <c r="AZ772" s="25" t="str">
        <f t="shared" si="638"/>
        <v/>
      </c>
      <c r="BB772" s="24" t="str">
        <f t="shared" si="639"/>
        <v/>
      </c>
      <c r="BC772" s="10" t="str">
        <f t="shared" si="640"/>
        <v/>
      </c>
      <c r="BD772" s="25" t="str">
        <f t="shared" si="641"/>
        <v/>
      </c>
      <c r="BH772" s="24" t="str">
        <f t="shared" si="642"/>
        <v/>
      </c>
      <c r="BI772" s="10" t="str">
        <f t="shared" si="643"/>
        <v/>
      </c>
      <c r="BJ772" s="10" t="str">
        <f t="shared" si="644"/>
        <v/>
      </c>
      <c r="BK772" s="10" t="str">
        <f t="shared" si="645"/>
        <v/>
      </c>
      <c r="BL772" s="10" t="str">
        <f t="shared" si="646"/>
        <v/>
      </c>
      <c r="BM772" s="25" t="str">
        <f t="shared" si="647"/>
        <v/>
      </c>
      <c r="BO772" s="24" t="str">
        <f t="shared" si="648"/>
        <v/>
      </c>
      <c r="BP772" s="10" t="str">
        <f t="shared" si="649"/>
        <v/>
      </c>
      <c r="BQ772" s="25" t="str">
        <f t="shared" si="650"/>
        <v/>
      </c>
      <c r="BU772" s="24" t="str">
        <f t="shared" si="651"/>
        <v/>
      </c>
      <c r="BV772" s="10" t="str">
        <f t="shared" si="652"/>
        <v/>
      </c>
      <c r="BW772" s="10" t="str">
        <f t="shared" si="653"/>
        <v/>
      </c>
      <c r="BX772" s="10" t="str">
        <f t="shared" si="654"/>
        <v/>
      </c>
      <c r="BY772" s="10" t="str">
        <f t="shared" si="655"/>
        <v/>
      </c>
      <c r="BZ772" s="25" t="str">
        <f t="shared" si="656"/>
        <v/>
      </c>
      <c r="CB772" s="24" t="str">
        <f t="shared" si="657"/>
        <v/>
      </c>
      <c r="CC772" s="10" t="str">
        <f t="shared" si="658"/>
        <v/>
      </c>
      <c r="CD772" s="25" t="str">
        <f t="shared" si="659"/>
        <v/>
      </c>
    </row>
    <row r="773" spans="1:82" x14ac:dyDescent="0.25">
      <c r="A773" s="5" t="str">
        <f>IF('MA Data'!$G771='MA Data'!$I$2,'MA Data'!A771,"")</f>
        <v/>
      </c>
      <c r="B773" t="str">
        <f>IF('MA Data'!$G771='MA Data'!$I$2,'MA Data'!B771,"")</f>
        <v/>
      </c>
      <c r="C773" t="str">
        <f>IF('MA Data'!$G771='MA Data'!$I$2,'MA Data'!C771,"")</f>
        <v/>
      </c>
      <c r="D773" t="str">
        <f>IF('MA Data'!$G771='MA Data'!$I$2,'MA Data'!D771,"")</f>
        <v/>
      </c>
      <c r="E773" t="str">
        <f>IF('MA Data'!$G771='MA Data'!$I$2,'MA Data'!E771,"")</f>
        <v/>
      </c>
      <c r="F773" t="str">
        <f>IF('MA Data'!$G771='MA Data'!$I$2,'MA Data'!F771,"")</f>
        <v/>
      </c>
      <c r="G773" s="6" t="str">
        <f>IF('MA Data'!$G771='MA Data'!$I$2,'MA Data'!G771,"")</f>
        <v/>
      </c>
      <c r="H773" t="str">
        <f t="shared" si="665"/>
        <v/>
      </c>
      <c r="I773" s="10" t="str">
        <f t="shared" si="666"/>
        <v/>
      </c>
      <c r="J773" s="10" t="str">
        <f t="shared" si="667"/>
        <v/>
      </c>
      <c r="K773" s="10" t="str">
        <f t="shared" si="668"/>
        <v/>
      </c>
      <c r="L773" s="10" t="str">
        <f t="shared" si="669"/>
        <v/>
      </c>
      <c r="M773" s="25" t="str">
        <f t="shared" si="670"/>
        <v/>
      </c>
      <c r="O773" s="24" t="str">
        <f t="shared" si="660"/>
        <v/>
      </c>
      <c r="P773" s="10" t="str">
        <f t="shared" si="661"/>
        <v/>
      </c>
      <c r="Q773" s="25" t="str">
        <f t="shared" si="662"/>
        <v/>
      </c>
      <c r="U773" s="5" t="str">
        <f t="shared" ref="U773:U836" si="672">IF(D773="","",((0.5)*(LN((1+D773)/(1-D773)))))</f>
        <v/>
      </c>
      <c r="V773" s="10" t="str">
        <f t="shared" ref="V773:V836" si="673">IF(D773="","",C773-3)</f>
        <v/>
      </c>
      <c r="W773" s="10" t="str">
        <f t="shared" ref="W773:W836" si="674">IF(D773="","",1/V773)</f>
        <v/>
      </c>
      <c r="X773" s="10" t="str">
        <f t="shared" ref="X773:X836" si="675">IF(D773="","",U773*V773)</f>
        <v/>
      </c>
      <c r="Y773" s="10" t="str">
        <f t="shared" ref="Y773:Y836" si="676">IF(D773="","",V773*(U773^2))</f>
        <v/>
      </c>
      <c r="Z773" s="25" t="str">
        <f t="shared" ref="Z773:Z836" si="677">IF(D773="","",V773^2)</f>
        <v/>
      </c>
      <c r="AB773" s="24" t="str">
        <f t="shared" si="671"/>
        <v/>
      </c>
      <c r="AC773" s="10" t="str">
        <f t="shared" si="663"/>
        <v/>
      </c>
      <c r="AD773" s="25" t="str">
        <f t="shared" si="664"/>
        <v/>
      </c>
      <c r="AH773" s="24" t="str">
        <f t="shared" ref="AH773:AH836" si="678">IF(D773="","",D773/SQRT(E773))</f>
        <v/>
      </c>
      <c r="AI773" s="10" t="str">
        <f t="shared" ref="AI773:AI836" si="679">IF(D773="","",(1/(((1-AH773^2)^2)/(C773-1))))</f>
        <v/>
      </c>
      <c r="AJ773" s="10" t="str">
        <f t="shared" ref="AJ773:AJ836" si="680">IF(D773="","",1/AI773)</f>
        <v/>
      </c>
      <c r="AK773" s="10" t="str">
        <f t="shared" ref="AK773:AK836" si="681">IF(D773="","",AH773*AI773)</f>
        <v/>
      </c>
      <c r="AL773" s="10" t="str">
        <f t="shared" ref="AL773:AL836" si="682">IF(D773="","",AI773*AH773^2)</f>
        <v/>
      </c>
      <c r="AM773" s="25" t="str">
        <f t="shared" ref="AM773:AM836" si="683">IF(D773="","",AI773^2)</f>
        <v/>
      </c>
      <c r="AO773" s="24" t="str">
        <f t="shared" ref="AO773:AO836" si="684">IF(D773="","",AJ773+AN$15)</f>
        <v/>
      </c>
      <c r="AP773" s="10" t="str">
        <f t="shared" ref="AP773:AP836" si="685">IF(D773="","",1/AO773)</f>
        <v/>
      </c>
      <c r="AQ773" s="25" t="str">
        <f t="shared" ref="AQ773:AQ836" si="686">IF(D773="","",AH773*AP773)</f>
        <v/>
      </c>
      <c r="AU773" s="24" t="str">
        <f t="shared" ref="AU773:AU836" si="687">IF(D773="","",((0.5)*(LN((1+(D773/SQRT(E773)))/(1-(D773/SQRT(E773)))))))</f>
        <v/>
      </c>
      <c r="AV773" s="10" t="str">
        <f t="shared" ref="AV773:AV836" si="688">IF(D773="","",C773-3)</f>
        <v/>
      </c>
      <c r="AW773" s="10" t="str">
        <f t="shared" ref="AW773:AW836" si="689">IF(D773="","",1/AV773)</f>
        <v/>
      </c>
      <c r="AX773" s="10" t="str">
        <f t="shared" ref="AX773:AX836" si="690">IF(D773="","",AU773*AV773)</f>
        <v/>
      </c>
      <c r="AY773" s="10" t="str">
        <f t="shared" ref="AY773:AY836" si="691">IF(D773="","",AV773*(AU773^2))</f>
        <v/>
      </c>
      <c r="AZ773" s="25" t="str">
        <f t="shared" ref="AZ773:AZ836" si="692">IF(D773="","",AV773^2)</f>
        <v/>
      </c>
      <c r="BB773" s="24" t="str">
        <f t="shared" ref="BB773:BB836" si="693">IF(AD773="","",AW773+BA$15)</f>
        <v/>
      </c>
      <c r="BC773" s="10" t="str">
        <f t="shared" ref="BC773:BC836" si="694">IF(AD773="","",1/BB773)</f>
        <v/>
      </c>
      <c r="BD773" s="25" t="str">
        <f t="shared" ref="BD773:BD836" si="695">IF(AD773="","",BC773*AU773)</f>
        <v/>
      </c>
      <c r="BH773" s="24" t="str">
        <f t="shared" ref="BH773:BH836" si="696">IF(D773="","",D773/(SQRT(E773)*SQRT(F773)))</f>
        <v/>
      </c>
      <c r="BI773" s="10" t="str">
        <f t="shared" ref="BI773:BI836" si="697">IF(D773="","",(1/(((1-BH773^2)^2)/(C773-1))))</f>
        <v/>
      </c>
      <c r="BJ773" s="10" t="str">
        <f t="shared" ref="BJ773:BJ836" si="698">IF(D773="","",1/BI773)</f>
        <v/>
      </c>
      <c r="BK773" s="10" t="str">
        <f t="shared" ref="BK773:BK836" si="699">IF(D773="","",BH773*BI773)</f>
        <v/>
      </c>
      <c r="BL773" s="10" t="str">
        <f t="shared" ref="BL773:BL836" si="700">IF(D773="","",BI773*BH773^2)</f>
        <v/>
      </c>
      <c r="BM773" s="25" t="str">
        <f t="shared" ref="BM773:BM836" si="701">IF(D773="","",BI773^2)</f>
        <v/>
      </c>
      <c r="BO773" s="24" t="str">
        <f t="shared" ref="BO773:BO836" si="702">IF(D773="","",BJ773+BN$15)</f>
        <v/>
      </c>
      <c r="BP773" s="10" t="str">
        <f t="shared" ref="BP773:BP836" si="703">IF(D773="","",1/BO773)</f>
        <v/>
      </c>
      <c r="BQ773" s="25" t="str">
        <f t="shared" ref="BQ773:BQ836" si="704">IF(D773="","",BH773*BP773)</f>
        <v/>
      </c>
      <c r="BU773" s="24" t="str">
        <f t="shared" ref="BU773:BU836" si="705">IF(BD773="","",((0.5)*(LN((1+(D773/(SQRT(E773)*SQRT(F773))))/(1-(D773/(SQRT(E773)*SQRT(F773))))))))</f>
        <v/>
      </c>
      <c r="BV773" s="10" t="str">
        <f t="shared" ref="BV773:BV836" si="706">IF(BD773="","",C773-3)</f>
        <v/>
      </c>
      <c r="BW773" s="10" t="str">
        <f t="shared" ref="BW773:BW836" si="707">IF(BD773="","",1/V773)</f>
        <v/>
      </c>
      <c r="BX773" s="10" t="str">
        <f t="shared" ref="BX773:BX836" si="708">IF(BD773="","",U773*V773)</f>
        <v/>
      </c>
      <c r="BY773" s="10" t="str">
        <f t="shared" ref="BY773:BY836" si="709">IF(BD773="","",V773*(U773^2))</f>
        <v/>
      </c>
      <c r="BZ773" s="25" t="str">
        <f t="shared" ref="BZ773:BZ836" si="710">IF(BD773="","",V773^2)</f>
        <v/>
      </c>
      <c r="CB773" s="24" t="str">
        <f t="shared" ref="CB773:CB836" si="711">IF(D773="","",BW773+CA$15)</f>
        <v/>
      </c>
      <c r="CC773" s="10" t="str">
        <f t="shared" ref="CC773:CC836" si="712">IF(D773="","",1/CB773)</f>
        <v/>
      </c>
      <c r="CD773" s="25" t="str">
        <f t="shared" ref="CD773:CD836" si="713">IF(D773="","",CC773*BU773)</f>
        <v/>
      </c>
    </row>
    <row r="774" spans="1:82" x14ac:dyDescent="0.25">
      <c r="A774" s="5" t="str">
        <f>IF('MA Data'!$G772='MA Data'!$I$2,'MA Data'!A772,"")</f>
        <v/>
      </c>
      <c r="B774" t="str">
        <f>IF('MA Data'!$G772='MA Data'!$I$2,'MA Data'!B772,"")</f>
        <v/>
      </c>
      <c r="C774" t="str">
        <f>IF('MA Data'!$G772='MA Data'!$I$2,'MA Data'!C772,"")</f>
        <v/>
      </c>
      <c r="D774" t="str">
        <f>IF('MA Data'!$G772='MA Data'!$I$2,'MA Data'!D772,"")</f>
        <v/>
      </c>
      <c r="E774" t="str">
        <f>IF('MA Data'!$G772='MA Data'!$I$2,'MA Data'!E772,"")</f>
        <v/>
      </c>
      <c r="F774" t="str">
        <f>IF('MA Data'!$G772='MA Data'!$I$2,'MA Data'!F772,"")</f>
        <v/>
      </c>
      <c r="G774" s="6" t="str">
        <f>IF('MA Data'!$G772='MA Data'!$I$2,'MA Data'!G772,"")</f>
        <v/>
      </c>
      <c r="H774" t="str">
        <f t="shared" si="665"/>
        <v/>
      </c>
      <c r="I774" s="10" t="str">
        <f t="shared" si="666"/>
        <v/>
      </c>
      <c r="J774" s="10" t="str">
        <f t="shared" si="667"/>
        <v/>
      </c>
      <c r="K774" s="10" t="str">
        <f t="shared" si="668"/>
        <v/>
      </c>
      <c r="L774" s="10" t="str">
        <f t="shared" si="669"/>
        <v/>
      </c>
      <c r="M774" s="25" t="str">
        <f t="shared" si="670"/>
        <v/>
      </c>
      <c r="O774" s="24" t="str">
        <f t="shared" si="660"/>
        <v/>
      </c>
      <c r="P774" s="10" t="str">
        <f t="shared" si="661"/>
        <v/>
      </c>
      <c r="Q774" s="25" t="str">
        <f t="shared" si="662"/>
        <v/>
      </c>
      <c r="U774" s="5" t="str">
        <f t="shared" si="672"/>
        <v/>
      </c>
      <c r="V774" s="10" t="str">
        <f t="shared" si="673"/>
        <v/>
      </c>
      <c r="W774" s="10" t="str">
        <f t="shared" si="674"/>
        <v/>
      </c>
      <c r="X774" s="10" t="str">
        <f t="shared" si="675"/>
        <v/>
      </c>
      <c r="Y774" s="10" t="str">
        <f t="shared" si="676"/>
        <v/>
      </c>
      <c r="Z774" s="25" t="str">
        <f t="shared" si="677"/>
        <v/>
      </c>
      <c r="AB774" s="24" t="str">
        <f t="shared" si="671"/>
        <v/>
      </c>
      <c r="AC774" s="10" t="str">
        <f t="shared" si="663"/>
        <v/>
      </c>
      <c r="AD774" s="25" t="str">
        <f t="shared" si="664"/>
        <v/>
      </c>
      <c r="AH774" s="24" t="str">
        <f t="shared" si="678"/>
        <v/>
      </c>
      <c r="AI774" s="10" t="str">
        <f t="shared" si="679"/>
        <v/>
      </c>
      <c r="AJ774" s="10" t="str">
        <f t="shared" si="680"/>
        <v/>
      </c>
      <c r="AK774" s="10" t="str">
        <f t="shared" si="681"/>
        <v/>
      </c>
      <c r="AL774" s="10" t="str">
        <f t="shared" si="682"/>
        <v/>
      </c>
      <c r="AM774" s="25" t="str">
        <f t="shared" si="683"/>
        <v/>
      </c>
      <c r="AO774" s="24" t="str">
        <f t="shared" si="684"/>
        <v/>
      </c>
      <c r="AP774" s="10" t="str">
        <f t="shared" si="685"/>
        <v/>
      </c>
      <c r="AQ774" s="25" t="str">
        <f t="shared" si="686"/>
        <v/>
      </c>
      <c r="AU774" s="24" t="str">
        <f t="shared" si="687"/>
        <v/>
      </c>
      <c r="AV774" s="10" t="str">
        <f t="shared" si="688"/>
        <v/>
      </c>
      <c r="AW774" s="10" t="str">
        <f t="shared" si="689"/>
        <v/>
      </c>
      <c r="AX774" s="10" t="str">
        <f t="shared" si="690"/>
        <v/>
      </c>
      <c r="AY774" s="10" t="str">
        <f t="shared" si="691"/>
        <v/>
      </c>
      <c r="AZ774" s="25" t="str">
        <f t="shared" si="692"/>
        <v/>
      </c>
      <c r="BB774" s="24" t="str">
        <f t="shared" si="693"/>
        <v/>
      </c>
      <c r="BC774" s="10" t="str">
        <f t="shared" si="694"/>
        <v/>
      </c>
      <c r="BD774" s="25" t="str">
        <f t="shared" si="695"/>
        <v/>
      </c>
      <c r="BH774" s="24" t="str">
        <f t="shared" si="696"/>
        <v/>
      </c>
      <c r="BI774" s="10" t="str">
        <f t="shared" si="697"/>
        <v/>
      </c>
      <c r="BJ774" s="10" t="str">
        <f t="shared" si="698"/>
        <v/>
      </c>
      <c r="BK774" s="10" t="str">
        <f t="shared" si="699"/>
        <v/>
      </c>
      <c r="BL774" s="10" t="str">
        <f t="shared" si="700"/>
        <v/>
      </c>
      <c r="BM774" s="25" t="str">
        <f t="shared" si="701"/>
        <v/>
      </c>
      <c r="BO774" s="24" t="str">
        <f t="shared" si="702"/>
        <v/>
      </c>
      <c r="BP774" s="10" t="str">
        <f t="shared" si="703"/>
        <v/>
      </c>
      <c r="BQ774" s="25" t="str">
        <f t="shared" si="704"/>
        <v/>
      </c>
      <c r="BU774" s="24" t="str">
        <f t="shared" si="705"/>
        <v/>
      </c>
      <c r="BV774" s="10" t="str">
        <f t="shared" si="706"/>
        <v/>
      </c>
      <c r="BW774" s="10" t="str">
        <f t="shared" si="707"/>
        <v/>
      </c>
      <c r="BX774" s="10" t="str">
        <f t="shared" si="708"/>
        <v/>
      </c>
      <c r="BY774" s="10" t="str">
        <f t="shared" si="709"/>
        <v/>
      </c>
      <c r="BZ774" s="25" t="str">
        <f t="shared" si="710"/>
        <v/>
      </c>
      <c r="CB774" s="24" t="str">
        <f t="shared" si="711"/>
        <v/>
      </c>
      <c r="CC774" s="10" t="str">
        <f t="shared" si="712"/>
        <v/>
      </c>
      <c r="CD774" s="25" t="str">
        <f t="shared" si="713"/>
        <v/>
      </c>
    </row>
    <row r="775" spans="1:82" x14ac:dyDescent="0.25">
      <c r="A775" s="5" t="str">
        <f>IF('MA Data'!$G773='MA Data'!$I$2,'MA Data'!A773,"")</f>
        <v/>
      </c>
      <c r="B775" t="str">
        <f>IF('MA Data'!$G773='MA Data'!$I$2,'MA Data'!B773,"")</f>
        <v/>
      </c>
      <c r="C775" t="str">
        <f>IF('MA Data'!$G773='MA Data'!$I$2,'MA Data'!C773,"")</f>
        <v/>
      </c>
      <c r="D775" t="str">
        <f>IF('MA Data'!$G773='MA Data'!$I$2,'MA Data'!D773,"")</f>
        <v/>
      </c>
      <c r="E775" t="str">
        <f>IF('MA Data'!$G773='MA Data'!$I$2,'MA Data'!E773,"")</f>
        <v/>
      </c>
      <c r="F775" t="str">
        <f>IF('MA Data'!$G773='MA Data'!$I$2,'MA Data'!F773,"")</f>
        <v/>
      </c>
      <c r="G775" s="6" t="str">
        <f>IF('MA Data'!$G773='MA Data'!$I$2,'MA Data'!G773,"")</f>
        <v/>
      </c>
      <c r="H775" t="str">
        <f t="shared" si="665"/>
        <v/>
      </c>
      <c r="I775" s="10" t="str">
        <f t="shared" si="666"/>
        <v/>
      </c>
      <c r="J775" s="10" t="str">
        <f t="shared" si="667"/>
        <v/>
      </c>
      <c r="K775" s="10" t="str">
        <f t="shared" si="668"/>
        <v/>
      </c>
      <c r="L775" s="10" t="str">
        <f t="shared" si="669"/>
        <v/>
      </c>
      <c r="M775" s="25" t="str">
        <f t="shared" si="670"/>
        <v/>
      </c>
      <c r="O775" s="24" t="str">
        <f t="shared" si="660"/>
        <v/>
      </c>
      <c r="P775" s="10" t="str">
        <f t="shared" si="661"/>
        <v/>
      </c>
      <c r="Q775" s="25" t="str">
        <f t="shared" si="662"/>
        <v/>
      </c>
      <c r="U775" s="5" t="str">
        <f t="shared" si="672"/>
        <v/>
      </c>
      <c r="V775" s="10" t="str">
        <f t="shared" si="673"/>
        <v/>
      </c>
      <c r="W775" s="10" t="str">
        <f t="shared" si="674"/>
        <v/>
      </c>
      <c r="X775" s="10" t="str">
        <f t="shared" si="675"/>
        <v/>
      </c>
      <c r="Y775" s="10" t="str">
        <f t="shared" si="676"/>
        <v/>
      </c>
      <c r="Z775" s="25" t="str">
        <f t="shared" si="677"/>
        <v/>
      </c>
      <c r="AB775" s="24" t="str">
        <f t="shared" si="671"/>
        <v/>
      </c>
      <c r="AC775" s="10" t="str">
        <f t="shared" si="663"/>
        <v/>
      </c>
      <c r="AD775" s="25" t="str">
        <f t="shared" si="664"/>
        <v/>
      </c>
      <c r="AH775" s="24" t="str">
        <f t="shared" si="678"/>
        <v/>
      </c>
      <c r="AI775" s="10" t="str">
        <f t="shared" si="679"/>
        <v/>
      </c>
      <c r="AJ775" s="10" t="str">
        <f t="shared" si="680"/>
        <v/>
      </c>
      <c r="AK775" s="10" t="str">
        <f t="shared" si="681"/>
        <v/>
      </c>
      <c r="AL775" s="10" t="str">
        <f t="shared" si="682"/>
        <v/>
      </c>
      <c r="AM775" s="25" t="str">
        <f t="shared" si="683"/>
        <v/>
      </c>
      <c r="AO775" s="24" t="str">
        <f t="shared" si="684"/>
        <v/>
      </c>
      <c r="AP775" s="10" t="str">
        <f t="shared" si="685"/>
        <v/>
      </c>
      <c r="AQ775" s="25" t="str">
        <f t="shared" si="686"/>
        <v/>
      </c>
      <c r="AU775" s="24" t="str">
        <f t="shared" si="687"/>
        <v/>
      </c>
      <c r="AV775" s="10" t="str">
        <f t="shared" si="688"/>
        <v/>
      </c>
      <c r="AW775" s="10" t="str">
        <f t="shared" si="689"/>
        <v/>
      </c>
      <c r="AX775" s="10" t="str">
        <f t="shared" si="690"/>
        <v/>
      </c>
      <c r="AY775" s="10" t="str">
        <f t="shared" si="691"/>
        <v/>
      </c>
      <c r="AZ775" s="25" t="str">
        <f t="shared" si="692"/>
        <v/>
      </c>
      <c r="BB775" s="24" t="str">
        <f t="shared" si="693"/>
        <v/>
      </c>
      <c r="BC775" s="10" t="str">
        <f t="shared" si="694"/>
        <v/>
      </c>
      <c r="BD775" s="25" t="str">
        <f t="shared" si="695"/>
        <v/>
      </c>
      <c r="BH775" s="24" t="str">
        <f t="shared" si="696"/>
        <v/>
      </c>
      <c r="BI775" s="10" t="str">
        <f t="shared" si="697"/>
        <v/>
      </c>
      <c r="BJ775" s="10" t="str">
        <f t="shared" si="698"/>
        <v/>
      </c>
      <c r="BK775" s="10" t="str">
        <f t="shared" si="699"/>
        <v/>
      </c>
      <c r="BL775" s="10" t="str">
        <f t="shared" si="700"/>
        <v/>
      </c>
      <c r="BM775" s="25" t="str">
        <f t="shared" si="701"/>
        <v/>
      </c>
      <c r="BO775" s="24" t="str">
        <f t="shared" si="702"/>
        <v/>
      </c>
      <c r="BP775" s="10" t="str">
        <f t="shared" si="703"/>
        <v/>
      </c>
      <c r="BQ775" s="25" t="str">
        <f t="shared" si="704"/>
        <v/>
      </c>
      <c r="BU775" s="24" t="str">
        <f t="shared" si="705"/>
        <v/>
      </c>
      <c r="BV775" s="10" t="str">
        <f t="shared" si="706"/>
        <v/>
      </c>
      <c r="BW775" s="10" t="str">
        <f t="shared" si="707"/>
        <v/>
      </c>
      <c r="BX775" s="10" t="str">
        <f t="shared" si="708"/>
        <v/>
      </c>
      <c r="BY775" s="10" t="str">
        <f t="shared" si="709"/>
        <v/>
      </c>
      <c r="BZ775" s="25" t="str">
        <f t="shared" si="710"/>
        <v/>
      </c>
      <c r="CB775" s="24" t="str">
        <f t="shared" si="711"/>
        <v/>
      </c>
      <c r="CC775" s="10" t="str">
        <f t="shared" si="712"/>
        <v/>
      </c>
      <c r="CD775" s="25" t="str">
        <f t="shared" si="713"/>
        <v/>
      </c>
    </row>
    <row r="776" spans="1:82" x14ac:dyDescent="0.25">
      <c r="A776" s="5" t="str">
        <f>IF('MA Data'!$G774='MA Data'!$I$2,'MA Data'!A774,"")</f>
        <v/>
      </c>
      <c r="B776" t="str">
        <f>IF('MA Data'!$G774='MA Data'!$I$2,'MA Data'!B774,"")</f>
        <v/>
      </c>
      <c r="C776" t="str">
        <f>IF('MA Data'!$G774='MA Data'!$I$2,'MA Data'!C774,"")</f>
        <v/>
      </c>
      <c r="D776" t="str">
        <f>IF('MA Data'!$G774='MA Data'!$I$2,'MA Data'!D774,"")</f>
        <v/>
      </c>
      <c r="E776" t="str">
        <f>IF('MA Data'!$G774='MA Data'!$I$2,'MA Data'!E774,"")</f>
        <v/>
      </c>
      <c r="F776" t="str">
        <f>IF('MA Data'!$G774='MA Data'!$I$2,'MA Data'!F774,"")</f>
        <v/>
      </c>
      <c r="G776" s="6" t="str">
        <f>IF('MA Data'!$G774='MA Data'!$I$2,'MA Data'!G774,"")</f>
        <v/>
      </c>
      <c r="H776" t="str">
        <f t="shared" si="665"/>
        <v/>
      </c>
      <c r="I776" s="10" t="str">
        <f t="shared" si="666"/>
        <v/>
      </c>
      <c r="J776" s="10" t="str">
        <f t="shared" si="667"/>
        <v/>
      </c>
      <c r="K776" s="10" t="str">
        <f t="shared" si="668"/>
        <v/>
      </c>
      <c r="L776" s="10" t="str">
        <f t="shared" si="669"/>
        <v/>
      </c>
      <c r="M776" s="25" t="str">
        <f t="shared" si="670"/>
        <v/>
      </c>
      <c r="O776" s="24" t="str">
        <f t="shared" si="660"/>
        <v/>
      </c>
      <c r="P776" s="10" t="str">
        <f t="shared" si="661"/>
        <v/>
      </c>
      <c r="Q776" s="25" t="str">
        <f t="shared" si="662"/>
        <v/>
      </c>
      <c r="U776" s="5" t="str">
        <f t="shared" si="672"/>
        <v/>
      </c>
      <c r="V776" s="10" t="str">
        <f t="shared" si="673"/>
        <v/>
      </c>
      <c r="W776" s="10" t="str">
        <f t="shared" si="674"/>
        <v/>
      </c>
      <c r="X776" s="10" t="str">
        <f t="shared" si="675"/>
        <v/>
      </c>
      <c r="Y776" s="10" t="str">
        <f t="shared" si="676"/>
        <v/>
      </c>
      <c r="Z776" s="25" t="str">
        <f t="shared" si="677"/>
        <v/>
      </c>
      <c r="AB776" s="24" t="str">
        <f t="shared" si="671"/>
        <v/>
      </c>
      <c r="AC776" s="10" t="str">
        <f t="shared" si="663"/>
        <v/>
      </c>
      <c r="AD776" s="25" t="str">
        <f t="shared" si="664"/>
        <v/>
      </c>
      <c r="AH776" s="24" t="str">
        <f t="shared" si="678"/>
        <v/>
      </c>
      <c r="AI776" s="10" t="str">
        <f t="shared" si="679"/>
        <v/>
      </c>
      <c r="AJ776" s="10" t="str">
        <f t="shared" si="680"/>
        <v/>
      </c>
      <c r="AK776" s="10" t="str">
        <f t="shared" si="681"/>
        <v/>
      </c>
      <c r="AL776" s="10" t="str">
        <f t="shared" si="682"/>
        <v/>
      </c>
      <c r="AM776" s="25" t="str">
        <f t="shared" si="683"/>
        <v/>
      </c>
      <c r="AO776" s="24" t="str">
        <f t="shared" si="684"/>
        <v/>
      </c>
      <c r="AP776" s="10" t="str">
        <f t="shared" si="685"/>
        <v/>
      </c>
      <c r="AQ776" s="25" t="str">
        <f t="shared" si="686"/>
        <v/>
      </c>
      <c r="AU776" s="24" t="str">
        <f t="shared" si="687"/>
        <v/>
      </c>
      <c r="AV776" s="10" t="str">
        <f t="shared" si="688"/>
        <v/>
      </c>
      <c r="AW776" s="10" t="str">
        <f t="shared" si="689"/>
        <v/>
      </c>
      <c r="AX776" s="10" t="str">
        <f t="shared" si="690"/>
        <v/>
      </c>
      <c r="AY776" s="10" t="str">
        <f t="shared" si="691"/>
        <v/>
      </c>
      <c r="AZ776" s="25" t="str">
        <f t="shared" si="692"/>
        <v/>
      </c>
      <c r="BB776" s="24" t="str">
        <f t="shared" si="693"/>
        <v/>
      </c>
      <c r="BC776" s="10" t="str">
        <f t="shared" si="694"/>
        <v/>
      </c>
      <c r="BD776" s="25" t="str">
        <f t="shared" si="695"/>
        <v/>
      </c>
      <c r="BH776" s="24" t="str">
        <f t="shared" si="696"/>
        <v/>
      </c>
      <c r="BI776" s="10" t="str">
        <f t="shared" si="697"/>
        <v/>
      </c>
      <c r="BJ776" s="10" t="str">
        <f t="shared" si="698"/>
        <v/>
      </c>
      <c r="BK776" s="10" t="str">
        <f t="shared" si="699"/>
        <v/>
      </c>
      <c r="BL776" s="10" t="str">
        <f t="shared" si="700"/>
        <v/>
      </c>
      <c r="BM776" s="25" t="str">
        <f t="shared" si="701"/>
        <v/>
      </c>
      <c r="BO776" s="24" t="str">
        <f t="shared" si="702"/>
        <v/>
      </c>
      <c r="BP776" s="10" t="str">
        <f t="shared" si="703"/>
        <v/>
      </c>
      <c r="BQ776" s="25" t="str">
        <f t="shared" si="704"/>
        <v/>
      </c>
      <c r="BU776" s="24" t="str">
        <f t="shared" si="705"/>
        <v/>
      </c>
      <c r="BV776" s="10" t="str">
        <f t="shared" si="706"/>
        <v/>
      </c>
      <c r="BW776" s="10" t="str">
        <f t="shared" si="707"/>
        <v/>
      </c>
      <c r="BX776" s="10" t="str">
        <f t="shared" si="708"/>
        <v/>
      </c>
      <c r="BY776" s="10" t="str">
        <f t="shared" si="709"/>
        <v/>
      </c>
      <c r="BZ776" s="25" t="str">
        <f t="shared" si="710"/>
        <v/>
      </c>
      <c r="CB776" s="24" t="str">
        <f t="shared" si="711"/>
        <v/>
      </c>
      <c r="CC776" s="10" t="str">
        <f t="shared" si="712"/>
        <v/>
      </c>
      <c r="CD776" s="25" t="str">
        <f t="shared" si="713"/>
        <v/>
      </c>
    </row>
    <row r="777" spans="1:82" x14ac:dyDescent="0.25">
      <c r="A777" s="5" t="str">
        <f>IF('MA Data'!$G775='MA Data'!$I$2,'MA Data'!A775,"")</f>
        <v/>
      </c>
      <c r="B777" t="str">
        <f>IF('MA Data'!$G775='MA Data'!$I$2,'MA Data'!B775,"")</f>
        <v/>
      </c>
      <c r="C777" t="str">
        <f>IF('MA Data'!$G775='MA Data'!$I$2,'MA Data'!C775,"")</f>
        <v/>
      </c>
      <c r="D777" t="str">
        <f>IF('MA Data'!$G775='MA Data'!$I$2,'MA Data'!D775,"")</f>
        <v/>
      </c>
      <c r="E777" t="str">
        <f>IF('MA Data'!$G775='MA Data'!$I$2,'MA Data'!E775,"")</f>
        <v/>
      </c>
      <c r="F777" t="str">
        <f>IF('MA Data'!$G775='MA Data'!$I$2,'MA Data'!F775,"")</f>
        <v/>
      </c>
      <c r="G777" s="6" t="str">
        <f>IF('MA Data'!$G775='MA Data'!$I$2,'MA Data'!G775,"")</f>
        <v/>
      </c>
      <c r="H777" t="str">
        <f t="shared" si="665"/>
        <v/>
      </c>
      <c r="I777" s="10" t="str">
        <f t="shared" si="666"/>
        <v/>
      </c>
      <c r="J777" s="10" t="str">
        <f t="shared" si="667"/>
        <v/>
      </c>
      <c r="K777" s="10" t="str">
        <f t="shared" si="668"/>
        <v/>
      </c>
      <c r="L777" s="10" t="str">
        <f t="shared" si="669"/>
        <v/>
      </c>
      <c r="M777" s="25" t="str">
        <f t="shared" si="670"/>
        <v/>
      </c>
      <c r="O777" s="24" t="str">
        <f t="shared" si="660"/>
        <v/>
      </c>
      <c r="P777" s="10" t="str">
        <f t="shared" si="661"/>
        <v/>
      </c>
      <c r="Q777" s="25" t="str">
        <f t="shared" si="662"/>
        <v/>
      </c>
      <c r="U777" s="5" t="str">
        <f t="shared" si="672"/>
        <v/>
      </c>
      <c r="V777" s="10" t="str">
        <f t="shared" si="673"/>
        <v/>
      </c>
      <c r="W777" s="10" t="str">
        <f t="shared" si="674"/>
        <v/>
      </c>
      <c r="X777" s="10" t="str">
        <f t="shared" si="675"/>
        <v/>
      </c>
      <c r="Y777" s="10" t="str">
        <f t="shared" si="676"/>
        <v/>
      </c>
      <c r="Z777" s="25" t="str">
        <f t="shared" si="677"/>
        <v/>
      </c>
      <c r="AB777" s="24" t="str">
        <f t="shared" si="671"/>
        <v/>
      </c>
      <c r="AC777" s="10" t="str">
        <f t="shared" si="663"/>
        <v/>
      </c>
      <c r="AD777" s="25" t="str">
        <f t="shared" si="664"/>
        <v/>
      </c>
      <c r="AH777" s="24" t="str">
        <f t="shared" si="678"/>
        <v/>
      </c>
      <c r="AI777" s="10" t="str">
        <f t="shared" si="679"/>
        <v/>
      </c>
      <c r="AJ777" s="10" t="str">
        <f t="shared" si="680"/>
        <v/>
      </c>
      <c r="AK777" s="10" t="str">
        <f t="shared" si="681"/>
        <v/>
      </c>
      <c r="AL777" s="10" t="str">
        <f t="shared" si="682"/>
        <v/>
      </c>
      <c r="AM777" s="25" t="str">
        <f t="shared" si="683"/>
        <v/>
      </c>
      <c r="AO777" s="24" t="str">
        <f t="shared" si="684"/>
        <v/>
      </c>
      <c r="AP777" s="10" t="str">
        <f t="shared" si="685"/>
        <v/>
      </c>
      <c r="AQ777" s="25" t="str">
        <f t="shared" si="686"/>
        <v/>
      </c>
      <c r="AU777" s="24" t="str">
        <f t="shared" si="687"/>
        <v/>
      </c>
      <c r="AV777" s="10" t="str">
        <f t="shared" si="688"/>
        <v/>
      </c>
      <c r="AW777" s="10" t="str">
        <f t="shared" si="689"/>
        <v/>
      </c>
      <c r="AX777" s="10" t="str">
        <f t="shared" si="690"/>
        <v/>
      </c>
      <c r="AY777" s="10" t="str">
        <f t="shared" si="691"/>
        <v/>
      </c>
      <c r="AZ777" s="25" t="str">
        <f t="shared" si="692"/>
        <v/>
      </c>
      <c r="BB777" s="24" t="str">
        <f t="shared" si="693"/>
        <v/>
      </c>
      <c r="BC777" s="10" t="str">
        <f t="shared" si="694"/>
        <v/>
      </c>
      <c r="BD777" s="25" t="str">
        <f t="shared" si="695"/>
        <v/>
      </c>
      <c r="BH777" s="24" t="str">
        <f t="shared" si="696"/>
        <v/>
      </c>
      <c r="BI777" s="10" t="str">
        <f t="shared" si="697"/>
        <v/>
      </c>
      <c r="BJ777" s="10" t="str">
        <f t="shared" si="698"/>
        <v/>
      </c>
      <c r="BK777" s="10" t="str">
        <f t="shared" si="699"/>
        <v/>
      </c>
      <c r="BL777" s="10" t="str">
        <f t="shared" si="700"/>
        <v/>
      </c>
      <c r="BM777" s="25" t="str">
        <f t="shared" si="701"/>
        <v/>
      </c>
      <c r="BO777" s="24" t="str">
        <f t="shared" si="702"/>
        <v/>
      </c>
      <c r="BP777" s="10" t="str">
        <f t="shared" si="703"/>
        <v/>
      </c>
      <c r="BQ777" s="25" t="str">
        <f t="shared" si="704"/>
        <v/>
      </c>
      <c r="BU777" s="24" t="str">
        <f t="shared" si="705"/>
        <v/>
      </c>
      <c r="BV777" s="10" t="str">
        <f t="shared" si="706"/>
        <v/>
      </c>
      <c r="BW777" s="10" t="str">
        <f t="shared" si="707"/>
        <v/>
      </c>
      <c r="BX777" s="10" t="str">
        <f t="shared" si="708"/>
        <v/>
      </c>
      <c r="BY777" s="10" t="str">
        <f t="shared" si="709"/>
        <v/>
      </c>
      <c r="BZ777" s="25" t="str">
        <f t="shared" si="710"/>
        <v/>
      </c>
      <c r="CB777" s="24" t="str">
        <f t="shared" si="711"/>
        <v/>
      </c>
      <c r="CC777" s="10" t="str">
        <f t="shared" si="712"/>
        <v/>
      </c>
      <c r="CD777" s="25" t="str">
        <f t="shared" si="713"/>
        <v/>
      </c>
    </row>
    <row r="778" spans="1:82" x14ac:dyDescent="0.25">
      <c r="A778" s="5" t="str">
        <f>IF('MA Data'!$G776='MA Data'!$I$2,'MA Data'!A776,"")</f>
        <v/>
      </c>
      <c r="B778" t="str">
        <f>IF('MA Data'!$G776='MA Data'!$I$2,'MA Data'!B776,"")</f>
        <v/>
      </c>
      <c r="C778" t="str">
        <f>IF('MA Data'!$G776='MA Data'!$I$2,'MA Data'!C776,"")</f>
        <v/>
      </c>
      <c r="D778" t="str">
        <f>IF('MA Data'!$G776='MA Data'!$I$2,'MA Data'!D776,"")</f>
        <v/>
      </c>
      <c r="E778" t="str">
        <f>IF('MA Data'!$G776='MA Data'!$I$2,'MA Data'!E776,"")</f>
        <v/>
      </c>
      <c r="F778" t="str">
        <f>IF('MA Data'!$G776='MA Data'!$I$2,'MA Data'!F776,"")</f>
        <v/>
      </c>
      <c r="G778" s="6" t="str">
        <f>IF('MA Data'!$G776='MA Data'!$I$2,'MA Data'!G776,"")</f>
        <v/>
      </c>
      <c r="H778" t="str">
        <f t="shared" si="665"/>
        <v/>
      </c>
      <c r="I778" s="10" t="str">
        <f t="shared" si="666"/>
        <v/>
      </c>
      <c r="J778" s="10" t="str">
        <f t="shared" si="667"/>
        <v/>
      </c>
      <c r="K778" s="10" t="str">
        <f t="shared" si="668"/>
        <v/>
      </c>
      <c r="L778" s="10" t="str">
        <f t="shared" si="669"/>
        <v/>
      </c>
      <c r="M778" s="25" t="str">
        <f t="shared" si="670"/>
        <v/>
      </c>
      <c r="O778" s="24" t="str">
        <f t="shared" si="660"/>
        <v/>
      </c>
      <c r="P778" s="10" t="str">
        <f t="shared" si="661"/>
        <v/>
      </c>
      <c r="Q778" s="25" t="str">
        <f t="shared" si="662"/>
        <v/>
      </c>
      <c r="U778" s="5" t="str">
        <f t="shared" si="672"/>
        <v/>
      </c>
      <c r="V778" s="10" t="str">
        <f t="shared" si="673"/>
        <v/>
      </c>
      <c r="W778" s="10" t="str">
        <f t="shared" si="674"/>
        <v/>
      </c>
      <c r="X778" s="10" t="str">
        <f t="shared" si="675"/>
        <v/>
      </c>
      <c r="Y778" s="10" t="str">
        <f t="shared" si="676"/>
        <v/>
      </c>
      <c r="Z778" s="25" t="str">
        <f t="shared" si="677"/>
        <v/>
      </c>
      <c r="AB778" s="24" t="str">
        <f t="shared" si="671"/>
        <v/>
      </c>
      <c r="AC778" s="10" t="str">
        <f t="shared" si="663"/>
        <v/>
      </c>
      <c r="AD778" s="25" t="str">
        <f t="shared" si="664"/>
        <v/>
      </c>
      <c r="AH778" s="24" t="str">
        <f t="shared" si="678"/>
        <v/>
      </c>
      <c r="AI778" s="10" t="str">
        <f t="shared" si="679"/>
        <v/>
      </c>
      <c r="AJ778" s="10" t="str">
        <f t="shared" si="680"/>
        <v/>
      </c>
      <c r="AK778" s="10" t="str">
        <f t="shared" si="681"/>
        <v/>
      </c>
      <c r="AL778" s="10" t="str">
        <f t="shared" si="682"/>
        <v/>
      </c>
      <c r="AM778" s="25" t="str">
        <f t="shared" si="683"/>
        <v/>
      </c>
      <c r="AO778" s="24" t="str">
        <f t="shared" si="684"/>
        <v/>
      </c>
      <c r="AP778" s="10" t="str">
        <f t="shared" si="685"/>
        <v/>
      </c>
      <c r="AQ778" s="25" t="str">
        <f t="shared" si="686"/>
        <v/>
      </c>
      <c r="AU778" s="24" t="str">
        <f t="shared" si="687"/>
        <v/>
      </c>
      <c r="AV778" s="10" t="str">
        <f t="shared" si="688"/>
        <v/>
      </c>
      <c r="AW778" s="10" t="str">
        <f t="shared" si="689"/>
        <v/>
      </c>
      <c r="AX778" s="10" t="str">
        <f t="shared" si="690"/>
        <v/>
      </c>
      <c r="AY778" s="10" t="str">
        <f t="shared" si="691"/>
        <v/>
      </c>
      <c r="AZ778" s="25" t="str">
        <f t="shared" si="692"/>
        <v/>
      </c>
      <c r="BB778" s="24" t="str">
        <f t="shared" si="693"/>
        <v/>
      </c>
      <c r="BC778" s="10" t="str">
        <f t="shared" si="694"/>
        <v/>
      </c>
      <c r="BD778" s="25" t="str">
        <f t="shared" si="695"/>
        <v/>
      </c>
      <c r="BH778" s="24" t="str">
        <f t="shared" si="696"/>
        <v/>
      </c>
      <c r="BI778" s="10" t="str">
        <f t="shared" si="697"/>
        <v/>
      </c>
      <c r="BJ778" s="10" t="str">
        <f t="shared" si="698"/>
        <v/>
      </c>
      <c r="BK778" s="10" t="str">
        <f t="shared" si="699"/>
        <v/>
      </c>
      <c r="BL778" s="10" t="str">
        <f t="shared" si="700"/>
        <v/>
      </c>
      <c r="BM778" s="25" t="str">
        <f t="shared" si="701"/>
        <v/>
      </c>
      <c r="BO778" s="24" t="str">
        <f t="shared" si="702"/>
        <v/>
      </c>
      <c r="BP778" s="10" t="str">
        <f t="shared" si="703"/>
        <v/>
      </c>
      <c r="BQ778" s="25" t="str">
        <f t="shared" si="704"/>
        <v/>
      </c>
      <c r="BU778" s="24" t="str">
        <f t="shared" si="705"/>
        <v/>
      </c>
      <c r="BV778" s="10" t="str">
        <f t="shared" si="706"/>
        <v/>
      </c>
      <c r="BW778" s="10" t="str">
        <f t="shared" si="707"/>
        <v/>
      </c>
      <c r="BX778" s="10" t="str">
        <f t="shared" si="708"/>
        <v/>
      </c>
      <c r="BY778" s="10" t="str">
        <f t="shared" si="709"/>
        <v/>
      </c>
      <c r="BZ778" s="25" t="str">
        <f t="shared" si="710"/>
        <v/>
      </c>
      <c r="CB778" s="24" t="str">
        <f t="shared" si="711"/>
        <v/>
      </c>
      <c r="CC778" s="10" t="str">
        <f t="shared" si="712"/>
        <v/>
      </c>
      <c r="CD778" s="25" t="str">
        <f t="shared" si="713"/>
        <v/>
      </c>
    </row>
    <row r="779" spans="1:82" x14ac:dyDescent="0.25">
      <c r="A779" s="5" t="str">
        <f>IF('MA Data'!$G777='MA Data'!$I$2,'MA Data'!A777,"")</f>
        <v/>
      </c>
      <c r="B779" t="str">
        <f>IF('MA Data'!$G777='MA Data'!$I$2,'MA Data'!B777,"")</f>
        <v/>
      </c>
      <c r="C779" t="str">
        <f>IF('MA Data'!$G777='MA Data'!$I$2,'MA Data'!C777,"")</f>
        <v/>
      </c>
      <c r="D779" t="str">
        <f>IF('MA Data'!$G777='MA Data'!$I$2,'MA Data'!D777,"")</f>
        <v/>
      </c>
      <c r="E779" t="str">
        <f>IF('MA Data'!$G777='MA Data'!$I$2,'MA Data'!E777,"")</f>
        <v/>
      </c>
      <c r="F779" t="str">
        <f>IF('MA Data'!$G777='MA Data'!$I$2,'MA Data'!F777,"")</f>
        <v/>
      </c>
      <c r="G779" s="6" t="str">
        <f>IF('MA Data'!$G777='MA Data'!$I$2,'MA Data'!G777,"")</f>
        <v/>
      </c>
      <c r="H779" t="str">
        <f t="shared" si="665"/>
        <v/>
      </c>
      <c r="I779" s="10" t="str">
        <f t="shared" si="666"/>
        <v/>
      </c>
      <c r="J779" s="10" t="str">
        <f t="shared" si="667"/>
        <v/>
      </c>
      <c r="K779" s="10" t="str">
        <f t="shared" si="668"/>
        <v/>
      </c>
      <c r="L779" s="10" t="str">
        <f t="shared" si="669"/>
        <v/>
      </c>
      <c r="M779" s="25" t="str">
        <f t="shared" si="670"/>
        <v/>
      </c>
      <c r="O779" s="24" t="str">
        <f t="shared" si="660"/>
        <v/>
      </c>
      <c r="P779" s="10" t="str">
        <f t="shared" si="661"/>
        <v/>
      </c>
      <c r="Q779" s="25" t="str">
        <f t="shared" si="662"/>
        <v/>
      </c>
      <c r="U779" s="5" t="str">
        <f t="shared" si="672"/>
        <v/>
      </c>
      <c r="V779" s="10" t="str">
        <f t="shared" si="673"/>
        <v/>
      </c>
      <c r="W779" s="10" t="str">
        <f t="shared" si="674"/>
        <v/>
      </c>
      <c r="X779" s="10" t="str">
        <f t="shared" si="675"/>
        <v/>
      </c>
      <c r="Y779" s="10" t="str">
        <f t="shared" si="676"/>
        <v/>
      </c>
      <c r="Z779" s="25" t="str">
        <f t="shared" si="677"/>
        <v/>
      </c>
      <c r="AB779" s="24" t="str">
        <f t="shared" si="671"/>
        <v/>
      </c>
      <c r="AC779" s="10" t="str">
        <f t="shared" si="663"/>
        <v/>
      </c>
      <c r="AD779" s="25" t="str">
        <f t="shared" si="664"/>
        <v/>
      </c>
      <c r="AH779" s="24" t="str">
        <f t="shared" si="678"/>
        <v/>
      </c>
      <c r="AI779" s="10" t="str">
        <f t="shared" si="679"/>
        <v/>
      </c>
      <c r="AJ779" s="10" t="str">
        <f t="shared" si="680"/>
        <v/>
      </c>
      <c r="AK779" s="10" t="str">
        <f t="shared" si="681"/>
        <v/>
      </c>
      <c r="AL779" s="10" t="str">
        <f t="shared" si="682"/>
        <v/>
      </c>
      <c r="AM779" s="25" t="str">
        <f t="shared" si="683"/>
        <v/>
      </c>
      <c r="AO779" s="24" t="str">
        <f t="shared" si="684"/>
        <v/>
      </c>
      <c r="AP779" s="10" t="str">
        <f t="shared" si="685"/>
        <v/>
      </c>
      <c r="AQ779" s="25" t="str">
        <f t="shared" si="686"/>
        <v/>
      </c>
      <c r="AU779" s="24" t="str">
        <f t="shared" si="687"/>
        <v/>
      </c>
      <c r="AV779" s="10" t="str">
        <f t="shared" si="688"/>
        <v/>
      </c>
      <c r="AW779" s="10" t="str">
        <f t="shared" si="689"/>
        <v/>
      </c>
      <c r="AX779" s="10" t="str">
        <f t="shared" si="690"/>
        <v/>
      </c>
      <c r="AY779" s="10" t="str">
        <f t="shared" si="691"/>
        <v/>
      </c>
      <c r="AZ779" s="25" t="str">
        <f t="shared" si="692"/>
        <v/>
      </c>
      <c r="BB779" s="24" t="str">
        <f t="shared" si="693"/>
        <v/>
      </c>
      <c r="BC779" s="10" t="str">
        <f t="shared" si="694"/>
        <v/>
      </c>
      <c r="BD779" s="25" t="str">
        <f t="shared" si="695"/>
        <v/>
      </c>
      <c r="BH779" s="24" t="str">
        <f t="shared" si="696"/>
        <v/>
      </c>
      <c r="BI779" s="10" t="str">
        <f t="shared" si="697"/>
        <v/>
      </c>
      <c r="BJ779" s="10" t="str">
        <f t="shared" si="698"/>
        <v/>
      </c>
      <c r="BK779" s="10" t="str">
        <f t="shared" si="699"/>
        <v/>
      </c>
      <c r="BL779" s="10" t="str">
        <f t="shared" si="700"/>
        <v/>
      </c>
      <c r="BM779" s="25" t="str">
        <f t="shared" si="701"/>
        <v/>
      </c>
      <c r="BO779" s="24" t="str">
        <f t="shared" si="702"/>
        <v/>
      </c>
      <c r="BP779" s="10" t="str">
        <f t="shared" si="703"/>
        <v/>
      </c>
      <c r="BQ779" s="25" t="str">
        <f t="shared" si="704"/>
        <v/>
      </c>
      <c r="BU779" s="24" t="str">
        <f t="shared" si="705"/>
        <v/>
      </c>
      <c r="BV779" s="10" t="str">
        <f t="shared" si="706"/>
        <v/>
      </c>
      <c r="BW779" s="10" t="str">
        <f t="shared" si="707"/>
        <v/>
      </c>
      <c r="BX779" s="10" t="str">
        <f t="shared" si="708"/>
        <v/>
      </c>
      <c r="BY779" s="10" t="str">
        <f t="shared" si="709"/>
        <v/>
      </c>
      <c r="BZ779" s="25" t="str">
        <f t="shared" si="710"/>
        <v/>
      </c>
      <c r="CB779" s="24" t="str">
        <f t="shared" si="711"/>
        <v/>
      </c>
      <c r="CC779" s="10" t="str">
        <f t="shared" si="712"/>
        <v/>
      </c>
      <c r="CD779" s="25" t="str">
        <f t="shared" si="713"/>
        <v/>
      </c>
    </row>
    <row r="780" spans="1:82" x14ac:dyDescent="0.25">
      <c r="A780" s="5" t="str">
        <f>IF('MA Data'!$G778='MA Data'!$I$2,'MA Data'!A778,"")</f>
        <v/>
      </c>
      <c r="B780" t="str">
        <f>IF('MA Data'!$G778='MA Data'!$I$2,'MA Data'!B778,"")</f>
        <v/>
      </c>
      <c r="C780" t="str">
        <f>IF('MA Data'!$G778='MA Data'!$I$2,'MA Data'!C778,"")</f>
        <v/>
      </c>
      <c r="D780" t="str">
        <f>IF('MA Data'!$G778='MA Data'!$I$2,'MA Data'!D778,"")</f>
        <v/>
      </c>
      <c r="E780" t="str">
        <f>IF('MA Data'!$G778='MA Data'!$I$2,'MA Data'!E778,"")</f>
        <v/>
      </c>
      <c r="F780" t="str">
        <f>IF('MA Data'!$G778='MA Data'!$I$2,'MA Data'!F778,"")</f>
        <v/>
      </c>
      <c r="G780" s="6" t="str">
        <f>IF('MA Data'!$G778='MA Data'!$I$2,'MA Data'!G778,"")</f>
        <v/>
      </c>
      <c r="H780" t="str">
        <f t="shared" si="665"/>
        <v/>
      </c>
      <c r="I780" s="10" t="str">
        <f t="shared" si="666"/>
        <v/>
      </c>
      <c r="J780" s="10" t="str">
        <f t="shared" si="667"/>
        <v/>
      </c>
      <c r="K780" s="10" t="str">
        <f t="shared" si="668"/>
        <v/>
      </c>
      <c r="L780" s="10" t="str">
        <f t="shared" si="669"/>
        <v/>
      </c>
      <c r="M780" s="25" t="str">
        <f t="shared" si="670"/>
        <v/>
      </c>
      <c r="O780" s="24" t="str">
        <f t="shared" si="660"/>
        <v/>
      </c>
      <c r="P780" s="10" t="str">
        <f t="shared" si="661"/>
        <v/>
      </c>
      <c r="Q780" s="25" t="str">
        <f t="shared" si="662"/>
        <v/>
      </c>
      <c r="U780" s="5" t="str">
        <f t="shared" si="672"/>
        <v/>
      </c>
      <c r="V780" s="10" t="str">
        <f t="shared" si="673"/>
        <v/>
      </c>
      <c r="W780" s="10" t="str">
        <f t="shared" si="674"/>
        <v/>
      </c>
      <c r="X780" s="10" t="str">
        <f t="shared" si="675"/>
        <v/>
      </c>
      <c r="Y780" s="10" t="str">
        <f t="shared" si="676"/>
        <v/>
      </c>
      <c r="Z780" s="25" t="str">
        <f t="shared" si="677"/>
        <v/>
      </c>
      <c r="AB780" s="24" t="str">
        <f t="shared" si="671"/>
        <v/>
      </c>
      <c r="AC780" s="10" t="str">
        <f t="shared" si="663"/>
        <v/>
      </c>
      <c r="AD780" s="25" t="str">
        <f t="shared" si="664"/>
        <v/>
      </c>
      <c r="AH780" s="24" t="str">
        <f t="shared" si="678"/>
        <v/>
      </c>
      <c r="AI780" s="10" t="str">
        <f t="shared" si="679"/>
        <v/>
      </c>
      <c r="AJ780" s="10" t="str">
        <f t="shared" si="680"/>
        <v/>
      </c>
      <c r="AK780" s="10" t="str">
        <f t="shared" si="681"/>
        <v/>
      </c>
      <c r="AL780" s="10" t="str">
        <f t="shared" si="682"/>
        <v/>
      </c>
      <c r="AM780" s="25" t="str">
        <f t="shared" si="683"/>
        <v/>
      </c>
      <c r="AO780" s="24" t="str">
        <f t="shared" si="684"/>
        <v/>
      </c>
      <c r="AP780" s="10" t="str">
        <f t="shared" si="685"/>
        <v/>
      </c>
      <c r="AQ780" s="25" t="str">
        <f t="shared" si="686"/>
        <v/>
      </c>
      <c r="AU780" s="24" t="str">
        <f t="shared" si="687"/>
        <v/>
      </c>
      <c r="AV780" s="10" t="str">
        <f t="shared" si="688"/>
        <v/>
      </c>
      <c r="AW780" s="10" t="str">
        <f t="shared" si="689"/>
        <v/>
      </c>
      <c r="AX780" s="10" t="str">
        <f t="shared" si="690"/>
        <v/>
      </c>
      <c r="AY780" s="10" t="str">
        <f t="shared" si="691"/>
        <v/>
      </c>
      <c r="AZ780" s="25" t="str">
        <f t="shared" si="692"/>
        <v/>
      </c>
      <c r="BB780" s="24" t="str">
        <f t="shared" si="693"/>
        <v/>
      </c>
      <c r="BC780" s="10" t="str">
        <f t="shared" si="694"/>
        <v/>
      </c>
      <c r="BD780" s="25" t="str">
        <f t="shared" si="695"/>
        <v/>
      </c>
      <c r="BH780" s="24" t="str">
        <f t="shared" si="696"/>
        <v/>
      </c>
      <c r="BI780" s="10" t="str">
        <f t="shared" si="697"/>
        <v/>
      </c>
      <c r="BJ780" s="10" t="str">
        <f t="shared" si="698"/>
        <v/>
      </c>
      <c r="BK780" s="10" t="str">
        <f t="shared" si="699"/>
        <v/>
      </c>
      <c r="BL780" s="10" t="str">
        <f t="shared" si="700"/>
        <v/>
      </c>
      <c r="BM780" s="25" t="str">
        <f t="shared" si="701"/>
        <v/>
      </c>
      <c r="BO780" s="24" t="str">
        <f t="shared" si="702"/>
        <v/>
      </c>
      <c r="BP780" s="10" t="str">
        <f t="shared" si="703"/>
        <v/>
      </c>
      <c r="BQ780" s="25" t="str">
        <f t="shared" si="704"/>
        <v/>
      </c>
      <c r="BU780" s="24" t="str">
        <f t="shared" si="705"/>
        <v/>
      </c>
      <c r="BV780" s="10" t="str">
        <f t="shared" si="706"/>
        <v/>
      </c>
      <c r="BW780" s="10" t="str">
        <f t="shared" si="707"/>
        <v/>
      </c>
      <c r="BX780" s="10" t="str">
        <f t="shared" si="708"/>
        <v/>
      </c>
      <c r="BY780" s="10" t="str">
        <f t="shared" si="709"/>
        <v/>
      </c>
      <c r="BZ780" s="25" t="str">
        <f t="shared" si="710"/>
        <v/>
      </c>
      <c r="CB780" s="24" t="str">
        <f t="shared" si="711"/>
        <v/>
      </c>
      <c r="CC780" s="10" t="str">
        <f t="shared" si="712"/>
        <v/>
      </c>
      <c r="CD780" s="25" t="str">
        <f t="shared" si="713"/>
        <v/>
      </c>
    </row>
    <row r="781" spans="1:82" x14ac:dyDescent="0.25">
      <c r="A781" s="5" t="str">
        <f>IF('MA Data'!$G779='MA Data'!$I$2,'MA Data'!A779,"")</f>
        <v/>
      </c>
      <c r="B781" t="str">
        <f>IF('MA Data'!$G779='MA Data'!$I$2,'MA Data'!B779,"")</f>
        <v/>
      </c>
      <c r="C781" t="str">
        <f>IF('MA Data'!$G779='MA Data'!$I$2,'MA Data'!C779,"")</f>
        <v/>
      </c>
      <c r="D781" t="str">
        <f>IF('MA Data'!$G779='MA Data'!$I$2,'MA Data'!D779,"")</f>
        <v/>
      </c>
      <c r="E781" t="str">
        <f>IF('MA Data'!$G779='MA Data'!$I$2,'MA Data'!E779,"")</f>
        <v/>
      </c>
      <c r="F781" t="str">
        <f>IF('MA Data'!$G779='MA Data'!$I$2,'MA Data'!F779,"")</f>
        <v/>
      </c>
      <c r="G781" s="6" t="str">
        <f>IF('MA Data'!$G779='MA Data'!$I$2,'MA Data'!G779,"")</f>
        <v/>
      </c>
      <c r="H781" t="str">
        <f t="shared" si="665"/>
        <v/>
      </c>
      <c r="I781" s="10" t="str">
        <f t="shared" si="666"/>
        <v/>
      </c>
      <c r="J781" s="10" t="str">
        <f t="shared" si="667"/>
        <v/>
      </c>
      <c r="K781" s="10" t="str">
        <f t="shared" si="668"/>
        <v/>
      </c>
      <c r="L781" s="10" t="str">
        <f t="shared" si="669"/>
        <v/>
      </c>
      <c r="M781" s="25" t="str">
        <f t="shared" si="670"/>
        <v/>
      </c>
      <c r="O781" s="24" t="str">
        <f t="shared" si="660"/>
        <v/>
      </c>
      <c r="P781" s="10" t="str">
        <f t="shared" si="661"/>
        <v/>
      </c>
      <c r="Q781" s="25" t="str">
        <f t="shared" si="662"/>
        <v/>
      </c>
      <c r="U781" s="5" t="str">
        <f t="shared" si="672"/>
        <v/>
      </c>
      <c r="V781" s="10" t="str">
        <f t="shared" si="673"/>
        <v/>
      </c>
      <c r="W781" s="10" t="str">
        <f t="shared" si="674"/>
        <v/>
      </c>
      <c r="X781" s="10" t="str">
        <f t="shared" si="675"/>
        <v/>
      </c>
      <c r="Y781" s="10" t="str">
        <f t="shared" si="676"/>
        <v/>
      </c>
      <c r="Z781" s="25" t="str">
        <f t="shared" si="677"/>
        <v/>
      </c>
      <c r="AB781" s="24" t="str">
        <f t="shared" si="671"/>
        <v/>
      </c>
      <c r="AC781" s="10" t="str">
        <f t="shared" si="663"/>
        <v/>
      </c>
      <c r="AD781" s="25" t="str">
        <f t="shared" si="664"/>
        <v/>
      </c>
      <c r="AH781" s="24" t="str">
        <f t="shared" si="678"/>
        <v/>
      </c>
      <c r="AI781" s="10" t="str">
        <f t="shared" si="679"/>
        <v/>
      </c>
      <c r="AJ781" s="10" t="str">
        <f t="shared" si="680"/>
        <v/>
      </c>
      <c r="AK781" s="10" t="str">
        <f t="shared" si="681"/>
        <v/>
      </c>
      <c r="AL781" s="10" t="str">
        <f t="shared" si="682"/>
        <v/>
      </c>
      <c r="AM781" s="25" t="str">
        <f t="shared" si="683"/>
        <v/>
      </c>
      <c r="AO781" s="24" t="str">
        <f t="shared" si="684"/>
        <v/>
      </c>
      <c r="AP781" s="10" t="str">
        <f t="shared" si="685"/>
        <v/>
      </c>
      <c r="AQ781" s="25" t="str">
        <f t="shared" si="686"/>
        <v/>
      </c>
      <c r="AU781" s="24" t="str">
        <f t="shared" si="687"/>
        <v/>
      </c>
      <c r="AV781" s="10" t="str">
        <f t="shared" si="688"/>
        <v/>
      </c>
      <c r="AW781" s="10" t="str">
        <f t="shared" si="689"/>
        <v/>
      </c>
      <c r="AX781" s="10" t="str">
        <f t="shared" si="690"/>
        <v/>
      </c>
      <c r="AY781" s="10" t="str">
        <f t="shared" si="691"/>
        <v/>
      </c>
      <c r="AZ781" s="25" t="str">
        <f t="shared" si="692"/>
        <v/>
      </c>
      <c r="BB781" s="24" t="str">
        <f t="shared" si="693"/>
        <v/>
      </c>
      <c r="BC781" s="10" t="str">
        <f t="shared" si="694"/>
        <v/>
      </c>
      <c r="BD781" s="25" t="str">
        <f t="shared" si="695"/>
        <v/>
      </c>
      <c r="BH781" s="24" t="str">
        <f t="shared" si="696"/>
        <v/>
      </c>
      <c r="BI781" s="10" t="str">
        <f t="shared" si="697"/>
        <v/>
      </c>
      <c r="BJ781" s="10" t="str">
        <f t="shared" si="698"/>
        <v/>
      </c>
      <c r="BK781" s="10" t="str">
        <f t="shared" si="699"/>
        <v/>
      </c>
      <c r="BL781" s="10" t="str">
        <f t="shared" si="700"/>
        <v/>
      </c>
      <c r="BM781" s="25" t="str">
        <f t="shared" si="701"/>
        <v/>
      </c>
      <c r="BO781" s="24" t="str">
        <f t="shared" si="702"/>
        <v/>
      </c>
      <c r="BP781" s="10" t="str">
        <f t="shared" si="703"/>
        <v/>
      </c>
      <c r="BQ781" s="25" t="str">
        <f t="shared" si="704"/>
        <v/>
      </c>
      <c r="BU781" s="24" t="str">
        <f t="shared" si="705"/>
        <v/>
      </c>
      <c r="BV781" s="10" t="str">
        <f t="shared" si="706"/>
        <v/>
      </c>
      <c r="BW781" s="10" t="str">
        <f t="shared" si="707"/>
        <v/>
      </c>
      <c r="BX781" s="10" t="str">
        <f t="shared" si="708"/>
        <v/>
      </c>
      <c r="BY781" s="10" t="str">
        <f t="shared" si="709"/>
        <v/>
      </c>
      <c r="BZ781" s="25" t="str">
        <f t="shared" si="710"/>
        <v/>
      </c>
      <c r="CB781" s="24" t="str">
        <f t="shared" si="711"/>
        <v/>
      </c>
      <c r="CC781" s="10" t="str">
        <f t="shared" si="712"/>
        <v/>
      </c>
      <c r="CD781" s="25" t="str">
        <f t="shared" si="713"/>
        <v/>
      </c>
    </row>
    <row r="782" spans="1:82" x14ac:dyDescent="0.25">
      <c r="A782" s="5" t="str">
        <f>IF('MA Data'!$G780='MA Data'!$I$2,'MA Data'!A780,"")</f>
        <v/>
      </c>
      <c r="B782" t="str">
        <f>IF('MA Data'!$G780='MA Data'!$I$2,'MA Data'!B780,"")</f>
        <v/>
      </c>
      <c r="C782" t="str">
        <f>IF('MA Data'!$G780='MA Data'!$I$2,'MA Data'!C780,"")</f>
        <v/>
      </c>
      <c r="D782" t="str">
        <f>IF('MA Data'!$G780='MA Data'!$I$2,'MA Data'!D780,"")</f>
        <v/>
      </c>
      <c r="E782" t="str">
        <f>IF('MA Data'!$G780='MA Data'!$I$2,'MA Data'!E780,"")</f>
        <v/>
      </c>
      <c r="F782" t="str">
        <f>IF('MA Data'!$G780='MA Data'!$I$2,'MA Data'!F780,"")</f>
        <v/>
      </c>
      <c r="G782" s="6" t="str">
        <f>IF('MA Data'!$G780='MA Data'!$I$2,'MA Data'!G780,"")</f>
        <v/>
      </c>
      <c r="H782" t="str">
        <f t="shared" si="665"/>
        <v/>
      </c>
      <c r="I782" s="10" t="str">
        <f t="shared" si="666"/>
        <v/>
      </c>
      <c r="J782" s="10" t="str">
        <f t="shared" si="667"/>
        <v/>
      </c>
      <c r="K782" s="10" t="str">
        <f t="shared" si="668"/>
        <v/>
      </c>
      <c r="L782" s="10" t="str">
        <f t="shared" si="669"/>
        <v/>
      </c>
      <c r="M782" s="25" t="str">
        <f t="shared" si="670"/>
        <v/>
      </c>
      <c r="O782" s="24" t="str">
        <f t="shared" si="660"/>
        <v/>
      </c>
      <c r="P782" s="10" t="str">
        <f t="shared" si="661"/>
        <v/>
      </c>
      <c r="Q782" s="25" t="str">
        <f t="shared" si="662"/>
        <v/>
      </c>
      <c r="U782" s="5" t="str">
        <f t="shared" si="672"/>
        <v/>
      </c>
      <c r="V782" s="10" t="str">
        <f t="shared" si="673"/>
        <v/>
      </c>
      <c r="W782" s="10" t="str">
        <f t="shared" si="674"/>
        <v/>
      </c>
      <c r="X782" s="10" t="str">
        <f t="shared" si="675"/>
        <v/>
      </c>
      <c r="Y782" s="10" t="str">
        <f t="shared" si="676"/>
        <v/>
      </c>
      <c r="Z782" s="25" t="str">
        <f t="shared" si="677"/>
        <v/>
      </c>
      <c r="AB782" s="24" t="str">
        <f t="shared" si="671"/>
        <v/>
      </c>
      <c r="AC782" s="10" t="str">
        <f t="shared" si="663"/>
        <v/>
      </c>
      <c r="AD782" s="25" t="str">
        <f t="shared" si="664"/>
        <v/>
      </c>
      <c r="AH782" s="24" t="str">
        <f t="shared" si="678"/>
        <v/>
      </c>
      <c r="AI782" s="10" t="str">
        <f t="shared" si="679"/>
        <v/>
      </c>
      <c r="AJ782" s="10" t="str">
        <f t="shared" si="680"/>
        <v/>
      </c>
      <c r="AK782" s="10" t="str">
        <f t="shared" si="681"/>
        <v/>
      </c>
      <c r="AL782" s="10" t="str">
        <f t="shared" si="682"/>
        <v/>
      </c>
      <c r="AM782" s="25" t="str">
        <f t="shared" si="683"/>
        <v/>
      </c>
      <c r="AO782" s="24" t="str">
        <f t="shared" si="684"/>
        <v/>
      </c>
      <c r="AP782" s="10" t="str">
        <f t="shared" si="685"/>
        <v/>
      </c>
      <c r="AQ782" s="25" t="str">
        <f t="shared" si="686"/>
        <v/>
      </c>
      <c r="AU782" s="24" t="str">
        <f t="shared" si="687"/>
        <v/>
      </c>
      <c r="AV782" s="10" t="str">
        <f t="shared" si="688"/>
        <v/>
      </c>
      <c r="AW782" s="10" t="str">
        <f t="shared" si="689"/>
        <v/>
      </c>
      <c r="AX782" s="10" t="str">
        <f t="shared" si="690"/>
        <v/>
      </c>
      <c r="AY782" s="10" t="str">
        <f t="shared" si="691"/>
        <v/>
      </c>
      <c r="AZ782" s="25" t="str">
        <f t="shared" si="692"/>
        <v/>
      </c>
      <c r="BB782" s="24" t="str">
        <f t="shared" si="693"/>
        <v/>
      </c>
      <c r="BC782" s="10" t="str">
        <f t="shared" si="694"/>
        <v/>
      </c>
      <c r="BD782" s="25" t="str">
        <f t="shared" si="695"/>
        <v/>
      </c>
      <c r="BH782" s="24" t="str">
        <f t="shared" si="696"/>
        <v/>
      </c>
      <c r="BI782" s="10" t="str">
        <f t="shared" si="697"/>
        <v/>
      </c>
      <c r="BJ782" s="10" t="str">
        <f t="shared" si="698"/>
        <v/>
      </c>
      <c r="BK782" s="10" t="str">
        <f t="shared" si="699"/>
        <v/>
      </c>
      <c r="BL782" s="10" t="str">
        <f t="shared" si="700"/>
        <v/>
      </c>
      <c r="BM782" s="25" t="str">
        <f t="shared" si="701"/>
        <v/>
      </c>
      <c r="BO782" s="24" t="str">
        <f t="shared" si="702"/>
        <v/>
      </c>
      <c r="BP782" s="10" t="str">
        <f t="shared" si="703"/>
        <v/>
      </c>
      <c r="BQ782" s="25" t="str">
        <f t="shared" si="704"/>
        <v/>
      </c>
      <c r="BU782" s="24" t="str">
        <f t="shared" si="705"/>
        <v/>
      </c>
      <c r="BV782" s="10" t="str">
        <f t="shared" si="706"/>
        <v/>
      </c>
      <c r="BW782" s="10" t="str">
        <f t="shared" si="707"/>
        <v/>
      </c>
      <c r="BX782" s="10" t="str">
        <f t="shared" si="708"/>
        <v/>
      </c>
      <c r="BY782" s="10" t="str">
        <f t="shared" si="709"/>
        <v/>
      </c>
      <c r="BZ782" s="25" t="str">
        <f t="shared" si="710"/>
        <v/>
      </c>
      <c r="CB782" s="24" t="str">
        <f t="shared" si="711"/>
        <v/>
      </c>
      <c r="CC782" s="10" t="str">
        <f t="shared" si="712"/>
        <v/>
      </c>
      <c r="CD782" s="25" t="str">
        <f t="shared" si="713"/>
        <v/>
      </c>
    </row>
    <row r="783" spans="1:82" x14ac:dyDescent="0.25">
      <c r="A783" s="5" t="str">
        <f>IF('MA Data'!$G781='MA Data'!$I$2,'MA Data'!A781,"")</f>
        <v/>
      </c>
      <c r="B783" t="str">
        <f>IF('MA Data'!$G781='MA Data'!$I$2,'MA Data'!B781,"")</f>
        <v/>
      </c>
      <c r="C783" t="str">
        <f>IF('MA Data'!$G781='MA Data'!$I$2,'MA Data'!C781,"")</f>
        <v/>
      </c>
      <c r="D783" t="str">
        <f>IF('MA Data'!$G781='MA Data'!$I$2,'MA Data'!D781,"")</f>
        <v/>
      </c>
      <c r="E783" t="str">
        <f>IF('MA Data'!$G781='MA Data'!$I$2,'MA Data'!E781,"")</f>
        <v/>
      </c>
      <c r="F783" t="str">
        <f>IF('MA Data'!$G781='MA Data'!$I$2,'MA Data'!F781,"")</f>
        <v/>
      </c>
      <c r="G783" s="6" t="str">
        <f>IF('MA Data'!$G781='MA Data'!$I$2,'MA Data'!G781,"")</f>
        <v/>
      </c>
      <c r="H783" t="str">
        <f t="shared" si="665"/>
        <v/>
      </c>
      <c r="I783" s="10" t="str">
        <f t="shared" si="666"/>
        <v/>
      </c>
      <c r="J783" s="10" t="str">
        <f t="shared" si="667"/>
        <v/>
      </c>
      <c r="K783" s="10" t="str">
        <f t="shared" si="668"/>
        <v/>
      </c>
      <c r="L783" s="10" t="str">
        <f t="shared" si="669"/>
        <v/>
      </c>
      <c r="M783" s="25" t="str">
        <f t="shared" si="670"/>
        <v/>
      </c>
      <c r="O783" s="24" t="str">
        <f t="shared" si="660"/>
        <v/>
      </c>
      <c r="P783" s="10" t="str">
        <f t="shared" si="661"/>
        <v/>
      </c>
      <c r="Q783" s="25" t="str">
        <f t="shared" si="662"/>
        <v/>
      </c>
      <c r="U783" s="5" t="str">
        <f t="shared" si="672"/>
        <v/>
      </c>
      <c r="V783" s="10" t="str">
        <f t="shared" si="673"/>
        <v/>
      </c>
      <c r="W783" s="10" t="str">
        <f t="shared" si="674"/>
        <v/>
      </c>
      <c r="X783" s="10" t="str">
        <f t="shared" si="675"/>
        <v/>
      </c>
      <c r="Y783" s="10" t="str">
        <f t="shared" si="676"/>
        <v/>
      </c>
      <c r="Z783" s="25" t="str">
        <f t="shared" si="677"/>
        <v/>
      </c>
      <c r="AB783" s="24" t="str">
        <f t="shared" si="671"/>
        <v/>
      </c>
      <c r="AC783" s="10" t="str">
        <f t="shared" si="663"/>
        <v/>
      </c>
      <c r="AD783" s="25" t="str">
        <f t="shared" si="664"/>
        <v/>
      </c>
      <c r="AH783" s="24" t="str">
        <f t="shared" si="678"/>
        <v/>
      </c>
      <c r="AI783" s="10" t="str">
        <f t="shared" si="679"/>
        <v/>
      </c>
      <c r="AJ783" s="10" t="str">
        <f t="shared" si="680"/>
        <v/>
      </c>
      <c r="AK783" s="10" t="str">
        <f t="shared" si="681"/>
        <v/>
      </c>
      <c r="AL783" s="10" t="str">
        <f t="shared" si="682"/>
        <v/>
      </c>
      <c r="AM783" s="25" t="str">
        <f t="shared" si="683"/>
        <v/>
      </c>
      <c r="AO783" s="24" t="str">
        <f t="shared" si="684"/>
        <v/>
      </c>
      <c r="AP783" s="10" t="str">
        <f t="shared" si="685"/>
        <v/>
      </c>
      <c r="AQ783" s="25" t="str">
        <f t="shared" si="686"/>
        <v/>
      </c>
      <c r="AU783" s="24" t="str">
        <f t="shared" si="687"/>
        <v/>
      </c>
      <c r="AV783" s="10" t="str">
        <f t="shared" si="688"/>
        <v/>
      </c>
      <c r="AW783" s="10" t="str">
        <f t="shared" si="689"/>
        <v/>
      </c>
      <c r="AX783" s="10" t="str">
        <f t="shared" si="690"/>
        <v/>
      </c>
      <c r="AY783" s="10" t="str">
        <f t="shared" si="691"/>
        <v/>
      </c>
      <c r="AZ783" s="25" t="str">
        <f t="shared" si="692"/>
        <v/>
      </c>
      <c r="BB783" s="24" t="str">
        <f t="shared" si="693"/>
        <v/>
      </c>
      <c r="BC783" s="10" t="str">
        <f t="shared" si="694"/>
        <v/>
      </c>
      <c r="BD783" s="25" t="str">
        <f t="shared" si="695"/>
        <v/>
      </c>
      <c r="BH783" s="24" t="str">
        <f t="shared" si="696"/>
        <v/>
      </c>
      <c r="BI783" s="10" t="str">
        <f t="shared" si="697"/>
        <v/>
      </c>
      <c r="BJ783" s="10" t="str">
        <f t="shared" si="698"/>
        <v/>
      </c>
      <c r="BK783" s="10" t="str">
        <f t="shared" si="699"/>
        <v/>
      </c>
      <c r="BL783" s="10" t="str">
        <f t="shared" si="700"/>
        <v/>
      </c>
      <c r="BM783" s="25" t="str">
        <f t="shared" si="701"/>
        <v/>
      </c>
      <c r="BO783" s="24" t="str">
        <f t="shared" si="702"/>
        <v/>
      </c>
      <c r="BP783" s="10" t="str">
        <f t="shared" si="703"/>
        <v/>
      </c>
      <c r="BQ783" s="25" t="str">
        <f t="shared" si="704"/>
        <v/>
      </c>
      <c r="BU783" s="24" t="str">
        <f t="shared" si="705"/>
        <v/>
      </c>
      <c r="BV783" s="10" t="str">
        <f t="shared" si="706"/>
        <v/>
      </c>
      <c r="BW783" s="10" t="str">
        <f t="shared" si="707"/>
        <v/>
      </c>
      <c r="BX783" s="10" t="str">
        <f t="shared" si="708"/>
        <v/>
      </c>
      <c r="BY783" s="10" t="str">
        <f t="shared" si="709"/>
        <v/>
      </c>
      <c r="BZ783" s="25" t="str">
        <f t="shared" si="710"/>
        <v/>
      </c>
      <c r="CB783" s="24" t="str">
        <f t="shared" si="711"/>
        <v/>
      </c>
      <c r="CC783" s="10" t="str">
        <f t="shared" si="712"/>
        <v/>
      </c>
      <c r="CD783" s="25" t="str">
        <f t="shared" si="713"/>
        <v/>
      </c>
    </row>
    <row r="784" spans="1:82" x14ac:dyDescent="0.25">
      <c r="A784" s="5" t="str">
        <f>IF('MA Data'!$G782='MA Data'!$I$2,'MA Data'!A782,"")</f>
        <v/>
      </c>
      <c r="B784" t="str">
        <f>IF('MA Data'!$G782='MA Data'!$I$2,'MA Data'!B782,"")</f>
        <v/>
      </c>
      <c r="C784" t="str">
        <f>IF('MA Data'!$G782='MA Data'!$I$2,'MA Data'!C782,"")</f>
        <v/>
      </c>
      <c r="D784" t="str">
        <f>IF('MA Data'!$G782='MA Data'!$I$2,'MA Data'!D782,"")</f>
        <v/>
      </c>
      <c r="E784" t="str">
        <f>IF('MA Data'!$G782='MA Data'!$I$2,'MA Data'!E782,"")</f>
        <v/>
      </c>
      <c r="F784" t="str">
        <f>IF('MA Data'!$G782='MA Data'!$I$2,'MA Data'!F782,"")</f>
        <v/>
      </c>
      <c r="G784" s="6" t="str">
        <f>IF('MA Data'!$G782='MA Data'!$I$2,'MA Data'!G782,"")</f>
        <v/>
      </c>
      <c r="H784" t="str">
        <f t="shared" si="665"/>
        <v/>
      </c>
      <c r="I784" s="10" t="str">
        <f t="shared" si="666"/>
        <v/>
      </c>
      <c r="J784" s="10" t="str">
        <f t="shared" si="667"/>
        <v/>
      </c>
      <c r="K784" s="10" t="str">
        <f t="shared" si="668"/>
        <v/>
      </c>
      <c r="L784" s="10" t="str">
        <f t="shared" si="669"/>
        <v/>
      </c>
      <c r="M784" s="25" t="str">
        <f t="shared" si="670"/>
        <v/>
      </c>
      <c r="O784" s="24" t="str">
        <f t="shared" si="660"/>
        <v/>
      </c>
      <c r="P784" s="10" t="str">
        <f t="shared" si="661"/>
        <v/>
      </c>
      <c r="Q784" s="25" t="str">
        <f t="shared" si="662"/>
        <v/>
      </c>
      <c r="U784" s="5" t="str">
        <f t="shared" si="672"/>
        <v/>
      </c>
      <c r="V784" s="10" t="str">
        <f t="shared" si="673"/>
        <v/>
      </c>
      <c r="W784" s="10" t="str">
        <f t="shared" si="674"/>
        <v/>
      </c>
      <c r="X784" s="10" t="str">
        <f t="shared" si="675"/>
        <v/>
      </c>
      <c r="Y784" s="10" t="str">
        <f t="shared" si="676"/>
        <v/>
      </c>
      <c r="Z784" s="25" t="str">
        <f t="shared" si="677"/>
        <v/>
      </c>
      <c r="AB784" s="24" t="str">
        <f t="shared" si="671"/>
        <v/>
      </c>
      <c r="AC784" s="10" t="str">
        <f t="shared" si="663"/>
        <v/>
      </c>
      <c r="AD784" s="25" t="str">
        <f t="shared" si="664"/>
        <v/>
      </c>
      <c r="AH784" s="24" t="str">
        <f t="shared" si="678"/>
        <v/>
      </c>
      <c r="AI784" s="10" t="str">
        <f t="shared" si="679"/>
        <v/>
      </c>
      <c r="AJ784" s="10" t="str">
        <f t="shared" si="680"/>
        <v/>
      </c>
      <c r="AK784" s="10" t="str">
        <f t="shared" si="681"/>
        <v/>
      </c>
      <c r="AL784" s="10" t="str">
        <f t="shared" si="682"/>
        <v/>
      </c>
      <c r="AM784" s="25" t="str">
        <f t="shared" si="683"/>
        <v/>
      </c>
      <c r="AO784" s="24" t="str">
        <f t="shared" si="684"/>
        <v/>
      </c>
      <c r="AP784" s="10" t="str">
        <f t="shared" si="685"/>
        <v/>
      </c>
      <c r="AQ784" s="25" t="str">
        <f t="shared" si="686"/>
        <v/>
      </c>
      <c r="AU784" s="24" t="str">
        <f t="shared" si="687"/>
        <v/>
      </c>
      <c r="AV784" s="10" t="str">
        <f t="shared" si="688"/>
        <v/>
      </c>
      <c r="AW784" s="10" t="str">
        <f t="shared" si="689"/>
        <v/>
      </c>
      <c r="AX784" s="10" t="str">
        <f t="shared" si="690"/>
        <v/>
      </c>
      <c r="AY784" s="10" t="str">
        <f t="shared" si="691"/>
        <v/>
      </c>
      <c r="AZ784" s="25" t="str">
        <f t="shared" si="692"/>
        <v/>
      </c>
      <c r="BB784" s="24" t="str">
        <f t="shared" si="693"/>
        <v/>
      </c>
      <c r="BC784" s="10" t="str">
        <f t="shared" si="694"/>
        <v/>
      </c>
      <c r="BD784" s="25" t="str">
        <f t="shared" si="695"/>
        <v/>
      </c>
      <c r="BH784" s="24" t="str">
        <f t="shared" si="696"/>
        <v/>
      </c>
      <c r="BI784" s="10" t="str">
        <f t="shared" si="697"/>
        <v/>
      </c>
      <c r="BJ784" s="10" t="str">
        <f t="shared" si="698"/>
        <v/>
      </c>
      <c r="BK784" s="10" t="str">
        <f t="shared" si="699"/>
        <v/>
      </c>
      <c r="BL784" s="10" t="str">
        <f t="shared" si="700"/>
        <v/>
      </c>
      <c r="BM784" s="25" t="str">
        <f t="shared" si="701"/>
        <v/>
      </c>
      <c r="BO784" s="24" t="str">
        <f t="shared" si="702"/>
        <v/>
      </c>
      <c r="BP784" s="10" t="str">
        <f t="shared" si="703"/>
        <v/>
      </c>
      <c r="BQ784" s="25" t="str">
        <f t="shared" si="704"/>
        <v/>
      </c>
      <c r="BU784" s="24" t="str">
        <f t="shared" si="705"/>
        <v/>
      </c>
      <c r="BV784" s="10" t="str">
        <f t="shared" si="706"/>
        <v/>
      </c>
      <c r="BW784" s="10" t="str">
        <f t="shared" si="707"/>
        <v/>
      </c>
      <c r="BX784" s="10" t="str">
        <f t="shared" si="708"/>
        <v/>
      </c>
      <c r="BY784" s="10" t="str">
        <f t="shared" si="709"/>
        <v/>
      </c>
      <c r="BZ784" s="25" t="str">
        <f t="shared" si="710"/>
        <v/>
      </c>
      <c r="CB784" s="24" t="str">
        <f t="shared" si="711"/>
        <v/>
      </c>
      <c r="CC784" s="10" t="str">
        <f t="shared" si="712"/>
        <v/>
      </c>
      <c r="CD784" s="25" t="str">
        <f t="shared" si="713"/>
        <v/>
      </c>
    </row>
    <row r="785" spans="1:82" x14ac:dyDescent="0.25">
      <c r="A785" s="5" t="str">
        <f>IF('MA Data'!$G783='MA Data'!$I$2,'MA Data'!A783,"")</f>
        <v/>
      </c>
      <c r="B785" t="str">
        <f>IF('MA Data'!$G783='MA Data'!$I$2,'MA Data'!B783,"")</f>
        <v/>
      </c>
      <c r="C785" t="str">
        <f>IF('MA Data'!$G783='MA Data'!$I$2,'MA Data'!C783,"")</f>
        <v/>
      </c>
      <c r="D785" t="str">
        <f>IF('MA Data'!$G783='MA Data'!$I$2,'MA Data'!D783,"")</f>
        <v/>
      </c>
      <c r="E785" t="str">
        <f>IF('MA Data'!$G783='MA Data'!$I$2,'MA Data'!E783,"")</f>
        <v/>
      </c>
      <c r="F785" t="str">
        <f>IF('MA Data'!$G783='MA Data'!$I$2,'MA Data'!F783,"")</f>
        <v/>
      </c>
      <c r="G785" s="6" t="str">
        <f>IF('MA Data'!$G783='MA Data'!$I$2,'MA Data'!G783,"")</f>
        <v/>
      </c>
      <c r="H785" t="str">
        <f t="shared" si="665"/>
        <v/>
      </c>
      <c r="I785" s="10" t="str">
        <f t="shared" si="666"/>
        <v/>
      </c>
      <c r="J785" s="10" t="str">
        <f t="shared" si="667"/>
        <v/>
      </c>
      <c r="K785" s="10" t="str">
        <f t="shared" si="668"/>
        <v/>
      </c>
      <c r="L785" s="10" t="str">
        <f t="shared" si="669"/>
        <v/>
      </c>
      <c r="M785" s="25" t="str">
        <f t="shared" si="670"/>
        <v/>
      </c>
      <c r="O785" s="24" t="str">
        <f t="shared" si="660"/>
        <v/>
      </c>
      <c r="P785" s="10" t="str">
        <f t="shared" si="661"/>
        <v/>
      </c>
      <c r="Q785" s="25" t="str">
        <f t="shared" si="662"/>
        <v/>
      </c>
      <c r="U785" s="5" t="str">
        <f t="shared" si="672"/>
        <v/>
      </c>
      <c r="V785" s="10" t="str">
        <f t="shared" si="673"/>
        <v/>
      </c>
      <c r="W785" s="10" t="str">
        <f t="shared" si="674"/>
        <v/>
      </c>
      <c r="X785" s="10" t="str">
        <f t="shared" si="675"/>
        <v/>
      </c>
      <c r="Y785" s="10" t="str">
        <f t="shared" si="676"/>
        <v/>
      </c>
      <c r="Z785" s="25" t="str">
        <f t="shared" si="677"/>
        <v/>
      </c>
      <c r="AB785" s="24" t="str">
        <f t="shared" si="671"/>
        <v/>
      </c>
      <c r="AC785" s="10" t="str">
        <f t="shared" si="663"/>
        <v/>
      </c>
      <c r="AD785" s="25" t="str">
        <f t="shared" si="664"/>
        <v/>
      </c>
      <c r="AH785" s="24" t="str">
        <f t="shared" si="678"/>
        <v/>
      </c>
      <c r="AI785" s="10" t="str">
        <f t="shared" si="679"/>
        <v/>
      </c>
      <c r="AJ785" s="10" t="str">
        <f t="shared" si="680"/>
        <v/>
      </c>
      <c r="AK785" s="10" t="str">
        <f t="shared" si="681"/>
        <v/>
      </c>
      <c r="AL785" s="10" t="str">
        <f t="shared" si="682"/>
        <v/>
      </c>
      <c r="AM785" s="25" t="str">
        <f t="shared" si="683"/>
        <v/>
      </c>
      <c r="AO785" s="24" t="str">
        <f t="shared" si="684"/>
        <v/>
      </c>
      <c r="AP785" s="10" t="str">
        <f t="shared" si="685"/>
        <v/>
      </c>
      <c r="AQ785" s="25" t="str">
        <f t="shared" si="686"/>
        <v/>
      </c>
      <c r="AU785" s="24" t="str">
        <f t="shared" si="687"/>
        <v/>
      </c>
      <c r="AV785" s="10" t="str">
        <f t="shared" si="688"/>
        <v/>
      </c>
      <c r="AW785" s="10" t="str">
        <f t="shared" si="689"/>
        <v/>
      </c>
      <c r="AX785" s="10" t="str">
        <f t="shared" si="690"/>
        <v/>
      </c>
      <c r="AY785" s="10" t="str">
        <f t="shared" si="691"/>
        <v/>
      </c>
      <c r="AZ785" s="25" t="str">
        <f t="shared" si="692"/>
        <v/>
      </c>
      <c r="BB785" s="24" t="str">
        <f t="shared" si="693"/>
        <v/>
      </c>
      <c r="BC785" s="10" t="str">
        <f t="shared" si="694"/>
        <v/>
      </c>
      <c r="BD785" s="25" t="str">
        <f t="shared" si="695"/>
        <v/>
      </c>
      <c r="BH785" s="24" t="str">
        <f t="shared" si="696"/>
        <v/>
      </c>
      <c r="BI785" s="10" t="str">
        <f t="shared" si="697"/>
        <v/>
      </c>
      <c r="BJ785" s="10" t="str">
        <f t="shared" si="698"/>
        <v/>
      </c>
      <c r="BK785" s="10" t="str">
        <f t="shared" si="699"/>
        <v/>
      </c>
      <c r="BL785" s="10" t="str">
        <f t="shared" si="700"/>
        <v/>
      </c>
      <c r="BM785" s="25" t="str">
        <f t="shared" si="701"/>
        <v/>
      </c>
      <c r="BO785" s="24" t="str">
        <f t="shared" si="702"/>
        <v/>
      </c>
      <c r="BP785" s="10" t="str">
        <f t="shared" si="703"/>
        <v/>
      </c>
      <c r="BQ785" s="25" t="str">
        <f t="shared" si="704"/>
        <v/>
      </c>
      <c r="BU785" s="24" t="str">
        <f t="shared" si="705"/>
        <v/>
      </c>
      <c r="BV785" s="10" t="str">
        <f t="shared" si="706"/>
        <v/>
      </c>
      <c r="BW785" s="10" t="str">
        <f t="shared" si="707"/>
        <v/>
      </c>
      <c r="BX785" s="10" t="str">
        <f t="shared" si="708"/>
        <v/>
      </c>
      <c r="BY785" s="10" t="str">
        <f t="shared" si="709"/>
        <v/>
      </c>
      <c r="BZ785" s="25" t="str">
        <f t="shared" si="710"/>
        <v/>
      </c>
      <c r="CB785" s="24" t="str">
        <f t="shared" si="711"/>
        <v/>
      </c>
      <c r="CC785" s="10" t="str">
        <f t="shared" si="712"/>
        <v/>
      </c>
      <c r="CD785" s="25" t="str">
        <f t="shared" si="713"/>
        <v/>
      </c>
    </row>
    <row r="786" spans="1:82" x14ac:dyDescent="0.25">
      <c r="A786" s="5" t="str">
        <f>IF('MA Data'!$G784='MA Data'!$I$2,'MA Data'!A784,"")</f>
        <v/>
      </c>
      <c r="B786" t="str">
        <f>IF('MA Data'!$G784='MA Data'!$I$2,'MA Data'!B784,"")</f>
        <v/>
      </c>
      <c r="C786" t="str">
        <f>IF('MA Data'!$G784='MA Data'!$I$2,'MA Data'!C784,"")</f>
        <v/>
      </c>
      <c r="D786" t="str">
        <f>IF('MA Data'!$G784='MA Data'!$I$2,'MA Data'!D784,"")</f>
        <v/>
      </c>
      <c r="E786" t="str">
        <f>IF('MA Data'!$G784='MA Data'!$I$2,'MA Data'!E784,"")</f>
        <v/>
      </c>
      <c r="F786" t="str">
        <f>IF('MA Data'!$G784='MA Data'!$I$2,'MA Data'!F784,"")</f>
        <v/>
      </c>
      <c r="G786" s="6" t="str">
        <f>IF('MA Data'!$G784='MA Data'!$I$2,'MA Data'!G784,"")</f>
        <v/>
      </c>
      <c r="H786" t="str">
        <f t="shared" si="665"/>
        <v/>
      </c>
      <c r="I786" s="10" t="str">
        <f t="shared" si="666"/>
        <v/>
      </c>
      <c r="J786" s="10" t="str">
        <f t="shared" si="667"/>
        <v/>
      </c>
      <c r="K786" s="10" t="str">
        <f t="shared" si="668"/>
        <v/>
      </c>
      <c r="L786" s="10" t="str">
        <f t="shared" si="669"/>
        <v/>
      </c>
      <c r="M786" s="25" t="str">
        <f t="shared" si="670"/>
        <v/>
      </c>
      <c r="O786" s="24" t="str">
        <f t="shared" si="660"/>
        <v/>
      </c>
      <c r="P786" s="10" t="str">
        <f t="shared" si="661"/>
        <v/>
      </c>
      <c r="Q786" s="25" t="str">
        <f t="shared" si="662"/>
        <v/>
      </c>
      <c r="U786" s="5" t="str">
        <f t="shared" si="672"/>
        <v/>
      </c>
      <c r="V786" s="10" t="str">
        <f t="shared" si="673"/>
        <v/>
      </c>
      <c r="W786" s="10" t="str">
        <f t="shared" si="674"/>
        <v/>
      </c>
      <c r="X786" s="10" t="str">
        <f t="shared" si="675"/>
        <v/>
      </c>
      <c r="Y786" s="10" t="str">
        <f t="shared" si="676"/>
        <v/>
      </c>
      <c r="Z786" s="25" t="str">
        <f t="shared" si="677"/>
        <v/>
      </c>
      <c r="AB786" s="24" t="str">
        <f t="shared" si="671"/>
        <v/>
      </c>
      <c r="AC786" s="10" t="str">
        <f t="shared" si="663"/>
        <v/>
      </c>
      <c r="AD786" s="25" t="str">
        <f t="shared" si="664"/>
        <v/>
      </c>
      <c r="AH786" s="24" t="str">
        <f t="shared" si="678"/>
        <v/>
      </c>
      <c r="AI786" s="10" t="str">
        <f t="shared" si="679"/>
        <v/>
      </c>
      <c r="AJ786" s="10" t="str">
        <f t="shared" si="680"/>
        <v/>
      </c>
      <c r="AK786" s="10" t="str">
        <f t="shared" si="681"/>
        <v/>
      </c>
      <c r="AL786" s="10" t="str">
        <f t="shared" si="682"/>
        <v/>
      </c>
      <c r="AM786" s="25" t="str">
        <f t="shared" si="683"/>
        <v/>
      </c>
      <c r="AO786" s="24" t="str">
        <f t="shared" si="684"/>
        <v/>
      </c>
      <c r="AP786" s="10" t="str">
        <f t="shared" si="685"/>
        <v/>
      </c>
      <c r="AQ786" s="25" t="str">
        <f t="shared" si="686"/>
        <v/>
      </c>
      <c r="AU786" s="24" t="str">
        <f t="shared" si="687"/>
        <v/>
      </c>
      <c r="AV786" s="10" t="str">
        <f t="shared" si="688"/>
        <v/>
      </c>
      <c r="AW786" s="10" t="str">
        <f t="shared" si="689"/>
        <v/>
      </c>
      <c r="AX786" s="10" t="str">
        <f t="shared" si="690"/>
        <v/>
      </c>
      <c r="AY786" s="10" t="str">
        <f t="shared" si="691"/>
        <v/>
      </c>
      <c r="AZ786" s="25" t="str">
        <f t="shared" si="692"/>
        <v/>
      </c>
      <c r="BB786" s="24" t="str">
        <f t="shared" si="693"/>
        <v/>
      </c>
      <c r="BC786" s="10" t="str">
        <f t="shared" si="694"/>
        <v/>
      </c>
      <c r="BD786" s="25" t="str">
        <f t="shared" si="695"/>
        <v/>
      </c>
      <c r="BH786" s="24" t="str">
        <f t="shared" si="696"/>
        <v/>
      </c>
      <c r="BI786" s="10" t="str">
        <f t="shared" si="697"/>
        <v/>
      </c>
      <c r="BJ786" s="10" t="str">
        <f t="shared" si="698"/>
        <v/>
      </c>
      <c r="BK786" s="10" t="str">
        <f t="shared" si="699"/>
        <v/>
      </c>
      <c r="BL786" s="10" t="str">
        <f t="shared" si="700"/>
        <v/>
      </c>
      <c r="BM786" s="25" t="str">
        <f t="shared" si="701"/>
        <v/>
      </c>
      <c r="BO786" s="24" t="str">
        <f t="shared" si="702"/>
        <v/>
      </c>
      <c r="BP786" s="10" t="str">
        <f t="shared" si="703"/>
        <v/>
      </c>
      <c r="BQ786" s="25" t="str">
        <f t="shared" si="704"/>
        <v/>
      </c>
      <c r="BU786" s="24" t="str">
        <f t="shared" si="705"/>
        <v/>
      </c>
      <c r="BV786" s="10" t="str">
        <f t="shared" si="706"/>
        <v/>
      </c>
      <c r="BW786" s="10" t="str">
        <f t="shared" si="707"/>
        <v/>
      </c>
      <c r="BX786" s="10" t="str">
        <f t="shared" si="708"/>
        <v/>
      </c>
      <c r="BY786" s="10" t="str">
        <f t="shared" si="709"/>
        <v/>
      </c>
      <c r="BZ786" s="25" t="str">
        <f t="shared" si="710"/>
        <v/>
      </c>
      <c r="CB786" s="24" t="str">
        <f t="shared" si="711"/>
        <v/>
      </c>
      <c r="CC786" s="10" t="str">
        <f t="shared" si="712"/>
        <v/>
      </c>
      <c r="CD786" s="25" t="str">
        <f t="shared" si="713"/>
        <v/>
      </c>
    </row>
    <row r="787" spans="1:82" x14ac:dyDescent="0.25">
      <c r="A787" s="5" t="str">
        <f>IF('MA Data'!$G785='MA Data'!$I$2,'MA Data'!A785,"")</f>
        <v/>
      </c>
      <c r="B787" t="str">
        <f>IF('MA Data'!$G785='MA Data'!$I$2,'MA Data'!B785,"")</f>
        <v/>
      </c>
      <c r="C787" t="str">
        <f>IF('MA Data'!$G785='MA Data'!$I$2,'MA Data'!C785,"")</f>
        <v/>
      </c>
      <c r="D787" t="str">
        <f>IF('MA Data'!$G785='MA Data'!$I$2,'MA Data'!D785,"")</f>
        <v/>
      </c>
      <c r="E787" t="str">
        <f>IF('MA Data'!$G785='MA Data'!$I$2,'MA Data'!E785,"")</f>
        <v/>
      </c>
      <c r="F787" t="str">
        <f>IF('MA Data'!$G785='MA Data'!$I$2,'MA Data'!F785,"")</f>
        <v/>
      </c>
      <c r="G787" s="6" t="str">
        <f>IF('MA Data'!$G785='MA Data'!$I$2,'MA Data'!G785,"")</f>
        <v/>
      </c>
      <c r="H787" t="str">
        <f t="shared" si="665"/>
        <v/>
      </c>
      <c r="I787" s="10" t="str">
        <f t="shared" si="666"/>
        <v/>
      </c>
      <c r="J787" s="10" t="str">
        <f t="shared" si="667"/>
        <v/>
      </c>
      <c r="K787" s="10" t="str">
        <f t="shared" si="668"/>
        <v/>
      </c>
      <c r="L787" s="10" t="str">
        <f t="shared" si="669"/>
        <v/>
      </c>
      <c r="M787" s="25" t="str">
        <f t="shared" si="670"/>
        <v/>
      </c>
      <c r="O787" s="24" t="str">
        <f t="shared" ref="O787:O850" si="714">IF(D787="","",J787+N$15)</f>
        <v/>
      </c>
      <c r="P787" s="10" t="str">
        <f t="shared" ref="P787:P850" si="715">IF(D787="","",1/O787)</f>
        <v/>
      </c>
      <c r="Q787" s="25" t="str">
        <f t="shared" ref="Q787:Q850" si="716">IF(D787="","",H787*P787)</f>
        <v/>
      </c>
      <c r="U787" s="5" t="str">
        <f t="shared" si="672"/>
        <v/>
      </c>
      <c r="V787" s="10" t="str">
        <f t="shared" si="673"/>
        <v/>
      </c>
      <c r="W787" s="10" t="str">
        <f t="shared" si="674"/>
        <v/>
      </c>
      <c r="X787" s="10" t="str">
        <f t="shared" si="675"/>
        <v/>
      </c>
      <c r="Y787" s="10" t="str">
        <f t="shared" si="676"/>
        <v/>
      </c>
      <c r="Z787" s="25" t="str">
        <f t="shared" si="677"/>
        <v/>
      </c>
      <c r="AB787" s="24" t="str">
        <f t="shared" si="671"/>
        <v/>
      </c>
      <c r="AC787" s="10" t="str">
        <f t="shared" ref="AC787:AC850" si="717">IF(D787="","",1/AB787)</f>
        <v/>
      </c>
      <c r="AD787" s="25" t="str">
        <f t="shared" ref="AD787:AD850" si="718">IF(D787="","",AC787*U787)</f>
        <v/>
      </c>
      <c r="AH787" s="24" t="str">
        <f t="shared" si="678"/>
        <v/>
      </c>
      <c r="AI787" s="10" t="str">
        <f t="shared" si="679"/>
        <v/>
      </c>
      <c r="AJ787" s="10" t="str">
        <f t="shared" si="680"/>
        <v/>
      </c>
      <c r="AK787" s="10" t="str">
        <f t="shared" si="681"/>
        <v/>
      </c>
      <c r="AL787" s="10" t="str">
        <f t="shared" si="682"/>
        <v/>
      </c>
      <c r="AM787" s="25" t="str">
        <f t="shared" si="683"/>
        <v/>
      </c>
      <c r="AO787" s="24" t="str">
        <f t="shared" si="684"/>
        <v/>
      </c>
      <c r="AP787" s="10" t="str">
        <f t="shared" si="685"/>
        <v/>
      </c>
      <c r="AQ787" s="25" t="str">
        <f t="shared" si="686"/>
        <v/>
      </c>
      <c r="AU787" s="24" t="str">
        <f t="shared" si="687"/>
        <v/>
      </c>
      <c r="AV787" s="10" t="str">
        <f t="shared" si="688"/>
        <v/>
      </c>
      <c r="AW787" s="10" t="str">
        <f t="shared" si="689"/>
        <v/>
      </c>
      <c r="AX787" s="10" t="str">
        <f t="shared" si="690"/>
        <v/>
      </c>
      <c r="AY787" s="10" t="str">
        <f t="shared" si="691"/>
        <v/>
      </c>
      <c r="AZ787" s="25" t="str">
        <f t="shared" si="692"/>
        <v/>
      </c>
      <c r="BB787" s="24" t="str">
        <f t="shared" si="693"/>
        <v/>
      </c>
      <c r="BC787" s="10" t="str">
        <f t="shared" si="694"/>
        <v/>
      </c>
      <c r="BD787" s="25" t="str">
        <f t="shared" si="695"/>
        <v/>
      </c>
      <c r="BH787" s="24" t="str">
        <f t="shared" si="696"/>
        <v/>
      </c>
      <c r="BI787" s="10" t="str">
        <f t="shared" si="697"/>
        <v/>
      </c>
      <c r="BJ787" s="10" t="str">
        <f t="shared" si="698"/>
        <v/>
      </c>
      <c r="BK787" s="10" t="str">
        <f t="shared" si="699"/>
        <v/>
      </c>
      <c r="BL787" s="10" t="str">
        <f t="shared" si="700"/>
        <v/>
      </c>
      <c r="BM787" s="25" t="str">
        <f t="shared" si="701"/>
        <v/>
      </c>
      <c r="BO787" s="24" t="str">
        <f t="shared" si="702"/>
        <v/>
      </c>
      <c r="BP787" s="10" t="str">
        <f t="shared" si="703"/>
        <v/>
      </c>
      <c r="BQ787" s="25" t="str">
        <f t="shared" si="704"/>
        <v/>
      </c>
      <c r="BU787" s="24" t="str">
        <f t="shared" si="705"/>
        <v/>
      </c>
      <c r="BV787" s="10" t="str">
        <f t="shared" si="706"/>
        <v/>
      </c>
      <c r="BW787" s="10" t="str">
        <f t="shared" si="707"/>
        <v/>
      </c>
      <c r="BX787" s="10" t="str">
        <f t="shared" si="708"/>
        <v/>
      </c>
      <c r="BY787" s="10" t="str">
        <f t="shared" si="709"/>
        <v/>
      </c>
      <c r="BZ787" s="25" t="str">
        <f t="shared" si="710"/>
        <v/>
      </c>
      <c r="CB787" s="24" t="str">
        <f t="shared" si="711"/>
        <v/>
      </c>
      <c r="CC787" s="10" t="str">
        <f t="shared" si="712"/>
        <v/>
      </c>
      <c r="CD787" s="25" t="str">
        <f t="shared" si="713"/>
        <v/>
      </c>
    </row>
    <row r="788" spans="1:82" x14ac:dyDescent="0.25">
      <c r="A788" s="5" t="str">
        <f>IF('MA Data'!$G786='MA Data'!$I$2,'MA Data'!A786,"")</f>
        <v/>
      </c>
      <c r="B788" t="str">
        <f>IF('MA Data'!$G786='MA Data'!$I$2,'MA Data'!B786,"")</f>
        <v/>
      </c>
      <c r="C788" t="str">
        <f>IF('MA Data'!$G786='MA Data'!$I$2,'MA Data'!C786,"")</f>
        <v/>
      </c>
      <c r="D788" t="str">
        <f>IF('MA Data'!$G786='MA Data'!$I$2,'MA Data'!D786,"")</f>
        <v/>
      </c>
      <c r="E788" t="str">
        <f>IF('MA Data'!$G786='MA Data'!$I$2,'MA Data'!E786,"")</f>
        <v/>
      </c>
      <c r="F788" t="str">
        <f>IF('MA Data'!$G786='MA Data'!$I$2,'MA Data'!F786,"")</f>
        <v/>
      </c>
      <c r="G788" s="6" t="str">
        <f>IF('MA Data'!$G786='MA Data'!$I$2,'MA Data'!G786,"")</f>
        <v/>
      </c>
      <c r="H788" t="str">
        <f t="shared" si="665"/>
        <v/>
      </c>
      <c r="I788" s="10" t="str">
        <f t="shared" si="666"/>
        <v/>
      </c>
      <c r="J788" s="10" t="str">
        <f t="shared" si="667"/>
        <v/>
      </c>
      <c r="K788" s="10" t="str">
        <f t="shared" si="668"/>
        <v/>
      </c>
      <c r="L788" s="10" t="str">
        <f t="shared" si="669"/>
        <v/>
      </c>
      <c r="M788" s="25" t="str">
        <f t="shared" si="670"/>
        <v/>
      </c>
      <c r="O788" s="24" t="str">
        <f t="shared" si="714"/>
        <v/>
      </c>
      <c r="P788" s="10" t="str">
        <f t="shared" si="715"/>
        <v/>
      </c>
      <c r="Q788" s="25" t="str">
        <f t="shared" si="716"/>
        <v/>
      </c>
      <c r="U788" s="5" t="str">
        <f t="shared" si="672"/>
        <v/>
      </c>
      <c r="V788" s="10" t="str">
        <f t="shared" si="673"/>
        <v/>
      </c>
      <c r="W788" s="10" t="str">
        <f t="shared" si="674"/>
        <v/>
      </c>
      <c r="X788" s="10" t="str">
        <f t="shared" si="675"/>
        <v/>
      </c>
      <c r="Y788" s="10" t="str">
        <f t="shared" si="676"/>
        <v/>
      </c>
      <c r="Z788" s="25" t="str">
        <f t="shared" si="677"/>
        <v/>
      </c>
      <c r="AB788" s="24" t="str">
        <f t="shared" si="671"/>
        <v/>
      </c>
      <c r="AC788" s="10" t="str">
        <f t="shared" si="717"/>
        <v/>
      </c>
      <c r="AD788" s="25" t="str">
        <f t="shared" si="718"/>
        <v/>
      </c>
      <c r="AH788" s="24" t="str">
        <f t="shared" si="678"/>
        <v/>
      </c>
      <c r="AI788" s="10" t="str">
        <f t="shared" si="679"/>
        <v/>
      </c>
      <c r="AJ788" s="10" t="str">
        <f t="shared" si="680"/>
        <v/>
      </c>
      <c r="AK788" s="10" t="str">
        <f t="shared" si="681"/>
        <v/>
      </c>
      <c r="AL788" s="10" t="str">
        <f t="shared" si="682"/>
        <v/>
      </c>
      <c r="AM788" s="25" t="str">
        <f t="shared" si="683"/>
        <v/>
      </c>
      <c r="AO788" s="24" t="str">
        <f t="shared" si="684"/>
        <v/>
      </c>
      <c r="AP788" s="10" t="str">
        <f t="shared" si="685"/>
        <v/>
      </c>
      <c r="AQ788" s="25" t="str">
        <f t="shared" si="686"/>
        <v/>
      </c>
      <c r="AU788" s="24" t="str">
        <f t="shared" si="687"/>
        <v/>
      </c>
      <c r="AV788" s="10" t="str">
        <f t="shared" si="688"/>
        <v/>
      </c>
      <c r="AW788" s="10" t="str">
        <f t="shared" si="689"/>
        <v/>
      </c>
      <c r="AX788" s="10" t="str">
        <f t="shared" si="690"/>
        <v/>
      </c>
      <c r="AY788" s="10" t="str">
        <f t="shared" si="691"/>
        <v/>
      </c>
      <c r="AZ788" s="25" t="str">
        <f t="shared" si="692"/>
        <v/>
      </c>
      <c r="BB788" s="24" t="str">
        <f t="shared" si="693"/>
        <v/>
      </c>
      <c r="BC788" s="10" t="str">
        <f t="shared" si="694"/>
        <v/>
      </c>
      <c r="BD788" s="25" t="str">
        <f t="shared" si="695"/>
        <v/>
      </c>
      <c r="BH788" s="24" t="str">
        <f t="shared" si="696"/>
        <v/>
      </c>
      <c r="BI788" s="10" t="str">
        <f t="shared" si="697"/>
        <v/>
      </c>
      <c r="BJ788" s="10" t="str">
        <f t="shared" si="698"/>
        <v/>
      </c>
      <c r="BK788" s="10" t="str">
        <f t="shared" si="699"/>
        <v/>
      </c>
      <c r="BL788" s="10" t="str">
        <f t="shared" si="700"/>
        <v/>
      </c>
      <c r="BM788" s="25" t="str">
        <f t="shared" si="701"/>
        <v/>
      </c>
      <c r="BO788" s="24" t="str">
        <f t="shared" si="702"/>
        <v/>
      </c>
      <c r="BP788" s="10" t="str">
        <f t="shared" si="703"/>
        <v/>
      </c>
      <c r="BQ788" s="25" t="str">
        <f t="shared" si="704"/>
        <v/>
      </c>
      <c r="BU788" s="24" t="str">
        <f t="shared" si="705"/>
        <v/>
      </c>
      <c r="BV788" s="10" t="str">
        <f t="shared" si="706"/>
        <v/>
      </c>
      <c r="BW788" s="10" t="str">
        <f t="shared" si="707"/>
        <v/>
      </c>
      <c r="BX788" s="10" t="str">
        <f t="shared" si="708"/>
        <v/>
      </c>
      <c r="BY788" s="10" t="str">
        <f t="shared" si="709"/>
        <v/>
      </c>
      <c r="BZ788" s="25" t="str">
        <f t="shared" si="710"/>
        <v/>
      </c>
      <c r="CB788" s="24" t="str">
        <f t="shared" si="711"/>
        <v/>
      </c>
      <c r="CC788" s="10" t="str">
        <f t="shared" si="712"/>
        <v/>
      </c>
      <c r="CD788" s="25" t="str">
        <f t="shared" si="713"/>
        <v/>
      </c>
    </row>
    <row r="789" spans="1:82" x14ac:dyDescent="0.25">
      <c r="A789" s="5" t="str">
        <f>IF('MA Data'!$G787='MA Data'!$I$2,'MA Data'!A787,"")</f>
        <v/>
      </c>
      <c r="B789" t="str">
        <f>IF('MA Data'!$G787='MA Data'!$I$2,'MA Data'!B787,"")</f>
        <v/>
      </c>
      <c r="C789" t="str">
        <f>IF('MA Data'!$G787='MA Data'!$I$2,'MA Data'!C787,"")</f>
        <v/>
      </c>
      <c r="D789" t="str">
        <f>IF('MA Data'!$G787='MA Data'!$I$2,'MA Data'!D787,"")</f>
        <v/>
      </c>
      <c r="E789" t="str">
        <f>IF('MA Data'!$G787='MA Data'!$I$2,'MA Data'!E787,"")</f>
        <v/>
      </c>
      <c r="F789" t="str">
        <f>IF('MA Data'!$G787='MA Data'!$I$2,'MA Data'!F787,"")</f>
        <v/>
      </c>
      <c r="G789" s="6" t="str">
        <f>IF('MA Data'!$G787='MA Data'!$I$2,'MA Data'!G787,"")</f>
        <v/>
      </c>
      <c r="H789" t="str">
        <f t="shared" si="665"/>
        <v/>
      </c>
      <c r="I789" s="10" t="str">
        <f t="shared" si="666"/>
        <v/>
      </c>
      <c r="J789" s="10" t="str">
        <f t="shared" si="667"/>
        <v/>
      </c>
      <c r="K789" s="10" t="str">
        <f t="shared" si="668"/>
        <v/>
      </c>
      <c r="L789" s="10" t="str">
        <f t="shared" si="669"/>
        <v/>
      </c>
      <c r="M789" s="25" t="str">
        <f t="shared" si="670"/>
        <v/>
      </c>
      <c r="O789" s="24" t="str">
        <f t="shared" si="714"/>
        <v/>
      </c>
      <c r="P789" s="10" t="str">
        <f t="shared" si="715"/>
        <v/>
      </c>
      <c r="Q789" s="25" t="str">
        <f t="shared" si="716"/>
        <v/>
      </c>
      <c r="U789" s="5" t="str">
        <f t="shared" si="672"/>
        <v/>
      </c>
      <c r="V789" s="10" t="str">
        <f t="shared" si="673"/>
        <v/>
      </c>
      <c r="W789" s="10" t="str">
        <f t="shared" si="674"/>
        <v/>
      </c>
      <c r="X789" s="10" t="str">
        <f t="shared" si="675"/>
        <v/>
      </c>
      <c r="Y789" s="10" t="str">
        <f t="shared" si="676"/>
        <v/>
      </c>
      <c r="Z789" s="25" t="str">
        <f t="shared" si="677"/>
        <v/>
      </c>
      <c r="AB789" s="24" t="str">
        <f t="shared" si="671"/>
        <v/>
      </c>
      <c r="AC789" s="10" t="str">
        <f t="shared" si="717"/>
        <v/>
      </c>
      <c r="AD789" s="25" t="str">
        <f t="shared" si="718"/>
        <v/>
      </c>
      <c r="AH789" s="24" t="str">
        <f t="shared" si="678"/>
        <v/>
      </c>
      <c r="AI789" s="10" t="str">
        <f t="shared" si="679"/>
        <v/>
      </c>
      <c r="AJ789" s="10" t="str">
        <f t="shared" si="680"/>
        <v/>
      </c>
      <c r="AK789" s="10" t="str">
        <f t="shared" si="681"/>
        <v/>
      </c>
      <c r="AL789" s="10" t="str">
        <f t="shared" si="682"/>
        <v/>
      </c>
      <c r="AM789" s="25" t="str">
        <f t="shared" si="683"/>
        <v/>
      </c>
      <c r="AO789" s="24" t="str">
        <f t="shared" si="684"/>
        <v/>
      </c>
      <c r="AP789" s="10" t="str">
        <f t="shared" si="685"/>
        <v/>
      </c>
      <c r="AQ789" s="25" t="str">
        <f t="shared" si="686"/>
        <v/>
      </c>
      <c r="AU789" s="24" t="str">
        <f t="shared" si="687"/>
        <v/>
      </c>
      <c r="AV789" s="10" t="str">
        <f t="shared" si="688"/>
        <v/>
      </c>
      <c r="AW789" s="10" t="str">
        <f t="shared" si="689"/>
        <v/>
      </c>
      <c r="AX789" s="10" t="str">
        <f t="shared" si="690"/>
        <v/>
      </c>
      <c r="AY789" s="10" t="str">
        <f t="shared" si="691"/>
        <v/>
      </c>
      <c r="AZ789" s="25" t="str">
        <f t="shared" si="692"/>
        <v/>
      </c>
      <c r="BB789" s="24" t="str">
        <f t="shared" si="693"/>
        <v/>
      </c>
      <c r="BC789" s="10" t="str">
        <f t="shared" si="694"/>
        <v/>
      </c>
      <c r="BD789" s="25" t="str">
        <f t="shared" si="695"/>
        <v/>
      </c>
      <c r="BH789" s="24" t="str">
        <f t="shared" si="696"/>
        <v/>
      </c>
      <c r="BI789" s="10" t="str">
        <f t="shared" si="697"/>
        <v/>
      </c>
      <c r="BJ789" s="10" t="str">
        <f t="shared" si="698"/>
        <v/>
      </c>
      <c r="BK789" s="10" t="str">
        <f t="shared" si="699"/>
        <v/>
      </c>
      <c r="BL789" s="10" t="str">
        <f t="shared" si="700"/>
        <v/>
      </c>
      <c r="BM789" s="25" t="str">
        <f t="shared" si="701"/>
        <v/>
      </c>
      <c r="BO789" s="24" t="str">
        <f t="shared" si="702"/>
        <v/>
      </c>
      <c r="BP789" s="10" t="str">
        <f t="shared" si="703"/>
        <v/>
      </c>
      <c r="BQ789" s="25" t="str">
        <f t="shared" si="704"/>
        <v/>
      </c>
      <c r="BU789" s="24" t="str">
        <f t="shared" si="705"/>
        <v/>
      </c>
      <c r="BV789" s="10" t="str">
        <f t="shared" si="706"/>
        <v/>
      </c>
      <c r="BW789" s="10" t="str">
        <f t="shared" si="707"/>
        <v/>
      </c>
      <c r="BX789" s="10" t="str">
        <f t="shared" si="708"/>
        <v/>
      </c>
      <c r="BY789" s="10" t="str">
        <f t="shared" si="709"/>
        <v/>
      </c>
      <c r="BZ789" s="25" t="str">
        <f t="shared" si="710"/>
        <v/>
      </c>
      <c r="CB789" s="24" t="str">
        <f t="shared" si="711"/>
        <v/>
      </c>
      <c r="CC789" s="10" t="str">
        <f t="shared" si="712"/>
        <v/>
      </c>
      <c r="CD789" s="25" t="str">
        <f t="shared" si="713"/>
        <v/>
      </c>
    </row>
    <row r="790" spans="1:82" x14ac:dyDescent="0.25">
      <c r="A790" s="5" t="str">
        <f>IF('MA Data'!$G788='MA Data'!$I$2,'MA Data'!A788,"")</f>
        <v/>
      </c>
      <c r="B790" t="str">
        <f>IF('MA Data'!$G788='MA Data'!$I$2,'MA Data'!B788,"")</f>
        <v/>
      </c>
      <c r="C790" t="str">
        <f>IF('MA Data'!$G788='MA Data'!$I$2,'MA Data'!C788,"")</f>
        <v/>
      </c>
      <c r="D790" t="str">
        <f>IF('MA Data'!$G788='MA Data'!$I$2,'MA Data'!D788,"")</f>
        <v/>
      </c>
      <c r="E790" t="str">
        <f>IF('MA Data'!$G788='MA Data'!$I$2,'MA Data'!E788,"")</f>
        <v/>
      </c>
      <c r="F790" t="str">
        <f>IF('MA Data'!$G788='MA Data'!$I$2,'MA Data'!F788,"")</f>
        <v/>
      </c>
      <c r="G790" s="6" t="str">
        <f>IF('MA Data'!$G788='MA Data'!$I$2,'MA Data'!G788,"")</f>
        <v/>
      </c>
      <c r="H790" t="str">
        <f t="shared" si="665"/>
        <v/>
      </c>
      <c r="I790" s="10" t="str">
        <f t="shared" si="666"/>
        <v/>
      </c>
      <c r="J790" s="10" t="str">
        <f t="shared" si="667"/>
        <v/>
      </c>
      <c r="K790" s="10" t="str">
        <f t="shared" si="668"/>
        <v/>
      </c>
      <c r="L790" s="10" t="str">
        <f t="shared" si="669"/>
        <v/>
      </c>
      <c r="M790" s="25" t="str">
        <f t="shared" si="670"/>
        <v/>
      </c>
      <c r="O790" s="24" t="str">
        <f t="shared" si="714"/>
        <v/>
      </c>
      <c r="P790" s="10" t="str">
        <f t="shared" si="715"/>
        <v/>
      </c>
      <c r="Q790" s="25" t="str">
        <f t="shared" si="716"/>
        <v/>
      </c>
      <c r="U790" s="5" t="str">
        <f t="shared" si="672"/>
        <v/>
      </c>
      <c r="V790" s="10" t="str">
        <f t="shared" si="673"/>
        <v/>
      </c>
      <c r="W790" s="10" t="str">
        <f t="shared" si="674"/>
        <v/>
      </c>
      <c r="X790" s="10" t="str">
        <f t="shared" si="675"/>
        <v/>
      </c>
      <c r="Y790" s="10" t="str">
        <f t="shared" si="676"/>
        <v/>
      </c>
      <c r="Z790" s="25" t="str">
        <f t="shared" si="677"/>
        <v/>
      </c>
      <c r="AB790" s="24" t="str">
        <f t="shared" si="671"/>
        <v/>
      </c>
      <c r="AC790" s="10" t="str">
        <f t="shared" si="717"/>
        <v/>
      </c>
      <c r="AD790" s="25" t="str">
        <f t="shared" si="718"/>
        <v/>
      </c>
      <c r="AH790" s="24" t="str">
        <f t="shared" si="678"/>
        <v/>
      </c>
      <c r="AI790" s="10" t="str">
        <f t="shared" si="679"/>
        <v/>
      </c>
      <c r="AJ790" s="10" t="str">
        <f t="shared" si="680"/>
        <v/>
      </c>
      <c r="AK790" s="10" t="str">
        <f t="shared" si="681"/>
        <v/>
      </c>
      <c r="AL790" s="10" t="str">
        <f t="shared" si="682"/>
        <v/>
      </c>
      <c r="AM790" s="25" t="str">
        <f t="shared" si="683"/>
        <v/>
      </c>
      <c r="AO790" s="24" t="str">
        <f t="shared" si="684"/>
        <v/>
      </c>
      <c r="AP790" s="10" t="str">
        <f t="shared" si="685"/>
        <v/>
      </c>
      <c r="AQ790" s="25" t="str">
        <f t="shared" si="686"/>
        <v/>
      </c>
      <c r="AU790" s="24" t="str">
        <f t="shared" si="687"/>
        <v/>
      </c>
      <c r="AV790" s="10" t="str">
        <f t="shared" si="688"/>
        <v/>
      </c>
      <c r="AW790" s="10" t="str">
        <f t="shared" si="689"/>
        <v/>
      </c>
      <c r="AX790" s="10" t="str">
        <f t="shared" si="690"/>
        <v/>
      </c>
      <c r="AY790" s="10" t="str">
        <f t="shared" si="691"/>
        <v/>
      </c>
      <c r="AZ790" s="25" t="str">
        <f t="shared" si="692"/>
        <v/>
      </c>
      <c r="BB790" s="24" t="str">
        <f t="shared" si="693"/>
        <v/>
      </c>
      <c r="BC790" s="10" t="str">
        <f t="shared" si="694"/>
        <v/>
      </c>
      <c r="BD790" s="25" t="str">
        <f t="shared" si="695"/>
        <v/>
      </c>
      <c r="BH790" s="24" t="str">
        <f t="shared" si="696"/>
        <v/>
      </c>
      <c r="BI790" s="10" t="str">
        <f t="shared" si="697"/>
        <v/>
      </c>
      <c r="BJ790" s="10" t="str">
        <f t="shared" si="698"/>
        <v/>
      </c>
      <c r="BK790" s="10" t="str">
        <f t="shared" si="699"/>
        <v/>
      </c>
      <c r="BL790" s="10" t="str">
        <f t="shared" si="700"/>
        <v/>
      </c>
      <c r="BM790" s="25" t="str">
        <f t="shared" si="701"/>
        <v/>
      </c>
      <c r="BO790" s="24" t="str">
        <f t="shared" si="702"/>
        <v/>
      </c>
      <c r="BP790" s="10" t="str">
        <f t="shared" si="703"/>
        <v/>
      </c>
      <c r="BQ790" s="25" t="str">
        <f t="shared" si="704"/>
        <v/>
      </c>
      <c r="BU790" s="24" t="str">
        <f t="shared" si="705"/>
        <v/>
      </c>
      <c r="BV790" s="10" t="str">
        <f t="shared" si="706"/>
        <v/>
      </c>
      <c r="BW790" s="10" t="str">
        <f t="shared" si="707"/>
        <v/>
      </c>
      <c r="BX790" s="10" t="str">
        <f t="shared" si="708"/>
        <v/>
      </c>
      <c r="BY790" s="10" t="str">
        <f t="shared" si="709"/>
        <v/>
      </c>
      <c r="BZ790" s="25" t="str">
        <f t="shared" si="710"/>
        <v/>
      </c>
      <c r="CB790" s="24" t="str">
        <f t="shared" si="711"/>
        <v/>
      </c>
      <c r="CC790" s="10" t="str">
        <f t="shared" si="712"/>
        <v/>
      </c>
      <c r="CD790" s="25" t="str">
        <f t="shared" si="713"/>
        <v/>
      </c>
    </row>
    <row r="791" spans="1:82" x14ac:dyDescent="0.25">
      <c r="A791" s="5" t="str">
        <f>IF('MA Data'!$G789='MA Data'!$I$2,'MA Data'!A789,"")</f>
        <v/>
      </c>
      <c r="B791" t="str">
        <f>IF('MA Data'!$G789='MA Data'!$I$2,'MA Data'!B789,"")</f>
        <v/>
      </c>
      <c r="C791" t="str">
        <f>IF('MA Data'!$G789='MA Data'!$I$2,'MA Data'!C789,"")</f>
        <v/>
      </c>
      <c r="D791" t="str">
        <f>IF('MA Data'!$G789='MA Data'!$I$2,'MA Data'!D789,"")</f>
        <v/>
      </c>
      <c r="E791" t="str">
        <f>IF('MA Data'!$G789='MA Data'!$I$2,'MA Data'!E789,"")</f>
        <v/>
      </c>
      <c r="F791" t="str">
        <f>IF('MA Data'!$G789='MA Data'!$I$2,'MA Data'!F789,"")</f>
        <v/>
      </c>
      <c r="G791" s="6" t="str">
        <f>IF('MA Data'!$G789='MA Data'!$I$2,'MA Data'!G789,"")</f>
        <v/>
      </c>
      <c r="H791" t="str">
        <f t="shared" si="665"/>
        <v/>
      </c>
      <c r="I791" s="10" t="str">
        <f t="shared" si="666"/>
        <v/>
      </c>
      <c r="J791" s="10" t="str">
        <f t="shared" si="667"/>
        <v/>
      </c>
      <c r="K791" s="10" t="str">
        <f t="shared" si="668"/>
        <v/>
      </c>
      <c r="L791" s="10" t="str">
        <f t="shared" si="669"/>
        <v/>
      </c>
      <c r="M791" s="25" t="str">
        <f t="shared" si="670"/>
        <v/>
      </c>
      <c r="O791" s="24" t="str">
        <f t="shared" si="714"/>
        <v/>
      </c>
      <c r="P791" s="10" t="str">
        <f t="shared" si="715"/>
        <v/>
      </c>
      <c r="Q791" s="25" t="str">
        <f t="shared" si="716"/>
        <v/>
      </c>
      <c r="U791" s="5" t="str">
        <f t="shared" si="672"/>
        <v/>
      </c>
      <c r="V791" s="10" t="str">
        <f t="shared" si="673"/>
        <v/>
      </c>
      <c r="W791" s="10" t="str">
        <f t="shared" si="674"/>
        <v/>
      </c>
      <c r="X791" s="10" t="str">
        <f t="shared" si="675"/>
        <v/>
      </c>
      <c r="Y791" s="10" t="str">
        <f t="shared" si="676"/>
        <v/>
      </c>
      <c r="Z791" s="25" t="str">
        <f t="shared" si="677"/>
        <v/>
      </c>
      <c r="AB791" s="24" t="str">
        <f t="shared" si="671"/>
        <v/>
      </c>
      <c r="AC791" s="10" t="str">
        <f t="shared" si="717"/>
        <v/>
      </c>
      <c r="AD791" s="25" t="str">
        <f t="shared" si="718"/>
        <v/>
      </c>
      <c r="AH791" s="24" t="str">
        <f t="shared" si="678"/>
        <v/>
      </c>
      <c r="AI791" s="10" t="str">
        <f t="shared" si="679"/>
        <v/>
      </c>
      <c r="AJ791" s="10" t="str">
        <f t="shared" si="680"/>
        <v/>
      </c>
      <c r="AK791" s="10" t="str">
        <f t="shared" si="681"/>
        <v/>
      </c>
      <c r="AL791" s="10" t="str">
        <f t="shared" si="682"/>
        <v/>
      </c>
      <c r="AM791" s="25" t="str">
        <f t="shared" si="683"/>
        <v/>
      </c>
      <c r="AO791" s="24" t="str">
        <f t="shared" si="684"/>
        <v/>
      </c>
      <c r="AP791" s="10" t="str">
        <f t="shared" si="685"/>
        <v/>
      </c>
      <c r="AQ791" s="25" t="str">
        <f t="shared" si="686"/>
        <v/>
      </c>
      <c r="AU791" s="24" t="str">
        <f t="shared" si="687"/>
        <v/>
      </c>
      <c r="AV791" s="10" t="str">
        <f t="shared" si="688"/>
        <v/>
      </c>
      <c r="AW791" s="10" t="str">
        <f t="shared" si="689"/>
        <v/>
      </c>
      <c r="AX791" s="10" t="str">
        <f t="shared" si="690"/>
        <v/>
      </c>
      <c r="AY791" s="10" t="str">
        <f t="shared" si="691"/>
        <v/>
      </c>
      <c r="AZ791" s="25" t="str">
        <f t="shared" si="692"/>
        <v/>
      </c>
      <c r="BB791" s="24" t="str">
        <f t="shared" si="693"/>
        <v/>
      </c>
      <c r="BC791" s="10" t="str">
        <f t="shared" si="694"/>
        <v/>
      </c>
      <c r="BD791" s="25" t="str">
        <f t="shared" si="695"/>
        <v/>
      </c>
      <c r="BH791" s="24" t="str">
        <f t="shared" si="696"/>
        <v/>
      </c>
      <c r="BI791" s="10" t="str">
        <f t="shared" si="697"/>
        <v/>
      </c>
      <c r="BJ791" s="10" t="str">
        <f t="shared" si="698"/>
        <v/>
      </c>
      <c r="BK791" s="10" t="str">
        <f t="shared" si="699"/>
        <v/>
      </c>
      <c r="BL791" s="10" t="str">
        <f t="shared" si="700"/>
        <v/>
      </c>
      <c r="BM791" s="25" t="str">
        <f t="shared" si="701"/>
        <v/>
      </c>
      <c r="BO791" s="24" t="str">
        <f t="shared" si="702"/>
        <v/>
      </c>
      <c r="BP791" s="10" t="str">
        <f t="shared" si="703"/>
        <v/>
      </c>
      <c r="BQ791" s="25" t="str">
        <f t="shared" si="704"/>
        <v/>
      </c>
      <c r="BU791" s="24" t="str">
        <f t="shared" si="705"/>
        <v/>
      </c>
      <c r="BV791" s="10" t="str">
        <f t="shared" si="706"/>
        <v/>
      </c>
      <c r="BW791" s="10" t="str">
        <f t="shared" si="707"/>
        <v/>
      </c>
      <c r="BX791" s="10" t="str">
        <f t="shared" si="708"/>
        <v/>
      </c>
      <c r="BY791" s="10" t="str">
        <f t="shared" si="709"/>
        <v/>
      </c>
      <c r="BZ791" s="25" t="str">
        <f t="shared" si="710"/>
        <v/>
      </c>
      <c r="CB791" s="24" t="str">
        <f t="shared" si="711"/>
        <v/>
      </c>
      <c r="CC791" s="10" t="str">
        <f t="shared" si="712"/>
        <v/>
      </c>
      <c r="CD791" s="25" t="str">
        <f t="shared" si="713"/>
        <v/>
      </c>
    </row>
    <row r="792" spans="1:82" x14ac:dyDescent="0.25">
      <c r="A792" s="5" t="str">
        <f>IF('MA Data'!$G790='MA Data'!$I$2,'MA Data'!A790,"")</f>
        <v/>
      </c>
      <c r="B792" t="str">
        <f>IF('MA Data'!$G790='MA Data'!$I$2,'MA Data'!B790,"")</f>
        <v/>
      </c>
      <c r="C792" t="str">
        <f>IF('MA Data'!$G790='MA Data'!$I$2,'MA Data'!C790,"")</f>
        <v/>
      </c>
      <c r="D792" t="str">
        <f>IF('MA Data'!$G790='MA Data'!$I$2,'MA Data'!D790,"")</f>
        <v/>
      </c>
      <c r="E792" t="str">
        <f>IF('MA Data'!$G790='MA Data'!$I$2,'MA Data'!E790,"")</f>
        <v/>
      </c>
      <c r="F792" t="str">
        <f>IF('MA Data'!$G790='MA Data'!$I$2,'MA Data'!F790,"")</f>
        <v/>
      </c>
      <c r="G792" s="6" t="str">
        <f>IF('MA Data'!$G790='MA Data'!$I$2,'MA Data'!G790,"")</f>
        <v/>
      </c>
      <c r="H792" t="str">
        <f t="shared" si="665"/>
        <v/>
      </c>
      <c r="I792" s="10" t="str">
        <f t="shared" si="666"/>
        <v/>
      </c>
      <c r="J792" s="10" t="str">
        <f t="shared" si="667"/>
        <v/>
      </c>
      <c r="K792" s="10" t="str">
        <f t="shared" si="668"/>
        <v/>
      </c>
      <c r="L792" s="10" t="str">
        <f t="shared" si="669"/>
        <v/>
      </c>
      <c r="M792" s="25" t="str">
        <f t="shared" si="670"/>
        <v/>
      </c>
      <c r="O792" s="24" t="str">
        <f t="shared" si="714"/>
        <v/>
      </c>
      <c r="P792" s="10" t="str">
        <f t="shared" si="715"/>
        <v/>
      </c>
      <c r="Q792" s="25" t="str">
        <f t="shared" si="716"/>
        <v/>
      </c>
      <c r="U792" s="5" t="str">
        <f t="shared" si="672"/>
        <v/>
      </c>
      <c r="V792" s="10" t="str">
        <f t="shared" si="673"/>
        <v/>
      </c>
      <c r="W792" s="10" t="str">
        <f t="shared" si="674"/>
        <v/>
      </c>
      <c r="X792" s="10" t="str">
        <f t="shared" si="675"/>
        <v/>
      </c>
      <c r="Y792" s="10" t="str">
        <f t="shared" si="676"/>
        <v/>
      </c>
      <c r="Z792" s="25" t="str">
        <f t="shared" si="677"/>
        <v/>
      </c>
      <c r="AB792" s="24" t="str">
        <f t="shared" si="671"/>
        <v/>
      </c>
      <c r="AC792" s="10" t="str">
        <f t="shared" si="717"/>
        <v/>
      </c>
      <c r="AD792" s="25" t="str">
        <f t="shared" si="718"/>
        <v/>
      </c>
      <c r="AH792" s="24" t="str">
        <f t="shared" si="678"/>
        <v/>
      </c>
      <c r="AI792" s="10" t="str">
        <f t="shared" si="679"/>
        <v/>
      </c>
      <c r="AJ792" s="10" t="str">
        <f t="shared" si="680"/>
        <v/>
      </c>
      <c r="AK792" s="10" t="str">
        <f t="shared" si="681"/>
        <v/>
      </c>
      <c r="AL792" s="10" t="str">
        <f t="shared" si="682"/>
        <v/>
      </c>
      <c r="AM792" s="25" t="str">
        <f t="shared" si="683"/>
        <v/>
      </c>
      <c r="AO792" s="24" t="str">
        <f t="shared" si="684"/>
        <v/>
      </c>
      <c r="AP792" s="10" t="str">
        <f t="shared" si="685"/>
        <v/>
      </c>
      <c r="AQ792" s="25" t="str">
        <f t="shared" si="686"/>
        <v/>
      </c>
      <c r="AU792" s="24" t="str">
        <f t="shared" si="687"/>
        <v/>
      </c>
      <c r="AV792" s="10" t="str">
        <f t="shared" si="688"/>
        <v/>
      </c>
      <c r="AW792" s="10" t="str">
        <f t="shared" si="689"/>
        <v/>
      </c>
      <c r="AX792" s="10" t="str">
        <f t="shared" si="690"/>
        <v/>
      </c>
      <c r="AY792" s="10" t="str">
        <f t="shared" si="691"/>
        <v/>
      </c>
      <c r="AZ792" s="25" t="str">
        <f t="shared" si="692"/>
        <v/>
      </c>
      <c r="BB792" s="24" t="str">
        <f t="shared" si="693"/>
        <v/>
      </c>
      <c r="BC792" s="10" t="str">
        <f t="shared" si="694"/>
        <v/>
      </c>
      <c r="BD792" s="25" t="str">
        <f t="shared" si="695"/>
        <v/>
      </c>
      <c r="BH792" s="24" t="str">
        <f t="shared" si="696"/>
        <v/>
      </c>
      <c r="BI792" s="10" t="str">
        <f t="shared" si="697"/>
        <v/>
      </c>
      <c r="BJ792" s="10" t="str">
        <f t="shared" si="698"/>
        <v/>
      </c>
      <c r="BK792" s="10" t="str">
        <f t="shared" si="699"/>
        <v/>
      </c>
      <c r="BL792" s="10" t="str">
        <f t="shared" si="700"/>
        <v/>
      </c>
      <c r="BM792" s="25" t="str">
        <f t="shared" si="701"/>
        <v/>
      </c>
      <c r="BO792" s="24" t="str">
        <f t="shared" si="702"/>
        <v/>
      </c>
      <c r="BP792" s="10" t="str">
        <f t="shared" si="703"/>
        <v/>
      </c>
      <c r="BQ792" s="25" t="str">
        <f t="shared" si="704"/>
        <v/>
      </c>
      <c r="BU792" s="24" t="str">
        <f t="shared" si="705"/>
        <v/>
      </c>
      <c r="BV792" s="10" t="str">
        <f t="shared" si="706"/>
        <v/>
      </c>
      <c r="BW792" s="10" t="str">
        <f t="shared" si="707"/>
        <v/>
      </c>
      <c r="BX792" s="10" t="str">
        <f t="shared" si="708"/>
        <v/>
      </c>
      <c r="BY792" s="10" t="str">
        <f t="shared" si="709"/>
        <v/>
      </c>
      <c r="BZ792" s="25" t="str">
        <f t="shared" si="710"/>
        <v/>
      </c>
      <c r="CB792" s="24" t="str">
        <f t="shared" si="711"/>
        <v/>
      </c>
      <c r="CC792" s="10" t="str">
        <f t="shared" si="712"/>
        <v/>
      </c>
      <c r="CD792" s="25" t="str">
        <f t="shared" si="713"/>
        <v/>
      </c>
    </row>
    <row r="793" spans="1:82" x14ac:dyDescent="0.25">
      <c r="A793" s="5" t="str">
        <f>IF('MA Data'!$G791='MA Data'!$I$2,'MA Data'!A791,"")</f>
        <v/>
      </c>
      <c r="B793" t="str">
        <f>IF('MA Data'!$G791='MA Data'!$I$2,'MA Data'!B791,"")</f>
        <v/>
      </c>
      <c r="C793" t="str">
        <f>IF('MA Data'!$G791='MA Data'!$I$2,'MA Data'!C791,"")</f>
        <v/>
      </c>
      <c r="D793" t="str">
        <f>IF('MA Data'!$G791='MA Data'!$I$2,'MA Data'!D791,"")</f>
        <v/>
      </c>
      <c r="E793" t="str">
        <f>IF('MA Data'!$G791='MA Data'!$I$2,'MA Data'!E791,"")</f>
        <v/>
      </c>
      <c r="F793" t="str">
        <f>IF('MA Data'!$G791='MA Data'!$I$2,'MA Data'!F791,"")</f>
        <v/>
      </c>
      <c r="G793" s="6" t="str">
        <f>IF('MA Data'!$G791='MA Data'!$I$2,'MA Data'!G791,"")</f>
        <v/>
      </c>
      <c r="H793" t="str">
        <f t="shared" si="665"/>
        <v/>
      </c>
      <c r="I793" s="10" t="str">
        <f t="shared" si="666"/>
        <v/>
      </c>
      <c r="J793" s="10" t="str">
        <f t="shared" si="667"/>
        <v/>
      </c>
      <c r="K793" s="10" t="str">
        <f t="shared" si="668"/>
        <v/>
      </c>
      <c r="L793" s="10" t="str">
        <f t="shared" si="669"/>
        <v/>
      </c>
      <c r="M793" s="25" t="str">
        <f t="shared" si="670"/>
        <v/>
      </c>
      <c r="O793" s="24" t="str">
        <f t="shared" si="714"/>
        <v/>
      </c>
      <c r="P793" s="10" t="str">
        <f t="shared" si="715"/>
        <v/>
      </c>
      <c r="Q793" s="25" t="str">
        <f t="shared" si="716"/>
        <v/>
      </c>
      <c r="U793" s="5" t="str">
        <f t="shared" si="672"/>
        <v/>
      </c>
      <c r="V793" s="10" t="str">
        <f t="shared" si="673"/>
        <v/>
      </c>
      <c r="W793" s="10" t="str">
        <f t="shared" si="674"/>
        <v/>
      </c>
      <c r="X793" s="10" t="str">
        <f t="shared" si="675"/>
        <v/>
      </c>
      <c r="Y793" s="10" t="str">
        <f t="shared" si="676"/>
        <v/>
      </c>
      <c r="Z793" s="25" t="str">
        <f t="shared" si="677"/>
        <v/>
      </c>
      <c r="AB793" s="24" t="str">
        <f t="shared" si="671"/>
        <v/>
      </c>
      <c r="AC793" s="10" t="str">
        <f t="shared" si="717"/>
        <v/>
      </c>
      <c r="AD793" s="25" t="str">
        <f t="shared" si="718"/>
        <v/>
      </c>
      <c r="AH793" s="24" t="str">
        <f t="shared" si="678"/>
        <v/>
      </c>
      <c r="AI793" s="10" t="str">
        <f t="shared" si="679"/>
        <v/>
      </c>
      <c r="AJ793" s="10" t="str">
        <f t="shared" si="680"/>
        <v/>
      </c>
      <c r="AK793" s="10" t="str">
        <f t="shared" si="681"/>
        <v/>
      </c>
      <c r="AL793" s="10" t="str">
        <f t="shared" si="682"/>
        <v/>
      </c>
      <c r="AM793" s="25" t="str">
        <f t="shared" si="683"/>
        <v/>
      </c>
      <c r="AO793" s="24" t="str">
        <f t="shared" si="684"/>
        <v/>
      </c>
      <c r="AP793" s="10" t="str">
        <f t="shared" si="685"/>
        <v/>
      </c>
      <c r="AQ793" s="25" t="str">
        <f t="shared" si="686"/>
        <v/>
      </c>
      <c r="AU793" s="24" t="str">
        <f t="shared" si="687"/>
        <v/>
      </c>
      <c r="AV793" s="10" t="str">
        <f t="shared" si="688"/>
        <v/>
      </c>
      <c r="AW793" s="10" t="str">
        <f t="shared" si="689"/>
        <v/>
      </c>
      <c r="AX793" s="10" t="str">
        <f t="shared" si="690"/>
        <v/>
      </c>
      <c r="AY793" s="10" t="str">
        <f t="shared" si="691"/>
        <v/>
      </c>
      <c r="AZ793" s="25" t="str">
        <f t="shared" si="692"/>
        <v/>
      </c>
      <c r="BB793" s="24" t="str">
        <f t="shared" si="693"/>
        <v/>
      </c>
      <c r="BC793" s="10" t="str">
        <f t="shared" si="694"/>
        <v/>
      </c>
      <c r="BD793" s="25" t="str">
        <f t="shared" si="695"/>
        <v/>
      </c>
      <c r="BH793" s="24" t="str">
        <f t="shared" si="696"/>
        <v/>
      </c>
      <c r="BI793" s="10" t="str">
        <f t="shared" si="697"/>
        <v/>
      </c>
      <c r="BJ793" s="10" t="str">
        <f t="shared" si="698"/>
        <v/>
      </c>
      <c r="BK793" s="10" t="str">
        <f t="shared" si="699"/>
        <v/>
      </c>
      <c r="BL793" s="10" t="str">
        <f t="shared" si="700"/>
        <v/>
      </c>
      <c r="BM793" s="25" t="str">
        <f t="shared" si="701"/>
        <v/>
      </c>
      <c r="BO793" s="24" t="str">
        <f t="shared" si="702"/>
        <v/>
      </c>
      <c r="BP793" s="10" t="str">
        <f t="shared" si="703"/>
        <v/>
      </c>
      <c r="BQ793" s="25" t="str">
        <f t="shared" si="704"/>
        <v/>
      </c>
      <c r="BU793" s="24" t="str">
        <f t="shared" si="705"/>
        <v/>
      </c>
      <c r="BV793" s="10" t="str">
        <f t="shared" si="706"/>
        <v/>
      </c>
      <c r="BW793" s="10" t="str">
        <f t="shared" si="707"/>
        <v/>
      </c>
      <c r="BX793" s="10" t="str">
        <f t="shared" si="708"/>
        <v/>
      </c>
      <c r="BY793" s="10" t="str">
        <f t="shared" si="709"/>
        <v/>
      </c>
      <c r="BZ793" s="25" t="str">
        <f t="shared" si="710"/>
        <v/>
      </c>
      <c r="CB793" s="24" t="str">
        <f t="shared" si="711"/>
        <v/>
      </c>
      <c r="CC793" s="10" t="str">
        <f t="shared" si="712"/>
        <v/>
      </c>
      <c r="CD793" s="25" t="str">
        <f t="shared" si="713"/>
        <v/>
      </c>
    </row>
    <row r="794" spans="1:82" x14ac:dyDescent="0.25">
      <c r="A794" s="5" t="str">
        <f>IF('MA Data'!$G792='MA Data'!$I$2,'MA Data'!A792,"")</f>
        <v/>
      </c>
      <c r="B794" t="str">
        <f>IF('MA Data'!$G792='MA Data'!$I$2,'MA Data'!B792,"")</f>
        <v/>
      </c>
      <c r="C794" t="str">
        <f>IF('MA Data'!$G792='MA Data'!$I$2,'MA Data'!C792,"")</f>
        <v/>
      </c>
      <c r="D794" t="str">
        <f>IF('MA Data'!$G792='MA Data'!$I$2,'MA Data'!D792,"")</f>
        <v/>
      </c>
      <c r="E794" t="str">
        <f>IF('MA Data'!$G792='MA Data'!$I$2,'MA Data'!E792,"")</f>
        <v/>
      </c>
      <c r="F794" t="str">
        <f>IF('MA Data'!$G792='MA Data'!$I$2,'MA Data'!F792,"")</f>
        <v/>
      </c>
      <c r="G794" s="6" t="str">
        <f>IF('MA Data'!$G792='MA Data'!$I$2,'MA Data'!G792,"")</f>
        <v/>
      </c>
      <c r="H794" t="str">
        <f t="shared" si="665"/>
        <v/>
      </c>
      <c r="I794" s="10" t="str">
        <f t="shared" si="666"/>
        <v/>
      </c>
      <c r="J794" s="10" t="str">
        <f t="shared" si="667"/>
        <v/>
      </c>
      <c r="K794" s="10" t="str">
        <f t="shared" si="668"/>
        <v/>
      </c>
      <c r="L794" s="10" t="str">
        <f t="shared" si="669"/>
        <v/>
      </c>
      <c r="M794" s="25" t="str">
        <f t="shared" si="670"/>
        <v/>
      </c>
      <c r="O794" s="24" t="str">
        <f t="shared" si="714"/>
        <v/>
      </c>
      <c r="P794" s="10" t="str">
        <f t="shared" si="715"/>
        <v/>
      </c>
      <c r="Q794" s="25" t="str">
        <f t="shared" si="716"/>
        <v/>
      </c>
      <c r="U794" s="5" t="str">
        <f t="shared" si="672"/>
        <v/>
      </c>
      <c r="V794" s="10" t="str">
        <f t="shared" si="673"/>
        <v/>
      </c>
      <c r="W794" s="10" t="str">
        <f t="shared" si="674"/>
        <v/>
      </c>
      <c r="X794" s="10" t="str">
        <f t="shared" si="675"/>
        <v/>
      </c>
      <c r="Y794" s="10" t="str">
        <f t="shared" si="676"/>
        <v/>
      </c>
      <c r="Z794" s="25" t="str">
        <f t="shared" si="677"/>
        <v/>
      </c>
      <c r="AB794" s="24" t="str">
        <f t="shared" si="671"/>
        <v/>
      </c>
      <c r="AC794" s="10" t="str">
        <f t="shared" si="717"/>
        <v/>
      </c>
      <c r="AD794" s="25" t="str">
        <f t="shared" si="718"/>
        <v/>
      </c>
      <c r="AH794" s="24" t="str">
        <f t="shared" si="678"/>
        <v/>
      </c>
      <c r="AI794" s="10" t="str">
        <f t="shared" si="679"/>
        <v/>
      </c>
      <c r="AJ794" s="10" t="str">
        <f t="shared" si="680"/>
        <v/>
      </c>
      <c r="AK794" s="10" t="str">
        <f t="shared" si="681"/>
        <v/>
      </c>
      <c r="AL794" s="10" t="str">
        <f t="shared" si="682"/>
        <v/>
      </c>
      <c r="AM794" s="25" t="str">
        <f t="shared" si="683"/>
        <v/>
      </c>
      <c r="AO794" s="24" t="str">
        <f t="shared" si="684"/>
        <v/>
      </c>
      <c r="AP794" s="10" t="str">
        <f t="shared" si="685"/>
        <v/>
      </c>
      <c r="AQ794" s="25" t="str">
        <f t="shared" si="686"/>
        <v/>
      </c>
      <c r="AU794" s="24" t="str">
        <f t="shared" si="687"/>
        <v/>
      </c>
      <c r="AV794" s="10" t="str">
        <f t="shared" si="688"/>
        <v/>
      </c>
      <c r="AW794" s="10" t="str">
        <f t="shared" si="689"/>
        <v/>
      </c>
      <c r="AX794" s="10" t="str">
        <f t="shared" si="690"/>
        <v/>
      </c>
      <c r="AY794" s="10" t="str">
        <f t="shared" si="691"/>
        <v/>
      </c>
      <c r="AZ794" s="25" t="str">
        <f t="shared" si="692"/>
        <v/>
      </c>
      <c r="BB794" s="24" t="str">
        <f t="shared" si="693"/>
        <v/>
      </c>
      <c r="BC794" s="10" t="str">
        <f t="shared" si="694"/>
        <v/>
      </c>
      <c r="BD794" s="25" t="str">
        <f t="shared" si="695"/>
        <v/>
      </c>
      <c r="BH794" s="24" t="str">
        <f t="shared" si="696"/>
        <v/>
      </c>
      <c r="BI794" s="10" t="str">
        <f t="shared" si="697"/>
        <v/>
      </c>
      <c r="BJ794" s="10" t="str">
        <f t="shared" si="698"/>
        <v/>
      </c>
      <c r="BK794" s="10" t="str">
        <f t="shared" si="699"/>
        <v/>
      </c>
      <c r="BL794" s="10" t="str">
        <f t="shared" si="700"/>
        <v/>
      </c>
      <c r="BM794" s="25" t="str">
        <f t="shared" si="701"/>
        <v/>
      </c>
      <c r="BO794" s="24" t="str">
        <f t="shared" si="702"/>
        <v/>
      </c>
      <c r="BP794" s="10" t="str">
        <f t="shared" si="703"/>
        <v/>
      </c>
      <c r="BQ794" s="25" t="str">
        <f t="shared" si="704"/>
        <v/>
      </c>
      <c r="BU794" s="24" t="str">
        <f t="shared" si="705"/>
        <v/>
      </c>
      <c r="BV794" s="10" t="str">
        <f t="shared" si="706"/>
        <v/>
      </c>
      <c r="BW794" s="10" t="str">
        <f t="shared" si="707"/>
        <v/>
      </c>
      <c r="BX794" s="10" t="str">
        <f t="shared" si="708"/>
        <v/>
      </c>
      <c r="BY794" s="10" t="str">
        <f t="shared" si="709"/>
        <v/>
      </c>
      <c r="BZ794" s="25" t="str">
        <f t="shared" si="710"/>
        <v/>
      </c>
      <c r="CB794" s="24" t="str">
        <f t="shared" si="711"/>
        <v/>
      </c>
      <c r="CC794" s="10" t="str">
        <f t="shared" si="712"/>
        <v/>
      </c>
      <c r="CD794" s="25" t="str">
        <f t="shared" si="713"/>
        <v/>
      </c>
    </row>
    <row r="795" spans="1:82" x14ac:dyDescent="0.25">
      <c r="A795" s="5" t="str">
        <f>IF('MA Data'!$G793='MA Data'!$I$2,'MA Data'!A793,"")</f>
        <v/>
      </c>
      <c r="B795" t="str">
        <f>IF('MA Data'!$G793='MA Data'!$I$2,'MA Data'!B793,"")</f>
        <v/>
      </c>
      <c r="C795" t="str">
        <f>IF('MA Data'!$G793='MA Data'!$I$2,'MA Data'!C793,"")</f>
        <v/>
      </c>
      <c r="D795" t="str">
        <f>IF('MA Data'!$G793='MA Data'!$I$2,'MA Data'!D793,"")</f>
        <v/>
      </c>
      <c r="E795" t="str">
        <f>IF('MA Data'!$G793='MA Data'!$I$2,'MA Data'!E793,"")</f>
        <v/>
      </c>
      <c r="F795" t="str">
        <f>IF('MA Data'!$G793='MA Data'!$I$2,'MA Data'!F793,"")</f>
        <v/>
      </c>
      <c r="G795" s="6" t="str">
        <f>IF('MA Data'!$G793='MA Data'!$I$2,'MA Data'!G793,"")</f>
        <v/>
      </c>
      <c r="H795" t="str">
        <f t="shared" si="665"/>
        <v/>
      </c>
      <c r="I795" s="10" t="str">
        <f t="shared" si="666"/>
        <v/>
      </c>
      <c r="J795" s="10" t="str">
        <f t="shared" si="667"/>
        <v/>
      </c>
      <c r="K795" s="10" t="str">
        <f t="shared" si="668"/>
        <v/>
      </c>
      <c r="L795" s="10" t="str">
        <f t="shared" si="669"/>
        <v/>
      </c>
      <c r="M795" s="25" t="str">
        <f t="shared" si="670"/>
        <v/>
      </c>
      <c r="O795" s="24" t="str">
        <f t="shared" si="714"/>
        <v/>
      </c>
      <c r="P795" s="10" t="str">
        <f t="shared" si="715"/>
        <v/>
      </c>
      <c r="Q795" s="25" t="str">
        <f t="shared" si="716"/>
        <v/>
      </c>
      <c r="U795" s="5" t="str">
        <f t="shared" si="672"/>
        <v/>
      </c>
      <c r="V795" s="10" t="str">
        <f t="shared" si="673"/>
        <v/>
      </c>
      <c r="W795" s="10" t="str">
        <f t="shared" si="674"/>
        <v/>
      </c>
      <c r="X795" s="10" t="str">
        <f t="shared" si="675"/>
        <v/>
      </c>
      <c r="Y795" s="10" t="str">
        <f t="shared" si="676"/>
        <v/>
      </c>
      <c r="Z795" s="25" t="str">
        <f t="shared" si="677"/>
        <v/>
      </c>
      <c r="AB795" s="24" t="str">
        <f t="shared" si="671"/>
        <v/>
      </c>
      <c r="AC795" s="10" t="str">
        <f t="shared" si="717"/>
        <v/>
      </c>
      <c r="AD795" s="25" t="str">
        <f t="shared" si="718"/>
        <v/>
      </c>
      <c r="AH795" s="24" t="str">
        <f t="shared" si="678"/>
        <v/>
      </c>
      <c r="AI795" s="10" t="str">
        <f t="shared" si="679"/>
        <v/>
      </c>
      <c r="AJ795" s="10" t="str">
        <f t="shared" si="680"/>
        <v/>
      </c>
      <c r="AK795" s="10" t="str">
        <f t="shared" si="681"/>
        <v/>
      </c>
      <c r="AL795" s="10" t="str">
        <f t="shared" si="682"/>
        <v/>
      </c>
      <c r="AM795" s="25" t="str">
        <f t="shared" si="683"/>
        <v/>
      </c>
      <c r="AO795" s="24" t="str">
        <f t="shared" si="684"/>
        <v/>
      </c>
      <c r="AP795" s="10" t="str">
        <f t="shared" si="685"/>
        <v/>
      </c>
      <c r="AQ795" s="25" t="str">
        <f t="shared" si="686"/>
        <v/>
      </c>
      <c r="AU795" s="24" t="str">
        <f t="shared" si="687"/>
        <v/>
      </c>
      <c r="AV795" s="10" t="str">
        <f t="shared" si="688"/>
        <v/>
      </c>
      <c r="AW795" s="10" t="str">
        <f t="shared" si="689"/>
        <v/>
      </c>
      <c r="AX795" s="10" t="str">
        <f t="shared" si="690"/>
        <v/>
      </c>
      <c r="AY795" s="10" t="str">
        <f t="shared" si="691"/>
        <v/>
      </c>
      <c r="AZ795" s="25" t="str">
        <f t="shared" si="692"/>
        <v/>
      </c>
      <c r="BB795" s="24" t="str">
        <f t="shared" si="693"/>
        <v/>
      </c>
      <c r="BC795" s="10" t="str">
        <f t="shared" si="694"/>
        <v/>
      </c>
      <c r="BD795" s="25" t="str">
        <f t="shared" si="695"/>
        <v/>
      </c>
      <c r="BH795" s="24" t="str">
        <f t="shared" si="696"/>
        <v/>
      </c>
      <c r="BI795" s="10" t="str">
        <f t="shared" si="697"/>
        <v/>
      </c>
      <c r="BJ795" s="10" t="str">
        <f t="shared" si="698"/>
        <v/>
      </c>
      <c r="BK795" s="10" t="str">
        <f t="shared" si="699"/>
        <v/>
      </c>
      <c r="BL795" s="10" t="str">
        <f t="shared" si="700"/>
        <v/>
      </c>
      <c r="BM795" s="25" t="str">
        <f t="shared" si="701"/>
        <v/>
      </c>
      <c r="BO795" s="24" t="str">
        <f t="shared" si="702"/>
        <v/>
      </c>
      <c r="BP795" s="10" t="str">
        <f t="shared" si="703"/>
        <v/>
      </c>
      <c r="BQ795" s="25" t="str">
        <f t="shared" si="704"/>
        <v/>
      </c>
      <c r="BU795" s="24" t="str">
        <f t="shared" si="705"/>
        <v/>
      </c>
      <c r="BV795" s="10" t="str">
        <f t="shared" si="706"/>
        <v/>
      </c>
      <c r="BW795" s="10" t="str">
        <f t="shared" si="707"/>
        <v/>
      </c>
      <c r="BX795" s="10" t="str">
        <f t="shared" si="708"/>
        <v/>
      </c>
      <c r="BY795" s="10" t="str">
        <f t="shared" si="709"/>
        <v/>
      </c>
      <c r="BZ795" s="25" t="str">
        <f t="shared" si="710"/>
        <v/>
      </c>
      <c r="CB795" s="24" t="str">
        <f t="shared" si="711"/>
        <v/>
      </c>
      <c r="CC795" s="10" t="str">
        <f t="shared" si="712"/>
        <v/>
      </c>
      <c r="CD795" s="25" t="str">
        <f t="shared" si="713"/>
        <v/>
      </c>
    </row>
    <row r="796" spans="1:82" x14ac:dyDescent="0.25">
      <c r="A796" s="5" t="str">
        <f>IF('MA Data'!$G794='MA Data'!$I$2,'MA Data'!A794,"")</f>
        <v/>
      </c>
      <c r="B796" t="str">
        <f>IF('MA Data'!$G794='MA Data'!$I$2,'MA Data'!B794,"")</f>
        <v/>
      </c>
      <c r="C796" t="str">
        <f>IF('MA Data'!$G794='MA Data'!$I$2,'MA Data'!C794,"")</f>
        <v/>
      </c>
      <c r="D796" t="str">
        <f>IF('MA Data'!$G794='MA Data'!$I$2,'MA Data'!D794,"")</f>
        <v/>
      </c>
      <c r="E796" t="str">
        <f>IF('MA Data'!$G794='MA Data'!$I$2,'MA Data'!E794,"")</f>
        <v/>
      </c>
      <c r="F796" t="str">
        <f>IF('MA Data'!$G794='MA Data'!$I$2,'MA Data'!F794,"")</f>
        <v/>
      </c>
      <c r="G796" s="6" t="str">
        <f>IF('MA Data'!$G794='MA Data'!$I$2,'MA Data'!G794,"")</f>
        <v/>
      </c>
      <c r="H796" t="str">
        <f t="shared" si="665"/>
        <v/>
      </c>
      <c r="I796" s="10" t="str">
        <f t="shared" si="666"/>
        <v/>
      </c>
      <c r="J796" s="10" t="str">
        <f t="shared" si="667"/>
        <v/>
      </c>
      <c r="K796" s="10" t="str">
        <f t="shared" si="668"/>
        <v/>
      </c>
      <c r="L796" s="10" t="str">
        <f t="shared" si="669"/>
        <v/>
      </c>
      <c r="M796" s="25" t="str">
        <f t="shared" si="670"/>
        <v/>
      </c>
      <c r="O796" s="24" t="str">
        <f t="shared" si="714"/>
        <v/>
      </c>
      <c r="P796" s="10" t="str">
        <f t="shared" si="715"/>
        <v/>
      </c>
      <c r="Q796" s="25" t="str">
        <f t="shared" si="716"/>
        <v/>
      </c>
      <c r="U796" s="5" t="str">
        <f t="shared" si="672"/>
        <v/>
      </c>
      <c r="V796" s="10" t="str">
        <f t="shared" si="673"/>
        <v/>
      </c>
      <c r="W796" s="10" t="str">
        <f t="shared" si="674"/>
        <v/>
      </c>
      <c r="X796" s="10" t="str">
        <f t="shared" si="675"/>
        <v/>
      </c>
      <c r="Y796" s="10" t="str">
        <f t="shared" si="676"/>
        <v/>
      </c>
      <c r="Z796" s="25" t="str">
        <f t="shared" si="677"/>
        <v/>
      </c>
      <c r="AB796" s="24" t="str">
        <f t="shared" si="671"/>
        <v/>
      </c>
      <c r="AC796" s="10" t="str">
        <f t="shared" si="717"/>
        <v/>
      </c>
      <c r="AD796" s="25" t="str">
        <f t="shared" si="718"/>
        <v/>
      </c>
      <c r="AH796" s="24" t="str">
        <f t="shared" si="678"/>
        <v/>
      </c>
      <c r="AI796" s="10" t="str">
        <f t="shared" si="679"/>
        <v/>
      </c>
      <c r="AJ796" s="10" t="str">
        <f t="shared" si="680"/>
        <v/>
      </c>
      <c r="AK796" s="10" t="str">
        <f t="shared" si="681"/>
        <v/>
      </c>
      <c r="AL796" s="10" t="str">
        <f t="shared" si="682"/>
        <v/>
      </c>
      <c r="AM796" s="25" t="str">
        <f t="shared" si="683"/>
        <v/>
      </c>
      <c r="AO796" s="24" t="str">
        <f t="shared" si="684"/>
        <v/>
      </c>
      <c r="AP796" s="10" t="str">
        <f t="shared" si="685"/>
        <v/>
      </c>
      <c r="AQ796" s="25" t="str">
        <f t="shared" si="686"/>
        <v/>
      </c>
      <c r="AU796" s="24" t="str">
        <f t="shared" si="687"/>
        <v/>
      </c>
      <c r="AV796" s="10" t="str">
        <f t="shared" si="688"/>
        <v/>
      </c>
      <c r="AW796" s="10" t="str">
        <f t="shared" si="689"/>
        <v/>
      </c>
      <c r="AX796" s="10" t="str">
        <f t="shared" si="690"/>
        <v/>
      </c>
      <c r="AY796" s="10" t="str">
        <f t="shared" si="691"/>
        <v/>
      </c>
      <c r="AZ796" s="25" t="str">
        <f t="shared" si="692"/>
        <v/>
      </c>
      <c r="BB796" s="24" t="str">
        <f t="shared" si="693"/>
        <v/>
      </c>
      <c r="BC796" s="10" t="str">
        <f t="shared" si="694"/>
        <v/>
      </c>
      <c r="BD796" s="25" t="str">
        <f t="shared" si="695"/>
        <v/>
      </c>
      <c r="BH796" s="24" t="str">
        <f t="shared" si="696"/>
        <v/>
      </c>
      <c r="BI796" s="10" t="str">
        <f t="shared" si="697"/>
        <v/>
      </c>
      <c r="BJ796" s="10" t="str">
        <f t="shared" si="698"/>
        <v/>
      </c>
      <c r="BK796" s="10" t="str">
        <f t="shared" si="699"/>
        <v/>
      </c>
      <c r="BL796" s="10" t="str">
        <f t="shared" si="700"/>
        <v/>
      </c>
      <c r="BM796" s="25" t="str">
        <f t="shared" si="701"/>
        <v/>
      </c>
      <c r="BO796" s="24" t="str">
        <f t="shared" si="702"/>
        <v/>
      </c>
      <c r="BP796" s="10" t="str">
        <f t="shared" si="703"/>
        <v/>
      </c>
      <c r="BQ796" s="25" t="str">
        <f t="shared" si="704"/>
        <v/>
      </c>
      <c r="BU796" s="24" t="str">
        <f t="shared" si="705"/>
        <v/>
      </c>
      <c r="BV796" s="10" t="str">
        <f t="shared" si="706"/>
        <v/>
      </c>
      <c r="BW796" s="10" t="str">
        <f t="shared" si="707"/>
        <v/>
      </c>
      <c r="BX796" s="10" t="str">
        <f t="shared" si="708"/>
        <v/>
      </c>
      <c r="BY796" s="10" t="str">
        <f t="shared" si="709"/>
        <v/>
      </c>
      <c r="BZ796" s="25" t="str">
        <f t="shared" si="710"/>
        <v/>
      </c>
      <c r="CB796" s="24" t="str">
        <f t="shared" si="711"/>
        <v/>
      </c>
      <c r="CC796" s="10" t="str">
        <f t="shared" si="712"/>
        <v/>
      </c>
      <c r="CD796" s="25" t="str">
        <f t="shared" si="713"/>
        <v/>
      </c>
    </row>
    <row r="797" spans="1:82" x14ac:dyDescent="0.25">
      <c r="A797" s="5" t="str">
        <f>IF('MA Data'!$G795='MA Data'!$I$2,'MA Data'!A795,"")</f>
        <v/>
      </c>
      <c r="B797" t="str">
        <f>IF('MA Data'!$G795='MA Data'!$I$2,'MA Data'!B795,"")</f>
        <v/>
      </c>
      <c r="C797" t="str">
        <f>IF('MA Data'!$G795='MA Data'!$I$2,'MA Data'!C795,"")</f>
        <v/>
      </c>
      <c r="D797" t="str">
        <f>IF('MA Data'!$G795='MA Data'!$I$2,'MA Data'!D795,"")</f>
        <v/>
      </c>
      <c r="E797" t="str">
        <f>IF('MA Data'!$G795='MA Data'!$I$2,'MA Data'!E795,"")</f>
        <v/>
      </c>
      <c r="F797" t="str">
        <f>IF('MA Data'!$G795='MA Data'!$I$2,'MA Data'!F795,"")</f>
        <v/>
      </c>
      <c r="G797" s="6" t="str">
        <f>IF('MA Data'!$G795='MA Data'!$I$2,'MA Data'!G795,"")</f>
        <v/>
      </c>
      <c r="H797" t="str">
        <f t="shared" si="665"/>
        <v/>
      </c>
      <c r="I797" s="10" t="str">
        <f t="shared" si="666"/>
        <v/>
      </c>
      <c r="J797" s="10" t="str">
        <f t="shared" si="667"/>
        <v/>
      </c>
      <c r="K797" s="10" t="str">
        <f t="shared" si="668"/>
        <v/>
      </c>
      <c r="L797" s="10" t="str">
        <f t="shared" si="669"/>
        <v/>
      </c>
      <c r="M797" s="25" t="str">
        <f t="shared" si="670"/>
        <v/>
      </c>
      <c r="O797" s="24" t="str">
        <f t="shared" si="714"/>
        <v/>
      </c>
      <c r="P797" s="10" t="str">
        <f t="shared" si="715"/>
        <v/>
      </c>
      <c r="Q797" s="25" t="str">
        <f t="shared" si="716"/>
        <v/>
      </c>
      <c r="U797" s="5" t="str">
        <f t="shared" si="672"/>
        <v/>
      </c>
      <c r="V797" s="10" t="str">
        <f t="shared" si="673"/>
        <v/>
      </c>
      <c r="W797" s="10" t="str">
        <f t="shared" si="674"/>
        <v/>
      </c>
      <c r="X797" s="10" t="str">
        <f t="shared" si="675"/>
        <v/>
      </c>
      <c r="Y797" s="10" t="str">
        <f t="shared" si="676"/>
        <v/>
      </c>
      <c r="Z797" s="25" t="str">
        <f t="shared" si="677"/>
        <v/>
      </c>
      <c r="AB797" s="24" t="str">
        <f t="shared" si="671"/>
        <v/>
      </c>
      <c r="AC797" s="10" t="str">
        <f t="shared" si="717"/>
        <v/>
      </c>
      <c r="AD797" s="25" t="str">
        <f t="shared" si="718"/>
        <v/>
      </c>
      <c r="AH797" s="24" t="str">
        <f t="shared" si="678"/>
        <v/>
      </c>
      <c r="AI797" s="10" t="str">
        <f t="shared" si="679"/>
        <v/>
      </c>
      <c r="AJ797" s="10" t="str">
        <f t="shared" si="680"/>
        <v/>
      </c>
      <c r="AK797" s="10" t="str">
        <f t="shared" si="681"/>
        <v/>
      </c>
      <c r="AL797" s="10" t="str">
        <f t="shared" si="682"/>
        <v/>
      </c>
      <c r="AM797" s="25" t="str">
        <f t="shared" si="683"/>
        <v/>
      </c>
      <c r="AO797" s="24" t="str">
        <f t="shared" si="684"/>
        <v/>
      </c>
      <c r="AP797" s="10" t="str">
        <f t="shared" si="685"/>
        <v/>
      </c>
      <c r="AQ797" s="25" t="str">
        <f t="shared" si="686"/>
        <v/>
      </c>
      <c r="AU797" s="24" t="str">
        <f t="shared" si="687"/>
        <v/>
      </c>
      <c r="AV797" s="10" t="str">
        <f t="shared" si="688"/>
        <v/>
      </c>
      <c r="AW797" s="10" t="str">
        <f t="shared" si="689"/>
        <v/>
      </c>
      <c r="AX797" s="10" t="str">
        <f t="shared" si="690"/>
        <v/>
      </c>
      <c r="AY797" s="10" t="str">
        <f t="shared" si="691"/>
        <v/>
      </c>
      <c r="AZ797" s="25" t="str">
        <f t="shared" si="692"/>
        <v/>
      </c>
      <c r="BB797" s="24" t="str">
        <f t="shared" si="693"/>
        <v/>
      </c>
      <c r="BC797" s="10" t="str">
        <f t="shared" si="694"/>
        <v/>
      </c>
      <c r="BD797" s="25" t="str">
        <f t="shared" si="695"/>
        <v/>
      </c>
      <c r="BH797" s="24" t="str">
        <f t="shared" si="696"/>
        <v/>
      </c>
      <c r="BI797" s="10" t="str">
        <f t="shared" si="697"/>
        <v/>
      </c>
      <c r="BJ797" s="10" t="str">
        <f t="shared" si="698"/>
        <v/>
      </c>
      <c r="BK797" s="10" t="str">
        <f t="shared" si="699"/>
        <v/>
      </c>
      <c r="BL797" s="10" t="str">
        <f t="shared" si="700"/>
        <v/>
      </c>
      <c r="BM797" s="25" t="str">
        <f t="shared" si="701"/>
        <v/>
      </c>
      <c r="BO797" s="24" t="str">
        <f t="shared" si="702"/>
        <v/>
      </c>
      <c r="BP797" s="10" t="str">
        <f t="shared" si="703"/>
        <v/>
      </c>
      <c r="BQ797" s="25" t="str">
        <f t="shared" si="704"/>
        <v/>
      </c>
      <c r="BU797" s="24" t="str">
        <f t="shared" si="705"/>
        <v/>
      </c>
      <c r="BV797" s="10" t="str">
        <f t="shared" si="706"/>
        <v/>
      </c>
      <c r="BW797" s="10" t="str">
        <f t="shared" si="707"/>
        <v/>
      </c>
      <c r="BX797" s="10" t="str">
        <f t="shared" si="708"/>
        <v/>
      </c>
      <c r="BY797" s="10" t="str">
        <f t="shared" si="709"/>
        <v/>
      </c>
      <c r="BZ797" s="25" t="str">
        <f t="shared" si="710"/>
        <v/>
      </c>
      <c r="CB797" s="24" t="str">
        <f t="shared" si="711"/>
        <v/>
      </c>
      <c r="CC797" s="10" t="str">
        <f t="shared" si="712"/>
        <v/>
      </c>
      <c r="CD797" s="25" t="str">
        <f t="shared" si="713"/>
        <v/>
      </c>
    </row>
    <row r="798" spans="1:82" x14ac:dyDescent="0.25">
      <c r="A798" s="5" t="str">
        <f>IF('MA Data'!$G796='MA Data'!$I$2,'MA Data'!A796,"")</f>
        <v/>
      </c>
      <c r="B798" t="str">
        <f>IF('MA Data'!$G796='MA Data'!$I$2,'MA Data'!B796,"")</f>
        <v/>
      </c>
      <c r="C798" t="str">
        <f>IF('MA Data'!$G796='MA Data'!$I$2,'MA Data'!C796,"")</f>
        <v/>
      </c>
      <c r="D798" t="str">
        <f>IF('MA Data'!$G796='MA Data'!$I$2,'MA Data'!D796,"")</f>
        <v/>
      </c>
      <c r="E798" t="str">
        <f>IF('MA Data'!$G796='MA Data'!$I$2,'MA Data'!E796,"")</f>
        <v/>
      </c>
      <c r="F798" t="str">
        <f>IF('MA Data'!$G796='MA Data'!$I$2,'MA Data'!F796,"")</f>
        <v/>
      </c>
      <c r="G798" s="6" t="str">
        <f>IF('MA Data'!$G796='MA Data'!$I$2,'MA Data'!G796,"")</f>
        <v/>
      </c>
      <c r="H798" t="str">
        <f t="shared" si="665"/>
        <v/>
      </c>
      <c r="I798" s="10" t="str">
        <f t="shared" si="666"/>
        <v/>
      </c>
      <c r="J798" s="10" t="str">
        <f t="shared" si="667"/>
        <v/>
      </c>
      <c r="K798" s="10" t="str">
        <f t="shared" si="668"/>
        <v/>
      </c>
      <c r="L798" s="10" t="str">
        <f t="shared" si="669"/>
        <v/>
      </c>
      <c r="M798" s="25" t="str">
        <f t="shared" si="670"/>
        <v/>
      </c>
      <c r="O798" s="24" t="str">
        <f t="shared" si="714"/>
        <v/>
      </c>
      <c r="P798" s="10" t="str">
        <f t="shared" si="715"/>
        <v/>
      </c>
      <c r="Q798" s="25" t="str">
        <f t="shared" si="716"/>
        <v/>
      </c>
      <c r="U798" s="5" t="str">
        <f t="shared" si="672"/>
        <v/>
      </c>
      <c r="V798" s="10" t="str">
        <f t="shared" si="673"/>
        <v/>
      </c>
      <c r="W798" s="10" t="str">
        <f t="shared" si="674"/>
        <v/>
      </c>
      <c r="X798" s="10" t="str">
        <f t="shared" si="675"/>
        <v/>
      </c>
      <c r="Y798" s="10" t="str">
        <f t="shared" si="676"/>
        <v/>
      </c>
      <c r="Z798" s="25" t="str">
        <f t="shared" si="677"/>
        <v/>
      </c>
      <c r="AB798" s="24" t="str">
        <f t="shared" si="671"/>
        <v/>
      </c>
      <c r="AC798" s="10" t="str">
        <f t="shared" si="717"/>
        <v/>
      </c>
      <c r="AD798" s="25" t="str">
        <f t="shared" si="718"/>
        <v/>
      </c>
      <c r="AH798" s="24" t="str">
        <f t="shared" si="678"/>
        <v/>
      </c>
      <c r="AI798" s="10" t="str">
        <f t="shared" si="679"/>
        <v/>
      </c>
      <c r="AJ798" s="10" t="str">
        <f t="shared" si="680"/>
        <v/>
      </c>
      <c r="AK798" s="10" t="str">
        <f t="shared" si="681"/>
        <v/>
      </c>
      <c r="AL798" s="10" t="str">
        <f t="shared" si="682"/>
        <v/>
      </c>
      <c r="AM798" s="25" t="str">
        <f t="shared" si="683"/>
        <v/>
      </c>
      <c r="AO798" s="24" t="str">
        <f t="shared" si="684"/>
        <v/>
      </c>
      <c r="AP798" s="10" t="str">
        <f t="shared" si="685"/>
        <v/>
      </c>
      <c r="AQ798" s="25" t="str">
        <f t="shared" si="686"/>
        <v/>
      </c>
      <c r="AU798" s="24" t="str">
        <f t="shared" si="687"/>
        <v/>
      </c>
      <c r="AV798" s="10" t="str">
        <f t="shared" si="688"/>
        <v/>
      </c>
      <c r="AW798" s="10" t="str">
        <f t="shared" si="689"/>
        <v/>
      </c>
      <c r="AX798" s="10" t="str">
        <f t="shared" si="690"/>
        <v/>
      </c>
      <c r="AY798" s="10" t="str">
        <f t="shared" si="691"/>
        <v/>
      </c>
      <c r="AZ798" s="25" t="str">
        <f t="shared" si="692"/>
        <v/>
      </c>
      <c r="BB798" s="24" t="str">
        <f t="shared" si="693"/>
        <v/>
      </c>
      <c r="BC798" s="10" t="str">
        <f t="shared" si="694"/>
        <v/>
      </c>
      <c r="BD798" s="25" t="str">
        <f t="shared" si="695"/>
        <v/>
      </c>
      <c r="BH798" s="24" t="str">
        <f t="shared" si="696"/>
        <v/>
      </c>
      <c r="BI798" s="10" t="str">
        <f t="shared" si="697"/>
        <v/>
      </c>
      <c r="BJ798" s="10" t="str">
        <f t="shared" si="698"/>
        <v/>
      </c>
      <c r="BK798" s="10" t="str">
        <f t="shared" si="699"/>
        <v/>
      </c>
      <c r="BL798" s="10" t="str">
        <f t="shared" si="700"/>
        <v/>
      </c>
      <c r="BM798" s="25" t="str">
        <f t="shared" si="701"/>
        <v/>
      </c>
      <c r="BO798" s="24" t="str">
        <f t="shared" si="702"/>
        <v/>
      </c>
      <c r="BP798" s="10" t="str">
        <f t="shared" si="703"/>
        <v/>
      </c>
      <c r="BQ798" s="25" t="str">
        <f t="shared" si="704"/>
        <v/>
      </c>
      <c r="BU798" s="24" t="str">
        <f t="shared" si="705"/>
        <v/>
      </c>
      <c r="BV798" s="10" t="str">
        <f t="shared" si="706"/>
        <v/>
      </c>
      <c r="BW798" s="10" t="str">
        <f t="shared" si="707"/>
        <v/>
      </c>
      <c r="BX798" s="10" t="str">
        <f t="shared" si="708"/>
        <v/>
      </c>
      <c r="BY798" s="10" t="str">
        <f t="shared" si="709"/>
        <v/>
      </c>
      <c r="BZ798" s="25" t="str">
        <f t="shared" si="710"/>
        <v/>
      </c>
      <c r="CB798" s="24" t="str">
        <f t="shared" si="711"/>
        <v/>
      </c>
      <c r="CC798" s="10" t="str">
        <f t="shared" si="712"/>
        <v/>
      </c>
      <c r="CD798" s="25" t="str">
        <f t="shared" si="713"/>
        <v/>
      </c>
    </row>
    <row r="799" spans="1:82" x14ac:dyDescent="0.25">
      <c r="A799" s="5" t="str">
        <f>IF('MA Data'!$G797='MA Data'!$I$2,'MA Data'!A797,"")</f>
        <v/>
      </c>
      <c r="B799" t="str">
        <f>IF('MA Data'!$G797='MA Data'!$I$2,'MA Data'!B797,"")</f>
        <v/>
      </c>
      <c r="C799" t="str">
        <f>IF('MA Data'!$G797='MA Data'!$I$2,'MA Data'!C797,"")</f>
        <v/>
      </c>
      <c r="D799" t="str">
        <f>IF('MA Data'!$G797='MA Data'!$I$2,'MA Data'!D797,"")</f>
        <v/>
      </c>
      <c r="E799" t="str">
        <f>IF('MA Data'!$G797='MA Data'!$I$2,'MA Data'!E797,"")</f>
        <v/>
      </c>
      <c r="F799" t="str">
        <f>IF('MA Data'!$G797='MA Data'!$I$2,'MA Data'!F797,"")</f>
        <v/>
      </c>
      <c r="G799" s="6" t="str">
        <f>IF('MA Data'!$G797='MA Data'!$I$2,'MA Data'!G797,"")</f>
        <v/>
      </c>
      <c r="H799" t="str">
        <f t="shared" si="665"/>
        <v/>
      </c>
      <c r="I799" s="10" t="str">
        <f t="shared" si="666"/>
        <v/>
      </c>
      <c r="J799" s="10" t="str">
        <f t="shared" si="667"/>
        <v/>
      </c>
      <c r="K799" s="10" t="str">
        <f t="shared" si="668"/>
        <v/>
      </c>
      <c r="L799" s="10" t="str">
        <f t="shared" si="669"/>
        <v/>
      </c>
      <c r="M799" s="25" t="str">
        <f t="shared" si="670"/>
        <v/>
      </c>
      <c r="O799" s="24" t="str">
        <f t="shared" si="714"/>
        <v/>
      </c>
      <c r="P799" s="10" t="str">
        <f t="shared" si="715"/>
        <v/>
      </c>
      <c r="Q799" s="25" t="str">
        <f t="shared" si="716"/>
        <v/>
      </c>
      <c r="U799" s="5" t="str">
        <f t="shared" si="672"/>
        <v/>
      </c>
      <c r="V799" s="10" t="str">
        <f t="shared" si="673"/>
        <v/>
      </c>
      <c r="W799" s="10" t="str">
        <f t="shared" si="674"/>
        <v/>
      </c>
      <c r="X799" s="10" t="str">
        <f t="shared" si="675"/>
        <v/>
      </c>
      <c r="Y799" s="10" t="str">
        <f t="shared" si="676"/>
        <v/>
      </c>
      <c r="Z799" s="25" t="str">
        <f t="shared" si="677"/>
        <v/>
      </c>
      <c r="AB799" s="24" t="str">
        <f t="shared" si="671"/>
        <v/>
      </c>
      <c r="AC799" s="10" t="str">
        <f t="shared" si="717"/>
        <v/>
      </c>
      <c r="AD799" s="25" t="str">
        <f t="shared" si="718"/>
        <v/>
      </c>
      <c r="AH799" s="24" t="str">
        <f t="shared" si="678"/>
        <v/>
      </c>
      <c r="AI799" s="10" t="str">
        <f t="shared" si="679"/>
        <v/>
      </c>
      <c r="AJ799" s="10" t="str">
        <f t="shared" si="680"/>
        <v/>
      </c>
      <c r="AK799" s="10" t="str">
        <f t="shared" si="681"/>
        <v/>
      </c>
      <c r="AL799" s="10" t="str">
        <f t="shared" si="682"/>
        <v/>
      </c>
      <c r="AM799" s="25" t="str">
        <f t="shared" si="683"/>
        <v/>
      </c>
      <c r="AO799" s="24" t="str">
        <f t="shared" si="684"/>
        <v/>
      </c>
      <c r="AP799" s="10" t="str">
        <f t="shared" si="685"/>
        <v/>
      </c>
      <c r="AQ799" s="25" t="str">
        <f t="shared" si="686"/>
        <v/>
      </c>
      <c r="AU799" s="24" t="str">
        <f t="shared" si="687"/>
        <v/>
      </c>
      <c r="AV799" s="10" t="str">
        <f t="shared" si="688"/>
        <v/>
      </c>
      <c r="AW799" s="10" t="str">
        <f t="shared" si="689"/>
        <v/>
      </c>
      <c r="AX799" s="10" t="str">
        <f t="shared" si="690"/>
        <v/>
      </c>
      <c r="AY799" s="10" t="str">
        <f t="shared" si="691"/>
        <v/>
      </c>
      <c r="AZ799" s="25" t="str">
        <f t="shared" si="692"/>
        <v/>
      </c>
      <c r="BB799" s="24" t="str">
        <f t="shared" si="693"/>
        <v/>
      </c>
      <c r="BC799" s="10" t="str">
        <f t="shared" si="694"/>
        <v/>
      </c>
      <c r="BD799" s="25" t="str">
        <f t="shared" si="695"/>
        <v/>
      </c>
      <c r="BH799" s="24" t="str">
        <f t="shared" si="696"/>
        <v/>
      </c>
      <c r="BI799" s="10" t="str">
        <f t="shared" si="697"/>
        <v/>
      </c>
      <c r="BJ799" s="10" t="str">
        <f t="shared" si="698"/>
        <v/>
      </c>
      <c r="BK799" s="10" t="str">
        <f t="shared" si="699"/>
        <v/>
      </c>
      <c r="BL799" s="10" t="str">
        <f t="shared" si="700"/>
        <v/>
      </c>
      <c r="BM799" s="25" t="str">
        <f t="shared" si="701"/>
        <v/>
      </c>
      <c r="BO799" s="24" t="str">
        <f t="shared" si="702"/>
        <v/>
      </c>
      <c r="BP799" s="10" t="str">
        <f t="shared" si="703"/>
        <v/>
      </c>
      <c r="BQ799" s="25" t="str">
        <f t="shared" si="704"/>
        <v/>
      </c>
      <c r="BU799" s="24" t="str">
        <f t="shared" si="705"/>
        <v/>
      </c>
      <c r="BV799" s="10" t="str">
        <f t="shared" si="706"/>
        <v/>
      </c>
      <c r="BW799" s="10" t="str">
        <f t="shared" si="707"/>
        <v/>
      </c>
      <c r="BX799" s="10" t="str">
        <f t="shared" si="708"/>
        <v/>
      </c>
      <c r="BY799" s="10" t="str">
        <f t="shared" si="709"/>
        <v/>
      </c>
      <c r="BZ799" s="25" t="str">
        <f t="shared" si="710"/>
        <v/>
      </c>
      <c r="CB799" s="24" t="str">
        <f t="shared" si="711"/>
        <v/>
      </c>
      <c r="CC799" s="10" t="str">
        <f t="shared" si="712"/>
        <v/>
      </c>
      <c r="CD799" s="25" t="str">
        <f t="shared" si="713"/>
        <v/>
      </c>
    </row>
    <row r="800" spans="1:82" x14ac:dyDescent="0.25">
      <c r="A800" s="5" t="str">
        <f>IF('MA Data'!$G798='MA Data'!$I$2,'MA Data'!A798,"")</f>
        <v/>
      </c>
      <c r="B800" t="str">
        <f>IF('MA Data'!$G798='MA Data'!$I$2,'MA Data'!B798,"")</f>
        <v/>
      </c>
      <c r="C800" t="str">
        <f>IF('MA Data'!$G798='MA Data'!$I$2,'MA Data'!C798,"")</f>
        <v/>
      </c>
      <c r="D800" t="str">
        <f>IF('MA Data'!$G798='MA Data'!$I$2,'MA Data'!D798,"")</f>
        <v/>
      </c>
      <c r="E800" t="str">
        <f>IF('MA Data'!$G798='MA Data'!$I$2,'MA Data'!E798,"")</f>
        <v/>
      </c>
      <c r="F800" t="str">
        <f>IF('MA Data'!$G798='MA Data'!$I$2,'MA Data'!F798,"")</f>
        <v/>
      </c>
      <c r="G800" s="6" t="str">
        <f>IF('MA Data'!$G798='MA Data'!$I$2,'MA Data'!G798,"")</f>
        <v/>
      </c>
      <c r="H800" t="str">
        <f t="shared" si="665"/>
        <v/>
      </c>
      <c r="I800" s="10" t="str">
        <f t="shared" si="666"/>
        <v/>
      </c>
      <c r="J800" s="10" t="str">
        <f t="shared" si="667"/>
        <v/>
      </c>
      <c r="K800" s="10" t="str">
        <f t="shared" si="668"/>
        <v/>
      </c>
      <c r="L800" s="10" t="str">
        <f t="shared" si="669"/>
        <v/>
      </c>
      <c r="M800" s="25" t="str">
        <f t="shared" si="670"/>
        <v/>
      </c>
      <c r="O800" s="24" t="str">
        <f t="shared" si="714"/>
        <v/>
      </c>
      <c r="P800" s="10" t="str">
        <f t="shared" si="715"/>
        <v/>
      </c>
      <c r="Q800" s="25" t="str">
        <f t="shared" si="716"/>
        <v/>
      </c>
      <c r="U800" s="5" t="str">
        <f t="shared" si="672"/>
        <v/>
      </c>
      <c r="V800" s="10" t="str">
        <f t="shared" si="673"/>
        <v/>
      </c>
      <c r="W800" s="10" t="str">
        <f t="shared" si="674"/>
        <v/>
      </c>
      <c r="X800" s="10" t="str">
        <f t="shared" si="675"/>
        <v/>
      </c>
      <c r="Y800" s="10" t="str">
        <f t="shared" si="676"/>
        <v/>
      </c>
      <c r="Z800" s="25" t="str">
        <f t="shared" si="677"/>
        <v/>
      </c>
      <c r="AB800" s="24" t="str">
        <f t="shared" si="671"/>
        <v/>
      </c>
      <c r="AC800" s="10" t="str">
        <f t="shared" si="717"/>
        <v/>
      </c>
      <c r="AD800" s="25" t="str">
        <f t="shared" si="718"/>
        <v/>
      </c>
      <c r="AH800" s="24" t="str">
        <f t="shared" si="678"/>
        <v/>
      </c>
      <c r="AI800" s="10" t="str">
        <f t="shared" si="679"/>
        <v/>
      </c>
      <c r="AJ800" s="10" t="str">
        <f t="shared" si="680"/>
        <v/>
      </c>
      <c r="AK800" s="10" t="str">
        <f t="shared" si="681"/>
        <v/>
      </c>
      <c r="AL800" s="10" t="str">
        <f t="shared" si="682"/>
        <v/>
      </c>
      <c r="AM800" s="25" t="str">
        <f t="shared" si="683"/>
        <v/>
      </c>
      <c r="AO800" s="24" t="str">
        <f t="shared" si="684"/>
        <v/>
      </c>
      <c r="AP800" s="10" t="str">
        <f t="shared" si="685"/>
        <v/>
      </c>
      <c r="AQ800" s="25" t="str">
        <f t="shared" si="686"/>
        <v/>
      </c>
      <c r="AU800" s="24" t="str">
        <f t="shared" si="687"/>
        <v/>
      </c>
      <c r="AV800" s="10" t="str">
        <f t="shared" si="688"/>
        <v/>
      </c>
      <c r="AW800" s="10" t="str">
        <f t="shared" si="689"/>
        <v/>
      </c>
      <c r="AX800" s="10" t="str">
        <f t="shared" si="690"/>
        <v/>
      </c>
      <c r="AY800" s="10" t="str">
        <f t="shared" si="691"/>
        <v/>
      </c>
      <c r="AZ800" s="25" t="str">
        <f t="shared" si="692"/>
        <v/>
      </c>
      <c r="BB800" s="24" t="str">
        <f t="shared" si="693"/>
        <v/>
      </c>
      <c r="BC800" s="10" t="str">
        <f t="shared" si="694"/>
        <v/>
      </c>
      <c r="BD800" s="25" t="str">
        <f t="shared" si="695"/>
        <v/>
      </c>
      <c r="BH800" s="24" t="str">
        <f t="shared" si="696"/>
        <v/>
      </c>
      <c r="BI800" s="10" t="str">
        <f t="shared" si="697"/>
        <v/>
      </c>
      <c r="BJ800" s="10" t="str">
        <f t="shared" si="698"/>
        <v/>
      </c>
      <c r="BK800" s="10" t="str">
        <f t="shared" si="699"/>
        <v/>
      </c>
      <c r="BL800" s="10" t="str">
        <f t="shared" si="700"/>
        <v/>
      </c>
      <c r="BM800" s="25" t="str">
        <f t="shared" si="701"/>
        <v/>
      </c>
      <c r="BO800" s="24" t="str">
        <f t="shared" si="702"/>
        <v/>
      </c>
      <c r="BP800" s="10" t="str">
        <f t="shared" si="703"/>
        <v/>
      </c>
      <c r="BQ800" s="25" t="str">
        <f t="shared" si="704"/>
        <v/>
      </c>
      <c r="BU800" s="24" t="str">
        <f t="shared" si="705"/>
        <v/>
      </c>
      <c r="BV800" s="10" t="str">
        <f t="shared" si="706"/>
        <v/>
      </c>
      <c r="BW800" s="10" t="str">
        <f t="shared" si="707"/>
        <v/>
      </c>
      <c r="BX800" s="10" t="str">
        <f t="shared" si="708"/>
        <v/>
      </c>
      <c r="BY800" s="10" t="str">
        <f t="shared" si="709"/>
        <v/>
      </c>
      <c r="BZ800" s="25" t="str">
        <f t="shared" si="710"/>
        <v/>
      </c>
      <c r="CB800" s="24" t="str">
        <f t="shared" si="711"/>
        <v/>
      </c>
      <c r="CC800" s="10" t="str">
        <f t="shared" si="712"/>
        <v/>
      </c>
      <c r="CD800" s="25" t="str">
        <f t="shared" si="713"/>
        <v/>
      </c>
    </row>
    <row r="801" spans="1:82" x14ac:dyDescent="0.25">
      <c r="A801" s="5" t="str">
        <f>IF('MA Data'!$G799='MA Data'!$I$2,'MA Data'!A799,"")</f>
        <v/>
      </c>
      <c r="B801" t="str">
        <f>IF('MA Data'!$G799='MA Data'!$I$2,'MA Data'!B799,"")</f>
        <v/>
      </c>
      <c r="C801" t="str">
        <f>IF('MA Data'!$G799='MA Data'!$I$2,'MA Data'!C799,"")</f>
        <v/>
      </c>
      <c r="D801" t="str">
        <f>IF('MA Data'!$G799='MA Data'!$I$2,'MA Data'!D799,"")</f>
        <v/>
      </c>
      <c r="E801" t="str">
        <f>IF('MA Data'!$G799='MA Data'!$I$2,'MA Data'!E799,"")</f>
        <v/>
      </c>
      <c r="F801" t="str">
        <f>IF('MA Data'!$G799='MA Data'!$I$2,'MA Data'!F799,"")</f>
        <v/>
      </c>
      <c r="G801" s="6" t="str">
        <f>IF('MA Data'!$G799='MA Data'!$I$2,'MA Data'!G799,"")</f>
        <v/>
      </c>
      <c r="H801" t="str">
        <f t="shared" si="665"/>
        <v/>
      </c>
      <c r="I801" s="10" t="str">
        <f t="shared" si="666"/>
        <v/>
      </c>
      <c r="J801" s="10" t="str">
        <f t="shared" si="667"/>
        <v/>
      </c>
      <c r="K801" s="10" t="str">
        <f t="shared" si="668"/>
        <v/>
      </c>
      <c r="L801" s="10" t="str">
        <f t="shared" si="669"/>
        <v/>
      </c>
      <c r="M801" s="25" t="str">
        <f t="shared" si="670"/>
        <v/>
      </c>
      <c r="O801" s="24" t="str">
        <f t="shared" si="714"/>
        <v/>
      </c>
      <c r="P801" s="10" t="str">
        <f t="shared" si="715"/>
        <v/>
      </c>
      <c r="Q801" s="25" t="str">
        <f t="shared" si="716"/>
        <v/>
      </c>
      <c r="U801" s="5" t="str">
        <f t="shared" si="672"/>
        <v/>
      </c>
      <c r="V801" s="10" t="str">
        <f t="shared" si="673"/>
        <v/>
      </c>
      <c r="W801" s="10" t="str">
        <f t="shared" si="674"/>
        <v/>
      </c>
      <c r="X801" s="10" t="str">
        <f t="shared" si="675"/>
        <v/>
      </c>
      <c r="Y801" s="10" t="str">
        <f t="shared" si="676"/>
        <v/>
      </c>
      <c r="Z801" s="25" t="str">
        <f t="shared" si="677"/>
        <v/>
      </c>
      <c r="AB801" s="24" t="str">
        <f t="shared" si="671"/>
        <v/>
      </c>
      <c r="AC801" s="10" t="str">
        <f t="shared" si="717"/>
        <v/>
      </c>
      <c r="AD801" s="25" t="str">
        <f t="shared" si="718"/>
        <v/>
      </c>
      <c r="AH801" s="24" t="str">
        <f t="shared" si="678"/>
        <v/>
      </c>
      <c r="AI801" s="10" t="str">
        <f t="shared" si="679"/>
        <v/>
      </c>
      <c r="AJ801" s="10" t="str">
        <f t="shared" si="680"/>
        <v/>
      </c>
      <c r="AK801" s="10" t="str">
        <f t="shared" si="681"/>
        <v/>
      </c>
      <c r="AL801" s="10" t="str">
        <f t="shared" si="682"/>
        <v/>
      </c>
      <c r="AM801" s="25" t="str">
        <f t="shared" si="683"/>
        <v/>
      </c>
      <c r="AO801" s="24" t="str">
        <f t="shared" si="684"/>
        <v/>
      </c>
      <c r="AP801" s="10" t="str">
        <f t="shared" si="685"/>
        <v/>
      </c>
      <c r="AQ801" s="25" t="str">
        <f t="shared" si="686"/>
        <v/>
      </c>
      <c r="AU801" s="24" t="str">
        <f t="shared" si="687"/>
        <v/>
      </c>
      <c r="AV801" s="10" t="str">
        <f t="shared" si="688"/>
        <v/>
      </c>
      <c r="AW801" s="10" t="str">
        <f t="shared" si="689"/>
        <v/>
      </c>
      <c r="AX801" s="10" t="str">
        <f t="shared" si="690"/>
        <v/>
      </c>
      <c r="AY801" s="10" t="str">
        <f t="shared" si="691"/>
        <v/>
      </c>
      <c r="AZ801" s="25" t="str">
        <f t="shared" si="692"/>
        <v/>
      </c>
      <c r="BB801" s="24" t="str">
        <f t="shared" si="693"/>
        <v/>
      </c>
      <c r="BC801" s="10" t="str">
        <f t="shared" si="694"/>
        <v/>
      </c>
      <c r="BD801" s="25" t="str">
        <f t="shared" si="695"/>
        <v/>
      </c>
      <c r="BH801" s="24" t="str">
        <f t="shared" si="696"/>
        <v/>
      </c>
      <c r="BI801" s="10" t="str">
        <f t="shared" si="697"/>
        <v/>
      </c>
      <c r="BJ801" s="10" t="str">
        <f t="shared" si="698"/>
        <v/>
      </c>
      <c r="BK801" s="10" t="str">
        <f t="shared" si="699"/>
        <v/>
      </c>
      <c r="BL801" s="10" t="str">
        <f t="shared" si="700"/>
        <v/>
      </c>
      <c r="BM801" s="25" t="str">
        <f t="shared" si="701"/>
        <v/>
      </c>
      <c r="BO801" s="24" t="str">
        <f t="shared" si="702"/>
        <v/>
      </c>
      <c r="BP801" s="10" t="str">
        <f t="shared" si="703"/>
        <v/>
      </c>
      <c r="BQ801" s="25" t="str">
        <f t="shared" si="704"/>
        <v/>
      </c>
      <c r="BU801" s="24" t="str">
        <f t="shared" si="705"/>
        <v/>
      </c>
      <c r="BV801" s="10" t="str">
        <f t="shared" si="706"/>
        <v/>
      </c>
      <c r="BW801" s="10" t="str">
        <f t="shared" si="707"/>
        <v/>
      </c>
      <c r="BX801" s="10" t="str">
        <f t="shared" si="708"/>
        <v/>
      </c>
      <c r="BY801" s="10" t="str">
        <f t="shared" si="709"/>
        <v/>
      </c>
      <c r="BZ801" s="25" t="str">
        <f t="shared" si="710"/>
        <v/>
      </c>
      <c r="CB801" s="24" t="str">
        <f t="shared" si="711"/>
        <v/>
      </c>
      <c r="CC801" s="10" t="str">
        <f t="shared" si="712"/>
        <v/>
      </c>
      <c r="CD801" s="25" t="str">
        <f t="shared" si="713"/>
        <v/>
      </c>
    </row>
    <row r="802" spans="1:82" x14ac:dyDescent="0.25">
      <c r="A802" s="5" t="str">
        <f>IF('MA Data'!$G800='MA Data'!$I$2,'MA Data'!A800,"")</f>
        <v/>
      </c>
      <c r="B802" t="str">
        <f>IF('MA Data'!$G800='MA Data'!$I$2,'MA Data'!B800,"")</f>
        <v/>
      </c>
      <c r="C802" t="str">
        <f>IF('MA Data'!$G800='MA Data'!$I$2,'MA Data'!C800,"")</f>
        <v/>
      </c>
      <c r="D802" t="str">
        <f>IF('MA Data'!$G800='MA Data'!$I$2,'MA Data'!D800,"")</f>
        <v/>
      </c>
      <c r="E802" t="str">
        <f>IF('MA Data'!$G800='MA Data'!$I$2,'MA Data'!E800,"")</f>
        <v/>
      </c>
      <c r="F802" t="str">
        <f>IF('MA Data'!$G800='MA Data'!$I$2,'MA Data'!F800,"")</f>
        <v/>
      </c>
      <c r="G802" s="6" t="str">
        <f>IF('MA Data'!$G800='MA Data'!$I$2,'MA Data'!G800,"")</f>
        <v/>
      </c>
      <c r="H802" t="str">
        <f t="shared" si="665"/>
        <v/>
      </c>
      <c r="I802" s="10" t="str">
        <f t="shared" si="666"/>
        <v/>
      </c>
      <c r="J802" s="10" t="str">
        <f t="shared" si="667"/>
        <v/>
      </c>
      <c r="K802" s="10" t="str">
        <f t="shared" si="668"/>
        <v/>
      </c>
      <c r="L802" s="10" t="str">
        <f t="shared" si="669"/>
        <v/>
      </c>
      <c r="M802" s="25" t="str">
        <f t="shared" si="670"/>
        <v/>
      </c>
      <c r="O802" s="24" t="str">
        <f t="shared" si="714"/>
        <v/>
      </c>
      <c r="P802" s="10" t="str">
        <f t="shared" si="715"/>
        <v/>
      </c>
      <c r="Q802" s="25" t="str">
        <f t="shared" si="716"/>
        <v/>
      </c>
      <c r="U802" s="5" t="str">
        <f t="shared" si="672"/>
        <v/>
      </c>
      <c r="V802" s="10" t="str">
        <f t="shared" si="673"/>
        <v/>
      </c>
      <c r="W802" s="10" t="str">
        <f t="shared" si="674"/>
        <v/>
      </c>
      <c r="X802" s="10" t="str">
        <f t="shared" si="675"/>
        <v/>
      </c>
      <c r="Y802" s="10" t="str">
        <f t="shared" si="676"/>
        <v/>
      </c>
      <c r="Z802" s="25" t="str">
        <f t="shared" si="677"/>
        <v/>
      </c>
      <c r="AB802" s="24" t="str">
        <f t="shared" si="671"/>
        <v/>
      </c>
      <c r="AC802" s="10" t="str">
        <f t="shared" si="717"/>
        <v/>
      </c>
      <c r="AD802" s="25" t="str">
        <f t="shared" si="718"/>
        <v/>
      </c>
      <c r="AH802" s="24" t="str">
        <f t="shared" si="678"/>
        <v/>
      </c>
      <c r="AI802" s="10" t="str">
        <f t="shared" si="679"/>
        <v/>
      </c>
      <c r="AJ802" s="10" t="str">
        <f t="shared" si="680"/>
        <v/>
      </c>
      <c r="AK802" s="10" t="str">
        <f t="shared" si="681"/>
        <v/>
      </c>
      <c r="AL802" s="10" t="str">
        <f t="shared" si="682"/>
        <v/>
      </c>
      <c r="AM802" s="25" t="str">
        <f t="shared" si="683"/>
        <v/>
      </c>
      <c r="AO802" s="24" t="str">
        <f t="shared" si="684"/>
        <v/>
      </c>
      <c r="AP802" s="10" t="str">
        <f t="shared" si="685"/>
        <v/>
      </c>
      <c r="AQ802" s="25" t="str">
        <f t="shared" si="686"/>
        <v/>
      </c>
      <c r="AU802" s="24" t="str">
        <f t="shared" si="687"/>
        <v/>
      </c>
      <c r="AV802" s="10" t="str">
        <f t="shared" si="688"/>
        <v/>
      </c>
      <c r="AW802" s="10" t="str">
        <f t="shared" si="689"/>
        <v/>
      </c>
      <c r="AX802" s="10" t="str">
        <f t="shared" si="690"/>
        <v/>
      </c>
      <c r="AY802" s="10" t="str">
        <f t="shared" si="691"/>
        <v/>
      </c>
      <c r="AZ802" s="25" t="str">
        <f t="shared" si="692"/>
        <v/>
      </c>
      <c r="BB802" s="24" t="str">
        <f t="shared" si="693"/>
        <v/>
      </c>
      <c r="BC802" s="10" t="str">
        <f t="shared" si="694"/>
        <v/>
      </c>
      <c r="BD802" s="25" t="str">
        <f t="shared" si="695"/>
        <v/>
      </c>
      <c r="BH802" s="24" t="str">
        <f t="shared" si="696"/>
        <v/>
      </c>
      <c r="BI802" s="10" t="str">
        <f t="shared" si="697"/>
        <v/>
      </c>
      <c r="BJ802" s="10" t="str">
        <f t="shared" si="698"/>
        <v/>
      </c>
      <c r="BK802" s="10" t="str">
        <f t="shared" si="699"/>
        <v/>
      </c>
      <c r="BL802" s="10" t="str">
        <f t="shared" si="700"/>
        <v/>
      </c>
      <c r="BM802" s="25" t="str">
        <f t="shared" si="701"/>
        <v/>
      </c>
      <c r="BO802" s="24" t="str">
        <f t="shared" si="702"/>
        <v/>
      </c>
      <c r="BP802" s="10" t="str">
        <f t="shared" si="703"/>
        <v/>
      </c>
      <c r="BQ802" s="25" t="str">
        <f t="shared" si="704"/>
        <v/>
      </c>
      <c r="BU802" s="24" t="str">
        <f t="shared" si="705"/>
        <v/>
      </c>
      <c r="BV802" s="10" t="str">
        <f t="shared" si="706"/>
        <v/>
      </c>
      <c r="BW802" s="10" t="str">
        <f t="shared" si="707"/>
        <v/>
      </c>
      <c r="BX802" s="10" t="str">
        <f t="shared" si="708"/>
        <v/>
      </c>
      <c r="BY802" s="10" t="str">
        <f t="shared" si="709"/>
        <v/>
      </c>
      <c r="BZ802" s="25" t="str">
        <f t="shared" si="710"/>
        <v/>
      </c>
      <c r="CB802" s="24" t="str">
        <f t="shared" si="711"/>
        <v/>
      </c>
      <c r="CC802" s="10" t="str">
        <f t="shared" si="712"/>
        <v/>
      </c>
      <c r="CD802" s="25" t="str">
        <f t="shared" si="713"/>
        <v/>
      </c>
    </row>
    <row r="803" spans="1:82" x14ac:dyDescent="0.25">
      <c r="A803" s="5" t="str">
        <f>IF('MA Data'!$G801='MA Data'!$I$2,'MA Data'!A801,"")</f>
        <v/>
      </c>
      <c r="B803" t="str">
        <f>IF('MA Data'!$G801='MA Data'!$I$2,'MA Data'!B801,"")</f>
        <v/>
      </c>
      <c r="C803" t="str">
        <f>IF('MA Data'!$G801='MA Data'!$I$2,'MA Data'!C801,"")</f>
        <v/>
      </c>
      <c r="D803" t="str">
        <f>IF('MA Data'!$G801='MA Data'!$I$2,'MA Data'!D801,"")</f>
        <v/>
      </c>
      <c r="E803" t="str">
        <f>IF('MA Data'!$G801='MA Data'!$I$2,'MA Data'!E801,"")</f>
        <v/>
      </c>
      <c r="F803" t="str">
        <f>IF('MA Data'!$G801='MA Data'!$I$2,'MA Data'!F801,"")</f>
        <v/>
      </c>
      <c r="G803" s="6" t="str">
        <f>IF('MA Data'!$G801='MA Data'!$I$2,'MA Data'!G801,"")</f>
        <v/>
      </c>
      <c r="H803" t="str">
        <f t="shared" si="665"/>
        <v/>
      </c>
      <c r="I803" s="10" t="str">
        <f t="shared" si="666"/>
        <v/>
      </c>
      <c r="J803" s="10" t="str">
        <f t="shared" si="667"/>
        <v/>
      </c>
      <c r="K803" s="10" t="str">
        <f t="shared" si="668"/>
        <v/>
      </c>
      <c r="L803" s="10" t="str">
        <f t="shared" si="669"/>
        <v/>
      </c>
      <c r="M803" s="25" t="str">
        <f t="shared" si="670"/>
        <v/>
      </c>
      <c r="O803" s="24" t="str">
        <f t="shared" si="714"/>
        <v/>
      </c>
      <c r="P803" s="10" t="str">
        <f t="shared" si="715"/>
        <v/>
      </c>
      <c r="Q803" s="25" t="str">
        <f t="shared" si="716"/>
        <v/>
      </c>
      <c r="U803" s="5" t="str">
        <f t="shared" si="672"/>
        <v/>
      </c>
      <c r="V803" s="10" t="str">
        <f t="shared" si="673"/>
        <v/>
      </c>
      <c r="W803" s="10" t="str">
        <f t="shared" si="674"/>
        <v/>
      </c>
      <c r="X803" s="10" t="str">
        <f t="shared" si="675"/>
        <v/>
      </c>
      <c r="Y803" s="10" t="str">
        <f t="shared" si="676"/>
        <v/>
      </c>
      <c r="Z803" s="25" t="str">
        <f t="shared" si="677"/>
        <v/>
      </c>
      <c r="AB803" s="24" t="str">
        <f t="shared" si="671"/>
        <v/>
      </c>
      <c r="AC803" s="10" t="str">
        <f t="shared" si="717"/>
        <v/>
      </c>
      <c r="AD803" s="25" t="str">
        <f t="shared" si="718"/>
        <v/>
      </c>
      <c r="AH803" s="24" t="str">
        <f t="shared" si="678"/>
        <v/>
      </c>
      <c r="AI803" s="10" t="str">
        <f t="shared" si="679"/>
        <v/>
      </c>
      <c r="AJ803" s="10" t="str">
        <f t="shared" si="680"/>
        <v/>
      </c>
      <c r="AK803" s="10" t="str">
        <f t="shared" si="681"/>
        <v/>
      </c>
      <c r="AL803" s="10" t="str">
        <f t="shared" si="682"/>
        <v/>
      </c>
      <c r="AM803" s="25" t="str">
        <f t="shared" si="683"/>
        <v/>
      </c>
      <c r="AO803" s="24" t="str">
        <f t="shared" si="684"/>
        <v/>
      </c>
      <c r="AP803" s="10" t="str">
        <f t="shared" si="685"/>
        <v/>
      </c>
      <c r="AQ803" s="25" t="str">
        <f t="shared" si="686"/>
        <v/>
      </c>
      <c r="AU803" s="24" t="str">
        <f t="shared" si="687"/>
        <v/>
      </c>
      <c r="AV803" s="10" t="str">
        <f t="shared" si="688"/>
        <v/>
      </c>
      <c r="AW803" s="10" t="str">
        <f t="shared" si="689"/>
        <v/>
      </c>
      <c r="AX803" s="10" t="str">
        <f t="shared" si="690"/>
        <v/>
      </c>
      <c r="AY803" s="10" t="str">
        <f t="shared" si="691"/>
        <v/>
      </c>
      <c r="AZ803" s="25" t="str">
        <f t="shared" si="692"/>
        <v/>
      </c>
      <c r="BB803" s="24" t="str">
        <f t="shared" si="693"/>
        <v/>
      </c>
      <c r="BC803" s="10" t="str">
        <f t="shared" si="694"/>
        <v/>
      </c>
      <c r="BD803" s="25" t="str">
        <f t="shared" si="695"/>
        <v/>
      </c>
      <c r="BH803" s="24" t="str">
        <f t="shared" si="696"/>
        <v/>
      </c>
      <c r="BI803" s="10" t="str">
        <f t="shared" si="697"/>
        <v/>
      </c>
      <c r="BJ803" s="10" t="str">
        <f t="shared" si="698"/>
        <v/>
      </c>
      <c r="BK803" s="10" t="str">
        <f t="shared" si="699"/>
        <v/>
      </c>
      <c r="BL803" s="10" t="str">
        <f t="shared" si="700"/>
        <v/>
      </c>
      <c r="BM803" s="25" t="str">
        <f t="shared" si="701"/>
        <v/>
      </c>
      <c r="BO803" s="24" t="str">
        <f t="shared" si="702"/>
        <v/>
      </c>
      <c r="BP803" s="10" t="str">
        <f t="shared" si="703"/>
        <v/>
      </c>
      <c r="BQ803" s="25" t="str">
        <f t="shared" si="704"/>
        <v/>
      </c>
      <c r="BU803" s="24" t="str">
        <f t="shared" si="705"/>
        <v/>
      </c>
      <c r="BV803" s="10" t="str">
        <f t="shared" si="706"/>
        <v/>
      </c>
      <c r="BW803" s="10" t="str">
        <f t="shared" si="707"/>
        <v/>
      </c>
      <c r="BX803" s="10" t="str">
        <f t="shared" si="708"/>
        <v/>
      </c>
      <c r="BY803" s="10" t="str">
        <f t="shared" si="709"/>
        <v/>
      </c>
      <c r="BZ803" s="25" t="str">
        <f t="shared" si="710"/>
        <v/>
      </c>
      <c r="CB803" s="24" t="str">
        <f t="shared" si="711"/>
        <v/>
      </c>
      <c r="CC803" s="10" t="str">
        <f t="shared" si="712"/>
        <v/>
      </c>
      <c r="CD803" s="25" t="str">
        <f t="shared" si="713"/>
        <v/>
      </c>
    </row>
    <row r="804" spans="1:82" x14ac:dyDescent="0.25">
      <c r="A804" s="5" t="str">
        <f>IF('MA Data'!$G802='MA Data'!$I$2,'MA Data'!A802,"")</f>
        <v/>
      </c>
      <c r="B804" t="str">
        <f>IF('MA Data'!$G802='MA Data'!$I$2,'MA Data'!B802,"")</f>
        <v/>
      </c>
      <c r="C804" t="str">
        <f>IF('MA Data'!$G802='MA Data'!$I$2,'MA Data'!C802,"")</f>
        <v/>
      </c>
      <c r="D804" t="str">
        <f>IF('MA Data'!$G802='MA Data'!$I$2,'MA Data'!D802,"")</f>
        <v/>
      </c>
      <c r="E804" t="str">
        <f>IF('MA Data'!$G802='MA Data'!$I$2,'MA Data'!E802,"")</f>
        <v/>
      </c>
      <c r="F804" t="str">
        <f>IF('MA Data'!$G802='MA Data'!$I$2,'MA Data'!F802,"")</f>
        <v/>
      </c>
      <c r="G804" s="6" t="str">
        <f>IF('MA Data'!$G802='MA Data'!$I$2,'MA Data'!G802,"")</f>
        <v/>
      </c>
      <c r="H804" t="str">
        <f t="shared" si="665"/>
        <v/>
      </c>
      <c r="I804" s="10" t="str">
        <f t="shared" si="666"/>
        <v/>
      </c>
      <c r="J804" s="10" t="str">
        <f t="shared" si="667"/>
        <v/>
      </c>
      <c r="K804" s="10" t="str">
        <f t="shared" si="668"/>
        <v/>
      </c>
      <c r="L804" s="10" t="str">
        <f t="shared" si="669"/>
        <v/>
      </c>
      <c r="M804" s="25" t="str">
        <f t="shared" si="670"/>
        <v/>
      </c>
      <c r="O804" s="24" t="str">
        <f t="shared" si="714"/>
        <v/>
      </c>
      <c r="P804" s="10" t="str">
        <f t="shared" si="715"/>
        <v/>
      </c>
      <c r="Q804" s="25" t="str">
        <f t="shared" si="716"/>
        <v/>
      </c>
      <c r="U804" s="5" t="str">
        <f t="shared" si="672"/>
        <v/>
      </c>
      <c r="V804" s="10" t="str">
        <f t="shared" si="673"/>
        <v/>
      </c>
      <c r="W804" s="10" t="str">
        <f t="shared" si="674"/>
        <v/>
      </c>
      <c r="X804" s="10" t="str">
        <f t="shared" si="675"/>
        <v/>
      </c>
      <c r="Y804" s="10" t="str">
        <f t="shared" si="676"/>
        <v/>
      </c>
      <c r="Z804" s="25" t="str">
        <f t="shared" si="677"/>
        <v/>
      </c>
      <c r="AB804" s="24" t="str">
        <f t="shared" si="671"/>
        <v/>
      </c>
      <c r="AC804" s="10" t="str">
        <f t="shared" si="717"/>
        <v/>
      </c>
      <c r="AD804" s="25" t="str">
        <f t="shared" si="718"/>
        <v/>
      </c>
      <c r="AH804" s="24" t="str">
        <f t="shared" si="678"/>
        <v/>
      </c>
      <c r="AI804" s="10" t="str">
        <f t="shared" si="679"/>
        <v/>
      </c>
      <c r="AJ804" s="10" t="str">
        <f t="shared" si="680"/>
        <v/>
      </c>
      <c r="AK804" s="10" t="str">
        <f t="shared" si="681"/>
        <v/>
      </c>
      <c r="AL804" s="10" t="str">
        <f t="shared" si="682"/>
        <v/>
      </c>
      <c r="AM804" s="25" t="str">
        <f t="shared" si="683"/>
        <v/>
      </c>
      <c r="AO804" s="24" t="str">
        <f t="shared" si="684"/>
        <v/>
      </c>
      <c r="AP804" s="10" t="str">
        <f t="shared" si="685"/>
        <v/>
      </c>
      <c r="AQ804" s="25" t="str">
        <f t="shared" si="686"/>
        <v/>
      </c>
      <c r="AU804" s="24" t="str">
        <f t="shared" si="687"/>
        <v/>
      </c>
      <c r="AV804" s="10" t="str">
        <f t="shared" si="688"/>
        <v/>
      </c>
      <c r="AW804" s="10" t="str">
        <f t="shared" si="689"/>
        <v/>
      </c>
      <c r="AX804" s="10" t="str">
        <f t="shared" si="690"/>
        <v/>
      </c>
      <c r="AY804" s="10" t="str">
        <f t="shared" si="691"/>
        <v/>
      </c>
      <c r="AZ804" s="25" t="str">
        <f t="shared" si="692"/>
        <v/>
      </c>
      <c r="BB804" s="24" t="str">
        <f t="shared" si="693"/>
        <v/>
      </c>
      <c r="BC804" s="10" t="str">
        <f t="shared" si="694"/>
        <v/>
      </c>
      <c r="BD804" s="25" t="str">
        <f t="shared" si="695"/>
        <v/>
      </c>
      <c r="BH804" s="24" t="str">
        <f t="shared" si="696"/>
        <v/>
      </c>
      <c r="BI804" s="10" t="str">
        <f t="shared" si="697"/>
        <v/>
      </c>
      <c r="BJ804" s="10" t="str">
        <f t="shared" si="698"/>
        <v/>
      </c>
      <c r="BK804" s="10" t="str">
        <f t="shared" si="699"/>
        <v/>
      </c>
      <c r="BL804" s="10" t="str">
        <f t="shared" si="700"/>
        <v/>
      </c>
      <c r="BM804" s="25" t="str">
        <f t="shared" si="701"/>
        <v/>
      </c>
      <c r="BO804" s="24" t="str">
        <f t="shared" si="702"/>
        <v/>
      </c>
      <c r="BP804" s="10" t="str">
        <f t="shared" si="703"/>
        <v/>
      </c>
      <c r="BQ804" s="25" t="str">
        <f t="shared" si="704"/>
        <v/>
      </c>
      <c r="BU804" s="24" t="str">
        <f t="shared" si="705"/>
        <v/>
      </c>
      <c r="BV804" s="10" t="str">
        <f t="shared" si="706"/>
        <v/>
      </c>
      <c r="BW804" s="10" t="str">
        <f t="shared" si="707"/>
        <v/>
      </c>
      <c r="BX804" s="10" t="str">
        <f t="shared" si="708"/>
        <v/>
      </c>
      <c r="BY804" s="10" t="str">
        <f t="shared" si="709"/>
        <v/>
      </c>
      <c r="BZ804" s="25" t="str">
        <f t="shared" si="710"/>
        <v/>
      </c>
      <c r="CB804" s="24" t="str">
        <f t="shared" si="711"/>
        <v/>
      </c>
      <c r="CC804" s="10" t="str">
        <f t="shared" si="712"/>
        <v/>
      </c>
      <c r="CD804" s="25" t="str">
        <f t="shared" si="713"/>
        <v/>
      </c>
    </row>
    <row r="805" spans="1:82" x14ac:dyDescent="0.25">
      <c r="A805" s="5" t="str">
        <f>IF('MA Data'!$G803='MA Data'!$I$2,'MA Data'!A803,"")</f>
        <v/>
      </c>
      <c r="B805" t="str">
        <f>IF('MA Data'!$G803='MA Data'!$I$2,'MA Data'!B803,"")</f>
        <v/>
      </c>
      <c r="C805" t="str">
        <f>IF('MA Data'!$G803='MA Data'!$I$2,'MA Data'!C803,"")</f>
        <v/>
      </c>
      <c r="D805" t="str">
        <f>IF('MA Data'!$G803='MA Data'!$I$2,'MA Data'!D803,"")</f>
        <v/>
      </c>
      <c r="E805" t="str">
        <f>IF('MA Data'!$G803='MA Data'!$I$2,'MA Data'!E803,"")</f>
        <v/>
      </c>
      <c r="F805" t="str">
        <f>IF('MA Data'!$G803='MA Data'!$I$2,'MA Data'!F803,"")</f>
        <v/>
      </c>
      <c r="G805" s="6" t="str">
        <f>IF('MA Data'!$G803='MA Data'!$I$2,'MA Data'!G803,"")</f>
        <v/>
      </c>
      <c r="H805" t="str">
        <f t="shared" si="665"/>
        <v/>
      </c>
      <c r="I805" s="10" t="str">
        <f t="shared" si="666"/>
        <v/>
      </c>
      <c r="J805" s="10" t="str">
        <f t="shared" si="667"/>
        <v/>
      </c>
      <c r="K805" s="10" t="str">
        <f t="shared" si="668"/>
        <v/>
      </c>
      <c r="L805" s="10" t="str">
        <f t="shared" si="669"/>
        <v/>
      </c>
      <c r="M805" s="25" t="str">
        <f t="shared" si="670"/>
        <v/>
      </c>
      <c r="O805" s="24" t="str">
        <f t="shared" si="714"/>
        <v/>
      </c>
      <c r="P805" s="10" t="str">
        <f t="shared" si="715"/>
        <v/>
      </c>
      <c r="Q805" s="25" t="str">
        <f t="shared" si="716"/>
        <v/>
      </c>
      <c r="U805" s="5" t="str">
        <f t="shared" si="672"/>
        <v/>
      </c>
      <c r="V805" s="10" t="str">
        <f t="shared" si="673"/>
        <v/>
      </c>
      <c r="W805" s="10" t="str">
        <f t="shared" si="674"/>
        <v/>
      </c>
      <c r="X805" s="10" t="str">
        <f t="shared" si="675"/>
        <v/>
      </c>
      <c r="Y805" s="10" t="str">
        <f t="shared" si="676"/>
        <v/>
      </c>
      <c r="Z805" s="25" t="str">
        <f t="shared" si="677"/>
        <v/>
      </c>
      <c r="AB805" s="24" t="str">
        <f t="shared" si="671"/>
        <v/>
      </c>
      <c r="AC805" s="10" t="str">
        <f t="shared" si="717"/>
        <v/>
      </c>
      <c r="AD805" s="25" t="str">
        <f t="shared" si="718"/>
        <v/>
      </c>
      <c r="AH805" s="24" t="str">
        <f t="shared" si="678"/>
        <v/>
      </c>
      <c r="AI805" s="10" t="str">
        <f t="shared" si="679"/>
        <v/>
      </c>
      <c r="AJ805" s="10" t="str">
        <f t="shared" si="680"/>
        <v/>
      </c>
      <c r="AK805" s="10" t="str">
        <f t="shared" si="681"/>
        <v/>
      </c>
      <c r="AL805" s="10" t="str">
        <f t="shared" si="682"/>
        <v/>
      </c>
      <c r="AM805" s="25" t="str">
        <f t="shared" si="683"/>
        <v/>
      </c>
      <c r="AO805" s="24" t="str">
        <f t="shared" si="684"/>
        <v/>
      </c>
      <c r="AP805" s="10" t="str">
        <f t="shared" si="685"/>
        <v/>
      </c>
      <c r="AQ805" s="25" t="str">
        <f t="shared" si="686"/>
        <v/>
      </c>
      <c r="AU805" s="24" t="str">
        <f t="shared" si="687"/>
        <v/>
      </c>
      <c r="AV805" s="10" t="str">
        <f t="shared" si="688"/>
        <v/>
      </c>
      <c r="AW805" s="10" t="str">
        <f t="shared" si="689"/>
        <v/>
      </c>
      <c r="AX805" s="10" t="str">
        <f t="shared" si="690"/>
        <v/>
      </c>
      <c r="AY805" s="10" t="str">
        <f t="shared" si="691"/>
        <v/>
      </c>
      <c r="AZ805" s="25" t="str">
        <f t="shared" si="692"/>
        <v/>
      </c>
      <c r="BB805" s="24" t="str">
        <f t="shared" si="693"/>
        <v/>
      </c>
      <c r="BC805" s="10" t="str">
        <f t="shared" si="694"/>
        <v/>
      </c>
      <c r="BD805" s="25" t="str">
        <f t="shared" si="695"/>
        <v/>
      </c>
      <c r="BH805" s="24" t="str">
        <f t="shared" si="696"/>
        <v/>
      </c>
      <c r="BI805" s="10" t="str">
        <f t="shared" si="697"/>
        <v/>
      </c>
      <c r="BJ805" s="10" t="str">
        <f t="shared" si="698"/>
        <v/>
      </c>
      <c r="BK805" s="10" t="str">
        <f t="shared" si="699"/>
        <v/>
      </c>
      <c r="BL805" s="10" t="str">
        <f t="shared" si="700"/>
        <v/>
      </c>
      <c r="BM805" s="25" t="str">
        <f t="shared" si="701"/>
        <v/>
      </c>
      <c r="BO805" s="24" t="str">
        <f t="shared" si="702"/>
        <v/>
      </c>
      <c r="BP805" s="10" t="str">
        <f t="shared" si="703"/>
        <v/>
      </c>
      <c r="BQ805" s="25" t="str">
        <f t="shared" si="704"/>
        <v/>
      </c>
      <c r="BU805" s="24" t="str">
        <f t="shared" si="705"/>
        <v/>
      </c>
      <c r="BV805" s="10" t="str">
        <f t="shared" si="706"/>
        <v/>
      </c>
      <c r="BW805" s="10" t="str">
        <f t="shared" si="707"/>
        <v/>
      </c>
      <c r="BX805" s="10" t="str">
        <f t="shared" si="708"/>
        <v/>
      </c>
      <c r="BY805" s="10" t="str">
        <f t="shared" si="709"/>
        <v/>
      </c>
      <c r="BZ805" s="25" t="str">
        <f t="shared" si="710"/>
        <v/>
      </c>
      <c r="CB805" s="24" t="str">
        <f t="shared" si="711"/>
        <v/>
      </c>
      <c r="CC805" s="10" t="str">
        <f t="shared" si="712"/>
        <v/>
      </c>
      <c r="CD805" s="25" t="str">
        <f t="shared" si="713"/>
        <v/>
      </c>
    </row>
    <row r="806" spans="1:82" x14ac:dyDescent="0.25">
      <c r="A806" s="5" t="str">
        <f>IF('MA Data'!$G804='MA Data'!$I$2,'MA Data'!A804,"")</f>
        <v/>
      </c>
      <c r="B806" t="str">
        <f>IF('MA Data'!$G804='MA Data'!$I$2,'MA Data'!B804,"")</f>
        <v/>
      </c>
      <c r="C806" t="str">
        <f>IF('MA Data'!$G804='MA Data'!$I$2,'MA Data'!C804,"")</f>
        <v/>
      </c>
      <c r="D806" t="str">
        <f>IF('MA Data'!$G804='MA Data'!$I$2,'MA Data'!D804,"")</f>
        <v/>
      </c>
      <c r="E806" t="str">
        <f>IF('MA Data'!$G804='MA Data'!$I$2,'MA Data'!E804,"")</f>
        <v/>
      </c>
      <c r="F806" t="str">
        <f>IF('MA Data'!$G804='MA Data'!$I$2,'MA Data'!F804,"")</f>
        <v/>
      </c>
      <c r="G806" s="6" t="str">
        <f>IF('MA Data'!$G804='MA Data'!$I$2,'MA Data'!G804,"")</f>
        <v/>
      </c>
      <c r="H806" t="str">
        <f t="shared" si="665"/>
        <v/>
      </c>
      <c r="I806" s="10" t="str">
        <f t="shared" si="666"/>
        <v/>
      </c>
      <c r="J806" s="10" t="str">
        <f t="shared" si="667"/>
        <v/>
      </c>
      <c r="K806" s="10" t="str">
        <f t="shared" si="668"/>
        <v/>
      </c>
      <c r="L806" s="10" t="str">
        <f t="shared" si="669"/>
        <v/>
      </c>
      <c r="M806" s="25" t="str">
        <f t="shared" si="670"/>
        <v/>
      </c>
      <c r="O806" s="24" t="str">
        <f t="shared" si="714"/>
        <v/>
      </c>
      <c r="P806" s="10" t="str">
        <f t="shared" si="715"/>
        <v/>
      </c>
      <c r="Q806" s="25" t="str">
        <f t="shared" si="716"/>
        <v/>
      </c>
      <c r="U806" s="5" t="str">
        <f t="shared" si="672"/>
        <v/>
      </c>
      <c r="V806" s="10" t="str">
        <f t="shared" si="673"/>
        <v/>
      </c>
      <c r="W806" s="10" t="str">
        <f t="shared" si="674"/>
        <v/>
      </c>
      <c r="X806" s="10" t="str">
        <f t="shared" si="675"/>
        <v/>
      </c>
      <c r="Y806" s="10" t="str">
        <f t="shared" si="676"/>
        <v/>
      </c>
      <c r="Z806" s="25" t="str">
        <f t="shared" si="677"/>
        <v/>
      </c>
      <c r="AB806" s="24" t="str">
        <f t="shared" si="671"/>
        <v/>
      </c>
      <c r="AC806" s="10" t="str">
        <f t="shared" si="717"/>
        <v/>
      </c>
      <c r="AD806" s="25" t="str">
        <f t="shared" si="718"/>
        <v/>
      </c>
      <c r="AH806" s="24" t="str">
        <f t="shared" si="678"/>
        <v/>
      </c>
      <c r="AI806" s="10" t="str">
        <f t="shared" si="679"/>
        <v/>
      </c>
      <c r="AJ806" s="10" t="str">
        <f t="shared" si="680"/>
        <v/>
      </c>
      <c r="AK806" s="10" t="str">
        <f t="shared" si="681"/>
        <v/>
      </c>
      <c r="AL806" s="10" t="str">
        <f t="shared" si="682"/>
        <v/>
      </c>
      <c r="AM806" s="25" t="str">
        <f t="shared" si="683"/>
        <v/>
      </c>
      <c r="AO806" s="24" t="str">
        <f t="shared" si="684"/>
        <v/>
      </c>
      <c r="AP806" s="10" t="str">
        <f t="shared" si="685"/>
        <v/>
      </c>
      <c r="AQ806" s="25" t="str">
        <f t="shared" si="686"/>
        <v/>
      </c>
      <c r="AU806" s="24" t="str">
        <f t="shared" si="687"/>
        <v/>
      </c>
      <c r="AV806" s="10" t="str">
        <f t="shared" si="688"/>
        <v/>
      </c>
      <c r="AW806" s="10" t="str">
        <f t="shared" si="689"/>
        <v/>
      </c>
      <c r="AX806" s="10" t="str">
        <f t="shared" si="690"/>
        <v/>
      </c>
      <c r="AY806" s="10" t="str">
        <f t="shared" si="691"/>
        <v/>
      </c>
      <c r="AZ806" s="25" t="str">
        <f t="shared" si="692"/>
        <v/>
      </c>
      <c r="BB806" s="24" t="str">
        <f t="shared" si="693"/>
        <v/>
      </c>
      <c r="BC806" s="10" t="str">
        <f t="shared" si="694"/>
        <v/>
      </c>
      <c r="BD806" s="25" t="str">
        <f t="shared" si="695"/>
        <v/>
      </c>
      <c r="BH806" s="24" t="str">
        <f t="shared" si="696"/>
        <v/>
      </c>
      <c r="BI806" s="10" t="str">
        <f t="shared" si="697"/>
        <v/>
      </c>
      <c r="BJ806" s="10" t="str">
        <f t="shared" si="698"/>
        <v/>
      </c>
      <c r="BK806" s="10" t="str">
        <f t="shared" si="699"/>
        <v/>
      </c>
      <c r="BL806" s="10" t="str">
        <f t="shared" si="700"/>
        <v/>
      </c>
      <c r="BM806" s="25" t="str">
        <f t="shared" si="701"/>
        <v/>
      </c>
      <c r="BO806" s="24" t="str">
        <f t="shared" si="702"/>
        <v/>
      </c>
      <c r="BP806" s="10" t="str">
        <f t="shared" si="703"/>
        <v/>
      </c>
      <c r="BQ806" s="25" t="str">
        <f t="shared" si="704"/>
        <v/>
      </c>
      <c r="BU806" s="24" t="str">
        <f t="shared" si="705"/>
        <v/>
      </c>
      <c r="BV806" s="10" t="str">
        <f t="shared" si="706"/>
        <v/>
      </c>
      <c r="BW806" s="10" t="str">
        <f t="shared" si="707"/>
        <v/>
      </c>
      <c r="BX806" s="10" t="str">
        <f t="shared" si="708"/>
        <v/>
      </c>
      <c r="BY806" s="10" t="str">
        <f t="shared" si="709"/>
        <v/>
      </c>
      <c r="BZ806" s="25" t="str">
        <f t="shared" si="710"/>
        <v/>
      </c>
      <c r="CB806" s="24" t="str">
        <f t="shared" si="711"/>
        <v/>
      </c>
      <c r="CC806" s="10" t="str">
        <f t="shared" si="712"/>
        <v/>
      </c>
      <c r="CD806" s="25" t="str">
        <f t="shared" si="713"/>
        <v/>
      </c>
    </row>
    <row r="807" spans="1:82" x14ac:dyDescent="0.25">
      <c r="A807" s="5" t="str">
        <f>IF('MA Data'!$G805='MA Data'!$I$2,'MA Data'!A805,"")</f>
        <v/>
      </c>
      <c r="B807" t="str">
        <f>IF('MA Data'!$G805='MA Data'!$I$2,'MA Data'!B805,"")</f>
        <v/>
      </c>
      <c r="C807" t="str">
        <f>IF('MA Data'!$G805='MA Data'!$I$2,'MA Data'!C805,"")</f>
        <v/>
      </c>
      <c r="D807" t="str">
        <f>IF('MA Data'!$G805='MA Data'!$I$2,'MA Data'!D805,"")</f>
        <v/>
      </c>
      <c r="E807" t="str">
        <f>IF('MA Data'!$G805='MA Data'!$I$2,'MA Data'!E805,"")</f>
        <v/>
      </c>
      <c r="F807" t="str">
        <f>IF('MA Data'!$G805='MA Data'!$I$2,'MA Data'!F805,"")</f>
        <v/>
      </c>
      <c r="G807" s="6" t="str">
        <f>IF('MA Data'!$G805='MA Data'!$I$2,'MA Data'!G805,"")</f>
        <v/>
      </c>
      <c r="H807" t="str">
        <f t="shared" si="665"/>
        <v/>
      </c>
      <c r="I807" s="10" t="str">
        <f t="shared" si="666"/>
        <v/>
      </c>
      <c r="J807" s="10" t="str">
        <f t="shared" si="667"/>
        <v/>
      </c>
      <c r="K807" s="10" t="str">
        <f t="shared" si="668"/>
        <v/>
      </c>
      <c r="L807" s="10" t="str">
        <f t="shared" si="669"/>
        <v/>
      </c>
      <c r="M807" s="25" t="str">
        <f t="shared" si="670"/>
        <v/>
      </c>
      <c r="O807" s="24" t="str">
        <f t="shared" si="714"/>
        <v/>
      </c>
      <c r="P807" s="10" t="str">
        <f t="shared" si="715"/>
        <v/>
      </c>
      <c r="Q807" s="25" t="str">
        <f t="shared" si="716"/>
        <v/>
      </c>
      <c r="U807" s="5" t="str">
        <f t="shared" si="672"/>
        <v/>
      </c>
      <c r="V807" s="10" t="str">
        <f t="shared" si="673"/>
        <v/>
      </c>
      <c r="W807" s="10" t="str">
        <f t="shared" si="674"/>
        <v/>
      </c>
      <c r="X807" s="10" t="str">
        <f t="shared" si="675"/>
        <v/>
      </c>
      <c r="Y807" s="10" t="str">
        <f t="shared" si="676"/>
        <v/>
      </c>
      <c r="Z807" s="25" t="str">
        <f t="shared" si="677"/>
        <v/>
      </c>
      <c r="AB807" s="24" t="str">
        <f t="shared" si="671"/>
        <v/>
      </c>
      <c r="AC807" s="10" t="str">
        <f t="shared" si="717"/>
        <v/>
      </c>
      <c r="AD807" s="25" t="str">
        <f t="shared" si="718"/>
        <v/>
      </c>
      <c r="AH807" s="24" t="str">
        <f t="shared" si="678"/>
        <v/>
      </c>
      <c r="AI807" s="10" t="str">
        <f t="shared" si="679"/>
        <v/>
      </c>
      <c r="AJ807" s="10" t="str">
        <f t="shared" si="680"/>
        <v/>
      </c>
      <c r="AK807" s="10" t="str">
        <f t="shared" si="681"/>
        <v/>
      </c>
      <c r="AL807" s="10" t="str">
        <f t="shared" si="682"/>
        <v/>
      </c>
      <c r="AM807" s="25" t="str">
        <f t="shared" si="683"/>
        <v/>
      </c>
      <c r="AO807" s="24" t="str">
        <f t="shared" si="684"/>
        <v/>
      </c>
      <c r="AP807" s="10" t="str">
        <f t="shared" si="685"/>
        <v/>
      </c>
      <c r="AQ807" s="25" t="str">
        <f t="shared" si="686"/>
        <v/>
      </c>
      <c r="AU807" s="24" t="str">
        <f t="shared" si="687"/>
        <v/>
      </c>
      <c r="AV807" s="10" t="str">
        <f t="shared" si="688"/>
        <v/>
      </c>
      <c r="AW807" s="10" t="str">
        <f t="shared" si="689"/>
        <v/>
      </c>
      <c r="AX807" s="10" t="str">
        <f t="shared" si="690"/>
        <v/>
      </c>
      <c r="AY807" s="10" t="str">
        <f t="shared" si="691"/>
        <v/>
      </c>
      <c r="AZ807" s="25" t="str">
        <f t="shared" si="692"/>
        <v/>
      </c>
      <c r="BB807" s="24" t="str">
        <f t="shared" si="693"/>
        <v/>
      </c>
      <c r="BC807" s="10" t="str">
        <f t="shared" si="694"/>
        <v/>
      </c>
      <c r="BD807" s="25" t="str">
        <f t="shared" si="695"/>
        <v/>
      </c>
      <c r="BH807" s="24" t="str">
        <f t="shared" si="696"/>
        <v/>
      </c>
      <c r="BI807" s="10" t="str">
        <f t="shared" si="697"/>
        <v/>
      </c>
      <c r="BJ807" s="10" t="str">
        <f t="shared" si="698"/>
        <v/>
      </c>
      <c r="BK807" s="10" t="str">
        <f t="shared" si="699"/>
        <v/>
      </c>
      <c r="BL807" s="10" t="str">
        <f t="shared" si="700"/>
        <v/>
      </c>
      <c r="BM807" s="25" t="str">
        <f t="shared" si="701"/>
        <v/>
      </c>
      <c r="BO807" s="24" t="str">
        <f t="shared" si="702"/>
        <v/>
      </c>
      <c r="BP807" s="10" t="str">
        <f t="shared" si="703"/>
        <v/>
      </c>
      <c r="BQ807" s="25" t="str">
        <f t="shared" si="704"/>
        <v/>
      </c>
      <c r="BU807" s="24" t="str">
        <f t="shared" si="705"/>
        <v/>
      </c>
      <c r="BV807" s="10" t="str">
        <f t="shared" si="706"/>
        <v/>
      </c>
      <c r="BW807" s="10" t="str">
        <f t="shared" si="707"/>
        <v/>
      </c>
      <c r="BX807" s="10" t="str">
        <f t="shared" si="708"/>
        <v/>
      </c>
      <c r="BY807" s="10" t="str">
        <f t="shared" si="709"/>
        <v/>
      </c>
      <c r="BZ807" s="25" t="str">
        <f t="shared" si="710"/>
        <v/>
      </c>
      <c r="CB807" s="24" t="str">
        <f t="shared" si="711"/>
        <v/>
      </c>
      <c r="CC807" s="10" t="str">
        <f t="shared" si="712"/>
        <v/>
      </c>
      <c r="CD807" s="25" t="str">
        <f t="shared" si="713"/>
        <v/>
      </c>
    </row>
    <row r="808" spans="1:82" x14ac:dyDescent="0.25">
      <c r="A808" s="5" t="str">
        <f>IF('MA Data'!$G806='MA Data'!$I$2,'MA Data'!A806,"")</f>
        <v/>
      </c>
      <c r="B808" t="str">
        <f>IF('MA Data'!$G806='MA Data'!$I$2,'MA Data'!B806,"")</f>
        <v/>
      </c>
      <c r="C808" t="str">
        <f>IF('MA Data'!$G806='MA Data'!$I$2,'MA Data'!C806,"")</f>
        <v/>
      </c>
      <c r="D808" t="str">
        <f>IF('MA Data'!$G806='MA Data'!$I$2,'MA Data'!D806,"")</f>
        <v/>
      </c>
      <c r="E808" t="str">
        <f>IF('MA Data'!$G806='MA Data'!$I$2,'MA Data'!E806,"")</f>
        <v/>
      </c>
      <c r="F808" t="str">
        <f>IF('MA Data'!$G806='MA Data'!$I$2,'MA Data'!F806,"")</f>
        <v/>
      </c>
      <c r="G808" s="6" t="str">
        <f>IF('MA Data'!$G806='MA Data'!$I$2,'MA Data'!G806,"")</f>
        <v/>
      </c>
      <c r="H808" t="str">
        <f t="shared" si="665"/>
        <v/>
      </c>
      <c r="I808" s="10" t="str">
        <f t="shared" si="666"/>
        <v/>
      </c>
      <c r="J808" s="10" t="str">
        <f t="shared" si="667"/>
        <v/>
      </c>
      <c r="K808" s="10" t="str">
        <f t="shared" si="668"/>
        <v/>
      </c>
      <c r="L808" s="10" t="str">
        <f t="shared" si="669"/>
        <v/>
      </c>
      <c r="M808" s="25" t="str">
        <f t="shared" si="670"/>
        <v/>
      </c>
      <c r="O808" s="24" t="str">
        <f t="shared" si="714"/>
        <v/>
      </c>
      <c r="P808" s="10" t="str">
        <f t="shared" si="715"/>
        <v/>
      </c>
      <c r="Q808" s="25" t="str">
        <f t="shared" si="716"/>
        <v/>
      </c>
      <c r="U808" s="5" t="str">
        <f t="shared" si="672"/>
        <v/>
      </c>
      <c r="V808" s="10" t="str">
        <f t="shared" si="673"/>
        <v/>
      </c>
      <c r="W808" s="10" t="str">
        <f t="shared" si="674"/>
        <v/>
      </c>
      <c r="X808" s="10" t="str">
        <f t="shared" si="675"/>
        <v/>
      </c>
      <c r="Y808" s="10" t="str">
        <f t="shared" si="676"/>
        <v/>
      </c>
      <c r="Z808" s="25" t="str">
        <f t="shared" si="677"/>
        <v/>
      </c>
      <c r="AB808" s="24" t="str">
        <f t="shared" si="671"/>
        <v/>
      </c>
      <c r="AC808" s="10" t="str">
        <f t="shared" si="717"/>
        <v/>
      </c>
      <c r="AD808" s="25" t="str">
        <f t="shared" si="718"/>
        <v/>
      </c>
      <c r="AH808" s="24" t="str">
        <f t="shared" si="678"/>
        <v/>
      </c>
      <c r="AI808" s="10" t="str">
        <f t="shared" si="679"/>
        <v/>
      </c>
      <c r="AJ808" s="10" t="str">
        <f t="shared" si="680"/>
        <v/>
      </c>
      <c r="AK808" s="10" t="str">
        <f t="shared" si="681"/>
        <v/>
      </c>
      <c r="AL808" s="10" t="str">
        <f t="shared" si="682"/>
        <v/>
      </c>
      <c r="AM808" s="25" t="str">
        <f t="shared" si="683"/>
        <v/>
      </c>
      <c r="AO808" s="24" t="str">
        <f t="shared" si="684"/>
        <v/>
      </c>
      <c r="AP808" s="10" t="str">
        <f t="shared" si="685"/>
        <v/>
      </c>
      <c r="AQ808" s="25" t="str">
        <f t="shared" si="686"/>
        <v/>
      </c>
      <c r="AU808" s="24" t="str">
        <f t="shared" si="687"/>
        <v/>
      </c>
      <c r="AV808" s="10" t="str">
        <f t="shared" si="688"/>
        <v/>
      </c>
      <c r="AW808" s="10" t="str">
        <f t="shared" si="689"/>
        <v/>
      </c>
      <c r="AX808" s="10" t="str">
        <f t="shared" si="690"/>
        <v/>
      </c>
      <c r="AY808" s="10" t="str">
        <f t="shared" si="691"/>
        <v/>
      </c>
      <c r="AZ808" s="25" t="str">
        <f t="shared" si="692"/>
        <v/>
      </c>
      <c r="BB808" s="24" t="str">
        <f t="shared" si="693"/>
        <v/>
      </c>
      <c r="BC808" s="10" t="str">
        <f t="shared" si="694"/>
        <v/>
      </c>
      <c r="BD808" s="25" t="str">
        <f t="shared" si="695"/>
        <v/>
      </c>
      <c r="BH808" s="24" t="str">
        <f t="shared" si="696"/>
        <v/>
      </c>
      <c r="BI808" s="10" t="str">
        <f t="shared" si="697"/>
        <v/>
      </c>
      <c r="BJ808" s="10" t="str">
        <f t="shared" si="698"/>
        <v/>
      </c>
      <c r="BK808" s="10" t="str">
        <f t="shared" si="699"/>
        <v/>
      </c>
      <c r="BL808" s="10" t="str">
        <f t="shared" si="700"/>
        <v/>
      </c>
      <c r="BM808" s="25" t="str">
        <f t="shared" si="701"/>
        <v/>
      </c>
      <c r="BO808" s="24" t="str">
        <f t="shared" si="702"/>
        <v/>
      </c>
      <c r="BP808" s="10" t="str">
        <f t="shared" si="703"/>
        <v/>
      </c>
      <c r="BQ808" s="25" t="str">
        <f t="shared" si="704"/>
        <v/>
      </c>
      <c r="BU808" s="24" t="str">
        <f t="shared" si="705"/>
        <v/>
      </c>
      <c r="BV808" s="10" t="str">
        <f t="shared" si="706"/>
        <v/>
      </c>
      <c r="BW808" s="10" t="str">
        <f t="shared" si="707"/>
        <v/>
      </c>
      <c r="BX808" s="10" t="str">
        <f t="shared" si="708"/>
        <v/>
      </c>
      <c r="BY808" s="10" t="str">
        <f t="shared" si="709"/>
        <v/>
      </c>
      <c r="BZ808" s="25" t="str">
        <f t="shared" si="710"/>
        <v/>
      </c>
      <c r="CB808" s="24" t="str">
        <f t="shared" si="711"/>
        <v/>
      </c>
      <c r="CC808" s="10" t="str">
        <f t="shared" si="712"/>
        <v/>
      </c>
      <c r="CD808" s="25" t="str">
        <f t="shared" si="713"/>
        <v/>
      </c>
    </row>
    <row r="809" spans="1:82" x14ac:dyDescent="0.25">
      <c r="A809" s="5" t="str">
        <f>IF('MA Data'!$G807='MA Data'!$I$2,'MA Data'!A807,"")</f>
        <v/>
      </c>
      <c r="B809" t="str">
        <f>IF('MA Data'!$G807='MA Data'!$I$2,'MA Data'!B807,"")</f>
        <v/>
      </c>
      <c r="C809" t="str">
        <f>IF('MA Data'!$G807='MA Data'!$I$2,'MA Data'!C807,"")</f>
        <v/>
      </c>
      <c r="D809" t="str">
        <f>IF('MA Data'!$G807='MA Data'!$I$2,'MA Data'!D807,"")</f>
        <v/>
      </c>
      <c r="E809" t="str">
        <f>IF('MA Data'!$G807='MA Data'!$I$2,'MA Data'!E807,"")</f>
        <v/>
      </c>
      <c r="F809" t="str">
        <f>IF('MA Data'!$G807='MA Data'!$I$2,'MA Data'!F807,"")</f>
        <v/>
      </c>
      <c r="G809" s="6" t="str">
        <f>IF('MA Data'!$G807='MA Data'!$I$2,'MA Data'!G807,"")</f>
        <v/>
      </c>
      <c r="H809" t="str">
        <f t="shared" si="665"/>
        <v/>
      </c>
      <c r="I809" s="10" t="str">
        <f t="shared" si="666"/>
        <v/>
      </c>
      <c r="J809" s="10" t="str">
        <f t="shared" si="667"/>
        <v/>
      </c>
      <c r="K809" s="10" t="str">
        <f t="shared" si="668"/>
        <v/>
      </c>
      <c r="L809" s="10" t="str">
        <f t="shared" si="669"/>
        <v/>
      </c>
      <c r="M809" s="25" t="str">
        <f t="shared" si="670"/>
        <v/>
      </c>
      <c r="O809" s="24" t="str">
        <f t="shared" si="714"/>
        <v/>
      </c>
      <c r="P809" s="10" t="str">
        <f t="shared" si="715"/>
        <v/>
      </c>
      <c r="Q809" s="25" t="str">
        <f t="shared" si="716"/>
        <v/>
      </c>
      <c r="U809" s="5" t="str">
        <f t="shared" si="672"/>
        <v/>
      </c>
      <c r="V809" s="10" t="str">
        <f t="shared" si="673"/>
        <v/>
      </c>
      <c r="W809" s="10" t="str">
        <f t="shared" si="674"/>
        <v/>
      </c>
      <c r="X809" s="10" t="str">
        <f t="shared" si="675"/>
        <v/>
      </c>
      <c r="Y809" s="10" t="str">
        <f t="shared" si="676"/>
        <v/>
      </c>
      <c r="Z809" s="25" t="str">
        <f t="shared" si="677"/>
        <v/>
      </c>
      <c r="AB809" s="24" t="str">
        <f t="shared" si="671"/>
        <v/>
      </c>
      <c r="AC809" s="10" t="str">
        <f t="shared" si="717"/>
        <v/>
      </c>
      <c r="AD809" s="25" t="str">
        <f t="shared" si="718"/>
        <v/>
      </c>
      <c r="AH809" s="24" t="str">
        <f t="shared" si="678"/>
        <v/>
      </c>
      <c r="AI809" s="10" t="str">
        <f t="shared" si="679"/>
        <v/>
      </c>
      <c r="AJ809" s="10" t="str">
        <f t="shared" si="680"/>
        <v/>
      </c>
      <c r="AK809" s="10" t="str">
        <f t="shared" si="681"/>
        <v/>
      </c>
      <c r="AL809" s="10" t="str">
        <f t="shared" si="682"/>
        <v/>
      </c>
      <c r="AM809" s="25" t="str">
        <f t="shared" si="683"/>
        <v/>
      </c>
      <c r="AO809" s="24" t="str">
        <f t="shared" si="684"/>
        <v/>
      </c>
      <c r="AP809" s="10" t="str">
        <f t="shared" si="685"/>
        <v/>
      </c>
      <c r="AQ809" s="25" t="str">
        <f t="shared" si="686"/>
        <v/>
      </c>
      <c r="AU809" s="24" t="str">
        <f t="shared" si="687"/>
        <v/>
      </c>
      <c r="AV809" s="10" t="str">
        <f t="shared" si="688"/>
        <v/>
      </c>
      <c r="AW809" s="10" t="str">
        <f t="shared" si="689"/>
        <v/>
      </c>
      <c r="AX809" s="10" t="str">
        <f t="shared" si="690"/>
        <v/>
      </c>
      <c r="AY809" s="10" t="str">
        <f t="shared" si="691"/>
        <v/>
      </c>
      <c r="AZ809" s="25" t="str">
        <f t="shared" si="692"/>
        <v/>
      </c>
      <c r="BB809" s="24" t="str">
        <f t="shared" si="693"/>
        <v/>
      </c>
      <c r="BC809" s="10" t="str">
        <f t="shared" si="694"/>
        <v/>
      </c>
      <c r="BD809" s="25" t="str">
        <f t="shared" si="695"/>
        <v/>
      </c>
      <c r="BH809" s="24" t="str">
        <f t="shared" si="696"/>
        <v/>
      </c>
      <c r="BI809" s="10" t="str">
        <f t="shared" si="697"/>
        <v/>
      </c>
      <c r="BJ809" s="10" t="str">
        <f t="shared" si="698"/>
        <v/>
      </c>
      <c r="BK809" s="10" t="str">
        <f t="shared" si="699"/>
        <v/>
      </c>
      <c r="BL809" s="10" t="str">
        <f t="shared" si="700"/>
        <v/>
      </c>
      <c r="BM809" s="25" t="str">
        <f t="shared" si="701"/>
        <v/>
      </c>
      <c r="BO809" s="24" t="str">
        <f t="shared" si="702"/>
        <v/>
      </c>
      <c r="BP809" s="10" t="str">
        <f t="shared" si="703"/>
        <v/>
      </c>
      <c r="BQ809" s="25" t="str">
        <f t="shared" si="704"/>
        <v/>
      </c>
      <c r="BU809" s="24" t="str">
        <f t="shared" si="705"/>
        <v/>
      </c>
      <c r="BV809" s="10" t="str">
        <f t="shared" si="706"/>
        <v/>
      </c>
      <c r="BW809" s="10" t="str">
        <f t="shared" si="707"/>
        <v/>
      </c>
      <c r="BX809" s="10" t="str">
        <f t="shared" si="708"/>
        <v/>
      </c>
      <c r="BY809" s="10" t="str">
        <f t="shared" si="709"/>
        <v/>
      </c>
      <c r="BZ809" s="25" t="str">
        <f t="shared" si="710"/>
        <v/>
      </c>
      <c r="CB809" s="24" t="str">
        <f t="shared" si="711"/>
        <v/>
      </c>
      <c r="CC809" s="10" t="str">
        <f t="shared" si="712"/>
        <v/>
      </c>
      <c r="CD809" s="25" t="str">
        <f t="shared" si="713"/>
        <v/>
      </c>
    </row>
    <row r="810" spans="1:82" x14ac:dyDescent="0.25">
      <c r="A810" s="5" t="str">
        <f>IF('MA Data'!$G808='MA Data'!$I$2,'MA Data'!A808,"")</f>
        <v/>
      </c>
      <c r="B810" t="str">
        <f>IF('MA Data'!$G808='MA Data'!$I$2,'MA Data'!B808,"")</f>
        <v/>
      </c>
      <c r="C810" t="str">
        <f>IF('MA Data'!$G808='MA Data'!$I$2,'MA Data'!C808,"")</f>
        <v/>
      </c>
      <c r="D810" t="str">
        <f>IF('MA Data'!$G808='MA Data'!$I$2,'MA Data'!D808,"")</f>
        <v/>
      </c>
      <c r="E810" t="str">
        <f>IF('MA Data'!$G808='MA Data'!$I$2,'MA Data'!E808,"")</f>
        <v/>
      </c>
      <c r="F810" t="str">
        <f>IF('MA Data'!$G808='MA Data'!$I$2,'MA Data'!F808,"")</f>
        <v/>
      </c>
      <c r="G810" s="6" t="str">
        <f>IF('MA Data'!$G808='MA Data'!$I$2,'MA Data'!G808,"")</f>
        <v/>
      </c>
      <c r="H810" t="str">
        <f t="shared" si="665"/>
        <v/>
      </c>
      <c r="I810" s="10" t="str">
        <f t="shared" si="666"/>
        <v/>
      </c>
      <c r="J810" s="10" t="str">
        <f t="shared" si="667"/>
        <v/>
      </c>
      <c r="K810" s="10" t="str">
        <f t="shared" si="668"/>
        <v/>
      </c>
      <c r="L810" s="10" t="str">
        <f t="shared" si="669"/>
        <v/>
      </c>
      <c r="M810" s="25" t="str">
        <f t="shared" si="670"/>
        <v/>
      </c>
      <c r="O810" s="24" t="str">
        <f t="shared" si="714"/>
        <v/>
      </c>
      <c r="P810" s="10" t="str">
        <f t="shared" si="715"/>
        <v/>
      </c>
      <c r="Q810" s="25" t="str">
        <f t="shared" si="716"/>
        <v/>
      </c>
      <c r="U810" s="5" t="str">
        <f t="shared" si="672"/>
        <v/>
      </c>
      <c r="V810" s="10" t="str">
        <f t="shared" si="673"/>
        <v/>
      </c>
      <c r="W810" s="10" t="str">
        <f t="shared" si="674"/>
        <v/>
      </c>
      <c r="X810" s="10" t="str">
        <f t="shared" si="675"/>
        <v/>
      </c>
      <c r="Y810" s="10" t="str">
        <f t="shared" si="676"/>
        <v/>
      </c>
      <c r="Z810" s="25" t="str">
        <f t="shared" si="677"/>
        <v/>
      </c>
      <c r="AB810" s="24" t="str">
        <f t="shared" si="671"/>
        <v/>
      </c>
      <c r="AC810" s="10" t="str">
        <f t="shared" si="717"/>
        <v/>
      </c>
      <c r="AD810" s="25" t="str">
        <f t="shared" si="718"/>
        <v/>
      </c>
      <c r="AH810" s="24" t="str">
        <f t="shared" si="678"/>
        <v/>
      </c>
      <c r="AI810" s="10" t="str">
        <f t="shared" si="679"/>
        <v/>
      </c>
      <c r="AJ810" s="10" t="str">
        <f t="shared" si="680"/>
        <v/>
      </c>
      <c r="AK810" s="10" t="str">
        <f t="shared" si="681"/>
        <v/>
      </c>
      <c r="AL810" s="10" t="str">
        <f t="shared" si="682"/>
        <v/>
      </c>
      <c r="AM810" s="25" t="str">
        <f t="shared" si="683"/>
        <v/>
      </c>
      <c r="AO810" s="24" t="str">
        <f t="shared" si="684"/>
        <v/>
      </c>
      <c r="AP810" s="10" t="str">
        <f t="shared" si="685"/>
        <v/>
      </c>
      <c r="AQ810" s="25" t="str">
        <f t="shared" si="686"/>
        <v/>
      </c>
      <c r="AU810" s="24" t="str">
        <f t="shared" si="687"/>
        <v/>
      </c>
      <c r="AV810" s="10" t="str">
        <f t="shared" si="688"/>
        <v/>
      </c>
      <c r="AW810" s="10" t="str">
        <f t="shared" si="689"/>
        <v/>
      </c>
      <c r="AX810" s="10" t="str">
        <f t="shared" si="690"/>
        <v/>
      </c>
      <c r="AY810" s="10" t="str">
        <f t="shared" si="691"/>
        <v/>
      </c>
      <c r="AZ810" s="25" t="str">
        <f t="shared" si="692"/>
        <v/>
      </c>
      <c r="BB810" s="24" t="str">
        <f t="shared" si="693"/>
        <v/>
      </c>
      <c r="BC810" s="10" t="str">
        <f t="shared" si="694"/>
        <v/>
      </c>
      <c r="BD810" s="25" t="str">
        <f t="shared" si="695"/>
        <v/>
      </c>
      <c r="BH810" s="24" t="str">
        <f t="shared" si="696"/>
        <v/>
      </c>
      <c r="BI810" s="10" t="str">
        <f t="shared" si="697"/>
        <v/>
      </c>
      <c r="BJ810" s="10" t="str">
        <f t="shared" si="698"/>
        <v/>
      </c>
      <c r="BK810" s="10" t="str">
        <f t="shared" si="699"/>
        <v/>
      </c>
      <c r="BL810" s="10" t="str">
        <f t="shared" si="700"/>
        <v/>
      </c>
      <c r="BM810" s="25" t="str">
        <f t="shared" si="701"/>
        <v/>
      </c>
      <c r="BO810" s="24" t="str">
        <f t="shared" si="702"/>
        <v/>
      </c>
      <c r="BP810" s="10" t="str">
        <f t="shared" si="703"/>
        <v/>
      </c>
      <c r="BQ810" s="25" t="str">
        <f t="shared" si="704"/>
        <v/>
      </c>
      <c r="BU810" s="24" t="str">
        <f t="shared" si="705"/>
        <v/>
      </c>
      <c r="BV810" s="10" t="str">
        <f t="shared" si="706"/>
        <v/>
      </c>
      <c r="BW810" s="10" t="str">
        <f t="shared" si="707"/>
        <v/>
      </c>
      <c r="BX810" s="10" t="str">
        <f t="shared" si="708"/>
        <v/>
      </c>
      <c r="BY810" s="10" t="str">
        <f t="shared" si="709"/>
        <v/>
      </c>
      <c r="BZ810" s="25" t="str">
        <f t="shared" si="710"/>
        <v/>
      </c>
      <c r="CB810" s="24" t="str">
        <f t="shared" si="711"/>
        <v/>
      </c>
      <c r="CC810" s="10" t="str">
        <f t="shared" si="712"/>
        <v/>
      </c>
      <c r="CD810" s="25" t="str">
        <f t="shared" si="713"/>
        <v/>
      </c>
    </row>
    <row r="811" spans="1:82" x14ac:dyDescent="0.25">
      <c r="A811" s="5" t="str">
        <f>IF('MA Data'!$G809='MA Data'!$I$2,'MA Data'!A809,"")</f>
        <v/>
      </c>
      <c r="B811" t="str">
        <f>IF('MA Data'!$G809='MA Data'!$I$2,'MA Data'!B809,"")</f>
        <v/>
      </c>
      <c r="C811" t="str">
        <f>IF('MA Data'!$G809='MA Data'!$I$2,'MA Data'!C809,"")</f>
        <v/>
      </c>
      <c r="D811" t="str">
        <f>IF('MA Data'!$G809='MA Data'!$I$2,'MA Data'!D809,"")</f>
        <v/>
      </c>
      <c r="E811" t="str">
        <f>IF('MA Data'!$G809='MA Data'!$I$2,'MA Data'!E809,"")</f>
        <v/>
      </c>
      <c r="F811" t="str">
        <f>IF('MA Data'!$G809='MA Data'!$I$2,'MA Data'!F809,"")</f>
        <v/>
      </c>
      <c r="G811" s="6" t="str">
        <f>IF('MA Data'!$G809='MA Data'!$I$2,'MA Data'!G809,"")</f>
        <v/>
      </c>
      <c r="H811" t="str">
        <f t="shared" si="665"/>
        <v/>
      </c>
      <c r="I811" s="10" t="str">
        <f t="shared" si="666"/>
        <v/>
      </c>
      <c r="J811" s="10" t="str">
        <f t="shared" si="667"/>
        <v/>
      </c>
      <c r="K811" s="10" t="str">
        <f t="shared" si="668"/>
        <v/>
      </c>
      <c r="L811" s="10" t="str">
        <f t="shared" si="669"/>
        <v/>
      </c>
      <c r="M811" s="25" t="str">
        <f t="shared" si="670"/>
        <v/>
      </c>
      <c r="O811" s="24" t="str">
        <f t="shared" si="714"/>
        <v/>
      </c>
      <c r="P811" s="10" t="str">
        <f t="shared" si="715"/>
        <v/>
      </c>
      <c r="Q811" s="25" t="str">
        <f t="shared" si="716"/>
        <v/>
      </c>
      <c r="U811" s="5" t="str">
        <f t="shared" si="672"/>
        <v/>
      </c>
      <c r="V811" s="10" t="str">
        <f t="shared" si="673"/>
        <v/>
      </c>
      <c r="W811" s="10" t="str">
        <f t="shared" si="674"/>
        <v/>
      </c>
      <c r="X811" s="10" t="str">
        <f t="shared" si="675"/>
        <v/>
      </c>
      <c r="Y811" s="10" t="str">
        <f t="shared" si="676"/>
        <v/>
      </c>
      <c r="Z811" s="25" t="str">
        <f t="shared" si="677"/>
        <v/>
      </c>
      <c r="AB811" s="24" t="str">
        <f t="shared" si="671"/>
        <v/>
      </c>
      <c r="AC811" s="10" t="str">
        <f t="shared" si="717"/>
        <v/>
      </c>
      <c r="AD811" s="25" t="str">
        <f t="shared" si="718"/>
        <v/>
      </c>
      <c r="AH811" s="24" t="str">
        <f t="shared" si="678"/>
        <v/>
      </c>
      <c r="AI811" s="10" t="str">
        <f t="shared" si="679"/>
        <v/>
      </c>
      <c r="AJ811" s="10" t="str">
        <f t="shared" si="680"/>
        <v/>
      </c>
      <c r="AK811" s="10" t="str">
        <f t="shared" si="681"/>
        <v/>
      </c>
      <c r="AL811" s="10" t="str">
        <f t="shared" si="682"/>
        <v/>
      </c>
      <c r="AM811" s="25" t="str">
        <f t="shared" si="683"/>
        <v/>
      </c>
      <c r="AO811" s="24" t="str">
        <f t="shared" si="684"/>
        <v/>
      </c>
      <c r="AP811" s="10" t="str">
        <f t="shared" si="685"/>
        <v/>
      </c>
      <c r="AQ811" s="25" t="str">
        <f t="shared" si="686"/>
        <v/>
      </c>
      <c r="AU811" s="24" t="str">
        <f t="shared" si="687"/>
        <v/>
      </c>
      <c r="AV811" s="10" t="str">
        <f t="shared" si="688"/>
        <v/>
      </c>
      <c r="AW811" s="10" t="str">
        <f t="shared" si="689"/>
        <v/>
      </c>
      <c r="AX811" s="10" t="str">
        <f t="shared" si="690"/>
        <v/>
      </c>
      <c r="AY811" s="10" t="str">
        <f t="shared" si="691"/>
        <v/>
      </c>
      <c r="AZ811" s="25" t="str">
        <f t="shared" si="692"/>
        <v/>
      </c>
      <c r="BB811" s="24" t="str">
        <f t="shared" si="693"/>
        <v/>
      </c>
      <c r="BC811" s="10" t="str">
        <f t="shared" si="694"/>
        <v/>
      </c>
      <c r="BD811" s="25" t="str">
        <f t="shared" si="695"/>
        <v/>
      </c>
      <c r="BH811" s="24" t="str">
        <f t="shared" si="696"/>
        <v/>
      </c>
      <c r="BI811" s="10" t="str">
        <f t="shared" si="697"/>
        <v/>
      </c>
      <c r="BJ811" s="10" t="str">
        <f t="shared" si="698"/>
        <v/>
      </c>
      <c r="BK811" s="10" t="str">
        <f t="shared" si="699"/>
        <v/>
      </c>
      <c r="BL811" s="10" t="str">
        <f t="shared" si="700"/>
        <v/>
      </c>
      <c r="BM811" s="25" t="str">
        <f t="shared" si="701"/>
        <v/>
      </c>
      <c r="BO811" s="24" t="str">
        <f t="shared" si="702"/>
        <v/>
      </c>
      <c r="BP811" s="10" t="str">
        <f t="shared" si="703"/>
        <v/>
      </c>
      <c r="BQ811" s="25" t="str">
        <f t="shared" si="704"/>
        <v/>
      </c>
      <c r="BU811" s="24" t="str">
        <f t="shared" si="705"/>
        <v/>
      </c>
      <c r="BV811" s="10" t="str">
        <f t="shared" si="706"/>
        <v/>
      </c>
      <c r="BW811" s="10" t="str">
        <f t="shared" si="707"/>
        <v/>
      </c>
      <c r="BX811" s="10" t="str">
        <f t="shared" si="708"/>
        <v/>
      </c>
      <c r="BY811" s="10" t="str">
        <f t="shared" si="709"/>
        <v/>
      </c>
      <c r="BZ811" s="25" t="str">
        <f t="shared" si="710"/>
        <v/>
      </c>
      <c r="CB811" s="24" t="str">
        <f t="shared" si="711"/>
        <v/>
      </c>
      <c r="CC811" s="10" t="str">
        <f t="shared" si="712"/>
        <v/>
      </c>
      <c r="CD811" s="25" t="str">
        <f t="shared" si="713"/>
        <v/>
      </c>
    </row>
    <row r="812" spans="1:82" x14ac:dyDescent="0.25">
      <c r="A812" s="5" t="str">
        <f>IF('MA Data'!$G810='MA Data'!$I$2,'MA Data'!A810,"")</f>
        <v/>
      </c>
      <c r="B812" t="str">
        <f>IF('MA Data'!$G810='MA Data'!$I$2,'MA Data'!B810,"")</f>
        <v/>
      </c>
      <c r="C812" t="str">
        <f>IF('MA Data'!$G810='MA Data'!$I$2,'MA Data'!C810,"")</f>
        <v/>
      </c>
      <c r="D812" t="str">
        <f>IF('MA Data'!$G810='MA Data'!$I$2,'MA Data'!D810,"")</f>
        <v/>
      </c>
      <c r="E812" t="str">
        <f>IF('MA Data'!$G810='MA Data'!$I$2,'MA Data'!E810,"")</f>
        <v/>
      </c>
      <c r="F812" t="str">
        <f>IF('MA Data'!$G810='MA Data'!$I$2,'MA Data'!F810,"")</f>
        <v/>
      </c>
      <c r="G812" s="6" t="str">
        <f>IF('MA Data'!$G810='MA Data'!$I$2,'MA Data'!G810,"")</f>
        <v/>
      </c>
      <c r="H812" t="str">
        <f t="shared" si="665"/>
        <v/>
      </c>
      <c r="I812" s="10" t="str">
        <f t="shared" si="666"/>
        <v/>
      </c>
      <c r="J812" s="10" t="str">
        <f t="shared" si="667"/>
        <v/>
      </c>
      <c r="K812" s="10" t="str">
        <f t="shared" si="668"/>
        <v/>
      </c>
      <c r="L812" s="10" t="str">
        <f t="shared" si="669"/>
        <v/>
      </c>
      <c r="M812" s="25" t="str">
        <f t="shared" si="670"/>
        <v/>
      </c>
      <c r="O812" s="24" t="str">
        <f t="shared" si="714"/>
        <v/>
      </c>
      <c r="P812" s="10" t="str">
        <f t="shared" si="715"/>
        <v/>
      </c>
      <c r="Q812" s="25" t="str">
        <f t="shared" si="716"/>
        <v/>
      </c>
      <c r="U812" s="5" t="str">
        <f t="shared" si="672"/>
        <v/>
      </c>
      <c r="V812" s="10" t="str">
        <f t="shared" si="673"/>
        <v/>
      </c>
      <c r="W812" s="10" t="str">
        <f t="shared" si="674"/>
        <v/>
      </c>
      <c r="X812" s="10" t="str">
        <f t="shared" si="675"/>
        <v/>
      </c>
      <c r="Y812" s="10" t="str">
        <f t="shared" si="676"/>
        <v/>
      </c>
      <c r="Z812" s="25" t="str">
        <f t="shared" si="677"/>
        <v/>
      </c>
      <c r="AB812" s="24" t="str">
        <f t="shared" si="671"/>
        <v/>
      </c>
      <c r="AC812" s="10" t="str">
        <f t="shared" si="717"/>
        <v/>
      </c>
      <c r="AD812" s="25" t="str">
        <f t="shared" si="718"/>
        <v/>
      </c>
      <c r="AH812" s="24" t="str">
        <f t="shared" si="678"/>
        <v/>
      </c>
      <c r="AI812" s="10" t="str">
        <f t="shared" si="679"/>
        <v/>
      </c>
      <c r="AJ812" s="10" t="str">
        <f t="shared" si="680"/>
        <v/>
      </c>
      <c r="AK812" s="10" t="str">
        <f t="shared" si="681"/>
        <v/>
      </c>
      <c r="AL812" s="10" t="str">
        <f t="shared" si="682"/>
        <v/>
      </c>
      <c r="AM812" s="25" t="str">
        <f t="shared" si="683"/>
        <v/>
      </c>
      <c r="AO812" s="24" t="str">
        <f t="shared" si="684"/>
        <v/>
      </c>
      <c r="AP812" s="10" t="str">
        <f t="shared" si="685"/>
        <v/>
      </c>
      <c r="AQ812" s="25" t="str">
        <f t="shared" si="686"/>
        <v/>
      </c>
      <c r="AU812" s="24" t="str">
        <f t="shared" si="687"/>
        <v/>
      </c>
      <c r="AV812" s="10" t="str">
        <f t="shared" si="688"/>
        <v/>
      </c>
      <c r="AW812" s="10" t="str">
        <f t="shared" si="689"/>
        <v/>
      </c>
      <c r="AX812" s="10" t="str">
        <f t="shared" si="690"/>
        <v/>
      </c>
      <c r="AY812" s="10" t="str">
        <f t="shared" si="691"/>
        <v/>
      </c>
      <c r="AZ812" s="25" t="str">
        <f t="shared" si="692"/>
        <v/>
      </c>
      <c r="BB812" s="24" t="str">
        <f t="shared" si="693"/>
        <v/>
      </c>
      <c r="BC812" s="10" t="str">
        <f t="shared" si="694"/>
        <v/>
      </c>
      <c r="BD812" s="25" t="str">
        <f t="shared" si="695"/>
        <v/>
      </c>
      <c r="BH812" s="24" t="str">
        <f t="shared" si="696"/>
        <v/>
      </c>
      <c r="BI812" s="10" t="str">
        <f t="shared" si="697"/>
        <v/>
      </c>
      <c r="BJ812" s="10" t="str">
        <f t="shared" si="698"/>
        <v/>
      </c>
      <c r="BK812" s="10" t="str">
        <f t="shared" si="699"/>
        <v/>
      </c>
      <c r="BL812" s="10" t="str">
        <f t="shared" si="700"/>
        <v/>
      </c>
      <c r="BM812" s="25" t="str">
        <f t="shared" si="701"/>
        <v/>
      </c>
      <c r="BO812" s="24" t="str">
        <f t="shared" si="702"/>
        <v/>
      </c>
      <c r="BP812" s="10" t="str">
        <f t="shared" si="703"/>
        <v/>
      </c>
      <c r="BQ812" s="25" t="str">
        <f t="shared" si="704"/>
        <v/>
      </c>
      <c r="BU812" s="24" t="str">
        <f t="shared" si="705"/>
        <v/>
      </c>
      <c r="BV812" s="10" t="str">
        <f t="shared" si="706"/>
        <v/>
      </c>
      <c r="BW812" s="10" t="str">
        <f t="shared" si="707"/>
        <v/>
      </c>
      <c r="BX812" s="10" t="str">
        <f t="shared" si="708"/>
        <v/>
      </c>
      <c r="BY812" s="10" t="str">
        <f t="shared" si="709"/>
        <v/>
      </c>
      <c r="BZ812" s="25" t="str">
        <f t="shared" si="710"/>
        <v/>
      </c>
      <c r="CB812" s="24" t="str">
        <f t="shared" si="711"/>
        <v/>
      </c>
      <c r="CC812" s="10" t="str">
        <f t="shared" si="712"/>
        <v/>
      </c>
      <c r="CD812" s="25" t="str">
        <f t="shared" si="713"/>
        <v/>
      </c>
    </row>
    <row r="813" spans="1:82" x14ac:dyDescent="0.25">
      <c r="A813" s="5" t="str">
        <f>IF('MA Data'!$G811='MA Data'!$I$2,'MA Data'!A811,"")</f>
        <v/>
      </c>
      <c r="B813" t="str">
        <f>IF('MA Data'!$G811='MA Data'!$I$2,'MA Data'!B811,"")</f>
        <v/>
      </c>
      <c r="C813" t="str">
        <f>IF('MA Data'!$G811='MA Data'!$I$2,'MA Data'!C811,"")</f>
        <v/>
      </c>
      <c r="D813" t="str">
        <f>IF('MA Data'!$G811='MA Data'!$I$2,'MA Data'!D811,"")</f>
        <v/>
      </c>
      <c r="E813" t="str">
        <f>IF('MA Data'!$G811='MA Data'!$I$2,'MA Data'!E811,"")</f>
        <v/>
      </c>
      <c r="F813" t="str">
        <f>IF('MA Data'!$G811='MA Data'!$I$2,'MA Data'!F811,"")</f>
        <v/>
      </c>
      <c r="G813" s="6" t="str">
        <f>IF('MA Data'!$G811='MA Data'!$I$2,'MA Data'!G811,"")</f>
        <v/>
      </c>
      <c r="H813" t="str">
        <f t="shared" si="665"/>
        <v/>
      </c>
      <c r="I813" s="10" t="str">
        <f t="shared" si="666"/>
        <v/>
      </c>
      <c r="J813" s="10" t="str">
        <f t="shared" si="667"/>
        <v/>
      </c>
      <c r="K813" s="10" t="str">
        <f t="shared" si="668"/>
        <v/>
      </c>
      <c r="L813" s="10" t="str">
        <f t="shared" si="669"/>
        <v/>
      </c>
      <c r="M813" s="25" t="str">
        <f t="shared" si="670"/>
        <v/>
      </c>
      <c r="O813" s="24" t="str">
        <f t="shared" si="714"/>
        <v/>
      </c>
      <c r="P813" s="10" t="str">
        <f t="shared" si="715"/>
        <v/>
      </c>
      <c r="Q813" s="25" t="str">
        <f t="shared" si="716"/>
        <v/>
      </c>
      <c r="U813" s="5" t="str">
        <f t="shared" si="672"/>
        <v/>
      </c>
      <c r="V813" s="10" t="str">
        <f t="shared" si="673"/>
        <v/>
      </c>
      <c r="W813" s="10" t="str">
        <f t="shared" si="674"/>
        <v/>
      </c>
      <c r="X813" s="10" t="str">
        <f t="shared" si="675"/>
        <v/>
      </c>
      <c r="Y813" s="10" t="str">
        <f t="shared" si="676"/>
        <v/>
      </c>
      <c r="Z813" s="25" t="str">
        <f t="shared" si="677"/>
        <v/>
      </c>
      <c r="AB813" s="24" t="str">
        <f t="shared" si="671"/>
        <v/>
      </c>
      <c r="AC813" s="10" t="str">
        <f t="shared" si="717"/>
        <v/>
      </c>
      <c r="AD813" s="25" t="str">
        <f t="shared" si="718"/>
        <v/>
      </c>
      <c r="AH813" s="24" t="str">
        <f t="shared" si="678"/>
        <v/>
      </c>
      <c r="AI813" s="10" t="str">
        <f t="shared" si="679"/>
        <v/>
      </c>
      <c r="AJ813" s="10" t="str">
        <f t="shared" si="680"/>
        <v/>
      </c>
      <c r="AK813" s="10" t="str">
        <f t="shared" si="681"/>
        <v/>
      </c>
      <c r="AL813" s="10" t="str">
        <f t="shared" si="682"/>
        <v/>
      </c>
      <c r="AM813" s="25" t="str">
        <f t="shared" si="683"/>
        <v/>
      </c>
      <c r="AO813" s="24" t="str">
        <f t="shared" si="684"/>
        <v/>
      </c>
      <c r="AP813" s="10" t="str">
        <f t="shared" si="685"/>
        <v/>
      </c>
      <c r="AQ813" s="25" t="str">
        <f t="shared" si="686"/>
        <v/>
      </c>
      <c r="AU813" s="24" t="str">
        <f t="shared" si="687"/>
        <v/>
      </c>
      <c r="AV813" s="10" t="str">
        <f t="shared" si="688"/>
        <v/>
      </c>
      <c r="AW813" s="10" t="str">
        <f t="shared" si="689"/>
        <v/>
      </c>
      <c r="AX813" s="10" t="str">
        <f t="shared" si="690"/>
        <v/>
      </c>
      <c r="AY813" s="10" t="str">
        <f t="shared" si="691"/>
        <v/>
      </c>
      <c r="AZ813" s="25" t="str">
        <f t="shared" si="692"/>
        <v/>
      </c>
      <c r="BB813" s="24" t="str">
        <f t="shared" si="693"/>
        <v/>
      </c>
      <c r="BC813" s="10" t="str">
        <f t="shared" si="694"/>
        <v/>
      </c>
      <c r="BD813" s="25" t="str">
        <f t="shared" si="695"/>
        <v/>
      </c>
      <c r="BH813" s="24" t="str">
        <f t="shared" si="696"/>
        <v/>
      </c>
      <c r="BI813" s="10" t="str">
        <f t="shared" si="697"/>
        <v/>
      </c>
      <c r="BJ813" s="10" t="str">
        <f t="shared" si="698"/>
        <v/>
      </c>
      <c r="BK813" s="10" t="str">
        <f t="shared" si="699"/>
        <v/>
      </c>
      <c r="BL813" s="10" t="str">
        <f t="shared" si="700"/>
        <v/>
      </c>
      <c r="BM813" s="25" t="str">
        <f t="shared" si="701"/>
        <v/>
      </c>
      <c r="BO813" s="24" t="str">
        <f t="shared" si="702"/>
        <v/>
      </c>
      <c r="BP813" s="10" t="str">
        <f t="shared" si="703"/>
        <v/>
      </c>
      <c r="BQ813" s="25" t="str">
        <f t="shared" si="704"/>
        <v/>
      </c>
      <c r="BU813" s="24" t="str">
        <f t="shared" si="705"/>
        <v/>
      </c>
      <c r="BV813" s="10" t="str">
        <f t="shared" si="706"/>
        <v/>
      </c>
      <c r="BW813" s="10" t="str">
        <f t="shared" si="707"/>
        <v/>
      </c>
      <c r="BX813" s="10" t="str">
        <f t="shared" si="708"/>
        <v/>
      </c>
      <c r="BY813" s="10" t="str">
        <f t="shared" si="709"/>
        <v/>
      </c>
      <c r="BZ813" s="25" t="str">
        <f t="shared" si="710"/>
        <v/>
      </c>
      <c r="CB813" s="24" t="str">
        <f t="shared" si="711"/>
        <v/>
      </c>
      <c r="CC813" s="10" t="str">
        <f t="shared" si="712"/>
        <v/>
      </c>
      <c r="CD813" s="25" t="str">
        <f t="shared" si="713"/>
        <v/>
      </c>
    </row>
    <row r="814" spans="1:82" x14ac:dyDescent="0.25">
      <c r="A814" s="5" t="str">
        <f>IF('MA Data'!$G812='MA Data'!$I$2,'MA Data'!A812,"")</f>
        <v/>
      </c>
      <c r="B814" t="str">
        <f>IF('MA Data'!$G812='MA Data'!$I$2,'MA Data'!B812,"")</f>
        <v/>
      </c>
      <c r="C814" t="str">
        <f>IF('MA Data'!$G812='MA Data'!$I$2,'MA Data'!C812,"")</f>
        <v/>
      </c>
      <c r="D814" t="str">
        <f>IF('MA Data'!$G812='MA Data'!$I$2,'MA Data'!D812,"")</f>
        <v/>
      </c>
      <c r="E814" t="str">
        <f>IF('MA Data'!$G812='MA Data'!$I$2,'MA Data'!E812,"")</f>
        <v/>
      </c>
      <c r="F814" t="str">
        <f>IF('MA Data'!$G812='MA Data'!$I$2,'MA Data'!F812,"")</f>
        <v/>
      </c>
      <c r="G814" s="6" t="str">
        <f>IF('MA Data'!$G812='MA Data'!$I$2,'MA Data'!G812,"")</f>
        <v/>
      </c>
      <c r="H814" t="str">
        <f t="shared" si="665"/>
        <v/>
      </c>
      <c r="I814" s="10" t="str">
        <f t="shared" si="666"/>
        <v/>
      </c>
      <c r="J814" s="10" t="str">
        <f t="shared" si="667"/>
        <v/>
      </c>
      <c r="K814" s="10" t="str">
        <f t="shared" si="668"/>
        <v/>
      </c>
      <c r="L814" s="10" t="str">
        <f t="shared" si="669"/>
        <v/>
      </c>
      <c r="M814" s="25" t="str">
        <f t="shared" si="670"/>
        <v/>
      </c>
      <c r="O814" s="24" t="str">
        <f t="shared" si="714"/>
        <v/>
      </c>
      <c r="P814" s="10" t="str">
        <f t="shared" si="715"/>
        <v/>
      </c>
      <c r="Q814" s="25" t="str">
        <f t="shared" si="716"/>
        <v/>
      </c>
      <c r="U814" s="5" t="str">
        <f t="shared" si="672"/>
        <v/>
      </c>
      <c r="V814" s="10" t="str">
        <f t="shared" si="673"/>
        <v/>
      </c>
      <c r="W814" s="10" t="str">
        <f t="shared" si="674"/>
        <v/>
      </c>
      <c r="X814" s="10" t="str">
        <f t="shared" si="675"/>
        <v/>
      </c>
      <c r="Y814" s="10" t="str">
        <f t="shared" si="676"/>
        <v/>
      </c>
      <c r="Z814" s="25" t="str">
        <f t="shared" si="677"/>
        <v/>
      </c>
      <c r="AB814" s="24" t="str">
        <f t="shared" si="671"/>
        <v/>
      </c>
      <c r="AC814" s="10" t="str">
        <f t="shared" si="717"/>
        <v/>
      </c>
      <c r="AD814" s="25" t="str">
        <f t="shared" si="718"/>
        <v/>
      </c>
      <c r="AH814" s="24" t="str">
        <f t="shared" si="678"/>
        <v/>
      </c>
      <c r="AI814" s="10" t="str">
        <f t="shared" si="679"/>
        <v/>
      </c>
      <c r="AJ814" s="10" t="str">
        <f t="shared" si="680"/>
        <v/>
      </c>
      <c r="AK814" s="10" t="str">
        <f t="shared" si="681"/>
        <v/>
      </c>
      <c r="AL814" s="10" t="str">
        <f t="shared" si="682"/>
        <v/>
      </c>
      <c r="AM814" s="25" t="str">
        <f t="shared" si="683"/>
        <v/>
      </c>
      <c r="AO814" s="24" t="str">
        <f t="shared" si="684"/>
        <v/>
      </c>
      <c r="AP814" s="10" t="str">
        <f t="shared" si="685"/>
        <v/>
      </c>
      <c r="AQ814" s="25" t="str">
        <f t="shared" si="686"/>
        <v/>
      </c>
      <c r="AU814" s="24" t="str">
        <f t="shared" si="687"/>
        <v/>
      </c>
      <c r="AV814" s="10" t="str">
        <f t="shared" si="688"/>
        <v/>
      </c>
      <c r="AW814" s="10" t="str">
        <f t="shared" si="689"/>
        <v/>
      </c>
      <c r="AX814" s="10" t="str">
        <f t="shared" si="690"/>
        <v/>
      </c>
      <c r="AY814" s="10" t="str">
        <f t="shared" si="691"/>
        <v/>
      </c>
      <c r="AZ814" s="25" t="str">
        <f t="shared" si="692"/>
        <v/>
      </c>
      <c r="BB814" s="24" t="str">
        <f t="shared" si="693"/>
        <v/>
      </c>
      <c r="BC814" s="10" t="str">
        <f t="shared" si="694"/>
        <v/>
      </c>
      <c r="BD814" s="25" t="str">
        <f t="shared" si="695"/>
        <v/>
      </c>
      <c r="BH814" s="24" t="str">
        <f t="shared" si="696"/>
        <v/>
      </c>
      <c r="BI814" s="10" t="str">
        <f t="shared" si="697"/>
        <v/>
      </c>
      <c r="BJ814" s="10" t="str">
        <f t="shared" si="698"/>
        <v/>
      </c>
      <c r="BK814" s="10" t="str">
        <f t="shared" si="699"/>
        <v/>
      </c>
      <c r="BL814" s="10" t="str">
        <f t="shared" si="700"/>
        <v/>
      </c>
      <c r="BM814" s="25" t="str">
        <f t="shared" si="701"/>
        <v/>
      </c>
      <c r="BO814" s="24" t="str">
        <f t="shared" si="702"/>
        <v/>
      </c>
      <c r="BP814" s="10" t="str">
        <f t="shared" si="703"/>
        <v/>
      </c>
      <c r="BQ814" s="25" t="str">
        <f t="shared" si="704"/>
        <v/>
      </c>
      <c r="BU814" s="24" t="str">
        <f t="shared" si="705"/>
        <v/>
      </c>
      <c r="BV814" s="10" t="str">
        <f t="shared" si="706"/>
        <v/>
      </c>
      <c r="BW814" s="10" t="str">
        <f t="shared" si="707"/>
        <v/>
      </c>
      <c r="BX814" s="10" t="str">
        <f t="shared" si="708"/>
        <v/>
      </c>
      <c r="BY814" s="10" t="str">
        <f t="shared" si="709"/>
        <v/>
      </c>
      <c r="BZ814" s="25" t="str">
        <f t="shared" si="710"/>
        <v/>
      </c>
      <c r="CB814" s="24" t="str">
        <f t="shared" si="711"/>
        <v/>
      </c>
      <c r="CC814" s="10" t="str">
        <f t="shared" si="712"/>
        <v/>
      </c>
      <c r="CD814" s="25" t="str">
        <f t="shared" si="713"/>
        <v/>
      </c>
    </row>
    <row r="815" spans="1:82" x14ac:dyDescent="0.25">
      <c r="A815" s="5" t="str">
        <f>IF('MA Data'!$G813='MA Data'!$I$2,'MA Data'!A813,"")</f>
        <v/>
      </c>
      <c r="B815" t="str">
        <f>IF('MA Data'!$G813='MA Data'!$I$2,'MA Data'!B813,"")</f>
        <v/>
      </c>
      <c r="C815" t="str">
        <f>IF('MA Data'!$G813='MA Data'!$I$2,'MA Data'!C813,"")</f>
        <v/>
      </c>
      <c r="D815" t="str">
        <f>IF('MA Data'!$G813='MA Data'!$I$2,'MA Data'!D813,"")</f>
        <v/>
      </c>
      <c r="E815" t="str">
        <f>IF('MA Data'!$G813='MA Data'!$I$2,'MA Data'!E813,"")</f>
        <v/>
      </c>
      <c r="F815" t="str">
        <f>IF('MA Data'!$G813='MA Data'!$I$2,'MA Data'!F813,"")</f>
        <v/>
      </c>
      <c r="G815" s="6" t="str">
        <f>IF('MA Data'!$G813='MA Data'!$I$2,'MA Data'!G813,"")</f>
        <v/>
      </c>
      <c r="H815" t="str">
        <f t="shared" si="665"/>
        <v/>
      </c>
      <c r="I815" s="10" t="str">
        <f t="shared" si="666"/>
        <v/>
      </c>
      <c r="J815" s="10" t="str">
        <f t="shared" si="667"/>
        <v/>
      </c>
      <c r="K815" s="10" t="str">
        <f t="shared" si="668"/>
        <v/>
      </c>
      <c r="L815" s="10" t="str">
        <f t="shared" si="669"/>
        <v/>
      </c>
      <c r="M815" s="25" t="str">
        <f t="shared" si="670"/>
        <v/>
      </c>
      <c r="O815" s="24" t="str">
        <f t="shared" si="714"/>
        <v/>
      </c>
      <c r="P815" s="10" t="str">
        <f t="shared" si="715"/>
        <v/>
      </c>
      <c r="Q815" s="25" t="str">
        <f t="shared" si="716"/>
        <v/>
      </c>
      <c r="U815" s="5" t="str">
        <f t="shared" si="672"/>
        <v/>
      </c>
      <c r="V815" s="10" t="str">
        <f t="shared" si="673"/>
        <v/>
      </c>
      <c r="W815" s="10" t="str">
        <f t="shared" si="674"/>
        <v/>
      </c>
      <c r="X815" s="10" t="str">
        <f t="shared" si="675"/>
        <v/>
      </c>
      <c r="Y815" s="10" t="str">
        <f t="shared" si="676"/>
        <v/>
      </c>
      <c r="Z815" s="25" t="str">
        <f t="shared" si="677"/>
        <v/>
      </c>
      <c r="AB815" s="24" t="str">
        <f t="shared" si="671"/>
        <v/>
      </c>
      <c r="AC815" s="10" t="str">
        <f t="shared" si="717"/>
        <v/>
      </c>
      <c r="AD815" s="25" t="str">
        <f t="shared" si="718"/>
        <v/>
      </c>
      <c r="AH815" s="24" t="str">
        <f t="shared" si="678"/>
        <v/>
      </c>
      <c r="AI815" s="10" t="str">
        <f t="shared" si="679"/>
        <v/>
      </c>
      <c r="AJ815" s="10" t="str">
        <f t="shared" si="680"/>
        <v/>
      </c>
      <c r="AK815" s="10" t="str">
        <f t="shared" si="681"/>
        <v/>
      </c>
      <c r="AL815" s="10" t="str">
        <f t="shared" si="682"/>
        <v/>
      </c>
      <c r="AM815" s="25" t="str">
        <f t="shared" si="683"/>
        <v/>
      </c>
      <c r="AO815" s="24" t="str">
        <f t="shared" si="684"/>
        <v/>
      </c>
      <c r="AP815" s="10" t="str">
        <f t="shared" si="685"/>
        <v/>
      </c>
      <c r="AQ815" s="25" t="str">
        <f t="shared" si="686"/>
        <v/>
      </c>
      <c r="AU815" s="24" t="str">
        <f t="shared" si="687"/>
        <v/>
      </c>
      <c r="AV815" s="10" t="str">
        <f t="shared" si="688"/>
        <v/>
      </c>
      <c r="AW815" s="10" t="str">
        <f t="shared" si="689"/>
        <v/>
      </c>
      <c r="AX815" s="10" t="str">
        <f t="shared" si="690"/>
        <v/>
      </c>
      <c r="AY815" s="10" t="str">
        <f t="shared" si="691"/>
        <v/>
      </c>
      <c r="AZ815" s="25" t="str">
        <f t="shared" si="692"/>
        <v/>
      </c>
      <c r="BB815" s="24" t="str">
        <f t="shared" si="693"/>
        <v/>
      </c>
      <c r="BC815" s="10" t="str">
        <f t="shared" si="694"/>
        <v/>
      </c>
      <c r="BD815" s="25" t="str">
        <f t="shared" si="695"/>
        <v/>
      </c>
      <c r="BH815" s="24" t="str">
        <f t="shared" si="696"/>
        <v/>
      </c>
      <c r="BI815" s="10" t="str">
        <f t="shared" si="697"/>
        <v/>
      </c>
      <c r="BJ815" s="10" t="str">
        <f t="shared" si="698"/>
        <v/>
      </c>
      <c r="BK815" s="10" t="str">
        <f t="shared" si="699"/>
        <v/>
      </c>
      <c r="BL815" s="10" t="str">
        <f t="shared" si="700"/>
        <v/>
      </c>
      <c r="BM815" s="25" t="str">
        <f t="shared" si="701"/>
        <v/>
      </c>
      <c r="BO815" s="24" t="str">
        <f t="shared" si="702"/>
        <v/>
      </c>
      <c r="BP815" s="10" t="str">
        <f t="shared" si="703"/>
        <v/>
      </c>
      <c r="BQ815" s="25" t="str">
        <f t="shared" si="704"/>
        <v/>
      </c>
      <c r="BU815" s="24" t="str">
        <f t="shared" si="705"/>
        <v/>
      </c>
      <c r="BV815" s="10" t="str">
        <f t="shared" si="706"/>
        <v/>
      </c>
      <c r="BW815" s="10" t="str">
        <f t="shared" si="707"/>
        <v/>
      </c>
      <c r="BX815" s="10" t="str">
        <f t="shared" si="708"/>
        <v/>
      </c>
      <c r="BY815" s="10" t="str">
        <f t="shared" si="709"/>
        <v/>
      </c>
      <c r="BZ815" s="25" t="str">
        <f t="shared" si="710"/>
        <v/>
      </c>
      <c r="CB815" s="24" t="str">
        <f t="shared" si="711"/>
        <v/>
      </c>
      <c r="CC815" s="10" t="str">
        <f t="shared" si="712"/>
        <v/>
      </c>
      <c r="CD815" s="25" t="str">
        <f t="shared" si="713"/>
        <v/>
      </c>
    </row>
    <row r="816" spans="1:82" x14ac:dyDescent="0.25">
      <c r="A816" s="5" t="str">
        <f>IF('MA Data'!$G814='MA Data'!$I$2,'MA Data'!A814,"")</f>
        <v/>
      </c>
      <c r="B816" t="str">
        <f>IF('MA Data'!$G814='MA Data'!$I$2,'MA Data'!B814,"")</f>
        <v/>
      </c>
      <c r="C816" t="str">
        <f>IF('MA Data'!$G814='MA Data'!$I$2,'MA Data'!C814,"")</f>
        <v/>
      </c>
      <c r="D816" t="str">
        <f>IF('MA Data'!$G814='MA Data'!$I$2,'MA Data'!D814,"")</f>
        <v/>
      </c>
      <c r="E816" t="str">
        <f>IF('MA Data'!$G814='MA Data'!$I$2,'MA Data'!E814,"")</f>
        <v/>
      </c>
      <c r="F816" t="str">
        <f>IF('MA Data'!$G814='MA Data'!$I$2,'MA Data'!F814,"")</f>
        <v/>
      </c>
      <c r="G816" s="6" t="str">
        <f>IF('MA Data'!$G814='MA Data'!$I$2,'MA Data'!G814,"")</f>
        <v/>
      </c>
      <c r="H816" t="str">
        <f t="shared" si="665"/>
        <v/>
      </c>
      <c r="I816" s="10" t="str">
        <f t="shared" si="666"/>
        <v/>
      </c>
      <c r="J816" s="10" t="str">
        <f t="shared" si="667"/>
        <v/>
      </c>
      <c r="K816" s="10" t="str">
        <f t="shared" si="668"/>
        <v/>
      </c>
      <c r="L816" s="10" t="str">
        <f t="shared" si="669"/>
        <v/>
      </c>
      <c r="M816" s="25" t="str">
        <f t="shared" si="670"/>
        <v/>
      </c>
      <c r="O816" s="24" t="str">
        <f t="shared" si="714"/>
        <v/>
      </c>
      <c r="P816" s="10" t="str">
        <f t="shared" si="715"/>
        <v/>
      </c>
      <c r="Q816" s="25" t="str">
        <f t="shared" si="716"/>
        <v/>
      </c>
      <c r="U816" s="5" t="str">
        <f t="shared" si="672"/>
        <v/>
      </c>
      <c r="V816" s="10" t="str">
        <f t="shared" si="673"/>
        <v/>
      </c>
      <c r="W816" s="10" t="str">
        <f t="shared" si="674"/>
        <v/>
      </c>
      <c r="X816" s="10" t="str">
        <f t="shared" si="675"/>
        <v/>
      </c>
      <c r="Y816" s="10" t="str">
        <f t="shared" si="676"/>
        <v/>
      </c>
      <c r="Z816" s="25" t="str">
        <f t="shared" si="677"/>
        <v/>
      </c>
      <c r="AB816" s="24" t="str">
        <f t="shared" si="671"/>
        <v/>
      </c>
      <c r="AC816" s="10" t="str">
        <f t="shared" si="717"/>
        <v/>
      </c>
      <c r="AD816" s="25" t="str">
        <f t="shared" si="718"/>
        <v/>
      </c>
      <c r="AH816" s="24" t="str">
        <f t="shared" si="678"/>
        <v/>
      </c>
      <c r="AI816" s="10" t="str">
        <f t="shared" si="679"/>
        <v/>
      </c>
      <c r="AJ816" s="10" t="str">
        <f t="shared" si="680"/>
        <v/>
      </c>
      <c r="AK816" s="10" t="str">
        <f t="shared" si="681"/>
        <v/>
      </c>
      <c r="AL816" s="10" t="str">
        <f t="shared" si="682"/>
        <v/>
      </c>
      <c r="AM816" s="25" t="str">
        <f t="shared" si="683"/>
        <v/>
      </c>
      <c r="AO816" s="24" t="str">
        <f t="shared" si="684"/>
        <v/>
      </c>
      <c r="AP816" s="10" t="str">
        <f t="shared" si="685"/>
        <v/>
      </c>
      <c r="AQ816" s="25" t="str">
        <f t="shared" si="686"/>
        <v/>
      </c>
      <c r="AU816" s="24" t="str">
        <f t="shared" si="687"/>
        <v/>
      </c>
      <c r="AV816" s="10" t="str">
        <f t="shared" si="688"/>
        <v/>
      </c>
      <c r="AW816" s="10" t="str">
        <f t="shared" si="689"/>
        <v/>
      </c>
      <c r="AX816" s="10" t="str">
        <f t="shared" si="690"/>
        <v/>
      </c>
      <c r="AY816" s="10" t="str">
        <f t="shared" si="691"/>
        <v/>
      </c>
      <c r="AZ816" s="25" t="str">
        <f t="shared" si="692"/>
        <v/>
      </c>
      <c r="BB816" s="24" t="str">
        <f t="shared" si="693"/>
        <v/>
      </c>
      <c r="BC816" s="10" t="str">
        <f t="shared" si="694"/>
        <v/>
      </c>
      <c r="BD816" s="25" t="str">
        <f t="shared" si="695"/>
        <v/>
      </c>
      <c r="BH816" s="24" t="str">
        <f t="shared" si="696"/>
        <v/>
      </c>
      <c r="BI816" s="10" t="str">
        <f t="shared" si="697"/>
        <v/>
      </c>
      <c r="BJ816" s="10" t="str">
        <f t="shared" si="698"/>
        <v/>
      </c>
      <c r="BK816" s="10" t="str">
        <f t="shared" si="699"/>
        <v/>
      </c>
      <c r="BL816" s="10" t="str">
        <f t="shared" si="700"/>
        <v/>
      </c>
      <c r="BM816" s="25" t="str">
        <f t="shared" si="701"/>
        <v/>
      </c>
      <c r="BO816" s="24" t="str">
        <f t="shared" si="702"/>
        <v/>
      </c>
      <c r="BP816" s="10" t="str">
        <f t="shared" si="703"/>
        <v/>
      </c>
      <c r="BQ816" s="25" t="str">
        <f t="shared" si="704"/>
        <v/>
      </c>
      <c r="BU816" s="24" t="str">
        <f t="shared" si="705"/>
        <v/>
      </c>
      <c r="BV816" s="10" t="str">
        <f t="shared" si="706"/>
        <v/>
      </c>
      <c r="BW816" s="10" t="str">
        <f t="shared" si="707"/>
        <v/>
      </c>
      <c r="BX816" s="10" t="str">
        <f t="shared" si="708"/>
        <v/>
      </c>
      <c r="BY816" s="10" t="str">
        <f t="shared" si="709"/>
        <v/>
      </c>
      <c r="BZ816" s="25" t="str">
        <f t="shared" si="710"/>
        <v/>
      </c>
      <c r="CB816" s="24" t="str">
        <f t="shared" si="711"/>
        <v/>
      </c>
      <c r="CC816" s="10" t="str">
        <f t="shared" si="712"/>
        <v/>
      </c>
      <c r="CD816" s="25" t="str">
        <f t="shared" si="713"/>
        <v/>
      </c>
    </row>
    <row r="817" spans="1:82" x14ac:dyDescent="0.25">
      <c r="A817" s="5" t="str">
        <f>IF('MA Data'!$G815='MA Data'!$I$2,'MA Data'!A815,"")</f>
        <v/>
      </c>
      <c r="B817" t="str">
        <f>IF('MA Data'!$G815='MA Data'!$I$2,'MA Data'!B815,"")</f>
        <v/>
      </c>
      <c r="C817" t="str">
        <f>IF('MA Data'!$G815='MA Data'!$I$2,'MA Data'!C815,"")</f>
        <v/>
      </c>
      <c r="D817" t="str">
        <f>IF('MA Data'!$G815='MA Data'!$I$2,'MA Data'!D815,"")</f>
        <v/>
      </c>
      <c r="E817" t="str">
        <f>IF('MA Data'!$G815='MA Data'!$I$2,'MA Data'!E815,"")</f>
        <v/>
      </c>
      <c r="F817" t="str">
        <f>IF('MA Data'!$G815='MA Data'!$I$2,'MA Data'!F815,"")</f>
        <v/>
      </c>
      <c r="G817" s="6" t="str">
        <f>IF('MA Data'!$G815='MA Data'!$I$2,'MA Data'!G815,"")</f>
        <v/>
      </c>
      <c r="H817" t="str">
        <f t="shared" si="665"/>
        <v/>
      </c>
      <c r="I817" s="10" t="str">
        <f t="shared" si="666"/>
        <v/>
      </c>
      <c r="J817" s="10" t="str">
        <f t="shared" si="667"/>
        <v/>
      </c>
      <c r="K817" s="10" t="str">
        <f t="shared" si="668"/>
        <v/>
      </c>
      <c r="L817" s="10" t="str">
        <f t="shared" si="669"/>
        <v/>
      </c>
      <c r="M817" s="25" t="str">
        <f t="shared" si="670"/>
        <v/>
      </c>
      <c r="O817" s="24" t="str">
        <f t="shared" si="714"/>
        <v/>
      </c>
      <c r="P817" s="10" t="str">
        <f t="shared" si="715"/>
        <v/>
      </c>
      <c r="Q817" s="25" t="str">
        <f t="shared" si="716"/>
        <v/>
      </c>
      <c r="U817" s="5" t="str">
        <f t="shared" si="672"/>
        <v/>
      </c>
      <c r="V817" s="10" t="str">
        <f t="shared" si="673"/>
        <v/>
      </c>
      <c r="W817" s="10" t="str">
        <f t="shared" si="674"/>
        <v/>
      </c>
      <c r="X817" s="10" t="str">
        <f t="shared" si="675"/>
        <v/>
      </c>
      <c r="Y817" s="10" t="str">
        <f t="shared" si="676"/>
        <v/>
      </c>
      <c r="Z817" s="25" t="str">
        <f t="shared" si="677"/>
        <v/>
      </c>
      <c r="AB817" s="24" t="str">
        <f t="shared" si="671"/>
        <v/>
      </c>
      <c r="AC817" s="10" t="str">
        <f t="shared" si="717"/>
        <v/>
      </c>
      <c r="AD817" s="25" t="str">
        <f t="shared" si="718"/>
        <v/>
      </c>
      <c r="AH817" s="24" t="str">
        <f t="shared" si="678"/>
        <v/>
      </c>
      <c r="AI817" s="10" t="str">
        <f t="shared" si="679"/>
        <v/>
      </c>
      <c r="AJ817" s="10" t="str">
        <f t="shared" si="680"/>
        <v/>
      </c>
      <c r="AK817" s="10" t="str">
        <f t="shared" si="681"/>
        <v/>
      </c>
      <c r="AL817" s="10" t="str">
        <f t="shared" si="682"/>
        <v/>
      </c>
      <c r="AM817" s="25" t="str">
        <f t="shared" si="683"/>
        <v/>
      </c>
      <c r="AO817" s="24" t="str">
        <f t="shared" si="684"/>
        <v/>
      </c>
      <c r="AP817" s="10" t="str">
        <f t="shared" si="685"/>
        <v/>
      </c>
      <c r="AQ817" s="25" t="str">
        <f t="shared" si="686"/>
        <v/>
      </c>
      <c r="AU817" s="24" t="str">
        <f t="shared" si="687"/>
        <v/>
      </c>
      <c r="AV817" s="10" t="str">
        <f t="shared" si="688"/>
        <v/>
      </c>
      <c r="AW817" s="10" t="str">
        <f t="shared" si="689"/>
        <v/>
      </c>
      <c r="AX817" s="10" t="str">
        <f t="shared" si="690"/>
        <v/>
      </c>
      <c r="AY817" s="10" t="str">
        <f t="shared" si="691"/>
        <v/>
      </c>
      <c r="AZ817" s="25" t="str">
        <f t="shared" si="692"/>
        <v/>
      </c>
      <c r="BB817" s="24" t="str">
        <f t="shared" si="693"/>
        <v/>
      </c>
      <c r="BC817" s="10" t="str">
        <f t="shared" si="694"/>
        <v/>
      </c>
      <c r="BD817" s="25" t="str">
        <f t="shared" si="695"/>
        <v/>
      </c>
      <c r="BH817" s="24" t="str">
        <f t="shared" si="696"/>
        <v/>
      </c>
      <c r="BI817" s="10" t="str">
        <f t="shared" si="697"/>
        <v/>
      </c>
      <c r="BJ817" s="10" t="str">
        <f t="shared" si="698"/>
        <v/>
      </c>
      <c r="BK817" s="10" t="str">
        <f t="shared" si="699"/>
        <v/>
      </c>
      <c r="BL817" s="10" t="str">
        <f t="shared" si="700"/>
        <v/>
      </c>
      <c r="BM817" s="25" t="str">
        <f t="shared" si="701"/>
        <v/>
      </c>
      <c r="BO817" s="24" t="str">
        <f t="shared" si="702"/>
        <v/>
      </c>
      <c r="BP817" s="10" t="str">
        <f t="shared" si="703"/>
        <v/>
      </c>
      <c r="BQ817" s="25" t="str">
        <f t="shared" si="704"/>
        <v/>
      </c>
      <c r="BU817" s="24" t="str">
        <f t="shared" si="705"/>
        <v/>
      </c>
      <c r="BV817" s="10" t="str">
        <f t="shared" si="706"/>
        <v/>
      </c>
      <c r="BW817" s="10" t="str">
        <f t="shared" si="707"/>
        <v/>
      </c>
      <c r="BX817" s="10" t="str">
        <f t="shared" si="708"/>
        <v/>
      </c>
      <c r="BY817" s="10" t="str">
        <f t="shared" si="709"/>
        <v/>
      </c>
      <c r="BZ817" s="25" t="str">
        <f t="shared" si="710"/>
        <v/>
      </c>
      <c r="CB817" s="24" t="str">
        <f t="shared" si="711"/>
        <v/>
      </c>
      <c r="CC817" s="10" t="str">
        <f t="shared" si="712"/>
        <v/>
      </c>
      <c r="CD817" s="25" t="str">
        <f t="shared" si="713"/>
        <v/>
      </c>
    </row>
    <row r="818" spans="1:82" x14ac:dyDescent="0.25">
      <c r="A818" s="5" t="str">
        <f>IF('MA Data'!$G816='MA Data'!$I$2,'MA Data'!A816,"")</f>
        <v/>
      </c>
      <c r="B818" t="str">
        <f>IF('MA Data'!$G816='MA Data'!$I$2,'MA Data'!B816,"")</f>
        <v/>
      </c>
      <c r="C818" t="str">
        <f>IF('MA Data'!$G816='MA Data'!$I$2,'MA Data'!C816,"")</f>
        <v/>
      </c>
      <c r="D818" t="str">
        <f>IF('MA Data'!$G816='MA Data'!$I$2,'MA Data'!D816,"")</f>
        <v/>
      </c>
      <c r="E818" t="str">
        <f>IF('MA Data'!$G816='MA Data'!$I$2,'MA Data'!E816,"")</f>
        <v/>
      </c>
      <c r="F818" t="str">
        <f>IF('MA Data'!$G816='MA Data'!$I$2,'MA Data'!F816,"")</f>
        <v/>
      </c>
      <c r="G818" s="6" t="str">
        <f>IF('MA Data'!$G816='MA Data'!$I$2,'MA Data'!G816,"")</f>
        <v/>
      </c>
      <c r="H818" t="str">
        <f t="shared" si="665"/>
        <v/>
      </c>
      <c r="I818" s="10" t="str">
        <f t="shared" si="666"/>
        <v/>
      </c>
      <c r="J818" s="10" t="str">
        <f t="shared" si="667"/>
        <v/>
      </c>
      <c r="K818" s="10" t="str">
        <f t="shared" si="668"/>
        <v/>
      </c>
      <c r="L818" s="10" t="str">
        <f t="shared" si="669"/>
        <v/>
      </c>
      <c r="M818" s="25" t="str">
        <f t="shared" si="670"/>
        <v/>
      </c>
      <c r="O818" s="24" t="str">
        <f t="shared" si="714"/>
        <v/>
      </c>
      <c r="P818" s="10" t="str">
        <f t="shared" si="715"/>
        <v/>
      </c>
      <c r="Q818" s="25" t="str">
        <f t="shared" si="716"/>
        <v/>
      </c>
      <c r="U818" s="5" t="str">
        <f t="shared" si="672"/>
        <v/>
      </c>
      <c r="V818" s="10" t="str">
        <f t="shared" si="673"/>
        <v/>
      </c>
      <c r="W818" s="10" t="str">
        <f t="shared" si="674"/>
        <v/>
      </c>
      <c r="X818" s="10" t="str">
        <f t="shared" si="675"/>
        <v/>
      </c>
      <c r="Y818" s="10" t="str">
        <f t="shared" si="676"/>
        <v/>
      </c>
      <c r="Z818" s="25" t="str">
        <f t="shared" si="677"/>
        <v/>
      </c>
      <c r="AB818" s="24" t="str">
        <f t="shared" si="671"/>
        <v/>
      </c>
      <c r="AC818" s="10" t="str">
        <f t="shared" si="717"/>
        <v/>
      </c>
      <c r="AD818" s="25" t="str">
        <f t="shared" si="718"/>
        <v/>
      </c>
      <c r="AH818" s="24" t="str">
        <f t="shared" si="678"/>
        <v/>
      </c>
      <c r="AI818" s="10" t="str">
        <f t="shared" si="679"/>
        <v/>
      </c>
      <c r="AJ818" s="10" t="str">
        <f t="shared" si="680"/>
        <v/>
      </c>
      <c r="AK818" s="10" t="str">
        <f t="shared" si="681"/>
        <v/>
      </c>
      <c r="AL818" s="10" t="str">
        <f t="shared" si="682"/>
        <v/>
      </c>
      <c r="AM818" s="25" t="str">
        <f t="shared" si="683"/>
        <v/>
      </c>
      <c r="AO818" s="24" t="str">
        <f t="shared" si="684"/>
        <v/>
      </c>
      <c r="AP818" s="10" t="str">
        <f t="shared" si="685"/>
        <v/>
      </c>
      <c r="AQ818" s="25" t="str">
        <f t="shared" si="686"/>
        <v/>
      </c>
      <c r="AU818" s="24" t="str">
        <f t="shared" si="687"/>
        <v/>
      </c>
      <c r="AV818" s="10" t="str">
        <f t="shared" si="688"/>
        <v/>
      </c>
      <c r="AW818" s="10" t="str">
        <f t="shared" si="689"/>
        <v/>
      </c>
      <c r="AX818" s="10" t="str">
        <f t="shared" si="690"/>
        <v/>
      </c>
      <c r="AY818" s="10" t="str">
        <f t="shared" si="691"/>
        <v/>
      </c>
      <c r="AZ818" s="25" t="str">
        <f t="shared" si="692"/>
        <v/>
      </c>
      <c r="BB818" s="24" t="str">
        <f t="shared" si="693"/>
        <v/>
      </c>
      <c r="BC818" s="10" t="str">
        <f t="shared" si="694"/>
        <v/>
      </c>
      <c r="BD818" s="25" t="str">
        <f t="shared" si="695"/>
        <v/>
      </c>
      <c r="BH818" s="24" t="str">
        <f t="shared" si="696"/>
        <v/>
      </c>
      <c r="BI818" s="10" t="str">
        <f t="shared" si="697"/>
        <v/>
      </c>
      <c r="BJ818" s="10" t="str">
        <f t="shared" si="698"/>
        <v/>
      </c>
      <c r="BK818" s="10" t="str">
        <f t="shared" si="699"/>
        <v/>
      </c>
      <c r="BL818" s="10" t="str">
        <f t="shared" si="700"/>
        <v/>
      </c>
      <c r="BM818" s="25" t="str">
        <f t="shared" si="701"/>
        <v/>
      </c>
      <c r="BO818" s="24" t="str">
        <f t="shared" si="702"/>
        <v/>
      </c>
      <c r="BP818" s="10" t="str">
        <f t="shared" si="703"/>
        <v/>
      </c>
      <c r="BQ818" s="25" t="str">
        <f t="shared" si="704"/>
        <v/>
      </c>
      <c r="BU818" s="24" t="str">
        <f t="shared" si="705"/>
        <v/>
      </c>
      <c r="BV818" s="10" t="str">
        <f t="shared" si="706"/>
        <v/>
      </c>
      <c r="BW818" s="10" t="str">
        <f t="shared" si="707"/>
        <v/>
      </c>
      <c r="BX818" s="10" t="str">
        <f t="shared" si="708"/>
        <v/>
      </c>
      <c r="BY818" s="10" t="str">
        <f t="shared" si="709"/>
        <v/>
      </c>
      <c r="BZ818" s="25" t="str">
        <f t="shared" si="710"/>
        <v/>
      </c>
      <c r="CB818" s="24" t="str">
        <f t="shared" si="711"/>
        <v/>
      </c>
      <c r="CC818" s="10" t="str">
        <f t="shared" si="712"/>
        <v/>
      </c>
      <c r="CD818" s="25" t="str">
        <f t="shared" si="713"/>
        <v/>
      </c>
    </row>
    <row r="819" spans="1:82" x14ac:dyDescent="0.25">
      <c r="A819" s="5" t="str">
        <f>IF('MA Data'!$G817='MA Data'!$I$2,'MA Data'!A817,"")</f>
        <v/>
      </c>
      <c r="B819" t="str">
        <f>IF('MA Data'!$G817='MA Data'!$I$2,'MA Data'!B817,"")</f>
        <v/>
      </c>
      <c r="C819" t="str">
        <f>IF('MA Data'!$G817='MA Data'!$I$2,'MA Data'!C817,"")</f>
        <v/>
      </c>
      <c r="D819" t="str">
        <f>IF('MA Data'!$G817='MA Data'!$I$2,'MA Data'!D817,"")</f>
        <v/>
      </c>
      <c r="E819" t="str">
        <f>IF('MA Data'!$G817='MA Data'!$I$2,'MA Data'!E817,"")</f>
        <v/>
      </c>
      <c r="F819" t="str">
        <f>IF('MA Data'!$G817='MA Data'!$I$2,'MA Data'!F817,"")</f>
        <v/>
      </c>
      <c r="G819" s="6" t="str">
        <f>IF('MA Data'!$G817='MA Data'!$I$2,'MA Data'!G817,"")</f>
        <v/>
      </c>
      <c r="H819" t="str">
        <f t="shared" si="665"/>
        <v/>
      </c>
      <c r="I819" s="10" t="str">
        <f t="shared" si="666"/>
        <v/>
      </c>
      <c r="J819" s="10" t="str">
        <f t="shared" si="667"/>
        <v/>
      </c>
      <c r="K819" s="10" t="str">
        <f t="shared" si="668"/>
        <v/>
      </c>
      <c r="L819" s="10" t="str">
        <f t="shared" si="669"/>
        <v/>
      </c>
      <c r="M819" s="25" t="str">
        <f t="shared" si="670"/>
        <v/>
      </c>
      <c r="O819" s="24" t="str">
        <f t="shared" si="714"/>
        <v/>
      </c>
      <c r="P819" s="10" t="str">
        <f t="shared" si="715"/>
        <v/>
      </c>
      <c r="Q819" s="25" t="str">
        <f t="shared" si="716"/>
        <v/>
      </c>
      <c r="U819" s="5" t="str">
        <f t="shared" si="672"/>
        <v/>
      </c>
      <c r="V819" s="10" t="str">
        <f t="shared" si="673"/>
        <v/>
      </c>
      <c r="W819" s="10" t="str">
        <f t="shared" si="674"/>
        <v/>
      </c>
      <c r="X819" s="10" t="str">
        <f t="shared" si="675"/>
        <v/>
      </c>
      <c r="Y819" s="10" t="str">
        <f t="shared" si="676"/>
        <v/>
      </c>
      <c r="Z819" s="25" t="str">
        <f t="shared" si="677"/>
        <v/>
      </c>
      <c r="AB819" s="24" t="str">
        <f t="shared" si="671"/>
        <v/>
      </c>
      <c r="AC819" s="10" t="str">
        <f t="shared" si="717"/>
        <v/>
      </c>
      <c r="AD819" s="25" t="str">
        <f t="shared" si="718"/>
        <v/>
      </c>
      <c r="AH819" s="24" t="str">
        <f t="shared" si="678"/>
        <v/>
      </c>
      <c r="AI819" s="10" t="str">
        <f t="shared" si="679"/>
        <v/>
      </c>
      <c r="AJ819" s="10" t="str">
        <f t="shared" si="680"/>
        <v/>
      </c>
      <c r="AK819" s="10" t="str">
        <f t="shared" si="681"/>
        <v/>
      </c>
      <c r="AL819" s="10" t="str">
        <f t="shared" si="682"/>
        <v/>
      </c>
      <c r="AM819" s="25" t="str">
        <f t="shared" si="683"/>
        <v/>
      </c>
      <c r="AO819" s="24" t="str">
        <f t="shared" si="684"/>
        <v/>
      </c>
      <c r="AP819" s="10" t="str">
        <f t="shared" si="685"/>
        <v/>
      </c>
      <c r="AQ819" s="25" t="str">
        <f t="shared" si="686"/>
        <v/>
      </c>
      <c r="AU819" s="24" t="str">
        <f t="shared" si="687"/>
        <v/>
      </c>
      <c r="AV819" s="10" t="str">
        <f t="shared" si="688"/>
        <v/>
      </c>
      <c r="AW819" s="10" t="str">
        <f t="shared" si="689"/>
        <v/>
      </c>
      <c r="AX819" s="10" t="str">
        <f t="shared" si="690"/>
        <v/>
      </c>
      <c r="AY819" s="10" t="str">
        <f t="shared" si="691"/>
        <v/>
      </c>
      <c r="AZ819" s="25" t="str">
        <f t="shared" si="692"/>
        <v/>
      </c>
      <c r="BB819" s="24" t="str">
        <f t="shared" si="693"/>
        <v/>
      </c>
      <c r="BC819" s="10" t="str">
        <f t="shared" si="694"/>
        <v/>
      </c>
      <c r="BD819" s="25" t="str">
        <f t="shared" si="695"/>
        <v/>
      </c>
      <c r="BH819" s="24" t="str">
        <f t="shared" si="696"/>
        <v/>
      </c>
      <c r="BI819" s="10" t="str">
        <f t="shared" si="697"/>
        <v/>
      </c>
      <c r="BJ819" s="10" t="str">
        <f t="shared" si="698"/>
        <v/>
      </c>
      <c r="BK819" s="10" t="str">
        <f t="shared" si="699"/>
        <v/>
      </c>
      <c r="BL819" s="10" t="str">
        <f t="shared" si="700"/>
        <v/>
      </c>
      <c r="BM819" s="25" t="str">
        <f t="shared" si="701"/>
        <v/>
      </c>
      <c r="BO819" s="24" t="str">
        <f t="shared" si="702"/>
        <v/>
      </c>
      <c r="BP819" s="10" t="str">
        <f t="shared" si="703"/>
        <v/>
      </c>
      <c r="BQ819" s="25" t="str">
        <f t="shared" si="704"/>
        <v/>
      </c>
      <c r="BU819" s="24" t="str">
        <f t="shared" si="705"/>
        <v/>
      </c>
      <c r="BV819" s="10" t="str">
        <f t="shared" si="706"/>
        <v/>
      </c>
      <c r="BW819" s="10" t="str">
        <f t="shared" si="707"/>
        <v/>
      </c>
      <c r="BX819" s="10" t="str">
        <f t="shared" si="708"/>
        <v/>
      </c>
      <c r="BY819" s="10" t="str">
        <f t="shared" si="709"/>
        <v/>
      </c>
      <c r="BZ819" s="25" t="str">
        <f t="shared" si="710"/>
        <v/>
      </c>
      <c r="CB819" s="24" t="str">
        <f t="shared" si="711"/>
        <v/>
      </c>
      <c r="CC819" s="10" t="str">
        <f t="shared" si="712"/>
        <v/>
      </c>
      <c r="CD819" s="25" t="str">
        <f t="shared" si="713"/>
        <v/>
      </c>
    </row>
    <row r="820" spans="1:82" x14ac:dyDescent="0.25">
      <c r="A820" s="5" t="str">
        <f>IF('MA Data'!$G818='MA Data'!$I$2,'MA Data'!A818,"")</f>
        <v/>
      </c>
      <c r="B820" t="str">
        <f>IF('MA Data'!$G818='MA Data'!$I$2,'MA Data'!B818,"")</f>
        <v/>
      </c>
      <c r="C820" t="str">
        <f>IF('MA Data'!$G818='MA Data'!$I$2,'MA Data'!C818,"")</f>
        <v/>
      </c>
      <c r="D820" t="str">
        <f>IF('MA Data'!$G818='MA Data'!$I$2,'MA Data'!D818,"")</f>
        <v/>
      </c>
      <c r="E820" t="str">
        <f>IF('MA Data'!$G818='MA Data'!$I$2,'MA Data'!E818,"")</f>
        <v/>
      </c>
      <c r="F820" t="str">
        <f>IF('MA Data'!$G818='MA Data'!$I$2,'MA Data'!F818,"")</f>
        <v/>
      </c>
      <c r="G820" s="6" t="str">
        <f>IF('MA Data'!$G818='MA Data'!$I$2,'MA Data'!G818,"")</f>
        <v/>
      </c>
      <c r="H820" t="str">
        <f t="shared" si="665"/>
        <v/>
      </c>
      <c r="I820" s="10" t="str">
        <f t="shared" si="666"/>
        <v/>
      </c>
      <c r="J820" s="10" t="str">
        <f t="shared" si="667"/>
        <v/>
      </c>
      <c r="K820" s="10" t="str">
        <f t="shared" si="668"/>
        <v/>
      </c>
      <c r="L820" s="10" t="str">
        <f t="shared" si="669"/>
        <v/>
      </c>
      <c r="M820" s="25" t="str">
        <f t="shared" si="670"/>
        <v/>
      </c>
      <c r="O820" s="24" t="str">
        <f t="shared" si="714"/>
        <v/>
      </c>
      <c r="P820" s="10" t="str">
        <f t="shared" si="715"/>
        <v/>
      </c>
      <c r="Q820" s="25" t="str">
        <f t="shared" si="716"/>
        <v/>
      </c>
      <c r="U820" s="5" t="str">
        <f t="shared" si="672"/>
        <v/>
      </c>
      <c r="V820" s="10" t="str">
        <f t="shared" si="673"/>
        <v/>
      </c>
      <c r="W820" s="10" t="str">
        <f t="shared" si="674"/>
        <v/>
      </c>
      <c r="X820" s="10" t="str">
        <f t="shared" si="675"/>
        <v/>
      </c>
      <c r="Y820" s="10" t="str">
        <f t="shared" si="676"/>
        <v/>
      </c>
      <c r="Z820" s="25" t="str">
        <f t="shared" si="677"/>
        <v/>
      </c>
      <c r="AB820" s="24" t="str">
        <f t="shared" si="671"/>
        <v/>
      </c>
      <c r="AC820" s="10" t="str">
        <f t="shared" si="717"/>
        <v/>
      </c>
      <c r="AD820" s="25" t="str">
        <f t="shared" si="718"/>
        <v/>
      </c>
      <c r="AH820" s="24" t="str">
        <f t="shared" si="678"/>
        <v/>
      </c>
      <c r="AI820" s="10" t="str">
        <f t="shared" si="679"/>
        <v/>
      </c>
      <c r="AJ820" s="10" t="str">
        <f t="shared" si="680"/>
        <v/>
      </c>
      <c r="AK820" s="10" t="str">
        <f t="shared" si="681"/>
        <v/>
      </c>
      <c r="AL820" s="10" t="str">
        <f t="shared" si="682"/>
        <v/>
      </c>
      <c r="AM820" s="25" t="str">
        <f t="shared" si="683"/>
        <v/>
      </c>
      <c r="AO820" s="24" t="str">
        <f t="shared" si="684"/>
        <v/>
      </c>
      <c r="AP820" s="10" t="str">
        <f t="shared" si="685"/>
        <v/>
      </c>
      <c r="AQ820" s="25" t="str">
        <f t="shared" si="686"/>
        <v/>
      </c>
      <c r="AU820" s="24" t="str">
        <f t="shared" si="687"/>
        <v/>
      </c>
      <c r="AV820" s="10" t="str">
        <f t="shared" si="688"/>
        <v/>
      </c>
      <c r="AW820" s="10" t="str">
        <f t="shared" si="689"/>
        <v/>
      </c>
      <c r="AX820" s="10" t="str">
        <f t="shared" si="690"/>
        <v/>
      </c>
      <c r="AY820" s="10" t="str">
        <f t="shared" si="691"/>
        <v/>
      </c>
      <c r="AZ820" s="25" t="str">
        <f t="shared" si="692"/>
        <v/>
      </c>
      <c r="BB820" s="24" t="str">
        <f t="shared" si="693"/>
        <v/>
      </c>
      <c r="BC820" s="10" t="str">
        <f t="shared" si="694"/>
        <v/>
      </c>
      <c r="BD820" s="25" t="str">
        <f t="shared" si="695"/>
        <v/>
      </c>
      <c r="BH820" s="24" t="str">
        <f t="shared" si="696"/>
        <v/>
      </c>
      <c r="BI820" s="10" t="str">
        <f t="shared" si="697"/>
        <v/>
      </c>
      <c r="BJ820" s="10" t="str">
        <f t="shared" si="698"/>
        <v/>
      </c>
      <c r="BK820" s="10" t="str">
        <f t="shared" si="699"/>
        <v/>
      </c>
      <c r="BL820" s="10" t="str">
        <f t="shared" si="700"/>
        <v/>
      </c>
      <c r="BM820" s="25" t="str">
        <f t="shared" si="701"/>
        <v/>
      </c>
      <c r="BO820" s="24" t="str">
        <f t="shared" si="702"/>
        <v/>
      </c>
      <c r="BP820" s="10" t="str">
        <f t="shared" si="703"/>
        <v/>
      </c>
      <c r="BQ820" s="25" t="str">
        <f t="shared" si="704"/>
        <v/>
      </c>
      <c r="BU820" s="24" t="str">
        <f t="shared" si="705"/>
        <v/>
      </c>
      <c r="BV820" s="10" t="str">
        <f t="shared" si="706"/>
        <v/>
      </c>
      <c r="BW820" s="10" t="str">
        <f t="shared" si="707"/>
        <v/>
      </c>
      <c r="BX820" s="10" t="str">
        <f t="shared" si="708"/>
        <v/>
      </c>
      <c r="BY820" s="10" t="str">
        <f t="shared" si="709"/>
        <v/>
      </c>
      <c r="BZ820" s="25" t="str">
        <f t="shared" si="710"/>
        <v/>
      </c>
      <c r="CB820" s="24" t="str">
        <f t="shared" si="711"/>
        <v/>
      </c>
      <c r="CC820" s="10" t="str">
        <f t="shared" si="712"/>
        <v/>
      </c>
      <c r="CD820" s="25" t="str">
        <f t="shared" si="713"/>
        <v/>
      </c>
    </row>
    <row r="821" spans="1:82" x14ac:dyDescent="0.25">
      <c r="A821" s="5" t="str">
        <f>IF('MA Data'!$G819='MA Data'!$I$2,'MA Data'!A819,"")</f>
        <v/>
      </c>
      <c r="B821" t="str">
        <f>IF('MA Data'!$G819='MA Data'!$I$2,'MA Data'!B819,"")</f>
        <v/>
      </c>
      <c r="C821" t="str">
        <f>IF('MA Data'!$G819='MA Data'!$I$2,'MA Data'!C819,"")</f>
        <v/>
      </c>
      <c r="D821" t="str">
        <f>IF('MA Data'!$G819='MA Data'!$I$2,'MA Data'!D819,"")</f>
        <v/>
      </c>
      <c r="E821" t="str">
        <f>IF('MA Data'!$G819='MA Data'!$I$2,'MA Data'!E819,"")</f>
        <v/>
      </c>
      <c r="F821" t="str">
        <f>IF('MA Data'!$G819='MA Data'!$I$2,'MA Data'!F819,"")</f>
        <v/>
      </c>
      <c r="G821" s="6" t="str">
        <f>IF('MA Data'!$G819='MA Data'!$I$2,'MA Data'!G819,"")</f>
        <v/>
      </c>
      <c r="H821" t="str">
        <f t="shared" si="665"/>
        <v/>
      </c>
      <c r="I821" s="10" t="str">
        <f t="shared" si="666"/>
        <v/>
      </c>
      <c r="J821" s="10" t="str">
        <f t="shared" si="667"/>
        <v/>
      </c>
      <c r="K821" s="10" t="str">
        <f t="shared" si="668"/>
        <v/>
      </c>
      <c r="L821" s="10" t="str">
        <f t="shared" si="669"/>
        <v/>
      </c>
      <c r="M821" s="25" t="str">
        <f t="shared" si="670"/>
        <v/>
      </c>
      <c r="O821" s="24" t="str">
        <f t="shared" si="714"/>
        <v/>
      </c>
      <c r="P821" s="10" t="str">
        <f t="shared" si="715"/>
        <v/>
      </c>
      <c r="Q821" s="25" t="str">
        <f t="shared" si="716"/>
        <v/>
      </c>
      <c r="U821" s="5" t="str">
        <f t="shared" si="672"/>
        <v/>
      </c>
      <c r="V821" s="10" t="str">
        <f t="shared" si="673"/>
        <v/>
      </c>
      <c r="W821" s="10" t="str">
        <f t="shared" si="674"/>
        <v/>
      </c>
      <c r="X821" s="10" t="str">
        <f t="shared" si="675"/>
        <v/>
      </c>
      <c r="Y821" s="10" t="str">
        <f t="shared" si="676"/>
        <v/>
      </c>
      <c r="Z821" s="25" t="str">
        <f t="shared" si="677"/>
        <v/>
      </c>
      <c r="AB821" s="24" t="str">
        <f t="shared" si="671"/>
        <v/>
      </c>
      <c r="AC821" s="10" t="str">
        <f t="shared" si="717"/>
        <v/>
      </c>
      <c r="AD821" s="25" t="str">
        <f t="shared" si="718"/>
        <v/>
      </c>
      <c r="AH821" s="24" t="str">
        <f t="shared" si="678"/>
        <v/>
      </c>
      <c r="AI821" s="10" t="str">
        <f t="shared" si="679"/>
        <v/>
      </c>
      <c r="AJ821" s="10" t="str">
        <f t="shared" si="680"/>
        <v/>
      </c>
      <c r="AK821" s="10" t="str">
        <f t="shared" si="681"/>
        <v/>
      </c>
      <c r="AL821" s="10" t="str">
        <f t="shared" si="682"/>
        <v/>
      </c>
      <c r="AM821" s="25" t="str">
        <f t="shared" si="683"/>
        <v/>
      </c>
      <c r="AO821" s="24" t="str">
        <f t="shared" si="684"/>
        <v/>
      </c>
      <c r="AP821" s="10" t="str">
        <f t="shared" si="685"/>
        <v/>
      </c>
      <c r="AQ821" s="25" t="str">
        <f t="shared" si="686"/>
        <v/>
      </c>
      <c r="AU821" s="24" t="str">
        <f t="shared" si="687"/>
        <v/>
      </c>
      <c r="AV821" s="10" t="str">
        <f t="shared" si="688"/>
        <v/>
      </c>
      <c r="AW821" s="10" t="str">
        <f t="shared" si="689"/>
        <v/>
      </c>
      <c r="AX821" s="10" t="str">
        <f t="shared" si="690"/>
        <v/>
      </c>
      <c r="AY821" s="10" t="str">
        <f t="shared" si="691"/>
        <v/>
      </c>
      <c r="AZ821" s="25" t="str">
        <f t="shared" si="692"/>
        <v/>
      </c>
      <c r="BB821" s="24" t="str">
        <f t="shared" si="693"/>
        <v/>
      </c>
      <c r="BC821" s="10" t="str">
        <f t="shared" si="694"/>
        <v/>
      </c>
      <c r="BD821" s="25" t="str">
        <f t="shared" si="695"/>
        <v/>
      </c>
      <c r="BH821" s="24" t="str">
        <f t="shared" si="696"/>
        <v/>
      </c>
      <c r="BI821" s="10" t="str">
        <f t="shared" si="697"/>
        <v/>
      </c>
      <c r="BJ821" s="10" t="str">
        <f t="shared" si="698"/>
        <v/>
      </c>
      <c r="BK821" s="10" t="str">
        <f t="shared" si="699"/>
        <v/>
      </c>
      <c r="BL821" s="10" t="str">
        <f t="shared" si="700"/>
        <v/>
      </c>
      <c r="BM821" s="25" t="str">
        <f t="shared" si="701"/>
        <v/>
      </c>
      <c r="BO821" s="24" t="str">
        <f t="shared" si="702"/>
        <v/>
      </c>
      <c r="BP821" s="10" t="str">
        <f t="shared" si="703"/>
        <v/>
      </c>
      <c r="BQ821" s="25" t="str">
        <f t="shared" si="704"/>
        <v/>
      </c>
      <c r="BU821" s="24" t="str">
        <f t="shared" si="705"/>
        <v/>
      </c>
      <c r="BV821" s="10" t="str">
        <f t="shared" si="706"/>
        <v/>
      </c>
      <c r="BW821" s="10" t="str">
        <f t="shared" si="707"/>
        <v/>
      </c>
      <c r="BX821" s="10" t="str">
        <f t="shared" si="708"/>
        <v/>
      </c>
      <c r="BY821" s="10" t="str">
        <f t="shared" si="709"/>
        <v/>
      </c>
      <c r="BZ821" s="25" t="str">
        <f t="shared" si="710"/>
        <v/>
      </c>
      <c r="CB821" s="24" t="str">
        <f t="shared" si="711"/>
        <v/>
      </c>
      <c r="CC821" s="10" t="str">
        <f t="shared" si="712"/>
        <v/>
      </c>
      <c r="CD821" s="25" t="str">
        <f t="shared" si="713"/>
        <v/>
      </c>
    </row>
    <row r="822" spans="1:82" x14ac:dyDescent="0.25">
      <c r="A822" s="5" t="str">
        <f>IF('MA Data'!$G820='MA Data'!$I$2,'MA Data'!A820,"")</f>
        <v/>
      </c>
      <c r="B822" t="str">
        <f>IF('MA Data'!$G820='MA Data'!$I$2,'MA Data'!B820,"")</f>
        <v/>
      </c>
      <c r="C822" t="str">
        <f>IF('MA Data'!$G820='MA Data'!$I$2,'MA Data'!C820,"")</f>
        <v/>
      </c>
      <c r="D822" t="str">
        <f>IF('MA Data'!$G820='MA Data'!$I$2,'MA Data'!D820,"")</f>
        <v/>
      </c>
      <c r="E822" t="str">
        <f>IF('MA Data'!$G820='MA Data'!$I$2,'MA Data'!E820,"")</f>
        <v/>
      </c>
      <c r="F822" t="str">
        <f>IF('MA Data'!$G820='MA Data'!$I$2,'MA Data'!F820,"")</f>
        <v/>
      </c>
      <c r="G822" s="6" t="str">
        <f>IF('MA Data'!$G820='MA Data'!$I$2,'MA Data'!G820,"")</f>
        <v/>
      </c>
      <c r="H822" t="str">
        <f t="shared" si="665"/>
        <v/>
      </c>
      <c r="I822" s="10" t="str">
        <f t="shared" si="666"/>
        <v/>
      </c>
      <c r="J822" s="10" t="str">
        <f t="shared" si="667"/>
        <v/>
      </c>
      <c r="K822" s="10" t="str">
        <f t="shared" si="668"/>
        <v/>
      </c>
      <c r="L822" s="10" t="str">
        <f t="shared" si="669"/>
        <v/>
      </c>
      <c r="M822" s="25" t="str">
        <f t="shared" si="670"/>
        <v/>
      </c>
      <c r="O822" s="24" t="str">
        <f t="shared" si="714"/>
        <v/>
      </c>
      <c r="P822" s="10" t="str">
        <f t="shared" si="715"/>
        <v/>
      </c>
      <c r="Q822" s="25" t="str">
        <f t="shared" si="716"/>
        <v/>
      </c>
      <c r="U822" s="5" t="str">
        <f t="shared" si="672"/>
        <v/>
      </c>
      <c r="V822" s="10" t="str">
        <f t="shared" si="673"/>
        <v/>
      </c>
      <c r="W822" s="10" t="str">
        <f t="shared" si="674"/>
        <v/>
      </c>
      <c r="X822" s="10" t="str">
        <f t="shared" si="675"/>
        <v/>
      </c>
      <c r="Y822" s="10" t="str">
        <f t="shared" si="676"/>
        <v/>
      </c>
      <c r="Z822" s="25" t="str">
        <f t="shared" si="677"/>
        <v/>
      </c>
      <c r="AB822" s="24" t="str">
        <f t="shared" si="671"/>
        <v/>
      </c>
      <c r="AC822" s="10" t="str">
        <f t="shared" si="717"/>
        <v/>
      </c>
      <c r="AD822" s="25" t="str">
        <f t="shared" si="718"/>
        <v/>
      </c>
      <c r="AH822" s="24" t="str">
        <f t="shared" si="678"/>
        <v/>
      </c>
      <c r="AI822" s="10" t="str">
        <f t="shared" si="679"/>
        <v/>
      </c>
      <c r="AJ822" s="10" t="str">
        <f t="shared" si="680"/>
        <v/>
      </c>
      <c r="AK822" s="10" t="str">
        <f t="shared" si="681"/>
        <v/>
      </c>
      <c r="AL822" s="10" t="str">
        <f t="shared" si="682"/>
        <v/>
      </c>
      <c r="AM822" s="25" t="str">
        <f t="shared" si="683"/>
        <v/>
      </c>
      <c r="AO822" s="24" t="str">
        <f t="shared" si="684"/>
        <v/>
      </c>
      <c r="AP822" s="10" t="str">
        <f t="shared" si="685"/>
        <v/>
      </c>
      <c r="AQ822" s="25" t="str">
        <f t="shared" si="686"/>
        <v/>
      </c>
      <c r="AU822" s="24" t="str">
        <f t="shared" si="687"/>
        <v/>
      </c>
      <c r="AV822" s="10" t="str">
        <f t="shared" si="688"/>
        <v/>
      </c>
      <c r="AW822" s="10" t="str">
        <f t="shared" si="689"/>
        <v/>
      </c>
      <c r="AX822" s="10" t="str">
        <f t="shared" si="690"/>
        <v/>
      </c>
      <c r="AY822" s="10" t="str">
        <f t="shared" si="691"/>
        <v/>
      </c>
      <c r="AZ822" s="25" t="str">
        <f t="shared" si="692"/>
        <v/>
      </c>
      <c r="BB822" s="24" t="str">
        <f t="shared" si="693"/>
        <v/>
      </c>
      <c r="BC822" s="10" t="str">
        <f t="shared" si="694"/>
        <v/>
      </c>
      <c r="BD822" s="25" t="str">
        <f t="shared" si="695"/>
        <v/>
      </c>
      <c r="BH822" s="24" t="str">
        <f t="shared" si="696"/>
        <v/>
      </c>
      <c r="BI822" s="10" t="str">
        <f t="shared" si="697"/>
        <v/>
      </c>
      <c r="BJ822" s="10" t="str">
        <f t="shared" si="698"/>
        <v/>
      </c>
      <c r="BK822" s="10" t="str">
        <f t="shared" si="699"/>
        <v/>
      </c>
      <c r="BL822" s="10" t="str">
        <f t="shared" si="700"/>
        <v/>
      </c>
      <c r="BM822" s="25" t="str">
        <f t="shared" si="701"/>
        <v/>
      </c>
      <c r="BO822" s="24" t="str">
        <f t="shared" si="702"/>
        <v/>
      </c>
      <c r="BP822" s="10" t="str">
        <f t="shared" si="703"/>
        <v/>
      </c>
      <c r="BQ822" s="25" t="str">
        <f t="shared" si="704"/>
        <v/>
      </c>
      <c r="BU822" s="24" t="str">
        <f t="shared" si="705"/>
        <v/>
      </c>
      <c r="BV822" s="10" t="str">
        <f t="shared" si="706"/>
        <v/>
      </c>
      <c r="BW822" s="10" t="str">
        <f t="shared" si="707"/>
        <v/>
      </c>
      <c r="BX822" s="10" t="str">
        <f t="shared" si="708"/>
        <v/>
      </c>
      <c r="BY822" s="10" t="str">
        <f t="shared" si="709"/>
        <v/>
      </c>
      <c r="BZ822" s="25" t="str">
        <f t="shared" si="710"/>
        <v/>
      </c>
      <c r="CB822" s="24" t="str">
        <f t="shared" si="711"/>
        <v/>
      </c>
      <c r="CC822" s="10" t="str">
        <f t="shared" si="712"/>
        <v/>
      </c>
      <c r="CD822" s="25" t="str">
        <f t="shared" si="713"/>
        <v/>
      </c>
    </row>
    <row r="823" spans="1:82" x14ac:dyDescent="0.25">
      <c r="A823" s="5" t="str">
        <f>IF('MA Data'!$G821='MA Data'!$I$2,'MA Data'!A821,"")</f>
        <v/>
      </c>
      <c r="B823" t="str">
        <f>IF('MA Data'!$G821='MA Data'!$I$2,'MA Data'!B821,"")</f>
        <v/>
      </c>
      <c r="C823" t="str">
        <f>IF('MA Data'!$G821='MA Data'!$I$2,'MA Data'!C821,"")</f>
        <v/>
      </c>
      <c r="D823" t="str">
        <f>IF('MA Data'!$G821='MA Data'!$I$2,'MA Data'!D821,"")</f>
        <v/>
      </c>
      <c r="E823" t="str">
        <f>IF('MA Data'!$G821='MA Data'!$I$2,'MA Data'!E821,"")</f>
        <v/>
      </c>
      <c r="F823" t="str">
        <f>IF('MA Data'!$G821='MA Data'!$I$2,'MA Data'!F821,"")</f>
        <v/>
      </c>
      <c r="G823" s="6" t="str">
        <f>IF('MA Data'!$G821='MA Data'!$I$2,'MA Data'!G821,"")</f>
        <v/>
      </c>
      <c r="H823" t="str">
        <f t="shared" si="665"/>
        <v/>
      </c>
      <c r="I823" s="10" t="str">
        <f t="shared" si="666"/>
        <v/>
      </c>
      <c r="J823" s="10" t="str">
        <f t="shared" si="667"/>
        <v/>
      </c>
      <c r="K823" s="10" t="str">
        <f t="shared" si="668"/>
        <v/>
      </c>
      <c r="L823" s="10" t="str">
        <f t="shared" si="669"/>
        <v/>
      </c>
      <c r="M823" s="25" t="str">
        <f t="shared" si="670"/>
        <v/>
      </c>
      <c r="O823" s="24" t="str">
        <f t="shared" si="714"/>
        <v/>
      </c>
      <c r="P823" s="10" t="str">
        <f t="shared" si="715"/>
        <v/>
      </c>
      <c r="Q823" s="25" t="str">
        <f t="shared" si="716"/>
        <v/>
      </c>
      <c r="U823" s="5" t="str">
        <f t="shared" si="672"/>
        <v/>
      </c>
      <c r="V823" s="10" t="str">
        <f t="shared" si="673"/>
        <v/>
      </c>
      <c r="W823" s="10" t="str">
        <f t="shared" si="674"/>
        <v/>
      </c>
      <c r="X823" s="10" t="str">
        <f t="shared" si="675"/>
        <v/>
      </c>
      <c r="Y823" s="10" t="str">
        <f t="shared" si="676"/>
        <v/>
      </c>
      <c r="Z823" s="25" t="str">
        <f t="shared" si="677"/>
        <v/>
      </c>
      <c r="AB823" s="24" t="str">
        <f t="shared" si="671"/>
        <v/>
      </c>
      <c r="AC823" s="10" t="str">
        <f t="shared" si="717"/>
        <v/>
      </c>
      <c r="AD823" s="25" t="str">
        <f t="shared" si="718"/>
        <v/>
      </c>
      <c r="AH823" s="24" t="str">
        <f t="shared" si="678"/>
        <v/>
      </c>
      <c r="AI823" s="10" t="str">
        <f t="shared" si="679"/>
        <v/>
      </c>
      <c r="AJ823" s="10" t="str">
        <f t="shared" si="680"/>
        <v/>
      </c>
      <c r="AK823" s="10" t="str">
        <f t="shared" si="681"/>
        <v/>
      </c>
      <c r="AL823" s="10" t="str">
        <f t="shared" si="682"/>
        <v/>
      </c>
      <c r="AM823" s="25" t="str">
        <f t="shared" si="683"/>
        <v/>
      </c>
      <c r="AO823" s="24" t="str">
        <f t="shared" si="684"/>
        <v/>
      </c>
      <c r="AP823" s="10" t="str">
        <f t="shared" si="685"/>
        <v/>
      </c>
      <c r="AQ823" s="25" t="str">
        <f t="shared" si="686"/>
        <v/>
      </c>
      <c r="AU823" s="24" t="str">
        <f t="shared" si="687"/>
        <v/>
      </c>
      <c r="AV823" s="10" t="str">
        <f t="shared" si="688"/>
        <v/>
      </c>
      <c r="AW823" s="10" t="str">
        <f t="shared" si="689"/>
        <v/>
      </c>
      <c r="AX823" s="10" t="str">
        <f t="shared" si="690"/>
        <v/>
      </c>
      <c r="AY823" s="10" t="str">
        <f t="shared" si="691"/>
        <v/>
      </c>
      <c r="AZ823" s="25" t="str">
        <f t="shared" si="692"/>
        <v/>
      </c>
      <c r="BB823" s="24" t="str">
        <f t="shared" si="693"/>
        <v/>
      </c>
      <c r="BC823" s="10" t="str">
        <f t="shared" si="694"/>
        <v/>
      </c>
      <c r="BD823" s="25" t="str">
        <f t="shared" si="695"/>
        <v/>
      </c>
      <c r="BH823" s="24" t="str">
        <f t="shared" si="696"/>
        <v/>
      </c>
      <c r="BI823" s="10" t="str">
        <f t="shared" si="697"/>
        <v/>
      </c>
      <c r="BJ823" s="10" t="str">
        <f t="shared" si="698"/>
        <v/>
      </c>
      <c r="BK823" s="10" t="str">
        <f t="shared" si="699"/>
        <v/>
      </c>
      <c r="BL823" s="10" t="str">
        <f t="shared" si="700"/>
        <v/>
      </c>
      <c r="BM823" s="25" t="str">
        <f t="shared" si="701"/>
        <v/>
      </c>
      <c r="BO823" s="24" t="str">
        <f t="shared" si="702"/>
        <v/>
      </c>
      <c r="BP823" s="10" t="str">
        <f t="shared" si="703"/>
        <v/>
      </c>
      <c r="BQ823" s="25" t="str">
        <f t="shared" si="704"/>
        <v/>
      </c>
      <c r="BU823" s="24" t="str">
        <f t="shared" si="705"/>
        <v/>
      </c>
      <c r="BV823" s="10" t="str">
        <f t="shared" si="706"/>
        <v/>
      </c>
      <c r="BW823" s="10" t="str">
        <f t="shared" si="707"/>
        <v/>
      </c>
      <c r="BX823" s="10" t="str">
        <f t="shared" si="708"/>
        <v/>
      </c>
      <c r="BY823" s="10" t="str">
        <f t="shared" si="709"/>
        <v/>
      </c>
      <c r="BZ823" s="25" t="str">
        <f t="shared" si="710"/>
        <v/>
      </c>
      <c r="CB823" s="24" t="str">
        <f t="shared" si="711"/>
        <v/>
      </c>
      <c r="CC823" s="10" t="str">
        <f t="shared" si="712"/>
        <v/>
      </c>
      <c r="CD823" s="25" t="str">
        <f t="shared" si="713"/>
        <v/>
      </c>
    </row>
    <row r="824" spans="1:82" x14ac:dyDescent="0.25">
      <c r="A824" s="5" t="str">
        <f>IF('MA Data'!$G822='MA Data'!$I$2,'MA Data'!A822,"")</f>
        <v/>
      </c>
      <c r="B824" t="str">
        <f>IF('MA Data'!$G822='MA Data'!$I$2,'MA Data'!B822,"")</f>
        <v/>
      </c>
      <c r="C824" t="str">
        <f>IF('MA Data'!$G822='MA Data'!$I$2,'MA Data'!C822,"")</f>
        <v/>
      </c>
      <c r="D824" t="str">
        <f>IF('MA Data'!$G822='MA Data'!$I$2,'MA Data'!D822,"")</f>
        <v/>
      </c>
      <c r="E824" t="str">
        <f>IF('MA Data'!$G822='MA Data'!$I$2,'MA Data'!E822,"")</f>
        <v/>
      </c>
      <c r="F824" t="str">
        <f>IF('MA Data'!$G822='MA Data'!$I$2,'MA Data'!F822,"")</f>
        <v/>
      </c>
      <c r="G824" s="6" t="str">
        <f>IF('MA Data'!$G822='MA Data'!$I$2,'MA Data'!G822,"")</f>
        <v/>
      </c>
      <c r="H824" t="str">
        <f t="shared" si="665"/>
        <v/>
      </c>
      <c r="I824" s="10" t="str">
        <f t="shared" si="666"/>
        <v/>
      </c>
      <c r="J824" s="10" t="str">
        <f t="shared" si="667"/>
        <v/>
      </c>
      <c r="K824" s="10" t="str">
        <f t="shared" si="668"/>
        <v/>
      </c>
      <c r="L824" s="10" t="str">
        <f t="shared" si="669"/>
        <v/>
      </c>
      <c r="M824" s="25" t="str">
        <f t="shared" si="670"/>
        <v/>
      </c>
      <c r="O824" s="24" t="str">
        <f t="shared" si="714"/>
        <v/>
      </c>
      <c r="P824" s="10" t="str">
        <f t="shared" si="715"/>
        <v/>
      </c>
      <c r="Q824" s="25" t="str">
        <f t="shared" si="716"/>
        <v/>
      </c>
      <c r="U824" s="5" t="str">
        <f t="shared" si="672"/>
        <v/>
      </c>
      <c r="V824" s="10" t="str">
        <f t="shared" si="673"/>
        <v/>
      </c>
      <c r="W824" s="10" t="str">
        <f t="shared" si="674"/>
        <v/>
      </c>
      <c r="X824" s="10" t="str">
        <f t="shared" si="675"/>
        <v/>
      </c>
      <c r="Y824" s="10" t="str">
        <f t="shared" si="676"/>
        <v/>
      </c>
      <c r="Z824" s="25" t="str">
        <f t="shared" si="677"/>
        <v/>
      </c>
      <c r="AB824" s="24" t="str">
        <f t="shared" si="671"/>
        <v/>
      </c>
      <c r="AC824" s="10" t="str">
        <f t="shared" si="717"/>
        <v/>
      </c>
      <c r="AD824" s="25" t="str">
        <f t="shared" si="718"/>
        <v/>
      </c>
      <c r="AH824" s="24" t="str">
        <f t="shared" si="678"/>
        <v/>
      </c>
      <c r="AI824" s="10" t="str">
        <f t="shared" si="679"/>
        <v/>
      </c>
      <c r="AJ824" s="10" t="str">
        <f t="shared" si="680"/>
        <v/>
      </c>
      <c r="AK824" s="10" t="str">
        <f t="shared" si="681"/>
        <v/>
      </c>
      <c r="AL824" s="10" t="str">
        <f t="shared" si="682"/>
        <v/>
      </c>
      <c r="AM824" s="25" t="str">
        <f t="shared" si="683"/>
        <v/>
      </c>
      <c r="AO824" s="24" t="str">
        <f t="shared" si="684"/>
        <v/>
      </c>
      <c r="AP824" s="10" t="str">
        <f t="shared" si="685"/>
        <v/>
      </c>
      <c r="AQ824" s="25" t="str">
        <f t="shared" si="686"/>
        <v/>
      </c>
      <c r="AU824" s="24" t="str">
        <f t="shared" si="687"/>
        <v/>
      </c>
      <c r="AV824" s="10" t="str">
        <f t="shared" si="688"/>
        <v/>
      </c>
      <c r="AW824" s="10" t="str">
        <f t="shared" si="689"/>
        <v/>
      </c>
      <c r="AX824" s="10" t="str">
        <f t="shared" si="690"/>
        <v/>
      </c>
      <c r="AY824" s="10" t="str">
        <f t="shared" si="691"/>
        <v/>
      </c>
      <c r="AZ824" s="25" t="str">
        <f t="shared" si="692"/>
        <v/>
      </c>
      <c r="BB824" s="24" t="str">
        <f t="shared" si="693"/>
        <v/>
      </c>
      <c r="BC824" s="10" t="str">
        <f t="shared" si="694"/>
        <v/>
      </c>
      <c r="BD824" s="25" t="str">
        <f t="shared" si="695"/>
        <v/>
      </c>
      <c r="BH824" s="24" t="str">
        <f t="shared" si="696"/>
        <v/>
      </c>
      <c r="BI824" s="10" t="str">
        <f t="shared" si="697"/>
        <v/>
      </c>
      <c r="BJ824" s="10" t="str">
        <f t="shared" si="698"/>
        <v/>
      </c>
      <c r="BK824" s="10" t="str">
        <f t="shared" si="699"/>
        <v/>
      </c>
      <c r="BL824" s="10" t="str">
        <f t="shared" si="700"/>
        <v/>
      </c>
      <c r="BM824" s="25" t="str">
        <f t="shared" si="701"/>
        <v/>
      </c>
      <c r="BO824" s="24" t="str">
        <f t="shared" si="702"/>
        <v/>
      </c>
      <c r="BP824" s="10" t="str">
        <f t="shared" si="703"/>
        <v/>
      </c>
      <c r="BQ824" s="25" t="str">
        <f t="shared" si="704"/>
        <v/>
      </c>
      <c r="BU824" s="24" t="str">
        <f t="shared" si="705"/>
        <v/>
      </c>
      <c r="BV824" s="10" t="str">
        <f t="shared" si="706"/>
        <v/>
      </c>
      <c r="BW824" s="10" t="str">
        <f t="shared" si="707"/>
        <v/>
      </c>
      <c r="BX824" s="10" t="str">
        <f t="shared" si="708"/>
        <v/>
      </c>
      <c r="BY824" s="10" t="str">
        <f t="shared" si="709"/>
        <v/>
      </c>
      <c r="BZ824" s="25" t="str">
        <f t="shared" si="710"/>
        <v/>
      </c>
      <c r="CB824" s="24" t="str">
        <f t="shared" si="711"/>
        <v/>
      </c>
      <c r="CC824" s="10" t="str">
        <f t="shared" si="712"/>
        <v/>
      </c>
      <c r="CD824" s="25" t="str">
        <f t="shared" si="713"/>
        <v/>
      </c>
    </row>
    <row r="825" spans="1:82" x14ac:dyDescent="0.25">
      <c r="A825" s="5" t="str">
        <f>IF('MA Data'!$G823='MA Data'!$I$2,'MA Data'!A823,"")</f>
        <v/>
      </c>
      <c r="B825" t="str">
        <f>IF('MA Data'!$G823='MA Data'!$I$2,'MA Data'!B823,"")</f>
        <v/>
      </c>
      <c r="C825" t="str">
        <f>IF('MA Data'!$G823='MA Data'!$I$2,'MA Data'!C823,"")</f>
        <v/>
      </c>
      <c r="D825" t="str">
        <f>IF('MA Data'!$G823='MA Data'!$I$2,'MA Data'!D823,"")</f>
        <v/>
      </c>
      <c r="E825" t="str">
        <f>IF('MA Data'!$G823='MA Data'!$I$2,'MA Data'!E823,"")</f>
        <v/>
      </c>
      <c r="F825" t="str">
        <f>IF('MA Data'!$G823='MA Data'!$I$2,'MA Data'!F823,"")</f>
        <v/>
      </c>
      <c r="G825" s="6" t="str">
        <f>IF('MA Data'!$G823='MA Data'!$I$2,'MA Data'!G823,"")</f>
        <v/>
      </c>
      <c r="H825" t="str">
        <f t="shared" si="665"/>
        <v/>
      </c>
      <c r="I825" s="10" t="str">
        <f t="shared" si="666"/>
        <v/>
      </c>
      <c r="J825" s="10" t="str">
        <f t="shared" si="667"/>
        <v/>
      </c>
      <c r="K825" s="10" t="str">
        <f t="shared" si="668"/>
        <v/>
      </c>
      <c r="L825" s="10" t="str">
        <f t="shared" si="669"/>
        <v/>
      </c>
      <c r="M825" s="25" t="str">
        <f t="shared" si="670"/>
        <v/>
      </c>
      <c r="O825" s="24" t="str">
        <f t="shared" si="714"/>
        <v/>
      </c>
      <c r="P825" s="10" t="str">
        <f t="shared" si="715"/>
        <v/>
      </c>
      <c r="Q825" s="25" t="str">
        <f t="shared" si="716"/>
        <v/>
      </c>
      <c r="U825" s="5" t="str">
        <f t="shared" si="672"/>
        <v/>
      </c>
      <c r="V825" s="10" t="str">
        <f t="shared" si="673"/>
        <v/>
      </c>
      <c r="W825" s="10" t="str">
        <f t="shared" si="674"/>
        <v/>
      </c>
      <c r="X825" s="10" t="str">
        <f t="shared" si="675"/>
        <v/>
      </c>
      <c r="Y825" s="10" t="str">
        <f t="shared" si="676"/>
        <v/>
      </c>
      <c r="Z825" s="25" t="str">
        <f t="shared" si="677"/>
        <v/>
      </c>
      <c r="AB825" s="24" t="str">
        <f t="shared" si="671"/>
        <v/>
      </c>
      <c r="AC825" s="10" t="str">
        <f t="shared" si="717"/>
        <v/>
      </c>
      <c r="AD825" s="25" t="str">
        <f t="shared" si="718"/>
        <v/>
      </c>
      <c r="AH825" s="24" t="str">
        <f t="shared" si="678"/>
        <v/>
      </c>
      <c r="AI825" s="10" t="str">
        <f t="shared" si="679"/>
        <v/>
      </c>
      <c r="AJ825" s="10" t="str">
        <f t="shared" si="680"/>
        <v/>
      </c>
      <c r="AK825" s="10" t="str">
        <f t="shared" si="681"/>
        <v/>
      </c>
      <c r="AL825" s="10" t="str">
        <f t="shared" si="682"/>
        <v/>
      </c>
      <c r="AM825" s="25" t="str">
        <f t="shared" si="683"/>
        <v/>
      </c>
      <c r="AO825" s="24" t="str">
        <f t="shared" si="684"/>
        <v/>
      </c>
      <c r="AP825" s="10" t="str">
        <f t="shared" si="685"/>
        <v/>
      </c>
      <c r="AQ825" s="25" t="str">
        <f t="shared" si="686"/>
        <v/>
      </c>
      <c r="AU825" s="24" t="str">
        <f t="shared" si="687"/>
        <v/>
      </c>
      <c r="AV825" s="10" t="str">
        <f t="shared" si="688"/>
        <v/>
      </c>
      <c r="AW825" s="10" t="str">
        <f t="shared" si="689"/>
        <v/>
      </c>
      <c r="AX825" s="10" t="str">
        <f t="shared" si="690"/>
        <v/>
      </c>
      <c r="AY825" s="10" t="str">
        <f t="shared" si="691"/>
        <v/>
      </c>
      <c r="AZ825" s="25" t="str">
        <f t="shared" si="692"/>
        <v/>
      </c>
      <c r="BB825" s="24" t="str">
        <f t="shared" si="693"/>
        <v/>
      </c>
      <c r="BC825" s="10" t="str">
        <f t="shared" si="694"/>
        <v/>
      </c>
      <c r="BD825" s="25" t="str">
        <f t="shared" si="695"/>
        <v/>
      </c>
      <c r="BH825" s="24" t="str">
        <f t="shared" si="696"/>
        <v/>
      </c>
      <c r="BI825" s="10" t="str">
        <f t="shared" si="697"/>
        <v/>
      </c>
      <c r="BJ825" s="10" t="str">
        <f t="shared" si="698"/>
        <v/>
      </c>
      <c r="BK825" s="10" t="str">
        <f t="shared" si="699"/>
        <v/>
      </c>
      <c r="BL825" s="10" t="str">
        <f t="shared" si="700"/>
        <v/>
      </c>
      <c r="BM825" s="25" t="str">
        <f t="shared" si="701"/>
        <v/>
      </c>
      <c r="BO825" s="24" t="str">
        <f t="shared" si="702"/>
        <v/>
      </c>
      <c r="BP825" s="10" t="str">
        <f t="shared" si="703"/>
        <v/>
      </c>
      <c r="BQ825" s="25" t="str">
        <f t="shared" si="704"/>
        <v/>
      </c>
      <c r="BU825" s="24" t="str">
        <f t="shared" si="705"/>
        <v/>
      </c>
      <c r="BV825" s="10" t="str">
        <f t="shared" si="706"/>
        <v/>
      </c>
      <c r="BW825" s="10" t="str">
        <f t="shared" si="707"/>
        <v/>
      </c>
      <c r="BX825" s="10" t="str">
        <f t="shared" si="708"/>
        <v/>
      </c>
      <c r="BY825" s="10" t="str">
        <f t="shared" si="709"/>
        <v/>
      </c>
      <c r="BZ825" s="25" t="str">
        <f t="shared" si="710"/>
        <v/>
      </c>
      <c r="CB825" s="24" t="str">
        <f t="shared" si="711"/>
        <v/>
      </c>
      <c r="CC825" s="10" t="str">
        <f t="shared" si="712"/>
        <v/>
      </c>
      <c r="CD825" s="25" t="str">
        <f t="shared" si="713"/>
        <v/>
      </c>
    </row>
    <row r="826" spans="1:82" x14ac:dyDescent="0.25">
      <c r="A826" s="5" t="str">
        <f>IF('MA Data'!$G824='MA Data'!$I$2,'MA Data'!A824,"")</f>
        <v/>
      </c>
      <c r="B826" t="str">
        <f>IF('MA Data'!$G824='MA Data'!$I$2,'MA Data'!B824,"")</f>
        <v/>
      </c>
      <c r="C826" t="str">
        <f>IF('MA Data'!$G824='MA Data'!$I$2,'MA Data'!C824,"")</f>
        <v/>
      </c>
      <c r="D826" t="str">
        <f>IF('MA Data'!$G824='MA Data'!$I$2,'MA Data'!D824,"")</f>
        <v/>
      </c>
      <c r="E826" t="str">
        <f>IF('MA Data'!$G824='MA Data'!$I$2,'MA Data'!E824,"")</f>
        <v/>
      </c>
      <c r="F826" t="str">
        <f>IF('MA Data'!$G824='MA Data'!$I$2,'MA Data'!F824,"")</f>
        <v/>
      </c>
      <c r="G826" s="6" t="str">
        <f>IF('MA Data'!$G824='MA Data'!$I$2,'MA Data'!G824,"")</f>
        <v/>
      </c>
      <c r="H826" t="str">
        <f t="shared" si="665"/>
        <v/>
      </c>
      <c r="I826" s="10" t="str">
        <f t="shared" si="666"/>
        <v/>
      </c>
      <c r="J826" s="10" t="str">
        <f t="shared" si="667"/>
        <v/>
      </c>
      <c r="K826" s="10" t="str">
        <f t="shared" si="668"/>
        <v/>
      </c>
      <c r="L826" s="10" t="str">
        <f t="shared" si="669"/>
        <v/>
      </c>
      <c r="M826" s="25" t="str">
        <f t="shared" si="670"/>
        <v/>
      </c>
      <c r="O826" s="24" t="str">
        <f t="shared" si="714"/>
        <v/>
      </c>
      <c r="P826" s="10" t="str">
        <f t="shared" si="715"/>
        <v/>
      </c>
      <c r="Q826" s="25" t="str">
        <f t="shared" si="716"/>
        <v/>
      </c>
      <c r="U826" s="5" t="str">
        <f t="shared" si="672"/>
        <v/>
      </c>
      <c r="V826" s="10" t="str">
        <f t="shared" si="673"/>
        <v/>
      </c>
      <c r="W826" s="10" t="str">
        <f t="shared" si="674"/>
        <v/>
      </c>
      <c r="X826" s="10" t="str">
        <f t="shared" si="675"/>
        <v/>
      </c>
      <c r="Y826" s="10" t="str">
        <f t="shared" si="676"/>
        <v/>
      </c>
      <c r="Z826" s="25" t="str">
        <f t="shared" si="677"/>
        <v/>
      </c>
      <c r="AB826" s="24" t="str">
        <f t="shared" si="671"/>
        <v/>
      </c>
      <c r="AC826" s="10" t="str">
        <f t="shared" si="717"/>
        <v/>
      </c>
      <c r="AD826" s="25" t="str">
        <f t="shared" si="718"/>
        <v/>
      </c>
      <c r="AH826" s="24" t="str">
        <f t="shared" si="678"/>
        <v/>
      </c>
      <c r="AI826" s="10" t="str">
        <f t="shared" si="679"/>
        <v/>
      </c>
      <c r="AJ826" s="10" t="str">
        <f t="shared" si="680"/>
        <v/>
      </c>
      <c r="AK826" s="10" t="str">
        <f t="shared" si="681"/>
        <v/>
      </c>
      <c r="AL826" s="10" t="str">
        <f t="shared" si="682"/>
        <v/>
      </c>
      <c r="AM826" s="25" t="str">
        <f t="shared" si="683"/>
        <v/>
      </c>
      <c r="AO826" s="24" t="str">
        <f t="shared" si="684"/>
        <v/>
      </c>
      <c r="AP826" s="10" t="str">
        <f t="shared" si="685"/>
        <v/>
      </c>
      <c r="AQ826" s="25" t="str">
        <f t="shared" si="686"/>
        <v/>
      </c>
      <c r="AU826" s="24" t="str">
        <f t="shared" si="687"/>
        <v/>
      </c>
      <c r="AV826" s="10" t="str">
        <f t="shared" si="688"/>
        <v/>
      </c>
      <c r="AW826" s="10" t="str">
        <f t="shared" si="689"/>
        <v/>
      </c>
      <c r="AX826" s="10" t="str">
        <f t="shared" si="690"/>
        <v/>
      </c>
      <c r="AY826" s="10" t="str">
        <f t="shared" si="691"/>
        <v/>
      </c>
      <c r="AZ826" s="25" t="str">
        <f t="shared" si="692"/>
        <v/>
      </c>
      <c r="BB826" s="24" t="str">
        <f t="shared" si="693"/>
        <v/>
      </c>
      <c r="BC826" s="10" t="str">
        <f t="shared" si="694"/>
        <v/>
      </c>
      <c r="BD826" s="25" t="str">
        <f t="shared" si="695"/>
        <v/>
      </c>
      <c r="BH826" s="24" t="str">
        <f t="shared" si="696"/>
        <v/>
      </c>
      <c r="BI826" s="10" t="str">
        <f t="shared" si="697"/>
        <v/>
      </c>
      <c r="BJ826" s="10" t="str">
        <f t="shared" si="698"/>
        <v/>
      </c>
      <c r="BK826" s="10" t="str">
        <f t="shared" si="699"/>
        <v/>
      </c>
      <c r="BL826" s="10" t="str">
        <f t="shared" si="700"/>
        <v/>
      </c>
      <c r="BM826" s="25" t="str">
        <f t="shared" si="701"/>
        <v/>
      </c>
      <c r="BO826" s="24" t="str">
        <f t="shared" si="702"/>
        <v/>
      </c>
      <c r="BP826" s="10" t="str">
        <f t="shared" si="703"/>
        <v/>
      </c>
      <c r="BQ826" s="25" t="str">
        <f t="shared" si="704"/>
        <v/>
      </c>
      <c r="BU826" s="24" t="str">
        <f t="shared" si="705"/>
        <v/>
      </c>
      <c r="BV826" s="10" t="str">
        <f t="shared" si="706"/>
        <v/>
      </c>
      <c r="BW826" s="10" t="str">
        <f t="shared" si="707"/>
        <v/>
      </c>
      <c r="BX826" s="10" t="str">
        <f t="shared" si="708"/>
        <v/>
      </c>
      <c r="BY826" s="10" t="str">
        <f t="shared" si="709"/>
        <v/>
      </c>
      <c r="BZ826" s="25" t="str">
        <f t="shared" si="710"/>
        <v/>
      </c>
      <c r="CB826" s="24" t="str">
        <f t="shared" si="711"/>
        <v/>
      </c>
      <c r="CC826" s="10" t="str">
        <f t="shared" si="712"/>
        <v/>
      </c>
      <c r="CD826" s="25" t="str">
        <f t="shared" si="713"/>
        <v/>
      </c>
    </row>
    <row r="827" spans="1:82" x14ac:dyDescent="0.25">
      <c r="A827" s="5" t="str">
        <f>IF('MA Data'!$G825='MA Data'!$I$2,'MA Data'!A825,"")</f>
        <v/>
      </c>
      <c r="B827" t="str">
        <f>IF('MA Data'!$G825='MA Data'!$I$2,'MA Data'!B825,"")</f>
        <v/>
      </c>
      <c r="C827" t="str">
        <f>IF('MA Data'!$G825='MA Data'!$I$2,'MA Data'!C825,"")</f>
        <v/>
      </c>
      <c r="D827" t="str">
        <f>IF('MA Data'!$G825='MA Data'!$I$2,'MA Data'!D825,"")</f>
        <v/>
      </c>
      <c r="E827" t="str">
        <f>IF('MA Data'!$G825='MA Data'!$I$2,'MA Data'!E825,"")</f>
        <v/>
      </c>
      <c r="F827" t="str">
        <f>IF('MA Data'!$G825='MA Data'!$I$2,'MA Data'!F825,"")</f>
        <v/>
      </c>
      <c r="G827" s="6" t="str">
        <f>IF('MA Data'!$G825='MA Data'!$I$2,'MA Data'!G825,"")</f>
        <v/>
      </c>
      <c r="H827" t="str">
        <f t="shared" si="665"/>
        <v/>
      </c>
      <c r="I827" s="10" t="str">
        <f t="shared" si="666"/>
        <v/>
      </c>
      <c r="J827" s="10" t="str">
        <f t="shared" si="667"/>
        <v/>
      </c>
      <c r="K827" s="10" t="str">
        <f t="shared" si="668"/>
        <v/>
      </c>
      <c r="L827" s="10" t="str">
        <f t="shared" si="669"/>
        <v/>
      </c>
      <c r="M827" s="25" t="str">
        <f t="shared" si="670"/>
        <v/>
      </c>
      <c r="O827" s="24" t="str">
        <f t="shared" si="714"/>
        <v/>
      </c>
      <c r="P827" s="10" t="str">
        <f t="shared" si="715"/>
        <v/>
      </c>
      <c r="Q827" s="25" t="str">
        <f t="shared" si="716"/>
        <v/>
      </c>
      <c r="U827" s="5" t="str">
        <f t="shared" si="672"/>
        <v/>
      </c>
      <c r="V827" s="10" t="str">
        <f t="shared" si="673"/>
        <v/>
      </c>
      <c r="W827" s="10" t="str">
        <f t="shared" si="674"/>
        <v/>
      </c>
      <c r="X827" s="10" t="str">
        <f t="shared" si="675"/>
        <v/>
      </c>
      <c r="Y827" s="10" t="str">
        <f t="shared" si="676"/>
        <v/>
      </c>
      <c r="Z827" s="25" t="str">
        <f t="shared" si="677"/>
        <v/>
      </c>
      <c r="AB827" s="24" t="str">
        <f t="shared" si="671"/>
        <v/>
      </c>
      <c r="AC827" s="10" t="str">
        <f t="shared" si="717"/>
        <v/>
      </c>
      <c r="AD827" s="25" t="str">
        <f t="shared" si="718"/>
        <v/>
      </c>
      <c r="AH827" s="24" t="str">
        <f t="shared" si="678"/>
        <v/>
      </c>
      <c r="AI827" s="10" t="str">
        <f t="shared" si="679"/>
        <v/>
      </c>
      <c r="AJ827" s="10" t="str">
        <f t="shared" si="680"/>
        <v/>
      </c>
      <c r="AK827" s="10" t="str">
        <f t="shared" si="681"/>
        <v/>
      </c>
      <c r="AL827" s="10" t="str">
        <f t="shared" si="682"/>
        <v/>
      </c>
      <c r="AM827" s="25" t="str">
        <f t="shared" si="683"/>
        <v/>
      </c>
      <c r="AO827" s="24" t="str">
        <f t="shared" si="684"/>
        <v/>
      </c>
      <c r="AP827" s="10" t="str">
        <f t="shared" si="685"/>
        <v/>
      </c>
      <c r="AQ827" s="25" t="str">
        <f t="shared" si="686"/>
        <v/>
      </c>
      <c r="AU827" s="24" t="str">
        <f t="shared" si="687"/>
        <v/>
      </c>
      <c r="AV827" s="10" t="str">
        <f t="shared" si="688"/>
        <v/>
      </c>
      <c r="AW827" s="10" t="str">
        <f t="shared" si="689"/>
        <v/>
      </c>
      <c r="AX827" s="10" t="str">
        <f t="shared" si="690"/>
        <v/>
      </c>
      <c r="AY827" s="10" t="str">
        <f t="shared" si="691"/>
        <v/>
      </c>
      <c r="AZ827" s="25" t="str">
        <f t="shared" si="692"/>
        <v/>
      </c>
      <c r="BB827" s="24" t="str">
        <f t="shared" si="693"/>
        <v/>
      </c>
      <c r="BC827" s="10" t="str">
        <f t="shared" si="694"/>
        <v/>
      </c>
      <c r="BD827" s="25" t="str">
        <f t="shared" si="695"/>
        <v/>
      </c>
      <c r="BH827" s="24" t="str">
        <f t="shared" si="696"/>
        <v/>
      </c>
      <c r="BI827" s="10" t="str">
        <f t="shared" si="697"/>
        <v/>
      </c>
      <c r="BJ827" s="10" t="str">
        <f t="shared" si="698"/>
        <v/>
      </c>
      <c r="BK827" s="10" t="str">
        <f t="shared" si="699"/>
        <v/>
      </c>
      <c r="BL827" s="10" t="str">
        <f t="shared" si="700"/>
        <v/>
      </c>
      <c r="BM827" s="25" t="str">
        <f t="shared" si="701"/>
        <v/>
      </c>
      <c r="BO827" s="24" t="str">
        <f t="shared" si="702"/>
        <v/>
      </c>
      <c r="BP827" s="10" t="str">
        <f t="shared" si="703"/>
        <v/>
      </c>
      <c r="BQ827" s="25" t="str">
        <f t="shared" si="704"/>
        <v/>
      </c>
      <c r="BU827" s="24" t="str">
        <f t="shared" si="705"/>
        <v/>
      </c>
      <c r="BV827" s="10" t="str">
        <f t="shared" si="706"/>
        <v/>
      </c>
      <c r="BW827" s="10" t="str">
        <f t="shared" si="707"/>
        <v/>
      </c>
      <c r="BX827" s="10" t="str">
        <f t="shared" si="708"/>
        <v/>
      </c>
      <c r="BY827" s="10" t="str">
        <f t="shared" si="709"/>
        <v/>
      </c>
      <c r="BZ827" s="25" t="str">
        <f t="shared" si="710"/>
        <v/>
      </c>
      <c r="CB827" s="24" t="str">
        <f t="shared" si="711"/>
        <v/>
      </c>
      <c r="CC827" s="10" t="str">
        <f t="shared" si="712"/>
        <v/>
      </c>
      <c r="CD827" s="25" t="str">
        <f t="shared" si="713"/>
        <v/>
      </c>
    </row>
    <row r="828" spans="1:82" x14ac:dyDescent="0.25">
      <c r="A828" s="5" t="str">
        <f>IF('MA Data'!$G826='MA Data'!$I$2,'MA Data'!A826,"")</f>
        <v/>
      </c>
      <c r="B828" t="str">
        <f>IF('MA Data'!$G826='MA Data'!$I$2,'MA Data'!B826,"")</f>
        <v/>
      </c>
      <c r="C828" t="str">
        <f>IF('MA Data'!$G826='MA Data'!$I$2,'MA Data'!C826,"")</f>
        <v/>
      </c>
      <c r="D828" t="str">
        <f>IF('MA Data'!$G826='MA Data'!$I$2,'MA Data'!D826,"")</f>
        <v/>
      </c>
      <c r="E828" t="str">
        <f>IF('MA Data'!$G826='MA Data'!$I$2,'MA Data'!E826,"")</f>
        <v/>
      </c>
      <c r="F828" t="str">
        <f>IF('MA Data'!$G826='MA Data'!$I$2,'MA Data'!F826,"")</f>
        <v/>
      </c>
      <c r="G828" s="6" t="str">
        <f>IF('MA Data'!$G826='MA Data'!$I$2,'MA Data'!G826,"")</f>
        <v/>
      </c>
      <c r="H828" t="str">
        <f t="shared" si="665"/>
        <v/>
      </c>
      <c r="I828" s="10" t="str">
        <f t="shared" si="666"/>
        <v/>
      </c>
      <c r="J828" s="10" t="str">
        <f t="shared" si="667"/>
        <v/>
      </c>
      <c r="K828" s="10" t="str">
        <f t="shared" si="668"/>
        <v/>
      </c>
      <c r="L828" s="10" t="str">
        <f t="shared" si="669"/>
        <v/>
      </c>
      <c r="M828" s="25" t="str">
        <f t="shared" si="670"/>
        <v/>
      </c>
      <c r="O828" s="24" t="str">
        <f t="shared" si="714"/>
        <v/>
      </c>
      <c r="P828" s="10" t="str">
        <f t="shared" si="715"/>
        <v/>
      </c>
      <c r="Q828" s="25" t="str">
        <f t="shared" si="716"/>
        <v/>
      </c>
      <c r="U828" s="5" t="str">
        <f t="shared" si="672"/>
        <v/>
      </c>
      <c r="V828" s="10" t="str">
        <f t="shared" si="673"/>
        <v/>
      </c>
      <c r="W828" s="10" t="str">
        <f t="shared" si="674"/>
        <v/>
      </c>
      <c r="X828" s="10" t="str">
        <f t="shared" si="675"/>
        <v/>
      </c>
      <c r="Y828" s="10" t="str">
        <f t="shared" si="676"/>
        <v/>
      </c>
      <c r="Z828" s="25" t="str">
        <f t="shared" si="677"/>
        <v/>
      </c>
      <c r="AB828" s="24" t="str">
        <f t="shared" si="671"/>
        <v/>
      </c>
      <c r="AC828" s="10" t="str">
        <f t="shared" si="717"/>
        <v/>
      </c>
      <c r="AD828" s="25" t="str">
        <f t="shared" si="718"/>
        <v/>
      </c>
      <c r="AH828" s="24" t="str">
        <f t="shared" si="678"/>
        <v/>
      </c>
      <c r="AI828" s="10" t="str">
        <f t="shared" si="679"/>
        <v/>
      </c>
      <c r="AJ828" s="10" t="str">
        <f t="shared" si="680"/>
        <v/>
      </c>
      <c r="AK828" s="10" t="str">
        <f t="shared" si="681"/>
        <v/>
      </c>
      <c r="AL828" s="10" t="str">
        <f t="shared" si="682"/>
        <v/>
      </c>
      <c r="AM828" s="25" t="str">
        <f t="shared" si="683"/>
        <v/>
      </c>
      <c r="AO828" s="24" t="str">
        <f t="shared" si="684"/>
        <v/>
      </c>
      <c r="AP828" s="10" t="str">
        <f t="shared" si="685"/>
        <v/>
      </c>
      <c r="AQ828" s="25" t="str">
        <f t="shared" si="686"/>
        <v/>
      </c>
      <c r="AU828" s="24" t="str">
        <f t="shared" si="687"/>
        <v/>
      </c>
      <c r="AV828" s="10" t="str">
        <f t="shared" si="688"/>
        <v/>
      </c>
      <c r="AW828" s="10" t="str">
        <f t="shared" si="689"/>
        <v/>
      </c>
      <c r="AX828" s="10" t="str">
        <f t="shared" si="690"/>
        <v/>
      </c>
      <c r="AY828" s="10" t="str">
        <f t="shared" si="691"/>
        <v/>
      </c>
      <c r="AZ828" s="25" t="str">
        <f t="shared" si="692"/>
        <v/>
      </c>
      <c r="BB828" s="24" t="str">
        <f t="shared" si="693"/>
        <v/>
      </c>
      <c r="BC828" s="10" t="str">
        <f t="shared" si="694"/>
        <v/>
      </c>
      <c r="BD828" s="25" t="str">
        <f t="shared" si="695"/>
        <v/>
      </c>
      <c r="BH828" s="24" t="str">
        <f t="shared" si="696"/>
        <v/>
      </c>
      <c r="BI828" s="10" t="str">
        <f t="shared" si="697"/>
        <v/>
      </c>
      <c r="BJ828" s="10" t="str">
        <f t="shared" si="698"/>
        <v/>
      </c>
      <c r="BK828" s="10" t="str">
        <f t="shared" si="699"/>
        <v/>
      </c>
      <c r="BL828" s="10" t="str">
        <f t="shared" si="700"/>
        <v/>
      </c>
      <c r="BM828" s="25" t="str">
        <f t="shared" si="701"/>
        <v/>
      </c>
      <c r="BO828" s="24" t="str">
        <f t="shared" si="702"/>
        <v/>
      </c>
      <c r="BP828" s="10" t="str">
        <f t="shared" si="703"/>
        <v/>
      </c>
      <c r="BQ828" s="25" t="str">
        <f t="shared" si="704"/>
        <v/>
      </c>
      <c r="BU828" s="24" t="str">
        <f t="shared" si="705"/>
        <v/>
      </c>
      <c r="BV828" s="10" t="str">
        <f t="shared" si="706"/>
        <v/>
      </c>
      <c r="BW828" s="10" t="str">
        <f t="shared" si="707"/>
        <v/>
      </c>
      <c r="BX828" s="10" t="str">
        <f t="shared" si="708"/>
        <v/>
      </c>
      <c r="BY828" s="10" t="str">
        <f t="shared" si="709"/>
        <v/>
      </c>
      <c r="BZ828" s="25" t="str">
        <f t="shared" si="710"/>
        <v/>
      </c>
      <c r="CB828" s="24" t="str">
        <f t="shared" si="711"/>
        <v/>
      </c>
      <c r="CC828" s="10" t="str">
        <f t="shared" si="712"/>
        <v/>
      </c>
      <c r="CD828" s="25" t="str">
        <f t="shared" si="713"/>
        <v/>
      </c>
    </row>
    <row r="829" spans="1:82" x14ac:dyDescent="0.25">
      <c r="A829" s="5" t="str">
        <f>IF('MA Data'!$G827='MA Data'!$I$2,'MA Data'!A827,"")</f>
        <v/>
      </c>
      <c r="B829" t="str">
        <f>IF('MA Data'!$G827='MA Data'!$I$2,'MA Data'!B827,"")</f>
        <v/>
      </c>
      <c r="C829" t="str">
        <f>IF('MA Data'!$G827='MA Data'!$I$2,'MA Data'!C827,"")</f>
        <v/>
      </c>
      <c r="D829" t="str">
        <f>IF('MA Data'!$G827='MA Data'!$I$2,'MA Data'!D827,"")</f>
        <v/>
      </c>
      <c r="E829" t="str">
        <f>IF('MA Data'!$G827='MA Data'!$I$2,'MA Data'!E827,"")</f>
        <v/>
      </c>
      <c r="F829" t="str">
        <f>IF('MA Data'!$G827='MA Data'!$I$2,'MA Data'!F827,"")</f>
        <v/>
      </c>
      <c r="G829" s="6" t="str">
        <f>IF('MA Data'!$G827='MA Data'!$I$2,'MA Data'!G827,"")</f>
        <v/>
      </c>
      <c r="H829" t="str">
        <f t="shared" si="665"/>
        <v/>
      </c>
      <c r="I829" s="10" t="str">
        <f t="shared" si="666"/>
        <v/>
      </c>
      <c r="J829" s="10" t="str">
        <f t="shared" si="667"/>
        <v/>
      </c>
      <c r="K829" s="10" t="str">
        <f t="shared" si="668"/>
        <v/>
      </c>
      <c r="L829" s="10" t="str">
        <f t="shared" si="669"/>
        <v/>
      </c>
      <c r="M829" s="25" t="str">
        <f t="shared" si="670"/>
        <v/>
      </c>
      <c r="O829" s="24" t="str">
        <f t="shared" si="714"/>
        <v/>
      </c>
      <c r="P829" s="10" t="str">
        <f t="shared" si="715"/>
        <v/>
      </c>
      <c r="Q829" s="25" t="str">
        <f t="shared" si="716"/>
        <v/>
      </c>
      <c r="U829" s="5" t="str">
        <f t="shared" si="672"/>
        <v/>
      </c>
      <c r="V829" s="10" t="str">
        <f t="shared" si="673"/>
        <v/>
      </c>
      <c r="W829" s="10" t="str">
        <f t="shared" si="674"/>
        <v/>
      </c>
      <c r="X829" s="10" t="str">
        <f t="shared" si="675"/>
        <v/>
      </c>
      <c r="Y829" s="10" t="str">
        <f t="shared" si="676"/>
        <v/>
      </c>
      <c r="Z829" s="25" t="str">
        <f t="shared" si="677"/>
        <v/>
      </c>
      <c r="AB829" s="24" t="str">
        <f t="shared" si="671"/>
        <v/>
      </c>
      <c r="AC829" s="10" t="str">
        <f t="shared" si="717"/>
        <v/>
      </c>
      <c r="AD829" s="25" t="str">
        <f t="shared" si="718"/>
        <v/>
      </c>
      <c r="AH829" s="24" t="str">
        <f t="shared" si="678"/>
        <v/>
      </c>
      <c r="AI829" s="10" t="str">
        <f t="shared" si="679"/>
        <v/>
      </c>
      <c r="AJ829" s="10" t="str">
        <f t="shared" si="680"/>
        <v/>
      </c>
      <c r="AK829" s="10" t="str">
        <f t="shared" si="681"/>
        <v/>
      </c>
      <c r="AL829" s="10" t="str">
        <f t="shared" si="682"/>
        <v/>
      </c>
      <c r="AM829" s="25" t="str">
        <f t="shared" si="683"/>
        <v/>
      </c>
      <c r="AO829" s="24" t="str">
        <f t="shared" si="684"/>
        <v/>
      </c>
      <c r="AP829" s="10" t="str">
        <f t="shared" si="685"/>
        <v/>
      </c>
      <c r="AQ829" s="25" t="str">
        <f t="shared" si="686"/>
        <v/>
      </c>
      <c r="AU829" s="24" t="str">
        <f t="shared" si="687"/>
        <v/>
      </c>
      <c r="AV829" s="10" t="str">
        <f t="shared" si="688"/>
        <v/>
      </c>
      <c r="AW829" s="10" t="str">
        <f t="shared" si="689"/>
        <v/>
      </c>
      <c r="AX829" s="10" t="str">
        <f t="shared" si="690"/>
        <v/>
      </c>
      <c r="AY829" s="10" t="str">
        <f t="shared" si="691"/>
        <v/>
      </c>
      <c r="AZ829" s="25" t="str">
        <f t="shared" si="692"/>
        <v/>
      </c>
      <c r="BB829" s="24" t="str">
        <f t="shared" si="693"/>
        <v/>
      </c>
      <c r="BC829" s="10" t="str">
        <f t="shared" si="694"/>
        <v/>
      </c>
      <c r="BD829" s="25" t="str">
        <f t="shared" si="695"/>
        <v/>
      </c>
      <c r="BH829" s="24" t="str">
        <f t="shared" si="696"/>
        <v/>
      </c>
      <c r="BI829" s="10" t="str">
        <f t="shared" si="697"/>
        <v/>
      </c>
      <c r="BJ829" s="10" t="str">
        <f t="shared" si="698"/>
        <v/>
      </c>
      <c r="BK829" s="10" t="str">
        <f t="shared" si="699"/>
        <v/>
      </c>
      <c r="BL829" s="10" t="str">
        <f t="shared" si="700"/>
        <v/>
      </c>
      <c r="BM829" s="25" t="str">
        <f t="shared" si="701"/>
        <v/>
      </c>
      <c r="BO829" s="24" t="str">
        <f t="shared" si="702"/>
        <v/>
      </c>
      <c r="BP829" s="10" t="str">
        <f t="shared" si="703"/>
        <v/>
      </c>
      <c r="BQ829" s="25" t="str">
        <f t="shared" si="704"/>
        <v/>
      </c>
      <c r="BU829" s="24" t="str">
        <f t="shared" si="705"/>
        <v/>
      </c>
      <c r="BV829" s="10" t="str">
        <f t="shared" si="706"/>
        <v/>
      </c>
      <c r="BW829" s="10" t="str">
        <f t="shared" si="707"/>
        <v/>
      </c>
      <c r="BX829" s="10" t="str">
        <f t="shared" si="708"/>
        <v/>
      </c>
      <c r="BY829" s="10" t="str">
        <f t="shared" si="709"/>
        <v/>
      </c>
      <c r="BZ829" s="25" t="str">
        <f t="shared" si="710"/>
        <v/>
      </c>
      <c r="CB829" s="24" t="str">
        <f t="shared" si="711"/>
        <v/>
      </c>
      <c r="CC829" s="10" t="str">
        <f t="shared" si="712"/>
        <v/>
      </c>
      <c r="CD829" s="25" t="str">
        <f t="shared" si="713"/>
        <v/>
      </c>
    </row>
    <row r="830" spans="1:82" x14ac:dyDescent="0.25">
      <c r="A830" s="5" t="str">
        <f>IF('MA Data'!$G828='MA Data'!$I$2,'MA Data'!A828,"")</f>
        <v/>
      </c>
      <c r="B830" t="str">
        <f>IF('MA Data'!$G828='MA Data'!$I$2,'MA Data'!B828,"")</f>
        <v/>
      </c>
      <c r="C830" t="str">
        <f>IF('MA Data'!$G828='MA Data'!$I$2,'MA Data'!C828,"")</f>
        <v/>
      </c>
      <c r="D830" t="str">
        <f>IF('MA Data'!$G828='MA Data'!$I$2,'MA Data'!D828,"")</f>
        <v/>
      </c>
      <c r="E830" t="str">
        <f>IF('MA Data'!$G828='MA Data'!$I$2,'MA Data'!E828,"")</f>
        <v/>
      </c>
      <c r="F830" t="str">
        <f>IF('MA Data'!$G828='MA Data'!$I$2,'MA Data'!F828,"")</f>
        <v/>
      </c>
      <c r="G830" s="6" t="str">
        <f>IF('MA Data'!$G828='MA Data'!$I$2,'MA Data'!G828,"")</f>
        <v/>
      </c>
      <c r="H830" t="str">
        <f t="shared" si="665"/>
        <v/>
      </c>
      <c r="I830" s="10" t="str">
        <f t="shared" si="666"/>
        <v/>
      </c>
      <c r="J830" s="10" t="str">
        <f t="shared" si="667"/>
        <v/>
      </c>
      <c r="K830" s="10" t="str">
        <f t="shared" si="668"/>
        <v/>
      </c>
      <c r="L830" s="10" t="str">
        <f t="shared" si="669"/>
        <v/>
      </c>
      <c r="M830" s="25" t="str">
        <f t="shared" si="670"/>
        <v/>
      </c>
      <c r="O830" s="24" t="str">
        <f t="shared" si="714"/>
        <v/>
      </c>
      <c r="P830" s="10" t="str">
        <f t="shared" si="715"/>
        <v/>
      </c>
      <c r="Q830" s="25" t="str">
        <f t="shared" si="716"/>
        <v/>
      </c>
      <c r="U830" s="5" t="str">
        <f t="shared" si="672"/>
        <v/>
      </c>
      <c r="V830" s="10" t="str">
        <f t="shared" si="673"/>
        <v/>
      </c>
      <c r="W830" s="10" t="str">
        <f t="shared" si="674"/>
        <v/>
      </c>
      <c r="X830" s="10" t="str">
        <f t="shared" si="675"/>
        <v/>
      </c>
      <c r="Y830" s="10" t="str">
        <f t="shared" si="676"/>
        <v/>
      </c>
      <c r="Z830" s="25" t="str">
        <f t="shared" si="677"/>
        <v/>
      </c>
      <c r="AB830" s="24" t="str">
        <f t="shared" si="671"/>
        <v/>
      </c>
      <c r="AC830" s="10" t="str">
        <f t="shared" si="717"/>
        <v/>
      </c>
      <c r="AD830" s="25" t="str">
        <f t="shared" si="718"/>
        <v/>
      </c>
      <c r="AH830" s="24" t="str">
        <f t="shared" si="678"/>
        <v/>
      </c>
      <c r="AI830" s="10" t="str">
        <f t="shared" si="679"/>
        <v/>
      </c>
      <c r="AJ830" s="10" t="str">
        <f t="shared" si="680"/>
        <v/>
      </c>
      <c r="AK830" s="10" t="str">
        <f t="shared" si="681"/>
        <v/>
      </c>
      <c r="AL830" s="10" t="str">
        <f t="shared" si="682"/>
        <v/>
      </c>
      <c r="AM830" s="25" t="str">
        <f t="shared" si="683"/>
        <v/>
      </c>
      <c r="AO830" s="24" t="str">
        <f t="shared" si="684"/>
        <v/>
      </c>
      <c r="AP830" s="10" t="str">
        <f t="shared" si="685"/>
        <v/>
      </c>
      <c r="AQ830" s="25" t="str">
        <f t="shared" si="686"/>
        <v/>
      </c>
      <c r="AU830" s="24" t="str">
        <f t="shared" si="687"/>
        <v/>
      </c>
      <c r="AV830" s="10" t="str">
        <f t="shared" si="688"/>
        <v/>
      </c>
      <c r="AW830" s="10" t="str">
        <f t="shared" si="689"/>
        <v/>
      </c>
      <c r="AX830" s="10" t="str">
        <f t="shared" si="690"/>
        <v/>
      </c>
      <c r="AY830" s="10" t="str">
        <f t="shared" si="691"/>
        <v/>
      </c>
      <c r="AZ830" s="25" t="str">
        <f t="shared" si="692"/>
        <v/>
      </c>
      <c r="BB830" s="24" t="str">
        <f t="shared" si="693"/>
        <v/>
      </c>
      <c r="BC830" s="10" t="str">
        <f t="shared" si="694"/>
        <v/>
      </c>
      <c r="BD830" s="25" t="str">
        <f t="shared" si="695"/>
        <v/>
      </c>
      <c r="BH830" s="24" t="str">
        <f t="shared" si="696"/>
        <v/>
      </c>
      <c r="BI830" s="10" t="str">
        <f t="shared" si="697"/>
        <v/>
      </c>
      <c r="BJ830" s="10" t="str">
        <f t="shared" si="698"/>
        <v/>
      </c>
      <c r="BK830" s="10" t="str">
        <f t="shared" si="699"/>
        <v/>
      </c>
      <c r="BL830" s="10" t="str">
        <f t="shared" si="700"/>
        <v/>
      </c>
      <c r="BM830" s="25" t="str">
        <f t="shared" si="701"/>
        <v/>
      </c>
      <c r="BO830" s="24" t="str">
        <f t="shared" si="702"/>
        <v/>
      </c>
      <c r="BP830" s="10" t="str">
        <f t="shared" si="703"/>
        <v/>
      </c>
      <c r="BQ830" s="25" t="str">
        <f t="shared" si="704"/>
        <v/>
      </c>
      <c r="BU830" s="24" t="str">
        <f t="shared" si="705"/>
        <v/>
      </c>
      <c r="BV830" s="10" t="str">
        <f t="shared" si="706"/>
        <v/>
      </c>
      <c r="BW830" s="10" t="str">
        <f t="shared" si="707"/>
        <v/>
      </c>
      <c r="BX830" s="10" t="str">
        <f t="shared" si="708"/>
        <v/>
      </c>
      <c r="BY830" s="10" t="str">
        <f t="shared" si="709"/>
        <v/>
      </c>
      <c r="BZ830" s="25" t="str">
        <f t="shared" si="710"/>
        <v/>
      </c>
      <c r="CB830" s="24" t="str">
        <f t="shared" si="711"/>
        <v/>
      </c>
      <c r="CC830" s="10" t="str">
        <f t="shared" si="712"/>
        <v/>
      </c>
      <c r="CD830" s="25" t="str">
        <f t="shared" si="713"/>
        <v/>
      </c>
    </row>
    <row r="831" spans="1:82" x14ac:dyDescent="0.25">
      <c r="A831" s="5" t="str">
        <f>IF('MA Data'!$G829='MA Data'!$I$2,'MA Data'!A829,"")</f>
        <v/>
      </c>
      <c r="B831" t="str">
        <f>IF('MA Data'!$G829='MA Data'!$I$2,'MA Data'!B829,"")</f>
        <v/>
      </c>
      <c r="C831" t="str">
        <f>IF('MA Data'!$G829='MA Data'!$I$2,'MA Data'!C829,"")</f>
        <v/>
      </c>
      <c r="D831" t="str">
        <f>IF('MA Data'!$G829='MA Data'!$I$2,'MA Data'!D829,"")</f>
        <v/>
      </c>
      <c r="E831" t="str">
        <f>IF('MA Data'!$G829='MA Data'!$I$2,'MA Data'!E829,"")</f>
        <v/>
      </c>
      <c r="F831" t="str">
        <f>IF('MA Data'!$G829='MA Data'!$I$2,'MA Data'!F829,"")</f>
        <v/>
      </c>
      <c r="G831" s="6" t="str">
        <f>IF('MA Data'!$G829='MA Data'!$I$2,'MA Data'!G829,"")</f>
        <v/>
      </c>
      <c r="H831" t="str">
        <f t="shared" si="665"/>
        <v/>
      </c>
      <c r="I831" s="10" t="str">
        <f t="shared" si="666"/>
        <v/>
      </c>
      <c r="J831" s="10" t="str">
        <f t="shared" si="667"/>
        <v/>
      </c>
      <c r="K831" s="10" t="str">
        <f t="shared" si="668"/>
        <v/>
      </c>
      <c r="L831" s="10" t="str">
        <f t="shared" si="669"/>
        <v/>
      </c>
      <c r="M831" s="25" t="str">
        <f t="shared" si="670"/>
        <v/>
      </c>
      <c r="O831" s="24" t="str">
        <f t="shared" si="714"/>
        <v/>
      </c>
      <c r="P831" s="10" t="str">
        <f t="shared" si="715"/>
        <v/>
      </c>
      <c r="Q831" s="25" t="str">
        <f t="shared" si="716"/>
        <v/>
      </c>
      <c r="U831" s="5" t="str">
        <f t="shared" si="672"/>
        <v/>
      </c>
      <c r="V831" s="10" t="str">
        <f t="shared" si="673"/>
        <v/>
      </c>
      <c r="W831" s="10" t="str">
        <f t="shared" si="674"/>
        <v/>
      </c>
      <c r="X831" s="10" t="str">
        <f t="shared" si="675"/>
        <v/>
      </c>
      <c r="Y831" s="10" t="str">
        <f t="shared" si="676"/>
        <v/>
      </c>
      <c r="Z831" s="25" t="str">
        <f t="shared" si="677"/>
        <v/>
      </c>
      <c r="AB831" s="24" t="str">
        <f t="shared" si="671"/>
        <v/>
      </c>
      <c r="AC831" s="10" t="str">
        <f t="shared" si="717"/>
        <v/>
      </c>
      <c r="AD831" s="25" t="str">
        <f t="shared" si="718"/>
        <v/>
      </c>
      <c r="AH831" s="24" t="str">
        <f t="shared" si="678"/>
        <v/>
      </c>
      <c r="AI831" s="10" t="str">
        <f t="shared" si="679"/>
        <v/>
      </c>
      <c r="AJ831" s="10" t="str">
        <f t="shared" si="680"/>
        <v/>
      </c>
      <c r="AK831" s="10" t="str">
        <f t="shared" si="681"/>
        <v/>
      </c>
      <c r="AL831" s="10" t="str">
        <f t="shared" si="682"/>
        <v/>
      </c>
      <c r="AM831" s="25" t="str">
        <f t="shared" si="683"/>
        <v/>
      </c>
      <c r="AO831" s="24" t="str">
        <f t="shared" si="684"/>
        <v/>
      </c>
      <c r="AP831" s="10" t="str">
        <f t="shared" si="685"/>
        <v/>
      </c>
      <c r="AQ831" s="25" t="str">
        <f t="shared" si="686"/>
        <v/>
      </c>
      <c r="AU831" s="24" t="str">
        <f t="shared" si="687"/>
        <v/>
      </c>
      <c r="AV831" s="10" t="str">
        <f t="shared" si="688"/>
        <v/>
      </c>
      <c r="AW831" s="10" t="str">
        <f t="shared" si="689"/>
        <v/>
      </c>
      <c r="AX831" s="10" t="str">
        <f t="shared" si="690"/>
        <v/>
      </c>
      <c r="AY831" s="10" t="str">
        <f t="shared" si="691"/>
        <v/>
      </c>
      <c r="AZ831" s="25" t="str">
        <f t="shared" si="692"/>
        <v/>
      </c>
      <c r="BB831" s="24" t="str">
        <f t="shared" si="693"/>
        <v/>
      </c>
      <c r="BC831" s="10" t="str">
        <f t="shared" si="694"/>
        <v/>
      </c>
      <c r="BD831" s="25" t="str">
        <f t="shared" si="695"/>
        <v/>
      </c>
      <c r="BH831" s="24" t="str">
        <f t="shared" si="696"/>
        <v/>
      </c>
      <c r="BI831" s="10" t="str">
        <f t="shared" si="697"/>
        <v/>
      </c>
      <c r="BJ831" s="10" t="str">
        <f t="shared" si="698"/>
        <v/>
      </c>
      <c r="BK831" s="10" t="str">
        <f t="shared" si="699"/>
        <v/>
      </c>
      <c r="BL831" s="10" t="str">
        <f t="shared" si="700"/>
        <v/>
      </c>
      <c r="BM831" s="25" t="str">
        <f t="shared" si="701"/>
        <v/>
      </c>
      <c r="BO831" s="24" t="str">
        <f t="shared" si="702"/>
        <v/>
      </c>
      <c r="BP831" s="10" t="str">
        <f t="shared" si="703"/>
        <v/>
      </c>
      <c r="BQ831" s="25" t="str">
        <f t="shared" si="704"/>
        <v/>
      </c>
      <c r="BU831" s="24" t="str">
        <f t="shared" si="705"/>
        <v/>
      </c>
      <c r="BV831" s="10" t="str">
        <f t="shared" si="706"/>
        <v/>
      </c>
      <c r="BW831" s="10" t="str">
        <f t="shared" si="707"/>
        <v/>
      </c>
      <c r="BX831" s="10" t="str">
        <f t="shared" si="708"/>
        <v/>
      </c>
      <c r="BY831" s="10" t="str">
        <f t="shared" si="709"/>
        <v/>
      </c>
      <c r="BZ831" s="25" t="str">
        <f t="shared" si="710"/>
        <v/>
      </c>
      <c r="CB831" s="24" t="str">
        <f t="shared" si="711"/>
        <v/>
      </c>
      <c r="CC831" s="10" t="str">
        <f t="shared" si="712"/>
        <v/>
      </c>
      <c r="CD831" s="25" t="str">
        <f t="shared" si="713"/>
        <v/>
      </c>
    </row>
    <row r="832" spans="1:82" x14ac:dyDescent="0.25">
      <c r="A832" s="5" t="str">
        <f>IF('MA Data'!$G830='MA Data'!$I$2,'MA Data'!A830,"")</f>
        <v/>
      </c>
      <c r="B832" t="str">
        <f>IF('MA Data'!$G830='MA Data'!$I$2,'MA Data'!B830,"")</f>
        <v/>
      </c>
      <c r="C832" t="str">
        <f>IF('MA Data'!$G830='MA Data'!$I$2,'MA Data'!C830,"")</f>
        <v/>
      </c>
      <c r="D832" t="str">
        <f>IF('MA Data'!$G830='MA Data'!$I$2,'MA Data'!D830,"")</f>
        <v/>
      </c>
      <c r="E832" t="str">
        <f>IF('MA Data'!$G830='MA Data'!$I$2,'MA Data'!E830,"")</f>
        <v/>
      </c>
      <c r="F832" t="str">
        <f>IF('MA Data'!$G830='MA Data'!$I$2,'MA Data'!F830,"")</f>
        <v/>
      </c>
      <c r="G832" s="6" t="str">
        <f>IF('MA Data'!$G830='MA Data'!$I$2,'MA Data'!G830,"")</f>
        <v/>
      </c>
      <c r="H832" t="str">
        <f t="shared" si="665"/>
        <v/>
      </c>
      <c r="I832" s="10" t="str">
        <f t="shared" si="666"/>
        <v/>
      </c>
      <c r="J832" s="10" t="str">
        <f t="shared" si="667"/>
        <v/>
      </c>
      <c r="K832" s="10" t="str">
        <f t="shared" si="668"/>
        <v/>
      </c>
      <c r="L832" s="10" t="str">
        <f t="shared" si="669"/>
        <v/>
      </c>
      <c r="M832" s="25" t="str">
        <f t="shared" si="670"/>
        <v/>
      </c>
      <c r="O832" s="24" t="str">
        <f t="shared" si="714"/>
        <v/>
      </c>
      <c r="P832" s="10" t="str">
        <f t="shared" si="715"/>
        <v/>
      </c>
      <c r="Q832" s="25" t="str">
        <f t="shared" si="716"/>
        <v/>
      </c>
      <c r="U832" s="5" t="str">
        <f t="shared" si="672"/>
        <v/>
      </c>
      <c r="V832" s="10" t="str">
        <f t="shared" si="673"/>
        <v/>
      </c>
      <c r="W832" s="10" t="str">
        <f t="shared" si="674"/>
        <v/>
      </c>
      <c r="X832" s="10" t="str">
        <f t="shared" si="675"/>
        <v/>
      </c>
      <c r="Y832" s="10" t="str">
        <f t="shared" si="676"/>
        <v/>
      </c>
      <c r="Z832" s="25" t="str">
        <f t="shared" si="677"/>
        <v/>
      </c>
      <c r="AB832" s="24" t="str">
        <f t="shared" si="671"/>
        <v/>
      </c>
      <c r="AC832" s="10" t="str">
        <f t="shared" si="717"/>
        <v/>
      </c>
      <c r="AD832" s="25" t="str">
        <f t="shared" si="718"/>
        <v/>
      </c>
      <c r="AH832" s="24" t="str">
        <f t="shared" si="678"/>
        <v/>
      </c>
      <c r="AI832" s="10" t="str">
        <f t="shared" si="679"/>
        <v/>
      </c>
      <c r="AJ832" s="10" t="str">
        <f t="shared" si="680"/>
        <v/>
      </c>
      <c r="AK832" s="10" t="str">
        <f t="shared" si="681"/>
        <v/>
      </c>
      <c r="AL832" s="10" t="str">
        <f t="shared" si="682"/>
        <v/>
      </c>
      <c r="AM832" s="25" t="str">
        <f t="shared" si="683"/>
        <v/>
      </c>
      <c r="AO832" s="24" t="str">
        <f t="shared" si="684"/>
        <v/>
      </c>
      <c r="AP832" s="10" t="str">
        <f t="shared" si="685"/>
        <v/>
      </c>
      <c r="AQ832" s="25" t="str">
        <f t="shared" si="686"/>
        <v/>
      </c>
      <c r="AU832" s="24" t="str">
        <f t="shared" si="687"/>
        <v/>
      </c>
      <c r="AV832" s="10" t="str">
        <f t="shared" si="688"/>
        <v/>
      </c>
      <c r="AW832" s="10" t="str">
        <f t="shared" si="689"/>
        <v/>
      </c>
      <c r="AX832" s="10" t="str">
        <f t="shared" si="690"/>
        <v/>
      </c>
      <c r="AY832" s="10" t="str">
        <f t="shared" si="691"/>
        <v/>
      </c>
      <c r="AZ832" s="25" t="str">
        <f t="shared" si="692"/>
        <v/>
      </c>
      <c r="BB832" s="24" t="str">
        <f t="shared" si="693"/>
        <v/>
      </c>
      <c r="BC832" s="10" t="str">
        <f t="shared" si="694"/>
        <v/>
      </c>
      <c r="BD832" s="25" t="str">
        <f t="shared" si="695"/>
        <v/>
      </c>
      <c r="BH832" s="24" t="str">
        <f t="shared" si="696"/>
        <v/>
      </c>
      <c r="BI832" s="10" t="str">
        <f t="shared" si="697"/>
        <v/>
      </c>
      <c r="BJ832" s="10" t="str">
        <f t="shared" si="698"/>
        <v/>
      </c>
      <c r="BK832" s="10" t="str">
        <f t="shared" si="699"/>
        <v/>
      </c>
      <c r="BL832" s="10" t="str">
        <f t="shared" si="700"/>
        <v/>
      </c>
      <c r="BM832" s="25" t="str">
        <f t="shared" si="701"/>
        <v/>
      </c>
      <c r="BO832" s="24" t="str">
        <f t="shared" si="702"/>
        <v/>
      </c>
      <c r="BP832" s="10" t="str">
        <f t="shared" si="703"/>
        <v/>
      </c>
      <c r="BQ832" s="25" t="str">
        <f t="shared" si="704"/>
        <v/>
      </c>
      <c r="BU832" s="24" t="str">
        <f t="shared" si="705"/>
        <v/>
      </c>
      <c r="BV832" s="10" t="str">
        <f t="shared" si="706"/>
        <v/>
      </c>
      <c r="BW832" s="10" t="str">
        <f t="shared" si="707"/>
        <v/>
      </c>
      <c r="BX832" s="10" t="str">
        <f t="shared" si="708"/>
        <v/>
      </c>
      <c r="BY832" s="10" t="str">
        <f t="shared" si="709"/>
        <v/>
      </c>
      <c r="BZ832" s="25" t="str">
        <f t="shared" si="710"/>
        <v/>
      </c>
      <c r="CB832" s="24" t="str">
        <f t="shared" si="711"/>
        <v/>
      </c>
      <c r="CC832" s="10" t="str">
        <f t="shared" si="712"/>
        <v/>
      </c>
      <c r="CD832" s="25" t="str">
        <f t="shared" si="713"/>
        <v/>
      </c>
    </row>
    <row r="833" spans="1:82" x14ac:dyDescent="0.25">
      <c r="A833" s="5" t="str">
        <f>IF('MA Data'!$G831='MA Data'!$I$2,'MA Data'!A831,"")</f>
        <v/>
      </c>
      <c r="B833" t="str">
        <f>IF('MA Data'!$G831='MA Data'!$I$2,'MA Data'!B831,"")</f>
        <v/>
      </c>
      <c r="C833" t="str">
        <f>IF('MA Data'!$G831='MA Data'!$I$2,'MA Data'!C831,"")</f>
        <v/>
      </c>
      <c r="D833" t="str">
        <f>IF('MA Data'!$G831='MA Data'!$I$2,'MA Data'!D831,"")</f>
        <v/>
      </c>
      <c r="E833" t="str">
        <f>IF('MA Data'!$G831='MA Data'!$I$2,'MA Data'!E831,"")</f>
        <v/>
      </c>
      <c r="F833" t="str">
        <f>IF('MA Data'!$G831='MA Data'!$I$2,'MA Data'!F831,"")</f>
        <v/>
      </c>
      <c r="G833" s="6" t="str">
        <f>IF('MA Data'!$G831='MA Data'!$I$2,'MA Data'!G831,"")</f>
        <v/>
      </c>
      <c r="H833" t="str">
        <f t="shared" si="665"/>
        <v/>
      </c>
      <c r="I833" s="10" t="str">
        <f t="shared" si="666"/>
        <v/>
      </c>
      <c r="J833" s="10" t="str">
        <f t="shared" si="667"/>
        <v/>
      </c>
      <c r="K833" s="10" t="str">
        <f t="shared" si="668"/>
        <v/>
      </c>
      <c r="L833" s="10" t="str">
        <f t="shared" si="669"/>
        <v/>
      </c>
      <c r="M833" s="25" t="str">
        <f t="shared" si="670"/>
        <v/>
      </c>
      <c r="O833" s="24" t="str">
        <f t="shared" si="714"/>
        <v/>
      </c>
      <c r="P833" s="10" t="str">
        <f t="shared" si="715"/>
        <v/>
      </c>
      <c r="Q833" s="25" t="str">
        <f t="shared" si="716"/>
        <v/>
      </c>
      <c r="U833" s="5" t="str">
        <f t="shared" si="672"/>
        <v/>
      </c>
      <c r="V833" s="10" t="str">
        <f t="shared" si="673"/>
        <v/>
      </c>
      <c r="W833" s="10" t="str">
        <f t="shared" si="674"/>
        <v/>
      </c>
      <c r="X833" s="10" t="str">
        <f t="shared" si="675"/>
        <v/>
      </c>
      <c r="Y833" s="10" t="str">
        <f t="shared" si="676"/>
        <v/>
      </c>
      <c r="Z833" s="25" t="str">
        <f t="shared" si="677"/>
        <v/>
      </c>
      <c r="AB833" s="24" t="str">
        <f t="shared" si="671"/>
        <v/>
      </c>
      <c r="AC833" s="10" t="str">
        <f t="shared" si="717"/>
        <v/>
      </c>
      <c r="AD833" s="25" t="str">
        <f t="shared" si="718"/>
        <v/>
      </c>
      <c r="AH833" s="24" t="str">
        <f t="shared" si="678"/>
        <v/>
      </c>
      <c r="AI833" s="10" t="str">
        <f t="shared" si="679"/>
        <v/>
      </c>
      <c r="AJ833" s="10" t="str">
        <f t="shared" si="680"/>
        <v/>
      </c>
      <c r="AK833" s="10" t="str">
        <f t="shared" si="681"/>
        <v/>
      </c>
      <c r="AL833" s="10" t="str">
        <f t="shared" si="682"/>
        <v/>
      </c>
      <c r="AM833" s="25" t="str">
        <f t="shared" si="683"/>
        <v/>
      </c>
      <c r="AO833" s="24" t="str">
        <f t="shared" si="684"/>
        <v/>
      </c>
      <c r="AP833" s="10" t="str">
        <f t="shared" si="685"/>
        <v/>
      </c>
      <c r="AQ833" s="25" t="str">
        <f t="shared" si="686"/>
        <v/>
      </c>
      <c r="AU833" s="24" t="str">
        <f t="shared" si="687"/>
        <v/>
      </c>
      <c r="AV833" s="10" t="str">
        <f t="shared" si="688"/>
        <v/>
      </c>
      <c r="AW833" s="10" t="str">
        <f t="shared" si="689"/>
        <v/>
      </c>
      <c r="AX833" s="10" t="str">
        <f t="shared" si="690"/>
        <v/>
      </c>
      <c r="AY833" s="10" t="str">
        <f t="shared" si="691"/>
        <v/>
      </c>
      <c r="AZ833" s="25" t="str">
        <f t="shared" si="692"/>
        <v/>
      </c>
      <c r="BB833" s="24" t="str">
        <f t="shared" si="693"/>
        <v/>
      </c>
      <c r="BC833" s="10" t="str">
        <f t="shared" si="694"/>
        <v/>
      </c>
      <c r="BD833" s="25" t="str">
        <f t="shared" si="695"/>
        <v/>
      </c>
      <c r="BH833" s="24" t="str">
        <f t="shared" si="696"/>
        <v/>
      </c>
      <c r="BI833" s="10" t="str">
        <f t="shared" si="697"/>
        <v/>
      </c>
      <c r="BJ833" s="10" t="str">
        <f t="shared" si="698"/>
        <v/>
      </c>
      <c r="BK833" s="10" t="str">
        <f t="shared" si="699"/>
        <v/>
      </c>
      <c r="BL833" s="10" t="str">
        <f t="shared" si="700"/>
        <v/>
      </c>
      <c r="BM833" s="25" t="str">
        <f t="shared" si="701"/>
        <v/>
      </c>
      <c r="BO833" s="24" t="str">
        <f t="shared" si="702"/>
        <v/>
      </c>
      <c r="BP833" s="10" t="str">
        <f t="shared" si="703"/>
        <v/>
      </c>
      <c r="BQ833" s="25" t="str">
        <f t="shared" si="704"/>
        <v/>
      </c>
      <c r="BU833" s="24" t="str">
        <f t="shared" si="705"/>
        <v/>
      </c>
      <c r="BV833" s="10" t="str">
        <f t="shared" si="706"/>
        <v/>
      </c>
      <c r="BW833" s="10" t="str">
        <f t="shared" si="707"/>
        <v/>
      </c>
      <c r="BX833" s="10" t="str">
        <f t="shared" si="708"/>
        <v/>
      </c>
      <c r="BY833" s="10" t="str">
        <f t="shared" si="709"/>
        <v/>
      </c>
      <c r="BZ833" s="25" t="str">
        <f t="shared" si="710"/>
        <v/>
      </c>
      <c r="CB833" s="24" t="str">
        <f t="shared" si="711"/>
        <v/>
      </c>
      <c r="CC833" s="10" t="str">
        <f t="shared" si="712"/>
        <v/>
      </c>
      <c r="CD833" s="25" t="str">
        <f t="shared" si="713"/>
        <v/>
      </c>
    </row>
    <row r="834" spans="1:82" x14ac:dyDescent="0.25">
      <c r="A834" s="5" t="str">
        <f>IF('MA Data'!$G832='MA Data'!$I$2,'MA Data'!A832,"")</f>
        <v/>
      </c>
      <c r="B834" t="str">
        <f>IF('MA Data'!$G832='MA Data'!$I$2,'MA Data'!B832,"")</f>
        <v/>
      </c>
      <c r="C834" t="str">
        <f>IF('MA Data'!$G832='MA Data'!$I$2,'MA Data'!C832,"")</f>
        <v/>
      </c>
      <c r="D834" t="str">
        <f>IF('MA Data'!$G832='MA Data'!$I$2,'MA Data'!D832,"")</f>
        <v/>
      </c>
      <c r="E834" t="str">
        <f>IF('MA Data'!$G832='MA Data'!$I$2,'MA Data'!E832,"")</f>
        <v/>
      </c>
      <c r="F834" t="str">
        <f>IF('MA Data'!$G832='MA Data'!$I$2,'MA Data'!F832,"")</f>
        <v/>
      </c>
      <c r="G834" s="6" t="str">
        <f>IF('MA Data'!$G832='MA Data'!$I$2,'MA Data'!G832,"")</f>
        <v/>
      </c>
      <c r="H834" t="str">
        <f t="shared" si="665"/>
        <v/>
      </c>
      <c r="I834" s="10" t="str">
        <f t="shared" si="666"/>
        <v/>
      </c>
      <c r="J834" s="10" t="str">
        <f t="shared" si="667"/>
        <v/>
      </c>
      <c r="K834" s="10" t="str">
        <f t="shared" si="668"/>
        <v/>
      </c>
      <c r="L834" s="10" t="str">
        <f t="shared" si="669"/>
        <v/>
      </c>
      <c r="M834" s="25" t="str">
        <f t="shared" si="670"/>
        <v/>
      </c>
      <c r="O834" s="24" t="str">
        <f t="shared" si="714"/>
        <v/>
      </c>
      <c r="P834" s="10" t="str">
        <f t="shared" si="715"/>
        <v/>
      </c>
      <c r="Q834" s="25" t="str">
        <f t="shared" si="716"/>
        <v/>
      </c>
      <c r="U834" s="5" t="str">
        <f t="shared" si="672"/>
        <v/>
      </c>
      <c r="V834" s="10" t="str">
        <f t="shared" si="673"/>
        <v/>
      </c>
      <c r="W834" s="10" t="str">
        <f t="shared" si="674"/>
        <v/>
      </c>
      <c r="X834" s="10" t="str">
        <f t="shared" si="675"/>
        <v/>
      </c>
      <c r="Y834" s="10" t="str">
        <f t="shared" si="676"/>
        <v/>
      </c>
      <c r="Z834" s="25" t="str">
        <f t="shared" si="677"/>
        <v/>
      </c>
      <c r="AB834" s="24" t="str">
        <f t="shared" si="671"/>
        <v/>
      </c>
      <c r="AC834" s="10" t="str">
        <f t="shared" si="717"/>
        <v/>
      </c>
      <c r="AD834" s="25" t="str">
        <f t="shared" si="718"/>
        <v/>
      </c>
      <c r="AH834" s="24" t="str">
        <f t="shared" si="678"/>
        <v/>
      </c>
      <c r="AI834" s="10" t="str">
        <f t="shared" si="679"/>
        <v/>
      </c>
      <c r="AJ834" s="10" t="str">
        <f t="shared" si="680"/>
        <v/>
      </c>
      <c r="AK834" s="10" t="str">
        <f t="shared" si="681"/>
        <v/>
      </c>
      <c r="AL834" s="10" t="str">
        <f t="shared" si="682"/>
        <v/>
      </c>
      <c r="AM834" s="25" t="str">
        <f t="shared" si="683"/>
        <v/>
      </c>
      <c r="AO834" s="24" t="str">
        <f t="shared" si="684"/>
        <v/>
      </c>
      <c r="AP834" s="10" t="str">
        <f t="shared" si="685"/>
        <v/>
      </c>
      <c r="AQ834" s="25" t="str">
        <f t="shared" si="686"/>
        <v/>
      </c>
      <c r="AU834" s="24" t="str">
        <f t="shared" si="687"/>
        <v/>
      </c>
      <c r="AV834" s="10" t="str">
        <f t="shared" si="688"/>
        <v/>
      </c>
      <c r="AW834" s="10" t="str">
        <f t="shared" si="689"/>
        <v/>
      </c>
      <c r="AX834" s="10" t="str">
        <f t="shared" si="690"/>
        <v/>
      </c>
      <c r="AY834" s="10" t="str">
        <f t="shared" si="691"/>
        <v/>
      </c>
      <c r="AZ834" s="25" t="str">
        <f t="shared" si="692"/>
        <v/>
      </c>
      <c r="BB834" s="24" t="str">
        <f t="shared" si="693"/>
        <v/>
      </c>
      <c r="BC834" s="10" t="str">
        <f t="shared" si="694"/>
        <v/>
      </c>
      <c r="BD834" s="25" t="str">
        <f t="shared" si="695"/>
        <v/>
      </c>
      <c r="BH834" s="24" t="str">
        <f t="shared" si="696"/>
        <v/>
      </c>
      <c r="BI834" s="10" t="str">
        <f t="shared" si="697"/>
        <v/>
      </c>
      <c r="BJ834" s="10" t="str">
        <f t="shared" si="698"/>
        <v/>
      </c>
      <c r="BK834" s="10" t="str">
        <f t="shared" si="699"/>
        <v/>
      </c>
      <c r="BL834" s="10" t="str">
        <f t="shared" si="700"/>
        <v/>
      </c>
      <c r="BM834" s="25" t="str">
        <f t="shared" si="701"/>
        <v/>
      </c>
      <c r="BO834" s="24" t="str">
        <f t="shared" si="702"/>
        <v/>
      </c>
      <c r="BP834" s="10" t="str">
        <f t="shared" si="703"/>
        <v/>
      </c>
      <c r="BQ834" s="25" t="str">
        <f t="shared" si="704"/>
        <v/>
      </c>
      <c r="BU834" s="24" t="str">
        <f t="shared" si="705"/>
        <v/>
      </c>
      <c r="BV834" s="10" t="str">
        <f t="shared" si="706"/>
        <v/>
      </c>
      <c r="BW834" s="10" t="str">
        <f t="shared" si="707"/>
        <v/>
      </c>
      <c r="BX834" s="10" t="str">
        <f t="shared" si="708"/>
        <v/>
      </c>
      <c r="BY834" s="10" t="str">
        <f t="shared" si="709"/>
        <v/>
      </c>
      <c r="BZ834" s="25" t="str">
        <f t="shared" si="710"/>
        <v/>
      </c>
      <c r="CB834" s="24" t="str">
        <f t="shared" si="711"/>
        <v/>
      </c>
      <c r="CC834" s="10" t="str">
        <f t="shared" si="712"/>
        <v/>
      </c>
      <c r="CD834" s="25" t="str">
        <f t="shared" si="713"/>
        <v/>
      </c>
    </row>
    <row r="835" spans="1:82" x14ac:dyDescent="0.25">
      <c r="A835" s="5" t="str">
        <f>IF('MA Data'!$G833='MA Data'!$I$2,'MA Data'!A833,"")</f>
        <v/>
      </c>
      <c r="B835" t="str">
        <f>IF('MA Data'!$G833='MA Data'!$I$2,'MA Data'!B833,"")</f>
        <v/>
      </c>
      <c r="C835" t="str">
        <f>IF('MA Data'!$G833='MA Data'!$I$2,'MA Data'!C833,"")</f>
        <v/>
      </c>
      <c r="D835" t="str">
        <f>IF('MA Data'!$G833='MA Data'!$I$2,'MA Data'!D833,"")</f>
        <v/>
      </c>
      <c r="E835" t="str">
        <f>IF('MA Data'!$G833='MA Data'!$I$2,'MA Data'!E833,"")</f>
        <v/>
      </c>
      <c r="F835" t="str">
        <f>IF('MA Data'!$G833='MA Data'!$I$2,'MA Data'!F833,"")</f>
        <v/>
      </c>
      <c r="G835" s="6" t="str">
        <f>IF('MA Data'!$G833='MA Data'!$I$2,'MA Data'!G833,"")</f>
        <v/>
      </c>
      <c r="H835" t="str">
        <f t="shared" si="665"/>
        <v/>
      </c>
      <c r="I835" s="10" t="str">
        <f t="shared" si="666"/>
        <v/>
      </c>
      <c r="J835" s="10" t="str">
        <f t="shared" si="667"/>
        <v/>
      </c>
      <c r="K835" s="10" t="str">
        <f t="shared" si="668"/>
        <v/>
      </c>
      <c r="L835" s="10" t="str">
        <f t="shared" si="669"/>
        <v/>
      </c>
      <c r="M835" s="25" t="str">
        <f t="shared" si="670"/>
        <v/>
      </c>
      <c r="O835" s="24" t="str">
        <f t="shared" si="714"/>
        <v/>
      </c>
      <c r="P835" s="10" t="str">
        <f t="shared" si="715"/>
        <v/>
      </c>
      <c r="Q835" s="25" t="str">
        <f t="shared" si="716"/>
        <v/>
      </c>
      <c r="U835" s="5" t="str">
        <f t="shared" si="672"/>
        <v/>
      </c>
      <c r="V835" s="10" t="str">
        <f t="shared" si="673"/>
        <v/>
      </c>
      <c r="W835" s="10" t="str">
        <f t="shared" si="674"/>
        <v/>
      </c>
      <c r="X835" s="10" t="str">
        <f t="shared" si="675"/>
        <v/>
      </c>
      <c r="Y835" s="10" t="str">
        <f t="shared" si="676"/>
        <v/>
      </c>
      <c r="Z835" s="25" t="str">
        <f t="shared" si="677"/>
        <v/>
      </c>
      <c r="AB835" s="24" t="str">
        <f t="shared" si="671"/>
        <v/>
      </c>
      <c r="AC835" s="10" t="str">
        <f t="shared" si="717"/>
        <v/>
      </c>
      <c r="AD835" s="25" t="str">
        <f t="shared" si="718"/>
        <v/>
      </c>
      <c r="AH835" s="24" t="str">
        <f t="shared" si="678"/>
        <v/>
      </c>
      <c r="AI835" s="10" t="str">
        <f t="shared" si="679"/>
        <v/>
      </c>
      <c r="AJ835" s="10" t="str">
        <f t="shared" si="680"/>
        <v/>
      </c>
      <c r="AK835" s="10" t="str">
        <f t="shared" si="681"/>
        <v/>
      </c>
      <c r="AL835" s="10" t="str">
        <f t="shared" si="682"/>
        <v/>
      </c>
      <c r="AM835" s="25" t="str">
        <f t="shared" si="683"/>
        <v/>
      </c>
      <c r="AO835" s="24" t="str">
        <f t="shared" si="684"/>
        <v/>
      </c>
      <c r="AP835" s="10" t="str">
        <f t="shared" si="685"/>
        <v/>
      </c>
      <c r="AQ835" s="25" t="str">
        <f t="shared" si="686"/>
        <v/>
      </c>
      <c r="AU835" s="24" t="str">
        <f t="shared" si="687"/>
        <v/>
      </c>
      <c r="AV835" s="10" t="str">
        <f t="shared" si="688"/>
        <v/>
      </c>
      <c r="AW835" s="10" t="str">
        <f t="shared" si="689"/>
        <v/>
      </c>
      <c r="AX835" s="10" t="str">
        <f t="shared" si="690"/>
        <v/>
      </c>
      <c r="AY835" s="10" t="str">
        <f t="shared" si="691"/>
        <v/>
      </c>
      <c r="AZ835" s="25" t="str">
        <f t="shared" si="692"/>
        <v/>
      </c>
      <c r="BB835" s="24" t="str">
        <f t="shared" si="693"/>
        <v/>
      </c>
      <c r="BC835" s="10" t="str">
        <f t="shared" si="694"/>
        <v/>
      </c>
      <c r="BD835" s="25" t="str">
        <f t="shared" si="695"/>
        <v/>
      </c>
      <c r="BH835" s="24" t="str">
        <f t="shared" si="696"/>
        <v/>
      </c>
      <c r="BI835" s="10" t="str">
        <f t="shared" si="697"/>
        <v/>
      </c>
      <c r="BJ835" s="10" t="str">
        <f t="shared" si="698"/>
        <v/>
      </c>
      <c r="BK835" s="10" t="str">
        <f t="shared" si="699"/>
        <v/>
      </c>
      <c r="BL835" s="10" t="str">
        <f t="shared" si="700"/>
        <v/>
      </c>
      <c r="BM835" s="25" t="str">
        <f t="shared" si="701"/>
        <v/>
      </c>
      <c r="BO835" s="24" t="str">
        <f t="shared" si="702"/>
        <v/>
      </c>
      <c r="BP835" s="10" t="str">
        <f t="shared" si="703"/>
        <v/>
      </c>
      <c r="BQ835" s="25" t="str">
        <f t="shared" si="704"/>
        <v/>
      </c>
      <c r="BU835" s="24" t="str">
        <f t="shared" si="705"/>
        <v/>
      </c>
      <c r="BV835" s="10" t="str">
        <f t="shared" si="706"/>
        <v/>
      </c>
      <c r="BW835" s="10" t="str">
        <f t="shared" si="707"/>
        <v/>
      </c>
      <c r="BX835" s="10" t="str">
        <f t="shared" si="708"/>
        <v/>
      </c>
      <c r="BY835" s="10" t="str">
        <f t="shared" si="709"/>
        <v/>
      </c>
      <c r="BZ835" s="25" t="str">
        <f t="shared" si="710"/>
        <v/>
      </c>
      <c r="CB835" s="24" t="str">
        <f t="shared" si="711"/>
        <v/>
      </c>
      <c r="CC835" s="10" t="str">
        <f t="shared" si="712"/>
        <v/>
      </c>
      <c r="CD835" s="25" t="str">
        <f t="shared" si="713"/>
        <v/>
      </c>
    </row>
    <row r="836" spans="1:82" x14ac:dyDescent="0.25">
      <c r="A836" s="5" t="str">
        <f>IF('MA Data'!$G834='MA Data'!$I$2,'MA Data'!A834,"")</f>
        <v/>
      </c>
      <c r="B836" t="str">
        <f>IF('MA Data'!$G834='MA Data'!$I$2,'MA Data'!B834,"")</f>
        <v/>
      </c>
      <c r="C836" t="str">
        <f>IF('MA Data'!$G834='MA Data'!$I$2,'MA Data'!C834,"")</f>
        <v/>
      </c>
      <c r="D836" t="str">
        <f>IF('MA Data'!$G834='MA Data'!$I$2,'MA Data'!D834,"")</f>
        <v/>
      </c>
      <c r="E836" t="str">
        <f>IF('MA Data'!$G834='MA Data'!$I$2,'MA Data'!E834,"")</f>
        <v/>
      </c>
      <c r="F836" t="str">
        <f>IF('MA Data'!$G834='MA Data'!$I$2,'MA Data'!F834,"")</f>
        <v/>
      </c>
      <c r="G836" s="6" t="str">
        <f>IF('MA Data'!$G834='MA Data'!$I$2,'MA Data'!G834,"")</f>
        <v/>
      </c>
      <c r="H836" t="str">
        <f t="shared" ref="H836:H899" si="719">IF(D836="","",D836)</f>
        <v/>
      </c>
      <c r="I836" s="10" t="str">
        <f t="shared" ref="I836:I899" si="720">IF(D836="","",(1/(((1-D836^2)^2)/(C836-1))))</f>
        <v/>
      </c>
      <c r="J836" s="10" t="str">
        <f t="shared" ref="J836:J899" si="721">IF(D836="","",1/I836)</f>
        <v/>
      </c>
      <c r="K836" s="10" t="str">
        <f t="shared" ref="K836:K899" si="722">IF(D836="","",H836*I836)</f>
        <v/>
      </c>
      <c r="L836" s="10" t="str">
        <f t="shared" ref="L836:L899" si="723">IF(D836="","",I836*H836^2)</f>
        <v/>
      </c>
      <c r="M836" s="25" t="str">
        <f t="shared" ref="M836:M899" si="724">IF(D836="","",I836^2)</f>
        <v/>
      </c>
      <c r="O836" s="24" t="str">
        <f t="shared" si="714"/>
        <v/>
      </c>
      <c r="P836" s="10" t="str">
        <f t="shared" si="715"/>
        <v/>
      </c>
      <c r="Q836" s="25" t="str">
        <f t="shared" si="716"/>
        <v/>
      </c>
      <c r="U836" s="5" t="str">
        <f t="shared" si="672"/>
        <v/>
      </c>
      <c r="V836" s="10" t="str">
        <f t="shared" si="673"/>
        <v/>
      </c>
      <c r="W836" s="10" t="str">
        <f t="shared" si="674"/>
        <v/>
      </c>
      <c r="X836" s="10" t="str">
        <f t="shared" si="675"/>
        <v/>
      </c>
      <c r="Y836" s="10" t="str">
        <f t="shared" si="676"/>
        <v/>
      </c>
      <c r="Z836" s="25" t="str">
        <f t="shared" si="677"/>
        <v/>
      </c>
      <c r="AB836" s="24" t="str">
        <f t="shared" ref="AB836:AB899" si="725">IF(D836="","",W836+AA$15)</f>
        <v/>
      </c>
      <c r="AC836" s="10" t="str">
        <f t="shared" si="717"/>
        <v/>
      </c>
      <c r="AD836" s="25" t="str">
        <f t="shared" si="718"/>
        <v/>
      </c>
      <c r="AH836" s="24" t="str">
        <f t="shared" si="678"/>
        <v/>
      </c>
      <c r="AI836" s="10" t="str">
        <f t="shared" si="679"/>
        <v/>
      </c>
      <c r="AJ836" s="10" t="str">
        <f t="shared" si="680"/>
        <v/>
      </c>
      <c r="AK836" s="10" t="str">
        <f t="shared" si="681"/>
        <v/>
      </c>
      <c r="AL836" s="10" t="str">
        <f t="shared" si="682"/>
        <v/>
      </c>
      <c r="AM836" s="25" t="str">
        <f t="shared" si="683"/>
        <v/>
      </c>
      <c r="AO836" s="24" t="str">
        <f t="shared" si="684"/>
        <v/>
      </c>
      <c r="AP836" s="10" t="str">
        <f t="shared" si="685"/>
        <v/>
      </c>
      <c r="AQ836" s="25" t="str">
        <f t="shared" si="686"/>
        <v/>
      </c>
      <c r="AU836" s="24" t="str">
        <f t="shared" si="687"/>
        <v/>
      </c>
      <c r="AV836" s="10" t="str">
        <f t="shared" si="688"/>
        <v/>
      </c>
      <c r="AW836" s="10" t="str">
        <f t="shared" si="689"/>
        <v/>
      </c>
      <c r="AX836" s="10" t="str">
        <f t="shared" si="690"/>
        <v/>
      </c>
      <c r="AY836" s="10" t="str">
        <f t="shared" si="691"/>
        <v/>
      </c>
      <c r="AZ836" s="25" t="str">
        <f t="shared" si="692"/>
        <v/>
      </c>
      <c r="BB836" s="24" t="str">
        <f t="shared" si="693"/>
        <v/>
      </c>
      <c r="BC836" s="10" t="str">
        <f t="shared" si="694"/>
        <v/>
      </c>
      <c r="BD836" s="25" t="str">
        <f t="shared" si="695"/>
        <v/>
      </c>
      <c r="BH836" s="24" t="str">
        <f t="shared" si="696"/>
        <v/>
      </c>
      <c r="BI836" s="10" t="str">
        <f t="shared" si="697"/>
        <v/>
      </c>
      <c r="BJ836" s="10" t="str">
        <f t="shared" si="698"/>
        <v/>
      </c>
      <c r="BK836" s="10" t="str">
        <f t="shared" si="699"/>
        <v/>
      </c>
      <c r="BL836" s="10" t="str">
        <f t="shared" si="700"/>
        <v/>
      </c>
      <c r="BM836" s="25" t="str">
        <f t="shared" si="701"/>
        <v/>
      </c>
      <c r="BO836" s="24" t="str">
        <f t="shared" si="702"/>
        <v/>
      </c>
      <c r="BP836" s="10" t="str">
        <f t="shared" si="703"/>
        <v/>
      </c>
      <c r="BQ836" s="25" t="str">
        <f t="shared" si="704"/>
        <v/>
      </c>
      <c r="BU836" s="24" t="str">
        <f t="shared" si="705"/>
        <v/>
      </c>
      <c r="BV836" s="10" t="str">
        <f t="shared" si="706"/>
        <v/>
      </c>
      <c r="BW836" s="10" t="str">
        <f t="shared" si="707"/>
        <v/>
      </c>
      <c r="BX836" s="10" t="str">
        <f t="shared" si="708"/>
        <v/>
      </c>
      <c r="BY836" s="10" t="str">
        <f t="shared" si="709"/>
        <v/>
      </c>
      <c r="BZ836" s="25" t="str">
        <f t="shared" si="710"/>
        <v/>
      </c>
      <c r="CB836" s="24" t="str">
        <f t="shared" si="711"/>
        <v/>
      </c>
      <c r="CC836" s="10" t="str">
        <f t="shared" si="712"/>
        <v/>
      </c>
      <c r="CD836" s="25" t="str">
        <f t="shared" si="713"/>
        <v/>
      </c>
    </row>
    <row r="837" spans="1:82" x14ac:dyDescent="0.25">
      <c r="A837" s="5" t="str">
        <f>IF('MA Data'!$G835='MA Data'!$I$2,'MA Data'!A835,"")</f>
        <v/>
      </c>
      <c r="B837" t="str">
        <f>IF('MA Data'!$G835='MA Data'!$I$2,'MA Data'!B835,"")</f>
        <v/>
      </c>
      <c r="C837" t="str">
        <f>IF('MA Data'!$G835='MA Data'!$I$2,'MA Data'!C835,"")</f>
        <v/>
      </c>
      <c r="D837" t="str">
        <f>IF('MA Data'!$G835='MA Data'!$I$2,'MA Data'!D835,"")</f>
        <v/>
      </c>
      <c r="E837" t="str">
        <f>IF('MA Data'!$G835='MA Data'!$I$2,'MA Data'!E835,"")</f>
        <v/>
      </c>
      <c r="F837" t="str">
        <f>IF('MA Data'!$G835='MA Data'!$I$2,'MA Data'!F835,"")</f>
        <v/>
      </c>
      <c r="G837" s="6" t="str">
        <f>IF('MA Data'!$G835='MA Data'!$I$2,'MA Data'!G835,"")</f>
        <v/>
      </c>
      <c r="H837" t="str">
        <f t="shared" si="719"/>
        <v/>
      </c>
      <c r="I837" s="10" t="str">
        <f t="shared" si="720"/>
        <v/>
      </c>
      <c r="J837" s="10" t="str">
        <f t="shared" si="721"/>
        <v/>
      </c>
      <c r="K837" s="10" t="str">
        <f t="shared" si="722"/>
        <v/>
      </c>
      <c r="L837" s="10" t="str">
        <f t="shared" si="723"/>
        <v/>
      </c>
      <c r="M837" s="25" t="str">
        <f t="shared" si="724"/>
        <v/>
      </c>
      <c r="O837" s="24" t="str">
        <f t="shared" si="714"/>
        <v/>
      </c>
      <c r="P837" s="10" t="str">
        <f t="shared" si="715"/>
        <v/>
      </c>
      <c r="Q837" s="25" t="str">
        <f t="shared" si="716"/>
        <v/>
      </c>
      <c r="U837" s="5" t="str">
        <f t="shared" ref="U837:U900" si="726">IF(D837="","",((0.5)*(LN((1+D837)/(1-D837)))))</f>
        <v/>
      </c>
      <c r="V837" s="10" t="str">
        <f t="shared" ref="V837:V900" si="727">IF(D837="","",C837-3)</f>
        <v/>
      </c>
      <c r="W837" s="10" t="str">
        <f t="shared" ref="W837:W900" si="728">IF(D837="","",1/V837)</f>
        <v/>
      </c>
      <c r="X837" s="10" t="str">
        <f t="shared" ref="X837:X900" si="729">IF(D837="","",U837*V837)</f>
        <v/>
      </c>
      <c r="Y837" s="10" t="str">
        <f t="shared" ref="Y837:Y900" si="730">IF(D837="","",V837*(U837^2))</f>
        <v/>
      </c>
      <c r="Z837" s="25" t="str">
        <f t="shared" ref="Z837:Z900" si="731">IF(D837="","",V837^2)</f>
        <v/>
      </c>
      <c r="AB837" s="24" t="str">
        <f t="shared" si="725"/>
        <v/>
      </c>
      <c r="AC837" s="10" t="str">
        <f t="shared" si="717"/>
        <v/>
      </c>
      <c r="AD837" s="25" t="str">
        <f t="shared" si="718"/>
        <v/>
      </c>
      <c r="AH837" s="24" t="str">
        <f t="shared" ref="AH837:AH900" si="732">IF(D837="","",D837/SQRT(E837))</f>
        <v/>
      </c>
      <c r="AI837" s="10" t="str">
        <f t="shared" ref="AI837:AI900" si="733">IF(D837="","",(1/(((1-AH837^2)^2)/(C837-1))))</f>
        <v/>
      </c>
      <c r="AJ837" s="10" t="str">
        <f t="shared" ref="AJ837:AJ900" si="734">IF(D837="","",1/AI837)</f>
        <v/>
      </c>
      <c r="AK837" s="10" t="str">
        <f t="shared" ref="AK837:AK900" si="735">IF(D837="","",AH837*AI837)</f>
        <v/>
      </c>
      <c r="AL837" s="10" t="str">
        <f t="shared" ref="AL837:AL900" si="736">IF(D837="","",AI837*AH837^2)</f>
        <v/>
      </c>
      <c r="AM837" s="25" t="str">
        <f t="shared" ref="AM837:AM900" si="737">IF(D837="","",AI837^2)</f>
        <v/>
      </c>
      <c r="AO837" s="24" t="str">
        <f t="shared" ref="AO837:AO900" si="738">IF(D837="","",AJ837+AN$15)</f>
        <v/>
      </c>
      <c r="AP837" s="10" t="str">
        <f t="shared" ref="AP837:AP900" si="739">IF(D837="","",1/AO837)</f>
        <v/>
      </c>
      <c r="AQ837" s="25" t="str">
        <f t="shared" ref="AQ837:AQ900" si="740">IF(D837="","",AH837*AP837)</f>
        <v/>
      </c>
      <c r="AU837" s="24" t="str">
        <f t="shared" ref="AU837:AU900" si="741">IF(D837="","",((0.5)*(LN((1+(D837/SQRT(E837)))/(1-(D837/SQRT(E837)))))))</f>
        <v/>
      </c>
      <c r="AV837" s="10" t="str">
        <f t="shared" ref="AV837:AV900" si="742">IF(D837="","",C837-3)</f>
        <v/>
      </c>
      <c r="AW837" s="10" t="str">
        <f t="shared" ref="AW837:AW900" si="743">IF(D837="","",1/AV837)</f>
        <v/>
      </c>
      <c r="AX837" s="10" t="str">
        <f t="shared" ref="AX837:AX900" si="744">IF(D837="","",AU837*AV837)</f>
        <v/>
      </c>
      <c r="AY837" s="10" t="str">
        <f t="shared" ref="AY837:AY900" si="745">IF(D837="","",AV837*(AU837^2))</f>
        <v/>
      </c>
      <c r="AZ837" s="25" t="str">
        <f t="shared" ref="AZ837:AZ900" si="746">IF(D837="","",AV837^2)</f>
        <v/>
      </c>
      <c r="BB837" s="24" t="str">
        <f t="shared" ref="BB837:BB900" si="747">IF(AD837="","",AW837+BA$15)</f>
        <v/>
      </c>
      <c r="BC837" s="10" t="str">
        <f t="shared" ref="BC837:BC900" si="748">IF(AD837="","",1/BB837)</f>
        <v/>
      </c>
      <c r="BD837" s="25" t="str">
        <f t="shared" ref="BD837:BD900" si="749">IF(AD837="","",BC837*AU837)</f>
        <v/>
      </c>
      <c r="BH837" s="24" t="str">
        <f t="shared" ref="BH837:BH900" si="750">IF(D837="","",D837/(SQRT(E837)*SQRT(F837)))</f>
        <v/>
      </c>
      <c r="BI837" s="10" t="str">
        <f t="shared" ref="BI837:BI900" si="751">IF(D837="","",(1/(((1-BH837^2)^2)/(C837-1))))</f>
        <v/>
      </c>
      <c r="BJ837" s="10" t="str">
        <f t="shared" ref="BJ837:BJ900" si="752">IF(D837="","",1/BI837)</f>
        <v/>
      </c>
      <c r="BK837" s="10" t="str">
        <f t="shared" ref="BK837:BK900" si="753">IF(D837="","",BH837*BI837)</f>
        <v/>
      </c>
      <c r="BL837" s="10" t="str">
        <f t="shared" ref="BL837:BL900" si="754">IF(D837="","",BI837*BH837^2)</f>
        <v/>
      </c>
      <c r="BM837" s="25" t="str">
        <f t="shared" ref="BM837:BM900" si="755">IF(D837="","",BI837^2)</f>
        <v/>
      </c>
      <c r="BO837" s="24" t="str">
        <f t="shared" ref="BO837:BO900" si="756">IF(D837="","",BJ837+BN$15)</f>
        <v/>
      </c>
      <c r="BP837" s="10" t="str">
        <f t="shared" ref="BP837:BP900" si="757">IF(D837="","",1/BO837)</f>
        <v/>
      </c>
      <c r="BQ837" s="25" t="str">
        <f t="shared" ref="BQ837:BQ900" si="758">IF(D837="","",BH837*BP837)</f>
        <v/>
      </c>
      <c r="BU837" s="24" t="str">
        <f t="shared" ref="BU837:BU900" si="759">IF(BD837="","",((0.5)*(LN((1+(D837/(SQRT(E837)*SQRT(F837))))/(1-(D837/(SQRT(E837)*SQRT(F837))))))))</f>
        <v/>
      </c>
      <c r="BV837" s="10" t="str">
        <f t="shared" ref="BV837:BV900" si="760">IF(BD837="","",C837-3)</f>
        <v/>
      </c>
      <c r="BW837" s="10" t="str">
        <f t="shared" ref="BW837:BW900" si="761">IF(BD837="","",1/V837)</f>
        <v/>
      </c>
      <c r="BX837" s="10" t="str">
        <f t="shared" ref="BX837:BX900" si="762">IF(BD837="","",U837*V837)</f>
        <v/>
      </c>
      <c r="BY837" s="10" t="str">
        <f t="shared" ref="BY837:BY900" si="763">IF(BD837="","",V837*(U837^2))</f>
        <v/>
      </c>
      <c r="BZ837" s="25" t="str">
        <f t="shared" ref="BZ837:BZ900" si="764">IF(BD837="","",V837^2)</f>
        <v/>
      </c>
      <c r="CB837" s="24" t="str">
        <f t="shared" ref="CB837:CB900" si="765">IF(D837="","",BW837+CA$15)</f>
        <v/>
      </c>
      <c r="CC837" s="10" t="str">
        <f t="shared" ref="CC837:CC900" si="766">IF(D837="","",1/CB837)</f>
        <v/>
      </c>
      <c r="CD837" s="25" t="str">
        <f t="shared" ref="CD837:CD900" si="767">IF(D837="","",CC837*BU837)</f>
        <v/>
      </c>
    </row>
    <row r="838" spans="1:82" x14ac:dyDescent="0.25">
      <c r="A838" s="5" t="str">
        <f>IF('MA Data'!$G836='MA Data'!$I$2,'MA Data'!A836,"")</f>
        <v/>
      </c>
      <c r="B838" t="str">
        <f>IF('MA Data'!$G836='MA Data'!$I$2,'MA Data'!B836,"")</f>
        <v/>
      </c>
      <c r="C838" t="str">
        <f>IF('MA Data'!$G836='MA Data'!$I$2,'MA Data'!C836,"")</f>
        <v/>
      </c>
      <c r="D838" t="str">
        <f>IF('MA Data'!$G836='MA Data'!$I$2,'MA Data'!D836,"")</f>
        <v/>
      </c>
      <c r="E838" t="str">
        <f>IF('MA Data'!$G836='MA Data'!$I$2,'MA Data'!E836,"")</f>
        <v/>
      </c>
      <c r="F838" t="str">
        <f>IF('MA Data'!$G836='MA Data'!$I$2,'MA Data'!F836,"")</f>
        <v/>
      </c>
      <c r="G838" s="6" t="str">
        <f>IF('MA Data'!$G836='MA Data'!$I$2,'MA Data'!G836,"")</f>
        <v/>
      </c>
      <c r="H838" t="str">
        <f t="shared" si="719"/>
        <v/>
      </c>
      <c r="I838" s="10" t="str">
        <f t="shared" si="720"/>
        <v/>
      </c>
      <c r="J838" s="10" t="str">
        <f t="shared" si="721"/>
        <v/>
      </c>
      <c r="K838" s="10" t="str">
        <f t="shared" si="722"/>
        <v/>
      </c>
      <c r="L838" s="10" t="str">
        <f t="shared" si="723"/>
        <v/>
      </c>
      <c r="M838" s="25" t="str">
        <f t="shared" si="724"/>
        <v/>
      </c>
      <c r="O838" s="24" t="str">
        <f t="shared" si="714"/>
        <v/>
      </c>
      <c r="P838" s="10" t="str">
        <f t="shared" si="715"/>
        <v/>
      </c>
      <c r="Q838" s="25" t="str">
        <f t="shared" si="716"/>
        <v/>
      </c>
      <c r="U838" s="5" t="str">
        <f t="shared" si="726"/>
        <v/>
      </c>
      <c r="V838" s="10" t="str">
        <f t="shared" si="727"/>
        <v/>
      </c>
      <c r="W838" s="10" t="str">
        <f t="shared" si="728"/>
        <v/>
      </c>
      <c r="X838" s="10" t="str">
        <f t="shared" si="729"/>
        <v/>
      </c>
      <c r="Y838" s="10" t="str">
        <f t="shared" si="730"/>
        <v/>
      </c>
      <c r="Z838" s="25" t="str">
        <f t="shared" si="731"/>
        <v/>
      </c>
      <c r="AB838" s="24" t="str">
        <f t="shared" si="725"/>
        <v/>
      </c>
      <c r="AC838" s="10" t="str">
        <f t="shared" si="717"/>
        <v/>
      </c>
      <c r="AD838" s="25" t="str">
        <f t="shared" si="718"/>
        <v/>
      </c>
      <c r="AH838" s="24" t="str">
        <f t="shared" si="732"/>
        <v/>
      </c>
      <c r="AI838" s="10" t="str">
        <f t="shared" si="733"/>
        <v/>
      </c>
      <c r="AJ838" s="10" t="str">
        <f t="shared" si="734"/>
        <v/>
      </c>
      <c r="AK838" s="10" t="str">
        <f t="shared" si="735"/>
        <v/>
      </c>
      <c r="AL838" s="10" t="str">
        <f t="shared" si="736"/>
        <v/>
      </c>
      <c r="AM838" s="25" t="str">
        <f t="shared" si="737"/>
        <v/>
      </c>
      <c r="AO838" s="24" t="str">
        <f t="shared" si="738"/>
        <v/>
      </c>
      <c r="AP838" s="10" t="str">
        <f t="shared" si="739"/>
        <v/>
      </c>
      <c r="AQ838" s="25" t="str">
        <f t="shared" si="740"/>
        <v/>
      </c>
      <c r="AU838" s="24" t="str">
        <f t="shared" si="741"/>
        <v/>
      </c>
      <c r="AV838" s="10" t="str">
        <f t="shared" si="742"/>
        <v/>
      </c>
      <c r="AW838" s="10" t="str">
        <f t="shared" si="743"/>
        <v/>
      </c>
      <c r="AX838" s="10" t="str">
        <f t="shared" si="744"/>
        <v/>
      </c>
      <c r="AY838" s="10" t="str">
        <f t="shared" si="745"/>
        <v/>
      </c>
      <c r="AZ838" s="25" t="str">
        <f t="shared" si="746"/>
        <v/>
      </c>
      <c r="BB838" s="24" t="str">
        <f t="shared" si="747"/>
        <v/>
      </c>
      <c r="BC838" s="10" t="str">
        <f t="shared" si="748"/>
        <v/>
      </c>
      <c r="BD838" s="25" t="str">
        <f t="shared" si="749"/>
        <v/>
      </c>
      <c r="BH838" s="24" t="str">
        <f t="shared" si="750"/>
        <v/>
      </c>
      <c r="BI838" s="10" t="str">
        <f t="shared" si="751"/>
        <v/>
      </c>
      <c r="BJ838" s="10" t="str">
        <f t="shared" si="752"/>
        <v/>
      </c>
      <c r="BK838" s="10" t="str">
        <f t="shared" si="753"/>
        <v/>
      </c>
      <c r="BL838" s="10" t="str">
        <f t="shared" si="754"/>
        <v/>
      </c>
      <c r="BM838" s="25" t="str">
        <f t="shared" si="755"/>
        <v/>
      </c>
      <c r="BO838" s="24" t="str">
        <f t="shared" si="756"/>
        <v/>
      </c>
      <c r="BP838" s="10" t="str">
        <f t="shared" si="757"/>
        <v/>
      </c>
      <c r="BQ838" s="25" t="str">
        <f t="shared" si="758"/>
        <v/>
      </c>
      <c r="BU838" s="24" t="str">
        <f t="shared" si="759"/>
        <v/>
      </c>
      <c r="BV838" s="10" t="str">
        <f t="shared" si="760"/>
        <v/>
      </c>
      <c r="BW838" s="10" t="str">
        <f t="shared" si="761"/>
        <v/>
      </c>
      <c r="BX838" s="10" t="str">
        <f t="shared" si="762"/>
        <v/>
      </c>
      <c r="BY838" s="10" t="str">
        <f t="shared" si="763"/>
        <v/>
      </c>
      <c r="BZ838" s="25" t="str">
        <f t="shared" si="764"/>
        <v/>
      </c>
      <c r="CB838" s="24" t="str">
        <f t="shared" si="765"/>
        <v/>
      </c>
      <c r="CC838" s="10" t="str">
        <f t="shared" si="766"/>
        <v/>
      </c>
      <c r="CD838" s="25" t="str">
        <f t="shared" si="767"/>
        <v/>
      </c>
    </row>
    <row r="839" spans="1:82" x14ac:dyDescent="0.25">
      <c r="A839" s="5" t="str">
        <f>IF('MA Data'!$G837='MA Data'!$I$2,'MA Data'!A837,"")</f>
        <v/>
      </c>
      <c r="B839" t="str">
        <f>IF('MA Data'!$G837='MA Data'!$I$2,'MA Data'!B837,"")</f>
        <v/>
      </c>
      <c r="C839" t="str">
        <f>IF('MA Data'!$G837='MA Data'!$I$2,'MA Data'!C837,"")</f>
        <v/>
      </c>
      <c r="D839" t="str">
        <f>IF('MA Data'!$G837='MA Data'!$I$2,'MA Data'!D837,"")</f>
        <v/>
      </c>
      <c r="E839" t="str">
        <f>IF('MA Data'!$G837='MA Data'!$I$2,'MA Data'!E837,"")</f>
        <v/>
      </c>
      <c r="F839" t="str">
        <f>IF('MA Data'!$G837='MA Data'!$I$2,'MA Data'!F837,"")</f>
        <v/>
      </c>
      <c r="G839" s="6" t="str">
        <f>IF('MA Data'!$G837='MA Data'!$I$2,'MA Data'!G837,"")</f>
        <v/>
      </c>
      <c r="H839" t="str">
        <f t="shared" si="719"/>
        <v/>
      </c>
      <c r="I839" s="10" t="str">
        <f t="shared" si="720"/>
        <v/>
      </c>
      <c r="J839" s="10" t="str">
        <f t="shared" si="721"/>
        <v/>
      </c>
      <c r="K839" s="10" t="str">
        <f t="shared" si="722"/>
        <v/>
      </c>
      <c r="L839" s="10" t="str">
        <f t="shared" si="723"/>
        <v/>
      </c>
      <c r="M839" s="25" t="str">
        <f t="shared" si="724"/>
        <v/>
      </c>
      <c r="O839" s="24" t="str">
        <f t="shared" si="714"/>
        <v/>
      </c>
      <c r="P839" s="10" t="str">
        <f t="shared" si="715"/>
        <v/>
      </c>
      <c r="Q839" s="25" t="str">
        <f t="shared" si="716"/>
        <v/>
      </c>
      <c r="U839" s="5" t="str">
        <f t="shared" si="726"/>
        <v/>
      </c>
      <c r="V839" s="10" t="str">
        <f t="shared" si="727"/>
        <v/>
      </c>
      <c r="W839" s="10" t="str">
        <f t="shared" si="728"/>
        <v/>
      </c>
      <c r="X839" s="10" t="str">
        <f t="shared" si="729"/>
        <v/>
      </c>
      <c r="Y839" s="10" t="str">
        <f t="shared" si="730"/>
        <v/>
      </c>
      <c r="Z839" s="25" t="str">
        <f t="shared" si="731"/>
        <v/>
      </c>
      <c r="AB839" s="24" t="str">
        <f t="shared" si="725"/>
        <v/>
      </c>
      <c r="AC839" s="10" t="str">
        <f t="shared" si="717"/>
        <v/>
      </c>
      <c r="AD839" s="25" t="str">
        <f t="shared" si="718"/>
        <v/>
      </c>
      <c r="AH839" s="24" t="str">
        <f t="shared" si="732"/>
        <v/>
      </c>
      <c r="AI839" s="10" t="str">
        <f t="shared" si="733"/>
        <v/>
      </c>
      <c r="AJ839" s="10" t="str">
        <f t="shared" si="734"/>
        <v/>
      </c>
      <c r="AK839" s="10" t="str">
        <f t="shared" si="735"/>
        <v/>
      </c>
      <c r="AL839" s="10" t="str">
        <f t="shared" si="736"/>
        <v/>
      </c>
      <c r="AM839" s="25" t="str">
        <f t="shared" si="737"/>
        <v/>
      </c>
      <c r="AO839" s="24" t="str">
        <f t="shared" si="738"/>
        <v/>
      </c>
      <c r="AP839" s="10" t="str">
        <f t="shared" si="739"/>
        <v/>
      </c>
      <c r="AQ839" s="25" t="str">
        <f t="shared" si="740"/>
        <v/>
      </c>
      <c r="AU839" s="24" t="str">
        <f t="shared" si="741"/>
        <v/>
      </c>
      <c r="AV839" s="10" t="str">
        <f t="shared" si="742"/>
        <v/>
      </c>
      <c r="AW839" s="10" t="str">
        <f t="shared" si="743"/>
        <v/>
      </c>
      <c r="AX839" s="10" t="str">
        <f t="shared" si="744"/>
        <v/>
      </c>
      <c r="AY839" s="10" t="str">
        <f t="shared" si="745"/>
        <v/>
      </c>
      <c r="AZ839" s="25" t="str">
        <f t="shared" si="746"/>
        <v/>
      </c>
      <c r="BB839" s="24" t="str">
        <f t="shared" si="747"/>
        <v/>
      </c>
      <c r="BC839" s="10" t="str">
        <f t="shared" si="748"/>
        <v/>
      </c>
      <c r="BD839" s="25" t="str">
        <f t="shared" si="749"/>
        <v/>
      </c>
      <c r="BH839" s="24" t="str">
        <f t="shared" si="750"/>
        <v/>
      </c>
      <c r="BI839" s="10" t="str">
        <f t="shared" si="751"/>
        <v/>
      </c>
      <c r="BJ839" s="10" t="str">
        <f t="shared" si="752"/>
        <v/>
      </c>
      <c r="BK839" s="10" t="str">
        <f t="shared" si="753"/>
        <v/>
      </c>
      <c r="BL839" s="10" t="str">
        <f t="shared" si="754"/>
        <v/>
      </c>
      <c r="BM839" s="25" t="str">
        <f t="shared" si="755"/>
        <v/>
      </c>
      <c r="BO839" s="24" t="str">
        <f t="shared" si="756"/>
        <v/>
      </c>
      <c r="BP839" s="10" t="str">
        <f t="shared" si="757"/>
        <v/>
      </c>
      <c r="BQ839" s="25" t="str">
        <f t="shared" si="758"/>
        <v/>
      </c>
      <c r="BU839" s="24" t="str">
        <f t="shared" si="759"/>
        <v/>
      </c>
      <c r="BV839" s="10" t="str">
        <f t="shared" si="760"/>
        <v/>
      </c>
      <c r="BW839" s="10" t="str">
        <f t="shared" si="761"/>
        <v/>
      </c>
      <c r="BX839" s="10" t="str">
        <f t="shared" si="762"/>
        <v/>
      </c>
      <c r="BY839" s="10" t="str">
        <f t="shared" si="763"/>
        <v/>
      </c>
      <c r="BZ839" s="25" t="str">
        <f t="shared" si="764"/>
        <v/>
      </c>
      <c r="CB839" s="24" t="str">
        <f t="shared" si="765"/>
        <v/>
      </c>
      <c r="CC839" s="10" t="str">
        <f t="shared" si="766"/>
        <v/>
      </c>
      <c r="CD839" s="25" t="str">
        <f t="shared" si="767"/>
        <v/>
      </c>
    </row>
    <row r="840" spans="1:82" x14ac:dyDescent="0.25">
      <c r="A840" s="5" t="str">
        <f>IF('MA Data'!$G838='MA Data'!$I$2,'MA Data'!A838,"")</f>
        <v/>
      </c>
      <c r="B840" t="str">
        <f>IF('MA Data'!$G838='MA Data'!$I$2,'MA Data'!B838,"")</f>
        <v/>
      </c>
      <c r="C840" t="str">
        <f>IF('MA Data'!$G838='MA Data'!$I$2,'MA Data'!C838,"")</f>
        <v/>
      </c>
      <c r="D840" t="str">
        <f>IF('MA Data'!$G838='MA Data'!$I$2,'MA Data'!D838,"")</f>
        <v/>
      </c>
      <c r="E840" t="str">
        <f>IF('MA Data'!$G838='MA Data'!$I$2,'MA Data'!E838,"")</f>
        <v/>
      </c>
      <c r="F840" t="str">
        <f>IF('MA Data'!$G838='MA Data'!$I$2,'MA Data'!F838,"")</f>
        <v/>
      </c>
      <c r="G840" s="6" t="str">
        <f>IF('MA Data'!$G838='MA Data'!$I$2,'MA Data'!G838,"")</f>
        <v/>
      </c>
      <c r="H840" t="str">
        <f t="shared" si="719"/>
        <v/>
      </c>
      <c r="I840" s="10" t="str">
        <f t="shared" si="720"/>
        <v/>
      </c>
      <c r="J840" s="10" t="str">
        <f t="shared" si="721"/>
        <v/>
      </c>
      <c r="K840" s="10" t="str">
        <f t="shared" si="722"/>
        <v/>
      </c>
      <c r="L840" s="10" t="str">
        <f t="shared" si="723"/>
        <v/>
      </c>
      <c r="M840" s="25" t="str">
        <f t="shared" si="724"/>
        <v/>
      </c>
      <c r="O840" s="24" t="str">
        <f t="shared" si="714"/>
        <v/>
      </c>
      <c r="P840" s="10" t="str">
        <f t="shared" si="715"/>
        <v/>
      </c>
      <c r="Q840" s="25" t="str">
        <f t="shared" si="716"/>
        <v/>
      </c>
      <c r="U840" s="5" t="str">
        <f t="shared" si="726"/>
        <v/>
      </c>
      <c r="V840" s="10" t="str">
        <f t="shared" si="727"/>
        <v/>
      </c>
      <c r="W840" s="10" t="str">
        <f t="shared" si="728"/>
        <v/>
      </c>
      <c r="X840" s="10" t="str">
        <f t="shared" si="729"/>
        <v/>
      </c>
      <c r="Y840" s="10" t="str">
        <f t="shared" si="730"/>
        <v/>
      </c>
      <c r="Z840" s="25" t="str">
        <f t="shared" si="731"/>
        <v/>
      </c>
      <c r="AB840" s="24" t="str">
        <f t="shared" si="725"/>
        <v/>
      </c>
      <c r="AC840" s="10" t="str">
        <f t="shared" si="717"/>
        <v/>
      </c>
      <c r="AD840" s="25" t="str">
        <f t="shared" si="718"/>
        <v/>
      </c>
      <c r="AH840" s="24" t="str">
        <f t="shared" si="732"/>
        <v/>
      </c>
      <c r="AI840" s="10" t="str">
        <f t="shared" si="733"/>
        <v/>
      </c>
      <c r="AJ840" s="10" t="str">
        <f t="shared" si="734"/>
        <v/>
      </c>
      <c r="AK840" s="10" t="str">
        <f t="shared" si="735"/>
        <v/>
      </c>
      <c r="AL840" s="10" t="str">
        <f t="shared" si="736"/>
        <v/>
      </c>
      <c r="AM840" s="25" t="str">
        <f t="shared" si="737"/>
        <v/>
      </c>
      <c r="AO840" s="24" t="str">
        <f t="shared" si="738"/>
        <v/>
      </c>
      <c r="AP840" s="10" t="str">
        <f t="shared" si="739"/>
        <v/>
      </c>
      <c r="AQ840" s="25" t="str">
        <f t="shared" si="740"/>
        <v/>
      </c>
      <c r="AU840" s="24" t="str">
        <f t="shared" si="741"/>
        <v/>
      </c>
      <c r="AV840" s="10" t="str">
        <f t="shared" si="742"/>
        <v/>
      </c>
      <c r="AW840" s="10" t="str">
        <f t="shared" si="743"/>
        <v/>
      </c>
      <c r="AX840" s="10" t="str">
        <f t="shared" si="744"/>
        <v/>
      </c>
      <c r="AY840" s="10" t="str">
        <f t="shared" si="745"/>
        <v/>
      </c>
      <c r="AZ840" s="25" t="str">
        <f t="shared" si="746"/>
        <v/>
      </c>
      <c r="BB840" s="24" t="str">
        <f t="shared" si="747"/>
        <v/>
      </c>
      <c r="BC840" s="10" t="str">
        <f t="shared" si="748"/>
        <v/>
      </c>
      <c r="BD840" s="25" t="str">
        <f t="shared" si="749"/>
        <v/>
      </c>
      <c r="BH840" s="24" t="str">
        <f t="shared" si="750"/>
        <v/>
      </c>
      <c r="BI840" s="10" t="str">
        <f t="shared" si="751"/>
        <v/>
      </c>
      <c r="BJ840" s="10" t="str">
        <f t="shared" si="752"/>
        <v/>
      </c>
      <c r="BK840" s="10" t="str">
        <f t="shared" si="753"/>
        <v/>
      </c>
      <c r="BL840" s="10" t="str">
        <f t="shared" si="754"/>
        <v/>
      </c>
      <c r="BM840" s="25" t="str">
        <f t="shared" si="755"/>
        <v/>
      </c>
      <c r="BO840" s="24" t="str">
        <f t="shared" si="756"/>
        <v/>
      </c>
      <c r="BP840" s="10" t="str">
        <f t="shared" si="757"/>
        <v/>
      </c>
      <c r="BQ840" s="25" t="str">
        <f t="shared" si="758"/>
        <v/>
      </c>
      <c r="BU840" s="24" t="str">
        <f t="shared" si="759"/>
        <v/>
      </c>
      <c r="BV840" s="10" t="str">
        <f t="shared" si="760"/>
        <v/>
      </c>
      <c r="BW840" s="10" t="str">
        <f t="shared" si="761"/>
        <v/>
      </c>
      <c r="BX840" s="10" t="str">
        <f t="shared" si="762"/>
        <v/>
      </c>
      <c r="BY840" s="10" t="str">
        <f t="shared" si="763"/>
        <v/>
      </c>
      <c r="BZ840" s="25" t="str">
        <f t="shared" si="764"/>
        <v/>
      </c>
      <c r="CB840" s="24" t="str">
        <f t="shared" si="765"/>
        <v/>
      </c>
      <c r="CC840" s="10" t="str">
        <f t="shared" si="766"/>
        <v/>
      </c>
      <c r="CD840" s="25" t="str">
        <f t="shared" si="767"/>
        <v/>
      </c>
    </row>
    <row r="841" spans="1:82" x14ac:dyDescent="0.25">
      <c r="A841" s="5" t="str">
        <f>IF('MA Data'!$G839='MA Data'!$I$2,'MA Data'!A839,"")</f>
        <v/>
      </c>
      <c r="B841" t="str">
        <f>IF('MA Data'!$G839='MA Data'!$I$2,'MA Data'!B839,"")</f>
        <v/>
      </c>
      <c r="C841" t="str">
        <f>IF('MA Data'!$G839='MA Data'!$I$2,'MA Data'!C839,"")</f>
        <v/>
      </c>
      <c r="D841" t="str">
        <f>IF('MA Data'!$G839='MA Data'!$I$2,'MA Data'!D839,"")</f>
        <v/>
      </c>
      <c r="E841" t="str">
        <f>IF('MA Data'!$G839='MA Data'!$I$2,'MA Data'!E839,"")</f>
        <v/>
      </c>
      <c r="F841" t="str">
        <f>IF('MA Data'!$G839='MA Data'!$I$2,'MA Data'!F839,"")</f>
        <v/>
      </c>
      <c r="G841" s="6" t="str">
        <f>IF('MA Data'!$G839='MA Data'!$I$2,'MA Data'!G839,"")</f>
        <v/>
      </c>
      <c r="H841" t="str">
        <f t="shared" si="719"/>
        <v/>
      </c>
      <c r="I841" s="10" t="str">
        <f t="shared" si="720"/>
        <v/>
      </c>
      <c r="J841" s="10" t="str">
        <f t="shared" si="721"/>
        <v/>
      </c>
      <c r="K841" s="10" t="str">
        <f t="shared" si="722"/>
        <v/>
      </c>
      <c r="L841" s="10" t="str">
        <f t="shared" si="723"/>
        <v/>
      </c>
      <c r="M841" s="25" t="str">
        <f t="shared" si="724"/>
        <v/>
      </c>
      <c r="O841" s="24" t="str">
        <f t="shared" si="714"/>
        <v/>
      </c>
      <c r="P841" s="10" t="str">
        <f t="shared" si="715"/>
        <v/>
      </c>
      <c r="Q841" s="25" t="str">
        <f t="shared" si="716"/>
        <v/>
      </c>
      <c r="U841" s="5" t="str">
        <f t="shared" si="726"/>
        <v/>
      </c>
      <c r="V841" s="10" t="str">
        <f t="shared" si="727"/>
        <v/>
      </c>
      <c r="W841" s="10" t="str">
        <f t="shared" si="728"/>
        <v/>
      </c>
      <c r="X841" s="10" t="str">
        <f t="shared" si="729"/>
        <v/>
      </c>
      <c r="Y841" s="10" t="str">
        <f t="shared" si="730"/>
        <v/>
      </c>
      <c r="Z841" s="25" t="str">
        <f t="shared" si="731"/>
        <v/>
      </c>
      <c r="AB841" s="24" t="str">
        <f t="shared" si="725"/>
        <v/>
      </c>
      <c r="AC841" s="10" t="str">
        <f t="shared" si="717"/>
        <v/>
      </c>
      <c r="AD841" s="25" t="str">
        <f t="shared" si="718"/>
        <v/>
      </c>
      <c r="AH841" s="24" t="str">
        <f t="shared" si="732"/>
        <v/>
      </c>
      <c r="AI841" s="10" t="str">
        <f t="shared" si="733"/>
        <v/>
      </c>
      <c r="AJ841" s="10" t="str">
        <f t="shared" si="734"/>
        <v/>
      </c>
      <c r="AK841" s="10" t="str">
        <f t="shared" si="735"/>
        <v/>
      </c>
      <c r="AL841" s="10" t="str">
        <f t="shared" si="736"/>
        <v/>
      </c>
      <c r="AM841" s="25" t="str">
        <f t="shared" si="737"/>
        <v/>
      </c>
      <c r="AO841" s="24" t="str">
        <f t="shared" si="738"/>
        <v/>
      </c>
      <c r="AP841" s="10" t="str">
        <f t="shared" si="739"/>
        <v/>
      </c>
      <c r="AQ841" s="25" t="str">
        <f t="shared" si="740"/>
        <v/>
      </c>
      <c r="AU841" s="24" t="str">
        <f t="shared" si="741"/>
        <v/>
      </c>
      <c r="AV841" s="10" t="str">
        <f t="shared" si="742"/>
        <v/>
      </c>
      <c r="AW841" s="10" t="str">
        <f t="shared" si="743"/>
        <v/>
      </c>
      <c r="AX841" s="10" t="str">
        <f t="shared" si="744"/>
        <v/>
      </c>
      <c r="AY841" s="10" t="str">
        <f t="shared" si="745"/>
        <v/>
      </c>
      <c r="AZ841" s="25" t="str">
        <f t="shared" si="746"/>
        <v/>
      </c>
      <c r="BB841" s="24" t="str">
        <f t="shared" si="747"/>
        <v/>
      </c>
      <c r="BC841" s="10" t="str">
        <f t="shared" si="748"/>
        <v/>
      </c>
      <c r="BD841" s="25" t="str">
        <f t="shared" si="749"/>
        <v/>
      </c>
      <c r="BH841" s="24" t="str">
        <f t="shared" si="750"/>
        <v/>
      </c>
      <c r="BI841" s="10" t="str">
        <f t="shared" si="751"/>
        <v/>
      </c>
      <c r="BJ841" s="10" t="str">
        <f t="shared" si="752"/>
        <v/>
      </c>
      <c r="BK841" s="10" t="str">
        <f t="shared" si="753"/>
        <v/>
      </c>
      <c r="BL841" s="10" t="str">
        <f t="shared" si="754"/>
        <v/>
      </c>
      <c r="BM841" s="25" t="str">
        <f t="shared" si="755"/>
        <v/>
      </c>
      <c r="BO841" s="24" t="str">
        <f t="shared" si="756"/>
        <v/>
      </c>
      <c r="BP841" s="10" t="str">
        <f t="shared" si="757"/>
        <v/>
      </c>
      <c r="BQ841" s="25" t="str">
        <f t="shared" si="758"/>
        <v/>
      </c>
      <c r="BU841" s="24" t="str">
        <f t="shared" si="759"/>
        <v/>
      </c>
      <c r="BV841" s="10" t="str">
        <f t="shared" si="760"/>
        <v/>
      </c>
      <c r="BW841" s="10" t="str">
        <f t="shared" si="761"/>
        <v/>
      </c>
      <c r="BX841" s="10" t="str">
        <f t="shared" si="762"/>
        <v/>
      </c>
      <c r="BY841" s="10" t="str">
        <f t="shared" si="763"/>
        <v/>
      </c>
      <c r="BZ841" s="25" t="str">
        <f t="shared" si="764"/>
        <v/>
      </c>
      <c r="CB841" s="24" t="str">
        <f t="shared" si="765"/>
        <v/>
      </c>
      <c r="CC841" s="10" t="str">
        <f t="shared" si="766"/>
        <v/>
      </c>
      <c r="CD841" s="25" t="str">
        <f t="shared" si="767"/>
        <v/>
      </c>
    </row>
    <row r="842" spans="1:82" x14ac:dyDescent="0.25">
      <c r="A842" s="5" t="str">
        <f>IF('MA Data'!$G840='MA Data'!$I$2,'MA Data'!A840,"")</f>
        <v/>
      </c>
      <c r="B842" t="str">
        <f>IF('MA Data'!$G840='MA Data'!$I$2,'MA Data'!B840,"")</f>
        <v/>
      </c>
      <c r="C842" t="str">
        <f>IF('MA Data'!$G840='MA Data'!$I$2,'MA Data'!C840,"")</f>
        <v/>
      </c>
      <c r="D842" t="str">
        <f>IF('MA Data'!$G840='MA Data'!$I$2,'MA Data'!D840,"")</f>
        <v/>
      </c>
      <c r="E842" t="str">
        <f>IF('MA Data'!$G840='MA Data'!$I$2,'MA Data'!E840,"")</f>
        <v/>
      </c>
      <c r="F842" t="str">
        <f>IF('MA Data'!$G840='MA Data'!$I$2,'MA Data'!F840,"")</f>
        <v/>
      </c>
      <c r="G842" s="6" t="str">
        <f>IF('MA Data'!$G840='MA Data'!$I$2,'MA Data'!G840,"")</f>
        <v/>
      </c>
      <c r="H842" t="str">
        <f t="shared" si="719"/>
        <v/>
      </c>
      <c r="I842" s="10" t="str">
        <f t="shared" si="720"/>
        <v/>
      </c>
      <c r="J842" s="10" t="str">
        <f t="shared" si="721"/>
        <v/>
      </c>
      <c r="K842" s="10" t="str">
        <f t="shared" si="722"/>
        <v/>
      </c>
      <c r="L842" s="10" t="str">
        <f t="shared" si="723"/>
        <v/>
      </c>
      <c r="M842" s="25" t="str">
        <f t="shared" si="724"/>
        <v/>
      </c>
      <c r="O842" s="24" t="str">
        <f t="shared" si="714"/>
        <v/>
      </c>
      <c r="P842" s="10" t="str">
        <f t="shared" si="715"/>
        <v/>
      </c>
      <c r="Q842" s="25" t="str">
        <f t="shared" si="716"/>
        <v/>
      </c>
      <c r="U842" s="5" t="str">
        <f t="shared" si="726"/>
        <v/>
      </c>
      <c r="V842" s="10" t="str">
        <f t="shared" si="727"/>
        <v/>
      </c>
      <c r="W842" s="10" t="str">
        <f t="shared" si="728"/>
        <v/>
      </c>
      <c r="X842" s="10" t="str">
        <f t="shared" si="729"/>
        <v/>
      </c>
      <c r="Y842" s="10" t="str">
        <f t="shared" si="730"/>
        <v/>
      </c>
      <c r="Z842" s="25" t="str">
        <f t="shared" si="731"/>
        <v/>
      </c>
      <c r="AB842" s="24" t="str">
        <f t="shared" si="725"/>
        <v/>
      </c>
      <c r="AC842" s="10" t="str">
        <f t="shared" si="717"/>
        <v/>
      </c>
      <c r="AD842" s="25" t="str">
        <f t="shared" si="718"/>
        <v/>
      </c>
      <c r="AH842" s="24" t="str">
        <f t="shared" si="732"/>
        <v/>
      </c>
      <c r="AI842" s="10" t="str">
        <f t="shared" si="733"/>
        <v/>
      </c>
      <c r="AJ842" s="10" t="str">
        <f t="shared" si="734"/>
        <v/>
      </c>
      <c r="AK842" s="10" t="str">
        <f t="shared" si="735"/>
        <v/>
      </c>
      <c r="AL842" s="10" t="str">
        <f t="shared" si="736"/>
        <v/>
      </c>
      <c r="AM842" s="25" t="str">
        <f t="shared" si="737"/>
        <v/>
      </c>
      <c r="AO842" s="24" t="str">
        <f t="shared" si="738"/>
        <v/>
      </c>
      <c r="AP842" s="10" t="str">
        <f t="shared" si="739"/>
        <v/>
      </c>
      <c r="AQ842" s="25" t="str">
        <f t="shared" si="740"/>
        <v/>
      </c>
      <c r="AU842" s="24" t="str">
        <f t="shared" si="741"/>
        <v/>
      </c>
      <c r="AV842" s="10" t="str">
        <f t="shared" si="742"/>
        <v/>
      </c>
      <c r="AW842" s="10" t="str">
        <f t="shared" si="743"/>
        <v/>
      </c>
      <c r="AX842" s="10" t="str">
        <f t="shared" si="744"/>
        <v/>
      </c>
      <c r="AY842" s="10" t="str">
        <f t="shared" si="745"/>
        <v/>
      </c>
      <c r="AZ842" s="25" t="str">
        <f t="shared" si="746"/>
        <v/>
      </c>
      <c r="BB842" s="24" t="str">
        <f t="shared" si="747"/>
        <v/>
      </c>
      <c r="BC842" s="10" t="str">
        <f t="shared" si="748"/>
        <v/>
      </c>
      <c r="BD842" s="25" t="str">
        <f t="shared" si="749"/>
        <v/>
      </c>
      <c r="BH842" s="24" t="str">
        <f t="shared" si="750"/>
        <v/>
      </c>
      <c r="BI842" s="10" t="str">
        <f t="shared" si="751"/>
        <v/>
      </c>
      <c r="BJ842" s="10" t="str">
        <f t="shared" si="752"/>
        <v/>
      </c>
      <c r="BK842" s="10" t="str">
        <f t="shared" si="753"/>
        <v/>
      </c>
      <c r="BL842" s="10" t="str">
        <f t="shared" si="754"/>
        <v/>
      </c>
      <c r="BM842" s="25" t="str">
        <f t="shared" si="755"/>
        <v/>
      </c>
      <c r="BO842" s="24" t="str">
        <f t="shared" si="756"/>
        <v/>
      </c>
      <c r="BP842" s="10" t="str">
        <f t="shared" si="757"/>
        <v/>
      </c>
      <c r="BQ842" s="25" t="str">
        <f t="shared" si="758"/>
        <v/>
      </c>
      <c r="BU842" s="24" t="str">
        <f t="shared" si="759"/>
        <v/>
      </c>
      <c r="BV842" s="10" t="str">
        <f t="shared" si="760"/>
        <v/>
      </c>
      <c r="BW842" s="10" t="str">
        <f t="shared" si="761"/>
        <v/>
      </c>
      <c r="BX842" s="10" t="str">
        <f t="shared" si="762"/>
        <v/>
      </c>
      <c r="BY842" s="10" t="str">
        <f t="shared" si="763"/>
        <v/>
      </c>
      <c r="BZ842" s="25" t="str">
        <f t="shared" si="764"/>
        <v/>
      </c>
      <c r="CB842" s="24" t="str">
        <f t="shared" si="765"/>
        <v/>
      </c>
      <c r="CC842" s="10" t="str">
        <f t="shared" si="766"/>
        <v/>
      </c>
      <c r="CD842" s="25" t="str">
        <f t="shared" si="767"/>
        <v/>
      </c>
    </row>
    <row r="843" spans="1:82" x14ac:dyDescent="0.25">
      <c r="A843" s="5" t="str">
        <f>IF('MA Data'!$G841='MA Data'!$I$2,'MA Data'!A841,"")</f>
        <v/>
      </c>
      <c r="B843" t="str">
        <f>IF('MA Data'!$G841='MA Data'!$I$2,'MA Data'!B841,"")</f>
        <v/>
      </c>
      <c r="C843" t="str">
        <f>IF('MA Data'!$G841='MA Data'!$I$2,'MA Data'!C841,"")</f>
        <v/>
      </c>
      <c r="D843" t="str">
        <f>IF('MA Data'!$G841='MA Data'!$I$2,'MA Data'!D841,"")</f>
        <v/>
      </c>
      <c r="E843" t="str">
        <f>IF('MA Data'!$G841='MA Data'!$I$2,'MA Data'!E841,"")</f>
        <v/>
      </c>
      <c r="F843" t="str">
        <f>IF('MA Data'!$G841='MA Data'!$I$2,'MA Data'!F841,"")</f>
        <v/>
      </c>
      <c r="G843" s="6" t="str">
        <f>IF('MA Data'!$G841='MA Data'!$I$2,'MA Data'!G841,"")</f>
        <v/>
      </c>
      <c r="H843" t="str">
        <f t="shared" si="719"/>
        <v/>
      </c>
      <c r="I843" s="10" t="str">
        <f t="shared" si="720"/>
        <v/>
      </c>
      <c r="J843" s="10" t="str">
        <f t="shared" si="721"/>
        <v/>
      </c>
      <c r="K843" s="10" t="str">
        <f t="shared" si="722"/>
        <v/>
      </c>
      <c r="L843" s="10" t="str">
        <f t="shared" si="723"/>
        <v/>
      </c>
      <c r="M843" s="25" t="str">
        <f t="shared" si="724"/>
        <v/>
      </c>
      <c r="O843" s="24" t="str">
        <f t="shared" si="714"/>
        <v/>
      </c>
      <c r="P843" s="10" t="str">
        <f t="shared" si="715"/>
        <v/>
      </c>
      <c r="Q843" s="25" t="str">
        <f t="shared" si="716"/>
        <v/>
      </c>
      <c r="U843" s="5" t="str">
        <f t="shared" si="726"/>
        <v/>
      </c>
      <c r="V843" s="10" t="str">
        <f t="shared" si="727"/>
        <v/>
      </c>
      <c r="W843" s="10" t="str">
        <f t="shared" si="728"/>
        <v/>
      </c>
      <c r="X843" s="10" t="str">
        <f t="shared" si="729"/>
        <v/>
      </c>
      <c r="Y843" s="10" t="str">
        <f t="shared" si="730"/>
        <v/>
      </c>
      <c r="Z843" s="25" t="str">
        <f t="shared" si="731"/>
        <v/>
      </c>
      <c r="AB843" s="24" t="str">
        <f t="shared" si="725"/>
        <v/>
      </c>
      <c r="AC843" s="10" t="str">
        <f t="shared" si="717"/>
        <v/>
      </c>
      <c r="AD843" s="25" t="str">
        <f t="shared" si="718"/>
        <v/>
      </c>
      <c r="AH843" s="24" t="str">
        <f t="shared" si="732"/>
        <v/>
      </c>
      <c r="AI843" s="10" t="str">
        <f t="shared" si="733"/>
        <v/>
      </c>
      <c r="AJ843" s="10" t="str">
        <f t="shared" si="734"/>
        <v/>
      </c>
      <c r="AK843" s="10" t="str">
        <f t="shared" si="735"/>
        <v/>
      </c>
      <c r="AL843" s="10" t="str">
        <f t="shared" si="736"/>
        <v/>
      </c>
      <c r="AM843" s="25" t="str">
        <f t="shared" si="737"/>
        <v/>
      </c>
      <c r="AO843" s="24" t="str">
        <f t="shared" si="738"/>
        <v/>
      </c>
      <c r="AP843" s="10" t="str">
        <f t="shared" si="739"/>
        <v/>
      </c>
      <c r="AQ843" s="25" t="str">
        <f t="shared" si="740"/>
        <v/>
      </c>
      <c r="AU843" s="24" t="str">
        <f t="shared" si="741"/>
        <v/>
      </c>
      <c r="AV843" s="10" t="str">
        <f t="shared" si="742"/>
        <v/>
      </c>
      <c r="AW843" s="10" t="str">
        <f t="shared" si="743"/>
        <v/>
      </c>
      <c r="AX843" s="10" t="str">
        <f t="shared" si="744"/>
        <v/>
      </c>
      <c r="AY843" s="10" t="str">
        <f t="shared" si="745"/>
        <v/>
      </c>
      <c r="AZ843" s="25" t="str">
        <f t="shared" si="746"/>
        <v/>
      </c>
      <c r="BB843" s="24" t="str">
        <f t="shared" si="747"/>
        <v/>
      </c>
      <c r="BC843" s="10" t="str">
        <f t="shared" si="748"/>
        <v/>
      </c>
      <c r="BD843" s="25" t="str">
        <f t="shared" si="749"/>
        <v/>
      </c>
      <c r="BH843" s="24" t="str">
        <f t="shared" si="750"/>
        <v/>
      </c>
      <c r="BI843" s="10" t="str">
        <f t="shared" si="751"/>
        <v/>
      </c>
      <c r="BJ843" s="10" t="str">
        <f t="shared" si="752"/>
        <v/>
      </c>
      <c r="BK843" s="10" t="str">
        <f t="shared" si="753"/>
        <v/>
      </c>
      <c r="BL843" s="10" t="str">
        <f t="shared" si="754"/>
        <v/>
      </c>
      <c r="BM843" s="25" t="str">
        <f t="shared" si="755"/>
        <v/>
      </c>
      <c r="BO843" s="24" t="str">
        <f t="shared" si="756"/>
        <v/>
      </c>
      <c r="BP843" s="10" t="str">
        <f t="shared" si="757"/>
        <v/>
      </c>
      <c r="BQ843" s="25" t="str">
        <f t="shared" si="758"/>
        <v/>
      </c>
      <c r="BU843" s="24" t="str">
        <f t="shared" si="759"/>
        <v/>
      </c>
      <c r="BV843" s="10" t="str">
        <f t="shared" si="760"/>
        <v/>
      </c>
      <c r="BW843" s="10" t="str">
        <f t="shared" si="761"/>
        <v/>
      </c>
      <c r="BX843" s="10" t="str">
        <f t="shared" si="762"/>
        <v/>
      </c>
      <c r="BY843" s="10" t="str">
        <f t="shared" si="763"/>
        <v/>
      </c>
      <c r="BZ843" s="25" t="str">
        <f t="shared" si="764"/>
        <v/>
      </c>
      <c r="CB843" s="24" t="str">
        <f t="shared" si="765"/>
        <v/>
      </c>
      <c r="CC843" s="10" t="str">
        <f t="shared" si="766"/>
        <v/>
      </c>
      <c r="CD843" s="25" t="str">
        <f t="shared" si="767"/>
        <v/>
      </c>
    </row>
    <row r="844" spans="1:82" x14ac:dyDescent="0.25">
      <c r="A844" s="5" t="str">
        <f>IF('MA Data'!$G842='MA Data'!$I$2,'MA Data'!A842,"")</f>
        <v/>
      </c>
      <c r="B844" t="str">
        <f>IF('MA Data'!$G842='MA Data'!$I$2,'MA Data'!B842,"")</f>
        <v/>
      </c>
      <c r="C844" t="str">
        <f>IF('MA Data'!$G842='MA Data'!$I$2,'MA Data'!C842,"")</f>
        <v/>
      </c>
      <c r="D844" t="str">
        <f>IF('MA Data'!$G842='MA Data'!$I$2,'MA Data'!D842,"")</f>
        <v/>
      </c>
      <c r="E844" t="str">
        <f>IF('MA Data'!$G842='MA Data'!$I$2,'MA Data'!E842,"")</f>
        <v/>
      </c>
      <c r="F844" t="str">
        <f>IF('MA Data'!$G842='MA Data'!$I$2,'MA Data'!F842,"")</f>
        <v/>
      </c>
      <c r="G844" s="6" t="str">
        <f>IF('MA Data'!$G842='MA Data'!$I$2,'MA Data'!G842,"")</f>
        <v/>
      </c>
      <c r="H844" t="str">
        <f t="shared" si="719"/>
        <v/>
      </c>
      <c r="I844" s="10" t="str">
        <f t="shared" si="720"/>
        <v/>
      </c>
      <c r="J844" s="10" t="str">
        <f t="shared" si="721"/>
        <v/>
      </c>
      <c r="K844" s="10" t="str">
        <f t="shared" si="722"/>
        <v/>
      </c>
      <c r="L844" s="10" t="str">
        <f t="shared" si="723"/>
        <v/>
      </c>
      <c r="M844" s="25" t="str">
        <f t="shared" si="724"/>
        <v/>
      </c>
      <c r="O844" s="24" t="str">
        <f t="shared" si="714"/>
        <v/>
      </c>
      <c r="P844" s="10" t="str">
        <f t="shared" si="715"/>
        <v/>
      </c>
      <c r="Q844" s="25" t="str">
        <f t="shared" si="716"/>
        <v/>
      </c>
      <c r="U844" s="5" t="str">
        <f t="shared" si="726"/>
        <v/>
      </c>
      <c r="V844" s="10" t="str">
        <f t="shared" si="727"/>
        <v/>
      </c>
      <c r="W844" s="10" t="str">
        <f t="shared" si="728"/>
        <v/>
      </c>
      <c r="X844" s="10" t="str">
        <f t="shared" si="729"/>
        <v/>
      </c>
      <c r="Y844" s="10" t="str">
        <f t="shared" si="730"/>
        <v/>
      </c>
      <c r="Z844" s="25" t="str">
        <f t="shared" si="731"/>
        <v/>
      </c>
      <c r="AB844" s="24" t="str">
        <f t="shared" si="725"/>
        <v/>
      </c>
      <c r="AC844" s="10" t="str">
        <f t="shared" si="717"/>
        <v/>
      </c>
      <c r="AD844" s="25" t="str">
        <f t="shared" si="718"/>
        <v/>
      </c>
      <c r="AH844" s="24" t="str">
        <f t="shared" si="732"/>
        <v/>
      </c>
      <c r="AI844" s="10" t="str">
        <f t="shared" si="733"/>
        <v/>
      </c>
      <c r="AJ844" s="10" t="str">
        <f t="shared" si="734"/>
        <v/>
      </c>
      <c r="AK844" s="10" t="str">
        <f t="shared" si="735"/>
        <v/>
      </c>
      <c r="AL844" s="10" t="str">
        <f t="shared" si="736"/>
        <v/>
      </c>
      <c r="AM844" s="25" t="str">
        <f t="shared" si="737"/>
        <v/>
      </c>
      <c r="AO844" s="24" t="str">
        <f t="shared" si="738"/>
        <v/>
      </c>
      <c r="AP844" s="10" t="str">
        <f t="shared" si="739"/>
        <v/>
      </c>
      <c r="AQ844" s="25" t="str">
        <f t="shared" si="740"/>
        <v/>
      </c>
      <c r="AU844" s="24" t="str">
        <f t="shared" si="741"/>
        <v/>
      </c>
      <c r="AV844" s="10" t="str">
        <f t="shared" si="742"/>
        <v/>
      </c>
      <c r="AW844" s="10" t="str">
        <f t="shared" si="743"/>
        <v/>
      </c>
      <c r="AX844" s="10" t="str">
        <f t="shared" si="744"/>
        <v/>
      </c>
      <c r="AY844" s="10" t="str">
        <f t="shared" si="745"/>
        <v/>
      </c>
      <c r="AZ844" s="25" t="str">
        <f t="shared" si="746"/>
        <v/>
      </c>
      <c r="BB844" s="24" t="str">
        <f t="shared" si="747"/>
        <v/>
      </c>
      <c r="BC844" s="10" t="str">
        <f t="shared" si="748"/>
        <v/>
      </c>
      <c r="BD844" s="25" t="str">
        <f t="shared" si="749"/>
        <v/>
      </c>
      <c r="BH844" s="24" t="str">
        <f t="shared" si="750"/>
        <v/>
      </c>
      <c r="BI844" s="10" t="str">
        <f t="shared" si="751"/>
        <v/>
      </c>
      <c r="BJ844" s="10" t="str">
        <f t="shared" si="752"/>
        <v/>
      </c>
      <c r="BK844" s="10" t="str">
        <f t="shared" si="753"/>
        <v/>
      </c>
      <c r="BL844" s="10" t="str">
        <f t="shared" si="754"/>
        <v/>
      </c>
      <c r="BM844" s="25" t="str">
        <f t="shared" si="755"/>
        <v/>
      </c>
      <c r="BO844" s="24" t="str">
        <f t="shared" si="756"/>
        <v/>
      </c>
      <c r="BP844" s="10" t="str">
        <f t="shared" si="757"/>
        <v/>
      </c>
      <c r="BQ844" s="25" t="str">
        <f t="shared" si="758"/>
        <v/>
      </c>
      <c r="BU844" s="24" t="str">
        <f t="shared" si="759"/>
        <v/>
      </c>
      <c r="BV844" s="10" t="str">
        <f t="shared" si="760"/>
        <v/>
      </c>
      <c r="BW844" s="10" t="str">
        <f t="shared" si="761"/>
        <v/>
      </c>
      <c r="BX844" s="10" t="str">
        <f t="shared" si="762"/>
        <v/>
      </c>
      <c r="BY844" s="10" t="str">
        <f t="shared" si="763"/>
        <v/>
      </c>
      <c r="BZ844" s="25" t="str">
        <f t="shared" si="764"/>
        <v/>
      </c>
      <c r="CB844" s="24" t="str">
        <f t="shared" si="765"/>
        <v/>
      </c>
      <c r="CC844" s="10" t="str">
        <f t="shared" si="766"/>
        <v/>
      </c>
      <c r="CD844" s="25" t="str">
        <f t="shared" si="767"/>
        <v/>
      </c>
    </row>
    <row r="845" spans="1:82" x14ac:dyDescent="0.25">
      <c r="A845" s="5" t="str">
        <f>IF('MA Data'!$G843='MA Data'!$I$2,'MA Data'!A843,"")</f>
        <v/>
      </c>
      <c r="B845" t="str">
        <f>IF('MA Data'!$G843='MA Data'!$I$2,'MA Data'!B843,"")</f>
        <v/>
      </c>
      <c r="C845" t="str">
        <f>IF('MA Data'!$G843='MA Data'!$I$2,'MA Data'!C843,"")</f>
        <v/>
      </c>
      <c r="D845" t="str">
        <f>IF('MA Data'!$G843='MA Data'!$I$2,'MA Data'!D843,"")</f>
        <v/>
      </c>
      <c r="E845" t="str">
        <f>IF('MA Data'!$G843='MA Data'!$I$2,'MA Data'!E843,"")</f>
        <v/>
      </c>
      <c r="F845" t="str">
        <f>IF('MA Data'!$G843='MA Data'!$I$2,'MA Data'!F843,"")</f>
        <v/>
      </c>
      <c r="G845" s="6" t="str">
        <f>IF('MA Data'!$G843='MA Data'!$I$2,'MA Data'!G843,"")</f>
        <v/>
      </c>
      <c r="H845" t="str">
        <f t="shared" si="719"/>
        <v/>
      </c>
      <c r="I845" s="10" t="str">
        <f t="shared" si="720"/>
        <v/>
      </c>
      <c r="J845" s="10" t="str">
        <f t="shared" si="721"/>
        <v/>
      </c>
      <c r="K845" s="10" t="str">
        <f t="shared" si="722"/>
        <v/>
      </c>
      <c r="L845" s="10" t="str">
        <f t="shared" si="723"/>
        <v/>
      </c>
      <c r="M845" s="25" t="str">
        <f t="shared" si="724"/>
        <v/>
      </c>
      <c r="O845" s="24" t="str">
        <f t="shared" si="714"/>
        <v/>
      </c>
      <c r="P845" s="10" t="str">
        <f t="shared" si="715"/>
        <v/>
      </c>
      <c r="Q845" s="25" t="str">
        <f t="shared" si="716"/>
        <v/>
      </c>
      <c r="U845" s="5" t="str">
        <f t="shared" si="726"/>
        <v/>
      </c>
      <c r="V845" s="10" t="str">
        <f t="shared" si="727"/>
        <v/>
      </c>
      <c r="W845" s="10" t="str">
        <f t="shared" si="728"/>
        <v/>
      </c>
      <c r="X845" s="10" t="str">
        <f t="shared" si="729"/>
        <v/>
      </c>
      <c r="Y845" s="10" t="str">
        <f t="shared" si="730"/>
        <v/>
      </c>
      <c r="Z845" s="25" t="str">
        <f t="shared" si="731"/>
        <v/>
      </c>
      <c r="AB845" s="24" t="str">
        <f t="shared" si="725"/>
        <v/>
      </c>
      <c r="AC845" s="10" t="str">
        <f t="shared" si="717"/>
        <v/>
      </c>
      <c r="AD845" s="25" t="str">
        <f t="shared" si="718"/>
        <v/>
      </c>
      <c r="AH845" s="24" t="str">
        <f t="shared" si="732"/>
        <v/>
      </c>
      <c r="AI845" s="10" t="str">
        <f t="shared" si="733"/>
        <v/>
      </c>
      <c r="AJ845" s="10" t="str">
        <f t="shared" si="734"/>
        <v/>
      </c>
      <c r="AK845" s="10" t="str">
        <f t="shared" si="735"/>
        <v/>
      </c>
      <c r="AL845" s="10" t="str">
        <f t="shared" si="736"/>
        <v/>
      </c>
      <c r="AM845" s="25" t="str">
        <f t="shared" si="737"/>
        <v/>
      </c>
      <c r="AO845" s="24" t="str">
        <f t="shared" si="738"/>
        <v/>
      </c>
      <c r="AP845" s="10" t="str">
        <f t="shared" si="739"/>
        <v/>
      </c>
      <c r="AQ845" s="25" t="str">
        <f t="shared" si="740"/>
        <v/>
      </c>
      <c r="AU845" s="24" t="str">
        <f t="shared" si="741"/>
        <v/>
      </c>
      <c r="AV845" s="10" t="str">
        <f t="shared" si="742"/>
        <v/>
      </c>
      <c r="AW845" s="10" t="str">
        <f t="shared" si="743"/>
        <v/>
      </c>
      <c r="AX845" s="10" t="str">
        <f t="shared" si="744"/>
        <v/>
      </c>
      <c r="AY845" s="10" t="str">
        <f t="shared" si="745"/>
        <v/>
      </c>
      <c r="AZ845" s="25" t="str">
        <f t="shared" si="746"/>
        <v/>
      </c>
      <c r="BB845" s="24" t="str">
        <f t="shared" si="747"/>
        <v/>
      </c>
      <c r="BC845" s="10" t="str">
        <f t="shared" si="748"/>
        <v/>
      </c>
      <c r="BD845" s="25" t="str">
        <f t="shared" si="749"/>
        <v/>
      </c>
      <c r="BH845" s="24" t="str">
        <f t="shared" si="750"/>
        <v/>
      </c>
      <c r="BI845" s="10" t="str">
        <f t="shared" si="751"/>
        <v/>
      </c>
      <c r="BJ845" s="10" t="str">
        <f t="shared" si="752"/>
        <v/>
      </c>
      <c r="BK845" s="10" t="str">
        <f t="shared" si="753"/>
        <v/>
      </c>
      <c r="BL845" s="10" t="str">
        <f t="shared" si="754"/>
        <v/>
      </c>
      <c r="BM845" s="25" t="str">
        <f t="shared" si="755"/>
        <v/>
      </c>
      <c r="BO845" s="24" t="str">
        <f t="shared" si="756"/>
        <v/>
      </c>
      <c r="BP845" s="10" t="str">
        <f t="shared" si="757"/>
        <v/>
      </c>
      <c r="BQ845" s="25" t="str">
        <f t="shared" si="758"/>
        <v/>
      </c>
      <c r="BU845" s="24" t="str">
        <f t="shared" si="759"/>
        <v/>
      </c>
      <c r="BV845" s="10" t="str">
        <f t="shared" si="760"/>
        <v/>
      </c>
      <c r="BW845" s="10" t="str">
        <f t="shared" si="761"/>
        <v/>
      </c>
      <c r="BX845" s="10" t="str">
        <f t="shared" si="762"/>
        <v/>
      </c>
      <c r="BY845" s="10" t="str">
        <f t="shared" si="763"/>
        <v/>
      </c>
      <c r="BZ845" s="25" t="str">
        <f t="shared" si="764"/>
        <v/>
      </c>
      <c r="CB845" s="24" t="str">
        <f t="shared" si="765"/>
        <v/>
      </c>
      <c r="CC845" s="10" t="str">
        <f t="shared" si="766"/>
        <v/>
      </c>
      <c r="CD845" s="25" t="str">
        <f t="shared" si="767"/>
        <v/>
      </c>
    </row>
    <row r="846" spans="1:82" x14ac:dyDescent="0.25">
      <c r="A846" s="5" t="str">
        <f>IF('MA Data'!$G844='MA Data'!$I$2,'MA Data'!A844,"")</f>
        <v/>
      </c>
      <c r="B846" t="str">
        <f>IF('MA Data'!$G844='MA Data'!$I$2,'MA Data'!B844,"")</f>
        <v/>
      </c>
      <c r="C846" t="str">
        <f>IF('MA Data'!$G844='MA Data'!$I$2,'MA Data'!C844,"")</f>
        <v/>
      </c>
      <c r="D846" t="str">
        <f>IF('MA Data'!$G844='MA Data'!$I$2,'MA Data'!D844,"")</f>
        <v/>
      </c>
      <c r="E846" t="str">
        <f>IF('MA Data'!$G844='MA Data'!$I$2,'MA Data'!E844,"")</f>
        <v/>
      </c>
      <c r="F846" t="str">
        <f>IF('MA Data'!$G844='MA Data'!$I$2,'MA Data'!F844,"")</f>
        <v/>
      </c>
      <c r="G846" s="6" t="str">
        <f>IF('MA Data'!$G844='MA Data'!$I$2,'MA Data'!G844,"")</f>
        <v/>
      </c>
      <c r="H846" t="str">
        <f t="shared" si="719"/>
        <v/>
      </c>
      <c r="I846" s="10" t="str">
        <f t="shared" si="720"/>
        <v/>
      </c>
      <c r="J846" s="10" t="str">
        <f t="shared" si="721"/>
        <v/>
      </c>
      <c r="K846" s="10" t="str">
        <f t="shared" si="722"/>
        <v/>
      </c>
      <c r="L846" s="10" t="str">
        <f t="shared" si="723"/>
        <v/>
      </c>
      <c r="M846" s="25" t="str">
        <f t="shared" si="724"/>
        <v/>
      </c>
      <c r="O846" s="24" t="str">
        <f t="shared" si="714"/>
        <v/>
      </c>
      <c r="P846" s="10" t="str">
        <f t="shared" si="715"/>
        <v/>
      </c>
      <c r="Q846" s="25" t="str">
        <f t="shared" si="716"/>
        <v/>
      </c>
      <c r="U846" s="5" t="str">
        <f t="shared" si="726"/>
        <v/>
      </c>
      <c r="V846" s="10" t="str">
        <f t="shared" si="727"/>
        <v/>
      </c>
      <c r="W846" s="10" t="str">
        <f t="shared" si="728"/>
        <v/>
      </c>
      <c r="X846" s="10" t="str">
        <f t="shared" si="729"/>
        <v/>
      </c>
      <c r="Y846" s="10" t="str">
        <f t="shared" si="730"/>
        <v/>
      </c>
      <c r="Z846" s="25" t="str">
        <f t="shared" si="731"/>
        <v/>
      </c>
      <c r="AB846" s="24" t="str">
        <f t="shared" si="725"/>
        <v/>
      </c>
      <c r="AC846" s="10" t="str">
        <f t="shared" si="717"/>
        <v/>
      </c>
      <c r="AD846" s="25" t="str">
        <f t="shared" si="718"/>
        <v/>
      </c>
      <c r="AH846" s="24" t="str">
        <f t="shared" si="732"/>
        <v/>
      </c>
      <c r="AI846" s="10" t="str">
        <f t="shared" si="733"/>
        <v/>
      </c>
      <c r="AJ846" s="10" t="str">
        <f t="shared" si="734"/>
        <v/>
      </c>
      <c r="AK846" s="10" t="str">
        <f t="shared" si="735"/>
        <v/>
      </c>
      <c r="AL846" s="10" t="str">
        <f t="shared" si="736"/>
        <v/>
      </c>
      <c r="AM846" s="25" t="str">
        <f t="shared" si="737"/>
        <v/>
      </c>
      <c r="AO846" s="24" t="str">
        <f t="shared" si="738"/>
        <v/>
      </c>
      <c r="AP846" s="10" t="str">
        <f t="shared" si="739"/>
        <v/>
      </c>
      <c r="AQ846" s="25" t="str">
        <f t="shared" si="740"/>
        <v/>
      </c>
      <c r="AU846" s="24" t="str">
        <f t="shared" si="741"/>
        <v/>
      </c>
      <c r="AV846" s="10" t="str">
        <f t="shared" si="742"/>
        <v/>
      </c>
      <c r="AW846" s="10" t="str">
        <f t="shared" si="743"/>
        <v/>
      </c>
      <c r="AX846" s="10" t="str">
        <f t="shared" si="744"/>
        <v/>
      </c>
      <c r="AY846" s="10" t="str">
        <f t="shared" si="745"/>
        <v/>
      </c>
      <c r="AZ846" s="25" t="str">
        <f t="shared" si="746"/>
        <v/>
      </c>
      <c r="BB846" s="24" t="str">
        <f t="shared" si="747"/>
        <v/>
      </c>
      <c r="BC846" s="10" t="str">
        <f t="shared" si="748"/>
        <v/>
      </c>
      <c r="BD846" s="25" t="str">
        <f t="shared" si="749"/>
        <v/>
      </c>
      <c r="BH846" s="24" t="str">
        <f t="shared" si="750"/>
        <v/>
      </c>
      <c r="BI846" s="10" t="str">
        <f t="shared" si="751"/>
        <v/>
      </c>
      <c r="BJ846" s="10" t="str">
        <f t="shared" si="752"/>
        <v/>
      </c>
      <c r="BK846" s="10" t="str">
        <f t="shared" si="753"/>
        <v/>
      </c>
      <c r="BL846" s="10" t="str">
        <f t="shared" si="754"/>
        <v/>
      </c>
      <c r="BM846" s="25" t="str">
        <f t="shared" si="755"/>
        <v/>
      </c>
      <c r="BO846" s="24" t="str">
        <f t="shared" si="756"/>
        <v/>
      </c>
      <c r="BP846" s="10" t="str">
        <f t="shared" si="757"/>
        <v/>
      </c>
      <c r="BQ846" s="25" t="str">
        <f t="shared" si="758"/>
        <v/>
      </c>
      <c r="BU846" s="24" t="str">
        <f t="shared" si="759"/>
        <v/>
      </c>
      <c r="BV846" s="10" t="str">
        <f t="shared" si="760"/>
        <v/>
      </c>
      <c r="BW846" s="10" t="str">
        <f t="shared" si="761"/>
        <v/>
      </c>
      <c r="BX846" s="10" t="str">
        <f t="shared" si="762"/>
        <v/>
      </c>
      <c r="BY846" s="10" t="str">
        <f t="shared" si="763"/>
        <v/>
      </c>
      <c r="BZ846" s="25" t="str">
        <f t="shared" si="764"/>
        <v/>
      </c>
      <c r="CB846" s="24" t="str">
        <f t="shared" si="765"/>
        <v/>
      </c>
      <c r="CC846" s="10" t="str">
        <f t="shared" si="766"/>
        <v/>
      </c>
      <c r="CD846" s="25" t="str">
        <f t="shared" si="767"/>
        <v/>
      </c>
    </row>
    <row r="847" spans="1:82" x14ac:dyDescent="0.25">
      <c r="A847" s="5" t="str">
        <f>IF('MA Data'!$G845='MA Data'!$I$2,'MA Data'!A845,"")</f>
        <v/>
      </c>
      <c r="B847" t="str">
        <f>IF('MA Data'!$G845='MA Data'!$I$2,'MA Data'!B845,"")</f>
        <v/>
      </c>
      <c r="C847" t="str">
        <f>IF('MA Data'!$G845='MA Data'!$I$2,'MA Data'!C845,"")</f>
        <v/>
      </c>
      <c r="D847" t="str">
        <f>IF('MA Data'!$G845='MA Data'!$I$2,'MA Data'!D845,"")</f>
        <v/>
      </c>
      <c r="E847" t="str">
        <f>IF('MA Data'!$G845='MA Data'!$I$2,'MA Data'!E845,"")</f>
        <v/>
      </c>
      <c r="F847" t="str">
        <f>IF('MA Data'!$G845='MA Data'!$I$2,'MA Data'!F845,"")</f>
        <v/>
      </c>
      <c r="G847" s="6" t="str">
        <f>IF('MA Data'!$G845='MA Data'!$I$2,'MA Data'!G845,"")</f>
        <v/>
      </c>
      <c r="H847" t="str">
        <f t="shared" si="719"/>
        <v/>
      </c>
      <c r="I847" s="10" t="str">
        <f t="shared" si="720"/>
        <v/>
      </c>
      <c r="J847" s="10" t="str">
        <f t="shared" si="721"/>
        <v/>
      </c>
      <c r="K847" s="10" t="str">
        <f t="shared" si="722"/>
        <v/>
      </c>
      <c r="L847" s="10" t="str">
        <f t="shared" si="723"/>
        <v/>
      </c>
      <c r="M847" s="25" t="str">
        <f t="shared" si="724"/>
        <v/>
      </c>
      <c r="O847" s="24" t="str">
        <f t="shared" si="714"/>
        <v/>
      </c>
      <c r="P847" s="10" t="str">
        <f t="shared" si="715"/>
        <v/>
      </c>
      <c r="Q847" s="25" t="str">
        <f t="shared" si="716"/>
        <v/>
      </c>
      <c r="U847" s="5" t="str">
        <f t="shared" si="726"/>
        <v/>
      </c>
      <c r="V847" s="10" t="str">
        <f t="shared" si="727"/>
        <v/>
      </c>
      <c r="W847" s="10" t="str">
        <f t="shared" si="728"/>
        <v/>
      </c>
      <c r="X847" s="10" t="str">
        <f t="shared" si="729"/>
        <v/>
      </c>
      <c r="Y847" s="10" t="str">
        <f t="shared" si="730"/>
        <v/>
      </c>
      <c r="Z847" s="25" t="str">
        <f t="shared" si="731"/>
        <v/>
      </c>
      <c r="AB847" s="24" t="str">
        <f t="shared" si="725"/>
        <v/>
      </c>
      <c r="AC847" s="10" t="str">
        <f t="shared" si="717"/>
        <v/>
      </c>
      <c r="AD847" s="25" t="str">
        <f t="shared" si="718"/>
        <v/>
      </c>
      <c r="AH847" s="24" t="str">
        <f t="shared" si="732"/>
        <v/>
      </c>
      <c r="AI847" s="10" t="str">
        <f t="shared" si="733"/>
        <v/>
      </c>
      <c r="AJ847" s="10" t="str">
        <f t="shared" si="734"/>
        <v/>
      </c>
      <c r="AK847" s="10" t="str">
        <f t="shared" si="735"/>
        <v/>
      </c>
      <c r="AL847" s="10" t="str">
        <f t="shared" si="736"/>
        <v/>
      </c>
      <c r="AM847" s="25" t="str">
        <f t="shared" si="737"/>
        <v/>
      </c>
      <c r="AO847" s="24" t="str">
        <f t="shared" si="738"/>
        <v/>
      </c>
      <c r="AP847" s="10" t="str">
        <f t="shared" si="739"/>
        <v/>
      </c>
      <c r="AQ847" s="25" t="str">
        <f t="shared" si="740"/>
        <v/>
      </c>
      <c r="AU847" s="24" t="str">
        <f t="shared" si="741"/>
        <v/>
      </c>
      <c r="AV847" s="10" t="str">
        <f t="shared" si="742"/>
        <v/>
      </c>
      <c r="AW847" s="10" t="str">
        <f t="shared" si="743"/>
        <v/>
      </c>
      <c r="AX847" s="10" t="str">
        <f t="shared" si="744"/>
        <v/>
      </c>
      <c r="AY847" s="10" t="str">
        <f t="shared" si="745"/>
        <v/>
      </c>
      <c r="AZ847" s="25" t="str">
        <f t="shared" si="746"/>
        <v/>
      </c>
      <c r="BB847" s="24" t="str">
        <f t="shared" si="747"/>
        <v/>
      </c>
      <c r="BC847" s="10" t="str">
        <f t="shared" si="748"/>
        <v/>
      </c>
      <c r="BD847" s="25" t="str">
        <f t="shared" si="749"/>
        <v/>
      </c>
      <c r="BH847" s="24" t="str">
        <f t="shared" si="750"/>
        <v/>
      </c>
      <c r="BI847" s="10" t="str">
        <f t="shared" si="751"/>
        <v/>
      </c>
      <c r="BJ847" s="10" t="str">
        <f t="shared" si="752"/>
        <v/>
      </c>
      <c r="BK847" s="10" t="str">
        <f t="shared" si="753"/>
        <v/>
      </c>
      <c r="BL847" s="10" t="str">
        <f t="shared" si="754"/>
        <v/>
      </c>
      <c r="BM847" s="25" t="str">
        <f t="shared" si="755"/>
        <v/>
      </c>
      <c r="BO847" s="24" t="str">
        <f t="shared" si="756"/>
        <v/>
      </c>
      <c r="BP847" s="10" t="str">
        <f t="shared" si="757"/>
        <v/>
      </c>
      <c r="BQ847" s="25" t="str">
        <f t="shared" si="758"/>
        <v/>
      </c>
      <c r="BU847" s="24" t="str">
        <f t="shared" si="759"/>
        <v/>
      </c>
      <c r="BV847" s="10" t="str">
        <f t="shared" si="760"/>
        <v/>
      </c>
      <c r="BW847" s="10" t="str">
        <f t="shared" si="761"/>
        <v/>
      </c>
      <c r="BX847" s="10" t="str">
        <f t="shared" si="762"/>
        <v/>
      </c>
      <c r="BY847" s="10" t="str">
        <f t="shared" si="763"/>
        <v/>
      </c>
      <c r="BZ847" s="25" t="str">
        <f t="shared" si="764"/>
        <v/>
      </c>
      <c r="CB847" s="24" t="str">
        <f t="shared" si="765"/>
        <v/>
      </c>
      <c r="CC847" s="10" t="str">
        <f t="shared" si="766"/>
        <v/>
      </c>
      <c r="CD847" s="25" t="str">
        <f t="shared" si="767"/>
        <v/>
      </c>
    </row>
    <row r="848" spans="1:82" x14ac:dyDescent="0.25">
      <c r="A848" s="5" t="str">
        <f>IF('MA Data'!$G846='MA Data'!$I$2,'MA Data'!A846,"")</f>
        <v/>
      </c>
      <c r="B848" t="str">
        <f>IF('MA Data'!$G846='MA Data'!$I$2,'MA Data'!B846,"")</f>
        <v/>
      </c>
      <c r="C848" t="str">
        <f>IF('MA Data'!$G846='MA Data'!$I$2,'MA Data'!C846,"")</f>
        <v/>
      </c>
      <c r="D848" t="str">
        <f>IF('MA Data'!$G846='MA Data'!$I$2,'MA Data'!D846,"")</f>
        <v/>
      </c>
      <c r="E848" t="str">
        <f>IF('MA Data'!$G846='MA Data'!$I$2,'MA Data'!E846,"")</f>
        <v/>
      </c>
      <c r="F848" t="str">
        <f>IF('MA Data'!$G846='MA Data'!$I$2,'MA Data'!F846,"")</f>
        <v/>
      </c>
      <c r="G848" s="6" t="str">
        <f>IF('MA Data'!$G846='MA Data'!$I$2,'MA Data'!G846,"")</f>
        <v/>
      </c>
      <c r="H848" t="str">
        <f t="shared" si="719"/>
        <v/>
      </c>
      <c r="I848" s="10" t="str">
        <f t="shared" si="720"/>
        <v/>
      </c>
      <c r="J848" s="10" t="str">
        <f t="shared" si="721"/>
        <v/>
      </c>
      <c r="K848" s="10" t="str">
        <f t="shared" si="722"/>
        <v/>
      </c>
      <c r="L848" s="10" t="str">
        <f t="shared" si="723"/>
        <v/>
      </c>
      <c r="M848" s="25" t="str">
        <f t="shared" si="724"/>
        <v/>
      </c>
      <c r="O848" s="24" t="str">
        <f t="shared" si="714"/>
        <v/>
      </c>
      <c r="P848" s="10" t="str">
        <f t="shared" si="715"/>
        <v/>
      </c>
      <c r="Q848" s="25" t="str">
        <f t="shared" si="716"/>
        <v/>
      </c>
      <c r="U848" s="5" t="str">
        <f t="shared" si="726"/>
        <v/>
      </c>
      <c r="V848" s="10" t="str">
        <f t="shared" si="727"/>
        <v/>
      </c>
      <c r="W848" s="10" t="str">
        <f t="shared" si="728"/>
        <v/>
      </c>
      <c r="X848" s="10" t="str">
        <f t="shared" si="729"/>
        <v/>
      </c>
      <c r="Y848" s="10" t="str">
        <f t="shared" si="730"/>
        <v/>
      </c>
      <c r="Z848" s="25" t="str">
        <f t="shared" si="731"/>
        <v/>
      </c>
      <c r="AB848" s="24" t="str">
        <f t="shared" si="725"/>
        <v/>
      </c>
      <c r="AC848" s="10" t="str">
        <f t="shared" si="717"/>
        <v/>
      </c>
      <c r="AD848" s="25" t="str">
        <f t="shared" si="718"/>
        <v/>
      </c>
      <c r="AH848" s="24" t="str">
        <f t="shared" si="732"/>
        <v/>
      </c>
      <c r="AI848" s="10" t="str">
        <f t="shared" si="733"/>
        <v/>
      </c>
      <c r="AJ848" s="10" t="str">
        <f t="shared" si="734"/>
        <v/>
      </c>
      <c r="AK848" s="10" t="str">
        <f t="shared" si="735"/>
        <v/>
      </c>
      <c r="AL848" s="10" t="str">
        <f t="shared" si="736"/>
        <v/>
      </c>
      <c r="AM848" s="25" t="str">
        <f t="shared" si="737"/>
        <v/>
      </c>
      <c r="AO848" s="24" t="str">
        <f t="shared" si="738"/>
        <v/>
      </c>
      <c r="AP848" s="10" t="str">
        <f t="shared" si="739"/>
        <v/>
      </c>
      <c r="AQ848" s="25" t="str">
        <f t="shared" si="740"/>
        <v/>
      </c>
      <c r="AU848" s="24" t="str">
        <f t="shared" si="741"/>
        <v/>
      </c>
      <c r="AV848" s="10" t="str">
        <f t="shared" si="742"/>
        <v/>
      </c>
      <c r="AW848" s="10" t="str">
        <f t="shared" si="743"/>
        <v/>
      </c>
      <c r="AX848" s="10" t="str">
        <f t="shared" si="744"/>
        <v/>
      </c>
      <c r="AY848" s="10" t="str">
        <f t="shared" si="745"/>
        <v/>
      </c>
      <c r="AZ848" s="25" t="str">
        <f t="shared" si="746"/>
        <v/>
      </c>
      <c r="BB848" s="24" t="str">
        <f t="shared" si="747"/>
        <v/>
      </c>
      <c r="BC848" s="10" t="str">
        <f t="shared" si="748"/>
        <v/>
      </c>
      <c r="BD848" s="25" t="str">
        <f t="shared" si="749"/>
        <v/>
      </c>
      <c r="BH848" s="24" t="str">
        <f t="shared" si="750"/>
        <v/>
      </c>
      <c r="BI848" s="10" t="str">
        <f t="shared" si="751"/>
        <v/>
      </c>
      <c r="BJ848" s="10" t="str">
        <f t="shared" si="752"/>
        <v/>
      </c>
      <c r="BK848" s="10" t="str">
        <f t="shared" si="753"/>
        <v/>
      </c>
      <c r="BL848" s="10" t="str">
        <f t="shared" si="754"/>
        <v/>
      </c>
      <c r="BM848" s="25" t="str">
        <f t="shared" si="755"/>
        <v/>
      </c>
      <c r="BO848" s="24" t="str">
        <f t="shared" si="756"/>
        <v/>
      </c>
      <c r="BP848" s="10" t="str">
        <f t="shared" si="757"/>
        <v/>
      </c>
      <c r="BQ848" s="25" t="str">
        <f t="shared" si="758"/>
        <v/>
      </c>
      <c r="BU848" s="24" t="str">
        <f t="shared" si="759"/>
        <v/>
      </c>
      <c r="BV848" s="10" t="str">
        <f t="shared" si="760"/>
        <v/>
      </c>
      <c r="BW848" s="10" t="str">
        <f t="shared" si="761"/>
        <v/>
      </c>
      <c r="BX848" s="10" t="str">
        <f t="shared" si="762"/>
        <v/>
      </c>
      <c r="BY848" s="10" t="str">
        <f t="shared" si="763"/>
        <v/>
      </c>
      <c r="BZ848" s="25" t="str">
        <f t="shared" si="764"/>
        <v/>
      </c>
      <c r="CB848" s="24" t="str">
        <f t="shared" si="765"/>
        <v/>
      </c>
      <c r="CC848" s="10" t="str">
        <f t="shared" si="766"/>
        <v/>
      </c>
      <c r="CD848" s="25" t="str">
        <f t="shared" si="767"/>
        <v/>
      </c>
    </row>
    <row r="849" spans="1:82" x14ac:dyDescent="0.25">
      <c r="A849" s="5" t="str">
        <f>IF('MA Data'!$G847='MA Data'!$I$2,'MA Data'!A847,"")</f>
        <v/>
      </c>
      <c r="B849" t="str">
        <f>IF('MA Data'!$G847='MA Data'!$I$2,'MA Data'!B847,"")</f>
        <v/>
      </c>
      <c r="C849" t="str">
        <f>IF('MA Data'!$G847='MA Data'!$I$2,'MA Data'!C847,"")</f>
        <v/>
      </c>
      <c r="D849" t="str">
        <f>IF('MA Data'!$G847='MA Data'!$I$2,'MA Data'!D847,"")</f>
        <v/>
      </c>
      <c r="E849" t="str">
        <f>IF('MA Data'!$G847='MA Data'!$I$2,'MA Data'!E847,"")</f>
        <v/>
      </c>
      <c r="F849" t="str">
        <f>IF('MA Data'!$G847='MA Data'!$I$2,'MA Data'!F847,"")</f>
        <v/>
      </c>
      <c r="G849" s="6" t="str">
        <f>IF('MA Data'!$G847='MA Data'!$I$2,'MA Data'!G847,"")</f>
        <v/>
      </c>
      <c r="H849" t="str">
        <f t="shared" si="719"/>
        <v/>
      </c>
      <c r="I849" s="10" t="str">
        <f t="shared" si="720"/>
        <v/>
      </c>
      <c r="J849" s="10" t="str">
        <f t="shared" si="721"/>
        <v/>
      </c>
      <c r="K849" s="10" t="str">
        <f t="shared" si="722"/>
        <v/>
      </c>
      <c r="L849" s="10" t="str">
        <f t="shared" si="723"/>
        <v/>
      </c>
      <c r="M849" s="25" t="str">
        <f t="shared" si="724"/>
        <v/>
      </c>
      <c r="O849" s="24" t="str">
        <f t="shared" si="714"/>
        <v/>
      </c>
      <c r="P849" s="10" t="str">
        <f t="shared" si="715"/>
        <v/>
      </c>
      <c r="Q849" s="25" t="str">
        <f t="shared" si="716"/>
        <v/>
      </c>
      <c r="U849" s="5" t="str">
        <f t="shared" si="726"/>
        <v/>
      </c>
      <c r="V849" s="10" t="str">
        <f t="shared" si="727"/>
        <v/>
      </c>
      <c r="W849" s="10" t="str">
        <f t="shared" si="728"/>
        <v/>
      </c>
      <c r="X849" s="10" t="str">
        <f t="shared" si="729"/>
        <v/>
      </c>
      <c r="Y849" s="10" t="str">
        <f t="shared" si="730"/>
        <v/>
      </c>
      <c r="Z849" s="25" t="str">
        <f t="shared" si="731"/>
        <v/>
      </c>
      <c r="AB849" s="24" t="str">
        <f t="shared" si="725"/>
        <v/>
      </c>
      <c r="AC849" s="10" t="str">
        <f t="shared" si="717"/>
        <v/>
      </c>
      <c r="AD849" s="25" t="str">
        <f t="shared" si="718"/>
        <v/>
      </c>
      <c r="AH849" s="24" t="str">
        <f t="shared" si="732"/>
        <v/>
      </c>
      <c r="AI849" s="10" t="str">
        <f t="shared" si="733"/>
        <v/>
      </c>
      <c r="AJ849" s="10" t="str">
        <f t="shared" si="734"/>
        <v/>
      </c>
      <c r="AK849" s="10" t="str">
        <f t="shared" si="735"/>
        <v/>
      </c>
      <c r="AL849" s="10" t="str">
        <f t="shared" si="736"/>
        <v/>
      </c>
      <c r="AM849" s="25" t="str">
        <f t="shared" si="737"/>
        <v/>
      </c>
      <c r="AO849" s="24" t="str">
        <f t="shared" si="738"/>
        <v/>
      </c>
      <c r="AP849" s="10" t="str">
        <f t="shared" si="739"/>
        <v/>
      </c>
      <c r="AQ849" s="25" t="str">
        <f t="shared" si="740"/>
        <v/>
      </c>
      <c r="AU849" s="24" t="str">
        <f t="shared" si="741"/>
        <v/>
      </c>
      <c r="AV849" s="10" t="str">
        <f t="shared" si="742"/>
        <v/>
      </c>
      <c r="AW849" s="10" t="str">
        <f t="shared" si="743"/>
        <v/>
      </c>
      <c r="AX849" s="10" t="str">
        <f t="shared" si="744"/>
        <v/>
      </c>
      <c r="AY849" s="10" t="str">
        <f t="shared" si="745"/>
        <v/>
      </c>
      <c r="AZ849" s="25" t="str">
        <f t="shared" si="746"/>
        <v/>
      </c>
      <c r="BB849" s="24" t="str">
        <f t="shared" si="747"/>
        <v/>
      </c>
      <c r="BC849" s="10" t="str">
        <f t="shared" si="748"/>
        <v/>
      </c>
      <c r="BD849" s="25" t="str">
        <f t="shared" si="749"/>
        <v/>
      </c>
      <c r="BH849" s="24" t="str">
        <f t="shared" si="750"/>
        <v/>
      </c>
      <c r="BI849" s="10" t="str">
        <f t="shared" si="751"/>
        <v/>
      </c>
      <c r="BJ849" s="10" t="str">
        <f t="shared" si="752"/>
        <v/>
      </c>
      <c r="BK849" s="10" t="str">
        <f t="shared" si="753"/>
        <v/>
      </c>
      <c r="BL849" s="10" t="str">
        <f t="shared" si="754"/>
        <v/>
      </c>
      <c r="BM849" s="25" t="str">
        <f t="shared" si="755"/>
        <v/>
      </c>
      <c r="BO849" s="24" t="str">
        <f t="shared" si="756"/>
        <v/>
      </c>
      <c r="BP849" s="10" t="str">
        <f t="shared" si="757"/>
        <v/>
      </c>
      <c r="BQ849" s="25" t="str">
        <f t="shared" si="758"/>
        <v/>
      </c>
      <c r="BU849" s="24" t="str">
        <f t="shared" si="759"/>
        <v/>
      </c>
      <c r="BV849" s="10" t="str">
        <f t="shared" si="760"/>
        <v/>
      </c>
      <c r="BW849" s="10" t="str">
        <f t="shared" si="761"/>
        <v/>
      </c>
      <c r="BX849" s="10" t="str">
        <f t="shared" si="762"/>
        <v/>
      </c>
      <c r="BY849" s="10" t="str">
        <f t="shared" si="763"/>
        <v/>
      </c>
      <c r="BZ849" s="25" t="str">
        <f t="shared" si="764"/>
        <v/>
      </c>
      <c r="CB849" s="24" t="str">
        <f t="shared" si="765"/>
        <v/>
      </c>
      <c r="CC849" s="10" t="str">
        <f t="shared" si="766"/>
        <v/>
      </c>
      <c r="CD849" s="25" t="str">
        <f t="shared" si="767"/>
        <v/>
      </c>
    </row>
    <row r="850" spans="1:82" x14ac:dyDescent="0.25">
      <c r="A850" s="5" t="str">
        <f>IF('MA Data'!$G848='MA Data'!$I$2,'MA Data'!A848,"")</f>
        <v/>
      </c>
      <c r="B850" t="str">
        <f>IF('MA Data'!$G848='MA Data'!$I$2,'MA Data'!B848,"")</f>
        <v/>
      </c>
      <c r="C850" t="str">
        <f>IF('MA Data'!$G848='MA Data'!$I$2,'MA Data'!C848,"")</f>
        <v/>
      </c>
      <c r="D850" t="str">
        <f>IF('MA Data'!$G848='MA Data'!$I$2,'MA Data'!D848,"")</f>
        <v/>
      </c>
      <c r="E850" t="str">
        <f>IF('MA Data'!$G848='MA Data'!$I$2,'MA Data'!E848,"")</f>
        <v/>
      </c>
      <c r="F850" t="str">
        <f>IF('MA Data'!$G848='MA Data'!$I$2,'MA Data'!F848,"")</f>
        <v/>
      </c>
      <c r="G850" s="6" t="str">
        <f>IF('MA Data'!$G848='MA Data'!$I$2,'MA Data'!G848,"")</f>
        <v/>
      </c>
      <c r="H850" t="str">
        <f t="shared" si="719"/>
        <v/>
      </c>
      <c r="I850" s="10" t="str">
        <f t="shared" si="720"/>
        <v/>
      </c>
      <c r="J850" s="10" t="str">
        <f t="shared" si="721"/>
        <v/>
      </c>
      <c r="K850" s="10" t="str">
        <f t="shared" si="722"/>
        <v/>
      </c>
      <c r="L850" s="10" t="str">
        <f t="shared" si="723"/>
        <v/>
      </c>
      <c r="M850" s="25" t="str">
        <f t="shared" si="724"/>
        <v/>
      </c>
      <c r="O850" s="24" t="str">
        <f t="shared" si="714"/>
        <v/>
      </c>
      <c r="P850" s="10" t="str">
        <f t="shared" si="715"/>
        <v/>
      </c>
      <c r="Q850" s="25" t="str">
        <f t="shared" si="716"/>
        <v/>
      </c>
      <c r="U850" s="5" t="str">
        <f t="shared" si="726"/>
        <v/>
      </c>
      <c r="V850" s="10" t="str">
        <f t="shared" si="727"/>
        <v/>
      </c>
      <c r="W850" s="10" t="str">
        <f t="shared" si="728"/>
        <v/>
      </c>
      <c r="X850" s="10" t="str">
        <f t="shared" si="729"/>
        <v/>
      </c>
      <c r="Y850" s="10" t="str">
        <f t="shared" si="730"/>
        <v/>
      </c>
      <c r="Z850" s="25" t="str">
        <f t="shared" si="731"/>
        <v/>
      </c>
      <c r="AB850" s="24" t="str">
        <f t="shared" si="725"/>
        <v/>
      </c>
      <c r="AC850" s="10" t="str">
        <f t="shared" si="717"/>
        <v/>
      </c>
      <c r="AD850" s="25" t="str">
        <f t="shared" si="718"/>
        <v/>
      </c>
      <c r="AH850" s="24" t="str">
        <f t="shared" si="732"/>
        <v/>
      </c>
      <c r="AI850" s="10" t="str">
        <f t="shared" si="733"/>
        <v/>
      </c>
      <c r="AJ850" s="10" t="str">
        <f t="shared" si="734"/>
        <v/>
      </c>
      <c r="AK850" s="10" t="str">
        <f t="shared" si="735"/>
        <v/>
      </c>
      <c r="AL850" s="10" t="str">
        <f t="shared" si="736"/>
        <v/>
      </c>
      <c r="AM850" s="25" t="str">
        <f t="shared" si="737"/>
        <v/>
      </c>
      <c r="AO850" s="24" t="str">
        <f t="shared" si="738"/>
        <v/>
      </c>
      <c r="AP850" s="10" t="str">
        <f t="shared" si="739"/>
        <v/>
      </c>
      <c r="AQ850" s="25" t="str">
        <f t="shared" si="740"/>
        <v/>
      </c>
      <c r="AU850" s="24" t="str">
        <f t="shared" si="741"/>
        <v/>
      </c>
      <c r="AV850" s="10" t="str">
        <f t="shared" si="742"/>
        <v/>
      </c>
      <c r="AW850" s="10" t="str">
        <f t="shared" si="743"/>
        <v/>
      </c>
      <c r="AX850" s="10" t="str">
        <f t="shared" si="744"/>
        <v/>
      </c>
      <c r="AY850" s="10" t="str">
        <f t="shared" si="745"/>
        <v/>
      </c>
      <c r="AZ850" s="25" t="str">
        <f t="shared" si="746"/>
        <v/>
      </c>
      <c r="BB850" s="24" t="str">
        <f t="shared" si="747"/>
        <v/>
      </c>
      <c r="BC850" s="10" t="str">
        <f t="shared" si="748"/>
        <v/>
      </c>
      <c r="BD850" s="25" t="str">
        <f t="shared" si="749"/>
        <v/>
      </c>
      <c r="BH850" s="24" t="str">
        <f t="shared" si="750"/>
        <v/>
      </c>
      <c r="BI850" s="10" t="str">
        <f t="shared" si="751"/>
        <v/>
      </c>
      <c r="BJ850" s="10" t="str">
        <f t="shared" si="752"/>
        <v/>
      </c>
      <c r="BK850" s="10" t="str">
        <f t="shared" si="753"/>
        <v/>
      </c>
      <c r="BL850" s="10" t="str">
        <f t="shared" si="754"/>
        <v/>
      </c>
      <c r="BM850" s="25" t="str">
        <f t="shared" si="755"/>
        <v/>
      </c>
      <c r="BO850" s="24" t="str">
        <f t="shared" si="756"/>
        <v/>
      </c>
      <c r="BP850" s="10" t="str">
        <f t="shared" si="757"/>
        <v/>
      </c>
      <c r="BQ850" s="25" t="str">
        <f t="shared" si="758"/>
        <v/>
      </c>
      <c r="BU850" s="24" t="str">
        <f t="shared" si="759"/>
        <v/>
      </c>
      <c r="BV850" s="10" t="str">
        <f t="shared" si="760"/>
        <v/>
      </c>
      <c r="BW850" s="10" t="str">
        <f t="shared" si="761"/>
        <v/>
      </c>
      <c r="BX850" s="10" t="str">
        <f t="shared" si="762"/>
        <v/>
      </c>
      <c r="BY850" s="10" t="str">
        <f t="shared" si="763"/>
        <v/>
      </c>
      <c r="BZ850" s="25" t="str">
        <f t="shared" si="764"/>
        <v/>
      </c>
      <c r="CB850" s="24" t="str">
        <f t="shared" si="765"/>
        <v/>
      </c>
      <c r="CC850" s="10" t="str">
        <f t="shared" si="766"/>
        <v/>
      </c>
      <c r="CD850" s="25" t="str">
        <f t="shared" si="767"/>
        <v/>
      </c>
    </row>
    <row r="851" spans="1:82" x14ac:dyDescent="0.25">
      <c r="A851" s="5" t="str">
        <f>IF('MA Data'!$G849='MA Data'!$I$2,'MA Data'!A849,"")</f>
        <v/>
      </c>
      <c r="B851" t="str">
        <f>IF('MA Data'!$G849='MA Data'!$I$2,'MA Data'!B849,"")</f>
        <v/>
      </c>
      <c r="C851" t="str">
        <f>IF('MA Data'!$G849='MA Data'!$I$2,'MA Data'!C849,"")</f>
        <v/>
      </c>
      <c r="D851" t="str">
        <f>IF('MA Data'!$G849='MA Data'!$I$2,'MA Data'!D849,"")</f>
        <v/>
      </c>
      <c r="E851" t="str">
        <f>IF('MA Data'!$G849='MA Data'!$I$2,'MA Data'!E849,"")</f>
        <v/>
      </c>
      <c r="F851" t="str">
        <f>IF('MA Data'!$G849='MA Data'!$I$2,'MA Data'!F849,"")</f>
        <v/>
      </c>
      <c r="G851" s="6" t="str">
        <f>IF('MA Data'!$G849='MA Data'!$I$2,'MA Data'!G849,"")</f>
        <v/>
      </c>
      <c r="H851" t="str">
        <f t="shared" si="719"/>
        <v/>
      </c>
      <c r="I851" s="10" t="str">
        <f t="shared" si="720"/>
        <v/>
      </c>
      <c r="J851" s="10" t="str">
        <f t="shared" si="721"/>
        <v/>
      </c>
      <c r="K851" s="10" t="str">
        <f t="shared" si="722"/>
        <v/>
      </c>
      <c r="L851" s="10" t="str">
        <f t="shared" si="723"/>
        <v/>
      </c>
      <c r="M851" s="25" t="str">
        <f t="shared" si="724"/>
        <v/>
      </c>
      <c r="O851" s="24" t="str">
        <f t="shared" ref="O851:O914" si="768">IF(D851="","",J851+N$15)</f>
        <v/>
      </c>
      <c r="P851" s="10" t="str">
        <f t="shared" ref="P851:P914" si="769">IF(D851="","",1/O851)</f>
        <v/>
      </c>
      <c r="Q851" s="25" t="str">
        <f t="shared" ref="Q851:Q914" si="770">IF(D851="","",H851*P851)</f>
        <v/>
      </c>
      <c r="U851" s="5" t="str">
        <f t="shared" si="726"/>
        <v/>
      </c>
      <c r="V851" s="10" t="str">
        <f t="shared" si="727"/>
        <v/>
      </c>
      <c r="W851" s="10" t="str">
        <f t="shared" si="728"/>
        <v/>
      </c>
      <c r="X851" s="10" t="str">
        <f t="shared" si="729"/>
        <v/>
      </c>
      <c r="Y851" s="10" t="str">
        <f t="shared" si="730"/>
        <v/>
      </c>
      <c r="Z851" s="25" t="str">
        <f t="shared" si="731"/>
        <v/>
      </c>
      <c r="AB851" s="24" t="str">
        <f t="shared" si="725"/>
        <v/>
      </c>
      <c r="AC851" s="10" t="str">
        <f t="shared" ref="AC851:AC914" si="771">IF(D851="","",1/AB851)</f>
        <v/>
      </c>
      <c r="AD851" s="25" t="str">
        <f t="shared" ref="AD851:AD914" si="772">IF(D851="","",AC851*U851)</f>
        <v/>
      </c>
      <c r="AH851" s="24" t="str">
        <f t="shared" si="732"/>
        <v/>
      </c>
      <c r="AI851" s="10" t="str">
        <f t="shared" si="733"/>
        <v/>
      </c>
      <c r="AJ851" s="10" t="str">
        <f t="shared" si="734"/>
        <v/>
      </c>
      <c r="AK851" s="10" t="str">
        <f t="shared" si="735"/>
        <v/>
      </c>
      <c r="AL851" s="10" t="str">
        <f t="shared" si="736"/>
        <v/>
      </c>
      <c r="AM851" s="25" t="str">
        <f t="shared" si="737"/>
        <v/>
      </c>
      <c r="AO851" s="24" t="str">
        <f t="shared" si="738"/>
        <v/>
      </c>
      <c r="AP851" s="10" t="str">
        <f t="shared" si="739"/>
        <v/>
      </c>
      <c r="AQ851" s="25" t="str">
        <f t="shared" si="740"/>
        <v/>
      </c>
      <c r="AU851" s="24" t="str">
        <f t="shared" si="741"/>
        <v/>
      </c>
      <c r="AV851" s="10" t="str">
        <f t="shared" si="742"/>
        <v/>
      </c>
      <c r="AW851" s="10" t="str">
        <f t="shared" si="743"/>
        <v/>
      </c>
      <c r="AX851" s="10" t="str">
        <f t="shared" si="744"/>
        <v/>
      </c>
      <c r="AY851" s="10" t="str">
        <f t="shared" si="745"/>
        <v/>
      </c>
      <c r="AZ851" s="25" t="str">
        <f t="shared" si="746"/>
        <v/>
      </c>
      <c r="BB851" s="24" t="str">
        <f t="shared" si="747"/>
        <v/>
      </c>
      <c r="BC851" s="10" t="str">
        <f t="shared" si="748"/>
        <v/>
      </c>
      <c r="BD851" s="25" t="str">
        <f t="shared" si="749"/>
        <v/>
      </c>
      <c r="BH851" s="24" t="str">
        <f t="shared" si="750"/>
        <v/>
      </c>
      <c r="BI851" s="10" t="str">
        <f t="shared" si="751"/>
        <v/>
      </c>
      <c r="BJ851" s="10" t="str">
        <f t="shared" si="752"/>
        <v/>
      </c>
      <c r="BK851" s="10" t="str">
        <f t="shared" si="753"/>
        <v/>
      </c>
      <c r="BL851" s="10" t="str">
        <f t="shared" si="754"/>
        <v/>
      </c>
      <c r="BM851" s="25" t="str">
        <f t="shared" si="755"/>
        <v/>
      </c>
      <c r="BO851" s="24" t="str">
        <f t="shared" si="756"/>
        <v/>
      </c>
      <c r="BP851" s="10" t="str">
        <f t="shared" si="757"/>
        <v/>
      </c>
      <c r="BQ851" s="25" t="str">
        <f t="shared" si="758"/>
        <v/>
      </c>
      <c r="BU851" s="24" t="str">
        <f t="shared" si="759"/>
        <v/>
      </c>
      <c r="BV851" s="10" t="str">
        <f t="shared" si="760"/>
        <v/>
      </c>
      <c r="BW851" s="10" t="str">
        <f t="shared" si="761"/>
        <v/>
      </c>
      <c r="BX851" s="10" t="str">
        <f t="shared" si="762"/>
        <v/>
      </c>
      <c r="BY851" s="10" t="str">
        <f t="shared" si="763"/>
        <v/>
      </c>
      <c r="BZ851" s="25" t="str">
        <f t="shared" si="764"/>
        <v/>
      </c>
      <c r="CB851" s="24" t="str">
        <f t="shared" si="765"/>
        <v/>
      </c>
      <c r="CC851" s="10" t="str">
        <f t="shared" si="766"/>
        <v/>
      </c>
      <c r="CD851" s="25" t="str">
        <f t="shared" si="767"/>
        <v/>
      </c>
    </row>
    <row r="852" spans="1:82" x14ac:dyDescent="0.25">
      <c r="A852" s="5" t="str">
        <f>IF('MA Data'!$G850='MA Data'!$I$2,'MA Data'!A850,"")</f>
        <v/>
      </c>
      <c r="B852" t="str">
        <f>IF('MA Data'!$G850='MA Data'!$I$2,'MA Data'!B850,"")</f>
        <v/>
      </c>
      <c r="C852" t="str">
        <f>IF('MA Data'!$G850='MA Data'!$I$2,'MA Data'!C850,"")</f>
        <v/>
      </c>
      <c r="D852" t="str">
        <f>IF('MA Data'!$G850='MA Data'!$I$2,'MA Data'!D850,"")</f>
        <v/>
      </c>
      <c r="E852" t="str">
        <f>IF('MA Data'!$G850='MA Data'!$I$2,'MA Data'!E850,"")</f>
        <v/>
      </c>
      <c r="F852" t="str">
        <f>IF('MA Data'!$G850='MA Data'!$I$2,'MA Data'!F850,"")</f>
        <v/>
      </c>
      <c r="G852" s="6" t="str">
        <f>IF('MA Data'!$G850='MA Data'!$I$2,'MA Data'!G850,"")</f>
        <v/>
      </c>
      <c r="H852" t="str">
        <f t="shared" si="719"/>
        <v/>
      </c>
      <c r="I852" s="10" t="str">
        <f t="shared" si="720"/>
        <v/>
      </c>
      <c r="J852" s="10" t="str">
        <f t="shared" si="721"/>
        <v/>
      </c>
      <c r="K852" s="10" t="str">
        <f t="shared" si="722"/>
        <v/>
      </c>
      <c r="L852" s="10" t="str">
        <f t="shared" si="723"/>
        <v/>
      </c>
      <c r="M852" s="25" t="str">
        <f t="shared" si="724"/>
        <v/>
      </c>
      <c r="O852" s="24" t="str">
        <f t="shared" si="768"/>
        <v/>
      </c>
      <c r="P852" s="10" t="str">
        <f t="shared" si="769"/>
        <v/>
      </c>
      <c r="Q852" s="25" t="str">
        <f t="shared" si="770"/>
        <v/>
      </c>
      <c r="U852" s="5" t="str">
        <f t="shared" si="726"/>
        <v/>
      </c>
      <c r="V852" s="10" t="str">
        <f t="shared" si="727"/>
        <v/>
      </c>
      <c r="W852" s="10" t="str">
        <f t="shared" si="728"/>
        <v/>
      </c>
      <c r="X852" s="10" t="str">
        <f t="shared" si="729"/>
        <v/>
      </c>
      <c r="Y852" s="10" t="str">
        <f t="shared" si="730"/>
        <v/>
      </c>
      <c r="Z852" s="25" t="str">
        <f t="shared" si="731"/>
        <v/>
      </c>
      <c r="AB852" s="24" t="str">
        <f t="shared" si="725"/>
        <v/>
      </c>
      <c r="AC852" s="10" t="str">
        <f t="shared" si="771"/>
        <v/>
      </c>
      <c r="AD852" s="25" t="str">
        <f t="shared" si="772"/>
        <v/>
      </c>
      <c r="AH852" s="24" t="str">
        <f t="shared" si="732"/>
        <v/>
      </c>
      <c r="AI852" s="10" t="str">
        <f t="shared" si="733"/>
        <v/>
      </c>
      <c r="AJ852" s="10" t="str">
        <f t="shared" si="734"/>
        <v/>
      </c>
      <c r="AK852" s="10" t="str">
        <f t="shared" si="735"/>
        <v/>
      </c>
      <c r="AL852" s="10" t="str">
        <f t="shared" si="736"/>
        <v/>
      </c>
      <c r="AM852" s="25" t="str">
        <f t="shared" si="737"/>
        <v/>
      </c>
      <c r="AO852" s="24" t="str">
        <f t="shared" si="738"/>
        <v/>
      </c>
      <c r="AP852" s="10" t="str">
        <f t="shared" si="739"/>
        <v/>
      </c>
      <c r="AQ852" s="25" t="str">
        <f t="shared" si="740"/>
        <v/>
      </c>
      <c r="AU852" s="24" t="str">
        <f t="shared" si="741"/>
        <v/>
      </c>
      <c r="AV852" s="10" t="str">
        <f t="shared" si="742"/>
        <v/>
      </c>
      <c r="AW852" s="10" t="str">
        <f t="shared" si="743"/>
        <v/>
      </c>
      <c r="AX852" s="10" t="str">
        <f t="shared" si="744"/>
        <v/>
      </c>
      <c r="AY852" s="10" t="str">
        <f t="shared" si="745"/>
        <v/>
      </c>
      <c r="AZ852" s="25" t="str">
        <f t="shared" si="746"/>
        <v/>
      </c>
      <c r="BB852" s="24" t="str">
        <f t="shared" si="747"/>
        <v/>
      </c>
      <c r="BC852" s="10" t="str">
        <f t="shared" si="748"/>
        <v/>
      </c>
      <c r="BD852" s="25" t="str">
        <f t="shared" si="749"/>
        <v/>
      </c>
      <c r="BH852" s="24" t="str">
        <f t="shared" si="750"/>
        <v/>
      </c>
      <c r="BI852" s="10" t="str">
        <f t="shared" si="751"/>
        <v/>
      </c>
      <c r="BJ852" s="10" t="str">
        <f t="shared" si="752"/>
        <v/>
      </c>
      <c r="BK852" s="10" t="str">
        <f t="shared" si="753"/>
        <v/>
      </c>
      <c r="BL852" s="10" t="str">
        <f t="shared" si="754"/>
        <v/>
      </c>
      <c r="BM852" s="25" t="str">
        <f t="shared" si="755"/>
        <v/>
      </c>
      <c r="BO852" s="24" t="str">
        <f t="shared" si="756"/>
        <v/>
      </c>
      <c r="BP852" s="10" t="str">
        <f t="shared" si="757"/>
        <v/>
      </c>
      <c r="BQ852" s="25" t="str">
        <f t="shared" si="758"/>
        <v/>
      </c>
      <c r="BU852" s="24" t="str">
        <f t="shared" si="759"/>
        <v/>
      </c>
      <c r="BV852" s="10" t="str">
        <f t="shared" si="760"/>
        <v/>
      </c>
      <c r="BW852" s="10" t="str">
        <f t="shared" si="761"/>
        <v/>
      </c>
      <c r="BX852" s="10" t="str">
        <f t="shared" si="762"/>
        <v/>
      </c>
      <c r="BY852" s="10" t="str">
        <f t="shared" si="763"/>
        <v/>
      </c>
      <c r="BZ852" s="25" t="str">
        <f t="shared" si="764"/>
        <v/>
      </c>
      <c r="CB852" s="24" t="str">
        <f t="shared" si="765"/>
        <v/>
      </c>
      <c r="CC852" s="10" t="str">
        <f t="shared" si="766"/>
        <v/>
      </c>
      <c r="CD852" s="25" t="str">
        <f t="shared" si="767"/>
        <v/>
      </c>
    </row>
    <row r="853" spans="1:82" x14ac:dyDescent="0.25">
      <c r="A853" s="5" t="str">
        <f>IF('MA Data'!$G851='MA Data'!$I$2,'MA Data'!A851,"")</f>
        <v/>
      </c>
      <c r="B853" t="str">
        <f>IF('MA Data'!$G851='MA Data'!$I$2,'MA Data'!B851,"")</f>
        <v/>
      </c>
      <c r="C853" t="str">
        <f>IF('MA Data'!$G851='MA Data'!$I$2,'MA Data'!C851,"")</f>
        <v/>
      </c>
      <c r="D853" t="str">
        <f>IF('MA Data'!$G851='MA Data'!$I$2,'MA Data'!D851,"")</f>
        <v/>
      </c>
      <c r="E853" t="str">
        <f>IF('MA Data'!$G851='MA Data'!$I$2,'MA Data'!E851,"")</f>
        <v/>
      </c>
      <c r="F853" t="str">
        <f>IF('MA Data'!$G851='MA Data'!$I$2,'MA Data'!F851,"")</f>
        <v/>
      </c>
      <c r="G853" s="6" t="str">
        <f>IF('MA Data'!$G851='MA Data'!$I$2,'MA Data'!G851,"")</f>
        <v/>
      </c>
      <c r="H853" t="str">
        <f t="shared" si="719"/>
        <v/>
      </c>
      <c r="I853" s="10" t="str">
        <f t="shared" si="720"/>
        <v/>
      </c>
      <c r="J853" s="10" t="str">
        <f t="shared" si="721"/>
        <v/>
      </c>
      <c r="K853" s="10" t="str">
        <f t="shared" si="722"/>
        <v/>
      </c>
      <c r="L853" s="10" t="str">
        <f t="shared" si="723"/>
        <v/>
      </c>
      <c r="M853" s="25" t="str">
        <f t="shared" si="724"/>
        <v/>
      </c>
      <c r="O853" s="24" t="str">
        <f t="shared" si="768"/>
        <v/>
      </c>
      <c r="P853" s="10" t="str">
        <f t="shared" si="769"/>
        <v/>
      </c>
      <c r="Q853" s="25" t="str">
        <f t="shared" si="770"/>
        <v/>
      </c>
      <c r="U853" s="5" t="str">
        <f t="shared" si="726"/>
        <v/>
      </c>
      <c r="V853" s="10" t="str">
        <f t="shared" si="727"/>
        <v/>
      </c>
      <c r="W853" s="10" t="str">
        <f t="shared" si="728"/>
        <v/>
      </c>
      <c r="X853" s="10" t="str">
        <f t="shared" si="729"/>
        <v/>
      </c>
      <c r="Y853" s="10" t="str">
        <f t="shared" si="730"/>
        <v/>
      </c>
      <c r="Z853" s="25" t="str">
        <f t="shared" si="731"/>
        <v/>
      </c>
      <c r="AB853" s="24" t="str">
        <f t="shared" si="725"/>
        <v/>
      </c>
      <c r="AC853" s="10" t="str">
        <f t="shared" si="771"/>
        <v/>
      </c>
      <c r="AD853" s="25" t="str">
        <f t="shared" si="772"/>
        <v/>
      </c>
      <c r="AH853" s="24" t="str">
        <f t="shared" si="732"/>
        <v/>
      </c>
      <c r="AI853" s="10" t="str">
        <f t="shared" si="733"/>
        <v/>
      </c>
      <c r="AJ853" s="10" t="str">
        <f t="shared" si="734"/>
        <v/>
      </c>
      <c r="AK853" s="10" t="str">
        <f t="shared" si="735"/>
        <v/>
      </c>
      <c r="AL853" s="10" t="str">
        <f t="shared" si="736"/>
        <v/>
      </c>
      <c r="AM853" s="25" t="str">
        <f t="shared" si="737"/>
        <v/>
      </c>
      <c r="AO853" s="24" t="str">
        <f t="shared" si="738"/>
        <v/>
      </c>
      <c r="AP853" s="10" t="str">
        <f t="shared" si="739"/>
        <v/>
      </c>
      <c r="AQ853" s="25" t="str">
        <f t="shared" si="740"/>
        <v/>
      </c>
      <c r="AU853" s="24" t="str">
        <f t="shared" si="741"/>
        <v/>
      </c>
      <c r="AV853" s="10" t="str">
        <f t="shared" si="742"/>
        <v/>
      </c>
      <c r="AW853" s="10" t="str">
        <f t="shared" si="743"/>
        <v/>
      </c>
      <c r="AX853" s="10" t="str">
        <f t="shared" si="744"/>
        <v/>
      </c>
      <c r="AY853" s="10" t="str">
        <f t="shared" si="745"/>
        <v/>
      </c>
      <c r="AZ853" s="25" t="str">
        <f t="shared" si="746"/>
        <v/>
      </c>
      <c r="BB853" s="24" t="str">
        <f t="shared" si="747"/>
        <v/>
      </c>
      <c r="BC853" s="10" t="str">
        <f t="shared" si="748"/>
        <v/>
      </c>
      <c r="BD853" s="25" t="str">
        <f t="shared" si="749"/>
        <v/>
      </c>
      <c r="BH853" s="24" t="str">
        <f t="shared" si="750"/>
        <v/>
      </c>
      <c r="BI853" s="10" t="str">
        <f t="shared" si="751"/>
        <v/>
      </c>
      <c r="BJ853" s="10" t="str">
        <f t="shared" si="752"/>
        <v/>
      </c>
      <c r="BK853" s="10" t="str">
        <f t="shared" si="753"/>
        <v/>
      </c>
      <c r="BL853" s="10" t="str">
        <f t="shared" si="754"/>
        <v/>
      </c>
      <c r="BM853" s="25" t="str">
        <f t="shared" si="755"/>
        <v/>
      </c>
      <c r="BO853" s="24" t="str">
        <f t="shared" si="756"/>
        <v/>
      </c>
      <c r="BP853" s="10" t="str">
        <f t="shared" si="757"/>
        <v/>
      </c>
      <c r="BQ853" s="25" t="str">
        <f t="shared" si="758"/>
        <v/>
      </c>
      <c r="BU853" s="24" t="str">
        <f t="shared" si="759"/>
        <v/>
      </c>
      <c r="BV853" s="10" t="str">
        <f t="shared" si="760"/>
        <v/>
      </c>
      <c r="BW853" s="10" t="str">
        <f t="shared" si="761"/>
        <v/>
      </c>
      <c r="BX853" s="10" t="str">
        <f t="shared" si="762"/>
        <v/>
      </c>
      <c r="BY853" s="10" t="str">
        <f t="shared" si="763"/>
        <v/>
      </c>
      <c r="BZ853" s="25" t="str">
        <f t="shared" si="764"/>
        <v/>
      </c>
      <c r="CB853" s="24" t="str">
        <f t="shared" si="765"/>
        <v/>
      </c>
      <c r="CC853" s="10" t="str">
        <f t="shared" si="766"/>
        <v/>
      </c>
      <c r="CD853" s="25" t="str">
        <f t="shared" si="767"/>
        <v/>
      </c>
    </row>
    <row r="854" spans="1:82" x14ac:dyDescent="0.25">
      <c r="A854" s="5" t="str">
        <f>IF('MA Data'!$G852='MA Data'!$I$2,'MA Data'!A852,"")</f>
        <v/>
      </c>
      <c r="B854" t="str">
        <f>IF('MA Data'!$G852='MA Data'!$I$2,'MA Data'!B852,"")</f>
        <v/>
      </c>
      <c r="C854" t="str">
        <f>IF('MA Data'!$G852='MA Data'!$I$2,'MA Data'!C852,"")</f>
        <v/>
      </c>
      <c r="D854" t="str">
        <f>IF('MA Data'!$G852='MA Data'!$I$2,'MA Data'!D852,"")</f>
        <v/>
      </c>
      <c r="E854" t="str">
        <f>IF('MA Data'!$G852='MA Data'!$I$2,'MA Data'!E852,"")</f>
        <v/>
      </c>
      <c r="F854" t="str">
        <f>IF('MA Data'!$G852='MA Data'!$I$2,'MA Data'!F852,"")</f>
        <v/>
      </c>
      <c r="G854" s="6" t="str">
        <f>IF('MA Data'!$G852='MA Data'!$I$2,'MA Data'!G852,"")</f>
        <v/>
      </c>
      <c r="H854" t="str">
        <f t="shared" si="719"/>
        <v/>
      </c>
      <c r="I854" s="10" t="str">
        <f t="shared" si="720"/>
        <v/>
      </c>
      <c r="J854" s="10" t="str">
        <f t="shared" si="721"/>
        <v/>
      </c>
      <c r="K854" s="10" t="str">
        <f t="shared" si="722"/>
        <v/>
      </c>
      <c r="L854" s="10" t="str">
        <f t="shared" si="723"/>
        <v/>
      </c>
      <c r="M854" s="25" t="str">
        <f t="shared" si="724"/>
        <v/>
      </c>
      <c r="O854" s="24" t="str">
        <f t="shared" si="768"/>
        <v/>
      </c>
      <c r="P854" s="10" t="str">
        <f t="shared" si="769"/>
        <v/>
      </c>
      <c r="Q854" s="25" t="str">
        <f t="shared" si="770"/>
        <v/>
      </c>
      <c r="U854" s="5" t="str">
        <f t="shared" si="726"/>
        <v/>
      </c>
      <c r="V854" s="10" t="str">
        <f t="shared" si="727"/>
        <v/>
      </c>
      <c r="W854" s="10" t="str">
        <f t="shared" si="728"/>
        <v/>
      </c>
      <c r="X854" s="10" t="str">
        <f t="shared" si="729"/>
        <v/>
      </c>
      <c r="Y854" s="10" t="str">
        <f t="shared" si="730"/>
        <v/>
      </c>
      <c r="Z854" s="25" t="str">
        <f t="shared" si="731"/>
        <v/>
      </c>
      <c r="AB854" s="24" t="str">
        <f t="shared" si="725"/>
        <v/>
      </c>
      <c r="AC854" s="10" t="str">
        <f t="shared" si="771"/>
        <v/>
      </c>
      <c r="AD854" s="25" t="str">
        <f t="shared" si="772"/>
        <v/>
      </c>
      <c r="AH854" s="24" t="str">
        <f t="shared" si="732"/>
        <v/>
      </c>
      <c r="AI854" s="10" t="str">
        <f t="shared" si="733"/>
        <v/>
      </c>
      <c r="AJ854" s="10" t="str">
        <f t="shared" si="734"/>
        <v/>
      </c>
      <c r="AK854" s="10" t="str">
        <f t="shared" si="735"/>
        <v/>
      </c>
      <c r="AL854" s="10" t="str">
        <f t="shared" si="736"/>
        <v/>
      </c>
      <c r="AM854" s="25" t="str">
        <f t="shared" si="737"/>
        <v/>
      </c>
      <c r="AO854" s="24" t="str">
        <f t="shared" si="738"/>
        <v/>
      </c>
      <c r="AP854" s="10" t="str">
        <f t="shared" si="739"/>
        <v/>
      </c>
      <c r="AQ854" s="25" t="str">
        <f t="shared" si="740"/>
        <v/>
      </c>
      <c r="AU854" s="24" t="str">
        <f t="shared" si="741"/>
        <v/>
      </c>
      <c r="AV854" s="10" t="str">
        <f t="shared" si="742"/>
        <v/>
      </c>
      <c r="AW854" s="10" t="str">
        <f t="shared" si="743"/>
        <v/>
      </c>
      <c r="AX854" s="10" t="str">
        <f t="shared" si="744"/>
        <v/>
      </c>
      <c r="AY854" s="10" t="str">
        <f t="shared" si="745"/>
        <v/>
      </c>
      <c r="AZ854" s="25" t="str">
        <f t="shared" si="746"/>
        <v/>
      </c>
      <c r="BB854" s="24" t="str">
        <f t="shared" si="747"/>
        <v/>
      </c>
      <c r="BC854" s="10" t="str">
        <f t="shared" si="748"/>
        <v/>
      </c>
      <c r="BD854" s="25" t="str">
        <f t="shared" si="749"/>
        <v/>
      </c>
      <c r="BH854" s="24" t="str">
        <f t="shared" si="750"/>
        <v/>
      </c>
      <c r="BI854" s="10" t="str">
        <f t="shared" si="751"/>
        <v/>
      </c>
      <c r="BJ854" s="10" t="str">
        <f t="shared" si="752"/>
        <v/>
      </c>
      <c r="BK854" s="10" t="str">
        <f t="shared" si="753"/>
        <v/>
      </c>
      <c r="BL854" s="10" t="str">
        <f t="shared" si="754"/>
        <v/>
      </c>
      <c r="BM854" s="25" t="str">
        <f t="shared" si="755"/>
        <v/>
      </c>
      <c r="BO854" s="24" t="str">
        <f t="shared" si="756"/>
        <v/>
      </c>
      <c r="BP854" s="10" t="str">
        <f t="shared" si="757"/>
        <v/>
      </c>
      <c r="BQ854" s="25" t="str">
        <f t="shared" si="758"/>
        <v/>
      </c>
      <c r="BU854" s="24" t="str">
        <f t="shared" si="759"/>
        <v/>
      </c>
      <c r="BV854" s="10" t="str">
        <f t="shared" si="760"/>
        <v/>
      </c>
      <c r="BW854" s="10" t="str">
        <f t="shared" si="761"/>
        <v/>
      </c>
      <c r="BX854" s="10" t="str">
        <f t="shared" si="762"/>
        <v/>
      </c>
      <c r="BY854" s="10" t="str">
        <f t="shared" si="763"/>
        <v/>
      </c>
      <c r="BZ854" s="25" t="str">
        <f t="shared" si="764"/>
        <v/>
      </c>
      <c r="CB854" s="24" t="str">
        <f t="shared" si="765"/>
        <v/>
      </c>
      <c r="CC854" s="10" t="str">
        <f t="shared" si="766"/>
        <v/>
      </c>
      <c r="CD854" s="25" t="str">
        <f t="shared" si="767"/>
        <v/>
      </c>
    </row>
    <row r="855" spans="1:82" x14ac:dyDescent="0.25">
      <c r="A855" s="5" t="str">
        <f>IF('MA Data'!$G853='MA Data'!$I$2,'MA Data'!A853,"")</f>
        <v/>
      </c>
      <c r="B855" t="str">
        <f>IF('MA Data'!$G853='MA Data'!$I$2,'MA Data'!B853,"")</f>
        <v/>
      </c>
      <c r="C855" t="str">
        <f>IF('MA Data'!$G853='MA Data'!$I$2,'MA Data'!C853,"")</f>
        <v/>
      </c>
      <c r="D855" t="str">
        <f>IF('MA Data'!$G853='MA Data'!$I$2,'MA Data'!D853,"")</f>
        <v/>
      </c>
      <c r="E855" t="str">
        <f>IF('MA Data'!$G853='MA Data'!$I$2,'MA Data'!E853,"")</f>
        <v/>
      </c>
      <c r="F855" t="str">
        <f>IF('MA Data'!$G853='MA Data'!$I$2,'MA Data'!F853,"")</f>
        <v/>
      </c>
      <c r="G855" s="6" t="str">
        <f>IF('MA Data'!$G853='MA Data'!$I$2,'MA Data'!G853,"")</f>
        <v/>
      </c>
      <c r="H855" t="str">
        <f t="shared" si="719"/>
        <v/>
      </c>
      <c r="I855" s="10" t="str">
        <f t="shared" si="720"/>
        <v/>
      </c>
      <c r="J855" s="10" t="str">
        <f t="shared" si="721"/>
        <v/>
      </c>
      <c r="K855" s="10" t="str">
        <f t="shared" si="722"/>
        <v/>
      </c>
      <c r="L855" s="10" t="str">
        <f t="shared" si="723"/>
        <v/>
      </c>
      <c r="M855" s="25" t="str">
        <f t="shared" si="724"/>
        <v/>
      </c>
      <c r="O855" s="24" t="str">
        <f t="shared" si="768"/>
        <v/>
      </c>
      <c r="P855" s="10" t="str">
        <f t="shared" si="769"/>
        <v/>
      </c>
      <c r="Q855" s="25" t="str">
        <f t="shared" si="770"/>
        <v/>
      </c>
      <c r="U855" s="5" t="str">
        <f t="shared" si="726"/>
        <v/>
      </c>
      <c r="V855" s="10" t="str">
        <f t="shared" si="727"/>
        <v/>
      </c>
      <c r="W855" s="10" t="str">
        <f t="shared" si="728"/>
        <v/>
      </c>
      <c r="X855" s="10" t="str">
        <f t="shared" si="729"/>
        <v/>
      </c>
      <c r="Y855" s="10" t="str">
        <f t="shared" si="730"/>
        <v/>
      </c>
      <c r="Z855" s="25" t="str">
        <f t="shared" si="731"/>
        <v/>
      </c>
      <c r="AB855" s="24" t="str">
        <f t="shared" si="725"/>
        <v/>
      </c>
      <c r="AC855" s="10" t="str">
        <f t="shared" si="771"/>
        <v/>
      </c>
      <c r="AD855" s="25" t="str">
        <f t="shared" si="772"/>
        <v/>
      </c>
      <c r="AH855" s="24" t="str">
        <f t="shared" si="732"/>
        <v/>
      </c>
      <c r="AI855" s="10" t="str">
        <f t="shared" si="733"/>
        <v/>
      </c>
      <c r="AJ855" s="10" t="str">
        <f t="shared" si="734"/>
        <v/>
      </c>
      <c r="AK855" s="10" t="str">
        <f t="shared" si="735"/>
        <v/>
      </c>
      <c r="AL855" s="10" t="str">
        <f t="shared" si="736"/>
        <v/>
      </c>
      <c r="AM855" s="25" t="str">
        <f t="shared" si="737"/>
        <v/>
      </c>
      <c r="AO855" s="24" t="str">
        <f t="shared" si="738"/>
        <v/>
      </c>
      <c r="AP855" s="10" t="str">
        <f t="shared" si="739"/>
        <v/>
      </c>
      <c r="AQ855" s="25" t="str">
        <f t="shared" si="740"/>
        <v/>
      </c>
      <c r="AU855" s="24" t="str">
        <f t="shared" si="741"/>
        <v/>
      </c>
      <c r="AV855" s="10" t="str">
        <f t="shared" si="742"/>
        <v/>
      </c>
      <c r="AW855" s="10" t="str">
        <f t="shared" si="743"/>
        <v/>
      </c>
      <c r="AX855" s="10" t="str">
        <f t="shared" si="744"/>
        <v/>
      </c>
      <c r="AY855" s="10" t="str">
        <f t="shared" si="745"/>
        <v/>
      </c>
      <c r="AZ855" s="25" t="str">
        <f t="shared" si="746"/>
        <v/>
      </c>
      <c r="BB855" s="24" t="str">
        <f t="shared" si="747"/>
        <v/>
      </c>
      <c r="BC855" s="10" t="str">
        <f t="shared" si="748"/>
        <v/>
      </c>
      <c r="BD855" s="25" t="str">
        <f t="shared" si="749"/>
        <v/>
      </c>
      <c r="BH855" s="24" t="str">
        <f t="shared" si="750"/>
        <v/>
      </c>
      <c r="BI855" s="10" t="str">
        <f t="shared" si="751"/>
        <v/>
      </c>
      <c r="BJ855" s="10" t="str">
        <f t="shared" si="752"/>
        <v/>
      </c>
      <c r="BK855" s="10" t="str">
        <f t="shared" si="753"/>
        <v/>
      </c>
      <c r="BL855" s="10" t="str">
        <f t="shared" si="754"/>
        <v/>
      </c>
      <c r="BM855" s="25" t="str">
        <f t="shared" si="755"/>
        <v/>
      </c>
      <c r="BO855" s="24" t="str">
        <f t="shared" si="756"/>
        <v/>
      </c>
      <c r="BP855" s="10" t="str">
        <f t="shared" si="757"/>
        <v/>
      </c>
      <c r="BQ855" s="25" t="str">
        <f t="shared" si="758"/>
        <v/>
      </c>
      <c r="BU855" s="24" t="str">
        <f t="shared" si="759"/>
        <v/>
      </c>
      <c r="BV855" s="10" t="str">
        <f t="shared" si="760"/>
        <v/>
      </c>
      <c r="BW855" s="10" t="str">
        <f t="shared" si="761"/>
        <v/>
      </c>
      <c r="BX855" s="10" t="str">
        <f t="shared" si="762"/>
        <v/>
      </c>
      <c r="BY855" s="10" t="str">
        <f t="shared" si="763"/>
        <v/>
      </c>
      <c r="BZ855" s="25" t="str">
        <f t="shared" si="764"/>
        <v/>
      </c>
      <c r="CB855" s="24" t="str">
        <f t="shared" si="765"/>
        <v/>
      </c>
      <c r="CC855" s="10" t="str">
        <f t="shared" si="766"/>
        <v/>
      </c>
      <c r="CD855" s="25" t="str">
        <f t="shared" si="767"/>
        <v/>
      </c>
    </row>
    <row r="856" spans="1:82" x14ac:dyDescent="0.25">
      <c r="A856" s="5" t="str">
        <f>IF('MA Data'!$G854='MA Data'!$I$2,'MA Data'!A854,"")</f>
        <v/>
      </c>
      <c r="B856" t="str">
        <f>IF('MA Data'!$G854='MA Data'!$I$2,'MA Data'!B854,"")</f>
        <v/>
      </c>
      <c r="C856" t="str">
        <f>IF('MA Data'!$G854='MA Data'!$I$2,'MA Data'!C854,"")</f>
        <v/>
      </c>
      <c r="D856" t="str">
        <f>IF('MA Data'!$G854='MA Data'!$I$2,'MA Data'!D854,"")</f>
        <v/>
      </c>
      <c r="E856" t="str">
        <f>IF('MA Data'!$G854='MA Data'!$I$2,'MA Data'!E854,"")</f>
        <v/>
      </c>
      <c r="F856" t="str">
        <f>IF('MA Data'!$G854='MA Data'!$I$2,'MA Data'!F854,"")</f>
        <v/>
      </c>
      <c r="G856" s="6" t="str">
        <f>IF('MA Data'!$G854='MA Data'!$I$2,'MA Data'!G854,"")</f>
        <v/>
      </c>
      <c r="H856" t="str">
        <f t="shared" si="719"/>
        <v/>
      </c>
      <c r="I856" s="10" t="str">
        <f t="shared" si="720"/>
        <v/>
      </c>
      <c r="J856" s="10" t="str">
        <f t="shared" si="721"/>
        <v/>
      </c>
      <c r="K856" s="10" t="str">
        <f t="shared" si="722"/>
        <v/>
      </c>
      <c r="L856" s="10" t="str">
        <f t="shared" si="723"/>
        <v/>
      </c>
      <c r="M856" s="25" t="str">
        <f t="shared" si="724"/>
        <v/>
      </c>
      <c r="O856" s="24" t="str">
        <f t="shared" si="768"/>
        <v/>
      </c>
      <c r="P856" s="10" t="str">
        <f t="shared" si="769"/>
        <v/>
      </c>
      <c r="Q856" s="25" t="str">
        <f t="shared" si="770"/>
        <v/>
      </c>
      <c r="U856" s="5" t="str">
        <f t="shared" si="726"/>
        <v/>
      </c>
      <c r="V856" s="10" t="str">
        <f t="shared" si="727"/>
        <v/>
      </c>
      <c r="W856" s="10" t="str">
        <f t="shared" si="728"/>
        <v/>
      </c>
      <c r="X856" s="10" t="str">
        <f t="shared" si="729"/>
        <v/>
      </c>
      <c r="Y856" s="10" t="str">
        <f t="shared" si="730"/>
        <v/>
      </c>
      <c r="Z856" s="25" t="str">
        <f t="shared" si="731"/>
        <v/>
      </c>
      <c r="AB856" s="24" t="str">
        <f t="shared" si="725"/>
        <v/>
      </c>
      <c r="AC856" s="10" t="str">
        <f t="shared" si="771"/>
        <v/>
      </c>
      <c r="AD856" s="25" t="str">
        <f t="shared" si="772"/>
        <v/>
      </c>
      <c r="AH856" s="24" t="str">
        <f t="shared" si="732"/>
        <v/>
      </c>
      <c r="AI856" s="10" t="str">
        <f t="shared" si="733"/>
        <v/>
      </c>
      <c r="AJ856" s="10" t="str">
        <f t="shared" si="734"/>
        <v/>
      </c>
      <c r="AK856" s="10" t="str">
        <f t="shared" si="735"/>
        <v/>
      </c>
      <c r="AL856" s="10" t="str">
        <f t="shared" si="736"/>
        <v/>
      </c>
      <c r="AM856" s="25" t="str">
        <f t="shared" si="737"/>
        <v/>
      </c>
      <c r="AO856" s="24" t="str">
        <f t="shared" si="738"/>
        <v/>
      </c>
      <c r="AP856" s="10" t="str">
        <f t="shared" si="739"/>
        <v/>
      </c>
      <c r="AQ856" s="25" t="str">
        <f t="shared" si="740"/>
        <v/>
      </c>
      <c r="AU856" s="24" t="str">
        <f t="shared" si="741"/>
        <v/>
      </c>
      <c r="AV856" s="10" t="str">
        <f t="shared" si="742"/>
        <v/>
      </c>
      <c r="AW856" s="10" t="str">
        <f t="shared" si="743"/>
        <v/>
      </c>
      <c r="AX856" s="10" t="str">
        <f t="shared" si="744"/>
        <v/>
      </c>
      <c r="AY856" s="10" t="str">
        <f t="shared" si="745"/>
        <v/>
      </c>
      <c r="AZ856" s="25" t="str">
        <f t="shared" si="746"/>
        <v/>
      </c>
      <c r="BB856" s="24" t="str">
        <f t="shared" si="747"/>
        <v/>
      </c>
      <c r="BC856" s="10" t="str">
        <f t="shared" si="748"/>
        <v/>
      </c>
      <c r="BD856" s="25" t="str">
        <f t="shared" si="749"/>
        <v/>
      </c>
      <c r="BH856" s="24" t="str">
        <f t="shared" si="750"/>
        <v/>
      </c>
      <c r="BI856" s="10" t="str">
        <f t="shared" si="751"/>
        <v/>
      </c>
      <c r="BJ856" s="10" t="str">
        <f t="shared" si="752"/>
        <v/>
      </c>
      <c r="BK856" s="10" t="str">
        <f t="shared" si="753"/>
        <v/>
      </c>
      <c r="BL856" s="10" t="str">
        <f t="shared" si="754"/>
        <v/>
      </c>
      <c r="BM856" s="25" t="str">
        <f t="shared" si="755"/>
        <v/>
      </c>
      <c r="BO856" s="24" t="str">
        <f t="shared" si="756"/>
        <v/>
      </c>
      <c r="BP856" s="10" t="str">
        <f t="shared" si="757"/>
        <v/>
      </c>
      <c r="BQ856" s="25" t="str">
        <f t="shared" si="758"/>
        <v/>
      </c>
      <c r="BU856" s="24" t="str">
        <f t="shared" si="759"/>
        <v/>
      </c>
      <c r="BV856" s="10" t="str">
        <f t="shared" si="760"/>
        <v/>
      </c>
      <c r="BW856" s="10" t="str">
        <f t="shared" si="761"/>
        <v/>
      </c>
      <c r="BX856" s="10" t="str">
        <f t="shared" si="762"/>
        <v/>
      </c>
      <c r="BY856" s="10" t="str">
        <f t="shared" si="763"/>
        <v/>
      </c>
      <c r="BZ856" s="25" t="str">
        <f t="shared" si="764"/>
        <v/>
      </c>
      <c r="CB856" s="24" t="str">
        <f t="shared" si="765"/>
        <v/>
      </c>
      <c r="CC856" s="10" t="str">
        <f t="shared" si="766"/>
        <v/>
      </c>
      <c r="CD856" s="25" t="str">
        <f t="shared" si="767"/>
        <v/>
      </c>
    </row>
    <row r="857" spans="1:82" x14ac:dyDescent="0.25">
      <c r="A857" s="5" t="str">
        <f>IF('MA Data'!$G855='MA Data'!$I$2,'MA Data'!A855,"")</f>
        <v/>
      </c>
      <c r="B857" t="str">
        <f>IF('MA Data'!$G855='MA Data'!$I$2,'MA Data'!B855,"")</f>
        <v/>
      </c>
      <c r="C857" t="str">
        <f>IF('MA Data'!$G855='MA Data'!$I$2,'MA Data'!C855,"")</f>
        <v/>
      </c>
      <c r="D857" t="str">
        <f>IF('MA Data'!$G855='MA Data'!$I$2,'MA Data'!D855,"")</f>
        <v/>
      </c>
      <c r="E857" t="str">
        <f>IF('MA Data'!$G855='MA Data'!$I$2,'MA Data'!E855,"")</f>
        <v/>
      </c>
      <c r="F857" t="str">
        <f>IF('MA Data'!$G855='MA Data'!$I$2,'MA Data'!F855,"")</f>
        <v/>
      </c>
      <c r="G857" s="6" t="str">
        <f>IF('MA Data'!$G855='MA Data'!$I$2,'MA Data'!G855,"")</f>
        <v/>
      </c>
      <c r="H857" t="str">
        <f t="shared" si="719"/>
        <v/>
      </c>
      <c r="I857" s="10" t="str">
        <f t="shared" si="720"/>
        <v/>
      </c>
      <c r="J857" s="10" t="str">
        <f t="shared" si="721"/>
        <v/>
      </c>
      <c r="K857" s="10" t="str">
        <f t="shared" si="722"/>
        <v/>
      </c>
      <c r="L857" s="10" t="str">
        <f t="shared" si="723"/>
        <v/>
      </c>
      <c r="M857" s="25" t="str">
        <f t="shared" si="724"/>
        <v/>
      </c>
      <c r="O857" s="24" t="str">
        <f t="shared" si="768"/>
        <v/>
      </c>
      <c r="P857" s="10" t="str">
        <f t="shared" si="769"/>
        <v/>
      </c>
      <c r="Q857" s="25" t="str">
        <f t="shared" si="770"/>
        <v/>
      </c>
      <c r="U857" s="5" t="str">
        <f t="shared" si="726"/>
        <v/>
      </c>
      <c r="V857" s="10" t="str">
        <f t="shared" si="727"/>
        <v/>
      </c>
      <c r="W857" s="10" t="str">
        <f t="shared" si="728"/>
        <v/>
      </c>
      <c r="X857" s="10" t="str">
        <f t="shared" si="729"/>
        <v/>
      </c>
      <c r="Y857" s="10" t="str">
        <f t="shared" si="730"/>
        <v/>
      </c>
      <c r="Z857" s="25" t="str">
        <f t="shared" si="731"/>
        <v/>
      </c>
      <c r="AB857" s="24" t="str">
        <f t="shared" si="725"/>
        <v/>
      </c>
      <c r="AC857" s="10" t="str">
        <f t="shared" si="771"/>
        <v/>
      </c>
      <c r="AD857" s="25" t="str">
        <f t="shared" si="772"/>
        <v/>
      </c>
      <c r="AH857" s="24" t="str">
        <f t="shared" si="732"/>
        <v/>
      </c>
      <c r="AI857" s="10" t="str">
        <f t="shared" si="733"/>
        <v/>
      </c>
      <c r="AJ857" s="10" t="str">
        <f t="shared" si="734"/>
        <v/>
      </c>
      <c r="AK857" s="10" t="str">
        <f t="shared" si="735"/>
        <v/>
      </c>
      <c r="AL857" s="10" t="str">
        <f t="shared" si="736"/>
        <v/>
      </c>
      <c r="AM857" s="25" t="str">
        <f t="shared" si="737"/>
        <v/>
      </c>
      <c r="AO857" s="24" t="str">
        <f t="shared" si="738"/>
        <v/>
      </c>
      <c r="AP857" s="10" t="str">
        <f t="shared" si="739"/>
        <v/>
      </c>
      <c r="AQ857" s="25" t="str">
        <f t="shared" si="740"/>
        <v/>
      </c>
      <c r="AU857" s="24" t="str">
        <f t="shared" si="741"/>
        <v/>
      </c>
      <c r="AV857" s="10" t="str">
        <f t="shared" si="742"/>
        <v/>
      </c>
      <c r="AW857" s="10" t="str">
        <f t="shared" si="743"/>
        <v/>
      </c>
      <c r="AX857" s="10" t="str">
        <f t="shared" si="744"/>
        <v/>
      </c>
      <c r="AY857" s="10" t="str">
        <f t="shared" si="745"/>
        <v/>
      </c>
      <c r="AZ857" s="25" t="str">
        <f t="shared" si="746"/>
        <v/>
      </c>
      <c r="BB857" s="24" t="str">
        <f t="shared" si="747"/>
        <v/>
      </c>
      <c r="BC857" s="10" t="str">
        <f t="shared" si="748"/>
        <v/>
      </c>
      <c r="BD857" s="25" t="str">
        <f t="shared" si="749"/>
        <v/>
      </c>
      <c r="BH857" s="24" t="str">
        <f t="shared" si="750"/>
        <v/>
      </c>
      <c r="BI857" s="10" t="str">
        <f t="shared" si="751"/>
        <v/>
      </c>
      <c r="BJ857" s="10" t="str">
        <f t="shared" si="752"/>
        <v/>
      </c>
      <c r="BK857" s="10" t="str">
        <f t="shared" si="753"/>
        <v/>
      </c>
      <c r="BL857" s="10" t="str">
        <f t="shared" si="754"/>
        <v/>
      </c>
      <c r="BM857" s="25" t="str">
        <f t="shared" si="755"/>
        <v/>
      </c>
      <c r="BO857" s="24" t="str">
        <f t="shared" si="756"/>
        <v/>
      </c>
      <c r="BP857" s="10" t="str">
        <f t="shared" si="757"/>
        <v/>
      </c>
      <c r="BQ857" s="25" t="str">
        <f t="shared" si="758"/>
        <v/>
      </c>
      <c r="BU857" s="24" t="str">
        <f t="shared" si="759"/>
        <v/>
      </c>
      <c r="BV857" s="10" t="str">
        <f t="shared" si="760"/>
        <v/>
      </c>
      <c r="BW857" s="10" t="str">
        <f t="shared" si="761"/>
        <v/>
      </c>
      <c r="BX857" s="10" t="str">
        <f t="shared" si="762"/>
        <v/>
      </c>
      <c r="BY857" s="10" t="str">
        <f t="shared" si="763"/>
        <v/>
      </c>
      <c r="BZ857" s="25" t="str">
        <f t="shared" si="764"/>
        <v/>
      </c>
      <c r="CB857" s="24" t="str">
        <f t="shared" si="765"/>
        <v/>
      </c>
      <c r="CC857" s="10" t="str">
        <f t="shared" si="766"/>
        <v/>
      </c>
      <c r="CD857" s="25" t="str">
        <f t="shared" si="767"/>
        <v/>
      </c>
    </row>
    <row r="858" spans="1:82" x14ac:dyDescent="0.25">
      <c r="A858" s="5" t="str">
        <f>IF('MA Data'!$G856='MA Data'!$I$2,'MA Data'!A856,"")</f>
        <v/>
      </c>
      <c r="B858" t="str">
        <f>IF('MA Data'!$G856='MA Data'!$I$2,'MA Data'!B856,"")</f>
        <v/>
      </c>
      <c r="C858" t="str">
        <f>IF('MA Data'!$G856='MA Data'!$I$2,'MA Data'!C856,"")</f>
        <v/>
      </c>
      <c r="D858" t="str">
        <f>IF('MA Data'!$G856='MA Data'!$I$2,'MA Data'!D856,"")</f>
        <v/>
      </c>
      <c r="E858" t="str">
        <f>IF('MA Data'!$G856='MA Data'!$I$2,'MA Data'!E856,"")</f>
        <v/>
      </c>
      <c r="F858" t="str">
        <f>IF('MA Data'!$G856='MA Data'!$I$2,'MA Data'!F856,"")</f>
        <v/>
      </c>
      <c r="G858" s="6" t="str">
        <f>IF('MA Data'!$G856='MA Data'!$I$2,'MA Data'!G856,"")</f>
        <v/>
      </c>
      <c r="H858" t="str">
        <f t="shared" si="719"/>
        <v/>
      </c>
      <c r="I858" s="10" t="str">
        <f t="shared" si="720"/>
        <v/>
      </c>
      <c r="J858" s="10" t="str">
        <f t="shared" si="721"/>
        <v/>
      </c>
      <c r="K858" s="10" t="str">
        <f t="shared" si="722"/>
        <v/>
      </c>
      <c r="L858" s="10" t="str">
        <f t="shared" si="723"/>
        <v/>
      </c>
      <c r="M858" s="25" t="str">
        <f t="shared" si="724"/>
        <v/>
      </c>
      <c r="O858" s="24" t="str">
        <f t="shared" si="768"/>
        <v/>
      </c>
      <c r="P858" s="10" t="str">
        <f t="shared" si="769"/>
        <v/>
      </c>
      <c r="Q858" s="25" t="str">
        <f t="shared" si="770"/>
        <v/>
      </c>
      <c r="U858" s="5" t="str">
        <f t="shared" si="726"/>
        <v/>
      </c>
      <c r="V858" s="10" t="str">
        <f t="shared" si="727"/>
        <v/>
      </c>
      <c r="W858" s="10" t="str">
        <f t="shared" si="728"/>
        <v/>
      </c>
      <c r="X858" s="10" t="str">
        <f t="shared" si="729"/>
        <v/>
      </c>
      <c r="Y858" s="10" t="str">
        <f t="shared" si="730"/>
        <v/>
      </c>
      <c r="Z858" s="25" t="str">
        <f t="shared" si="731"/>
        <v/>
      </c>
      <c r="AB858" s="24" t="str">
        <f t="shared" si="725"/>
        <v/>
      </c>
      <c r="AC858" s="10" t="str">
        <f t="shared" si="771"/>
        <v/>
      </c>
      <c r="AD858" s="25" t="str">
        <f t="shared" si="772"/>
        <v/>
      </c>
      <c r="AH858" s="24" t="str">
        <f t="shared" si="732"/>
        <v/>
      </c>
      <c r="AI858" s="10" t="str">
        <f t="shared" si="733"/>
        <v/>
      </c>
      <c r="AJ858" s="10" t="str">
        <f t="shared" si="734"/>
        <v/>
      </c>
      <c r="AK858" s="10" t="str">
        <f t="shared" si="735"/>
        <v/>
      </c>
      <c r="AL858" s="10" t="str">
        <f t="shared" si="736"/>
        <v/>
      </c>
      <c r="AM858" s="25" t="str">
        <f t="shared" si="737"/>
        <v/>
      </c>
      <c r="AO858" s="24" t="str">
        <f t="shared" si="738"/>
        <v/>
      </c>
      <c r="AP858" s="10" t="str">
        <f t="shared" si="739"/>
        <v/>
      </c>
      <c r="AQ858" s="25" t="str">
        <f t="shared" si="740"/>
        <v/>
      </c>
      <c r="AU858" s="24" t="str">
        <f t="shared" si="741"/>
        <v/>
      </c>
      <c r="AV858" s="10" t="str">
        <f t="shared" si="742"/>
        <v/>
      </c>
      <c r="AW858" s="10" t="str">
        <f t="shared" si="743"/>
        <v/>
      </c>
      <c r="AX858" s="10" t="str">
        <f t="shared" si="744"/>
        <v/>
      </c>
      <c r="AY858" s="10" t="str">
        <f t="shared" si="745"/>
        <v/>
      </c>
      <c r="AZ858" s="25" t="str">
        <f t="shared" si="746"/>
        <v/>
      </c>
      <c r="BB858" s="24" t="str">
        <f t="shared" si="747"/>
        <v/>
      </c>
      <c r="BC858" s="10" t="str">
        <f t="shared" si="748"/>
        <v/>
      </c>
      <c r="BD858" s="25" t="str">
        <f t="shared" si="749"/>
        <v/>
      </c>
      <c r="BH858" s="24" t="str">
        <f t="shared" si="750"/>
        <v/>
      </c>
      <c r="BI858" s="10" t="str">
        <f t="shared" si="751"/>
        <v/>
      </c>
      <c r="BJ858" s="10" t="str">
        <f t="shared" si="752"/>
        <v/>
      </c>
      <c r="BK858" s="10" t="str">
        <f t="shared" si="753"/>
        <v/>
      </c>
      <c r="BL858" s="10" t="str">
        <f t="shared" si="754"/>
        <v/>
      </c>
      <c r="BM858" s="25" t="str">
        <f t="shared" si="755"/>
        <v/>
      </c>
      <c r="BO858" s="24" t="str">
        <f t="shared" si="756"/>
        <v/>
      </c>
      <c r="BP858" s="10" t="str">
        <f t="shared" si="757"/>
        <v/>
      </c>
      <c r="BQ858" s="25" t="str">
        <f t="shared" si="758"/>
        <v/>
      </c>
      <c r="BU858" s="24" t="str">
        <f t="shared" si="759"/>
        <v/>
      </c>
      <c r="BV858" s="10" t="str">
        <f t="shared" si="760"/>
        <v/>
      </c>
      <c r="BW858" s="10" t="str">
        <f t="shared" si="761"/>
        <v/>
      </c>
      <c r="BX858" s="10" t="str">
        <f t="shared" si="762"/>
        <v/>
      </c>
      <c r="BY858" s="10" t="str">
        <f t="shared" si="763"/>
        <v/>
      </c>
      <c r="BZ858" s="25" t="str">
        <f t="shared" si="764"/>
        <v/>
      </c>
      <c r="CB858" s="24" t="str">
        <f t="shared" si="765"/>
        <v/>
      </c>
      <c r="CC858" s="10" t="str">
        <f t="shared" si="766"/>
        <v/>
      </c>
      <c r="CD858" s="25" t="str">
        <f t="shared" si="767"/>
        <v/>
      </c>
    </row>
    <row r="859" spans="1:82" x14ac:dyDescent="0.25">
      <c r="A859" s="5" t="str">
        <f>IF('MA Data'!$G857='MA Data'!$I$2,'MA Data'!A857,"")</f>
        <v/>
      </c>
      <c r="B859" t="str">
        <f>IF('MA Data'!$G857='MA Data'!$I$2,'MA Data'!B857,"")</f>
        <v/>
      </c>
      <c r="C859" t="str">
        <f>IF('MA Data'!$G857='MA Data'!$I$2,'MA Data'!C857,"")</f>
        <v/>
      </c>
      <c r="D859" t="str">
        <f>IF('MA Data'!$G857='MA Data'!$I$2,'MA Data'!D857,"")</f>
        <v/>
      </c>
      <c r="E859" t="str">
        <f>IF('MA Data'!$G857='MA Data'!$I$2,'MA Data'!E857,"")</f>
        <v/>
      </c>
      <c r="F859" t="str">
        <f>IF('MA Data'!$G857='MA Data'!$I$2,'MA Data'!F857,"")</f>
        <v/>
      </c>
      <c r="G859" s="6" t="str">
        <f>IF('MA Data'!$G857='MA Data'!$I$2,'MA Data'!G857,"")</f>
        <v/>
      </c>
      <c r="H859" t="str">
        <f t="shared" si="719"/>
        <v/>
      </c>
      <c r="I859" s="10" t="str">
        <f t="shared" si="720"/>
        <v/>
      </c>
      <c r="J859" s="10" t="str">
        <f t="shared" si="721"/>
        <v/>
      </c>
      <c r="K859" s="10" t="str">
        <f t="shared" si="722"/>
        <v/>
      </c>
      <c r="L859" s="10" t="str">
        <f t="shared" si="723"/>
        <v/>
      </c>
      <c r="M859" s="25" t="str">
        <f t="shared" si="724"/>
        <v/>
      </c>
      <c r="O859" s="24" t="str">
        <f t="shared" si="768"/>
        <v/>
      </c>
      <c r="P859" s="10" t="str">
        <f t="shared" si="769"/>
        <v/>
      </c>
      <c r="Q859" s="25" t="str">
        <f t="shared" si="770"/>
        <v/>
      </c>
      <c r="U859" s="5" t="str">
        <f t="shared" si="726"/>
        <v/>
      </c>
      <c r="V859" s="10" t="str">
        <f t="shared" si="727"/>
        <v/>
      </c>
      <c r="W859" s="10" t="str">
        <f t="shared" si="728"/>
        <v/>
      </c>
      <c r="X859" s="10" t="str">
        <f t="shared" si="729"/>
        <v/>
      </c>
      <c r="Y859" s="10" t="str">
        <f t="shared" si="730"/>
        <v/>
      </c>
      <c r="Z859" s="25" t="str">
        <f t="shared" si="731"/>
        <v/>
      </c>
      <c r="AB859" s="24" t="str">
        <f t="shared" si="725"/>
        <v/>
      </c>
      <c r="AC859" s="10" t="str">
        <f t="shared" si="771"/>
        <v/>
      </c>
      <c r="AD859" s="25" t="str">
        <f t="shared" si="772"/>
        <v/>
      </c>
      <c r="AH859" s="24" t="str">
        <f t="shared" si="732"/>
        <v/>
      </c>
      <c r="AI859" s="10" t="str">
        <f t="shared" si="733"/>
        <v/>
      </c>
      <c r="AJ859" s="10" t="str">
        <f t="shared" si="734"/>
        <v/>
      </c>
      <c r="AK859" s="10" t="str">
        <f t="shared" si="735"/>
        <v/>
      </c>
      <c r="AL859" s="10" t="str">
        <f t="shared" si="736"/>
        <v/>
      </c>
      <c r="AM859" s="25" t="str">
        <f t="shared" si="737"/>
        <v/>
      </c>
      <c r="AO859" s="24" t="str">
        <f t="shared" si="738"/>
        <v/>
      </c>
      <c r="AP859" s="10" t="str">
        <f t="shared" si="739"/>
        <v/>
      </c>
      <c r="AQ859" s="25" t="str">
        <f t="shared" si="740"/>
        <v/>
      </c>
      <c r="AU859" s="24" t="str">
        <f t="shared" si="741"/>
        <v/>
      </c>
      <c r="AV859" s="10" t="str">
        <f t="shared" si="742"/>
        <v/>
      </c>
      <c r="AW859" s="10" t="str">
        <f t="shared" si="743"/>
        <v/>
      </c>
      <c r="AX859" s="10" t="str">
        <f t="shared" si="744"/>
        <v/>
      </c>
      <c r="AY859" s="10" t="str">
        <f t="shared" si="745"/>
        <v/>
      </c>
      <c r="AZ859" s="25" t="str">
        <f t="shared" si="746"/>
        <v/>
      </c>
      <c r="BB859" s="24" t="str">
        <f t="shared" si="747"/>
        <v/>
      </c>
      <c r="BC859" s="10" t="str">
        <f t="shared" si="748"/>
        <v/>
      </c>
      <c r="BD859" s="25" t="str">
        <f t="shared" si="749"/>
        <v/>
      </c>
      <c r="BH859" s="24" t="str">
        <f t="shared" si="750"/>
        <v/>
      </c>
      <c r="BI859" s="10" t="str">
        <f t="shared" si="751"/>
        <v/>
      </c>
      <c r="BJ859" s="10" t="str">
        <f t="shared" si="752"/>
        <v/>
      </c>
      <c r="BK859" s="10" t="str">
        <f t="shared" si="753"/>
        <v/>
      </c>
      <c r="BL859" s="10" t="str">
        <f t="shared" si="754"/>
        <v/>
      </c>
      <c r="BM859" s="25" t="str">
        <f t="shared" si="755"/>
        <v/>
      </c>
      <c r="BO859" s="24" t="str">
        <f t="shared" si="756"/>
        <v/>
      </c>
      <c r="BP859" s="10" t="str">
        <f t="shared" si="757"/>
        <v/>
      </c>
      <c r="BQ859" s="25" t="str">
        <f t="shared" si="758"/>
        <v/>
      </c>
      <c r="BU859" s="24" t="str">
        <f t="shared" si="759"/>
        <v/>
      </c>
      <c r="BV859" s="10" t="str">
        <f t="shared" si="760"/>
        <v/>
      </c>
      <c r="BW859" s="10" t="str">
        <f t="shared" si="761"/>
        <v/>
      </c>
      <c r="BX859" s="10" t="str">
        <f t="shared" si="762"/>
        <v/>
      </c>
      <c r="BY859" s="10" t="str">
        <f t="shared" si="763"/>
        <v/>
      </c>
      <c r="BZ859" s="25" t="str">
        <f t="shared" si="764"/>
        <v/>
      </c>
      <c r="CB859" s="24" t="str">
        <f t="shared" si="765"/>
        <v/>
      </c>
      <c r="CC859" s="10" t="str">
        <f t="shared" si="766"/>
        <v/>
      </c>
      <c r="CD859" s="25" t="str">
        <f t="shared" si="767"/>
        <v/>
      </c>
    </row>
    <row r="860" spans="1:82" x14ac:dyDescent="0.25">
      <c r="A860" s="5" t="str">
        <f>IF('MA Data'!$G858='MA Data'!$I$2,'MA Data'!A858,"")</f>
        <v/>
      </c>
      <c r="B860" t="str">
        <f>IF('MA Data'!$G858='MA Data'!$I$2,'MA Data'!B858,"")</f>
        <v/>
      </c>
      <c r="C860" t="str">
        <f>IF('MA Data'!$G858='MA Data'!$I$2,'MA Data'!C858,"")</f>
        <v/>
      </c>
      <c r="D860" t="str">
        <f>IF('MA Data'!$G858='MA Data'!$I$2,'MA Data'!D858,"")</f>
        <v/>
      </c>
      <c r="E860" t="str">
        <f>IF('MA Data'!$G858='MA Data'!$I$2,'MA Data'!E858,"")</f>
        <v/>
      </c>
      <c r="F860" t="str">
        <f>IF('MA Data'!$G858='MA Data'!$I$2,'MA Data'!F858,"")</f>
        <v/>
      </c>
      <c r="G860" s="6" t="str">
        <f>IF('MA Data'!$G858='MA Data'!$I$2,'MA Data'!G858,"")</f>
        <v/>
      </c>
      <c r="H860" t="str">
        <f t="shared" si="719"/>
        <v/>
      </c>
      <c r="I860" s="10" t="str">
        <f t="shared" si="720"/>
        <v/>
      </c>
      <c r="J860" s="10" t="str">
        <f t="shared" si="721"/>
        <v/>
      </c>
      <c r="K860" s="10" t="str">
        <f t="shared" si="722"/>
        <v/>
      </c>
      <c r="L860" s="10" t="str">
        <f t="shared" si="723"/>
        <v/>
      </c>
      <c r="M860" s="25" t="str">
        <f t="shared" si="724"/>
        <v/>
      </c>
      <c r="O860" s="24" t="str">
        <f t="shared" si="768"/>
        <v/>
      </c>
      <c r="P860" s="10" t="str">
        <f t="shared" si="769"/>
        <v/>
      </c>
      <c r="Q860" s="25" t="str">
        <f t="shared" si="770"/>
        <v/>
      </c>
      <c r="U860" s="5" t="str">
        <f t="shared" si="726"/>
        <v/>
      </c>
      <c r="V860" s="10" t="str">
        <f t="shared" si="727"/>
        <v/>
      </c>
      <c r="W860" s="10" t="str">
        <f t="shared" si="728"/>
        <v/>
      </c>
      <c r="X860" s="10" t="str">
        <f t="shared" si="729"/>
        <v/>
      </c>
      <c r="Y860" s="10" t="str">
        <f t="shared" si="730"/>
        <v/>
      </c>
      <c r="Z860" s="25" t="str">
        <f t="shared" si="731"/>
        <v/>
      </c>
      <c r="AB860" s="24" t="str">
        <f t="shared" si="725"/>
        <v/>
      </c>
      <c r="AC860" s="10" t="str">
        <f t="shared" si="771"/>
        <v/>
      </c>
      <c r="AD860" s="25" t="str">
        <f t="shared" si="772"/>
        <v/>
      </c>
      <c r="AH860" s="24" t="str">
        <f t="shared" si="732"/>
        <v/>
      </c>
      <c r="AI860" s="10" t="str">
        <f t="shared" si="733"/>
        <v/>
      </c>
      <c r="AJ860" s="10" t="str">
        <f t="shared" si="734"/>
        <v/>
      </c>
      <c r="AK860" s="10" t="str">
        <f t="shared" si="735"/>
        <v/>
      </c>
      <c r="AL860" s="10" t="str">
        <f t="shared" si="736"/>
        <v/>
      </c>
      <c r="AM860" s="25" t="str">
        <f t="shared" si="737"/>
        <v/>
      </c>
      <c r="AO860" s="24" t="str">
        <f t="shared" si="738"/>
        <v/>
      </c>
      <c r="AP860" s="10" t="str">
        <f t="shared" si="739"/>
        <v/>
      </c>
      <c r="AQ860" s="25" t="str">
        <f t="shared" si="740"/>
        <v/>
      </c>
      <c r="AU860" s="24" t="str">
        <f t="shared" si="741"/>
        <v/>
      </c>
      <c r="AV860" s="10" t="str">
        <f t="shared" si="742"/>
        <v/>
      </c>
      <c r="AW860" s="10" t="str">
        <f t="shared" si="743"/>
        <v/>
      </c>
      <c r="AX860" s="10" t="str">
        <f t="shared" si="744"/>
        <v/>
      </c>
      <c r="AY860" s="10" t="str">
        <f t="shared" si="745"/>
        <v/>
      </c>
      <c r="AZ860" s="25" t="str">
        <f t="shared" si="746"/>
        <v/>
      </c>
      <c r="BB860" s="24" t="str">
        <f t="shared" si="747"/>
        <v/>
      </c>
      <c r="BC860" s="10" t="str">
        <f t="shared" si="748"/>
        <v/>
      </c>
      <c r="BD860" s="25" t="str">
        <f t="shared" si="749"/>
        <v/>
      </c>
      <c r="BH860" s="24" t="str">
        <f t="shared" si="750"/>
        <v/>
      </c>
      <c r="BI860" s="10" t="str">
        <f t="shared" si="751"/>
        <v/>
      </c>
      <c r="BJ860" s="10" t="str">
        <f t="shared" si="752"/>
        <v/>
      </c>
      <c r="BK860" s="10" t="str">
        <f t="shared" si="753"/>
        <v/>
      </c>
      <c r="BL860" s="10" t="str">
        <f t="shared" si="754"/>
        <v/>
      </c>
      <c r="BM860" s="25" t="str">
        <f t="shared" si="755"/>
        <v/>
      </c>
      <c r="BO860" s="24" t="str">
        <f t="shared" si="756"/>
        <v/>
      </c>
      <c r="BP860" s="10" t="str">
        <f t="shared" si="757"/>
        <v/>
      </c>
      <c r="BQ860" s="25" t="str">
        <f t="shared" si="758"/>
        <v/>
      </c>
      <c r="BU860" s="24" t="str">
        <f t="shared" si="759"/>
        <v/>
      </c>
      <c r="BV860" s="10" t="str">
        <f t="shared" si="760"/>
        <v/>
      </c>
      <c r="BW860" s="10" t="str">
        <f t="shared" si="761"/>
        <v/>
      </c>
      <c r="BX860" s="10" t="str">
        <f t="shared" si="762"/>
        <v/>
      </c>
      <c r="BY860" s="10" t="str">
        <f t="shared" si="763"/>
        <v/>
      </c>
      <c r="BZ860" s="25" t="str">
        <f t="shared" si="764"/>
        <v/>
      </c>
      <c r="CB860" s="24" t="str">
        <f t="shared" si="765"/>
        <v/>
      </c>
      <c r="CC860" s="10" t="str">
        <f t="shared" si="766"/>
        <v/>
      </c>
      <c r="CD860" s="25" t="str">
        <f t="shared" si="767"/>
        <v/>
      </c>
    </row>
    <row r="861" spans="1:82" x14ac:dyDescent="0.25">
      <c r="A861" s="5" t="str">
        <f>IF('MA Data'!$G859='MA Data'!$I$2,'MA Data'!A859,"")</f>
        <v/>
      </c>
      <c r="B861" t="str">
        <f>IF('MA Data'!$G859='MA Data'!$I$2,'MA Data'!B859,"")</f>
        <v/>
      </c>
      <c r="C861" t="str">
        <f>IF('MA Data'!$G859='MA Data'!$I$2,'MA Data'!C859,"")</f>
        <v/>
      </c>
      <c r="D861" t="str">
        <f>IF('MA Data'!$G859='MA Data'!$I$2,'MA Data'!D859,"")</f>
        <v/>
      </c>
      <c r="E861" t="str">
        <f>IF('MA Data'!$G859='MA Data'!$I$2,'MA Data'!E859,"")</f>
        <v/>
      </c>
      <c r="F861" t="str">
        <f>IF('MA Data'!$G859='MA Data'!$I$2,'MA Data'!F859,"")</f>
        <v/>
      </c>
      <c r="G861" s="6" t="str">
        <f>IF('MA Data'!$G859='MA Data'!$I$2,'MA Data'!G859,"")</f>
        <v/>
      </c>
      <c r="H861" t="str">
        <f t="shared" si="719"/>
        <v/>
      </c>
      <c r="I861" s="10" t="str">
        <f t="shared" si="720"/>
        <v/>
      </c>
      <c r="J861" s="10" t="str">
        <f t="shared" si="721"/>
        <v/>
      </c>
      <c r="K861" s="10" t="str">
        <f t="shared" si="722"/>
        <v/>
      </c>
      <c r="L861" s="10" t="str">
        <f t="shared" si="723"/>
        <v/>
      </c>
      <c r="M861" s="25" t="str">
        <f t="shared" si="724"/>
        <v/>
      </c>
      <c r="O861" s="24" t="str">
        <f t="shared" si="768"/>
        <v/>
      </c>
      <c r="P861" s="10" t="str">
        <f t="shared" si="769"/>
        <v/>
      </c>
      <c r="Q861" s="25" t="str">
        <f t="shared" si="770"/>
        <v/>
      </c>
      <c r="U861" s="5" t="str">
        <f t="shared" si="726"/>
        <v/>
      </c>
      <c r="V861" s="10" t="str">
        <f t="shared" si="727"/>
        <v/>
      </c>
      <c r="W861" s="10" t="str">
        <f t="shared" si="728"/>
        <v/>
      </c>
      <c r="X861" s="10" t="str">
        <f t="shared" si="729"/>
        <v/>
      </c>
      <c r="Y861" s="10" t="str">
        <f t="shared" si="730"/>
        <v/>
      </c>
      <c r="Z861" s="25" t="str">
        <f t="shared" si="731"/>
        <v/>
      </c>
      <c r="AB861" s="24" t="str">
        <f t="shared" si="725"/>
        <v/>
      </c>
      <c r="AC861" s="10" t="str">
        <f t="shared" si="771"/>
        <v/>
      </c>
      <c r="AD861" s="25" t="str">
        <f t="shared" si="772"/>
        <v/>
      </c>
      <c r="AH861" s="24" t="str">
        <f t="shared" si="732"/>
        <v/>
      </c>
      <c r="AI861" s="10" t="str">
        <f t="shared" si="733"/>
        <v/>
      </c>
      <c r="AJ861" s="10" t="str">
        <f t="shared" si="734"/>
        <v/>
      </c>
      <c r="AK861" s="10" t="str">
        <f t="shared" si="735"/>
        <v/>
      </c>
      <c r="AL861" s="10" t="str">
        <f t="shared" si="736"/>
        <v/>
      </c>
      <c r="AM861" s="25" t="str">
        <f t="shared" si="737"/>
        <v/>
      </c>
      <c r="AO861" s="24" t="str">
        <f t="shared" si="738"/>
        <v/>
      </c>
      <c r="AP861" s="10" t="str">
        <f t="shared" si="739"/>
        <v/>
      </c>
      <c r="AQ861" s="25" t="str">
        <f t="shared" si="740"/>
        <v/>
      </c>
      <c r="AU861" s="24" t="str">
        <f t="shared" si="741"/>
        <v/>
      </c>
      <c r="AV861" s="10" t="str">
        <f t="shared" si="742"/>
        <v/>
      </c>
      <c r="AW861" s="10" t="str">
        <f t="shared" si="743"/>
        <v/>
      </c>
      <c r="AX861" s="10" t="str">
        <f t="shared" si="744"/>
        <v/>
      </c>
      <c r="AY861" s="10" t="str">
        <f t="shared" si="745"/>
        <v/>
      </c>
      <c r="AZ861" s="25" t="str">
        <f t="shared" si="746"/>
        <v/>
      </c>
      <c r="BB861" s="24" t="str">
        <f t="shared" si="747"/>
        <v/>
      </c>
      <c r="BC861" s="10" t="str">
        <f t="shared" si="748"/>
        <v/>
      </c>
      <c r="BD861" s="25" t="str">
        <f t="shared" si="749"/>
        <v/>
      </c>
      <c r="BH861" s="24" t="str">
        <f t="shared" si="750"/>
        <v/>
      </c>
      <c r="BI861" s="10" t="str">
        <f t="shared" si="751"/>
        <v/>
      </c>
      <c r="BJ861" s="10" t="str">
        <f t="shared" si="752"/>
        <v/>
      </c>
      <c r="BK861" s="10" t="str">
        <f t="shared" si="753"/>
        <v/>
      </c>
      <c r="BL861" s="10" t="str">
        <f t="shared" si="754"/>
        <v/>
      </c>
      <c r="BM861" s="25" t="str">
        <f t="shared" si="755"/>
        <v/>
      </c>
      <c r="BO861" s="24" t="str">
        <f t="shared" si="756"/>
        <v/>
      </c>
      <c r="BP861" s="10" t="str">
        <f t="shared" si="757"/>
        <v/>
      </c>
      <c r="BQ861" s="25" t="str">
        <f t="shared" si="758"/>
        <v/>
      </c>
      <c r="BU861" s="24" t="str">
        <f t="shared" si="759"/>
        <v/>
      </c>
      <c r="BV861" s="10" t="str">
        <f t="shared" si="760"/>
        <v/>
      </c>
      <c r="BW861" s="10" t="str">
        <f t="shared" si="761"/>
        <v/>
      </c>
      <c r="BX861" s="10" t="str">
        <f t="shared" si="762"/>
        <v/>
      </c>
      <c r="BY861" s="10" t="str">
        <f t="shared" si="763"/>
        <v/>
      </c>
      <c r="BZ861" s="25" t="str">
        <f t="shared" si="764"/>
        <v/>
      </c>
      <c r="CB861" s="24" t="str">
        <f t="shared" si="765"/>
        <v/>
      </c>
      <c r="CC861" s="10" t="str">
        <f t="shared" si="766"/>
        <v/>
      </c>
      <c r="CD861" s="25" t="str">
        <f t="shared" si="767"/>
        <v/>
      </c>
    </row>
    <row r="862" spans="1:82" x14ac:dyDescent="0.25">
      <c r="A862" s="5" t="str">
        <f>IF('MA Data'!$G860='MA Data'!$I$2,'MA Data'!A860,"")</f>
        <v/>
      </c>
      <c r="B862" t="str">
        <f>IF('MA Data'!$G860='MA Data'!$I$2,'MA Data'!B860,"")</f>
        <v/>
      </c>
      <c r="C862" t="str">
        <f>IF('MA Data'!$G860='MA Data'!$I$2,'MA Data'!C860,"")</f>
        <v/>
      </c>
      <c r="D862" t="str">
        <f>IF('MA Data'!$G860='MA Data'!$I$2,'MA Data'!D860,"")</f>
        <v/>
      </c>
      <c r="E862" t="str">
        <f>IF('MA Data'!$G860='MA Data'!$I$2,'MA Data'!E860,"")</f>
        <v/>
      </c>
      <c r="F862" t="str">
        <f>IF('MA Data'!$G860='MA Data'!$I$2,'MA Data'!F860,"")</f>
        <v/>
      </c>
      <c r="G862" s="6" t="str">
        <f>IF('MA Data'!$G860='MA Data'!$I$2,'MA Data'!G860,"")</f>
        <v/>
      </c>
      <c r="H862" t="str">
        <f t="shared" si="719"/>
        <v/>
      </c>
      <c r="I862" s="10" t="str">
        <f t="shared" si="720"/>
        <v/>
      </c>
      <c r="J862" s="10" t="str">
        <f t="shared" si="721"/>
        <v/>
      </c>
      <c r="K862" s="10" t="str">
        <f t="shared" si="722"/>
        <v/>
      </c>
      <c r="L862" s="10" t="str">
        <f t="shared" si="723"/>
        <v/>
      </c>
      <c r="M862" s="25" t="str">
        <f t="shared" si="724"/>
        <v/>
      </c>
      <c r="O862" s="24" t="str">
        <f t="shared" si="768"/>
        <v/>
      </c>
      <c r="P862" s="10" t="str">
        <f t="shared" si="769"/>
        <v/>
      </c>
      <c r="Q862" s="25" t="str">
        <f t="shared" si="770"/>
        <v/>
      </c>
      <c r="U862" s="5" t="str">
        <f t="shared" si="726"/>
        <v/>
      </c>
      <c r="V862" s="10" t="str">
        <f t="shared" si="727"/>
        <v/>
      </c>
      <c r="W862" s="10" t="str">
        <f t="shared" si="728"/>
        <v/>
      </c>
      <c r="X862" s="10" t="str">
        <f t="shared" si="729"/>
        <v/>
      </c>
      <c r="Y862" s="10" t="str">
        <f t="shared" si="730"/>
        <v/>
      </c>
      <c r="Z862" s="25" t="str">
        <f t="shared" si="731"/>
        <v/>
      </c>
      <c r="AB862" s="24" t="str">
        <f t="shared" si="725"/>
        <v/>
      </c>
      <c r="AC862" s="10" t="str">
        <f t="shared" si="771"/>
        <v/>
      </c>
      <c r="AD862" s="25" t="str">
        <f t="shared" si="772"/>
        <v/>
      </c>
      <c r="AH862" s="24" t="str">
        <f t="shared" si="732"/>
        <v/>
      </c>
      <c r="AI862" s="10" t="str">
        <f t="shared" si="733"/>
        <v/>
      </c>
      <c r="AJ862" s="10" t="str">
        <f t="shared" si="734"/>
        <v/>
      </c>
      <c r="AK862" s="10" t="str">
        <f t="shared" si="735"/>
        <v/>
      </c>
      <c r="AL862" s="10" t="str">
        <f t="shared" si="736"/>
        <v/>
      </c>
      <c r="AM862" s="25" t="str">
        <f t="shared" si="737"/>
        <v/>
      </c>
      <c r="AO862" s="24" t="str">
        <f t="shared" si="738"/>
        <v/>
      </c>
      <c r="AP862" s="10" t="str">
        <f t="shared" si="739"/>
        <v/>
      </c>
      <c r="AQ862" s="25" t="str">
        <f t="shared" si="740"/>
        <v/>
      </c>
      <c r="AU862" s="24" t="str">
        <f t="shared" si="741"/>
        <v/>
      </c>
      <c r="AV862" s="10" t="str">
        <f t="shared" si="742"/>
        <v/>
      </c>
      <c r="AW862" s="10" t="str">
        <f t="shared" si="743"/>
        <v/>
      </c>
      <c r="AX862" s="10" t="str">
        <f t="shared" si="744"/>
        <v/>
      </c>
      <c r="AY862" s="10" t="str">
        <f t="shared" si="745"/>
        <v/>
      </c>
      <c r="AZ862" s="25" t="str">
        <f t="shared" si="746"/>
        <v/>
      </c>
      <c r="BB862" s="24" t="str">
        <f t="shared" si="747"/>
        <v/>
      </c>
      <c r="BC862" s="10" t="str">
        <f t="shared" si="748"/>
        <v/>
      </c>
      <c r="BD862" s="25" t="str">
        <f t="shared" si="749"/>
        <v/>
      </c>
      <c r="BH862" s="24" t="str">
        <f t="shared" si="750"/>
        <v/>
      </c>
      <c r="BI862" s="10" t="str">
        <f t="shared" si="751"/>
        <v/>
      </c>
      <c r="BJ862" s="10" t="str">
        <f t="shared" si="752"/>
        <v/>
      </c>
      <c r="BK862" s="10" t="str">
        <f t="shared" si="753"/>
        <v/>
      </c>
      <c r="BL862" s="10" t="str">
        <f t="shared" si="754"/>
        <v/>
      </c>
      <c r="BM862" s="25" t="str">
        <f t="shared" si="755"/>
        <v/>
      </c>
      <c r="BO862" s="24" t="str">
        <f t="shared" si="756"/>
        <v/>
      </c>
      <c r="BP862" s="10" t="str">
        <f t="shared" si="757"/>
        <v/>
      </c>
      <c r="BQ862" s="25" t="str">
        <f t="shared" si="758"/>
        <v/>
      </c>
      <c r="BU862" s="24" t="str">
        <f t="shared" si="759"/>
        <v/>
      </c>
      <c r="BV862" s="10" t="str">
        <f t="shared" si="760"/>
        <v/>
      </c>
      <c r="BW862" s="10" t="str">
        <f t="shared" si="761"/>
        <v/>
      </c>
      <c r="BX862" s="10" t="str">
        <f t="shared" si="762"/>
        <v/>
      </c>
      <c r="BY862" s="10" t="str">
        <f t="shared" si="763"/>
        <v/>
      </c>
      <c r="BZ862" s="25" t="str">
        <f t="shared" si="764"/>
        <v/>
      </c>
      <c r="CB862" s="24" t="str">
        <f t="shared" si="765"/>
        <v/>
      </c>
      <c r="CC862" s="10" t="str">
        <f t="shared" si="766"/>
        <v/>
      </c>
      <c r="CD862" s="25" t="str">
        <f t="shared" si="767"/>
        <v/>
      </c>
    </row>
    <row r="863" spans="1:82" x14ac:dyDescent="0.25">
      <c r="A863" s="5" t="str">
        <f>IF('MA Data'!$G861='MA Data'!$I$2,'MA Data'!A861,"")</f>
        <v/>
      </c>
      <c r="B863" t="str">
        <f>IF('MA Data'!$G861='MA Data'!$I$2,'MA Data'!B861,"")</f>
        <v/>
      </c>
      <c r="C863" t="str">
        <f>IF('MA Data'!$G861='MA Data'!$I$2,'MA Data'!C861,"")</f>
        <v/>
      </c>
      <c r="D863" t="str">
        <f>IF('MA Data'!$G861='MA Data'!$I$2,'MA Data'!D861,"")</f>
        <v/>
      </c>
      <c r="E863" t="str">
        <f>IF('MA Data'!$G861='MA Data'!$I$2,'MA Data'!E861,"")</f>
        <v/>
      </c>
      <c r="F863" t="str">
        <f>IF('MA Data'!$G861='MA Data'!$I$2,'MA Data'!F861,"")</f>
        <v/>
      </c>
      <c r="G863" s="6" t="str">
        <f>IF('MA Data'!$G861='MA Data'!$I$2,'MA Data'!G861,"")</f>
        <v/>
      </c>
      <c r="H863" t="str">
        <f t="shared" si="719"/>
        <v/>
      </c>
      <c r="I863" s="10" t="str">
        <f t="shared" si="720"/>
        <v/>
      </c>
      <c r="J863" s="10" t="str">
        <f t="shared" si="721"/>
        <v/>
      </c>
      <c r="K863" s="10" t="str">
        <f t="shared" si="722"/>
        <v/>
      </c>
      <c r="L863" s="10" t="str">
        <f t="shared" si="723"/>
        <v/>
      </c>
      <c r="M863" s="25" t="str">
        <f t="shared" si="724"/>
        <v/>
      </c>
      <c r="O863" s="24" t="str">
        <f t="shared" si="768"/>
        <v/>
      </c>
      <c r="P863" s="10" t="str">
        <f t="shared" si="769"/>
        <v/>
      </c>
      <c r="Q863" s="25" t="str">
        <f t="shared" si="770"/>
        <v/>
      </c>
      <c r="U863" s="5" t="str">
        <f t="shared" si="726"/>
        <v/>
      </c>
      <c r="V863" s="10" t="str">
        <f t="shared" si="727"/>
        <v/>
      </c>
      <c r="W863" s="10" t="str">
        <f t="shared" si="728"/>
        <v/>
      </c>
      <c r="X863" s="10" t="str">
        <f t="shared" si="729"/>
        <v/>
      </c>
      <c r="Y863" s="10" t="str">
        <f t="shared" si="730"/>
        <v/>
      </c>
      <c r="Z863" s="25" t="str">
        <f t="shared" si="731"/>
        <v/>
      </c>
      <c r="AB863" s="24" t="str">
        <f t="shared" si="725"/>
        <v/>
      </c>
      <c r="AC863" s="10" t="str">
        <f t="shared" si="771"/>
        <v/>
      </c>
      <c r="AD863" s="25" t="str">
        <f t="shared" si="772"/>
        <v/>
      </c>
      <c r="AH863" s="24" t="str">
        <f t="shared" si="732"/>
        <v/>
      </c>
      <c r="AI863" s="10" t="str">
        <f t="shared" si="733"/>
        <v/>
      </c>
      <c r="AJ863" s="10" t="str">
        <f t="shared" si="734"/>
        <v/>
      </c>
      <c r="AK863" s="10" t="str">
        <f t="shared" si="735"/>
        <v/>
      </c>
      <c r="AL863" s="10" t="str">
        <f t="shared" si="736"/>
        <v/>
      </c>
      <c r="AM863" s="25" t="str">
        <f t="shared" si="737"/>
        <v/>
      </c>
      <c r="AO863" s="24" t="str">
        <f t="shared" si="738"/>
        <v/>
      </c>
      <c r="AP863" s="10" t="str">
        <f t="shared" si="739"/>
        <v/>
      </c>
      <c r="AQ863" s="25" t="str">
        <f t="shared" si="740"/>
        <v/>
      </c>
      <c r="AU863" s="24" t="str">
        <f t="shared" si="741"/>
        <v/>
      </c>
      <c r="AV863" s="10" t="str">
        <f t="shared" si="742"/>
        <v/>
      </c>
      <c r="AW863" s="10" t="str">
        <f t="shared" si="743"/>
        <v/>
      </c>
      <c r="AX863" s="10" t="str">
        <f t="shared" si="744"/>
        <v/>
      </c>
      <c r="AY863" s="10" t="str">
        <f t="shared" si="745"/>
        <v/>
      </c>
      <c r="AZ863" s="25" t="str">
        <f t="shared" si="746"/>
        <v/>
      </c>
      <c r="BB863" s="24" t="str">
        <f t="shared" si="747"/>
        <v/>
      </c>
      <c r="BC863" s="10" t="str">
        <f t="shared" si="748"/>
        <v/>
      </c>
      <c r="BD863" s="25" t="str">
        <f t="shared" si="749"/>
        <v/>
      </c>
      <c r="BH863" s="24" t="str">
        <f t="shared" si="750"/>
        <v/>
      </c>
      <c r="BI863" s="10" t="str">
        <f t="shared" si="751"/>
        <v/>
      </c>
      <c r="BJ863" s="10" t="str">
        <f t="shared" si="752"/>
        <v/>
      </c>
      <c r="BK863" s="10" t="str">
        <f t="shared" si="753"/>
        <v/>
      </c>
      <c r="BL863" s="10" t="str">
        <f t="shared" si="754"/>
        <v/>
      </c>
      <c r="BM863" s="25" t="str">
        <f t="shared" si="755"/>
        <v/>
      </c>
      <c r="BO863" s="24" t="str">
        <f t="shared" si="756"/>
        <v/>
      </c>
      <c r="BP863" s="10" t="str">
        <f t="shared" si="757"/>
        <v/>
      </c>
      <c r="BQ863" s="25" t="str">
        <f t="shared" si="758"/>
        <v/>
      </c>
      <c r="BU863" s="24" t="str">
        <f t="shared" si="759"/>
        <v/>
      </c>
      <c r="BV863" s="10" t="str">
        <f t="shared" si="760"/>
        <v/>
      </c>
      <c r="BW863" s="10" t="str">
        <f t="shared" si="761"/>
        <v/>
      </c>
      <c r="BX863" s="10" t="str">
        <f t="shared" si="762"/>
        <v/>
      </c>
      <c r="BY863" s="10" t="str">
        <f t="shared" si="763"/>
        <v/>
      </c>
      <c r="BZ863" s="25" t="str">
        <f t="shared" si="764"/>
        <v/>
      </c>
      <c r="CB863" s="24" t="str">
        <f t="shared" si="765"/>
        <v/>
      </c>
      <c r="CC863" s="10" t="str">
        <f t="shared" si="766"/>
        <v/>
      </c>
      <c r="CD863" s="25" t="str">
        <f t="shared" si="767"/>
        <v/>
      </c>
    </row>
    <row r="864" spans="1:82" x14ac:dyDescent="0.25">
      <c r="A864" s="5" t="str">
        <f>IF('MA Data'!$G862='MA Data'!$I$2,'MA Data'!A862,"")</f>
        <v/>
      </c>
      <c r="B864" t="str">
        <f>IF('MA Data'!$G862='MA Data'!$I$2,'MA Data'!B862,"")</f>
        <v/>
      </c>
      <c r="C864" t="str">
        <f>IF('MA Data'!$G862='MA Data'!$I$2,'MA Data'!C862,"")</f>
        <v/>
      </c>
      <c r="D864" t="str">
        <f>IF('MA Data'!$G862='MA Data'!$I$2,'MA Data'!D862,"")</f>
        <v/>
      </c>
      <c r="E864" t="str">
        <f>IF('MA Data'!$G862='MA Data'!$I$2,'MA Data'!E862,"")</f>
        <v/>
      </c>
      <c r="F864" t="str">
        <f>IF('MA Data'!$G862='MA Data'!$I$2,'MA Data'!F862,"")</f>
        <v/>
      </c>
      <c r="G864" s="6" t="str">
        <f>IF('MA Data'!$G862='MA Data'!$I$2,'MA Data'!G862,"")</f>
        <v/>
      </c>
      <c r="H864" t="str">
        <f t="shared" si="719"/>
        <v/>
      </c>
      <c r="I864" s="10" t="str">
        <f t="shared" si="720"/>
        <v/>
      </c>
      <c r="J864" s="10" t="str">
        <f t="shared" si="721"/>
        <v/>
      </c>
      <c r="K864" s="10" t="str">
        <f t="shared" si="722"/>
        <v/>
      </c>
      <c r="L864" s="10" t="str">
        <f t="shared" si="723"/>
        <v/>
      </c>
      <c r="M864" s="25" t="str">
        <f t="shared" si="724"/>
        <v/>
      </c>
      <c r="O864" s="24" t="str">
        <f t="shared" si="768"/>
        <v/>
      </c>
      <c r="P864" s="10" t="str">
        <f t="shared" si="769"/>
        <v/>
      </c>
      <c r="Q864" s="25" t="str">
        <f t="shared" si="770"/>
        <v/>
      </c>
      <c r="U864" s="5" t="str">
        <f t="shared" si="726"/>
        <v/>
      </c>
      <c r="V864" s="10" t="str">
        <f t="shared" si="727"/>
        <v/>
      </c>
      <c r="W864" s="10" t="str">
        <f t="shared" si="728"/>
        <v/>
      </c>
      <c r="X864" s="10" t="str">
        <f t="shared" si="729"/>
        <v/>
      </c>
      <c r="Y864" s="10" t="str">
        <f t="shared" si="730"/>
        <v/>
      </c>
      <c r="Z864" s="25" t="str">
        <f t="shared" si="731"/>
        <v/>
      </c>
      <c r="AB864" s="24" t="str">
        <f t="shared" si="725"/>
        <v/>
      </c>
      <c r="AC864" s="10" t="str">
        <f t="shared" si="771"/>
        <v/>
      </c>
      <c r="AD864" s="25" t="str">
        <f t="shared" si="772"/>
        <v/>
      </c>
      <c r="AH864" s="24" t="str">
        <f t="shared" si="732"/>
        <v/>
      </c>
      <c r="AI864" s="10" t="str">
        <f t="shared" si="733"/>
        <v/>
      </c>
      <c r="AJ864" s="10" t="str">
        <f t="shared" si="734"/>
        <v/>
      </c>
      <c r="AK864" s="10" t="str">
        <f t="shared" si="735"/>
        <v/>
      </c>
      <c r="AL864" s="10" t="str">
        <f t="shared" si="736"/>
        <v/>
      </c>
      <c r="AM864" s="25" t="str">
        <f t="shared" si="737"/>
        <v/>
      </c>
      <c r="AO864" s="24" t="str">
        <f t="shared" si="738"/>
        <v/>
      </c>
      <c r="AP864" s="10" t="str">
        <f t="shared" si="739"/>
        <v/>
      </c>
      <c r="AQ864" s="25" t="str">
        <f t="shared" si="740"/>
        <v/>
      </c>
      <c r="AU864" s="24" t="str">
        <f t="shared" si="741"/>
        <v/>
      </c>
      <c r="AV864" s="10" t="str">
        <f t="shared" si="742"/>
        <v/>
      </c>
      <c r="AW864" s="10" t="str">
        <f t="shared" si="743"/>
        <v/>
      </c>
      <c r="AX864" s="10" t="str">
        <f t="shared" si="744"/>
        <v/>
      </c>
      <c r="AY864" s="10" t="str">
        <f t="shared" si="745"/>
        <v/>
      </c>
      <c r="AZ864" s="25" t="str">
        <f t="shared" si="746"/>
        <v/>
      </c>
      <c r="BB864" s="24" t="str">
        <f t="shared" si="747"/>
        <v/>
      </c>
      <c r="BC864" s="10" t="str">
        <f t="shared" si="748"/>
        <v/>
      </c>
      <c r="BD864" s="25" t="str">
        <f t="shared" si="749"/>
        <v/>
      </c>
      <c r="BH864" s="24" t="str">
        <f t="shared" si="750"/>
        <v/>
      </c>
      <c r="BI864" s="10" t="str">
        <f t="shared" si="751"/>
        <v/>
      </c>
      <c r="BJ864" s="10" t="str">
        <f t="shared" si="752"/>
        <v/>
      </c>
      <c r="BK864" s="10" t="str">
        <f t="shared" si="753"/>
        <v/>
      </c>
      <c r="BL864" s="10" t="str">
        <f t="shared" si="754"/>
        <v/>
      </c>
      <c r="BM864" s="25" t="str">
        <f t="shared" si="755"/>
        <v/>
      </c>
      <c r="BO864" s="24" t="str">
        <f t="shared" si="756"/>
        <v/>
      </c>
      <c r="BP864" s="10" t="str">
        <f t="shared" si="757"/>
        <v/>
      </c>
      <c r="BQ864" s="25" t="str">
        <f t="shared" si="758"/>
        <v/>
      </c>
      <c r="BU864" s="24" t="str">
        <f t="shared" si="759"/>
        <v/>
      </c>
      <c r="BV864" s="10" t="str">
        <f t="shared" si="760"/>
        <v/>
      </c>
      <c r="BW864" s="10" t="str">
        <f t="shared" si="761"/>
        <v/>
      </c>
      <c r="BX864" s="10" t="str">
        <f t="shared" si="762"/>
        <v/>
      </c>
      <c r="BY864" s="10" t="str">
        <f t="shared" si="763"/>
        <v/>
      </c>
      <c r="BZ864" s="25" t="str">
        <f t="shared" si="764"/>
        <v/>
      </c>
      <c r="CB864" s="24" t="str">
        <f t="shared" si="765"/>
        <v/>
      </c>
      <c r="CC864" s="10" t="str">
        <f t="shared" si="766"/>
        <v/>
      </c>
      <c r="CD864" s="25" t="str">
        <f t="shared" si="767"/>
        <v/>
      </c>
    </row>
    <row r="865" spans="1:82" x14ac:dyDescent="0.25">
      <c r="A865" s="5" t="str">
        <f>IF('MA Data'!$G863='MA Data'!$I$2,'MA Data'!A863,"")</f>
        <v/>
      </c>
      <c r="B865" t="str">
        <f>IF('MA Data'!$G863='MA Data'!$I$2,'MA Data'!B863,"")</f>
        <v/>
      </c>
      <c r="C865" t="str">
        <f>IF('MA Data'!$G863='MA Data'!$I$2,'MA Data'!C863,"")</f>
        <v/>
      </c>
      <c r="D865" t="str">
        <f>IF('MA Data'!$G863='MA Data'!$I$2,'MA Data'!D863,"")</f>
        <v/>
      </c>
      <c r="E865" t="str">
        <f>IF('MA Data'!$G863='MA Data'!$I$2,'MA Data'!E863,"")</f>
        <v/>
      </c>
      <c r="F865" t="str">
        <f>IF('MA Data'!$G863='MA Data'!$I$2,'MA Data'!F863,"")</f>
        <v/>
      </c>
      <c r="G865" s="6" t="str">
        <f>IF('MA Data'!$G863='MA Data'!$I$2,'MA Data'!G863,"")</f>
        <v/>
      </c>
      <c r="H865" t="str">
        <f t="shared" si="719"/>
        <v/>
      </c>
      <c r="I865" s="10" t="str">
        <f t="shared" si="720"/>
        <v/>
      </c>
      <c r="J865" s="10" t="str">
        <f t="shared" si="721"/>
        <v/>
      </c>
      <c r="K865" s="10" t="str">
        <f t="shared" si="722"/>
        <v/>
      </c>
      <c r="L865" s="10" t="str">
        <f t="shared" si="723"/>
        <v/>
      </c>
      <c r="M865" s="25" t="str">
        <f t="shared" si="724"/>
        <v/>
      </c>
      <c r="O865" s="24" t="str">
        <f t="shared" si="768"/>
        <v/>
      </c>
      <c r="P865" s="10" t="str">
        <f t="shared" si="769"/>
        <v/>
      </c>
      <c r="Q865" s="25" t="str">
        <f t="shared" si="770"/>
        <v/>
      </c>
      <c r="U865" s="5" t="str">
        <f t="shared" si="726"/>
        <v/>
      </c>
      <c r="V865" s="10" t="str">
        <f t="shared" si="727"/>
        <v/>
      </c>
      <c r="W865" s="10" t="str">
        <f t="shared" si="728"/>
        <v/>
      </c>
      <c r="X865" s="10" t="str">
        <f t="shared" si="729"/>
        <v/>
      </c>
      <c r="Y865" s="10" t="str">
        <f t="shared" si="730"/>
        <v/>
      </c>
      <c r="Z865" s="25" t="str">
        <f t="shared" si="731"/>
        <v/>
      </c>
      <c r="AB865" s="24" t="str">
        <f t="shared" si="725"/>
        <v/>
      </c>
      <c r="AC865" s="10" t="str">
        <f t="shared" si="771"/>
        <v/>
      </c>
      <c r="AD865" s="25" t="str">
        <f t="shared" si="772"/>
        <v/>
      </c>
      <c r="AH865" s="24" t="str">
        <f t="shared" si="732"/>
        <v/>
      </c>
      <c r="AI865" s="10" t="str">
        <f t="shared" si="733"/>
        <v/>
      </c>
      <c r="AJ865" s="10" t="str">
        <f t="shared" si="734"/>
        <v/>
      </c>
      <c r="AK865" s="10" t="str">
        <f t="shared" si="735"/>
        <v/>
      </c>
      <c r="AL865" s="10" t="str">
        <f t="shared" si="736"/>
        <v/>
      </c>
      <c r="AM865" s="25" t="str">
        <f t="shared" si="737"/>
        <v/>
      </c>
      <c r="AO865" s="24" t="str">
        <f t="shared" si="738"/>
        <v/>
      </c>
      <c r="AP865" s="10" t="str">
        <f t="shared" si="739"/>
        <v/>
      </c>
      <c r="AQ865" s="25" t="str">
        <f t="shared" si="740"/>
        <v/>
      </c>
      <c r="AU865" s="24" t="str">
        <f t="shared" si="741"/>
        <v/>
      </c>
      <c r="AV865" s="10" t="str">
        <f t="shared" si="742"/>
        <v/>
      </c>
      <c r="AW865" s="10" t="str">
        <f t="shared" si="743"/>
        <v/>
      </c>
      <c r="AX865" s="10" t="str">
        <f t="shared" si="744"/>
        <v/>
      </c>
      <c r="AY865" s="10" t="str">
        <f t="shared" si="745"/>
        <v/>
      </c>
      <c r="AZ865" s="25" t="str">
        <f t="shared" si="746"/>
        <v/>
      </c>
      <c r="BB865" s="24" t="str">
        <f t="shared" si="747"/>
        <v/>
      </c>
      <c r="BC865" s="10" t="str">
        <f t="shared" si="748"/>
        <v/>
      </c>
      <c r="BD865" s="25" t="str">
        <f t="shared" si="749"/>
        <v/>
      </c>
      <c r="BH865" s="24" t="str">
        <f t="shared" si="750"/>
        <v/>
      </c>
      <c r="BI865" s="10" t="str">
        <f t="shared" si="751"/>
        <v/>
      </c>
      <c r="BJ865" s="10" t="str">
        <f t="shared" si="752"/>
        <v/>
      </c>
      <c r="BK865" s="10" t="str">
        <f t="shared" si="753"/>
        <v/>
      </c>
      <c r="BL865" s="10" t="str">
        <f t="shared" si="754"/>
        <v/>
      </c>
      <c r="BM865" s="25" t="str">
        <f t="shared" si="755"/>
        <v/>
      </c>
      <c r="BO865" s="24" t="str">
        <f t="shared" si="756"/>
        <v/>
      </c>
      <c r="BP865" s="10" t="str">
        <f t="shared" si="757"/>
        <v/>
      </c>
      <c r="BQ865" s="25" t="str">
        <f t="shared" si="758"/>
        <v/>
      </c>
      <c r="BU865" s="24" t="str">
        <f t="shared" si="759"/>
        <v/>
      </c>
      <c r="BV865" s="10" t="str">
        <f t="shared" si="760"/>
        <v/>
      </c>
      <c r="BW865" s="10" t="str">
        <f t="shared" si="761"/>
        <v/>
      </c>
      <c r="BX865" s="10" t="str">
        <f t="shared" si="762"/>
        <v/>
      </c>
      <c r="BY865" s="10" t="str">
        <f t="shared" si="763"/>
        <v/>
      </c>
      <c r="BZ865" s="25" t="str">
        <f t="shared" si="764"/>
        <v/>
      </c>
      <c r="CB865" s="24" t="str">
        <f t="shared" si="765"/>
        <v/>
      </c>
      <c r="CC865" s="10" t="str">
        <f t="shared" si="766"/>
        <v/>
      </c>
      <c r="CD865" s="25" t="str">
        <f t="shared" si="767"/>
        <v/>
      </c>
    </row>
    <row r="866" spans="1:82" x14ac:dyDescent="0.25">
      <c r="A866" s="5" t="str">
        <f>IF('MA Data'!$G864='MA Data'!$I$2,'MA Data'!A864,"")</f>
        <v/>
      </c>
      <c r="B866" t="str">
        <f>IF('MA Data'!$G864='MA Data'!$I$2,'MA Data'!B864,"")</f>
        <v/>
      </c>
      <c r="C866" t="str">
        <f>IF('MA Data'!$G864='MA Data'!$I$2,'MA Data'!C864,"")</f>
        <v/>
      </c>
      <c r="D866" t="str">
        <f>IF('MA Data'!$G864='MA Data'!$I$2,'MA Data'!D864,"")</f>
        <v/>
      </c>
      <c r="E866" t="str">
        <f>IF('MA Data'!$G864='MA Data'!$I$2,'MA Data'!E864,"")</f>
        <v/>
      </c>
      <c r="F866" t="str">
        <f>IF('MA Data'!$G864='MA Data'!$I$2,'MA Data'!F864,"")</f>
        <v/>
      </c>
      <c r="G866" s="6" t="str">
        <f>IF('MA Data'!$G864='MA Data'!$I$2,'MA Data'!G864,"")</f>
        <v/>
      </c>
      <c r="H866" t="str">
        <f t="shared" si="719"/>
        <v/>
      </c>
      <c r="I866" s="10" t="str">
        <f t="shared" si="720"/>
        <v/>
      </c>
      <c r="J866" s="10" t="str">
        <f t="shared" si="721"/>
        <v/>
      </c>
      <c r="K866" s="10" t="str">
        <f t="shared" si="722"/>
        <v/>
      </c>
      <c r="L866" s="10" t="str">
        <f t="shared" si="723"/>
        <v/>
      </c>
      <c r="M866" s="25" t="str">
        <f t="shared" si="724"/>
        <v/>
      </c>
      <c r="O866" s="24" t="str">
        <f t="shared" si="768"/>
        <v/>
      </c>
      <c r="P866" s="10" t="str">
        <f t="shared" si="769"/>
        <v/>
      </c>
      <c r="Q866" s="25" t="str">
        <f t="shared" si="770"/>
        <v/>
      </c>
      <c r="U866" s="5" t="str">
        <f t="shared" si="726"/>
        <v/>
      </c>
      <c r="V866" s="10" t="str">
        <f t="shared" si="727"/>
        <v/>
      </c>
      <c r="W866" s="10" t="str">
        <f t="shared" si="728"/>
        <v/>
      </c>
      <c r="X866" s="10" t="str">
        <f t="shared" si="729"/>
        <v/>
      </c>
      <c r="Y866" s="10" t="str">
        <f t="shared" si="730"/>
        <v/>
      </c>
      <c r="Z866" s="25" t="str">
        <f t="shared" si="731"/>
        <v/>
      </c>
      <c r="AB866" s="24" t="str">
        <f t="shared" si="725"/>
        <v/>
      </c>
      <c r="AC866" s="10" t="str">
        <f t="shared" si="771"/>
        <v/>
      </c>
      <c r="AD866" s="25" t="str">
        <f t="shared" si="772"/>
        <v/>
      </c>
      <c r="AH866" s="24" t="str">
        <f t="shared" si="732"/>
        <v/>
      </c>
      <c r="AI866" s="10" t="str">
        <f t="shared" si="733"/>
        <v/>
      </c>
      <c r="AJ866" s="10" t="str">
        <f t="shared" si="734"/>
        <v/>
      </c>
      <c r="AK866" s="10" t="str">
        <f t="shared" si="735"/>
        <v/>
      </c>
      <c r="AL866" s="10" t="str">
        <f t="shared" si="736"/>
        <v/>
      </c>
      <c r="AM866" s="25" t="str">
        <f t="shared" si="737"/>
        <v/>
      </c>
      <c r="AO866" s="24" t="str">
        <f t="shared" si="738"/>
        <v/>
      </c>
      <c r="AP866" s="10" t="str">
        <f t="shared" si="739"/>
        <v/>
      </c>
      <c r="AQ866" s="25" t="str">
        <f t="shared" si="740"/>
        <v/>
      </c>
      <c r="AU866" s="24" t="str">
        <f t="shared" si="741"/>
        <v/>
      </c>
      <c r="AV866" s="10" t="str">
        <f t="shared" si="742"/>
        <v/>
      </c>
      <c r="AW866" s="10" t="str">
        <f t="shared" si="743"/>
        <v/>
      </c>
      <c r="AX866" s="10" t="str">
        <f t="shared" si="744"/>
        <v/>
      </c>
      <c r="AY866" s="10" t="str">
        <f t="shared" si="745"/>
        <v/>
      </c>
      <c r="AZ866" s="25" t="str">
        <f t="shared" si="746"/>
        <v/>
      </c>
      <c r="BB866" s="24" t="str">
        <f t="shared" si="747"/>
        <v/>
      </c>
      <c r="BC866" s="10" t="str">
        <f t="shared" si="748"/>
        <v/>
      </c>
      <c r="BD866" s="25" t="str">
        <f t="shared" si="749"/>
        <v/>
      </c>
      <c r="BH866" s="24" t="str">
        <f t="shared" si="750"/>
        <v/>
      </c>
      <c r="BI866" s="10" t="str">
        <f t="shared" si="751"/>
        <v/>
      </c>
      <c r="BJ866" s="10" t="str">
        <f t="shared" si="752"/>
        <v/>
      </c>
      <c r="BK866" s="10" t="str">
        <f t="shared" si="753"/>
        <v/>
      </c>
      <c r="BL866" s="10" t="str">
        <f t="shared" si="754"/>
        <v/>
      </c>
      <c r="BM866" s="25" t="str">
        <f t="shared" si="755"/>
        <v/>
      </c>
      <c r="BO866" s="24" t="str">
        <f t="shared" si="756"/>
        <v/>
      </c>
      <c r="BP866" s="10" t="str">
        <f t="shared" si="757"/>
        <v/>
      </c>
      <c r="BQ866" s="25" t="str">
        <f t="shared" si="758"/>
        <v/>
      </c>
      <c r="BU866" s="24" t="str">
        <f t="shared" si="759"/>
        <v/>
      </c>
      <c r="BV866" s="10" t="str">
        <f t="shared" si="760"/>
        <v/>
      </c>
      <c r="BW866" s="10" t="str">
        <f t="shared" si="761"/>
        <v/>
      </c>
      <c r="BX866" s="10" t="str">
        <f t="shared" si="762"/>
        <v/>
      </c>
      <c r="BY866" s="10" t="str">
        <f t="shared" si="763"/>
        <v/>
      </c>
      <c r="BZ866" s="25" t="str">
        <f t="shared" si="764"/>
        <v/>
      </c>
      <c r="CB866" s="24" t="str">
        <f t="shared" si="765"/>
        <v/>
      </c>
      <c r="CC866" s="10" t="str">
        <f t="shared" si="766"/>
        <v/>
      </c>
      <c r="CD866" s="25" t="str">
        <f t="shared" si="767"/>
        <v/>
      </c>
    </row>
    <row r="867" spans="1:82" x14ac:dyDescent="0.25">
      <c r="A867" s="5" t="str">
        <f>IF('MA Data'!$G865='MA Data'!$I$2,'MA Data'!A865,"")</f>
        <v/>
      </c>
      <c r="B867" t="str">
        <f>IF('MA Data'!$G865='MA Data'!$I$2,'MA Data'!B865,"")</f>
        <v/>
      </c>
      <c r="C867" t="str">
        <f>IF('MA Data'!$G865='MA Data'!$I$2,'MA Data'!C865,"")</f>
        <v/>
      </c>
      <c r="D867" t="str">
        <f>IF('MA Data'!$G865='MA Data'!$I$2,'MA Data'!D865,"")</f>
        <v/>
      </c>
      <c r="E867" t="str">
        <f>IF('MA Data'!$G865='MA Data'!$I$2,'MA Data'!E865,"")</f>
        <v/>
      </c>
      <c r="F867" t="str">
        <f>IF('MA Data'!$G865='MA Data'!$I$2,'MA Data'!F865,"")</f>
        <v/>
      </c>
      <c r="G867" s="6" t="str">
        <f>IF('MA Data'!$G865='MA Data'!$I$2,'MA Data'!G865,"")</f>
        <v/>
      </c>
      <c r="H867" t="str">
        <f t="shared" si="719"/>
        <v/>
      </c>
      <c r="I867" s="10" t="str">
        <f t="shared" si="720"/>
        <v/>
      </c>
      <c r="J867" s="10" t="str">
        <f t="shared" si="721"/>
        <v/>
      </c>
      <c r="K867" s="10" t="str">
        <f t="shared" si="722"/>
        <v/>
      </c>
      <c r="L867" s="10" t="str">
        <f t="shared" si="723"/>
        <v/>
      </c>
      <c r="M867" s="25" t="str">
        <f t="shared" si="724"/>
        <v/>
      </c>
      <c r="O867" s="24" t="str">
        <f t="shared" si="768"/>
        <v/>
      </c>
      <c r="P867" s="10" t="str">
        <f t="shared" si="769"/>
        <v/>
      </c>
      <c r="Q867" s="25" t="str">
        <f t="shared" si="770"/>
        <v/>
      </c>
      <c r="U867" s="5" t="str">
        <f t="shared" si="726"/>
        <v/>
      </c>
      <c r="V867" s="10" t="str">
        <f t="shared" si="727"/>
        <v/>
      </c>
      <c r="W867" s="10" t="str">
        <f t="shared" si="728"/>
        <v/>
      </c>
      <c r="X867" s="10" t="str">
        <f t="shared" si="729"/>
        <v/>
      </c>
      <c r="Y867" s="10" t="str">
        <f t="shared" si="730"/>
        <v/>
      </c>
      <c r="Z867" s="25" t="str">
        <f t="shared" si="731"/>
        <v/>
      </c>
      <c r="AB867" s="24" t="str">
        <f t="shared" si="725"/>
        <v/>
      </c>
      <c r="AC867" s="10" t="str">
        <f t="shared" si="771"/>
        <v/>
      </c>
      <c r="AD867" s="25" t="str">
        <f t="shared" si="772"/>
        <v/>
      </c>
      <c r="AH867" s="24" t="str">
        <f t="shared" si="732"/>
        <v/>
      </c>
      <c r="AI867" s="10" t="str">
        <f t="shared" si="733"/>
        <v/>
      </c>
      <c r="AJ867" s="10" t="str">
        <f t="shared" si="734"/>
        <v/>
      </c>
      <c r="AK867" s="10" t="str">
        <f t="shared" si="735"/>
        <v/>
      </c>
      <c r="AL867" s="10" t="str">
        <f t="shared" si="736"/>
        <v/>
      </c>
      <c r="AM867" s="25" t="str">
        <f t="shared" si="737"/>
        <v/>
      </c>
      <c r="AO867" s="24" t="str">
        <f t="shared" si="738"/>
        <v/>
      </c>
      <c r="AP867" s="10" t="str">
        <f t="shared" si="739"/>
        <v/>
      </c>
      <c r="AQ867" s="25" t="str">
        <f t="shared" si="740"/>
        <v/>
      </c>
      <c r="AU867" s="24" t="str">
        <f t="shared" si="741"/>
        <v/>
      </c>
      <c r="AV867" s="10" t="str">
        <f t="shared" si="742"/>
        <v/>
      </c>
      <c r="AW867" s="10" t="str">
        <f t="shared" si="743"/>
        <v/>
      </c>
      <c r="AX867" s="10" t="str">
        <f t="shared" si="744"/>
        <v/>
      </c>
      <c r="AY867" s="10" t="str">
        <f t="shared" si="745"/>
        <v/>
      </c>
      <c r="AZ867" s="25" t="str">
        <f t="shared" si="746"/>
        <v/>
      </c>
      <c r="BB867" s="24" t="str">
        <f t="shared" si="747"/>
        <v/>
      </c>
      <c r="BC867" s="10" t="str">
        <f t="shared" si="748"/>
        <v/>
      </c>
      <c r="BD867" s="25" t="str">
        <f t="shared" si="749"/>
        <v/>
      </c>
      <c r="BH867" s="24" t="str">
        <f t="shared" si="750"/>
        <v/>
      </c>
      <c r="BI867" s="10" t="str">
        <f t="shared" si="751"/>
        <v/>
      </c>
      <c r="BJ867" s="10" t="str">
        <f t="shared" si="752"/>
        <v/>
      </c>
      <c r="BK867" s="10" t="str">
        <f t="shared" si="753"/>
        <v/>
      </c>
      <c r="BL867" s="10" t="str">
        <f t="shared" si="754"/>
        <v/>
      </c>
      <c r="BM867" s="25" t="str">
        <f t="shared" si="755"/>
        <v/>
      </c>
      <c r="BO867" s="24" t="str">
        <f t="shared" si="756"/>
        <v/>
      </c>
      <c r="BP867" s="10" t="str">
        <f t="shared" si="757"/>
        <v/>
      </c>
      <c r="BQ867" s="25" t="str">
        <f t="shared" si="758"/>
        <v/>
      </c>
      <c r="BU867" s="24" t="str">
        <f t="shared" si="759"/>
        <v/>
      </c>
      <c r="BV867" s="10" t="str">
        <f t="shared" si="760"/>
        <v/>
      </c>
      <c r="BW867" s="10" t="str">
        <f t="shared" si="761"/>
        <v/>
      </c>
      <c r="BX867" s="10" t="str">
        <f t="shared" si="762"/>
        <v/>
      </c>
      <c r="BY867" s="10" t="str">
        <f t="shared" si="763"/>
        <v/>
      </c>
      <c r="BZ867" s="25" t="str">
        <f t="shared" si="764"/>
        <v/>
      </c>
      <c r="CB867" s="24" t="str">
        <f t="shared" si="765"/>
        <v/>
      </c>
      <c r="CC867" s="10" t="str">
        <f t="shared" si="766"/>
        <v/>
      </c>
      <c r="CD867" s="25" t="str">
        <f t="shared" si="767"/>
        <v/>
      </c>
    </row>
    <row r="868" spans="1:82" x14ac:dyDescent="0.25">
      <c r="A868" s="5" t="str">
        <f>IF('MA Data'!$G866='MA Data'!$I$2,'MA Data'!A866,"")</f>
        <v/>
      </c>
      <c r="B868" t="str">
        <f>IF('MA Data'!$G866='MA Data'!$I$2,'MA Data'!B866,"")</f>
        <v/>
      </c>
      <c r="C868" t="str">
        <f>IF('MA Data'!$G866='MA Data'!$I$2,'MA Data'!C866,"")</f>
        <v/>
      </c>
      <c r="D868" t="str">
        <f>IF('MA Data'!$G866='MA Data'!$I$2,'MA Data'!D866,"")</f>
        <v/>
      </c>
      <c r="E868" t="str">
        <f>IF('MA Data'!$G866='MA Data'!$I$2,'MA Data'!E866,"")</f>
        <v/>
      </c>
      <c r="F868" t="str">
        <f>IF('MA Data'!$G866='MA Data'!$I$2,'MA Data'!F866,"")</f>
        <v/>
      </c>
      <c r="G868" s="6" t="str">
        <f>IF('MA Data'!$G866='MA Data'!$I$2,'MA Data'!G866,"")</f>
        <v/>
      </c>
      <c r="H868" t="str">
        <f t="shared" si="719"/>
        <v/>
      </c>
      <c r="I868" s="10" t="str">
        <f t="shared" si="720"/>
        <v/>
      </c>
      <c r="J868" s="10" t="str">
        <f t="shared" si="721"/>
        <v/>
      </c>
      <c r="K868" s="10" t="str">
        <f t="shared" si="722"/>
        <v/>
      </c>
      <c r="L868" s="10" t="str">
        <f t="shared" si="723"/>
        <v/>
      </c>
      <c r="M868" s="25" t="str">
        <f t="shared" si="724"/>
        <v/>
      </c>
      <c r="O868" s="24" t="str">
        <f t="shared" si="768"/>
        <v/>
      </c>
      <c r="P868" s="10" t="str">
        <f t="shared" si="769"/>
        <v/>
      </c>
      <c r="Q868" s="25" t="str">
        <f t="shared" si="770"/>
        <v/>
      </c>
      <c r="U868" s="5" t="str">
        <f t="shared" si="726"/>
        <v/>
      </c>
      <c r="V868" s="10" t="str">
        <f t="shared" si="727"/>
        <v/>
      </c>
      <c r="W868" s="10" t="str">
        <f t="shared" si="728"/>
        <v/>
      </c>
      <c r="X868" s="10" t="str">
        <f t="shared" si="729"/>
        <v/>
      </c>
      <c r="Y868" s="10" t="str">
        <f t="shared" si="730"/>
        <v/>
      </c>
      <c r="Z868" s="25" t="str">
        <f t="shared" si="731"/>
        <v/>
      </c>
      <c r="AB868" s="24" t="str">
        <f t="shared" si="725"/>
        <v/>
      </c>
      <c r="AC868" s="10" t="str">
        <f t="shared" si="771"/>
        <v/>
      </c>
      <c r="AD868" s="25" t="str">
        <f t="shared" si="772"/>
        <v/>
      </c>
      <c r="AH868" s="24" t="str">
        <f t="shared" si="732"/>
        <v/>
      </c>
      <c r="AI868" s="10" t="str">
        <f t="shared" si="733"/>
        <v/>
      </c>
      <c r="AJ868" s="10" t="str">
        <f t="shared" si="734"/>
        <v/>
      </c>
      <c r="AK868" s="10" t="str">
        <f t="shared" si="735"/>
        <v/>
      </c>
      <c r="AL868" s="10" t="str">
        <f t="shared" si="736"/>
        <v/>
      </c>
      <c r="AM868" s="25" t="str">
        <f t="shared" si="737"/>
        <v/>
      </c>
      <c r="AO868" s="24" t="str">
        <f t="shared" si="738"/>
        <v/>
      </c>
      <c r="AP868" s="10" t="str">
        <f t="shared" si="739"/>
        <v/>
      </c>
      <c r="AQ868" s="25" t="str">
        <f t="shared" si="740"/>
        <v/>
      </c>
      <c r="AU868" s="24" t="str">
        <f t="shared" si="741"/>
        <v/>
      </c>
      <c r="AV868" s="10" t="str">
        <f t="shared" si="742"/>
        <v/>
      </c>
      <c r="AW868" s="10" t="str">
        <f t="shared" si="743"/>
        <v/>
      </c>
      <c r="AX868" s="10" t="str">
        <f t="shared" si="744"/>
        <v/>
      </c>
      <c r="AY868" s="10" t="str">
        <f t="shared" si="745"/>
        <v/>
      </c>
      <c r="AZ868" s="25" t="str">
        <f t="shared" si="746"/>
        <v/>
      </c>
      <c r="BB868" s="24" t="str">
        <f t="shared" si="747"/>
        <v/>
      </c>
      <c r="BC868" s="10" t="str">
        <f t="shared" si="748"/>
        <v/>
      </c>
      <c r="BD868" s="25" t="str">
        <f t="shared" si="749"/>
        <v/>
      </c>
      <c r="BH868" s="24" t="str">
        <f t="shared" si="750"/>
        <v/>
      </c>
      <c r="BI868" s="10" t="str">
        <f t="shared" si="751"/>
        <v/>
      </c>
      <c r="BJ868" s="10" t="str">
        <f t="shared" si="752"/>
        <v/>
      </c>
      <c r="BK868" s="10" t="str">
        <f t="shared" si="753"/>
        <v/>
      </c>
      <c r="BL868" s="10" t="str">
        <f t="shared" si="754"/>
        <v/>
      </c>
      <c r="BM868" s="25" t="str">
        <f t="shared" si="755"/>
        <v/>
      </c>
      <c r="BO868" s="24" t="str">
        <f t="shared" si="756"/>
        <v/>
      </c>
      <c r="BP868" s="10" t="str">
        <f t="shared" si="757"/>
        <v/>
      </c>
      <c r="BQ868" s="25" t="str">
        <f t="shared" si="758"/>
        <v/>
      </c>
      <c r="BU868" s="24" t="str">
        <f t="shared" si="759"/>
        <v/>
      </c>
      <c r="BV868" s="10" t="str">
        <f t="shared" si="760"/>
        <v/>
      </c>
      <c r="BW868" s="10" t="str">
        <f t="shared" si="761"/>
        <v/>
      </c>
      <c r="BX868" s="10" t="str">
        <f t="shared" si="762"/>
        <v/>
      </c>
      <c r="BY868" s="10" t="str">
        <f t="shared" si="763"/>
        <v/>
      </c>
      <c r="BZ868" s="25" t="str">
        <f t="shared" si="764"/>
        <v/>
      </c>
      <c r="CB868" s="24" t="str">
        <f t="shared" si="765"/>
        <v/>
      </c>
      <c r="CC868" s="10" t="str">
        <f t="shared" si="766"/>
        <v/>
      </c>
      <c r="CD868" s="25" t="str">
        <f t="shared" si="767"/>
        <v/>
      </c>
    </row>
    <row r="869" spans="1:82" x14ac:dyDescent="0.25">
      <c r="A869" s="5" t="str">
        <f>IF('MA Data'!$G867='MA Data'!$I$2,'MA Data'!A867,"")</f>
        <v/>
      </c>
      <c r="B869" t="str">
        <f>IF('MA Data'!$G867='MA Data'!$I$2,'MA Data'!B867,"")</f>
        <v/>
      </c>
      <c r="C869" t="str">
        <f>IF('MA Data'!$G867='MA Data'!$I$2,'MA Data'!C867,"")</f>
        <v/>
      </c>
      <c r="D869" t="str">
        <f>IF('MA Data'!$G867='MA Data'!$I$2,'MA Data'!D867,"")</f>
        <v/>
      </c>
      <c r="E869" t="str">
        <f>IF('MA Data'!$G867='MA Data'!$I$2,'MA Data'!E867,"")</f>
        <v/>
      </c>
      <c r="F869" t="str">
        <f>IF('MA Data'!$G867='MA Data'!$I$2,'MA Data'!F867,"")</f>
        <v/>
      </c>
      <c r="G869" s="6" t="str">
        <f>IF('MA Data'!$G867='MA Data'!$I$2,'MA Data'!G867,"")</f>
        <v/>
      </c>
      <c r="H869" t="str">
        <f t="shared" si="719"/>
        <v/>
      </c>
      <c r="I869" s="10" t="str">
        <f t="shared" si="720"/>
        <v/>
      </c>
      <c r="J869" s="10" t="str">
        <f t="shared" si="721"/>
        <v/>
      </c>
      <c r="K869" s="10" t="str">
        <f t="shared" si="722"/>
        <v/>
      </c>
      <c r="L869" s="10" t="str">
        <f t="shared" si="723"/>
        <v/>
      </c>
      <c r="M869" s="25" t="str">
        <f t="shared" si="724"/>
        <v/>
      </c>
      <c r="O869" s="24" t="str">
        <f t="shared" si="768"/>
        <v/>
      </c>
      <c r="P869" s="10" t="str">
        <f t="shared" si="769"/>
        <v/>
      </c>
      <c r="Q869" s="25" t="str">
        <f t="shared" si="770"/>
        <v/>
      </c>
      <c r="U869" s="5" t="str">
        <f t="shared" si="726"/>
        <v/>
      </c>
      <c r="V869" s="10" t="str">
        <f t="shared" si="727"/>
        <v/>
      </c>
      <c r="W869" s="10" t="str">
        <f t="shared" si="728"/>
        <v/>
      </c>
      <c r="X869" s="10" t="str">
        <f t="shared" si="729"/>
        <v/>
      </c>
      <c r="Y869" s="10" t="str">
        <f t="shared" si="730"/>
        <v/>
      </c>
      <c r="Z869" s="25" t="str">
        <f t="shared" si="731"/>
        <v/>
      </c>
      <c r="AB869" s="24" t="str">
        <f t="shared" si="725"/>
        <v/>
      </c>
      <c r="AC869" s="10" t="str">
        <f t="shared" si="771"/>
        <v/>
      </c>
      <c r="AD869" s="25" t="str">
        <f t="shared" si="772"/>
        <v/>
      </c>
      <c r="AH869" s="24" t="str">
        <f t="shared" si="732"/>
        <v/>
      </c>
      <c r="AI869" s="10" t="str">
        <f t="shared" si="733"/>
        <v/>
      </c>
      <c r="AJ869" s="10" t="str">
        <f t="shared" si="734"/>
        <v/>
      </c>
      <c r="AK869" s="10" t="str">
        <f t="shared" si="735"/>
        <v/>
      </c>
      <c r="AL869" s="10" t="str">
        <f t="shared" si="736"/>
        <v/>
      </c>
      <c r="AM869" s="25" t="str">
        <f t="shared" si="737"/>
        <v/>
      </c>
      <c r="AO869" s="24" t="str">
        <f t="shared" si="738"/>
        <v/>
      </c>
      <c r="AP869" s="10" t="str">
        <f t="shared" si="739"/>
        <v/>
      </c>
      <c r="AQ869" s="25" t="str">
        <f t="shared" si="740"/>
        <v/>
      </c>
      <c r="AU869" s="24" t="str">
        <f t="shared" si="741"/>
        <v/>
      </c>
      <c r="AV869" s="10" t="str">
        <f t="shared" si="742"/>
        <v/>
      </c>
      <c r="AW869" s="10" t="str">
        <f t="shared" si="743"/>
        <v/>
      </c>
      <c r="AX869" s="10" t="str">
        <f t="shared" si="744"/>
        <v/>
      </c>
      <c r="AY869" s="10" t="str">
        <f t="shared" si="745"/>
        <v/>
      </c>
      <c r="AZ869" s="25" t="str">
        <f t="shared" si="746"/>
        <v/>
      </c>
      <c r="BB869" s="24" t="str">
        <f t="shared" si="747"/>
        <v/>
      </c>
      <c r="BC869" s="10" t="str">
        <f t="shared" si="748"/>
        <v/>
      </c>
      <c r="BD869" s="25" t="str">
        <f t="shared" si="749"/>
        <v/>
      </c>
      <c r="BH869" s="24" t="str">
        <f t="shared" si="750"/>
        <v/>
      </c>
      <c r="BI869" s="10" t="str">
        <f t="shared" si="751"/>
        <v/>
      </c>
      <c r="BJ869" s="10" t="str">
        <f t="shared" si="752"/>
        <v/>
      </c>
      <c r="BK869" s="10" t="str">
        <f t="shared" si="753"/>
        <v/>
      </c>
      <c r="BL869" s="10" t="str">
        <f t="shared" si="754"/>
        <v/>
      </c>
      <c r="BM869" s="25" t="str">
        <f t="shared" si="755"/>
        <v/>
      </c>
      <c r="BO869" s="24" t="str">
        <f t="shared" si="756"/>
        <v/>
      </c>
      <c r="BP869" s="10" t="str">
        <f t="shared" si="757"/>
        <v/>
      </c>
      <c r="BQ869" s="25" t="str">
        <f t="shared" si="758"/>
        <v/>
      </c>
      <c r="BU869" s="24" t="str">
        <f t="shared" si="759"/>
        <v/>
      </c>
      <c r="BV869" s="10" t="str">
        <f t="shared" si="760"/>
        <v/>
      </c>
      <c r="BW869" s="10" t="str">
        <f t="shared" si="761"/>
        <v/>
      </c>
      <c r="BX869" s="10" t="str">
        <f t="shared" si="762"/>
        <v/>
      </c>
      <c r="BY869" s="10" t="str">
        <f t="shared" si="763"/>
        <v/>
      </c>
      <c r="BZ869" s="25" t="str">
        <f t="shared" si="764"/>
        <v/>
      </c>
      <c r="CB869" s="24" t="str">
        <f t="shared" si="765"/>
        <v/>
      </c>
      <c r="CC869" s="10" t="str">
        <f t="shared" si="766"/>
        <v/>
      </c>
      <c r="CD869" s="25" t="str">
        <f t="shared" si="767"/>
        <v/>
      </c>
    </row>
    <row r="870" spans="1:82" x14ac:dyDescent="0.25">
      <c r="A870" s="5" t="str">
        <f>IF('MA Data'!$G868='MA Data'!$I$2,'MA Data'!A868,"")</f>
        <v/>
      </c>
      <c r="B870" t="str">
        <f>IF('MA Data'!$G868='MA Data'!$I$2,'MA Data'!B868,"")</f>
        <v/>
      </c>
      <c r="C870" t="str">
        <f>IF('MA Data'!$G868='MA Data'!$I$2,'MA Data'!C868,"")</f>
        <v/>
      </c>
      <c r="D870" t="str">
        <f>IF('MA Data'!$G868='MA Data'!$I$2,'MA Data'!D868,"")</f>
        <v/>
      </c>
      <c r="E870" t="str">
        <f>IF('MA Data'!$G868='MA Data'!$I$2,'MA Data'!E868,"")</f>
        <v/>
      </c>
      <c r="F870" t="str">
        <f>IF('MA Data'!$G868='MA Data'!$I$2,'MA Data'!F868,"")</f>
        <v/>
      </c>
      <c r="G870" s="6" t="str">
        <f>IF('MA Data'!$G868='MA Data'!$I$2,'MA Data'!G868,"")</f>
        <v/>
      </c>
      <c r="H870" t="str">
        <f t="shared" si="719"/>
        <v/>
      </c>
      <c r="I870" s="10" t="str">
        <f t="shared" si="720"/>
        <v/>
      </c>
      <c r="J870" s="10" t="str">
        <f t="shared" si="721"/>
        <v/>
      </c>
      <c r="K870" s="10" t="str">
        <f t="shared" si="722"/>
        <v/>
      </c>
      <c r="L870" s="10" t="str">
        <f t="shared" si="723"/>
        <v/>
      </c>
      <c r="M870" s="25" t="str">
        <f t="shared" si="724"/>
        <v/>
      </c>
      <c r="O870" s="24" t="str">
        <f t="shared" si="768"/>
        <v/>
      </c>
      <c r="P870" s="10" t="str">
        <f t="shared" si="769"/>
        <v/>
      </c>
      <c r="Q870" s="25" t="str">
        <f t="shared" si="770"/>
        <v/>
      </c>
      <c r="U870" s="5" t="str">
        <f t="shared" si="726"/>
        <v/>
      </c>
      <c r="V870" s="10" t="str">
        <f t="shared" si="727"/>
        <v/>
      </c>
      <c r="W870" s="10" t="str">
        <f t="shared" si="728"/>
        <v/>
      </c>
      <c r="X870" s="10" t="str">
        <f t="shared" si="729"/>
        <v/>
      </c>
      <c r="Y870" s="10" t="str">
        <f t="shared" si="730"/>
        <v/>
      </c>
      <c r="Z870" s="25" t="str">
        <f t="shared" si="731"/>
        <v/>
      </c>
      <c r="AB870" s="24" t="str">
        <f t="shared" si="725"/>
        <v/>
      </c>
      <c r="AC870" s="10" t="str">
        <f t="shared" si="771"/>
        <v/>
      </c>
      <c r="AD870" s="25" t="str">
        <f t="shared" si="772"/>
        <v/>
      </c>
      <c r="AH870" s="24" t="str">
        <f t="shared" si="732"/>
        <v/>
      </c>
      <c r="AI870" s="10" t="str">
        <f t="shared" si="733"/>
        <v/>
      </c>
      <c r="AJ870" s="10" t="str">
        <f t="shared" si="734"/>
        <v/>
      </c>
      <c r="AK870" s="10" t="str">
        <f t="shared" si="735"/>
        <v/>
      </c>
      <c r="AL870" s="10" t="str">
        <f t="shared" si="736"/>
        <v/>
      </c>
      <c r="AM870" s="25" t="str">
        <f t="shared" si="737"/>
        <v/>
      </c>
      <c r="AO870" s="24" t="str">
        <f t="shared" si="738"/>
        <v/>
      </c>
      <c r="AP870" s="10" t="str">
        <f t="shared" si="739"/>
        <v/>
      </c>
      <c r="AQ870" s="25" t="str">
        <f t="shared" si="740"/>
        <v/>
      </c>
      <c r="AU870" s="24" t="str">
        <f t="shared" si="741"/>
        <v/>
      </c>
      <c r="AV870" s="10" t="str">
        <f t="shared" si="742"/>
        <v/>
      </c>
      <c r="AW870" s="10" t="str">
        <f t="shared" si="743"/>
        <v/>
      </c>
      <c r="AX870" s="10" t="str">
        <f t="shared" si="744"/>
        <v/>
      </c>
      <c r="AY870" s="10" t="str">
        <f t="shared" si="745"/>
        <v/>
      </c>
      <c r="AZ870" s="25" t="str">
        <f t="shared" si="746"/>
        <v/>
      </c>
      <c r="BB870" s="24" t="str">
        <f t="shared" si="747"/>
        <v/>
      </c>
      <c r="BC870" s="10" t="str">
        <f t="shared" si="748"/>
        <v/>
      </c>
      <c r="BD870" s="25" t="str">
        <f t="shared" si="749"/>
        <v/>
      </c>
      <c r="BH870" s="24" t="str">
        <f t="shared" si="750"/>
        <v/>
      </c>
      <c r="BI870" s="10" t="str">
        <f t="shared" si="751"/>
        <v/>
      </c>
      <c r="BJ870" s="10" t="str">
        <f t="shared" si="752"/>
        <v/>
      </c>
      <c r="BK870" s="10" t="str">
        <f t="shared" si="753"/>
        <v/>
      </c>
      <c r="BL870" s="10" t="str">
        <f t="shared" si="754"/>
        <v/>
      </c>
      <c r="BM870" s="25" t="str">
        <f t="shared" si="755"/>
        <v/>
      </c>
      <c r="BO870" s="24" t="str">
        <f t="shared" si="756"/>
        <v/>
      </c>
      <c r="BP870" s="10" t="str">
        <f t="shared" si="757"/>
        <v/>
      </c>
      <c r="BQ870" s="25" t="str">
        <f t="shared" si="758"/>
        <v/>
      </c>
      <c r="BU870" s="24" t="str">
        <f t="shared" si="759"/>
        <v/>
      </c>
      <c r="BV870" s="10" t="str">
        <f t="shared" si="760"/>
        <v/>
      </c>
      <c r="BW870" s="10" t="str">
        <f t="shared" si="761"/>
        <v/>
      </c>
      <c r="BX870" s="10" t="str">
        <f t="shared" si="762"/>
        <v/>
      </c>
      <c r="BY870" s="10" t="str">
        <f t="shared" si="763"/>
        <v/>
      </c>
      <c r="BZ870" s="25" t="str">
        <f t="shared" si="764"/>
        <v/>
      </c>
      <c r="CB870" s="24" t="str">
        <f t="shared" si="765"/>
        <v/>
      </c>
      <c r="CC870" s="10" t="str">
        <f t="shared" si="766"/>
        <v/>
      </c>
      <c r="CD870" s="25" t="str">
        <f t="shared" si="767"/>
        <v/>
      </c>
    </row>
    <row r="871" spans="1:82" x14ac:dyDescent="0.25">
      <c r="A871" s="5" t="str">
        <f>IF('MA Data'!$G869='MA Data'!$I$2,'MA Data'!A869,"")</f>
        <v/>
      </c>
      <c r="B871" t="str">
        <f>IF('MA Data'!$G869='MA Data'!$I$2,'MA Data'!B869,"")</f>
        <v/>
      </c>
      <c r="C871" t="str">
        <f>IF('MA Data'!$G869='MA Data'!$I$2,'MA Data'!C869,"")</f>
        <v/>
      </c>
      <c r="D871" t="str">
        <f>IF('MA Data'!$G869='MA Data'!$I$2,'MA Data'!D869,"")</f>
        <v/>
      </c>
      <c r="E871" t="str">
        <f>IF('MA Data'!$G869='MA Data'!$I$2,'MA Data'!E869,"")</f>
        <v/>
      </c>
      <c r="F871" t="str">
        <f>IF('MA Data'!$G869='MA Data'!$I$2,'MA Data'!F869,"")</f>
        <v/>
      </c>
      <c r="G871" s="6" t="str">
        <f>IF('MA Data'!$G869='MA Data'!$I$2,'MA Data'!G869,"")</f>
        <v/>
      </c>
      <c r="H871" t="str">
        <f t="shared" si="719"/>
        <v/>
      </c>
      <c r="I871" s="10" t="str">
        <f t="shared" si="720"/>
        <v/>
      </c>
      <c r="J871" s="10" t="str">
        <f t="shared" si="721"/>
        <v/>
      </c>
      <c r="K871" s="10" t="str">
        <f t="shared" si="722"/>
        <v/>
      </c>
      <c r="L871" s="10" t="str">
        <f t="shared" si="723"/>
        <v/>
      </c>
      <c r="M871" s="25" t="str">
        <f t="shared" si="724"/>
        <v/>
      </c>
      <c r="O871" s="24" t="str">
        <f t="shared" si="768"/>
        <v/>
      </c>
      <c r="P871" s="10" t="str">
        <f t="shared" si="769"/>
        <v/>
      </c>
      <c r="Q871" s="25" t="str">
        <f t="shared" si="770"/>
        <v/>
      </c>
      <c r="U871" s="5" t="str">
        <f t="shared" si="726"/>
        <v/>
      </c>
      <c r="V871" s="10" t="str">
        <f t="shared" si="727"/>
        <v/>
      </c>
      <c r="W871" s="10" t="str">
        <f t="shared" si="728"/>
        <v/>
      </c>
      <c r="X871" s="10" t="str">
        <f t="shared" si="729"/>
        <v/>
      </c>
      <c r="Y871" s="10" t="str">
        <f t="shared" si="730"/>
        <v/>
      </c>
      <c r="Z871" s="25" t="str">
        <f t="shared" si="731"/>
        <v/>
      </c>
      <c r="AB871" s="24" t="str">
        <f t="shared" si="725"/>
        <v/>
      </c>
      <c r="AC871" s="10" t="str">
        <f t="shared" si="771"/>
        <v/>
      </c>
      <c r="AD871" s="25" t="str">
        <f t="shared" si="772"/>
        <v/>
      </c>
      <c r="AH871" s="24" t="str">
        <f t="shared" si="732"/>
        <v/>
      </c>
      <c r="AI871" s="10" t="str">
        <f t="shared" si="733"/>
        <v/>
      </c>
      <c r="AJ871" s="10" t="str">
        <f t="shared" si="734"/>
        <v/>
      </c>
      <c r="AK871" s="10" t="str">
        <f t="shared" si="735"/>
        <v/>
      </c>
      <c r="AL871" s="10" t="str">
        <f t="shared" si="736"/>
        <v/>
      </c>
      <c r="AM871" s="25" t="str">
        <f t="shared" si="737"/>
        <v/>
      </c>
      <c r="AO871" s="24" t="str">
        <f t="shared" si="738"/>
        <v/>
      </c>
      <c r="AP871" s="10" t="str">
        <f t="shared" si="739"/>
        <v/>
      </c>
      <c r="AQ871" s="25" t="str">
        <f t="shared" si="740"/>
        <v/>
      </c>
      <c r="AU871" s="24" t="str">
        <f t="shared" si="741"/>
        <v/>
      </c>
      <c r="AV871" s="10" t="str">
        <f t="shared" si="742"/>
        <v/>
      </c>
      <c r="AW871" s="10" t="str">
        <f t="shared" si="743"/>
        <v/>
      </c>
      <c r="AX871" s="10" t="str">
        <f t="shared" si="744"/>
        <v/>
      </c>
      <c r="AY871" s="10" t="str">
        <f t="shared" si="745"/>
        <v/>
      </c>
      <c r="AZ871" s="25" t="str">
        <f t="shared" si="746"/>
        <v/>
      </c>
      <c r="BB871" s="24" t="str">
        <f t="shared" si="747"/>
        <v/>
      </c>
      <c r="BC871" s="10" t="str">
        <f t="shared" si="748"/>
        <v/>
      </c>
      <c r="BD871" s="25" t="str">
        <f t="shared" si="749"/>
        <v/>
      </c>
      <c r="BH871" s="24" t="str">
        <f t="shared" si="750"/>
        <v/>
      </c>
      <c r="BI871" s="10" t="str">
        <f t="shared" si="751"/>
        <v/>
      </c>
      <c r="BJ871" s="10" t="str">
        <f t="shared" si="752"/>
        <v/>
      </c>
      <c r="BK871" s="10" t="str">
        <f t="shared" si="753"/>
        <v/>
      </c>
      <c r="BL871" s="10" t="str">
        <f t="shared" si="754"/>
        <v/>
      </c>
      <c r="BM871" s="25" t="str">
        <f t="shared" si="755"/>
        <v/>
      </c>
      <c r="BO871" s="24" t="str">
        <f t="shared" si="756"/>
        <v/>
      </c>
      <c r="BP871" s="10" t="str">
        <f t="shared" si="757"/>
        <v/>
      </c>
      <c r="BQ871" s="25" t="str">
        <f t="shared" si="758"/>
        <v/>
      </c>
      <c r="BU871" s="24" t="str">
        <f t="shared" si="759"/>
        <v/>
      </c>
      <c r="BV871" s="10" t="str">
        <f t="shared" si="760"/>
        <v/>
      </c>
      <c r="BW871" s="10" t="str">
        <f t="shared" si="761"/>
        <v/>
      </c>
      <c r="BX871" s="10" t="str">
        <f t="shared" si="762"/>
        <v/>
      </c>
      <c r="BY871" s="10" t="str">
        <f t="shared" si="763"/>
        <v/>
      </c>
      <c r="BZ871" s="25" t="str">
        <f t="shared" si="764"/>
        <v/>
      </c>
      <c r="CB871" s="24" t="str">
        <f t="shared" si="765"/>
        <v/>
      </c>
      <c r="CC871" s="10" t="str">
        <f t="shared" si="766"/>
        <v/>
      </c>
      <c r="CD871" s="25" t="str">
        <f t="shared" si="767"/>
        <v/>
      </c>
    </row>
    <row r="872" spans="1:82" x14ac:dyDescent="0.25">
      <c r="A872" s="5" t="str">
        <f>IF('MA Data'!$G870='MA Data'!$I$2,'MA Data'!A870,"")</f>
        <v/>
      </c>
      <c r="B872" t="str">
        <f>IF('MA Data'!$G870='MA Data'!$I$2,'MA Data'!B870,"")</f>
        <v/>
      </c>
      <c r="C872" t="str">
        <f>IF('MA Data'!$G870='MA Data'!$I$2,'MA Data'!C870,"")</f>
        <v/>
      </c>
      <c r="D872" t="str">
        <f>IF('MA Data'!$G870='MA Data'!$I$2,'MA Data'!D870,"")</f>
        <v/>
      </c>
      <c r="E872" t="str">
        <f>IF('MA Data'!$G870='MA Data'!$I$2,'MA Data'!E870,"")</f>
        <v/>
      </c>
      <c r="F872" t="str">
        <f>IF('MA Data'!$G870='MA Data'!$I$2,'MA Data'!F870,"")</f>
        <v/>
      </c>
      <c r="G872" s="6" t="str">
        <f>IF('MA Data'!$G870='MA Data'!$I$2,'MA Data'!G870,"")</f>
        <v/>
      </c>
      <c r="H872" t="str">
        <f t="shared" si="719"/>
        <v/>
      </c>
      <c r="I872" s="10" t="str">
        <f t="shared" si="720"/>
        <v/>
      </c>
      <c r="J872" s="10" t="str">
        <f t="shared" si="721"/>
        <v/>
      </c>
      <c r="K872" s="10" t="str">
        <f t="shared" si="722"/>
        <v/>
      </c>
      <c r="L872" s="10" t="str">
        <f t="shared" si="723"/>
        <v/>
      </c>
      <c r="M872" s="25" t="str">
        <f t="shared" si="724"/>
        <v/>
      </c>
      <c r="O872" s="24" t="str">
        <f t="shared" si="768"/>
        <v/>
      </c>
      <c r="P872" s="10" t="str">
        <f t="shared" si="769"/>
        <v/>
      </c>
      <c r="Q872" s="25" t="str">
        <f t="shared" si="770"/>
        <v/>
      </c>
      <c r="U872" s="5" t="str">
        <f t="shared" si="726"/>
        <v/>
      </c>
      <c r="V872" s="10" t="str">
        <f t="shared" si="727"/>
        <v/>
      </c>
      <c r="W872" s="10" t="str">
        <f t="shared" si="728"/>
        <v/>
      </c>
      <c r="X872" s="10" t="str">
        <f t="shared" si="729"/>
        <v/>
      </c>
      <c r="Y872" s="10" t="str">
        <f t="shared" si="730"/>
        <v/>
      </c>
      <c r="Z872" s="25" t="str">
        <f t="shared" si="731"/>
        <v/>
      </c>
      <c r="AB872" s="24" t="str">
        <f t="shared" si="725"/>
        <v/>
      </c>
      <c r="AC872" s="10" t="str">
        <f t="shared" si="771"/>
        <v/>
      </c>
      <c r="AD872" s="25" t="str">
        <f t="shared" si="772"/>
        <v/>
      </c>
      <c r="AH872" s="24" t="str">
        <f t="shared" si="732"/>
        <v/>
      </c>
      <c r="AI872" s="10" t="str">
        <f t="shared" si="733"/>
        <v/>
      </c>
      <c r="AJ872" s="10" t="str">
        <f t="shared" si="734"/>
        <v/>
      </c>
      <c r="AK872" s="10" t="str">
        <f t="shared" si="735"/>
        <v/>
      </c>
      <c r="AL872" s="10" t="str">
        <f t="shared" si="736"/>
        <v/>
      </c>
      <c r="AM872" s="25" t="str">
        <f t="shared" si="737"/>
        <v/>
      </c>
      <c r="AO872" s="24" t="str">
        <f t="shared" si="738"/>
        <v/>
      </c>
      <c r="AP872" s="10" t="str">
        <f t="shared" si="739"/>
        <v/>
      </c>
      <c r="AQ872" s="25" t="str">
        <f t="shared" si="740"/>
        <v/>
      </c>
      <c r="AU872" s="24" t="str">
        <f t="shared" si="741"/>
        <v/>
      </c>
      <c r="AV872" s="10" t="str">
        <f t="shared" si="742"/>
        <v/>
      </c>
      <c r="AW872" s="10" t="str">
        <f t="shared" si="743"/>
        <v/>
      </c>
      <c r="AX872" s="10" t="str">
        <f t="shared" si="744"/>
        <v/>
      </c>
      <c r="AY872" s="10" t="str">
        <f t="shared" si="745"/>
        <v/>
      </c>
      <c r="AZ872" s="25" t="str">
        <f t="shared" si="746"/>
        <v/>
      </c>
      <c r="BB872" s="24" t="str">
        <f t="shared" si="747"/>
        <v/>
      </c>
      <c r="BC872" s="10" t="str">
        <f t="shared" si="748"/>
        <v/>
      </c>
      <c r="BD872" s="25" t="str">
        <f t="shared" si="749"/>
        <v/>
      </c>
      <c r="BH872" s="24" t="str">
        <f t="shared" si="750"/>
        <v/>
      </c>
      <c r="BI872" s="10" t="str">
        <f t="shared" si="751"/>
        <v/>
      </c>
      <c r="BJ872" s="10" t="str">
        <f t="shared" si="752"/>
        <v/>
      </c>
      <c r="BK872" s="10" t="str">
        <f t="shared" si="753"/>
        <v/>
      </c>
      <c r="BL872" s="10" t="str">
        <f t="shared" si="754"/>
        <v/>
      </c>
      <c r="BM872" s="25" t="str">
        <f t="shared" si="755"/>
        <v/>
      </c>
      <c r="BO872" s="24" t="str">
        <f t="shared" si="756"/>
        <v/>
      </c>
      <c r="BP872" s="10" t="str">
        <f t="shared" si="757"/>
        <v/>
      </c>
      <c r="BQ872" s="25" t="str">
        <f t="shared" si="758"/>
        <v/>
      </c>
      <c r="BU872" s="24" t="str">
        <f t="shared" si="759"/>
        <v/>
      </c>
      <c r="BV872" s="10" t="str">
        <f t="shared" si="760"/>
        <v/>
      </c>
      <c r="BW872" s="10" t="str">
        <f t="shared" si="761"/>
        <v/>
      </c>
      <c r="BX872" s="10" t="str">
        <f t="shared" si="762"/>
        <v/>
      </c>
      <c r="BY872" s="10" t="str">
        <f t="shared" si="763"/>
        <v/>
      </c>
      <c r="BZ872" s="25" t="str">
        <f t="shared" si="764"/>
        <v/>
      </c>
      <c r="CB872" s="24" t="str">
        <f t="shared" si="765"/>
        <v/>
      </c>
      <c r="CC872" s="10" t="str">
        <f t="shared" si="766"/>
        <v/>
      </c>
      <c r="CD872" s="25" t="str">
        <f t="shared" si="767"/>
        <v/>
      </c>
    </row>
    <row r="873" spans="1:82" x14ac:dyDescent="0.25">
      <c r="A873" s="5" t="str">
        <f>IF('MA Data'!$G871='MA Data'!$I$2,'MA Data'!A871,"")</f>
        <v/>
      </c>
      <c r="B873" t="str">
        <f>IF('MA Data'!$G871='MA Data'!$I$2,'MA Data'!B871,"")</f>
        <v/>
      </c>
      <c r="C873" t="str">
        <f>IF('MA Data'!$G871='MA Data'!$I$2,'MA Data'!C871,"")</f>
        <v/>
      </c>
      <c r="D873" t="str">
        <f>IF('MA Data'!$G871='MA Data'!$I$2,'MA Data'!D871,"")</f>
        <v/>
      </c>
      <c r="E873" t="str">
        <f>IF('MA Data'!$G871='MA Data'!$I$2,'MA Data'!E871,"")</f>
        <v/>
      </c>
      <c r="F873" t="str">
        <f>IF('MA Data'!$G871='MA Data'!$I$2,'MA Data'!F871,"")</f>
        <v/>
      </c>
      <c r="G873" s="6" t="str">
        <f>IF('MA Data'!$G871='MA Data'!$I$2,'MA Data'!G871,"")</f>
        <v/>
      </c>
      <c r="H873" t="str">
        <f t="shared" si="719"/>
        <v/>
      </c>
      <c r="I873" s="10" t="str">
        <f t="shared" si="720"/>
        <v/>
      </c>
      <c r="J873" s="10" t="str">
        <f t="shared" si="721"/>
        <v/>
      </c>
      <c r="K873" s="10" t="str">
        <f t="shared" si="722"/>
        <v/>
      </c>
      <c r="L873" s="10" t="str">
        <f t="shared" si="723"/>
        <v/>
      </c>
      <c r="M873" s="25" t="str">
        <f t="shared" si="724"/>
        <v/>
      </c>
      <c r="O873" s="24" t="str">
        <f t="shared" si="768"/>
        <v/>
      </c>
      <c r="P873" s="10" t="str">
        <f t="shared" si="769"/>
        <v/>
      </c>
      <c r="Q873" s="25" t="str">
        <f t="shared" si="770"/>
        <v/>
      </c>
      <c r="U873" s="5" t="str">
        <f t="shared" si="726"/>
        <v/>
      </c>
      <c r="V873" s="10" t="str">
        <f t="shared" si="727"/>
        <v/>
      </c>
      <c r="W873" s="10" t="str">
        <f t="shared" si="728"/>
        <v/>
      </c>
      <c r="X873" s="10" t="str">
        <f t="shared" si="729"/>
        <v/>
      </c>
      <c r="Y873" s="10" t="str">
        <f t="shared" si="730"/>
        <v/>
      </c>
      <c r="Z873" s="25" t="str">
        <f t="shared" si="731"/>
        <v/>
      </c>
      <c r="AB873" s="24" t="str">
        <f t="shared" si="725"/>
        <v/>
      </c>
      <c r="AC873" s="10" t="str">
        <f t="shared" si="771"/>
        <v/>
      </c>
      <c r="AD873" s="25" t="str">
        <f t="shared" si="772"/>
        <v/>
      </c>
      <c r="AH873" s="24" t="str">
        <f t="shared" si="732"/>
        <v/>
      </c>
      <c r="AI873" s="10" t="str">
        <f t="shared" si="733"/>
        <v/>
      </c>
      <c r="AJ873" s="10" t="str">
        <f t="shared" si="734"/>
        <v/>
      </c>
      <c r="AK873" s="10" t="str">
        <f t="shared" si="735"/>
        <v/>
      </c>
      <c r="AL873" s="10" t="str">
        <f t="shared" si="736"/>
        <v/>
      </c>
      <c r="AM873" s="25" t="str">
        <f t="shared" si="737"/>
        <v/>
      </c>
      <c r="AO873" s="24" t="str">
        <f t="shared" si="738"/>
        <v/>
      </c>
      <c r="AP873" s="10" t="str">
        <f t="shared" si="739"/>
        <v/>
      </c>
      <c r="AQ873" s="25" t="str">
        <f t="shared" si="740"/>
        <v/>
      </c>
      <c r="AU873" s="24" t="str">
        <f t="shared" si="741"/>
        <v/>
      </c>
      <c r="AV873" s="10" t="str">
        <f t="shared" si="742"/>
        <v/>
      </c>
      <c r="AW873" s="10" t="str">
        <f t="shared" si="743"/>
        <v/>
      </c>
      <c r="AX873" s="10" t="str">
        <f t="shared" si="744"/>
        <v/>
      </c>
      <c r="AY873" s="10" t="str">
        <f t="shared" si="745"/>
        <v/>
      </c>
      <c r="AZ873" s="25" t="str">
        <f t="shared" si="746"/>
        <v/>
      </c>
      <c r="BB873" s="24" t="str">
        <f t="shared" si="747"/>
        <v/>
      </c>
      <c r="BC873" s="10" t="str">
        <f t="shared" si="748"/>
        <v/>
      </c>
      <c r="BD873" s="25" t="str">
        <f t="shared" si="749"/>
        <v/>
      </c>
      <c r="BH873" s="24" t="str">
        <f t="shared" si="750"/>
        <v/>
      </c>
      <c r="BI873" s="10" t="str">
        <f t="shared" si="751"/>
        <v/>
      </c>
      <c r="BJ873" s="10" t="str">
        <f t="shared" si="752"/>
        <v/>
      </c>
      <c r="BK873" s="10" t="str">
        <f t="shared" si="753"/>
        <v/>
      </c>
      <c r="BL873" s="10" t="str">
        <f t="shared" si="754"/>
        <v/>
      </c>
      <c r="BM873" s="25" t="str">
        <f t="shared" si="755"/>
        <v/>
      </c>
      <c r="BO873" s="24" t="str">
        <f t="shared" si="756"/>
        <v/>
      </c>
      <c r="BP873" s="10" t="str">
        <f t="shared" si="757"/>
        <v/>
      </c>
      <c r="BQ873" s="25" t="str">
        <f t="shared" si="758"/>
        <v/>
      </c>
      <c r="BU873" s="24" t="str">
        <f t="shared" si="759"/>
        <v/>
      </c>
      <c r="BV873" s="10" t="str">
        <f t="shared" si="760"/>
        <v/>
      </c>
      <c r="BW873" s="10" t="str">
        <f t="shared" si="761"/>
        <v/>
      </c>
      <c r="BX873" s="10" t="str">
        <f t="shared" si="762"/>
        <v/>
      </c>
      <c r="BY873" s="10" t="str">
        <f t="shared" si="763"/>
        <v/>
      </c>
      <c r="BZ873" s="25" t="str">
        <f t="shared" si="764"/>
        <v/>
      </c>
      <c r="CB873" s="24" t="str">
        <f t="shared" si="765"/>
        <v/>
      </c>
      <c r="CC873" s="10" t="str">
        <f t="shared" si="766"/>
        <v/>
      </c>
      <c r="CD873" s="25" t="str">
        <f t="shared" si="767"/>
        <v/>
      </c>
    </row>
    <row r="874" spans="1:82" x14ac:dyDescent="0.25">
      <c r="A874" s="5" t="str">
        <f>IF('MA Data'!$G872='MA Data'!$I$2,'MA Data'!A872,"")</f>
        <v/>
      </c>
      <c r="B874" t="str">
        <f>IF('MA Data'!$G872='MA Data'!$I$2,'MA Data'!B872,"")</f>
        <v/>
      </c>
      <c r="C874" t="str">
        <f>IF('MA Data'!$G872='MA Data'!$I$2,'MA Data'!C872,"")</f>
        <v/>
      </c>
      <c r="D874" t="str">
        <f>IF('MA Data'!$G872='MA Data'!$I$2,'MA Data'!D872,"")</f>
        <v/>
      </c>
      <c r="E874" t="str">
        <f>IF('MA Data'!$G872='MA Data'!$I$2,'MA Data'!E872,"")</f>
        <v/>
      </c>
      <c r="F874" t="str">
        <f>IF('MA Data'!$G872='MA Data'!$I$2,'MA Data'!F872,"")</f>
        <v/>
      </c>
      <c r="G874" s="6" t="str">
        <f>IF('MA Data'!$G872='MA Data'!$I$2,'MA Data'!G872,"")</f>
        <v/>
      </c>
      <c r="H874" t="str">
        <f t="shared" si="719"/>
        <v/>
      </c>
      <c r="I874" s="10" t="str">
        <f t="shared" si="720"/>
        <v/>
      </c>
      <c r="J874" s="10" t="str">
        <f t="shared" si="721"/>
        <v/>
      </c>
      <c r="K874" s="10" t="str">
        <f t="shared" si="722"/>
        <v/>
      </c>
      <c r="L874" s="10" t="str">
        <f t="shared" si="723"/>
        <v/>
      </c>
      <c r="M874" s="25" t="str">
        <f t="shared" si="724"/>
        <v/>
      </c>
      <c r="O874" s="24" t="str">
        <f t="shared" si="768"/>
        <v/>
      </c>
      <c r="P874" s="10" t="str">
        <f t="shared" si="769"/>
        <v/>
      </c>
      <c r="Q874" s="25" t="str">
        <f t="shared" si="770"/>
        <v/>
      </c>
      <c r="U874" s="5" t="str">
        <f t="shared" si="726"/>
        <v/>
      </c>
      <c r="V874" s="10" t="str">
        <f t="shared" si="727"/>
        <v/>
      </c>
      <c r="W874" s="10" t="str">
        <f t="shared" si="728"/>
        <v/>
      </c>
      <c r="X874" s="10" t="str">
        <f t="shared" si="729"/>
        <v/>
      </c>
      <c r="Y874" s="10" t="str">
        <f t="shared" si="730"/>
        <v/>
      </c>
      <c r="Z874" s="25" t="str">
        <f t="shared" si="731"/>
        <v/>
      </c>
      <c r="AB874" s="24" t="str">
        <f t="shared" si="725"/>
        <v/>
      </c>
      <c r="AC874" s="10" t="str">
        <f t="shared" si="771"/>
        <v/>
      </c>
      <c r="AD874" s="25" t="str">
        <f t="shared" si="772"/>
        <v/>
      </c>
      <c r="AH874" s="24" t="str">
        <f t="shared" si="732"/>
        <v/>
      </c>
      <c r="AI874" s="10" t="str">
        <f t="shared" si="733"/>
        <v/>
      </c>
      <c r="AJ874" s="10" t="str">
        <f t="shared" si="734"/>
        <v/>
      </c>
      <c r="AK874" s="10" t="str">
        <f t="shared" si="735"/>
        <v/>
      </c>
      <c r="AL874" s="10" t="str">
        <f t="shared" si="736"/>
        <v/>
      </c>
      <c r="AM874" s="25" t="str">
        <f t="shared" si="737"/>
        <v/>
      </c>
      <c r="AO874" s="24" t="str">
        <f t="shared" si="738"/>
        <v/>
      </c>
      <c r="AP874" s="10" t="str">
        <f t="shared" si="739"/>
        <v/>
      </c>
      <c r="AQ874" s="25" t="str">
        <f t="shared" si="740"/>
        <v/>
      </c>
      <c r="AU874" s="24" t="str">
        <f t="shared" si="741"/>
        <v/>
      </c>
      <c r="AV874" s="10" t="str">
        <f t="shared" si="742"/>
        <v/>
      </c>
      <c r="AW874" s="10" t="str">
        <f t="shared" si="743"/>
        <v/>
      </c>
      <c r="AX874" s="10" t="str">
        <f t="shared" si="744"/>
        <v/>
      </c>
      <c r="AY874" s="10" t="str">
        <f t="shared" si="745"/>
        <v/>
      </c>
      <c r="AZ874" s="25" t="str">
        <f t="shared" si="746"/>
        <v/>
      </c>
      <c r="BB874" s="24" t="str">
        <f t="shared" si="747"/>
        <v/>
      </c>
      <c r="BC874" s="10" t="str">
        <f t="shared" si="748"/>
        <v/>
      </c>
      <c r="BD874" s="25" t="str">
        <f t="shared" si="749"/>
        <v/>
      </c>
      <c r="BH874" s="24" t="str">
        <f t="shared" si="750"/>
        <v/>
      </c>
      <c r="BI874" s="10" t="str">
        <f t="shared" si="751"/>
        <v/>
      </c>
      <c r="BJ874" s="10" t="str">
        <f t="shared" si="752"/>
        <v/>
      </c>
      <c r="BK874" s="10" t="str">
        <f t="shared" si="753"/>
        <v/>
      </c>
      <c r="BL874" s="10" t="str">
        <f t="shared" si="754"/>
        <v/>
      </c>
      <c r="BM874" s="25" t="str">
        <f t="shared" si="755"/>
        <v/>
      </c>
      <c r="BO874" s="24" t="str">
        <f t="shared" si="756"/>
        <v/>
      </c>
      <c r="BP874" s="10" t="str">
        <f t="shared" si="757"/>
        <v/>
      </c>
      <c r="BQ874" s="25" t="str">
        <f t="shared" si="758"/>
        <v/>
      </c>
      <c r="BU874" s="24" t="str">
        <f t="shared" si="759"/>
        <v/>
      </c>
      <c r="BV874" s="10" t="str">
        <f t="shared" si="760"/>
        <v/>
      </c>
      <c r="BW874" s="10" t="str">
        <f t="shared" si="761"/>
        <v/>
      </c>
      <c r="BX874" s="10" t="str">
        <f t="shared" si="762"/>
        <v/>
      </c>
      <c r="BY874" s="10" t="str">
        <f t="shared" si="763"/>
        <v/>
      </c>
      <c r="BZ874" s="25" t="str">
        <f t="shared" si="764"/>
        <v/>
      </c>
      <c r="CB874" s="24" t="str">
        <f t="shared" si="765"/>
        <v/>
      </c>
      <c r="CC874" s="10" t="str">
        <f t="shared" si="766"/>
        <v/>
      </c>
      <c r="CD874" s="25" t="str">
        <f t="shared" si="767"/>
        <v/>
      </c>
    </row>
    <row r="875" spans="1:82" x14ac:dyDescent="0.25">
      <c r="A875" s="5" t="str">
        <f>IF('MA Data'!$G873='MA Data'!$I$2,'MA Data'!A873,"")</f>
        <v/>
      </c>
      <c r="B875" t="str">
        <f>IF('MA Data'!$G873='MA Data'!$I$2,'MA Data'!B873,"")</f>
        <v/>
      </c>
      <c r="C875" t="str">
        <f>IF('MA Data'!$G873='MA Data'!$I$2,'MA Data'!C873,"")</f>
        <v/>
      </c>
      <c r="D875" t="str">
        <f>IF('MA Data'!$G873='MA Data'!$I$2,'MA Data'!D873,"")</f>
        <v/>
      </c>
      <c r="E875" t="str">
        <f>IF('MA Data'!$G873='MA Data'!$I$2,'MA Data'!E873,"")</f>
        <v/>
      </c>
      <c r="F875" t="str">
        <f>IF('MA Data'!$G873='MA Data'!$I$2,'MA Data'!F873,"")</f>
        <v/>
      </c>
      <c r="G875" s="6" t="str">
        <f>IF('MA Data'!$G873='MA Data'!$I$2,'MA Data'!G873,"")</f>
        <v/>
      </c>
      <c r="H875" t="str">
        <f t="shared" si="719"/>
        <v/>
      </c>
      <c r="I875" s="10" t="str">
        <f t="shared" si="720"/>
        <v/>
      </c>
      <c r="J875" s="10" t="str">
        <f t="shared" si="721"/>
        <v/>
      </c>
      <c r="K875" s="10" t="str">
        <f t="shared" si="722"/>
        <v/>
      </c>
      <c r="L875" s="10" t="str">
        <f t="shared" si="723"/>
        <v/>
      </c>
      <c r="M875" s="25" t="str">
        <f t="shared" si="724"/>
        <v/>
      </c>
      <c r="O875" s="24" t="str">
        <f t="shared" si="768"/>
        <v/>
      </c>
      <c r="P875" s="10" t="str">
        <f t="shared" si="769"/>
        <v/>
      </c>
      <c r="Q875" s="25" t="str">
        <f t="shared" si="770"/>
        <v/>
      </c>
      <c r="U875" s="5" t="str">
        <f t="shared" si="726"/>
        <v/>
      </c>
      <c r="V875" s="10" t="str">
        <f t="shared" si="727"/>
        <v/>
      </c>
      <c r="W875" s="10" t="str">
        <f t="shared" si="728"/>
        <v/>
      </c>
      <c r="X875" s="10" t="str">
        <f t="shared" si="729"/>
        <v/>
      </c>
      <c r="Y875" s="10" t="str">
        <f t="shared" si="730"/>
        <v/>
      </c>
      <c r="Z875" s="25" t="str">
        <f t="shared" si="731"/>
        <v/>
      </c>
      <c r="AB875" s="24" t="str">
        <f t="shared" si="725"/>
        <v/>
      </c>
      <c r="AC875" s="10" t="str">
        <f t="shared" si="771"/>
        <v/>
      </c>
      <c r="AD875" s="25" t="str">
        <f t="shared" si="772"/>
        <v/>
      </c>
      <c r="AH875" s="24" t="str">
        <f t="shared" si="732"/>
        <v/>
      </c>
      <c r="AI875" s="10" t="str">
        <f t="shared" si="733"/>
        <v/>
      </c>
      <c r="AJ875" s="10" t="str">
        <f t="shared" si="734"/>
        <v/>
      </c>
      <c r="AK875" s="10" t="str">
        <f t="shared" si="735"/>
        <v/>
      </c>
      <c r="AL875" s="10" t="str">
        <f t="shared" si="736"/>
        <v/>
      </c>
      <c r="AM875" s="25" t="str">
        <f t="shared" si="737"/>
        <v/>
      </c>
      <c r="AO875" s="24" t="str">
        <f t="shared" si="738"/>
        <v/>
      </c>
      <c r="AP875" s="10" t="str">
        <f t="shared" si="739"/>
        <v/>
      </c>
      <c r="AQ875" s="25" t="str">
        <f t="shared" si="740"/>
        <v/>
      </c>
      <c r="AU875" s="24" t="str">
        <f t="shared" si="741"/>
        <v/>
      </c>
      <c r="AV875" s="10" t="str">
        <f t="shared" si="742"/>
        <v/>
      </c>
      <c r="AW875" s="10" t="str">
        <f t="shared" si="743"/>
        <v/>
      </c>
      <c r="AX875" s="10" t="str">
        <f t="shared" si="744"/>
        <v/>
      </c>
      <c r="AY875" s="10" t="str">
        <f t="shared" si="745"/>
        <v/>
      </c>
      <c r="AZ875" s="25" t="str">
        <f t="shared" si="746"/>
        <v/>
      </c>
      <c r="BB875" s="24" t="str">
        <f t="shared" si="747"/>
        <v/>
      </c>
      <c r="BC875" s="10" t="str">
        <f t="shared" si="748"/>
        <v/>
      </c>
      <c r="BD875" s="25" t="str">
        <f t="shared" si="749"/>
        <v/>
      </c>
      <c r="BH875" s="24" t="str">
        <f t="shared" si="750"/>
        <v/>
      </c>
      <c r="BI875" s="10" t="str">
        <f t="shared" si="751"/>
        <v/>
      </c>
      <c r="BJ875" s="10" t="str">
        <f t="shared" si="752"/>
        <v/>
      </c>
      <c r="BK875" s="10" t="str">
        <f t="shared" si="753"/>
        <v/>
      </c>
      <c r="BL875" s="10" t="str">
        <f t="shared" si="754"/>
        <v/>
      </c>
      <c r="BM875" s="25" t="str">
        <f t="shared" si="755"/>
        <v/>
      </c>
      <c r="BO875" s="24" t="str">
        <f t="shared" si="756"/>
        <v/>
      </c>
      <c r="BP875" s="10" t="str">
        <f t="shared" si="757"/>
        <v/>
      </c>
      <c r="BQ875" s="25" t="str">
        <f t="shared" si="758"/>
        <v/>
      </c>
      <c r="BU875" s="24" t="str">
        <f t="shared" si="759"/>
        <v/>
      </c>
      <c r="BV875" s="10" t="str">
        <f t="shared" si="760"/>
        <v/>
      </c>
      <c r="BW875" s="10" t="str">
        <f t="shared" si="761"/>
        <v/>
      </c>
      <c r="BX875" s="10" t="str">
        <f t="shared" si="762"/>
        <v/>
      </c>
      <c r="BY875" s="10" t="str">
        <f t="shared" si="763"/>
        <v/>
      </c>
      <c r="BZ875" s="25" t="str">
        <f t="shared" si="764"/>
        <v/>
      </c>
      <c r="CB875" s="24" t="str">
        <f t="shared" si="765"/>
        <v/>
      </c>
      <c r="CC875" s="10" t="str">
        <f t="shared" si="766"/>
        <v/>
      </c>
      <c r="CD875" s="25" t="str">
        <f t="shared" si="767"/>
        <v/>
      </c>
    </row>
    <row r="876" spans="1:82" x14ac:dyDescent="0.25">
      <c r="A876" s="5" t="str">
        <f>IF('MA Data'!$G874='MA Data'!$I$2,'MA Data'!A874,"")</f>
        <v/>
      </c>
      <c r="B876" t="str">
        <f>IF('MA Data'!$G874='MA Data'!$I$2,'MA Data'!B874,"")</f>
        <v/>
      </c>
      <c r="C876" t="str">
        <f>IF('MA Data'!$G874='MA Data'!$I$2,'MA Data'!C874,"")</f>
        <v/>
      </c>
      <c r="D876" t="str">
        <f>IF('MA Data'!$G874='MA Data'!$I$2,'MA Data'!D874,"")</f>
        <v/>
      </c>
      <c r="E876" t="str">
        <f>IF('MA Data'!$G874='MA Data'!$I$2,'MA Data'!E874,"")</f>
        <v/>
      </c>
      <c r="F876" t="str">
        <f>IF('MA Data'!$G874='MA Data'!$I$2,'MA Data'!F874,"")</f>
        <v/>
      </c>
      <c r="G876" s="6" t="str">
        <f>IF('MA Data'!$G874='MA Data'!$I$2,'MA Data'!G874,"")</f>
        <v/>
      </c>
      <c r="H876" t="str">
        <f t="shared" si="719"/>
        <v/>
      </c>
      <c r="I876" s="10" t="str">
        <f t="shared" si="720"/>
        <v/>
      </c>
      <c r="J876" s="10" t="str">
        <f t="shared" si="721"/>
        <v/>
      </c>
      <c r="K876" s="10" t="str">
        <f t="shared" si="722"/>
        <v/>
      </c>
      <c r="L876" s="10" t="str">
        <f t="shared" si="723"/>
        <v/>
      </c>
      <c r="M876" s="25" t="str">
        <f t="shared" si="724"/>
        <v/>
      </c>
      <c r="O876" s="24" t="str">
        <f t="shared" si="768"/>
        <v/>
      </c>
      <c r="P876" s="10" t="str">
        <f t="shared" si="769"/>
        <v/>
      </c>
      <c r="Q876" s="25" t="str">
        <f t="shared" si="770"/>
        <v/>
      </c>
      <c r="U876" s="5" t="str">
        <f t="shared" si="726"/>
        <v/>
      </c>
      <c r="V876" s="10" t="str">
        <f t="shared" si="727"/>
        <v/>
      </c>
      <c r="W876" s="10" t="str">
        <f t="shared" si="728"/>
        <v/>
      </c>
      <c r="X876" s="10" t="str">
        <f t="shared" si="729"/>
        <v/>
      </c>
      <c r="Y876" s="10" t="str">
        <f t="shared" si="730"/>
        <v/>
      </c>
      <c r="Z876" s="25" t="str">
        <f t="shared" si="731"/>
        <v/>
      </c>
      <c r="AB876" s="24" t="str">
        <f t="shared" si="725"/>
        <v/>
      </c>
      <c r="AC876" s="10" t="str">
        <f t="shared" si="771"/>
        <v/>
      </c>
      <c r="AD876" s="25" t="str">
        <f t="shared" si="772"/>
        <v/>
      </c>
      <c r="AH876" s="24" t="str">
        <f t="shared" si="732"/>
        <v/>
      </c>
      <c r="AI876" s="10" t="str">
        <f t="shared" si="733"/>
        <v/>
      </c>
      <c r="AJ876" s="10" t="str">
        <f t="shared" si="734"/>
        <v/>
      </c>
      <c r="AK876" s="10" t="str">
        <f t="shared" si="735"/>
        <v/>
      </c>
      <c r="AL876" s="10" t="str">
        <f t="shared" si="736"/>
        <v/>
      </c>
      <c r="AM876" s="25" t="str">
        <f t="shared" si="737"/>
        <v/>
      </c>
      <c r="AO876" s="24" t="str">
        <f t="shared" si="738"/>
        <v/>
      </c>
      <c r="AP876" s="10" t="str">
        <f t="shared" si="739"/>
        <v/>
      </c>
      <c r="AQ876" s="25" t="str">
        <f t="shared" si="740"/>
        <v/>
      </c>
      <c r="AU876" s="24" t="str">
        <f t="shared" si="741"/>
        <v/>
      </c>
      <c r="AV876" s="10" t="str">
        <f t="shared" si="742"/>
        <v/>
      </c>
      <c r="AW876" s="10" t="str">
        <f t="shared" si="743"/>
        <v/>
      </c>
      <c r="AX876" s="10" t="str">
        <f t="shared" si="744"/>
        <v/>
      </c>
      <c r="AY876" s="10" t="str">
        <f t="shared" si="745"/>
        <v/>
      </c>
      <c r="AZ876" s="25" t="str">
        <f t="shared" si="746"/>
        <v/>
      </c>
      <c r="BB876" s="24" t="str">
        <f t="shared" si="747"/>
        <v/>
      </c>
      <c r="BC876" s="10" t="str">
        <f t="shared" si="748"/>
        <v/>
      </c>
      <c r="BD876" s="25" t="str">
        <f t="shared" si="749"/>
        <v/>
      </c>
      <c r="BH876" s="24" t="str">
        <f t="shared" si="750"/>
        <v/>
      </c>
      <c r="BI876" s="10" t="str">
        <f t="shared" si="751"/>
        <v/>
      </c>
      <c r="BJ876" s="10" t="str">
        <f t="shared" si="752"/>
        <v/>
      </c>
      <c r="BK876" s="10" t="str">
        <f t="shared" si="753"/>
        <v/>
      </c>
      <c r="BL876" s="10" t="str">
        <f t="shared" si="754"/>
        <v/>
      </c>
      <c r="BM876" s="25" t="str">
        <f t="shared" si="755"/>
        <v/>
      </c>
      <c r="BO876" s="24" t="str">
        <f t="shared" si="756"/>
        <v/>
      </c>
      <c r="BP876" s="10" t="str">
        <f t="shared" si="757"/>
        <v/>
      </c>
      <c r="BQ876" s="25" t="str">
        <f t="shared" si="758"/>
        <v/>
      </c>
      <c r="BU876" s="24" t="str">
        <f t="shared" si="759"/>
        <v/>
      </c>
      <c r="BV876" s="10" t="str">
        <f t="shared" si="760"/>
        <v/>
      </c>
      <c r="BW876" s="10" t="str">
        <f t="shared" si="761"/>
        <v/>
      </c>
      <c r="BX876" s="10" t="str">
        <f t="shared" si="762"/>
        <v/>
      </c>
      <c r="BY876" s="10" t="str">
        <f t="shared" si="763"/>
        <v/>
      </c>
      <c r="BZ876" s="25" t="str">
        <f t="shared" si="764"/>
        <v/>
      </c>
      <c r="CB876" s="24" t="str">
        <f t="shared" si="765"/>
        <v/>
      </c>
      <c r="CC876" s="10" t="str">
        <f t="shared" si="766"/>
        <v/>
      </c>
      <c r="CD876" s="25" t="str">
        <f t="shared" si="767"/>
        <v/>
      </c>
    </row>
    <row r="877" spans="1:82" x14ac:dyDescent="0.25">
      <c r="A877" s="5" t="str">
        <f>IF('MA Data'!$G875='MA Data'!$I$2,'MA Data'!A875,"")</f>
        <v/>
      </c>
      <c r="B877" t="str">
        <f>IF('MA Data'!$G875='MA Data'!$I$2,'MA Data'!B875,"")</f>
        <v/>
      </c>
      <c r="C877" t="str">
        <f>IF('MA Data'!$G875='MA Data'!$I$2,'MA Data'!C875,"")</f>
        <v/>
      </c>
      <c r="D877" t="str">
        <f>IF('MA Data'!$G875='MA Data'!$I$2,'MA Data'!D875,"")</f>
        <v/>
      </c>
      <c r="E877" t="str">
        <f>IF('MA Data'!$G875='MA Data'!$I$2,'MA Data'!E875,"")</f>
        <v/>
      </c>
      <c r="F877" t="str">
        <f>IF('MA Data'!$G875='MA Data'!$I$2,'MA Data'!F875,"")</f>
        <v/>
      </c>
      <c r="G877" s="6" t="str">
        <f>IF('MA Data'!$G875='MA Data'!$I$2,'MA Data'!G875,"")</f>
        <v/>
      </c>
      <c r="H877" t="str">
        <f t="shared" si="719"/>
        <v/>
      </c>
      <c r="I877" s="10" t="str">
        <f t="shared" si="720"/>
        <v/>
      </c>
      <c r="J877" s="10" t="str">
        <f t="shared" si="721"/>
        <v/>
      </c>
      <c r="K877" s="10" t="str">
        <f t="shared" si="722"/>
        <v/>
      </c>
      <c r="L877" s="10" t="str">
        <f t="shared" si="723"/>
        <v/>
      </c>
      <c r="M877" s="25" t="str">
        <f t="shared" si="724"/>
        <v/>
      </c>
      <c r="O877" s="24" t="str">
        <f t="shared" si="768"/>
        <v/>
      </c>
      <c r="P877" s="10" t="str">
        <f t="shared" si="769"/>
        <v/>
      </c>
      <c r="Q877" s="25" t="str">
        <f t="shared" si="770"/>
        <v/>
      </c>
      <c r="U877" s="5" t="str">
        <f t="shared" si="726"/>
        <v/>
      </c>
      <c r="V877" s="10" t="str">
        <f t="shared" si="727"/>
        <v/>
      </c>
      <c r="W877" s="10" t="str">
        <f t="shared" si="728"/>
        <v/>
      </c>
      <c r="X877" s="10" t="str">
        <f t="shared" si="729"/>
        <v/>
      </c>
      <c r="Y877" s="10" t="str">
        <f t="shared" si="730"/>
        <v/>
      </c>
      <c r="Z877" s="25" t="str">
        <f t="shared" si="731"/>
        <v/>
      </c>
      <c r="AB877" s="24" t="str">
        <f t="shared" si="725"/>
        <v/>
      </c>
      <c r="AC877" s="10" t="str">
        <f t="shared" si="771"/>
        <v/>
      </c>
      <c r="AD877" s="25" t="str">
        <f t="shared" si="772"/>
        <v/>
      </c>
      <c r="AH877" s="24" t="str">
        <f t="shared" si="732"/>
        <v/>
      </c>
      <c r="AI877" s="10" t="str">
        <f t="shared" si="733"/>
        <v/>
      </c>
      <c r="AJ877" s="10" t="str">
        <f t="shared" si="734"/>
        <v/>
      </c>
      <c r="AK877" s="10" t="str">
        <f t="shared" si="735"/>
        <v/>
      </c>
      <c r="AL877" s="10" t="str">
        <f t="shared" si="736"/>
        <v/>
      </c>
      <c r="AM877" s="25" t="str">
        <f t="shared" si="737"/>
        <v/>
      </c>
      <c r="AO877" s="24" t="str">
        <f t="shared" si="738"/>
        <v/>
      </c>
      <c r="AP877" s="10" t="str">
        <f t="shared" si="739"/>
        <v/>
      </c>
      <c r="AQ877" s="25" t="str">
        <f t="shared" si="740"/>
        <v/>
      </c>
      <c r="AU877" s="24" t="str">
        <f t="shared" si="741"/>
        <v/>
      </c>
      <c r="AV877" s="10" t="str">
        <f t="shared" si="742"/>
        <v/>
      </c>
      <c r="AW877" s="10" t="str">
        <f t="shared" si="743"/>
        <v/>
      </c>
      <c r="AX877" s="10" t="str">
        <f t="shared" si="744"/>
        <v/>
      </c>
      <c r="AY877" s="10" t="str">
        <f t="shared" si="745"/>
        <v/>
      </c>
      <c r="AZ877" s="25" t="str">
        <f t="shared" si="746"/>
        <v/>
      </c>
      <c r="BB877" s="24" t="str">
        <f t="shared" si="747"/>
        <v/>
      </c>
      <c r="BC877" s="10" t="str">
        <f t="shared" si="748"/>
        <v/>
      </c>
      <c r="BD877" s="25" t="str">
        <f t="shared" si="749"/>
        <v/>
      </c>
      <c r="BH877" s="24" t="str">
        <f t="shared" si="750"/>
        <v/>
      </c>
      <c r="BI877" s="10" t="str">
        <f t="shared" si="751"/>
        <v/>
      </c>
      <c r="BJ877" s="10" t="str">
        <f t="shared" si="752"/>
        <v/>
      </c>
      <c r="BK877" s="10" t="str">
        <f t="shared" si="753"/>
        <v/>
      </c>
      <c r="BL877" s="10" t="str">
        <f t="shared" si="754"/>
        <v/>
      </c>
      <c r="BM877" s="25" t="str">
        <f t="shared" si="755"/>
        <v/>
      </c>
      <c r="BO877" s="24" t="str">
        <f t="shared" si="756"/>
        <v/>
      </c>
      <c r="BP877" s="10" t="str">
        <f t="shared" si="757"/>
        <v/>
      </c>
      <c r="BQ877" s="25" t="str">
        <f t="shared" si="758"/>
        <v/>
      </c>
      <c r="BU877" s="24" t="str">
        <f t="shared" si="759"/>
        <v/>
      </c>
      <c r="BV877" s="10" t="str">
        <f t="shared" si="760"/>
        <v/>
      </c>
      <c r="BW877" s="10" t="str">
        <f t="shared" si="761"/>
        <v/>
      </c>
      <c r="BX877" s="10" t="str">
        <f t="shared" si="762"/>
        <v/>
      </c>
      <c r="BY877" s="10" t="str">
        <f t="shared" si="763"/>
        <v/>
      </c>
      <c r="BZ877" s="25" t="str">
        <f t="shared" si="764"/>
        <v/>
      </c>
      <c r="CB877" s="24" t="str">
        <f t="shared" si="765"/>
        <v/>
      </c>
      <c r="CC877" s="10" t="str">
        <f t="shared" si="766"/>
        <v/>
      </c>
      <c r="CD877" s="25" t="str">
        <f t="shared" si="767"/>
        <v/>
      </c>
    </row>
    <row r="878" spans="1:82" x14ac:dyDescent="0.25">
      <c r="A878" s="5" t="str">
        <f>IF('MA Data'!$G876='MA Data'!$I$2,'MA Data'!A876,"")</f>
        <v/>
      </c>
      <c r="B878" t="str">
        <f>IF('MA Data'!$G876='MA Data'!$I$2,'MA Data'!B876,"")</f>
        <v/>
      </c>
      <c r="C878" t="str">
        <f>IF('MA Data'!$G876='MA Data'!$I$2,'MA Data'!C876,"")</f>
        <v/>
      </c>
      <c r="D878" t="str">
        <f>IF('MA Data'!$G876='MA Data'!$I$2,'MA Data'!D876,"")</f>
        <v/>
      </c>
      <c r="E878" t="str">
        <f>IF('MA Data'!$G876='MA Data'!$I$2,'MA Data'!E876,"")</f>
        <v/>
      </c>
      <c r="F878" t="str">
        <f>IF('MA Data'!$G876='MA Data'!$I$2,'MA Data'!F876,"")</f>
        <v/>
      </c>
      <c r="G878" s="6" t="str">
        <f>IF('MA Data'!$G876='MA Data'!$I$2,'MA Data'!G876,"")</f>
        <v/>
      </c>
      <c r="H878" t="str">
        <f t="shared" si="719"/>
        <v/>
      </c>
      <c r="I878" s="10" t="str">
        <f t="shared" si="720"/>
        <v/>
      </c>
      <c r="J878" s="10" t="str">
        <f t="shared" si="721"/>
        <v/>
      </c>
      <c r="K878" s="10" t="str">
        <f t="shared" si="722"/>
        <v/>
      </c>
      <c r="L878" s="10" t="str">
        <f t="shared" si="723"/>
        <v/>
      </c>
      <c r="M878" s="25" t="str">
        <f t="shared" si="724"/>
        <v/>
      </c>
      <c r="O878" s="24" t="str">
        <f t="shared" si="768"/>
        <v/>
      </c>
      <c r="P878" s="10" t="str">
        <f t="shared" si="769"/>
        <v/>
      </c>
      <c r="Q878" s="25" t="str">
        <f t="shared" si="770"/>
        <v/>
      </c>
      <c r="U878" s="5" t="str">
        <f t="shared" si="726"/>
        <v/>
      </c>
      <c r="V878" s="10" t="str">
        <f t="shared" si="727"/>
        <v/>
      </c>
      <c r="W878" s="10" t="str">
        <f t="shared" si="728"/>
        <v/>
      </c>
      <c r="X878" s="10" t="str">
        <f t="shared" si="729"/>
        <v/>
      </c>
      <c r="Y878" s="10" t="str">
        <f t="shared" si="730"/>
        <v/>
      </c>
      <c r="Z878" s="25" t="str">
        <f t="shared" si="731"/>
        <v/>
      </c>
      <c r="AB878" s="24" t="str">
        <f t="shared" si="725"/>
        <v/>
      </c>
      <c r="AC878" s="10" t="str">
        <f t="shared" si="771"/>
        <v/>
      </c>
      <c r="AD878" s="25" t="str">
        <f t="shared" si="772"/>
        <v/>
      </c>
      <c r="AH878" s="24" t="str">
        <f t="shared" si="732"/>
        <v/>
      </c>
      <c r="AI878" s="10" t="str">
        <f t="shared" si="733"/>
        <v/>
      </c>
      <c r="AJ878" s="10" t="str">
        <f t="shared" si="734"/>
        <v/>
      </c>
      <c r="AK878" s="10" t="str">
        <f t="shared" si="735"/>
        <v/>
      </c>
      <c r="AL878" s="10" t="str">
        <f t="shared" si="736"/>
        <v/>
      </c>
      <c r="AM878" s="25" t="str">
        <f t="shared" si="737"/>
        <v/>
      </c>
      <c r="AO878" s="24" t="str">
        <f t="shared" si="738"/>
        <v/>
      </c>
      <c r="AP878" s="10" t="str">
        <f t="shared" si="739"/>
        <v/>
      </c>
      <c r="AQ878" s="25" t="str">
        <f t="shared" si="740"/>
        <v/>
      </c>
      <c r="AU878" s="24" t="str">
        <f t="shared" si="741"/>
        <v/>
      </c>
      <c r="AV878" s="10" t="str">
        <f t="shared" si="742"/>
        <v/>
      </c>
      <c r="AW878" s="10" t="str">
        <f t="shared" si="743"/>
        <v/>
      </c>
      <c r="AX878" s="10" t="str">
        <f t="shared" si="744"/>
        <v/>
      </c>
      <c r="AY878" s="10" t="str">
        <f t="shared" si="745"/>
        <v/>
      </c>
      <c r="AZ878" s="25" t="str">
        <f t="shared" si="746"/>
        <v/>
      </c>
      <c r="BB878" s="24" t="str">
        <f t="shared" si="747"/>
        <v/>
      </c>
      <c r="BC878" s="10" t="str">
        <f t="shared" si="748"/>
        <v/>
      </c>
      <c r="BD878" s="25" t="str">
        <f t="shared" si="749"/>
        <v/>
      </c>
      <c r="BH878" s="24" t="str">
        <f t="shared" si="750"/>
        <v/>
      </c>
      <c r="BI878" s="10" t="str">
        <f t="shared" si="751"/>
        <v/>
      </c>
      <c r="BJ878" s="10" t="str">
        <f t="shared" si="752"/>
        <v/>
      </c>
      <c r="BK878" s="10" t="str">
        <f t="shared" si="753"/>
        <v/>
      </c>
      <c r="BL878" s="10" t="str">
        <f t="shared" si="754"/>
        <v/>
      </c>
      <c r="BM878" s="25" t="str">
        <f t="shared" si="755"/>
        <v/>
      </c>
      <c r="BO878" s="24" t="str">
        <f t="shared" si="756"/>
        <v/>
      </c>
      <c r="BP878" s="10" t="str">
        <f t="shared" si="757"/>
        <v/>
      </c>
      <c r="BQ878" s="25" t="str">
        <f t="shared" si="758"/>
        <v/>
      </c>
      <c r="BU878" s="24" t="str">
        <f t="shared" si="759"/>
        <v/>
      </c>
      <c r="BV878" s="10" t="str">
        <f t="shared" si="760"/>
        <v/>
      </c>
      <c r="BW878" s="10" t="str">
        <f t="shared" si="761"/>
        <v/>
      </c>
      <c r="BX878" s="10" t="str">
        <f t="shared" si="762"/>
        <v/>
      </c>
      <c r="BY878" s="10" t="str">
        <f t="shared" si="763"/>
        <v/>
      </c>
      <c r="BZ878" s="25" t="str">
        <f t="shared" si="764"/>
        <v/>
      </c>
      <c r="CB878" s="24" t="str">
        <f t="shared" si="765"/>
        <v/>
      </c>
      <c r="CC878" s="10" t="str">
        <f t="shared" si="766"/>
        <v/>
      </c>
      <c r="CD878" s="25" t="str">
        <f t="shared" si="767"/>
        <v/>
      </c>
    </row>
    <row r="879" spans="1:82" x14ac:dyDescent="0.25">
      <c r="A879" s="5" t="str">
        <f>IF('MA Data'!$G877='MA Data'!$I$2,'MA Data'!A877,"")</f>
        <v/>
      </c>
      <c r="B879" t="str">
        <f>IF('MA Data'!$G877='MA Data'!$I$2,'MA Data'!B877,"")</f>
        <v/>
      </c>
      <c r="C879" t="str">
        <f>IF('MA Data'!$G877='MA Data'!$I$2,'MA Data'!C877,"")</f>
        <v/>
      </c>
      <c r="D879" t="str">
        <f>IF('MA Data'!$G877='MA Data'!$I$2,'MA Data'!D877,"")</f>
        <v/>
      </c>
      <c r="E879" t="str">
        <f>IF('MA Data'!$G877='MA Data'!$I$2,'MA Data'!E877,"")</f>
        <v/>
      </c>
      <c r="F879" t="str">
        <f>IF('MA Data'!$G877='MA Data'!$I$2,'MA Data'!F877,"")</f>
        <v/>
      </c>
      <c r="G879" s="6" t="str">
        <f>IF('MA Data'!$G877='MA Data'!$I$2,'MA Data'!G877,"")</f>
        <v/>
      </c>
      <c r="H879" t="str">
        <f t="shared" si="719"/>
        <v/>
      </c>
      <c r="I879" s="10" t="str">
        <f t="shared" si="720"/>
        <v/>
      </c>
      <c r="J879" s="10" t="str">
        <f t="shared" si="721"/>
        <v/>
      </c>
      <c r="K879" s="10" t="str">
        <f t="shared" si="722"/>
        <v/>
      </c>
      <c r="L879" s="10" t="str">
        <f t="shared" si="723"/>
        <v/>
      </c>
      <c r="M879" s="25" t="str">
        <f t="shared" si="724"/>
        <v/>
      </c>
      <c r="O879" s="24" t="str">
        <f t="shared" si="768"/>
        <v/>
      </c>
      <c r="P879" s="10" t="str">
        <f t="shared" si="769"/>
        <v/>
      </c>
      <c r="Q879" s="25" t="str">
        <f t="shared" si="770"/>
        <v/>
      </c>
      <c r="U879" s="5" t="str">
        <f t="shared" si="726"/>
        <v/>
      </c>
      <c r="V879" s="10" t="str">
        <f t="shared" si="727"/>
        <v/>
      </c>
      <c r="W879" s="10" t="str">
        <f t="shared" si="728"/>
        <v/>
      </c>
      <c r="X879" s="10" t="str">
        <f t="shared" si="729"/>
        <v/>
      </c>
      <c r="Y879" s="10" t="str">
        <f t="shared" si="730"/>
        <v/>
      </c>
      <c r="Z879" s="25" t="str">
        <f t="shared" si="731"/>
        <v/>
      </c>
      <c r="AB879" s="24" t="str">
        <f t="shared" si="725"/>
        <v/>
      </c>
      <c r="AC879" s="10" t="str">
        <f t="shared" si="771"/>
        <v/>
      </c>
      <c r="AD879" s="25" t="str">
        <f t="shared" si="772"/>
        <v/>
      </c>
      <c r="AH879" s="24" t="str">
        <f t="shared" si="732"/>
        <v/>
      </c>
      <c r="AI879" s="10" t="str">
        <f t="shared" si="733"/>
        <v/>
      </c>
      <c r="AJ879" s="10" t="str">
        <f t="shared" si="734"/>
        <v/>
      </c>
      <c r="AK879" s="10" t="str">
        <f t="shared" si="735"/>
        <v/>
      </c>
      <c r="AL879" s="10" t="str">
        <f t="shared" si="736"/>
        <v/>
      </c>
      <c r="AM879" s="25" t="str">
        <f t="shared" si="737"/>
        <v/>
      </c>
      <c r="AO879" s="24" t="str">
        <f t="shared" si="738"/>
        <v/>
      </c>
      <c r="AP879" s="10" t="str">
        <f t="shared" si="739"/>
        <v/>
      </c>
      <c r="AQ879" s="25" t="str">
        <f t="shared" si="740"/>
        <v/>
      </c>
      <c r="AU879" s="24" t="str">
        <f t="shared" si="741"/>
        <v/>
      </c>
      <c r="AV879" s="10" t="str">
        <f t="shared" si="742"/>
        <v/>
      </c>
      <c r="AW879" s="10" t="str">
        <f t="shared" si="743"/>
        <v/>
      </c>
      <c r="AX879" s="10" t="str">
        <f t="shared" si="744"/>
        <v/>
      </c>
      <c r="AY879" s="10" t="str">
        <f t="shared" si="745"/>
        <v/>
      </c>
      <c r="AZ879" s="25" t="str">
        <f t="shared" si="746"/>
        <v/>
      </c>
      <c r="BB879" s="24" t="str">
        <f t="shared" si="747"/>
        <v/>
      </c>
      <c r="BC879" s="10" t="str">
        <f t="shared" si="748"/>
        <v/>
      </c>
      <c r="BD879" s="25" t="str">
        <f t="shared" si="749"/>
        <v/>
      </c>
      <c r="BH879" s="24" t="str">
        <f t="shared" si="750"/>
        <v/>
      </c>
      <c r="BI879" s="10" t="str">
        <f t="shared" si="751"/>
        <v/>
      </c>
      <c r="BJ879" s="10" t="str">
        <f t="shared" si="752"/>
        <v/>
      </c>
      <c r="BK879" s="10" t="str">
        <f t="shared" si="753"/>
        <v/>
      </c>
      <c r="BL879" s="10" t="str">
        <f t="shared" si="754"/>
        <v/>
      </c>
      <c r="BM879" s="25" t="str">
        <f t="shared" si="755"/>
        <v/>
      </c>
      <c r="BO879" s="24" t="str">
        <f t="shared" si="756"/>
        <v/>
      </c>
      <c r="BP879" s="10" t="str">
        <f t="shared" si="757"/>
        <v/>
      </c>
      <c r="BQ879" s="25" t="str">
        <f t="shared" si="758"/>
        <v/>
      </c>
      <c r="BU879" s="24" t="str">
        <f t="shared" si="759"/>
        <v/>
      </c>
      <c r="BV879" s="10" t="str">
        <f t="shared" si="760"/>
        <v/>
      </c>
      <c r="BW879" s="10" t="str">
        <f t="shared" si="761"/>
        <v/>
      </c>
      <c r="BX879" s="10" t="str">
        <f t="shared" si="762"/>
        <v/>
      </c>
      <c r="BY879" s="10" t="str">
        <f t="shared" si="763"/>
        <v/>
      </c>
      <c r="BZ879" s="25" t="str">
        <f t="shared" si="764"/>
        <v/>
      </c>
      <c r="CB879" s="24" t="str">
        <f t="shared" si="765"/>
        <v/>
      </c>
      <c r="CC879" s="10" t="str">
        <f t="shared" si="766"/>
        <v/>
      </c>
      <c r="CD879" s="25" t="str">
        <f t="shared" si="767"/>
        <v/>
      </c>
    </row>
    <row r="880" spans="1:82" x14ac:dyDescent="0.25">
      <c r="A880" s="5" t="str">
        <f>IF('MA Data'!$G878='MA Data'!$I$2,'MA Data'!A878,"")</f>
        <v/>
      </c>
      <c r="B880" t="str">
        <f>IF('MA Data'!$G878='MA Data'!$I$2,'MA Data'!B878,"")</f>
        <v/>
      </c>
      <c r="C880" t="str">
        <f>IF('MA Data'!$G878='MA Data'!$I$2,'MA Data'!C878,"")</f>
        <v/>
      </c>
      <c r="D880" t="str">
        <f>IF('MA Data'!$G878='MA Data'!$I$2,'MA Data'!D878,"")</f>
        <v/>
      </c>
      <c r="E880" t="str">
        <f>IF('MA Data'!$G878='MA Data'!$I$2,'MA Data'!E878,"")</f>
        <v/>
      </c>
      <c r="F880" t="str">
        <f>IF('MA Data'!$G878='MA Data'!$I$2,'MA Data'!F878,"")</f>
        <v/>
      </c>
      <c r="G880" s="6" t="str">
        <f>IF('MA Data'!$G878='MA Data'!$I$2,'MA Data'!G878,"")</f>
        <v/>
      </c>
      <c r="H880" t="str">
        <f t="shared" si="719"/>
        <v/>
      </c>
      <c r="I880" s="10" t="str">
        <f t="shared" si="720"/>
        <v/>
      </c>
      <c r="J880" s="10" t="str">
        <f t="shared" si="721"/>
        <v/>
      </c>
      <c r="K880" s="10" t="str">
        <f t="shared" si="722"/>
        <v/>
      </c>
      <c r="L880" s="10" t="str">
        <f t="shared" si="723"/>
        <v/>
      </c>
      <c r="M880" s="25" t="str">
        <f t="shared" si="724"/>
        <v/>
      </c>
      <c r="O880" s="24" t="str">
        <f t="shared" si="768"/>
        <v/>
      </c>
      <c r="P880" s="10" t="str">
        <f t="shared" si="769"/>
        <v/>
      </c>
      <c r="Q880" s="25" t="str">
        <f t="shared" si="770"/>
        <v/>
      </c>
      <c r="U880" s="5" t="str">
        <f t="shared" si="726"/>
        <v/>
      </c>
      <c r="V880" s="10" t="str">
        <f t="shared" si="727"/>
        <v/>
      </c>
      <c r="W880" s="10" t="str">
        <f t="shared" si="728"/>
        <v/>
      </c>
      <c r="X880" s="10" t="str">
        <f t="shared" si="729"/>
        <v/>
      </c>
      <c r="Y880" s="10" t="str">
        <f t="shared" si="730"/>
        <v/>
      </c>
      <c r="Z880" s="25" t="str">
        <f t="shared" si="731"/>
        <v/>
      </c>
      <c r="AB880" s="24" t="str">
        <f t="shared" si="725"/>
        <v/>
      </c>
      <c r="AC880" s="10" t="str">
        <f t="shared" si="771"/>
        <v/>
      </c>
      <c r="AD880" s="25" t="str">
        <f t="shared" si="772"/>
        <v/>
      </c>
      <c r="AH880" s="24" t="str">
        <f t="shared" si="732"/>
        <v/>
      </c>
      <c r="AI880" s="10" t="str">
        <f t="shared" si="733"/>
        <v/>
      </c>
      <c r="AJ880" s="10" t="str">
        <f t="shared" si="734"/>
        <v/>
      </c>
      <c r="AK880" s="10" t="str">
        <f t="shared" si="735"/>
        <v/>
      </c>
      <c r="AL880" s="10" t="str">
        <f t="shared" si="736"/>
        <v/>
      </c>
      <c r="AM880" s="25" t="str">
        <f t="shared" si="737"/>
        <v/>
      </c>
      <c r="AO880" s="24" t="str">
        <f t="shared" si="738"/>
        <v/>
      </c>
      <c r="AP880" s="10" t="str">
        <f t="shared" si="739"/>
        <v/>
      </c>
      <c r="AQ880" s="25" t="str">
        <f t="shared" si="740"/>
        <v/>
      </c>
      <c r="AU880" s="24" t="str">
        <f t="shared" si="741"/>
        <v/>
      </c>
      <c r="AV880" s="10" t="str">
        <f t="shared" si="742"/>
        <v/>
      </c>
      <c r="AW880" s="10" t="str">
        <f t="shared" si="743"/>
        <v/>
      </c>
      <c r="AX880" s="10" t="str">
        <f t="shared" si="744"/>
        <v/>
      </c>
      <c r="AY880" s="10" t="str">
        <f t="shared" si="745"/>
        <v/>
      </c>
      <c r="AZ880" s="25" t="str">
        <f t="shared" si="746"/>
        <v/>
      </c>
      <c r="BB880" s="24" t="str">
        <f t="shared" si="747"/>
        <v/>
      </c>
      <c r="BC880" s="10" t="str">
        <f t="shared" si="748"/>
        <v/>
      </c>
      <c r="BD880" s="25" t="str">
        <f t="shared" si="749"/>
        <v/>
      </c>
      <c r="BH880" s="24" t="str">
        <f t="shared" si="750"/>
        <v/>
      </c>
      <c r="BI880" s="10" t="str">
        <f t="shared" si="751"/>
        <v/>
      </c>
      <c r="BJ880" s="10" t="str">
        <f t="shared" si="752"/>
        <v/>
      </c>
      <c r="BK880" s="10" t="str">
        <f t="shared" si="753"/>
        <v/>
      </c>
      <c r="BL880" s="10" t="str">
        <f t="shared" si="754"/>
        <v/>
      </c>
      <c r="BM880" s="25" t="str">
        <f t="shared" si="755"/>
        <v/>
      </c>
      <c r="BO880" s="24" t="str">
        <f t="shared" si="756"/>
        <v/>
      </c>
      <c r="BP880" s="10" t="str">
        <f t="shared" si="757"/>
        <v/>
      </c>
      <c r="BQ880" s="25" t="str">
        <f t="shared" si="758"/>
        <v/>
      </c>
      <c r="BU880" s="24" t="str">
        <f t="shared" si="759"/>
        <v/>
      </c>
      <c r="BV880" s="10" t="str">
        <f t="shared" si="760"/>
        <v/>
      </c>
      <c r="BW880" s="10" t="str">
        <f t="shared" si="761"/>
        <v/>
      </c>
      <c r="BX880" s="10" t="str">
        <f t="shared" si="762"/>
        <v/>
      </c>
      <c r="BY880" s="10" t="str">
        <f t="shared" si="763"/>
        <v/>
      </c>
      <c r="BZ880" s="25" t="str">
        <f t="shared" si="764"/>
        <v/>
      </c>
      <c r="CB880" s="24" t="str">
        <f t="shared" si="765"/>
        <v/>
      </c>
      <c r="CC880" s="10" t="str">
        <f t="shared" si="766"/>
        <v/>
      </c>
      <c r="CD880" s="25" t="str">
        <f t="shared" si="767"/>
        <v/>
      </c>
    </row>
    <row r="881" spans="1:82" x14ac:dyDescent="0.25">
      <c r="A881" s="5" t="str">
        <f>IF('MA Data'!$G879='MA Data'!$I$2,'MA Data'!A879,"")</f>
        <v/>
      </c>
      <c r="B881" t="str">
        <f>IF('MA Data'!$G879='MA Data'!$I$2,'MA Data'!B879,"")</f>
        <v/>
      </c>
      <c r="C881" t="str">
        <f>IF('MA Data'!$G879='MA Data'!$I$2,'MA Data'!C879,"")</f>
        <v/>
      </c>
      <c r="D881" t="str">
        <f>IF('MA Data'!$G879='MA Data'!$I$2,'MA Data'!D879,"")</f>
        <v/>
      </c>
      <c r="E881" t="str">
        <f>IF('MA Data'!$G879='MA Data'!$I$2,'MA Data'!E879,"")</f>
        <v/>
      </c>
      <c r="F881" t="str">
        <f>IF('MA Data'!$G879='MA Data'!$I$2,'MA Data'!F879,"")</f>
        <v/>
      </c>
      <c r="G881" s="6" t="str">
        <f>IF('MA Data'!$G879='MA Data'!$I$2,'MA Data'!G879,"")</f>
        <v/>
      </c>
      <c r="H881" t="str">
        <f t="shared" si="719"/>
        <v/>
      </c>
      <c r="I881" s="10" t="str">
        <f t="shared" si="720"/>
        <v/>
      </c>
      <c r="J881" s="10" t="str">
        <f t="shared" si="721"/>
        <v/>
      </c>
      <c r="K881" s="10" t="str">
        <f t="shared" si="722"/>
        <v/>
      </c>
      <c r="L881" s="10" t="str">
        <f t="shared" si="723"/>
        <v/>
      </c>
      <c r="M881" s="25" t="str">
        <f t="shared" si="724"/>
        <v/>
      </c>
      <c r="O881" s="24" t="str">
        <f t="shared" si="768"/>
        <v/>
      </c>
      <c r="P881" s="10" t="str">
        <f t="shared" si="769"/>
        <v/>
      </c>
      <c r="Q881" s="25" t="str">
        <f t="shared" si="770"/>
        <v/>
      </c>
      <c r="U881" s="5" t="str">
        <f t="shared" si="726"/>
        <v/>
      </c>
      <c r="V881" s="10" t="str">
        <f t="shared" si="727"/>
        <v/>
      </c>
      <c r="W881" s="10" t="str">
        <f t="shared" si="728"/>
        <v/>
      </c>
      <c r="X881" s="10" t="str">
        <f t="shared" si="729"/>
        <v/>
      </c>
      <c r="Y881" s="10" t="str">
        <f t="shared" si="730"/>
        <v/>
      </c>
      <c r="Z881" s="25" t="str">
        <f t="shared" si="731"/>
        <v/>
      </c>
      <c r="AB881" s="24" t="str">
        <f t="shared" si="725"/>
        <v/>
      </c>
      <c r="AC881" s="10" t="str">
        <f t="shared" si="771"/>
        <v/>
      </c>
      <c r="AD881" s="25" t="str">
        <f t="shared" si="772"/>
        <v/>
      </c>
      <c r="AH881" s="24" t="str">
        <f t="shared" si="732"/>
        <v/>
      </c>
      <c r="AI881" s="10" t="str">
        <f t="shared" si="733"/>
        <v/>
      </c>
      <c r="AJ881" s="10" t="str">
        <f t="shared" si="734"/>
        <v/>
      </c>
      <c r="AK881" s="10" t="str">
        <f t="shared" si="735"/>
        <v/>
      </c>
      <c r="AL881" s="10" t="str">
        <f t="shared" si="736"/>
        <v/>
      </c>
      <c r="AM881" s="25" t="str">
        <f t="shared" si="737"/>
        <v/>
      </c>
      <c r="AO881" s="24" t="str">
        <f t="shared" si="738"/>
        <v/>
      </c>
      <c r="AP881" s="10" t="str">
        <f t="shared" si="739"/>
        <v/>
      </c>
      <c r="AQ881" s="25" t="str">
        <f t="shared" si="740"/>
        <v/>
      </c>
      <c r="AU881" s="24" t="str">
        <f t="shared" si="741"/>
        <v/>
      </c>
      <c r="AV881" s="10" t="str">
        <f t="shared" si="742"/>
        <v/>
      </c>
      <c r="AW881" s="10" t="str">
        <f t="shared" si="743"/>
        <v/>
      </c>
      <c r="AX881" s="10" t="str">
        <f t="shared" si="744"/>
        <v/>
      </c>
      <c r="AY881" s="10" t="str">
        <f t="shared" si="745"/>
        <v/>
      </c>
      <c r="AZ881" s="25" t="str">
        <f t="shared" si="746"/>
        <v/>
      </c>
      <c r="BB881" s="24" t="str">
        <f t="shared" si="747"/>
        <v/>
      </c>
      <c r="BC881" s="10" t="str">
        <f t="shared" si="748"/>
        <v/>
      </c>
      <c r="BD881" s="25" t="str">
        <f t="shared" si="749"/>
        <v/>
      </c>
      <c r="BH881" s="24" t="str">
        <f t="shared" si="750"/>
        <v/>
      </c>
      <c r="BI881" s="10" t="str">
        <f t="shared" si="751"/>
        <v/>
      </c>
      <c r="BJ881" s="10" t="str">
        <f t="shared" si="752"/>
        <v/>
      </c>
      <c r="BK881" s="10" t="str">
        <f t="shared" si="753"/>
        <v/>
      </c>
      <c r="BL881" s="10" t="str">
        <f t="shared" si="754"/>
        <v/>
      </c>
      <c r="BM881" s="25" t="str">
        <f t="shared" si="755"/>
        <v/>
      </c>
      <c r="BO881" s="24" t="str">
        <f t="shared" si="756"/>
        <v/>
      </c>
      <c r="BP881" s="10" t="str">
        <f t="shared" si="757"/>
        <v/>
      </c>
      <c r="BQ881" s="25" t="str">
        <f t="shared" si="758"/>
        <v/>
      </c>
      <c r="BU881" s="24" t="str">
        <f t="shared" si="759"/>
        <v/>
      </c>
      <c r="BV881" s="10" t="str">
        <f t="shared" si="760"/>
        <v/>
      </c>
      <c r="BW881" s="10" t="str">
        <f t="shared" si="761"/>
        <v/>
      </c>
      <c r="BX881" s="10" t="str">
        <f t="shared" si="762"/>
        <v/>
      </c>
      <c r="BY881" s="10" t="str">
        <f t="shared" si="763"/>
        <v/>
      </c>
      <c r="BZ881" s="25" t="str">
        <f t="shared" si="764"/>
        <v/>
      </c>
      <c r="CB881" s="24" t="str">
        <f t="shared" si="765"/>
        <v/>
      </c>
      <c r="CC881" s="10" t="str">
        <f t="shared" si="766"/>
        <v/>
      </c>
      <c r="CD881" s="25" t="str">
        <f t="shared" si="767"/>
        <v/>
      </c>
    </row>
    <row r="882" spans="1:82" x14ac:dyDescent="0.25">
      <c r="A882" s="5" t="str">
        <f>IF('MA Data'!$G880='MA Data'!$I$2,'MA Data'!A880,"")</f>
        <v/>
      </c>
      <c r="B882" t="str">
        <f>IF('MA Data'!$G880='MA Data'!$I$2,'MA Data'!B880,"")</f>
        <v/>
      </c>
      <c r="C882" t="str">
        <f>IF('MA Data'!$G880='MA Data'!$I$2,'MA Data'!C880,"")</f>
        <v/>
      </c>
      <c r="D882" t="str">
        <f>IF('MA Data'!$G880='MA Data'!$I$2,'MA Data'!D880,"")</f>
        <v/>
      </c>
      <c r="E882" t="str">
        <f>IF('MA Data'!$G880='MA Data'!$I$2,'MA Data'!E880,"")</f>
        <v/>
      </c>
      <c r="F882" t="str">
        <f>IF('MA Data'!$G880='MA Data'!$I$2,'MA Data'!F880,"")</f>
        <v/>
      </c>
      <c r="G882" s="6" t="str">
        <f>IF('MA Data'!$G880='MA Data'!$I$2,'MA Data'!G880,"")</f>
        <v/>
      </c>
      <c r="H882" t="str">
        <f t="shared" si="719"/>
        <v/>
      </c>
      <c r="I882" s="10" t="str">
        <f t="shared" si="720"/>
        <v/>
      </c>
      <c r="J882" s="10" t="str">
        <f t="shared" si="721"/>
        <v/>
      </c>
      <c r="K882" s="10" t="str">
        <f t="shared" si="722"/>
        <v/>
      </c>
      <c r="L882" s="10" t="str">
        <f t="shared" si="723"/>
        <v/>
      </c>
      <c r="M882" s="25" t="str">
        <f t="shared" si="724"/>
        <v/>
      </c>
      <c r="O882" s="24" t="str">
        <f t="shared" si="768"/>
        <v/>
      </c>
      <c r="P882" s="10" t="str">
        <f t="shared" si="769"/>
        <v/>
      </c>
      <c r="Q882" s="25" t="str">
        <f t="shared" si="770"/>
        <v/>
      </c>
      <c r="U882" s="5" t="str">
        <f t="shared" si="726"/>
        <v/>
      </c>
      <c r="V882" s="10" t="str">
        <f t="shared" si="727"/>
        <v/>
      </c>
      <c r="W882" s="10" t="str">
        <f t="shared" si="728"/>
        <v/>
      </c>
      <c r="X882" s="10" t="str">
        <f t="shared" si="729"/>
        <v/>
      </c>
      <c r="Y882" s="10" t="str">
        <f t="shared" si="730"/>
        <v/>
      </c>
      <c r="Z882" s="25" t="str">
        <f t="shared" si="731"/>
        <v/>
      </c>
      <c r="AB882" s="24" t="str">
        <f t="shared" si="725"/>
        <v/>
      </c>
      <c r="AC882" s="10" t="str">
        <f t="shared" si="771"/>
        <v/>
      </c>
      <c r="AD882" s="25" t="str">
        <f t="shared" si="772"/>
        <v/>
      </c>
      <c r="AH882" s="24" t="str">
        <f t="shared" si="732"/>
        <v/>
      </c>
      <c r="AI882" s="10" t="str">
        <f t="shared" si="733"/>
        <v/>
      </c>
      <c r="AJ882" s="10" t="str">
        <f t="shared" si="734"/>
        <v/>
      </c>
      <c r="AK882" s="10" t="str">
        <f t="shared" si="735"/>
        <v/>
      </c>
      <c r="AL882" s="10" t="str">
        <f t="shared" si="736"/>
        <v/>
      </c>
      <c r="AM882" s="25" t="str">
        <f t="shared" si="737"/>
        <v/>
      </c>
      <c r="AO882" s="24" t="str">
        <f t="shared" si="738"/>
        <v/>
      </c>
      <c r="AP882" s="10" t="str">
        <f t="shared" si="739"/>
        <v/>
      </c>
      <c r="AQ882" s="25" t="str">
        <f t="shared" si="740"/>
        <v/>
      </c>
      <c r="AU882" s="24" t="str">
        <f t="shared" si="741"/>
        <v/>
      </c>
      <c r="AV882" s="10" t="str">
        <f t="shared" si="742"/>
        <v/>
      </c>
      <c r="AW882" s="10" t="str">
        <f t="shared" si="743"/>
        <v/>
      </c>
      <c r="AX882" s="10" t="str">
        <f t="shared" si="744"/>
        <v/>
      </c>
      <c r="AY882" s="10" t="str">
        <f t="shared" si="745"/>
        <v/>
      </c>
      <c r="AZ882" s="25" t="str">
        <f t="shared" si="746"/>
        <v/>
      </c>
      <c r="BB882" s="24" t="str">
        <f t="shared" si="747"/>
        <v/>
      </c>
      <c r="BC882" s="10" t="str">
        <f t="shared" si="748"/>
        <v/>
      </c>
      <c r="BD882" s="25" t="str">
        <f t="shared" si="749"/>
        <v/>
      </c>
      <c r="BH882" s="24" t="str">
        <f t="shared" si="750"/>
        <v/>
      </c>
      <c r="BI882" s="10" t="str">
        <f t="shared" si="751"/>
        <v/>
      </c>
      <c r="BJ882" s="10" t="str">
        <f t="shared" si="752"/>
        <v/>
      </c>
      <c r="BK882" s="10" t="str">
        <f t="shared" si="753"/>
        <v/>
      </c>
      <c r="BL882" s="10" t="str">
        <f t="shared" si="754"/>
        <v/>
      </c>
      <c r="BM882" s="25" t="str">
        <f t="shared" si="755"/>
        <v/>
      </c>
      <c r="BO882" s="24" t="str">
        <f t="shared" si="756"/>
        <v/>
      </c>
      <c r="BP882" s="10" t="str">
        <f t="shared" si="757"/>
        <v/>
      </c>
      <c r="BQ882" s="25" t="str">
        <f t="shared" si="758"/>
        <v/>
      </c>
      <c r="BU882" s="24" t="str">
        <f t="shared" si="759"/>
        <v/>
      </c>
      <c r="BV882" s="10" t="str">
        <f t="shared" si="760"/>
        <v/>
      </c>
      <c r="BW882" s="10" t="str">
        <f t="shared" si="761"/>
        <v/>
      </c>
      <c r="BX882" s="10" t="str">
        <f t="shared" si="762"/>
        <v/>
      </c>
      <c r="BY882" s="10" t="str">
        <f t="shared" si="763"/>
        <v/>
      </c>
      <c r="BZ882" s="25" t="str">
        <f t="shared" si="764"/>
        <v/>
      </c>
      <c r="CB882" s="24" t="str">
        <f t="shared" si="765"/>
        <v/>
      </c>
      <c r="CC882" s="10" t="str">
        <f t="shared" si="766"/>
        <v/>
      </c>
      <c r="CD882" s="25" t="str">
        <f t="shared" si="767"/>
        <v/>
      </c>
    </row>
    <row r="883" spans="1:82" x14ac:dyDescent="0.25">
      <c r="A883" s="5" t="str">
        <f>IF('MA Data'!$G881='MA Data'!$I$2,'MA Data'!A881,"")</f>
        <v/>
      </c>
      <c r="B883" t="str">
        <f>IF('MA Data'!$G881='MA Data'!$I$2,'MA Data'!B881,"")</f>
        <v/>
      </c>
      <c r="C883" t="str">
        <f>IF('MA Data'!$G881='MA Data'!$I$2,'MA Data'!C881,"")</f>
        <v/>
      </c>
      <c r="D883" t="str">
        <f>IF('MA Data'!$G881='MA Data'!$I$2,'MA Data'!D881,"")</f>
        <v/>
      </c>
      <c r="E883" t="str">
        <f>IF('MA Data'!$G881='MA Data'!$I$2,'MA Data'!E881,"")</f>
        <v/>
      </c>
      <c r="F883" t="str">
        <f>IF('MA Data'!$G881='MA Data'!$I$2,'MA Data'!F881,"")</f>
        <v/>
      </c>
      <c r="G883" s="6" t="str">
        <f>IF('MA Data'!$G881='MA Data'!$I$2,'MA Data'!G881,"")</f>
        <v/>
      </c>
      <c r="H883" t="str">
        <f t="shared" si="719"/>
        <v/>
      </c>
      <c r="I883" s="10" t="str">
        <f t="shared" si="720"/>
        <v/>
      </c>
      <c r="J883" s="10" t="str">
        <f t="shared" si="721"/>
        <v/>
      </c>
      <c r="K883" s="10" t="str">
        <f t="shared" si="722"/>
        <v/>
      </c>
      <c r="L883" s="10" t="str">
        <f t="shared" si="723"/>
        <v/>
      </c>
      <c r="M883" s="25" t="str">
        <f t="shared" si="724"/>
        <v/>
      </c>
      <c r="O883" s="24" t="str">
        <f t="shared" si="768"/>
        <v/>
      </c>
      <c r="P883" s="10" t="str">
        <f t="shared" si="769"/>
        <v/>
      </c>
      <c r="Q883" s="25" t="str">
        <f t="shared" si="770"/>
        <v/>
      </c>
      <c r="U883" s="5" t="str">
        <f t="shared" si="726"/>
        <v/>
      </c>
      <c r="V883" s="10" t="str">
        <f t="shared" si="727"/>
        <v/>
      </c>
      <c r="W883" s="10" t="str">
        <f t="shared" si="728"/>
        <v/>
      </c>
      <c r="X883" s="10" t="str">
        <f t="shared" si="729"/>
        <v/>
      </c>
      <c r="Y883" s="10" t="str">
        <f t="shared" si="730"/>
        <v/>
      </c>
      <c r="Z883" s="25" t="str">
        <f t="shared" si="731"/>
        <v/>
      </c>
      <c r="AB883" s="24" t="str">
        <f t="shared" si="725"/>
        <v/>
      </c>
      <c r="AC883" s="10" t="str">
        <f t="shared" si="771"/>
        <v/>
      </c>
      <c r="AD883" s="25" t="str">
        <f t="shared" si="772"/>
        <v/>
      </c>
      <c r="AH883" s="24" t="str">
        <f t="shared" si="732"/>
        <v/>
      </c>
      <c r="AI883" s="10" t="str">
        <f t="shared" si="733"/>
        <v/>
      </c>
      <c r="AJ883" s="10" t="str">
        <f t="shared" si="734"/>
        <v/>
      </c>
      <c r="AK883" s="10" t="str">
        <f t="shared" si="735"/>
        <v/>
      </c>
      <c r="AL883" s="10" t="str">
        <f t="shared" si="736"/>
        <v/>
      </c>
      <c r="AM883" s="25" t="str">
        <f t="shared" si="737"/>
        <v/>
      </c>
      <c r="AO883" s="24" t="str">
        <f t="shared" si="738"/>
        <v/>
      </c>
      <c r="AP883" s="10" t="str">
        <f t="shared" si="739"/>
        <v/>
      </c>
      <c r="AQ883" s="25" t="str">
        <f t="shared" si="740"/>
        <v/>
      </c>
      <c r="AU883" s="24" t="str">
        <f t="shared" si="741"/>
        <v/>
      </c>
      <c r="AV883" s="10" t="str">
        <f t="shared" si="742"/>
        <v/>
      </c>
      <c r="AW883" s="10" t="str">
        <f t="shared" si="743"/>
        <v/>
      </c>
      <c r="AX883" s="10" t="str">
        <f t="shared" si="744"/>
        <v/>
      </c>
      <c r="AY883" s="10" t="str">
        <f t="shared" si="745"/>
        <v/>
      </c>
      <c r="AZ883" s="25" t="str">
        <f t="shared" si="746"/>
        <v/>
      </c>
      <c r="BB883" s="24" t="str">
        <f t="shared" si="747"/>
        <v/>
      </c>
      <c r="BC883" s="10" t="str">
        <f t="shared" si="748"/>
        <v/>
      </c>
      <c r="BD883" s="25" t="str">
        <f t="shared" si="749"/>
        <v/>
      </c>
      <c r="BH883" s="24" t="str">
        <f t="shared" si="750"/>
        <v/>
      </c>
      <c r="BI883" s="10" t="str">
        <f t="shared" si="751"/>
        <v/>
      </c>
      <c r="BJ883" s="10" t="str">
        <f t="shared" si="752"/>
        <v/>
      </c>
      <c r="BK883" s="10" t="str">
        <f t="shared" si="753"/>
        <v/>
      </c>
      <c r="BL883" s="10" t="str">
        <f t="shared" si="754"/>
        <v/>
      </c>
      <c r="BM883" s="25" t="str">
        <f t="shared" si="755"/>
        <v/>
      </c>
      <c r="BO883" s="24" t="str">
        <f t="shared" si="756"/>
        <v/>
      </c>
      <c r="BP883" s="10" t="str">
        <f t="shared" si="757"/>
        <v/>
      </c>
      <c r="BQ883" s="25" t="str">
        <f t="shared" si="758"/>
        <v/>
      </c>
      <c r="BU883" s="24" t="str">
        <f t="shared" si="759"/>
        <v/>
      </c>
      <c r="BV883" s="10" t="str">
        <f t="shared" si="760"/>
        <v/>
      </c>
      <c r="BW883" s="10" t="str">
        <f t="shared" si="761"/>
        <v/>
      </c>
      <c r="BX883" s="10" t="str">
        <f t="shared" si="762"/>
        <v/>
      </c>
      <c r="BY883" s="10" t="str">
        <f t="shared" si="763"/>
        <v/>
      </c>
      <c r="BZ883" s="25" t="str">
        <f t="shared" si="764"/>
        <v/>
      </c>
      <c r="CB883" s="24" t="str">
        <f t="shared" si="765"/>
        <v/>
      </c>
      <c r="CC883" s="10" t="str">
        <f t="shared" si="766"/>
        <v/>
      </c>
      <c r="CD883" s="25" t="str">
        <f t="shared" si="767"/>
        <v/>
      </c>
    </row>
    <row r="884" spans="1:82" x14ac:dyDescent="0.25">
      <c r="A884" s="5" t="str">
        <f>IF('MA Data'!$G882='MA Data'!$I$2,'MA Data'!A882,"")</f>
        <v/>
      </c>
      <c r="B884" t="str">
        <f>IF('MA Data'!$G882='MA Data'!$I$2,'MA Data'!B882,"")</f>
        <v/>
      </c>
      <c r="C884" t="str">
        <f>IF('MA Data'!$G882='MA Data'!$I$2,'MA Data'!C882,"")</f>
        <v/>
      </c>
      <c r="D884" t="str">
        <f>IF('MA Data'!$G882='MA Data'!$I$2,'MA Data'!D882,"")</f>
        <v/>
      </c>
      <c r="E884" t="str">
        <f>IF('MA Data'!$G882='MA Data'!$I$2,'MA Data'!E882,"")</f>
        <v/>
      </c>
      <c r="F884" t="str">
        <f>IF('MA Data'!$G882='MA Data'!$I$2,'MA Data'!F882,"")</f>
        <v/>
      </c>
      <c r="G884" s="6" t="str">
        <f>IF('MA Data'!$G882='MA Data'!$I$2,'MA Data'!G882,"")</f>
        <v/>
      </c>
      <c r="H884" t="str">
        <f t="shared" si="719"/>
        <v/>
      </c>
      <c r="I884" s="10" t="str">
        <f t="shared" si="720"/>
        <v/>
      </c>
      <c r="J884" s="10" t="str">
        <f t="shared" si="721"/>
        <v/>
      </c>
      <c r="K884" s="10" t="str">
        <f t="shared" si="722"/>
        <v/>
      </c>
      <c r="L884" s="10" t="str">
        <f t="shared" si="723"/>
        <v/>
      </c>
      <c r="M884" s="25" t="str">
        <f t="shared" si="724"/>
        <v/>
      </c>
      <c r="O884" s="24" t="str">
        <f t="shared" si="768"/>
        <v/>
      </c>
      <c r="P884" s="10" t="str">
        <f t="shared" si="769"/>
        <v/>
      </c>
      <c r="Q884" s="25" t="str">
        <f t="shared" si="770"/>
        <v/>
      </c>
      <c r="U884" s="5" t="str">
        <f t="shared" si="726"/>
        <v/>
      </c>
      <c r="V884" s="10" t="str">
        <f t="shared" si="727"/>
        <v/>
      </c>
      <c r="W884" s="10" t="str">
        <f t="shared" si="728"/>
        <v/>
      </c>
      <c r="X884" s="10" t="str">
        <f t="shared" si="729"/>
        <v/>
      </c>
      <c r="Y884" s="10" t="str">
        <f t="shared" si="730"/>
        <v/>
      </c>
      <c r="Z884" s="25" t="str">
        <f t="shared" si="731"/>
        <v/>
      </c>
      <c r="AB884" s="24" t="str">
        <f t="shared" si="725"/>
        <v/>
      </c>
      <c r="AC884" s="10" t="str">
        <f t="shared" si="771"/>
        <v/>
      </c>
      <c r="AD884" s="25" t="str">
        <f t="shared" si="772"/>
        <v/>
      </c>
      <c r="AH884" s="24" t="str">
        <f t="shared" si="732"/>
        <v/>
      </c>
      <c r="AI884" s="10" t="str">
        <f t="shared" si="733"/>
        <v/>
      </c>
      <c r="AJ884" s="10" t="str">
        <f t="shared" si="734"/>
        <v/>
      </c>
      <c r="AK884" s="10" t="str">
        <f t="shared" si="735"/>
        <v/>
      </c>
      <c r="AL884" s="10" t="str">
        <f t="shared" si="736"/>
        <v/>
      </c>
      <c r="AM884" s="25" t="str">
        <f t="shared" si="737"/>
        <v/>
      </c>
      <c r="AO884" s="24" t="str">
        <f t="shared" si="738"/>
        <v/>
      </c>
      <c r="AP884" s="10" t="str">
        <f t="shared" si="739"/>
        <v/>
      </c>
      <c r="AQ884" s="25" t="str">
        <f t="shared" si="740"/>
        <v/>
      </c>
      <c r="AU884" s="24" t="str">
        <f t="shared" si="741"/>
        <v/>
      </c>
      <c r="AV884" s="10" t="str">
        <f t="shared" si="742"/>
        <v/>
      </c>
      <c r="AW884" s="10" t="str">
        <f t="shared" si="743"/>
        <v/>
      </c>
      <c r="AX884" s="10" t="str">
        <f t="shared" si="744"/>
        <v/>
      </c>
      <c r="AY884" s="10" t="str">
        <f t="shared" si="745"/>
        <v/>
      </c>
      <c r="AZ884" s="25" t="str">
        <f t="shared" si="746"/>
        <v/>
      </c>
      <c r="BB884" s="24" t="str">
        <f t="shared" si="747"/>
        <v/>
      </c>
      <c r="BC884" s="10" t="str">
        <f t="shared" si="748"/>
        <v/>
      </c>
      <c r="BD884" s="25" t="str">
        <f t="shared" si="749"/>
        <v/>
      </c>
      <c r="BH884" s="24" t="str">
        <f t="shared" si="750"/>
        <v/>
      </c>
      <c r="BI884" s="10" t="str">
        <f t="shared" si="751"/>
        <v/>
      </c>
      <c r="BJ884" s="10" t="str">
        <f t="shared" si="752"/>
        <v/>
      </c>
      <c r="BK884" s="10" t="str">
        <f t="shared" si="753"/>
        <v/>
      </c>
      <c r="BL884" s="10" t="str">
        <f t="shared" si="754"/>
        <v/>
      </c>
      <c r="BM884" s="25" t="str">
        <f t="shared" si="755"/>
        <v/>
      </c>
      <c r="BO884" s="24" t="str">
        <f t="shared" si="756"/>
        <v/>
      </c>
      <c r="BP884" s="10" t="str">
        <f t="shared" si="757"/>
        <v/>
      </c>
      <c r="BQ884" s="25" t="str">
        <f t="shared" si="758"/>
        <v/>
      </c>
      <c r="BU884" s="24" t="str">
        <f t="shared" si="759"/>
        <v/>
      </c>
      <c r="BV884" s="10" t="str">
        <f t="shared" si="760"/>
        <v/>
      </c>
      <c r="BW884" s="10" t="str">
        <f t="shared" si="761"/>
        <v/>
      </c>
      <c r="BX884" s="10" t="str">
        <f t="shared" si="762"/>
        <v/>
      </c>
      <c r="BY884" s="10" t="str">
        <f t="shared" si="763"/>
        <v/>
      </c>
      <c r="BZ884" s="25" t="str">
        <f t="shared" si="764"/>
        <v/>
      </c>
      <c r="CB884" s="24" t="str">
        <f t="shared" si="765"/>
        <v/>
      </c>
      <c r="CC884" s="10" t="str">
        <f t="shared" si="766"/>
        <v/>
      </c>
      <c r="CD884" s="25" t="str">
        <f t="shared" si="767"/>
        <v/>
      </c>
    </row>
    <row r="885" spans="1:82" x14ac:dyDescent="0.25">
      <c r="A885" s="5" t="str">
        <f>IF('MA Data'!$G883='MA Data'!$I$2,'MA Data'!A883,"")</f>
        <v/>
      </c>
      <c r="B885" t="str">
        <f>IF('MA Data'!$G883='MA Data'!$I$2,'MA Data'!B883,"")</f>
        <v/>
      </c>
      <c r="C885" t="str">
        <f>IF('MA Data'!$G883='MA Data'!$I$2,'MA Data'!C883,"")</f>
        <v/>
      </c>
      <c r="D885" t="str">
        <f>IF('MA Data'!$G883='MA Data'!$I$2,'MA Data'!D883,"")</f>
        <v/>
      </c>
      <c r="E885" t="str">
        <f>IF('MA Data'!$G883='MA Data'!$I$2,'MA Data'!E883,"")</f>
        <v/>
      </c>
      <c r="F885" t="str">
        <f>IF('MA Data'!$G883='MA Data'!$I$2,'MA Data'!F883,"")</f>
        <v/>
      </c>
      <c r="G885" s="6" t="str">
        <f>IF('MA Data'!$G883='MA Data'!$I$2,'MA Data'!G883,"")</f>
        <v/>
      </c>
      <c r="H885" t="str">
        <f t="shared" si="719"/>
        <v/>
      </c>
      <c r="I885" s="10" t="str">
        <f t="shared" si="720"/>
        <v/>
      </c>
      <c r="J885" s="10" t="str">
        <f t="shared" si="721"/>
        <v/>
      </c>
      <c r="K885" s="10" t="str">
        <f t="shared" si="722"/>
        <v/>
      </c>
      <c r="L885" s="10" t="str">
        <f t="shared" si="723"/>
        <v/>
      </c>
      <c r="M885" s="25" t="str">
        <f t="shared" si="724"/>
        <v/>
      </c>
      <c r="O885" s="24" t="str">
        <f t="shared" si="768"/>
        <v/>
      </c>
      <c r="P885" s="10" t="str">
        <f t="shared" si="769"/>
        <v/>
      </c>
      <c r="Q885" s="25" t="str">
        <f t="shared" si="770"/>
        <v/>
      </c>
      <c r="U885" s="5" t="str">
        <f t="shared" si="726"/>
        <v/>
      </c>
      <c r="V885" s="10" t="str">
        <f t="shared" si="727"/>
        <v/>
      </c>
      <c r="W885" s="10" t="str">
        <f t="shared" si="728"/>
        <v/>
      </c>
      <c r="X885" s="10" t="str">
        <f t="shared" si="729"/>
        <v/>
      </c>
      <c r="Y885" s="10" t="str">
        <f t="shared" si="730"/>
        <v/>
      </c>
      <c r="Z885" s="25" t="str">
        <f t="shared" si="731"/>
        <v/>
      </c>
      <c r="AB885" s="24" t="str">
        <f t="shared" si="725"/>
        <v/>
      </c>
      <c r="AC885" s="10" t="str">
        <f t="shared" si="771"/>
        <v/>
      </c>
      <c r="AD885" s="25" t="str">
        <f t="shared" si="772"/>
        <v/>
      </c>
      <c r="AH885" s="24" t="str">
        <f t="shared" si="732"/>
        <v/>
      </c>
      <c r="AI885" s="10" t="str">
        <f t="shared" si="733"/>
        <v/>
      </c>
      <c r="AJ885" s="10" t="str">
        <f t="shared" si="734"/>
        <v/>
      </c>
      <c r="AK885" s="10" t="str">
        <f t="shared" si="735"/>
        <v/>
      </c>
      <c r="AL885" s="10" t="str">
        <f t="shared" si="736"/>
        <v/>
      </c>
      <c r="AM885" s="25" t="str">
        <f t="shared" si="737"/>
        <v/>
      </c>
      <c r="AO885" s="24" t="str">
        <f t="shared" si="738"/>
        <v/>
      </c>
      <c r="AP885" s="10" t="str">
        <f t="shared" si="739"/>
        <v/>
      </c>
      <c r="AQ885" s="25" t="str">
        <f t="shared" si="740"/>
        <v/>
      </c>
      <c r="AU885" s="24" t="str">
        <f t="shared" si="741"/>
        <v/>
      </c>
      <c r="AV885" s="10" t="str">
        <f t="shared" si="742"/>
        <v/>
      </c>
      <c r="AW885" s="10" t="str">
        <f t="shared" si="743"/>
        <v/>
      </c>
      <c r="AX885" s="10" t="str">
        <f t="shared" si="744"/>
        <v/>
      </c>
      <c r="AY885" s="10" t="str">
        <f t="shared" si="745"/>
        <v/>
      </c>
      <c r="AZ885" s="25" t="str">
        <f t="shared" si="746"/>
        <v/>
      </c>
      <c r="BB885" s="24" t="str">
        <f t="shared" si="747"/>
        <v/>
      </c>
      <c r="BC885" s="10" t="str">
        <f t="shared" si="748"/>
        <v/>
      </c>
      <c r="BD885" s="25" t="str">
        <f t="shared" si="749"/>
        <v/>
      </c>
      <c r="BH885" s="24" t="str">
        <f t="shared" si="750"/>
        <v/>
      </c>
      <c r="BI885" s="10" t="str">
        <f t="shared" si="751"/>
        <v/>
      </c>
      <c r="BJ885" s="10" t="str">
        <f t="shared" si="752"/>
        <v/>
      </c>
      <c r="BK885" s="10" t="str">
        <f t="shared" si="753"/>
        <v/>
      </c>
      <c r="BL885" s="10" t="str">
        <f t="shared" si="754"/>
        <v/>
      </c>
      <c r="BM885" s="25" t="str">
        <f t="shared" si="755"/>
        <v/>
      </c>
      <c r="BO885" s="24" t="str">
        <f t="shared" si="756"/>
        <v/>
      </c>
      <c r="BP885" s="10" t="str">
        <f t="shared" si="757"/>
        <v/>
      </c>
      <c r="BQ885" s="25" t="str">
        <f t="shared" si="758"/>
        <v/>
      </c>
      <c r="BU885" s="24" t="str">
        <f t="shared" si="759"/>
        <v/>
      </c>
      <c r="BV885" s="10" t="str">
        <f t="shared" si="760"/>
        <v/>
      </c>
      <c r="BW885" s="10" t="str">
        <f t="shared" si="761"/>
        <v/>
      </c>
      <c r="BX885" s="10" t="str">
        <f t="shared" si="762"/>
        <v/>
      </c>
      <c r="BY885" s="10" t="str">
        <f t="shared" si="763"/>
        <v/>
      </c>
      <c r="BZ885" s="25" t="str">
        <f t="shared" si="764"/>
        <v/>
      </c>
      <c r="CB885" s="24" t="str">
        <f t="shared" si="765"/>
        <v/>
      </c>
      <c r="CC885" s="10" t="str">
        <f t="shared" si="766"/>
        <v/>
      </c>
      <c r="CD885" s="25" t="str">
        <f t="shared" si="767"/>
        <v/>
      </c>
    </row>
    <row r="886" spans="1:82" x14ac:dyDescent="0.25">
      <c r="A886" s="5" t="str">
        <f>IF('MA Data'!$G884='MA Data'!$I$2,'MA Data'!A884,"")</f>
        <v/>
      </c>
      <c r="B886" t="str">
        <f>IF('MA Data'!$G884='MA Data'!$I$2,'MA Data'!B884,"")</f>
        <v/>
      </c>
      <c r="C886" t="str">
        <f>IF('MA Data'!$G884='MA Data'!$I$2,'MA Data'!C884,"")</f>
        <v/>
      </c>
      <c r="D886" t="str">
        <f>IF('MA Data'!$G884='MA Data'!$I$2,'MA Data'!D884,"")</f>
        <v/>
      </c>
      <c r="E886" t="str">
        <f>IF('MA Data'!$G884='MA Data'!$I$2,'MA Data'!E884,"")</f>
        <v/>
      </c>
      <c r="F886" t="str">
        <f>IF('MA Data'!$G884='MA Data'!$I$2,'MA Data'!F884,"")</f>
        <v/>
      </c>
      <c r="G886" s="6" t="str">
        <f>IF('MA Data'!$G884='MA Data'!$I$2,'MA Data'!G884,"")</f>
        <v/>
      </c>
      <c r="H886" t="str">
        <f t="shared" si="719"/>
        <v/>
      </c>
      <c r="I886" s="10" t="str">
        <f t="shared" si="720"/>
        <v/>
      </c>
      <c r="J886" s="10" t="str">
        <f t="shared" si="721"/>
        <v/>
      </c>
      <c r="K886" s="10" t="str">
        <f t="shared" si="722"/>
        <v/>
      </c>
      <c r="L886" s="10" t="str">
        <f t="shared" si="723"/>
        <v/>
      </c>
      <c r="M886" s="25" t="str">
        <f t="shared" si="724"/>
        <v/>
      </c>
      <c r="O886" s="24" t="str">
        <f t="shared" si="768"/>
        <v/>
      </c>
      <c r="P886" s="10" t="str">
        <f t="shared" si="769"/>
        <v/>
      </c>
      <c r="Q886" s="25" t="str">
        <f t="shared" si="770"/>
        <v/>
      </c>
      <c r="U886" s="5" t="str">
        <f t="shared" si="726"/>
        <v/>
      </c>
      <c r="V886" s="10" t="str">
        <f t="shared" si="727"/>
        <v/>
      </c>
      <c r="W886" s="10" t="str">
        <f t="shared" si="728"/>
        <v/>
      </c>
      <c r="X886" s="10" t="str">
        <f t="shared" si="729"/>
        <v/>
      </c>
      <c r="Y886" s="10" t="str">
        <f t="shared" si="730"/>
        <v/>
      </c>
      <c r="Z886" s="25" t="str">
        <f t="shared" si="731"/>
        <v/>
      </c>
      <c r="AB886" s="24" t="str">
        <f t="shared" si="725"/>
        <v/>
      </c>
      <c r="AC886" s="10" t="str">
        <f t="shared" si="771"/>
        <v/>
      </c>
      <c r="AD886" s="25" t="str">
        <f t="shared" si="772"/>
        <v/>
      </c>
      <c r="AH886" s="24" t="str">
        <f t="shared" si="732"/>
        <v/>
      </c>
      <c r="AI886" s="10" t="str">
        <f t="shared" si="733"/>
        <v/>
      </c>
      <c r="AJ886" s="10" t="str">
        <f t="shared" si="734"/>
        <v/>
      </c>
      <c r="AK886" s="10" t="str">
        <f t="shared" si="735"/>
        <v/>
      </c>
      <c r="AL886" s="10" t="str">
        <f t="shared" si="736"/>
        <v/>
      </c>
      <c r="AM886" s="25" t="str">
        <f t="shared" si="737"/>
        <v/>
      </c>
      <c r="AO886" s="24" t="str">
        <f t="shared" si="738"/>
        <v/>
      </c>
      <c r="AP886" s="10" t="str">
        <f t="shared" si="739"/>
        <v/>
      </c>
      <c r="AQ886" s="25" t="str">
        <f t="shared" si="740"/>
        <v/>
      </c>
      <c r="AU886" s="24" t="str">
        <f t="shared" si="741"/>
        <v/>
      </c>
      <c r="AV886" s="10" t="str">
        <f t="shared" si="742"/>
        <v/>
      </c>
      <c r="AW886" s="10" t="str">
        <f t="shared" si="743"/>
        <v/>
      </c>
      <c r="AX886" s="10" t="str">
        <f t="shared" si="744"/>
        <v/>
      </c>
      <c r="AY886" s="10" t="str">
        <f t="shared" si="745"/>
        <v/>
      </c>
      <c r="AZ886" s="25" t="str">
        <f t="shared" si="746"/>
        <v/>
      </c>
      <c r="BB886" s="24" t="str">
        <f t="shared" si="747"/>
        <v/>
      </c>
      <c r="BC886" s="10" t="str">
        <f t="shared" si="748"/>
        <v/>
      </c>
      <c r="BD886" s="25" t="str">
        <f t="shared" si="749"/>
        <v/>
      </c>
      <c r="BH886" s="24" t="str">
        <f t="shared" si="750"/>
        <v/>
      </c>
      <c r="BI886" s="10" t="str">
        <f t="shared" si="751"/>
        <v/>
      </c>
      <c r="BJ886" s="10" t="str">
        <f t="shared" si="752"/>
        <v/>
      </c>
      <c r="BK886" s="10" t="str">
        <f t="shared" si="753"/>
        <v/>
      </c>
      <c r="BL886" s="10" t="str">
        <f t="shared" si="754"/>
        <v/>
      </c>
      <c r="BM886" s="25" t="str">
        <f t="shared" si="755"/>
        <v/>
      </c>
      <c r="BO886" s="24" t="str">
        <f t="shared" si="756"/>
        <v/>
      </c>
      <c r="BP886" s="10" t="str">
        <f t="shared" si="757"/>
        <v/>
      </c>
      <c r="BQ886" s="25" t="str">
        <f t="shared" si="758"/>
        <v/>
      </c>
      <c r="BU886" s="24" t="str">
        <f t="shared" si="759"/>
        <v/>
      </c>
      <c r="BV886" s="10" t="str">
        <f t="shared" si="760"/>
        <v/>
      </c>
      <c r="BW886" s="10" t="str">
        <f t="shared" si="761"/>
        <v/>
      </c>
      <c r="BX886" s="10" t="str">
        <f t="shared" si="762"/>
        <v/>
      </c>
      <c r="BY886" s="10" t="str">
        <f t="shared" si="763"/>
        <v/>
      </c>
      <c r="BZ886" s="25" t="str">
        <f t="shared" si="764"/>
        <v/>
      </c>
      <c r="CB886" s="24" t="str">
        <f t="shared" si="765"/>
        <v/>
      </c>
      <c r="CC886" s="10" t="str">
        <f t="shared" si="766"/>
        <v/>
      </c>
      <c r="CD886" s="25" t="str">
        <f t="shared" si="767"/>
        <v/>
      </c>
    </row>
    <row r="887" spans="1:82" x14ac:dyDescent="0.25">
      <c r="A887" s="5" t="str">
        <f>IF('MA Data'!$G885='MA Data'!$I$2,'MA Data'!A885,"")</f>
        <v/>
      </c>
      <c r="B887" t="str">
        <f>IF('MA Data'!$G885='MA Data'!$I$2,'MA Data'!B885,"")</f>
        <v/>
      </c>
      <c r="C887" t="str">
        <f>IF('MA Data'!$G885='MA Data'!$I$2,'MA Data'!C885,"")</f>
        <v/>
      </c>
      <c r="D887" t="str">
        <f>IF('MA Data'!$G885='MA Data'!$I$2,'MA Data'!D885,"")</f>
        <v/>
      </c>
      <c r="E887" t="str">
        <f>IF('MA Data'!$G885='MA Data'!$I$2,'MA Data'!E885,"")</f>
        <v/>
      </c>
      <c r="F887" t="str">
        <f>IF('MA Data'!$G885='MA Data'!$I$2,'MA Data'!F885,"")</f>
        <v/>
      </c>
      <c r="G887" s="6" t="str">
        <f>IF('MA Data'!$G885='MA Data'!$I$2,'MA Data'!G885,"")</f>
        <v/>
      </c>
      <c r="H887" t="str">
        <f t="shared" si="719"/>
        <v/>
      </c>
      <c r="I887" s="10" t="str">
        <f t="shared" si="720"/>
        <v/>
      </c>
      <c r="J887" s="10" t="str">
        <f t="shared" si="721"/>
        <v/>
      </c>
      <c r="K887" s="10" t="str">
        <f t="shared" si="722"/>
        <v/>
      </c>
      <c r="L887" s="10" t="str">
        <f t="shared" si="723"/>
        <v/>
      </c>
      <c r="M887" s="25" t="str">
        <f t="shared" si="724"/>
        <v/>
      </c>
      <c r="O887" s="24" t="str">
        <f t="shared" si="768"/>
        <v/>
      </c>
      <c r="P887" s="10" t="str">
        <f t="shared" si="769"/>
        <v/>
      </c>
      <c r="Q887" s="25" t="str">
        <f t="shared" si="770"/>
        <v/>
      </c>
      <c r="U887" s="5" t="str">
        <f t="shared" si="726"/>
        <v/>
      </c>
      <c r="V887" s="10" t="str">
        <f t="shared" si="727"/>
        <v/>
      </c>
      <c r="W887" s="10" t="str">
        <f t="shared" si="728"/>
        <v/>
      </c>
      <c r="X887" s="10" t="str">
        <f t="shared" si="729"/>
        <v/>
      </c>
      <c r="Y887" s="10" t="str">
        <f t="shared" si="730"/>
        <v/>
      </c>
      <c r="Z887" s="25" t="str">
        <f t="shared" si="731"/>
        <v/>
      </c>
      <c r="AB887" s="24" t="str">
        <f t="shared" si="725"/>
        <v/>
      </c>
      <c r="AC887" s="10" t="str">
        <f t="shared" si="771"/>
        <v/>
      </c>
      <c r="AD887" s="25" t="str">
        <f t="shared" si="772"/>
        <v/>
      </c>
      <c r="AH887" s="24" t="str">
        <f t="shared" si="732"/>
        <v/>
      </c>
      <c r="AI887" s="10" t="str">
        <f t="shared" si="733"/>
        <v/>
      </c>
      <c r="AJ887" s="10" t="str">
        <f t="shared" si="734"/>
        <v/>
      </c>
      <c r="AK887" s="10" t="str">
        <f t="shared" si="735"/>
        <v/>
      </c>
      <c r="AL887" s="10" t="str">
        <f t="shared" si="736"/>
        <v/>
      </c>
      <c r="AM887" s="25" t="str">
        <f t="shared" si="737"/>
        <v/>
      </c>
      <c r="AO887" s="24" t="str">
        <f t="shared" si="738"/>
        <v/>
      </c>
      <c r="AP887" s="10" t="str">
        <f t="shared" si="739"/>
        <v/>
      </c>
      <c r="AQ887" s="25" t="str">
        <f t="shared" si="740"/>
        <v/>
      </c>
      <c r="AU887" s="24" t="str">
        <f t="shared" si="741"/>
        <v/>
      </c>
      <c r="AV887" s="10" t="str">
        <f t="shared" si="742"/>
        <v/>
      </c>
      <c r="AW887" s="10" t="str">
        <f t="shared" si="743"/>
        <v/>
      </c>
      <c r="AX887" s="10" t="str">
        <f t="shared" si="744"/>
        <v/>
      </c>
      <c r="AY887" s="10" t="str">
        <f t="shared" si="745"/>
        <v/>
      </c>
      <c r="AZ887" s="25" t="str">
        <f t="shared" si="746"/>
        <v/>
      </c>
      <c r="BB887" s="24" t="str">
        <f t="shared" si="747"/>
        <v/>
      </c>
      <c r="BC887" s="10" t="str">
        <f t="shared" si="748"/>
        <v/>
      </c>
      <c r="BD887" s="25" t="str">
        <f t="shared" si="749"/>
        <v/>
      </c>
      <c r="BH887" s="24" t="str">
        <f t="shared" si="750"/>
        <v/>
      </c>
      <c r="BI887" s="10" t="str">
        <f t="shared" si="751"/>
        <v/>
      </c>
      <c r="BJ887" s="10" t="str">
        <f t="shared" si="752"/>
        <v/>
      </c>
      <c r="BK887" s="10" t="str">
        <f t="shared" si="753"/>
        <v/>
      </c>
      <c r="BL887" s="10" t="str">
        <f t="shared" si="754"/>
        <v/>
      </c>
      <c r="BM887" s="25" t="str">
        <f t="shared" si="755"/>
        <v/>
      </c>
      <c r="BO887" s="24" t="str">
        <f t="shared" si="756"/>
        <v/>
      </c>
      <c r="BP887" s="10" t="str">
        <f t="shared" si="757"/>
        <v/>
      </c>
      <c r="BQ887" s="25" t="str">
        <f t="shared" si="758"/>
        <v/>
      </c>
      <c r="BU887" s="24" t="str">
        <f t="shared" si="759"/>
        <v/>
      </c>
      <c r="BV887" s="10" t="str">
        <f t="shared" si="760"/>
        <v/>
      </c>
      <c r="BW887" s="10" t="str">
        <f t="shared" si="761"/>
        <v/>
      </c>
      <c r="BX887" s="10" t="str">
        <f t="shared" si="762"/>
        <v/>
      </c>
      <c r="BY887" s="10" t="str">
        <f t="shared" si="763"/>
        <v/>
      </c>
      <c r="BZ887" s="25" t="str">
        <f t="shared" si="764"/>
        <v/>
      </c>
      <c r="CB887" s="24" t="str">
        <f t="shared" si="765"/>
        <v/>
      </c>
      <c r="CC887" s="10" t="str">
        <f t="shared" si="766"/>
        <v/>
      </c>
      <c r="CD887" s="25" t="str">
        <f t="shared" si="767"/>
        <v/>
      </c>
    </row>
    <row r="888" spans="1:82" x14ac:dyDescent="0.25">
      <c r="A888" s="5" t="str">
        <f>IF('MA Data'!$G886='MA Data'!$I$2,'MA Data'!A886,"")</f>
        <v/>
      </c>
      <c r="B888" t="str">
        <f>IF('MA Data'!$G886='MA Data'!$I$2,'MA Data'!B886,"")</f>
        <v/>
      </c>
      <c r="C888" t="str">
        <f>IF('MA Data'!$G886='MA Data'!$I$2,'MA Data'!C886,"")</f>
        <v/>
      </c>
      <c r="D888" t="str">
        <f>IF('MA Data'!$G886='MA Data'!$I$2,'MA Data'!D886,"")</f>
        <v/>
      </c>
      <c r="E888" t="str">
        <f>IF('MA Data'!$G886='MA Data'!$I$2,'MA Data'!E886,"")</f>
        <v/>
      </c>
      <c r="F888" t="str">
        <f>IF('MA Data'!$G886='MA Data'!$I$2,'MA Data'!F886,"")</f>
        <v/>
      </c>
      <c r="G888" s="6" t="str">
        <f>IF('MA Data'!$G886='MA Data'!$I$2,'MA Data'!G886,"")</f>
        <v/>
      </c>
      <c r="H888" t="str">
        <f t="shared" si="719"/>
        <v/>
      </c>
      <c r="I888" s="10" t="str">
        <f t="shared" si="720"/>
        <v/>
      </c>
      <c r="J888" s="10" t="str">
        <f t="shared" si="721"/>
        <v/>
      </c>
      <c r="K888" s="10" t="str">
        <f t="shared" si="722"/>
        <v/>
      </c>
      <c r="L888" s="10" t="str">
        <f t="shared" si="723"/>
        <v/>
      </c>
      <c r="M888" s="25" t="str">
        <f t="shared" si="724"/>
        <v/>
      </c>
      <c r="O888" s="24" t="str">
        <f t="shared" si="768"/>
        <v/>
      </c>
      <c r="P888" s="10" t="str">
        <f t="shared" si="769"/>
        <v/>
      </c>
      <c r="Q888" s="25" t="str">
        <f t="shared" si="770"/>
        <v/>
      </c>
      <c r="U888" s="5" t="str">
        <f t="shared" si="726"/>
        <v/>
      </c>
      <c r="V888" s="10" t="str">
        <f t="shared" si="727"/>
        <v/>
      </c>
      <c r="W888" s="10" t="str">
        <f t="shared" si="728"/>
        <v/>
      </c>
      <c r="X888" s="10" t="str">
        <f t="shared" si="729"/>
        <v/>
      </c>
      <c r="Y888" s="10" t="str">
        <f t="shared" si="730"/>
        <v/>
      </c>
      <c r="Z888" s="25" t="str">
        <f t="shared" si="731"/>
        <v/>
      </c>
      <c r="AB888" s="24" t="str">
        <f t="shared" si="725"/>
        <v/>
      </c>
      <c r="AC888" s="10" t="str">
        <f t="shared" si="771"/>
        <v/>
      </c>
      <c r="AD888" s="25" t="str">
        <f t="shared" si="772"/>
        <v/>
      </c>
      <c r="AH888" s="24" t="str">
        <f t="shared" si="732"/>
        <v/>
      </c>
      <c r="AI888" s="10" t="str">
        <f t="shared" si="733"/>
        <v/>
      </c>
      <c r="AJ888" s="10" t="str">
        <f t="shared" si="734"/>
        <v/>
      </c>
      <c r="AK888" s="10" t="str">
        <f t="shared" si="735"/>
        <v/>
      </c>
      <c r="AL888" s="10" t="str">
        <f t="shared" si="736"/>
        <v/>
      </c>
      <c r="AM888" s="25" t="str">
        <f t="shared" si="737"/>
        <v/>
      </c>
      <c r="AO888" s="24" t="str">
        <f t="shared" si="738"/>
        <v/>
      </c>
      <c r="AP888" s="10" t="str">
        <f t="shared" si="739"/>
        <v/>
      </c>
      <c r="AQ888" s="25" t="str">
        <f t="shared" si="740"/>
        <v/>
      </c>
      <c r="AU888" s="24" t="str">
        <f t="shared" si="741"/>
        <v/>
      </c>
      <c r="AV888" s="10" t="str">
        <f t="shared" si="742"/>
        <v/>
      </c>
      <c r="AW888" s="10" t="str">
        <f t="shared" si="743"/>
        <v/>
      </c>
      <c r="AX888" s="10" t="str">
        <f t="shared" si="744"/>
        <v/>
      </c>
      <c r="AY888" s="10" t="str">
        <f t="shared" si="745"/>
        <v/>
      </c>
      <c r="AZ888" s="25" t="str">
        <f t="shared" si="746"/>
        <v/>
      </c>
      <c r="BB888" s="24" t="str">
        <f t="shared" si="747"/>
        <v/>
      </c>
      <c r="BC888" s="10" t="str">
        <f t="shared" si="748"/>
        <v/>
      </c>
      <c r="BD888" s="25" t="str">
        <f t="shared" si="749"/>
        <v/>
      </c>
      <c r="BH888" s="24" t="str">
        <f t="shared" si="750"/>
        <v/>
      </c>
      <c r="BI888" s="10" t="str">
        <f t="shared" si="751"/>
        <v/>
      </c>
      <c r="BJ888" s="10" t="str">
        <f t="shared" si="752"/>
        <v/>
      </c>
      <c r="BK888" s="10" t="str">
        <f t="shared" si="753"/>
        <v/>
      </c>
      <c r="BL888" s="10" t="str">
        <f t="shared" si="754"/>
        <v/>
      </c>
      <c r="BM888" s="25" t="str">
        <f t="shared" si="755"/>
        <v/>
      </c>
      <c r="BO888" s="24" t="str">
        <f t="shared" si="756"/>
        <v/>
      </c>
      <c r="BP888" s="10" t="str">
        <f t="shared" si="757"/>
        <v/>
      </c>
      <c r="BQ888" s="25" t="str">
        <f t="shared" si="758"/>
        <v/>
      </c>
      <c r="BU888" s="24" t="str">
        <f t="shared" si="759"/>
        <v/>
      </c>
      <c r="BV888" s="10" t="str">
        <f t="shared" si="760"/>
        <v/>
      </c>
      <c r="BW888" s="10" t="str">
        <f t="shared" si="761"/>
        <v/>
      </c>
      <c r="BX888" s="10" t="str">
        <f t="shared" si="762"/>
        <v/>
      </c>
      <c r="BY888" s="10" t="str">
        <f t="shared" si="763"/>
        <v/>
      </c>
      <c r="BZ888" s="25" t="str">
        <f t="shared" si="764"/>
        <v/>
      </c>
      <c r="CB888" s="24" t="str">
        <f t="shared" si="765"/>
        <v/>
      </c>
      <c r="CC888" s="10" t="str">
        <f t="shared" si="766"/>
        <v/>
      </c>
      <c r="CD888" s="25" t="str">
        <f t="shared" si="767"/>
        <v/>
      </c>
    </row>
    <row r="889" spans="1:82" x14ac:dyDescent="0.25">
      <c r="A889" s="5" t="str">
        <f>IF('MA Data'!$G887='MA Data'!$I$2,'MA Data'!A887,"")</f>
        <v/>
      </c>
      <c r="B889" t="str">
        <f>IF('MA Data'!$G887='MA Data'!$I$2,'MA Data'!B887,"")</f>
        <v/>
      </c>
      <c r="C889" t="str">
        <f>IF('MA Data'!$G887='MA Data'!$I$2,'MA Data'!C887,"")</f>
        <v/>
      </c>
      <c r="D889" t="str">
        <f>IF('MA Data'!$G887='MA Data'!$I$2,'MA Data'!D887,"")</f>
        <v/>
      </c>
      <c r="E889" t="str">
        <f>IF('MA Data'!$G887='MA Data'!$I$2,'MA Data'!E887,"")</f>
        <v/>
      </c>
      <c r="F889" t="str">
        <f>IF('MA Data'!$G887='MA Data'!$I$2,'MA Data'!F887,"")</f>
        <v/>
      </c>
      <c r="G889" s="6" t="str">
        <f>IF('MA Data'!$G887='MA Data'!$I$2,'MA Data'!G887,"")</f>
        <v/>
      </c>
      <c r="H889" t="str">
        <f t="shared" si="719"/>
        <v/>
      </c>
      <c r="I889" s="10" t="str">
        <f t="shared" si="720"/>
        <v/>
      </c>
      <c r="J889" s="10" t="str">
        <f t="shared" si="721"/>
        <v/>
      </c>
      <c r="K889" s="10" t="str">
        <f t="shared" si="722"/>
        <v/>
      </c>
      <c r="L889" s="10" t="str">
        <f t="shared" si="723"/>
        <v/>
      </c>
      <c r="M889" s="25" t="str">
        <f t="shared" si="724"/>
        <v/>
      </c>
      <c r="O889" s="24" t="str">
        <f t="shared" si="768"/>
        <v/>
      </c>
      <c r="P889" s="10" t="str">
        <f t="shared" si="769"/>
        <v/>
      </c>
      <c r="Q889" s="25" t="str">
        <f t="shared" si="770"/>
        <v/>
      </c>
      <c r="U889" s="5" t="str">
        <f t="shared" si="726"/>
        <v/>
      </c>
      <c r="V889" s="10" t="str">
        <f t="shared" si="727"/>
        <v/>
      </c>
      <c r="W889" s="10" t="str">
        <f t="shared" si="728"/>
        <v/>
      </c>
      <c r="X889" s="10" t="str">
        <f t="shared" si="729"/>
        <v/>
      </c>
      <c r="Y889" s="10" t="str">
        <f t="shared" si="730"/>
        <v/>
      </c>
      <c r="Z889" s="25" t="str">
        <f t="shared" si="731"/>
        <v/>
      </c>
      <c r="AB889" s="24" t="str">
        <f t="shared" si="725"/>
        <v/>
      </c>
      <c r="AC889" s="10" t="str">
        <f t="shared" si="771"/>
        <v/>
      </c>
      <c r="AD889" s="25" t="str">
        <f t="shared" si="772"/>
        <v/>
      </c>
      <c r="AH889" s="24" t="str">
        <f t="shared" si="732"/>
        <v/>
      </c>
      <c r="AI889" s="10" t="str">
        <f t="shared" si="733"/>
        <v/>
      </c>
      <c r="AJ889" s="10" t="str">
        <f t="shared" si="734"/>
        <v/>
      </c>
      <c r="AK889" s="10" t="str">
        <f t="shared" si="735"/>
        <v/>
      </c>
      <c r="AL889" s="10" t="str">
        <f t="shared" si="736"/>
        <v/>
      </c>
      <c r="AM889" s="25" t="str">
        <f t="shared" si="737"/>
        <v/>
      </c>
      <c r="AO889" s="24" t="str">
        <f t="shared" si="738"/>
        <v/>
      </c>
      <c r="AP889" s="10" t="str">
        <f t="shared" si="739"/>
        <v/>
      </c>
      <c r="AQ889" s="25" t="str">
        <f t="shared" si="740"/>
        <v/>
      </c>
      <c r="AU889" s="24" t="str">
        <f t="shared" si="741"/>
        <v/>
      </c>
      <c r="AV889" s="10" t="str">
        <f t="shared" si="742"/>
        <v/>
      </c>
      <c r="AW889" s="10" t="str">
        <f t="shared" si="743"/>
        <v/>
      </c>
      <c r="AX889" s="10" t="str">
        <f t="shared" si="744"/>
        <v/>
      </c>
      <c r="AY889" s="10" t="str">
        <f t="shared" si="745"/>
        <v/>
      </c>
      <c r="AZ889" s="25" t="str">
        <f t="shared" si="746"/>
        <v/>
      </c>
      <c r="BB889" s="24" t="str">
        <f t="shared" si="747"/>
        <v/>
      </c>
      <c r="BC889" s="10" t="str">
        <f t="shared" si="748"/>
        <v/>
      </c>
      <c r="BD889" s="25" t="str">
        <f t="shared" si="749"/>
        <v/>
      </c>
      <c r="BH889" s="24" t="str">
        <f t="shared" si="750"/>
        <v/>
      </c>
      <c r="BI889" s="10" t="str">
        <f t="shared" si="751"/>
        <v/>
      </c>
      <c r="BJ889" s="10" t="str">
        <f t="shared" si="752"/>
        <v/>
      </c>
      <c r="BK889" s="10" t="str">
        <f t="shared" si="753"/>
        <v/>
      </c>
      <c r="BL889" s="10" t="str">
        <f t="shared" si="754"/>
        <v/>
      </c>
      <c r="BM889" s="25" t="str">
        <f t="shared" si="755"/>
        <v/>
      </c>
      <c r="BO889" s="24" t="str">
        <f t="shared" si="756"/>
        <v/>
      </c>
      <c r="BP889" s="10" t="str">
        <f t="shared" si="757"/>
        <v/>
      </c>
      <c r="BQ889" s="25" t="str">
        <f t="shared" si="758"/>
        <v/>
      </c>
      <c r="BU889" s="24" t="str">
        <f t="shared" si="759"/>
        <v/>
      </c>
      <c r="BV889" s="10" t="str">
        <f t="shared" si="760"/>
        <v/>
      </c>
      <c r="BW889" s="10" t="str">
        <f t="shared" si="761"/>
        <v/>
      </c>
      <c r="BX889" s="10" t="str">
        <f t="shared" si="762"/>
        <v/>
      </c>
      <c r="BY889" s="10" t="str">
        <f t="shared" si="763"/>
        <v/>
      </c>
      <c r="BZ889" s="25" t="str">
        <f t="shared" si="764"/>
        <v/>
      </c>
      <c r="CB889" s="24" t="str">
        <f t="shared" si="765"/>
        <v/>
      </c>
      <c r="CC889" s="10" t="str">
        <f t="shared" si="766"/>
        <v/>
      </c>
      <c r="CD889" s="25" t="str">
        <f t="shared" si="767"/>
        <v/>
      </c>
    </row>
    <row r="890" spans="1:82" x14ac:dyDescent="0.25">
      <c r="A890" s="5" t="str">
        <f>IF('MA Data'!$G888='MA Data'!$I$2,'MA Data'!A888,"")</f>
        <v/>
      </c>
      <c r="B890" t="str">
        <f>IF('MA Data'!$G888='MA Data'!$I$2,'MA Data'!B888,"")</f>
        <v/>
      </c>
      <c r="C890" t="str">
        <f>IF('MA Data'!$G888='MA Data'!$I$2,'MA Data'!C888,"")</f>
        <v/>
      </c>
      <c r="D890" t="str">
        <f>IF('MA Data'!$G888='MA Data'!$I$2,'MA Data'!D888,"")</f>
        <v/>
      </c>
      <c r="E890" t="str">
        <f>IF('MA Data'!$G888='MA Data'!$I$2,'MA Data'!E888,"")</f>
        <v/>
      </c>
      <c r="F890" t="str">
        <f>IF('MA Data'!$G888='MA Data'!$I$2,'MA Data'!F888,"")</f>
        <v/>
      </c>
      <c r="G890" s="6" t="str">
        <f>IF('MA Data'!$G888='MA Data'!$I$2,'MA Data'!G888,"")</f>
        <v/>
      </c>
      <c r="H890" t="str">
        <f t="shared" si="719"/>
        <v/>
      </c>
      <c r="I890" s="10" t="str">
        <f t="shared" si="720"/>
        <v/>
      </c>
      <c r="J890" s="10" t="str">
        <f t="shared" si="721"/>
        <v/>
      </c>
      <c r="K890" s="10" t="str">
        <f t="shared" si="722"/>
        <v/>
      </c>
      <c r="L890" s="10" t="str">
        <f t="shared" si="723"/>
        <v/>
      </c>
      <c r="M890" s="25" t="str">
        <f t="shared" si="724"/>
        <v/>
      </c>
      <c r="O890" s="24" t="str">
        <f t="shared" si="768"/>
        <v/>
      </c>
      <c r="P890" s="10" t="str">
        <f t="shared" si="769"/>
        <v/>
      </c>
      <c r="Q890" s="25" t="str">
        <f t="shared" si="770"/>
        <v/>
      </c>
      <c r="U890" s="5" t="str">
        <f t="shared" si="726"/>
        <v/>
      </c>
      <c r="V890" s="10" t="str">
        <f t="shared" si="727"/>
        <v/>
      </c>
      <c r="W890" s="10" t="str">
        <f t="shared" si="728"/>
        <v/>
      </c>
      <c r="X890" s="10" t="str">
        <f t="shared" si="729"/>
        <v/>
      </c>
      <c r="Y890" s="10" t="str">
        <f t="shared" si="730"/>
        <v/>
      </c>
      <c r="Z890" s="25" t="str">
        <f t="shared" si="731"/>
        <v/>
      </c>
      <c r="AB890" s="24" t="str">
        <f t="shared" si="725"/>
        <v/>
      </c>
      <c r="AC890" s="10" t="str">
        <f t="shared" si="771"/>
        <v/>
      </c>
      <c r="AD890" s="25" t="str">
        <f t="shared" si="772"/>
        <v/>
      </c>
      <c r="AH890" s="24" t="str">
        <f t="shared" si="732"/>
        <v/>
      </c>
      <c r="AI890" s="10" t="str">
        <f t="shared" si="733"/>
        <v/>
      </c>
      <c r="AJ890" s="10" t="str">
        <f t="shared" si="734"/>
        <v/>
      </c>
      <c r="AK890" s="10" t="str">
        <f t="shared" si="735"/>
        <v/>
      </c>
      <c r="AL890" s="10" t="str">
        <f t="shared" si="736"/>
        <v/>
      </c>
      <c r="AM890" s="25" t="str">
        <f t="shared" si="737"/>
        <v/>
      </c>
      <c r="AO890" s="24" t="str">
        <f t="shared" si="738"/>
        <v/>
      </c>
      <c r="AP890" s="10" t="str">
        <f t="shared" si="739"/>
        <v/>
      </c>
      <c r="AQ890" s="25" t="str">
        <f t="shared" si="740"/>
        <v/>
      </c>
      <c r="AU890" s="24" t="str">
        <f t="shared" si="741"/>
        <v/>
      </c>
      <c r="AV890" s="10" t="str">
        <f t="shared" si="742"/>
        <v/>
      </c>
      <c r="AW890" s="10" t="str">
        <f t="shared" si="743"/>
        <v/>
      </c>
      <c r="AX890" s="10" t="str">
        <f t="shared" si="744"/>
        <v/>
      </c>
      <c r="AY890" s="10" t="str">
        <f t="shared" si="745"/>
        <v/>
      </c>
      <c r="AZ890" s="25" t="str">
        <f t="shared" si="746"/>
        <v/>
      </c>
      <c r="BB890" s="24" t="str">
        <f t="shared" si="747"/>
        <v/>
      </c>
      <c r="BC890" s="10" t="str">
        <f t="shared" si="748"/>
        <v/>
      </c>
      <c r="BD890" s="25" t="str">
        <f t="shared" si="749"/>
        <v/>
      </c>
      <c r="BH890" s="24" t="str">
        <f t="shared" si="750"/>
        <v/>
      </c>
      <c r="BI890" s="10" t="str">
        <f t="shared" si="751"/>
        <v/>
      </c>
      <c r="BJ890" s="10" t="str">
        <f t="shared" si="752"/>
        <v/>
      </c>
      <c r="BK890" s="10" t="str">
        <f t="shared" si="753"/>
        <v/>
      </c>
      <c r="BL890" s="10" t="str">
        <f t="shared" si="754"/>
        <v/>
      </c>
      <c r="BM890" s="25" t="str">
        <f t="shared" si="755"/>
        <v/>
      </c>
      <c r="BO890" s="24" t="str">
        <f t="shared" si="756"/>
        <v/>
      </c>
      <c r="BP890" s="10" t="str">
        <f t="shared" si="757"/>
        <v/>
      </c>
      <c r="BQ890" s="25" t="str">
        <f t="shared" si="758"/>
        <v/>
      </c>
      <c r="BU890" s="24" t="str">
        <f t="shared" si="759"/>
        <v/>
      </c>
      <c r="BV890" s="10" t="str">
        <f t="shared" si="760"/>
        <v/>
      </c>
      <c r="BW890" s="10" t="str">
        <f t="shared" si="761"/>
        <v/>
      </c>
      <c r="BX890" s="10" t="str">
        <f t="shared" si="762"/>
        <v/>
      </c>
      <c r="BY890" s="10" t="str">
        <f t="shared" si="763"/>
        <v/>
      </c>
      <c r="BZ890" s="25" t="str">
        <f t="shared" si="764"/>
        <v/>
      </c>
      <c r="CB890" s="24" t="str">
        <f t="shared" si="765"/>
        <v/>
      </c>
      <c r="CC890" s="10" t="str">
        <f t="shared" si="766"/>
        <v/>
      </c>
      <c r="CD890" s="25" t="str">
        <f t="shared" si="767"/>
        <v/>
      </c>
    </row>
    <row r="891" spans="1:82" x14ac:dyDescent="0.25">
      <c r="A891" s="5" t="str">
        <f>IF('MA Data'!$G889='MA Data'!$I$2,'MA Data'!A889,"")</f>
        <v/>
      </c>
      <c r="B891" t="str">
        <f>IF('MA Data'!$G889='MA Data'!$I$2,'MA Data'!B889,"")</f>
        <v/>
      </c>
      <c r="C891" t="str">
        <f>IF('MA Data'!$G889='MA Data'!$I$2,'MA Data'!C889,"")</f>
        <v/>
      </c>
      <c r="D891" t="str">
        <f>IF('MA Data'!$G889='MA Data'!$I$2,'MA Data'!D889,"")</f>
        <v/>
      </c>
      <c r="E891" t="str">
        <f>IF('MA Data'!$G889='MA Data'!$I$2,'MA Data'!E889,"")</f>
        <v/>
      </c>
      <c r="F891" t="str">
        <f>IF('MA Data'!$G889='MA Data'!$I$2,'MA Data'!F889,"")</f>
        <v/>
      </c>
      <c r="G891" s="6" t="str">
        <f>IF('MA Data'!$G889='MA Data'!$I$2,'MA Data'!G889,"")</f>
        <v/>
      </c>
      <c r="H891" t="str">
        <f t="shared" si="719"/>
        <v/>
      </c>
      <c r="I891" s="10" t="str">
        <f t="shared" si="720"/>
        <v/>
      </c>
      <c r="J891" s="10" t="str">
        <f t="shared" si="721"/>
        <v/>
      </c>
      <c r="K891" s="10" t="str">
        <f t="shared" si="722"/>
        <v/>
      </c>
      <c r="L891" s="10" t="str">
        <f t="shared" si="723"/>
        <v/>
      </c>
      <c r="M891" s="25" t="str">
        <f t="shared" si="724"/>
        <v/>
      </c>
      <c r="O891" s="24" t="str">
        <f t="shared" si="768"/>
        <v/>
      </c>
      <c r="P891" s="10" t="str">
        <f t="shared" si="769"/>
        <v/>
      </c>
      <c r="Q891" s="25" t="str">
        <f t="shared" si="770"/>
        <v/>
      </c>
      <c r="U891" s="5" t="str">
        <f t="shared" si="726"/>
        <v/>
      </c>
      <c r="V891" s="10" t="str">
        <f t="shared" si="727"/>
        <v/>
      </c>
      <c r="W891" s="10" t="str">
        <f t="shared" si="728"/>
        <v/>
      </c>
      <c r="X891" s="10" t="str">
        <f t="shared" si="729"/>
        <v/>
      </c>
      <c r="Y891" s="10" t="str">
        <f t="shared" si="730"/>
        <v/>
      </c>
      <c r="Z891" s="25" t="str">
        <f t="shared" si="731"/>
        <v/>
      </c>
      <c r="AB891" s="24" t="str">
        <f t="shared" si="725"/>
        <v/>
      </c>
      <c r="AC891" s="10" t="str">
        <f t="shared" si="771"/>
        <v/>
      </c>
      <c r="AD891" s="25" t="str">
        <f t="shared" si="772"/>
        <v/>
      </c>
      <c r="AH891" s="24" t="str">
        <f t="shared" si="732"/>
        <v/>
      </c>
      <c r="AI891" s="10" t="str">
        <f t="shared" si="733"/>
        <v/>
      </c>
      <c r="AJ891" s="10" t="str">
        <f t="shared" si="734"/>
        <v/>
      </c>
      <c r="AK891" s="10" t="str">
        <f t="shared" si="735"/>
        <v/>
      </c>
      <c r="AL891" s="10" t="str">
        <f t="shared" si="736"/>
        <v/>
      </c>
      <c r="AM891" s="25" t="str">
        <f t="shared" si="737"/>
        <v/>
      </c>
      <c r="AO891" s="24" t="str">
        <f t="shared" si="738"/>
        <v/>
      </c>
      <c r="AP891" s="10" t="str">
        <f t="shared" si="739"/>
        <v/>
      </c>
      <c r="AQ891" s="25" t="str">
        <f t="shared" si="740"/>
        <v/>
      </c>
      <c r="AU891" s="24" t="str">
        <f t="shared" si="741"/>
        <v/>
      </c>
      <c r="AV891" s="10" t="str">
        <f t="shared" si="742"/>
        <v/>
      </c>
      <c r="AW891" s="10" t="str">
        <f t="shared" si="743"/>
        <v/>
      </c>
      <c r="AX891" s="10" t="str">
        <f t="shared" si="744"/>
        <v/>
      </c>
      <c r="AY891" s="10" t="str">
        <f t="shared" si="745"/>
        <v/>
      </c>
      <c r="AZ891" s="25" t="str">
        <f t="shared" si="746"/>
        <v/>
      </c>
      <c r="BB891" s="24" t="str">
        <f t="shared" si="747"/>
        <v/>
      </c>
      <c r="BC891" s="10" t="str">
        <f t="shared" si="748"/>
        <v/>
      </c>
      <c r="BD891" s="25" t="str">
        <f t="shared" si="749"/>
        <v/>
      </c>
      <c r="BH891" s="24" t="str">
        <f t="shared" si="750"/>
        <v/>
      </c>
      <c r="BI891" s="10" t="str">
        <f t="shared" si="751"/>
        <v/>
      </c>
      <c r="BJ891" s="10" t="str">
        <f t="shared" si="752"/>
        <v/>
      </c>
      <c r="BK891" s="10" t="str">
        <f t="shared" si="753"/>
        <v/>
      </c>
      <c r="BL891" s="10" t="str">
        <f t="shared" si="754"/>
        <v/>
      </c>
      <c r="BM891" s="25" t="str">
        <f t="shared" si="755"/>
        <v/>
      </c>
      <c r="BO891" s="24" t="str">
        <f t="shared" si="756"/>
        <v/>
      </c>
      <c r="BP891" s="10" t="str">
        <f t="shared" si="757"/>
        <v/>
      </c>
      <c r="BQ891" s="25" t="str">
        <f t="shared" si="758"/>
        <v/>
      </c>
      <c r="BU891" s="24" t="str">
        <f t="shared" si="759"/>
        <v/>
      </c>
      <c r="BV891" s="10" t="str">
        <f t="shared" si="760"/>
        <v/>
      </c>
      <c r="BW891" s="10" t="str">
        <f t="shared" si="761"/>
        <v/>
      </c>
      <c r="BX891" s="10" t="str">
        <f t="shared" si="762"/>
        <v/>
      </c>
      <c r="BY891" s="10" t="str">
        <f t="shared" si="763"/>
        <v/>
      </c>
      <c r="BZ891" s="25" t="str">
        <f t="shared" si="764"/>
        <v/>
      </c>
      <c r="CB891" s="24" t="str">
        <f t="shared" si="765"/>
        <v/>
      </c>
      <c r="CC891" s="10" t="str">
        <f t="shared" si="766"/>
        <v/>
      </c>
      <c r="CD891" s="25" t="str">
        <f t="shared" si="767"/>
        <v/>
      </c>
    </row>
    <row r="892" spans="1:82" x14ac:dyDescent="0.25">
      <c r="A892" s="5" t="str">
        <f>IF('MA Data'!$G890='MA Data'!$I$2,'MA Data'!A890,"")</f>
        <v/>
      </c>
      <c r="B892" t="str">
        <f>IF('MA Data'!$G890='MA Data'!$I$2,'MA Data'!B890,"")</f>
        <v/>
      </c>
      <c r="C892" t="str">
        <f>IF('MA Data'!$G890='MA Data'!$I$2,'MA Data'!C890,"")</f>
        <v/>
      </c>
      <c r="D892" t="str">
        <f>IF('MA Data'!$G890='MA Data'!$I$2,'MA Data'!D890,"")</f>
        <v/>
      </c>
      <c r="E892" t="str">
        <f>IF('MA Data'!$G890='MA Data'!$I$2,'MA Data'!E890,"")</f>
        <v/>
      </c>
      <c r="F892" t="str">
        <f>IF('MA Data'!$G890='MA Data'!$I$2,'MA Data'!F890,"")</f>
        <v/>
      </c>
      <c r="G892" s="6" t="str">
        <f>IF('MA Data'!$G890='MA Data'!$I$2,'MA Data'!G890,"")</f>
        <v/>
      </c>
      <c r="H892" t="str">
        <f t="shared" si="719"/>
        <v/>
      </c>
      <c r="I892" s="10" t="str">
        <f t="shared" si="720"/>
        <v/>
      </c>
      <c r="J892" s="10" t="str">
        <f t="shared" si="721"/>
        <v/>
      </c>
      <c r="K892" s="10" t="str">
        <f t="shared" si="722"/>
        <v/>
      </c>
      <c r="L892" s="10" t="str">
        <f t="shared" si="723"/>
        <v/>
      </c>
      <c r="M892" s="25" t="str">
        <f t="shared" si="724"/>
        <v/>
      </c>
      <c r="O892" s="24" t="str">
        <f t="shared" si="768"/>
        <v/>
      </c>
      <c r="P892" s="10" t="str">
        <f t="shared" si="769"/>
        <v/>
      </c>
      <c r="Q892" s="25" t="str">
        <f t="shared" si="770"/>
        <v/>
      </c>
      <c r="U892" s="5" t="str">
        <f t="shared" si="726"/>
        <v/>
      </c>
      <c r="V892" s="10" t="str">
        <f t="shared" si="727"/>
        <v/>
      </c>
      <c r="W892" s="10" t="str">
        <f t="shared" si="728"/>
        <v/>
      </c>
      <c r="X892" s="10" t="str">
        <f t="shared" si="729"/>
        <v/>
      </c>
      <c r="Y892" s="10" t="str">
        <f t="shared" si="730"/>
        <v/>
      </c>
      <c r="Z892" s="25" t="str">
        <f t="shared" si="731"/>
        <v/>
      </c>
      <c r="AB892" s="24" t="str">
        <f t="shared" si="725"/>
        <v/>
      </c>
      <c r="AC892" s="10" t="str">
        <f t="shared" si="771"/>
        <v/>
      </c>
      <c r="AD892" s="25" t="str">
        <f t="shared" si="772"/>
        <v/>
      </c>
      <c r="AH892" s="24" t="str">
        <f t="shared" si="732"/>
        <v/>
      </c>
      <c r="AI892" s="10" t="str">
        <f t="shared" si="733"/>
        <v/>
      </c>
      <c r="AJ892" s="10" t="str">
        <f t="shared" si="734"/>
        <v/>
      </c>
      <c r="AK892" s="10" t="str">
        <f t="shared" si="735"/>
        <v/>
      </c>
      <c r="AL892" s="10" t="str">
        <f t="shared" si="736"/>
        <v/>
      </c>
      <c r="AM892" s="25" t="str">
        <f t="shared" si="737"/>
        <v/>
      </c>
      <c r="AO892" s="24" t="str">
        <f t="shared" si="738"/>
        <v/>
      </c>
      <c r="AP892" s="10" t="str">
        <f t="shared" si="739"/>
        <v/>
      </c>
      <c r="AQ892" s="25" t="str">
        <f t="shared" si="740"/>
        <v/>
      </c>
      <c r="AU892" s="24" t="str">
        <f t="shared" si="741"/>
        <v/>
      </c>
      <c r="AV892" s="10" t="str">
        <f t="shared" si="742"/>
        <v/>
      </c>
      <c r="AW892" s="10" t="str">
        <f t="shared" si="743"/>
        <v/>
      </c>
      <c r="AX892" s="10" t="str">
        <f t="shared" si="744"/>
        <v/>
      </c>
      <c r="AY892" s="10" t="str">
        <f t="shared" si="745"/>
        <v/>
      </c>
      <c r="AZ892" s="25" t="str">
        <f t="shared" si="746"/>
        <v/>
      </c>
      <c r="BB892" s="24" t="str">
        <f t="shared" si="747"/>
        <v/>
      </c>
      <c r="BC892" s="10" t="str">
        <f t="shared" si="748"/>
        <v/>
      </c>
      <c r="BD892" s="25" t="str">
        <f t="shared" si="749"/>
        <v/>
      </c>
      <c r="BH892" s="24" t="str">
        <f t="shared" si="750"/>
        <v/>
      </c>
      <c r="BI892" s="10" t="str">
        <f t="shared" si="751"/>
        <v/>
      </c>
      <c r="BJ892" s="10" t="str">
        <f t="shared" si="752"/>
        <v/>
      </c>
      <c r="BK892" s="10" t="str">
        <f t="shared" si="753"/>
        <v/>
      </c>
      <c r="BL892" s="10" t="str">
        <f t="shared" si="754"/>
        <v/>
      </c>
      <c r="BM892" s="25" t="str">
        <f t="shared" si="755"/>
        <v/>
      </c>
      <c r="BO892" s="24" t="str">
        <f t="shared" si="756"/>
        <v/>
      </c>
      <c r="BP892" s="10" t="str">
        <f t="shared" si="757"/>
        <v/>
      </c>
      <c r="BQ892" s="25" t="str">
        <f t="shared" si="758"/>
        <v/>
      </c>
      <c r="BU892" s="24" t="str">
        <f t="shared" si="759"/>
        <v/>
      </c>
      <c r="BV892" s="10" t="str">
        <f t="shared" si="760"/>
        <v/>
      </c>
      <c r="BW892" s="10" t="str">
        <f t="shared" si="761"/>
        <v/>
      </c>
      <c r="BX892" s="10" t="str">
        <f t="shared" si="762"/>
        <v/>
      </c>
      <c r="BY892" s="10" t="str">
        <f t="shared" si="763"/>
        <v/>
      </c>
      <c r="BZ892" s="25" t="str">
        <f t="shared" si="764"/>
        <v/>
      </c>
      <c r="CB892" s="24" t="str">
        <f t="shared" si="765"/>
        <v/>
      </c>
      <c r="CC892" s="10" t="str">
        <f t="shared" si="766"/>
        <v/>
      </c>
      <c r="CD892" s="25" t="str">
        <f t="shared" si="767"/>
        <v/>
      </c>
    </row>
    <row r="893" spans="1:82" x14ac:dyDescent="0.25">
      <c r="A893" s="5" t="str">
        <f>IF('MA Data'!$G891='MA Data'!$I$2,'MA Data'!A891,"")</f>
        <v/>
      </c>
      <c r="B893" t="str">
        <f>IF('MA Data'!$G891='MA Data'!$I$2,'MA Data'!B891,"")</f>
        <v/>
      </c>
      <c r="C893" t="str">
        <f>IF('MA Data'!$G891='MA Data'!$I$2,'MA Data'!C891,"")</f>
        <v/>
      </c>
      <c r="D893" t="str">
        <f>IF('MA Data'!$G891='MA Data'!$I$2,'MA Data'!D891,"")</f>
        <v/>
      </c>
      <c r="E893" t="str">
        <f>IF('MA Data'!$G891='MA Data'!$I$2,'MA Data'!E891,"")</f>
        <v/>
      </c>
      <c r="F893" t="str">
        <f>IF('MA Data'!$G891='MA Data'!$I$2,'MA Data'!F891,"")</f>
        <v/>
      </c>
      <c r="G893" s="6" t="str">
        <f>IF('MA Data'!$G891='MA Data'!$I$2,'MA Data'!G891,"")</f>
        <v/>
      </c>
      <c r="H893" t="str">
        <f t="shared" si="719"/>
        <v/>
      </c>
      <c r="I893" s="10" t="str">
        <f t="shared" si="720"/>
        <v/>
      </c>
      <c r="J893" s="10" t="str">
        <f t="shared" si="721"/>
        <v/>
      </c>
      <c r="K893" s="10" t="str">
        <f t="shared" si="722"/>
        <v/>
      </c>
      <c r="L893" s="10" t="str">
        <f t="shared" si="723"/>
        <v/>
      </c>
      <c r="M893" s="25" t="str">
        <f t="shared" si="724"/>
        <v/>
      </c>
      <c r="O893" s="24" t="str">
        <f t="shared" si="768"/>
        <v/>
      </c>
      <c r="P893" s="10" t="str">
        <f t="shared" si="769"/>
        <v/>
      </c>
      <c r="Q893" s="25" t="str">
        <f t="shared" si="770"/>
        <v/>
      </c>
      <c r="U893" s="5" t="str">
        <f t="shared" si="726"/>
        <v/>
      </c>
      <c r="V893" s="10" t="str">
        <f t="shared" si="727"/>
        <v/>
      </c>
      <c r="W893" s="10" t="str">
        <f t="shared" si="728"/>
        <v/>
      </c>
      <c r="X893" s="10" t="str">
        <f t="shared" si="729"/>
        <v/>
      </c>
      <c r="Y893" s="10" t="str">
        <f t="shared" si="730"/>
        <v/>
      </c>
      <c r="Z893" s="25" t="str">
        <f t="shared" si="731"/>
        <v/>
      </c>
      <c r="AB893" s="24" t="str">
        <f t="shared" si="725"/>
        <v/>
      </c>
      <c r="AC893" s="10" t="str">
        <f t="shared" si="771"/>
        <v/>
      </c>
      <c r="AD893" s="25" t="str">
        <f t="shared" si="772"/>
        <v/>
      </c>
      <c r="AH893" s="24" t="str">
        <f t="shared" si="732"/>
        <v/>
      </c>
      <c r="AI893" s="10" t="str">
        <f t="shared" si="733"/>
        <v/>
      </c>
      <c r="AJ893" s="10" t="str">
        <f t="shared" si="734"/>
        <v/>
      </c>
      <c r="AK893" s="10" t="str">
        <f t="shared" si="735"/>
        <v/>
      </c>
      <c r="AL893" s="10" t="str">
        <f t="shared" si="736"/>
        <v/>
      </c>
      <c r="AM893" s="25" t="str">
        <f t="shared" si="737"/>
        <v/>
      </c>
      <c r="AO893" s="24" t="str">
        <f t="shared" si="738"/>
        <v/>
      </c>
      <c r="AP893" s="10" t="str">
        <f t="shared" si="739"/>
        <v/>
      </c>
      <c r="AQ893" s="25" t="str">
        <f t="shared" si="740"/>
        <v/>
      </c>
      <c r="AU893" s="24" t="str">
        <f t="shared" si="741"/>
        <v/>
      </c>
      <c r="AV893" s="10" t="str">
        <f t="shared" si="742"/>
        <v/>
      </c>
      <c r="AW893" s="10" t="str">
        <f t="shared" si="743"/>
        <v/>
      </c>
      <c r="AX893" s="10" t="str">
        <f t="shared" si="744"/>
        <v/>
      </c>
      <c r="AY893" s="10" t="str">
        <f t="shared" si="745"/>
        <v/>
      </c>
      <c r="AZ893" s="25" t="str">
        <f t="shared" si="746"/>
        <v/>
      </c>
      <c r="BB893" s="24" t="str">
        <f t="shared" si="747"/>
        <v/>
      </c>
      <c r="BC893" s="10" t="str">
        <f t="shared" si="748"/>
        <v/>
      </c>
      <c r="BD893" s="25" t="str">
        <f t="shared" si="749"/>
        <v/>
      </c>
      <c r="BH893" s="24" t="str">
        <f t="shared" si="750"/>
        <v/>
      </c>
      <c r="BI893" s="10" t="str">
        <f t="shared" si="751"/>
        <v/>
      </c>
      <c r="BJ893" s="10" t="str">
        <f t="shared" si="752"/>
        <v/>
      </c>
      <c r="BK893" s="10" t="str">
        <f t="shared" si="753"/>
        <v/>
      </c>
      <c r="BL893" s="10" t="str">
        <f t="shared" si="754"/>
        <v/>
      </c>
      <c r="BM893" s="25" t="str">
        <f t="shared" si="755"/>
        <v/>
      </c>
      <c r="BO893" s="24" t="str">
        <f t="shared" si="756"/>
        <v/>
      </c>
      <c r="BP893" s="10" t="str">
        <f t="shared" si="757"/>
        <v/>
      </c>
      <c r="BQ893" s="25" t="str">
        <f t="shared" si="758"/>
        <v/>
      </c>
      <c r="BU893" s="24" t="str">
        <f t="shared" si="759"/>
        <v/>
      </c>
      <c r="BV893" s="10" t="str">
        <f t="shared" si="760"/>
        <v/>
      </c>
      <c r="BW893" s="10" t="str">
        <f t="shared" si="761"/>
        <v/>
      </c>
      <c r="BX893" s="10" t="str">
        <f t="shared" si="762"/>
        <v/>
      </c>
      <c r="BY893" s="10" t="str">
        <f t="shared" si="763"/>
        <v/>
      </c>
      <c r="BZ893" s="25" t="str">
        <f t="shared" si="764"/>
        <v/>
      </c>
      <c r="CB893" s="24" t="str">
        <f t="shared" si="765"/>
        <v/>
      </c>
      <c r="CC893" s="10" t="str">
        <f t="shared" si="766"/>
        <v/>
      </c>
      <c r="CD893" s="25" t="str">
        <f t="shared" si="767"/>
        <v/>
      </c>
    </row>
    <row r="894" spans="1:82" x14ac:dyDescent="0.25">
      <c r="A894" s="5" t="str">
        <f>IF('MA Data'!$G892='MA Data'!$I$2,'MA Data'!A892,"")</f>
        <v/>
      </c>
      <c r="B894" t="str">
        <f>IF('MA Data'!$G892='MA Data'!$I$2,'MA Data'!B892,"")</f>
        <v/>
      </c>
      <c r="C894" t="str">
        <f>IF('MA Data'!$G892='MA Data'!$I$2,'MA Data'!C892,"")</f>
        <v/>
      </c>
      <c r="D894" t="str">
        <f>IF('MA Data'!$G892='MA Data'!$I$2,'MA Data'!D892,"")</f>
        <v/>
      </c>
      <c r="E894" t="str">
        <f>IF('MA Data'!$G892='MA Data'!$I$2,'MA Data'!E892,"")</f>
        <v/>
      </c>
      <c r="F894" t="str">
        <f>IF('MA Data'!$G892='MA Data'!$I$2,'MA Data'!F892,"")</f>
        <v/>
      </c>
      <c r="G894" s="6" t="str">
        <f>IF('MA Data'!$G892='MA Data'!$I$2,'MA Data'!G892,"")</f>
        <v/>
      </c>
      <c r="H894" t="str">
        <f t="shared" si="719"/>
        <v/>
      </c>
      <c r="I894" s="10" t="str">
        <f t="shared" si="720"/>
        <v/>
      </c>
      <c r="J894" s="10" t="str">
        <f t="shared" si="721"/>
        <v/>
      </c>
      <c r="K894" s="10" t="str">
        <f t="shared" si="722"/>
        <v/>
      </c>
      <c r="L894" s="10" t="str">
        <f t="shared" si="723"/>
        <v/>
      </c>
      <c r="M894" s="25" t="str">
        <f t="shared" si="724"/>
        <v/>
      </c>
      <c r="O894" s="24" t="str">
        <f t="shared" si="768"/>
        <v/>
      </c>
      <c r="P894" s="10" t="str">
        <f t="shared" si="769"/>
        <v/>
      </c>
      <c r="Q894" s="25" t="str">
        <f t="shared" si="770"/>
        <v/>
      </c>
      <c r="U894" s="5" t="str">
        <f t="shared" si="726"/>
        <v/>
      </c>
      <c r="V894" s="10" t="str">
        <f t="shared" si="727"/>
        <v/>
      </c>
      <c r="W894" s="10" t="str">
        <f t="shared" si="728"/>
        <v/>
      </c>
      <c r="X894" s="10" t="str">
        <f t="shared" si="729"/>
        <v/>
      </c>
      <c r="Y894" s="10" t="str">
        <f t="shared" si="730"/>
        <v/>
      </c>
      <c r="Z894" s="25" t="str">
        <f t="shared" si="731"/>
        <v/>
      </c>
      <c r="AB894" s="24" t="str">
        <f t="shared" si="725"/>
        <v/>
      </c>
      <c r="AC894" s="10" t="str">
        <f t="shared" si="771"/>
        <v/>
      </c>
      <c r="AD894" s="25" t="str">
        <f t="shared" si="772"/>
        <v/>
      </c>
      <c r="AH894" s="24" t="str">
        <f t="shared" si="732"/>
        <v/>
      </c>
      <c r="AI894" s="10" t="str">
        <f t="shared" si="733"/>
        <v/>
      </c>
      <c r="AJ894" s="10" t="str">
        <f t="shared" si="734"/>
        <v/>
      </c>
      <c r="AK894" s="10" t="str">
        <f t="shared" si="735"/>
        <v/>
      </c>
      <c r="AL894" s="10" t="str">
        <f t="shared" si="736"/>
        <v/>
      </c>
      <c r="AM894" s="25" t="str">
        <f t="shared" si="737"/>
        <v/>
      </c>
      <c r="AO894" s="24" t="str">
        <f t="shared" si="738"/>
        <v/>
      </c>
      <c r="AP894" s="10" t="str">
        <f t="shared" si="739"/>
        <v/>
      </c>
      <c r="AQ894" s="25" t="str">
        <f t="shared" si="740"/>
        <v/>
      </c>
      <c r="AU894" s="24" t="str">
        <f t="shared" si="741"/>
        <v/>
      </c>
      <c r="AV894" s="10" t="str">
        <f t="shared" si="742"/>
        <v/>
      </c>
      <c r="AW894" s="10" t="str">
        <f t="shared" si="743"/>
        <v/>
      </c>
      <c r="AX894" s="10" t="str">
        <f t="shared" si="744"/>
        <v/>
      </c>
      <c r="AY894" s="10" t="str">
        <f t="shared" si="745"/>
        <v/>
      </c>
      <c r="AZ894" s="25" t="str">
        <f t="shared" si="746"/>
        <v/>
      </c>
      <c r="BB894" s="24" t="str">
        <f t="shared" si="747"/>
        <v/>
      </c>
      <c r="BC894" s="10" t="str">
        <f t="shared" si="748"/>
        <v/>
      </c>
      <c r="BD894" s="25" t="str">
        <f t="shared" si="749"/>
        <v/>
      </c>
      <c r="BH894" s="24" t="str">
        <f t="shared" si="750"/>
        <v/>
      </c>
      <c r="BI894" s="10" t="str">
        <f t="shared" si="751"/>
        <v/>
      </c>
      <c r="BJ894" s="10" t="str">
        <f t="shared" si="752"/>
        <v/>
      </c>
      <c r="BK894" s="10" t="str">
        <f t="shared" si="753"/>
        <v/>
      </c>
      <c r="BL894" s="10" t="str">
        <f t="shared" si="754"/>
        <v/>
      </c>
      <c r="BM894" s="25" t="str">
        <f t="shared" si="755"/>
        <v/>
      </c>
      <c r="BO894" s="24" t="str">
        <f t="shared" si="756"/>
        <v/>
      </c>
      <c r="BP894" s="10" t="str">
        <f t="shared" si="757"/>
        <v/>
      </c>
      <c r="BQ894" s="25" t="str">
        <f t="shared" si="758"/>
        <v/>
      </c>
      <c r="BU894" s="24" t="str">
        <f t="shared" si="759"/>
        <v/>
      </c>
      <c r="BV894" s="10" t="str">
        <f t="shared" si="760"/>
        <v/>
      </c>
      <c r="BW894" s="10" t="str">
        <f t="shared" si="761"/>
        <v/>
      </c>
      <c r="BX894" s="10" t="str">
        <f t="shared" si="762"/>
        <v/>
      </c>
      <c r="BY894" s="10" t="str">
        <f t="shared" si="763"/>
        <v/>
      </c>
      <c r="BZ894" s="25" t="str">
        <f t="shared" si="764"/>
        <v/>
      </c>
      <c r="CB894" s="24" t="str">
        <f t="shared" si="765"/>
        <v/>
      </c>
      <c r="CC894" s="10" t="str">
        <f t="shared" si="766"/>
        <v/>
      </c>
      <c r="CD894" s="25" t="str">
        <f t="shared" si="767"/>
        <v/>
      </c>
    </row>
    <row r="895" spans="1:82" x14ac:dyDescent="0.25">
      <c r="A895" s="5" t="str">
        <f>IF('MA Data'!$G893='MA Data'!$I$2,'MA Data'!A893,"")</f>
        <v/>
      </c>
      <c r="B895" t="str">
        <f>IF('MA Data'!$G893='MA Data'!$I$2,'MA Data'!B893,"")</f>
        <v/>
      </c>
      <c r="C895" t="str">
        <f>IF('MA Data'!$G893='MA Data'!$I$2,'MA Data'!C893,"")</f>
        <v/>
      </c>
      <c r="D895" t="str">
        <f>IF('MA Data'!$G893='MA Data'!$I$2,'MA Data'!D893,"")</f>
        <v/>
      </c>
      <c r="E895" t="str">
        <f>IF('MA Data'!$G893='MA Data'!$I$2,'MA Data'!E893,"")</f>
        <v/>
      </c>
      <c r="F895" t="str">
        <f>IF('MA Data'!$G893='MA Data'!$I$2,'MA Data'!F893,"")</f>
        <v/>
      </c>
      <c r="G895" s="6" t="str">
        <f>IF('MA Data'!$G893='MA Data'!$I$2,'MA Data'!G893,"")</f>
        <v/>
      </c>
      <c r="H895" t="str">
        <f t="shared" si="719"/>
        <v/>
      </c>
      <c r="I895" s="10" t="str">
        <f t="shared" si="720"/>
        <v/>
      </c>
      <c r="J895" s="10" t="str">
        <f t="shared" si="721"/>
        <v/>
      </c>
      <c r="K895" s="10" t="str">
        <f t="shared" si="722"/>
        <v/>
      </c>
      <c r="L895" s="10" t="str">
        <f t="shared" si="723"/>
        <v/>
      </c>
      <c r="M895" s="25" t="str">
        <f t="shared" si="724"/>
        <v/>
      </c>
      <c r="O895" s="24" t="str">
        <f t="shared" si="768"/>
        <v/>
      </c>
      <c r="P895" s="10" t="str">
        <f t="shared" si="769"/>
        <v/>
      </c>
      <c r="Q895" s="25" t="str">
        <f t="shared" si="770"/>
        <v/>
      </c>
      <c r="U895" s="5" t="str">
        <f t="shared" si="726"/>
        <v/>
      </c>
      <c r="V895" s="10" t="str">
        <f t="shared" si="727"/>
        <v/>
      </c>
      <c r="W895" s="10" t="str">
        <f t="shared" si="728"/>
        <v/>
      </c>
      <c r="X895" s="10" t="str">
        <f t="shared" si="729"/>
        <v/>
      </c>
      <c r="Y895" s="10" t="str">
        <f t="shared" si="730"/>
        <v/>
      </c>
      <c r="Z895" s="25" t="str">
        <f t="shared" si="731"/>
        <v/>
      </c>
      <c r="AB895" s="24" t="str">
        <f t="shared" si="725"/>
        <v/>
      </c>
      <c r="AC895" s="10" t="str">
        <f t="shared" si="771"/>
        <v/>
      </c>
      <c r="AD895" s="25" t="str">
        <f t="shared" si="772"/>
        <v/>
      </c>
      <c r="AH895" s="24" t="str">
        <f t="shared" si="732"/>
        <v/>
      </c>
      <c r="AI895" s="10" t="str">
        <f t="shared" si="733"/>
        <v/>
      </c>
      <c r="AJ895" s="10" t="str">
        <f t="shared" si="734"/>
        <v/>
      </c>
      <c r="AK895" s="10" t="str">
        <f t="shared" si="735"/>
        <v/>
      </c>
      <c r="AL895" s="10" t="str">
        <f t="shared" si="736"/>
        <v/>
      </c>
      <c r="AM895" s="25" t="str">
        <f t="shared" si="737"/>
        <v/>
      </c>
      <c r="AO895" s="24" t="str">
        <f t="shared" si="738"/>
        <v/>
      </c>
      <c r="AP895" s="10" t="str">
        <f t="shared" si="739"/>
        <v/>
      </c>
      <c r="AQ895" s="25" t="str">
        <f t="shared" si="740"/>
        <v/>
      </c>
      <c r="AU895" s="24" t="str">
        <f t="shared" si="741"/>
        <v/>
      </c>
      <c r="AV895" s="10" t="str">
        <f t="shared" si="742"/>
        <v/>
      </c>
      <c r="AW895" s="10" t="str">
        <f t="shared" si="743"/>
        <v/>
      </c>
      <c r="AX895" s="10" t="str">
        <f t="shared" si="744"/>
        <v/>
      </c>
      <c r="AY895" s="10" t="str">
        <f t="shared" si="745"/>
        <v/>
      </c>
      <c r="AZ895" s="25" t="str">
        <f t="shared" si="746"/>
        <v/>
      </c>
      <c r="BB895" s="24" t="str">
        <f t="shared" si="747"/>
        <v/>
      </c>
      <c r="BC895" s="10" t="str">
        <f t="shared" si="748"/>
        <v/>
      </c>
      <c r="BD895" s="25" t="str">
        <f t="shared" si="749"/>
        <v/>
      </c>
      <c r="BH895" s="24" t="str">
        <f t="shared" si="750"/>
        <v/>
      </c>
      <c r="BI895" s="10" t="str">
        <f t="shared" si="751"/>
        <v/>
      </c>
      <c r="BJ895" s="10" t="str">
        <f t="shared" si="752"/>
        <v/>
      </c>
      <c r="BK895" s="10" t="str">
        <f t="shared" si="753"/>
        <v/>
      </c>
      <c r="BL895" s="10" t="str">
        <f t="shared" si="754"/>
        <v/>
      </c>
      <c r="BM895" s="25" t="str">
        <f t="shared" si="755"/>
        <v/>
      </c>
      <c r="BO895" s="24" t="str">
        <f t="shared" si="756"/>
        <v/>
      </c>
      <c r="BP895" s="10" t="str">
        <f t="shared" si="757"/>
        <v/>
      </c>
      <c r="BQ895" s="25" t="str">
        <f t="shared" si="758"/>
        <v/>
      </c>
      <c r="BU895" s="24" t="str">
        <f t="shared" si="759"/>
        <v/>
      </c>
      <c r="BV895" s="10" t="str">
        <f t="shared" si="760"/>
        <v/>
      </c>
      <c r="BW895" s="10" t="str">
        <f t="shared" si="761"/>
        <v/>
      </c>
      <c r="BX895" s="10" t="str">
        <f t="shared" si="762"/>
        <v/>
      </c>
      <c r="BY895" s="10" t="str">
        <f t="shared" si="763"/>
        <v/>
      </c>
      <c r="BZ895" s="25" t="str">
        <f t="shared" si="764"/>
        <v/>
      </c>
      <c r="CB895" s="24" t="str">
        <f t="shared" si="765"/>
        <v/>
      </c>
      <c r="CC895" s="10" t="str">
        <f t="shared" si="766"/>
        <v/>
      </c>
      <c r="CD895" s="25" t="str">
        <f t="shared" si="767"/>
        <v/>
      </c>
    </row>
    <row r="896" spans="1:82" x14ac:dyDescent="0.25">
      <c r="A896" s="5" t="str">
        <f>IF('MA Data'!$G894='MA Data'!$I$2,'MA Data'!A894,"")</f>
        <v/>
      </c>
      <c r="B896" t="str">
        <f>IF('MA Data'!$G894='MA Data'!$I$2,'MA Data'!B894,"")</f>
        <v/>
      </c>
      <c r="C896" t="str">
        <f>IF('MA Data'!$G894='MA Data'!$I$2,'MA Data'!C894,"")</f>
        <v/>
      </c>
      <c r="D896" t="str">
        <f>IF('MA Data'!$G894='MA Data'!$I$2,'MA Data'!D894,"")</f>
        <v/>
      </c>
      <c r="E896" t="str">
        <f>IF('MA Data'!$G894='MA Data'!$I$2,'MA Data'!E894,"")</f>
        <v/>
      </c>
      <c r="F896" t="str">
        <f>IF('MA Data'!$G894='MA Data'!$I$2,'MA Data'!F894,"")</f>
        <v/>
      </c>
      <c r="G896" s="6" t="str">
        <f>IF('MA Data'!$G894='MA Data'!$I$2,'MA Data'!G894,"")</f>
        <v/>
      </c>
      <c r="H896" t="str">
        <f t="shared" si="719"/>
        <v/>
      </c>
      <c r="I896" s="10" t="str">
        <f t="shared" si="720"/>
        <v/>
      </c>
      <c r="J896" s="10" t="str">
        <f t="shared" si="721"/>
        <v/>
      </c>
      <c r="K896" s="10" t="str">
        <f t="shared" si="722"/>
        <v/>
      </c>
      <c r="L896" s="10" t="str">
        <f t="shared" si="723"/>
        <v/>
      </c>
      <c r="M896" s="25" t="str">
        <f t="shared" si="724"/>
        <v/>
      </c>
      <c r="O896" s="24" t="str">
        <f t="shared" si="768"/>
        <v/>
      </c>
      <c r="P896" s="10" t="str">
        <f t="shared" si="769"/>
        <v/>
      </c>
      <c r="Q896" s="25" t="str">
        <f t="shared" si="770"/>
        <v/>
      </c>
      <c r="U896" s="5" t="str">
        <f t="shared" si="726"/>
        <v/>
      </c>
      <c r="V896" s="10" t="str">
        <f t="shared" si="727"/>
        <v/>
      </c>
      <c r="W896" s="10" t="str">
        <f t="shared" si="728"/>
        <v/>
      </c>
      <c r="X896" s="10" t="str">
        <f t="shared" si="729"/>
        <v/>
      </c>
      <c r="Y896" s="10" t="str">
        <f t="shared" si="730"/>
        <v/>
      </c>
      <c r="Z896" s="25" t="str">
        <f t="shared" si="731"/>
        <v/>
      </c>
      <c r="AB896" s="24" t="str">
        <f t="shared" si="725"/>
        <v/>
      </c>
      <c r="AC896" s="10" t="str">
        <f t="shared" si="771"/>
        <v/>
      </c>
      <c r="AD896" s="25" t="str">
        <f t="shared" si="772"/>
        <v/>
      </c>
      <c r="AH896" s="24" t="str">
        <f t="shared" si="732"/>
        <v/>
      </c>
      <c r="AI896" s="10" t="str">
        <f t="shared" si="733"/>
        <v/>
      </c>
      <c r="AJ896" s="10" t="str">
        <f t="shared" si="734"/>
        <v/>
      </c>
      <c r="AK896" s="10" t="str">
        <f t="shared" si="735"/>
        <v/>
      </c>
      <c r="AL896" s="10" t="str">
        <f t="shared" si="736"/>
        <v/>
      </c>
      <c r="AM896" s="25" t="str">
        <f t="shared" si="737"/>
        <v/>
      </c>
      <c r="AO896" s="24" t="str">
        <f t="shared" si="738"/>
        <v/>
      </c>
      <c r="AP896" s="10" t="str">
        <f t="shared" si="739"/>
        <v/>
      </c>
      <c r="AQ896" s="25" t="str">
        <f t="shared" si="740"/>
        <v/>
      </c>
      <c r="AU896" s="24" t="str">
        <f t="shared" si="741"/>
        <v/>
      </c>
      <c r="AV896" s="10" t="str">
        <f t="shared" si="742"/>
        <v/>
      </c>
      <c r="AW896" s="10" t="str">
        <f t="shared" si="743"/>
        <v/>
      </c>
      <c r="AX896" s="10" t="str">
        <f t="shared" si="744"/>
        <v/>
      </c>
      <c r="AY896" s="10" t="str">
        <f t="shared" si="745"/>
        <v/>
      </c>
      <c r="AZ896" s="25" t="str">
        <f t="shared" si="746"/>
        <v/>
      </c>
      <c r="BB896" s="24" t="str">
        <f t="shared" si="747"/>
        <v/>
      </c>
      <c r="BC896" s="10" t="str">
        <f t="shared" si="748"/>
        <v/>
      </c>
      <c r="BD896" s="25" t="str">
        <f t="shared" si="749"/>
        <v/>
      </c>
      <c r="BH896" s="24" t="str">
        <f t="shared" si="750"/>
        <v/>
      </c>
      <c r="BI896" s="10" t="str">
        <f t="shared" si="751"/>
        <v/>
      </c>
      <c r="BJ896" s="10" t="str">
        <f t="shared" si="752"/>
        <v/>
      </c>
      <c r="BK896" s="10" t="str">
        <f t="shared" si="753"/>
        <v/>
      </c>
      <c r="BL896" s="10" t="str">
        <f t="shared" si="754"/>
        <v/>
      </c>
      <c r="BM896" s="25" t="str">
        <f t="shared" si="755"/>
        <v/>
      </c>
      <c r="BO896" s="24" t="str">
        <f t="shared" si="756"/>
        <v/>
      </c>
      <c r="BP896" s="10" t="str">
        <f t="shared" si="757"/>
        <v/>
      </c>
      <c r="BQ896" s="25" t="str">
        <f t="shared" si="758"/>
        <v/>
      </c>
      <c r="BU896" s="24" t="str">
        <f t="shared" si="759"/>
        <v/>
      </c>
      <c r="BV896" s="10" t="str">
        <f t="shared" si="760"/>
        <v/>
      </c>
      <c r="BW896" s="10" t="str">
        <f t="shared" si="761"/>
        <v/>
      </c>
      <c r="BX896" s="10" t="str">
        <f t="shared" si="762"/>
        <v/>
      </c>
      <c r="BY896" s="10" t="str">
        <f t="shared" si="763"/>
        <v/>
      </c>
      <c r="BZ896" s="25" t="str">
        <f t="shared" si="764"/>
        <v/>
      </c>
      <c r="CB896" s="24" t="str">
        <f t="shared" si="765"/>
        <v/>
      </c>
      <c r="CC896" s="10" t="str">
        <f t="shared" si="766"/>
        <v/>
      </c>
      <c r="CD896" s="25" t="str">
        <f t="shared" si="767"/>
        <v/>
      </c>
    </row>
    <row r="897" spans="1:82" x14ac:dyDescent="0.25">
      <c r="A897" s="5" t="str">
        <f>IF('MA Data'!$G895='MA Data'!$I$2,'MA Data'!A895,"")</f>
        <v/>
      </c>
      <c r="B897" t="str">
        <f>IF('MA Data'!$G895='MA Data'!$I$2,'MA Data'!B895,"")</f>
        <v/>
      </c>
      <c r="C897" t="str">
        <f>IF('MA Data'!$G895='MA Data'!$I$2,'MA Data'!C895,"")</f>
        <v/>
      </c>
      <c r="D897" t="str">
        <f>IF('MA Data'!$G895='MA Data'!$I$2,'MA Data'!D895,"")</f>
        <v/>
      </c>
      <c r="E897" t="str">
        <f>IF('MA Data'!$G895='MA Data'!$I$2,'MA Data'!E895,"")</f>
        <v/>
      </c>
      <c r="F897" t="str">
        <f>IF('MA Data'!$G895='MA Data'!$I$2,'MA Data'!F895,"")</f>
        <v/>
      </c>
      <c r="G897" s="6" t="str">
        <f>IF('MA Data'!$G895='MA Data'!$I$2,'MA Data'!G895,"")</f>
        <v/>
      </c>
      <c r="H897" t="str">
        <f t="shared" si="719"/>
        <v/>
      </c>
      <c r="I897" s="10" t="str">
        <f t="shared" si="720"/>
        <v/>
      </c>
      <c r="J897" s="10" t="str">
        <f t="shared" si="721"/>
        <v/>
      </c>
      <c r="K897" s="10" t="str">
        <f t="shared" si="722"/>
        <v/>
      </c>
      <c r="L897" s="10" t="str">
        <f t="shared" si="723"/>
        <v/>
      </c>
      <c r="M897" s="25" t="str">
        <f t="shared" si="724"/>
        <v/>
      </c>
      <c r="O897" s="24" t="str">
        <f t="shared" si="768"/>
        <v/>
      </c>
      <c r="P897" s="10" t="str">
        <f t="shared" si="769"/>
        <v/>
      </c>
      <c r="Q897" s="25" t="str">
        <f t="shared" si="770"/>
        <v/>
      </c>
      <c r="U897" s="5" t="str">
        <f t="shared" si="726"/>
        <v/>
      </c>
      <c r="V897" s="10" t="str">
        <f t="shared" si="727"/>
        <v/>
      </c>
      <c r="W897" s="10" t="str">
        <f t="shared" si="728"/>
        <v/>
      </c>
      <c r="X897" s="10" t="str">
        <f t="shared" si="729"/>
        <v/>
      </c>
      <c r="Y897" s="10" t="str">
        <f t="shared" si="730"/>
        <v/>
      </c>
      <c r="Z897" s="25" t="str">
        <f t="shared" si="731"/>
        <v/>
      </c>
      <c r="AB897" s="24" t="str">
        <f t="shared" si="725"/>
        <v/>
      </c>
      <c r="AC897" s="10" t="str">
        <f t="shared" si="771"/>
        <v/>
      </c>
      <c r="AD897" s="25" t="str">
        <f t="shared" si="772"/>
        <v/>
      </c>
      <c r="AH897" s="24" t="str">
        <f t="shared" si="732"/>
        <v/>
      </c>
      <c r="AI897" s="10" t="str">
        <f t="shared" si="733"/>
        <v/>
      </c>
      <c r="AJ897" s="10" t="str">
        <f t="shared" si="734"/>
        <v/>
      </c>
      <c r="AK897" s="10" t="str">
        <f t="shared" si="735"/>
        <v/>
      </c>
      <c r="AL897" s="10" t="str">
        <f t="shared" si="736"/>
        <v/>
      </c>
      <c r="AM897" s="25" t="str">
        <f t="shared" si="737"/>
        <v/>
      </c>
      <c r="AO897" s="24" t="str">
        <f t="shared" si="738"/>
        <v/>
      </c>
      <c r="AP897" s="10" t="str">
        <f t="shared" si="739"/>
        <v/>
      </c>
      <c r="AQ897" s="25" t="str">
        <f t="shared" si="740"/>
        <v/>
      </c>
      <c r="AU897" s="24" t="str">
        <f t="shared" si="741"/>
        <v/>
      </c>
      <c r="AV897" s="10" t="str">
        <f t="shared" si="742"/>
        <v/>
      </c>
      <c r="AW897" s="10" t="str">
        <f t="shared" si="743"/>
        <v/>
      </c>
      <c r="AX897" s="10" t="str">
        <f t="shared" si="744"/>
        <v/>
      </c>
      <c r="AY897" s="10" t="str">
        <f t="shared" si="745"/>
        <v/>
      </c>
      <c r="AZ897" s="25" t="str">
        <f t="shared" si="746"/>
        <v/>
      </c>
      <c r="BB897" s="24" t="str">
        <f t="shared" si="747"/>
        <v/>
      </c>
      <c r="BC897" s="10" t="str">
        <f t="shared" si="748"/>
        <v/>
      </c>
      <c r="BD897" s="25" t="str">
        <f t="shared" si="749"/>
        <v/>
      </c>
      <c r="BH897" s="24" t="str">
        <f t="shared" si="750"/>
        <v/>
      </c>
      <c r="BI897" s="10" t="str">
        <f t="shared" si="751"/>
        <v/>
      </c>
      <c r="BJ897" s="10" t="str">
        <f t="shared" si="752"/>
        <v/>
      </c>
      <c r="BK897" s="10" t="str">
        <f t="shared" si="753"/>
        <v/>
      </c>
      <c r="BL897" s="10" t="str">
        <f t="shared" si="754"/>
        <v/>
      </c>
      <c r="BM897" s="25" t="str">
        <f t="shared" si="755"/>
        <v/>
      </c>
      <c r="BO897" s="24" t="str">
        <f t="shared" si="756"/>
        <v/>
      </c>
      <c r="BP897" s="10" t="str">
        <f t="shared" si="757"/>
        <v/>
      </c>
      <c r="BQ897" s="25" t="str">
        <f t="shared" si="758"/>
        <v/>
      </c>
      <c r="BU897" s="24" t="str">
        <f t="shared" si="759"/>
        <v/>
      </c>
      <c r="BV897" s="10" t="str">
        <f t="shared" si="760"/>
        <v/>
      </c>
      <c r="BW897" s="10" t="str">
        <f t="shared" si="761"/>
        <v/>
      </c>
      <c r="BX897" s="10" t="str">
        <f t="shared" si="762"/>
        <v/>
      </c>
      <c r="BY897" s="10" t="str">
        <f t="shared" si="763"/>
        <v/>
      </c>
      <c r="BZ897" s="25" t="str">
        <f t="shared" si="764"/>
        <v/>
      </c>
      <c r="CB897" s="24" t="str">
        <f t="shared" si="765"/>
        <v/>
      </c>
      <c r="CC897" s="10" t="str">
        <f t="shared" si="766"/>
        <v/>
      </c>
      <c r="CD897" s="25" t="str">
        <f t="shared" si="767"/>
        <v/>
      </c>
    </row>
    <row r="898" spans="1:82" x14ac:dyDescent="0.25">
      <c r="A898" s="5" t="str">
        <f>IF('MA Data'!$G896='MA Data'!$I$2,'MA Data'!A896,"")</f>
        <v/>
      </c>
      <c r="B898" t="str">
        <f>IF('MA Data'!$G896='MA Data'!$I$2,'MA Data'!B896,"")</f>
        <v/>
      </c>
      <c r="C898" t="str">
        <f>IF('MA Data'!$G896='MA Data'!$I$2,'MA Data'!C896,"")</f>
        <v/>
      </c>
      <c r="D898" t="str">
        <f>IF('MA Data'!$G896='MA Data'!$I$2,'MA Data'!D896,"")</f>
        <v/>
      </c>
      <c r="E898" t="str">
        <f>IF('MA Data'!$G896='MA Data'!$I$2,'MA Data'!E896,"")</f>
        <v/>
      </c>
      <c r="F898" t="str">
        <f>IF('MA Data'!$G896='MA Data'!$I$2,'MA Data'!F896,"")</f>
        <v/>
      </c>
      <c r="G898" s="6" t="str">
        <f>IF('MA Data'!$G896='MA Data'!$I$2,'MA Data'!G896,"")</f>
        <v/>
      </c>
      <c r="H898" t="str">
        <f t="shared" si="719"/>
        <v/>
      </c>
      <c r="I898" s="10" t="str">
        <f t="shared" si="720"/>
        <v/>
      </c>
      <c r="J898" s="10" t="str">
        <f t="shared" si="721"/>
        <v/>
      </c>
      <c r="K898" s="10" t="str">
        <f t="shared" si="722"/>
        <v/>
      </c>
      <c r="L898" s="10" t="str">
        <f t="shared" si="723"/>
        <v/>
      </c>
      <c r="M898" s="25" t="str">
        <f t="shared" si="724"/>
        <v/>
      </c>
      <c r="O898" s="24" t="str">
        <f t="shared" si="768"/>
        <v/>
      </c>
      <c r="P898" s="10" t="str">
        <f t="shared" si="769"/>
        <v/>
      </c>
      <c r="Q898" s="25" t="str">
        <f t="shared" si="770"/>
        <v/>
      </c>
      <c r="U898" s="5" t="str">
        <f t="shared" si="726"/>
        <v/>
      </c>
      <c r="V898" s="10" t="str">
        <f t="shared" si="727"/>
        <v/>
      </c>
      <c r="W898" s="10" t="str">
        <f t="shared" si="728"/>
        <v/>
      </c>
      <c r="X898" s="10" t="str">
        <f t="shared" si="729"/>
        <v/>
      </c>
      <c r="Y898" s="10" t="str">
        <f t="shared" si="730"/>
        <v/>
      </c>
      <c r="Z898" s="25" t="str">
        <f t="shared" si="731"/>
        <v/>
      </c>
      <c r="AB898" s="24" t="str">
        <f t="shared" si="725"/>
        <v/>
      </c>
      <c r="AC898" s="10" t="str">
        <f t="shared" si="771"/>
        <v/>
      </c>
      <c r="AD898" s="25" t="str">
        <f t="shared" si="772"/>
        <v/>
      </c>
      <c r="AH898" s="24" t="str">
        <f t="shared" si="732"/>
        <v/>
      </c>
      <c r="AI898" s="10" t="str">
        <f t="shared" si="733"/>
        <v/>
      </c>
      <c r="AJ898" s="10" t="str">
        <f t="shared" si="734"/>
        <v/>
      </c>
      <c r="AK898" s="10" t="str">
        <f t="shared" si="735"/>
        <v/>
      </c>
      <c r="AL898" s="10" t="str">
        <f t="shared" si="736"/>
        <v/>
      </c>
      <c r="AM898" s="25" t="str">
        <f t="shared" si="737"/>
        <v/>
      </c>
      <c r="AO898" s="24" t="str">
        <f t="shared" si="738"/>
        <v/>
      </c>
      <c r="AP898" s="10" t="str">
        <f t="shared" si="739"/>
        <v/>
      </c>
      <c r="AQ898" s="25" t="str">
        <f t="shared" si="740"/>
        <v/>
      </c>
      <c r="AU898" s="24" t="str">
        <f t="shared" si="741"/>
        <v/>
      </c>
      <c r="AV898" s="10" t="str">
        <f t="shared" si="742"/>
        <v/>
      </c>
      <c r="AW898" s="10" t="str">
        <f t="shared" si="743"/>
        <v/>
      </c>
      <c r="AX898" s="10" t="str">
        <f t="shared" si="744"/>
        <v/>
      </c>
      <c r="AY898" s="10" t="str">
        <f t="shared" si="745"/>
        <v/>
      </c>
      <c r="AZ898" s="25" t="str">
        <f t="shared" si="746"/>
        <v/>
      </c>
      <c r="BB898" s="24" t="str">
        <f t="shared" si="747"/>
        <v/>
      </c>
      <c r="BC898" s="10" t="str">
        <f t="shared" si="748"/>
        <v/>
      </c>
      <c r="BD898" s="25" t="str">
        <f t="shared" si="749"/>
        <v/>
      </c>
      <c r="BH898" s="24" t="str">
        <f t="shared" si="750"/>
        <v/>
      </c>
      <c r="BI898" s="10" t="str">
        <f t="shared" si="751"/>
        <v/>
      </c>
      <c r="BJ898" s="10" t="str">
        <f t="shared" si="752"/>
        <v/>
      </c>
      <c r="BK898" s="10" t="str">
        <f t="shared" si="753"/>
        <v/>
      </c>
      <c r="BL898" s="10" t="str">
        <f t="shared" si="754"/>
        <v/>
      </c>
      <c r="BM898" s="25" t="str">
        <f t="shared" si="755"/>
        <v/>
      </c>
      <c r="BO898" s="24" t="str">
        <f t="shared" si="756"/>
        <v/>
      </c>
      <c r="BP898" s="10" t="str">
        <f t="shared" si="757"/>
        <v/>
      </c>
      <c r="BQ898" s="25" t="str">
        <f t="shared" si="758"/>
        <v/>
      </c>
      <c r="BU898" s="24" t="str">
        <f t="shared" si="759"/>
        <v/>
      </c>
      <c r="BV898" s="10" t="str">
        <f t="shared" si="760"/>
        <v/>
      </c>
      <c r="BW898" s="10" t="str">
        <f t="shared" si="761"/>
        <v/>
      </c>
      <c r="BX898" s="10" t="str">
        <f t="shared" si="762"/>
        <v/>
      </c>
      <c r="BY898" s="10" t="str">
        <f t="shared" si="763"/>
        <v/>
      </c>
      <c r="BZ898" s="25" t="str">
        <f t="shared" si="764"/>
        <v/>
      </c>
      <c r="CB898" s="24" t="str">
        <f t="shared" si="765"/>
        <v/>
      </c>
      <c r="CC898" s="10" t="str">
        <f t="shared" si="766"/>
        <v/>
      </c>
      <c r="CD898" s="25" t="str">
        <f t="shared" si="767"/>
        <v/>
      </c>
    </row>
    <row r="899" spans="1:82" x14ac:dyDescent="0.25">
      <c r="A899" s="5" t="str">
        <f>IF('MA Data'!$G897='MA Data'!$I$2,'MA Data'!A897,"")</f>
        <v/>
      </c>
      <c r="B899" t="str">
        <f>IF('MA Data'!$G897='MA Data'!$I$2,'MA Data'!B897,"")</f>
        <v/>
      </c>
      <c r="C899" t="str">
        <f>IF('MA Data'!$G897='MA Data'!$I$2,'MA Data'!C897,"")</f>
        <v/>
      </c>
      <c r="D899" t="str">
        <f>IF('MA Data'!$G897='MA Data'!$I$2,'MA Data'!D897,"")</f>
        <v/>
      </c>
      <c r="E899" t="str">
        <f>IF('MA Data'!$G897='MA Data'!$I$2,'MA Data'!E897,"")</f>
        <v/>
      </c>
      <c r="F899" t="str">
        <f>IF('MA Data'!$G897='MA Data'!$I$2,'MA Data'!F897,"")</f>
        <v/>
      </c>
      <c r="G899" s="6" t="str">
        <f>IF('MA Data'!$G897='MA Data'!$I$2,'MA Data'!G897,"")</f>
        <v/>
      </c>
      <c r="H899" t="str">
        <f t="shared" si="719"/>
        <v/>
      </c>
      <c r="I899" s="10" t="str">
        <f t="shared" si="720"/>
        <v/>
      </c>
      <c r="J899" s="10" t="str">
        <f t="shared" si="721"/>
        <v/>
      </c>
      <c r="K899" s="10" t="str">
        <f t="shared" si="722"/>
        <v/>
      </c>
      <c r="L899" s="10" t="str">
        <f t="shared" si="723"/>
        <v/>
      </c>
      <c r="M899" s="25" t="str">
        <f t="shared" si="724"/>
        <v/>
      </c>
      <c r="O899" s="24" t="str">
        <f t="shared" si="768"/>
        <v/>
      </c>
      <c r="P899" s="10" t="str">
        <f t="shared" si="769"/>
        <v/>
      </c>
      <c r="Q899" s="25" t="str">
        <f t="shared" si="770"/>
        <v/>
      </c>
      <c r="U899" s="5" t="str">
        <f t="shared" si="726"/>
        <v/>
      </c>
      <c r="V899" s="10" t="str">
        <f t="shared" si="727"/>
        <v/>
      </c>
      <c r="W899" s="10" t="str">
        <f t="shared" si="728"/>
        <v/>
      </c>
      <c r="X899" s="10" t="str">
        <f t="shared" si="729"/>
        <v/>
      </c>
      <c r="Y899" s="10" t="str">
        <f t="shared" si="730"/>
        <v/>
      </c>
      <c r="Z899" s="25" t="str">
        <f t="shared" si="731"/>
        <v/>
      </c>
      <c r="AB899" s="24" t="str">
        <f t="shared" si="725"/>
        <v/>
      </c>
      <c r="AC899" s="10" t="str">
        <f t="shared" si="771"/>
        <v/>
      </c>
      <c r="AD899" s="25" t="str">
        <f t="shared" si="772"/>
        <v/>
      </c>
      <c r="AH899" s="24" t="str">
        <f t="shared" si="732"/>
        <v/>
      </c>
      <c r="AI899" s="10" t="str">
        <f t="shared" si="733"/>
        <v/>
      </c>
      <c r="AJ899" s="10" t="str">
        <f t="shared" si="734"/>
        <v/>
      </c>
      <c r="AK899" s="10" t="str">
        <f t="shared" si="735"/>
        <v/>
      </c>
      <c r="AL899" s="10" t="str">
        <f t="shared" si="736"/>
        <v/>
      </c>
      <c r="AM899" s="25" t="str">
        <f t="shared" si="737"/>
        <v/>
      </c>
      <c r="AO899" s="24" t="str">
        <f t="shared" si="738"/>
        <v/>
      </c>
      <c r="AP899" s="10" t="str">
        <f t="shared" si="739"/>
        <v/>
      </c>
      <c r="AQ899" s="25" t="str">
        <f t="shared" si="740"/>
        <v/>
      </c>
      <c r="AU899" s="24" t="str">
        <f t="shared" si="741"/>
        <v/>
      </c>
      <c r="AV899" s="10" t="str">
        <f t="shared" si="742"/>
        <v/>
      </c>
      <c r="AW899" s="10" t="str">
        <f t="shared" si="743"/>
        <v/>
      </c>
      <c r="AX899" s="10" t="str">
        <f t="shared" si="744"/>
        <v/>
      </c>
      <c r="AY899" s="10" t="str">
        <f t="shared" si="745"/>
        <v/>
      </c>
      <c r="AZ899" s="25" t="str">
        <f t="shared" si="746"/>
        <v/>
      </c>
      <c r="BB899" s="24" t="str">
        <f t="shared" si="747"/>
        <v/>
      </c>
      <c r="BC899" s="10" t="str">
        <f t="shared" si="748"/>
        <v/>
      </c>
      <c r="BD899" s="25" t="str">
        <f t="shared" si="749"/>
        <v/>
      </c>
      <c r="BH899" s="24" t="str">
        <f t="shared" si="750"/>
        <v/>
      </c>
      <c r="BI899" s="10" t="str">
        <f t="shared" si="751"/>
        <v/>
      </c>
      <c r="BJ899" s="10" t="str">
        <f t="shared" si="752"/>
        <v/>
      </c>
      <c r="BK899" s="10" t="str">
        <f t="shared" si="753"/>
        <v/>
      </c>
      <c r="BL899" s="10" t="str">
        <f t="shared" si="754"/>
        <v/>
      </c>
      <c r="BM899" s="25" t="str">
        <f t="shared" si="755"/>
        <v/>
      </c>
      <c r="BO899" s="24" t="str">
        <f t="shared" si="756"/>
        <v/>
      </c>
      <c r="BP899" s="10" t="str">
        <f t="shared" si="757"/>
        <v/>
      </c>
      <c r="BQ899" s="25" t="str">
        <f t="shared" si="758"/>
        <v/>
      </c>
      <c r="BU899" s="24" t="str">
        <f t="shared" si="759"/>
        <v/>
      </c>
      <c r="BV899" s="10" t="str">
        <f t="shared" si="760"/>
        <v/>
      </c>
      <c r="BW899" s="10" t="str">
        <f t="shared" si="761"/>
        <v/>
      </c>
      <c r="BX899" s="10" t="str">
        <f t="shared" si="762"/>
        <v/>
      </c>
      <c r="BY899" s="10" t="str">
        <f t="shared" si="763"/>
        <v/>
      </c>
      <c r="BZ899" s="25" t="str">
        <f t="shared" si="764"/>
        <v/>
      </c>
      <c r="CB899" s="24" t="str">
        <f t="shared" si="765"/>
        <v/>
      </c>
      <c r="CC899" s="10" t="str">
        <f t="shared" si="766"/>
        <v/>
      </c>
      <c r="CD899" s="25" t="str">
        <f t="shared" si="767"/>
        <v/>
      </c>
    </row>
    <row r="900" spans="1:82" x14ac:dyDescent="0.25">
      <c r="A900" s="5" t="str">
        <f>IF('MA Data'!$G898='MA Data'!$I$2,'MA Data'!A898,"")</f>
        <v/>
      </c>
      <c r="B900" t="str">
        <f>IF('MA Data'!$G898='MA Data'!$I$2,'MA Data'!B898,"")</f>
        <v/>
      </c>
      <c r="C900" t="str">
        <f>IF('MA Data'!$G898='MA Data'!$I$2,'MA Data'!C898,"")</f>
        <v/>
      </c>
      <c r="D900" t="str">
        <f>IF('MA Data'!$G898='MA Data'!$I$2,'MA Data'!D898,"")</f>
        <v/>
      </c>
      <c r="E900" t="str">
        <f>IF('MA Data'!$G898='MA Data'!$I$2,'MA Data'!E898,"")</f>
        <v/>
      </c>
      <c r="F900" t="str">
        <f>IF('MA Data'!$G898='MA Data'!$I$2,'MA Data'!F898,"")</f>
        <v/>
      </c>
      <c r="G900" s="6" t="str">
        <f>IF('MA Data'!$G898='MA Data'!$I$2,'MA Data'!G898,"")</f>
        <v/>
      </c>
      <c r="H900" t="str">
        <f t="shared" ref="H900:H963" si="773">IF(D900="","",D900)</f>
        <v/>
      </c>
      <c r="I900" s="10" t="str">
        <f t="shared" ref="I900:I963" si="774">IF(D900="","",(1/(((1-D900^2)^2)/(C900-1))))</f>
        <v/>
      </c>
      <c r="J900" s="10" t="str">
        <f t="shared" ref="J900:J963" si="775">IF(D900="","",1/I900)</f>
        <v/>
      </c>
      <c r="K900" s="10" t="str">
        <f t="shared" ref="K900:K963" si="776">IF(D900="","",H900*I900)</f>
        <v/>
      </c>
      <c r="L900" s="10" t="str">
        <f t="shared" ref="L900:L963" si="777">IF(D900="","",I900*H900^2)</f>
        <v/>
      </c>
      <c r="M900" s="25" t="str">
        <f t="shared" ref="M900:M963" si="778">IF(D900="","",I900^2)</f>
        <v/>
      </c>
      <c r="O900" s="24" t="str">
        <f t="shared" si="768"/>
        <v/>
      </c>
      <c r="P900" s="10" t="str">
        <f t="shared" si="769"/>
        <v/>
      </c>
      <c r="Q900" s="25" t="str">
        <f t="shared" si="770"/>
        <v/>
      </c>
      <c r="U900" s="5" t="str">
        <f t="shared" si="726"/>
        <v/>
      </c>
      <c r="V900" s="10" t="str">
        <f t="shared" si="727"/>
        <v/>
      </c>
      <c r="W900" s="10" t="str">
        <f t="shared" si="728"/>
        <v/>
      </c>
      <c r="X900" s="10" t="str">
        <f t="shared" si="729"/>
        <v/>
      </c>
      <c r="Y900" s="10" t="str">
        <f t="shared" si="730"/>
        <v/>
      </c>
      <c r="Z900" s="25" t="str">
        <f t="shared" si="731"/>
        <v/>
      </c>
      <c r="AB900" s="24" t="str">
        <f t="shared" ref="AB900:AB963" si="779">IF(D900="","",W900+AA$15)</f>
        <v/>
      </c>
      <c r="AC900" s="10" t="str">
        <f t="shared" si="771"/>
        <v/>
      </c>
      <c r="AD900" s="25" t="str">
        <f t="shared" si="772"/>
        <v/>
      </c>
      <c r="AH900" s="24" t="str">
        <f t="shared" si="732"/>
        <v/>
      </c>
      <c r="AI900" s="10" t="str">
        <f t="shared" si="733"/>
        <v/>
      </c>
      <c r="AJ900" s="10" t="str">
        <f t="shared" si="734"/>
        <v/>
      </c>
      <c r="AK900" s="10" t="str">
        <f t="shared" si="735"/>
        <v/>
      </c>
      <c r="AL900" s="10" t="str">
        <f t="shared" si="736"/>
        <v/>
      </c>
      <c r="AM900" s="25" t="str">
        <f t="shared" si="737"/>
        <v/>
      </c>
      <c r="AO900" s="24" t="str">
        <f t="shared" si="738"/>
        <v/>
      </c>
      <c r="AP900" s="10" t="str">
        <f t="shared" si="739"/>
        <v/>
      </c>
      <c r="AQ900" s="25" t="str">
        <f t="shared" si="740"/>
        <v/>
      </c>
      <c r="AU900" s="24" t="str">
        <f t="shared" si="741"/>
        <v/>
      </c>
      <c r="AV900" s="10" t="str">
        <f t="shared" si="742"/>
        <v/>
      </c>
      <c r="AW900" s="10" t="str">
        <f t="shared" si="743"/>
        <v/>
      </c>
      <c r="AX900" s="10" t="str">
        <f t="shared" si="744"/>
        <v/>
      </c>
      <c r="AY900" s="10" t="str">
        <f t="shared" si="745"/>
        <v/>
      </c>
      <c r="AZ900" s="25" t="str">
        <f t="shared" si="746"/>
        <v/>
      </c>
      <c r="BB900" s="24" t="str">
        <f t="shared" si="747"/>
        <v/>
      </c>
      <c r="BC900" s="10" t="str">
        <f t="shared" si="748"/>
        <v/>
      </c>
      <c r="BD900" s="25" t="str">
        <f t="shared" si="749"/>
        <v/>
      </c>
      <c r="BH900" s="24" t="str">
        <f t="shared" si="750"/>
        <v/>
      </c>
      <c r="BI900" s="10" t="str">
        <f t="shared" si="751"/>
        <v/>
      </c>
      <c r="BJ900" s="10" t="str">
        <f t="shared" si="752"/>
        <v/>
      </c>
      <c r="BK900" s="10" t="str">
        <f t="shared" si="753"/>
        <v/>
      </c>
      <c r="BL900" s="10" t="str">
        <f t="shared" si="754"/>
        <v/>
      </c>
      <c r="BM900" s="25" t="str">
        <f t="shared" si="755"/>
        <v/>
      </c>
      <c r="BO900" s="24" t="str">
        <f t="shared" si="756"/>
        <v/>
      </c>
      <c r="BP900" s="10" t="str">
        <f t="shared" si="757"/>
        <v/>
      </c>
      <c r="BQ900" s="25" t="str">
        <f t="shared" si="758"/>
        <v/>
      </c>
      <c r="BU900" s="24" t="str">
        <f t="shared" si="759"/>
        <v/>
      </c>
      <c r="BV900" s="10" t="str">
        <f t="shared" si="760"/>
        <v/>
      </c>
      <c r="BW900" s="10" t="str">
        <f t="shared" si="761"/>
        <v/>
      </c>
      <c r="BX900" s="10" t="str">
        <f t="shared" si="762"/>
        <v/>
      </c>
      <c r="BY900" s="10" t="str">
        <f t="shared" si="763"/>
        <v/>
      </c>
      <c r="BZ900" s="25" t="str">
        <f t="shared" si="764"/>
        <v/>
      </c>
      <c r="CB900" s="24" t="str">
        <f t="shared" si="765"/>
        <v/>
      </c>
      <c r="CC900" s="10" t="str">
        <f t="shared" si="766"/>
        <v/>
      </c>
      <c r="CD900" s="25" t="str">
        <f t="shared" si="767"/>
        <v/>
      </c>
    </row>
    <row r="901" spans="1:82" x14ac:dyDescent="0.25">
      <c r="A901" s="5" t="str">
        <f>IF('MA Data'!$G899='MA Data'!$I$2,'MA Data'!A899,"")</f>
        <v/>
      </c>
      <c r="B901" t="str">
        <f>IF('MA Data'!$G899='MA Data'!$I$2,'MA Data'!B899,"")</f>
        <v/>
      </c>
      <c r="C901" t="str">
        <f>IF('MA Data'!$G899='MA Data'!$I$2,'MA Data'!C899,"")</f>
        <v/>
      </c>
      <c r="D901" t="str">
        <f>IF('MA Data'!$G899='MA Data'!$I$2,'MA Data'!D899,"")</f>
        <v/>
      </c>
      <c r="E901" t="str">
        <f>IF('MA Data'!$G899='MA Data'!$I$2,'MA Data'!E899,"")</f>
        <v/>
      </c>
      <c r="F901" t="str">
        <f>IF('MA Data'!$G899='MA Data'!$I$2,'MA Data'!F899,"")</f>
        <v/>
      </c>
      <c r="G901" s="6" t="str">
        <f>IF('MA Data'!$G899='MA Data'!$I$2,'MA Data'!G899,"")</f>
        <v/>
      </c>
      <c r="H901" t="str">
        <f t="shared" si="773"/>
        <v/>
      </c>
      <c r="I901" s="10" t="str">
        <f t="shared" si="774"/>
        <v/>
      </c>
      <c r="J901" s="10" t="str">
        <f t="shared" si="775"/>
        <v/>
      </c>
      <c r="K901" s="10" t="str">
        <f t="shared" si="776"/>
        <v/>
      </c>
      <c r="L901" s="10" t="str">
        <f t="shared" si="777"/>
        <v/>
      </c>
      <c r="M901" s="25" t="str">
        <f t="shared" si="778"/>
        <v/>
      </c>
      <c r="O901" s="24" t="str">
        <f t="shared" si="768"/>
        <v/>
      </c>
      <c r="P901" s="10" t="str">
        <f t="shared" si="769"/>
        <v/>
      </c>
      <c r="Q901" s="25" t="str">
        <f t="shared" si="770"/>
        <v/>
      </c>
      <c r="U901" s="5" t="str">
        <f t="shared" ref="U901:U964" si="780">IF(D901="","",((0.5)*(LN((1+D901)/(1-D901)))))</f>
        <v/>
      </c>
      <c r="V901" s="10" t="str">
        <f t="shared" ref="V901:V964" si="781">IF(D901="","",C901-3)</f>
        <v/>
      </c>
      <c r="W901" s="10" t="str">
        <f t="shared" ref="W901:W964" si="782">IF(D901="","",1/V901)</f>
        <v/>
      </c>
      <c r="X901" s="10" t="str">
        <f t="shared" ref="X901:X964" si="783">IF(D901="","",U901*V901)</f>
        <v/>
      </c>
      <c r="Y901" s="10" t="str">
        <f t="shared" ref="Y901:Y964" si="784">IF(D901="","",V901*(U901^2))</f>
        <v/>
      </c>
      <c r="Z901" s="25" t="str">
        <f t="shared" ref="Z901:Z964" si="785">IF(D901="","",V901^2)</f>
        <v/>
      </c>
      <c r="AB901" s="24" t="str">
        <f t="shared" si="779"/>
        <v/>
      </c>
      <c r="AC901" s="10" t="str">
        <f t="shared" si="771"/>
        <v/>
      </c>
      <c r="AD901" s="25" t="str">
        <f t="shared" si="772"/>
        <v/>
      </c>
      <c r="AH901" s="24" t="str">
        <f t="shared" ref="AH901:AH964" si="786">IF(D901="","",D901/SQRT(E901))</f>
        <v/>
      </c>
      <c r="AI901" s="10" t="str">
        <f t="shared" ref="AI901:AI964" si="787">IF(D901="","",(1/(((1-AH901^2)^2)/(C901-1))))</f>
        <v/>
      </c>
      <c r="AJ901" s="10" t="str">
        <f t="shared" ref="AJ901:AJ964" si="788">IF(D901="","",1/AI901)</f>
        <v/>
      </c>
      <c r="AK901" s="10" t="str">
        <f t="shared" ref="AK901:AK964" si="789">IF(D901="","",AH901*AI901)</f>
        <v/>
      </c>
      <c r="AL901" s="10" t="str">
        <f t="shared" ref="AL901:AL964" si="790">IF(D901="","",AI901*AH901^2)</f>
        <v/>
      </c>
      <c r="AM901" s="25" t="str">
        <f t="shared" ref="AM901:AM964" si="791">IF(D901="","",AI901^2)</f>
        <v/>
      </c>
      <c r="AO901" s="24" t="str">
        <f t="shared" ref="AO901:AO964" si="792">IF(D901="","",AJ901+AN$15)</f>
        <v/>
      </c>
      <c r="AP901" s="10" t="str">
        <f t="shared" ref="AP901:AP964" si="793">IF(D901="","",1/AO901)</f>
        <v/>
      </c>
      <c r="AQ901" s="25" t="str">
        <f t="shared" ref="AQ901:AQ964" si="794">IF(D901="","",AH901*AP901)</f>
        <v/>
      </c>
      <c r="AU901" s="24" t="str">
        <f t="shared" ref="AU901:AU964" si="795">IF(D901="","",((0.5)*(LN((1+(D901/SQRT(E901)))/(1-(D901/SQRT(E901)))))))</f>
        <v/>
      </c>
      <c r="AV901" s="10" t="str">
        <f t="shared" ref="AV901:AV964" si="796">IF(D901="","",C901-3)</f>
        <v/>
      </c>
      <c r="AW901" s="10" t="str">
        <f t="shared" ref="AW901:AW964" si="797">IF(D901="","",1/AV901)</f>
        <v/>
      </c>
      <c r="AX901" s="10" t="str">
        <f t="shared" ref="AX901:AX964" si="798">IF(D901="","",AU901*AV901)</f>
        <v/>
      </c>
      <c r="AY901" s="10" t="str">
        <f t="shared" ref="AY901:AY964" si="799">IF(D901="","",AV901*(AU901^2))</f>
        <v/>
      </c>
      <c r="AZ901" s="25" t="str">
        <f t="shared" ref="AZ901:AZ964" si="800">IF(D901="","",AV901^2)</f>
        <v/>
      </c>
      <c r="BB901" s="24" t="str">
        <f t="shared" ref="BB901:BB964" si="801">IF(AD901="","",AW901+BA$15)</f>
        <v/>
      </c>
      <c r="BC901" s="10" t="str">
        <f t="shared" ref="BC901:BC964" si="802">IF(AD901="","",1/BB901)</f>
        <v/>
      </c>
      <c r="BD901" s="25" t="str">
        <f t="shared" ref="BD901:BD964" si="803">IF(AD901="","",BC901*AU901)</f>
        <v/>
      </c>
      <c r="BH901" s="24" t="str">
        <f t="shared" ref="BH901:BH964" si="804">IF(D901="","",D901/(SQRT(E901)*SQRT(F901)))</f>
        <v/>
      </c>
      <c r="BI901" s="10" t="str">
        <f t="shared" ref="BI901:BI964" si="805">IF(D901="","",(1/(((1-BH901^2)^2)/(C901-1))))</f>
        <v/>
      </c>
      <c r="BJ901" s="10" t="str">
        <f t="shared" ref="BJ901:BJ964" si="806">IF(D901="","",1/BI901)</f>
        <v/>
      </c>
      <c r="BK901" s="10" t="str">
        <f t="shared" ref="BK901:BK964" si="807">IF(D901="","",BH901*BI901)</f>
        <v/>
      </c>
      <c r="BL901" s="10" t="str">
        <f t="shared" ref="BL901:BL964" si="808">IF(D901="","",BI901*BH901^2)</f>
        <v/>
      </c>
      <c r="BM901" s="25" t="str">
        <f t="shared" ref="BM901:BM964" si="809">IF(D901="","",BI901^2)</f>
        <v/>
      </c>
      <c r="BO901" s="24" t="str">
        <f t="shared" ref="BO901:BO964" si="810">IF(D901="","",BJ901+BN$15)</f>
        <v/>
      </c>
      <c r="BP901" s="10" t="str">
        <f t="shared" ref="BP901:BP964" si="811">IF(D901="","",1/BO901)</f>
        <v/>
      </c>
      <c r="BQ901" s="25" t="str">
        <f t="shared" ref="BQ901:BQ964" si="812">IF(D901="","",BH901*BP901)</f>
        <v/>
      </c>
      <c r="BU901" s="24" t="str">
        <f t="shared" ref="BU901:BU964" si="813">IF(BD901="","",((0.5)*(LN((1+(D901/(SQRT(E901)*SQRT(F901))))/(1-(D901/(SQRT(E901)*SQRT(F901))))))))</f>
        <v/>
      </c>
      <c r="BV901" s="10" t="str">
        <f t="shared" ref="BV901:BV964" si="814">IF(BD901="","",C901-3)</f>
        <v/>
      </c>
      <c r="BW901" s="10" t="str">
        <f t="shared" ref="BW901:BW964" si="815">IF(BD901="","",1/V901)</f>
        <v/>
      </c>
      <c r="BX901" s="10" t="str">
        <f t="shared" ref="BX901:BX964" si="816">IF(BD901="","",U901*V901)</f>
        <v/>
      </c>
      <c r="BY901" s="10" t="str">
        <f t="shared" ref="BY901:BY964" si="817">IF(BD901="","",V901*(U901^2))</f>
        <v/>
      </c>
      <c r="BZ901" s="25" t="str">
        <f t="shared" ref="BZ901:BZ964" si="818">IF(BD901="","",V901^2)</f>
        <v/>
      </c>
      <c r="CB901" s="24" t="str">
        <f t="shared" ref="CB901:CB964" si="819">IF(D901="","",BW901+CA$15)</f>
        <v/>
      </c>
      <c r="CC901" s="10" t="str">
        <f t="shared" ref="CC901:CC964" si="820">IF(D901="","",1/CB901)</f>
        <v/>
      </c>
      <c r="CD901" s="25" t="str">
        <f t="shared" ref="CD901:CD964" si="821">IF(D901="","",CC901*BU901)</f>
        <v/>
      </c>
    </row>
    <row r="902" spans="1:82" x14ac:dyDescent="0.25">
      <c r="A902" s="5" t="str">
        <f>IF('MA Data'!$G900='MA Data'!$I$2,'MA Data'!A900,"")</f>
        <v/>
      </c>
      <c r="B902" t="str">
        <f>IF('MA Data'!$G900='MA Data'!$I$2,'MA Data'!B900,"")</f>
        <v/>
      </c>
      <c r="C902" t="str">
        <f>IF('MA Data'!$G900='MA Data'!$I$2,'MA Data'!C900,"")</f>
        <v/>
      </c>
      <c r="D902" t="str">
        <f>IF('MA Data'!$G900='MA Data'!$I$2,'MA Data'!D900,"")</f>
        <v/>
      </c>
      <c r="E902" t="str">
        <f>IF('MA Data'!$G900='MA Data'!$I$2,'MA Data'!E900,"")</f>
        <v/>
      </c>
      <c r="F902" t="str">
        <f>IF('MA Data'!$G900='MA Data'!$I$2,'MA Data'!F900,"")</f>
        <v/>
      </c>
      <c r="G902" s="6" t="str">
        <f>IF('MA Data'!$G900='MA Data'!$I$2,'MA Data'!G900,"")</f>
        <v/>
      </c>
      <c r="H902" t="str">
        <f t="shared" si="773"/>
        <v/>
      </c>
      <c r="I902" s="10" t="str">
        <f t="shared" si="774"/>
        <v/>
      </c>
      <c r="J902" s="10" t="str">
        <f t="shared" si="775"/>
        <v/>
      </c>
      <c r="K902" s="10" t="str">
        <f t="shared" si="776"/>
        <v/>
      </c>
      <c r="L902" s="10" t="str">
        <f t="shared" si="777"/>
        <v/>
      </c>
      <c r="M902" s="25" t="str">
        <f t="shared" si="778"/>
        <v/>
      </c>
      <c r="O902" s="24" t="str">
        <f t="shared" si="768"/>
        <v/>
      </c>
      <c r="P902" s="10" t="str">
        <f t="shared" si="769"/>
        <v/>
      </c>
      <c r="Q902" s="25" t="str">
        <f t="shared" si="770"/>
        <v/>
      </c>
      <c r="U902" s="5" t="str">
        <f t="shared" si="780"/>
        <v/>
      </c>
      <c r="V902" s="10" t="str">
        <f t="shared" si="781"/>
        <v/>
      </c>
      <c r="W902" s="10" t="str">
        <f t="shared" si="782"/>
        <v/>
      </c>
      <c r="X902" s="10" t="str">
        <f t="shared" si="783"/>
        <v/>
      </c>
      <c r="Y902" s="10" t="str">
        <f t="shared" si="784"/>
        <v/>
      </c>
      <c r="Z902" s="25" t="str">
        <f t="shared" si="785"/>
        <v/>
      </c>
      <c r="AB902" s="24" t="str">
        <f t="shared" si="779"/>
        <v/>
      </c>
      <c r="AC902" s="10" t="str">
        <f t="shared" si="771"/>
        <v/>
      </c>
      <c r="AD902" s="25" t="str">
        <f t="shared" si="772"/>
        <v/>
      </c>
      <c r="AH902" s="24" t="str">
        <f t="shared" si="786"/>
        <v/>
      </c>
      <c r="AI902" s="10" t="str">
        <f t="shared" si="787"/>
        <v/>
      </c>
      <c r="AJ902" s="10" t="str">
        <f t="shared" si="788"/>
        <v/>
      </c>
      <c r="AK902" s="10" t="str">
        <f t="shared" si="789"/>
        <v/>
      </c>
      <c r="AL902" s="10" t="str">
        <f t="shared" si="790"/>
        <v/>
      </c>
      <c r="AM902" s="25" t="str">
        <f t="shared" si="791"/>
        <v/>
      </c>
      <c r="AO902" s="24" t="str">
        <f t="shared" si="792"/>
        <v/>
      </c>
      <c r="AP902" s="10" t="str">
        <f t="shared" si="793"/>
        <v/>
      </c>
      <c r="AQ902" s="25" t="str">
        <f t="shared" si="794"/>
        <v/>
      </c>
      <c r="AU902" s="24" t="str">
        <f t="shared" si="795"/>
        <v/>
      </c>
      <c r="AV902" s="10" t="str">
        <f t="shared" si="796"/>
        <v/>
      </c>
      <c r="AW902" s="10" t="str">
        <f t="shared" si="797"/>
        <v/>
      </c>
      <c r="AX902" s="10" t="str">
        <f t="shared" si="798"/>
        <v/>
      </c>
      <c r="AY902" s="10" t="str">
        <f t="shared" si="799"/>
        <v/>
      </c>
      <c r="AZ902" s="25" t="str">
        <f t="shared" si="800"/>
        <v/>
      </c>
      <c r="BB902" s="24" t="str">
        <f t="shared" si="801"/>
        <v/>
      </c>
      <c r="BC902" s="10" t="str">
        <f t="shared" si="802"/>
        <v/>
      </c>
      <c r="BD902" s="25" t="str">
        <f t="shared" si="803"/>
        <v/>
      </c>
      <c r="BH902" s="24" t="str">
        <f t="shared" si="804"/>
        <v/>
      </c>
      <c r="BI902" s="10" t="str">
        <f t="shared" si="805"/>
        <v/>
      </c>
      <c r="BJ902" s="10" t="str">
        <f t="shared" si="806"/>
        <v/>
      </c>
      <c r="BK902" s="10" t="str">
        <f t="shared" si="807"/>
        <v/>
      </c>
      <c r="BL902" s="10" t="str">
        <f t="shared" si="808"/>
        <v/>
      </c>
      <c r="BM902" s="25" t="str">
        <f t="shared" si="809"/>
        <v/>
      </c>
      <c r="BO902" s="24" t="str">
        <f t="shared" si="810"/>
        <v/>
      </c>
      <c r="BP902" s="10" t="str">
        <f t="shared" si="811"/>
        <v/>
      </c>
      <c r="BQ902" s="25" t="str">
        <f t="shared" si="812"/>
        <v/>
      </c>
      <c r="BU902" s="24" t="str">
        <f t="shared" si="813"/>
        <v/>
      </c>
      <c r="BV902" s="10" t="str">
        <f t="shared" si="814"/>
        <v/>
      </c>
      <c r="BW902" s="10" t="str">
        <f t="shared" si="815"/>
        <v/>
      </c>
      <c r="BX902" s="10" t="str">
        <f t="shared" si="816"/>
        <v/>
      </c>
      <c r="BY902" s="10" t="str">
        <f t="shared" si="817"/>
        <v/>
      </c>
      <c r="BZ902" s="25" t="str">
        <f t="shared" si="818"/>
        <v/>
      </c>
      <c r="CB902" s="24" t="str">
        <f t="shared" si="819"/>
        <v/>
      </c>
      <c r="CC902" s="10" t="str">
        <f t="shared" si="820"/>
        <v/>
      </c>
      <c r="CD902" s="25" t="str">
        <f t="shared" si="821"/>
        <v/>
      </c>
    </row>
    <row r="903" spans="1:82" x14ac:dyDescent="0.25">
      <c r="A903" s="5" t="str">
        <f>IF('MA Data'!$G901='MA Data'!$I$2,'MA Data'!A901,"")</f>
        <v/>
      </c>
      <c r="B903" t="str">
        <f>IF('MA Data'!$G901='MA Data'!$I$2,'MA Data'!B901,"")</f>
        <v/>
      </c>
      <c r="C903" t="str">
        <f>IF('MA Data'!$G901='MA Data'!$I$2,'MA Data'!C901,"")</f>
        <v/>
      </c>
      <c r="D903" t="str">
        <f>IF('MA Data'!$G901='MA Data'!$I$2,'MA Data'!D901,"")</f>
        <v/>
      </c>
      <c r="E903" t="str">
        <f>IF('MA Data'!$G901='MA Data'!$I$2,'MA Data'!E901,"")</f>
        <v/>
      </c>
      <c r="F903" t="str">
        <f>IF('MA Data'!$G901='MA Data'!$I$2,'MA Data'!F901,"")</f>
        <v/>
      </c>
      <c r="G903" s="6" t="str">
        <f>IF('MA Data'!$G901='MA Data'!$I$2,'MA Data'!G901,"")</f>
        <v/>
      </c>
      <c r="H903" t="str">
        <f t="shared" si="773"/>
        <v/>
      </c>
      <c r="I903" s="10" t="str">
        <f t="shared" si="774"/>
        <v/>
      </c>
      <c r="J903" s="10" t="str">
        <f t="shared" si="775"/>
        <v/>
      </c>
      <c r="K903" s="10" t="str">
        <f t="shared" si="776"/>
        <v/>
      </c>
      <c r="L903" s="10" t="str">
        <f t="shared" si="777"/>
        <v/>
      </c>
      <c r="M903" s="25" t="str">
        <f t="shared" si="778"/>
        <v/>
      </c>
      <c r="O903" s="24" t="str">
        <f t="shared" si="768"/>
        <v/>
      </c>
      <c r="P903" s="10" t="str">
        <f t="shared" si="769"/>
        <v/>
      </c>
      <c r="Q903" s="25" t="str">
        <f t="shared" si="770"/>
        <v/>
      </c>
      <c r="U903" s="5" t="str">
        <f t="shared" si="780"/>
        <v/>
      </c>
      <c r="V903" s="10" t="str">
        <f t="shared" si="781"/>
        <v/>
      </c>
      <c r="W903" s="10" t="str">
        <f t="shared" si="782"/>
        <v/>
      </c>
      <c r="X903" s="10" t="str">
        <f t="shared" si="783"/>
        <v/>
      </c>
      <c r="Y903" s="10" t="str">
        <f t="shared" si="784"/>
        <v/>
      </c>
      <c r="Z903" s="25" t="str">
        <f t="shared" si="785"/>
        <v/>
      </c>
      <c r="AB903" s="24" t="str">
        <f t="shared" si="779"/>
        <v/>
      </c>
      <c r="AC903" s="10" t="str">
        <f t="shared" si="771"/>
        <v/>
      </c>
      <c r="AD903" s="25" t="str">
        <f t="shared" si="772"/>
        <v/>
      </c>
      <c r="AH903" s="24" t="str">
        <f t="shared" si="786"/>
        <v/>
      </c>
      <c r="AI903" s="10" t="str">
        <f t="shared" si="787"/>
        <v/>
      </c>
      <c r="AJ903" s="10" t="str">
        <f t="shared" si="788"/>
        <v/>
      </c>
      <c r="AK903" s="10" t="str">
        <f t="shared" si="789"/>
        <v/>
      </c>
      <c r="AL903" s="10" t="str">
        <f t="shared" si="790"/>
        <v/>
      </c>
      <c r="AM903" s="25" t="str">
        <f t="shared" si="791"/>
        <v/>
      </c>
      <c r="AO903" s="24" t="str">
        <f t="shared" si="792"/>
        <v/>
      </c>
      <c r="AP903" s="10" t="str">
        <f t="shared" si="793"/>
        <v/>
      </c>
      <c r="AQ903" s="25" t="str">
        <f t="shared" si="794"/>
        <v/>
      </c>
      <c r="AU903" s="24" t="str">
        <f t="shared" si="795"/>
        <v/>
      </c>
      <c r="AV903" s="10" t="str">
        <f t="shared" si="796"/>
        <v/>
      </c>
      <c r="AW903" s="10" t="str">
        <f t="shared" si="797"/>
        <v/>
      </c>
      <c r="AX903" s="10" t="str">
        <f t="shared" si="798"/>
        <v/>
      </c>
      <c r="AY903" s="10" t="str">
        <f t="shared" si="799"/>
        <v/>
      </c>
      <c r="AZ903" s="25" t="str">
        <f t="shared" si="800"/>
        <v/>
      </c>
      <c r="BB903" s="24" t="str">
        <f t="shared" si="801"/>
        <v/>
      </c>
      <c r="BC903" s="10" t="str">
        <f t="shared" si="802"/>
        <v/>
      </c>
      <c r="BD903" s="25" t="str">
        <f t="shared" si="803"/>
        <v/>
      </c>
      <c r="BH903" s="24" t="str">
        <f t="shared" si="804"/>
        <v/>
      </c>
      <c r="BI903" s="10" t="str">
        <f t="shared" si="805"/>
        <v/>
      </c>
      <c r="BJ903" s="10" t="str">
        <f t="shared" si="806"/>
        <v/>
      </c>
      <c r="BK903" s="10" t="str">
        <f t="shared" si="807"/>
        <v/>
      </c>
      <c r="BL903" s="10" t="str">
        <f t="shared" si="808"/>
        <v/>
      </c>
      <c r="BM903" s="25" t="str">
        <f t="shared" si="809"/>
        <v/>
      </c>
      <c r="BO903" s="24" t="str">
        <f t="shared" si="810"/>
        <v/>
      </c>
      <c r="BP903" s="10" t="str">
        <f t="shared" si="811"/>
        <v/>
      </c>
      <c r="BQ903" s="25" t="str">
        <f t="shared" si="812"/>
        <v/>
      </c>
      <c r="BU903" s="24" t="str">
        <f t="shared" si="813"/>
        <v/>
      </c>
      <c r="BV903" s="10" t="str">
        <f t="shared" si="814"/>
        <v/>
      </c>
      <c r="BW903" s="10" t="str">
        <f t="shared" si="815"/>
        <v/>
      </c>
      <c r="BX903" s="10" t="str">
        <f t="shared" si="816"/>
        <v/>
      </c>
      <c r="BY903" s="10" t="str">
        <f t="shared" si="817"/>
        <v/>
      </c>
      <c r="BZ903" s="25" t="str">
        <f t="shared" si="818"/>
        <v/>
      </c>
      <c r="CB903" s="24" t="str">
        <f t="shared" si="819"/>
        <v/>
      </c>
      <c r="CC903" s="10" t="str">
        <f t="shared" si="820"/>
        <v/>
      </c>
      <c r="CD903" s="25" t="str">
        <f t="shared" si="821"/>
        <v/>
      </c>
    </row>
    <row r="904" spans="1:82" x14ac:dyDescent="0.25">
      <c r="A904" s="5" t="str">
        <f>IF('MA Data'!$G902='MA Data'!$I$2,'MA Data'!A902,"")</f>
        <v/>
      </c>
      <c r="B904" t="str">
        <f>IF('MA Data'!$G902='MA Data'!$I$2,'MA Data'!B902,"")</f>
        <v/>
      </c>
      <c r="C904" t="str">
        <f>IF('MA Data'!$G902='MA Data'!$I$2,'MA Data'!C902,"")</f>
        <v/>
      </c>
      <c r="D904" t="str">
        <f>IF('MA Data'!$G902='MA Data'!$I$2,'MA Data'!D902,"")</f>
        <v/>
      </c>
      <c r="E904" t="str">
        <f>IF('MA Data'!$G902='MA Data'!$I$2,'MA Data'!E902,"")</f>
        <v/>
      </c>
      <c r="F904" t="str">
        <f>IF('MA Data'!$G902='MA Data'!$I$2,'MA Data'!F902,"")</f>
        <v/>
      </c>
      <c r="G904" s="6" t="str">
        <f>IF('MA Data'!$G902='MA Data'!$I$2,'MA Data'!G902,"")</f>
        <v/>
      </c>
      <c r="H904" t="str">
        <f t="shared" si="773"/>
        <v/>
      </c>
      <c r="I904" s="10" t="str">
        <f t="shared" si="774"/>
        <v/>
      </c>
      <c r="J904" s="10" t="str">
        <f t="shared" si="775"/>
        <v/>
      </c>
      <c r="K904" s="10" t="str">
        <f t="shared" si="776"/>
        <v/>
      </c>
      <c r="L904" s="10" t="str">
        <f t="shared" si="777"/>
        <v/>
      </c>
      <c r="M904" s="25" t="str">
        <f t="shared" si="778"/>
        <v/>
      </c>
      <c r="O904" s="24" t="str">
        <f t="shared" si="768"/>
        <v/>
      </c>
      <c r="P904" s="10" t="str">
        <f t="shared" si="769"/>
        <v/>
      </c>
      <c r="Q904" s="25" t="str">
        <f t="shared" si="770"/>
        <v/>
      </c>
      <c r="U904" s="5" t="str">
        <f t="shared" si="780"/>
        <v/>
      </c>
      <c r="V904" s="10" t="str">
        <f t="shared" si="781"/>
        <v/>
      </c>
      <c r="W904" s="10" t="str">
        <f t="shared" si="782"/>
        <v/>
      </c>
      <c r="X904" s="10" t="str">
        <f t="shared" si="783"/>
        <v/>
      </c>
      <c r="Y904" s="10" t="str">
        <f t="shared" si="784"/>
        <v/>
      </c>
      <c r="Z904" s="25" t="str">
        <f t="shared" si="785"/>
        <v/>
      </c>
      <c r="AB904" s="24" t="str">
        <f t="shared" si="779"/>
        <v/>
      </c>
      <c r="AC904" s="10" t="str">
        <f t="shared" si="771"/>
        <v/>
      </c>
      <c r="AD904" s="25" t="str">
        <f t="shared" si="772"/>
        <v/>
      </c>
      <c r="AH904" s="24" t="str">
        <f t="shared" si="786"/>
        <v/>
      </c>
      <c r="AI904" s="10" t="str">
        <f t="shared" si="787"/>
        <v/>
      </c>
      <c r="AJ904" s="10" t="str">
        <f t="shared" si="788"/>
        <v/>
      </c>
      <c r="AK904" s="10" t="str">
        <f t="shared" si="789"/>
        <v/>
      </c>
      <c r="AL904" s="10" t="str">
        <f t="shared" si="790"/>
        <v/>
      </c>
      <c r="AM904" s="25" t="str">
        <f t="shared" si="791"/>
        <v/>
      </c>
      <c r="AO904" s="24" t="str">
        <f t="shared" si="792"/>
        <v/>
      </c>
      <c r="AP904" s="10" t="str">
        <f t="shared" si="793"/>
        <v/>
      </c>
      <c r="AQ904" s="25" t="str">
        <f t="shared" si="794"/>
        <v/>
      </c>
      <c r="AU904" s="24" t="str">
        <f t="shared" si="795"/>
        <v/>
      </c>
      <c r="AV904" s="10" t="str">
        <f t="shared" si="796"/>
        <v/>
      </c>
      <c r="AW904" s="10" t="str">
        <f t="shared" si="797"/>
        <v/>
      </c>
      <c r="AX904" s="10" t="str">
        <f t="shared" si="798"/>
        <v/>
      </c>
      <c r="AY904" s="10" t="str">
        <f t="shared" si="799"/>
        <v/>
      </c>
      <c r="AZ904" s="25" t="str">
        <f t="shared" si="800"/>
        <v/>
      </c>
      <c r="BB904" s="24" t="str">
        <f t="shared" si="801"/>
        <v/>
      </c>
      <c r="BC904" s="10" t="str">
        <f t="shared" si="802"/>
        <v/>
      </c>
      <c r="BD904" s="25" t="str">
        <f t="shared" si="803"/>
        <v/>
      </c>
      <c r="BH904" s="24" t="str">
        <f t="shared" si="804"/>
        <v/>
      </c>
      <c r="BI904" s="10" t="str">
        <f t="shared" si="805"/>
        <v/>
      </c>
      <c r="BJ904" s="10" t="str">
        <f t="shared" si="806"/>
        <v/>
      </c>
      <c r="BK904" s="10" t="str">
        <f t="shared" si="807"/>
        <v/>
      </c>
      <c r="BL904" s="10" t="str">
        <f t="shared" si="808"/>
        <v/>
      </c>
      <c r="BM904" s="25" t="str">
        <f t="shared" si="809"/>
        <v/>
      </c>
      <c r="BO904" s="24" t="str">
        <f t="shared" si="810"/>
        <v/>
      </c>
      <c r="BP904" s="10" t="str">
        <f t="shared" si="811"/>
        <v/>
      </c>
      <c r="BQ904" s="25" t="str">
        <f t="shared" si="812"/>
        <v/>
      </c>
      <c r="BU904" s="24" t="str">
        <f t="shared" si="813"/>
        <v/>
      </c>
      <c r="BV904" s="10" t="str">
        <f t="shared" si="814"/>
        <v/>
      </c>
      <c r="BW904" s="10" t="str">
        <f t="shared" si="815"/>
        <v/>
      </c>
      <c r="BX904" s="10" t="str">
        <f t="shared" si="816"/>
        <v/>
      </c>
      <c r="BY904" s="10" t="str">
        <f t="shared" si="817"/>
        <v/>
      </c>
      <c r="BZ904" s="25" t="str">
        <f t="shared" si="818"/>
        <v/>
      </c>
      <c r="CB904" s="24" t="str">
        <f t="shared" si="819"/>
        <v/>
      </c>
      <c r="CC904" s="10" t="str">
        <f t="shared" si="820"/>
        <v/>
      </c>
      <c r="CD904" s="25" t="str">
        <f t="shared" si="821"/>
        <v/>
      </c>
    </row>
    <row r="905" spans="1:82" x14ac:dyDescent="0.25">
      <c r="A905" s="5" t="str">
        <f>IF('MA Data'!$G903='MA Data'!$I$2,'MA Data'!A903,"")</f>
        <v/>
      </c>
      <c r="B905" t="str">
        <f>IF('MA Data'!$G903='MA Data'!$I$2,'MA Data'!B903,"")</f>
        <v/>
      </c>
      <c r="C905" t="str">
        <f>IF('MA Data'!$G903='MA Data'!$I$2,'MA Data'!C903,"")</f>
        <v/>
      </c>
      <c r="D905" t="str">
        <f>IF('MA Data'!$G903='MA Data'!$I$2,'MA Data'!D903,"")</f>
        <v/>
      </c>
      <c r="E905" t="str">
        <f>IF('MA Data'!$G903='MA Data'!$I$2,'MA Data'!E903,"")</f>
        <v/>
      </c>
      <c r="F905" t="str">
        <f>IF('MA Data'!$G903='MA Data'!$I$2,'MA Data'!F903,"")</f>
        <v/>
      </c>
      <c r="G905" s="6" t="str">
        <f>IF('MA Data'!$G903='MA Data'!$I$2,'MA Data'!G903,"")</f>
        <v/>
      </c>
      <c r="H905" t="str">
        <f t="shared" si="773"/>
        <v/>
      </c>
      <c r="I905" s="10" t="str">
        <f t="shared" si="774"/>
        <v/>
      </c>
      <c r="J905" s="10" t="str">
        <f t="shared" si="775"/>
        <v/>
      </c>
      <c r="K905" s="10" t="str">
        <f t="shared" si="776"/>
        <v/>
      </c>
      <c r="L905" s="10" t="str">
        <f t="shared" si="777"/>
        <v/>
      </c>
      <c r="M905" s="25" t="str">
        <f t="shared" si="778"/>
        <v/>
      </c>
      <c r="O905" s="24" t="str">
        <f t="shared" si="768"/>
        <v/>
      </c>
      <c r="P905" s="10" t="str">
        <f t="shared" si="769"/>
        <v/>
      </c>
      <c r="Q905" s="25" t="str">
        <f t="shared" si="770"/>
        <v/>
      </c>
      <c r="U905" s="5" t="str">
        <f t="shared" si="780"/>
        <v/>
      </c>
      <c r="V905" s="10" t="str">
        <f t="shared" si="781"/>
        <v/>
      </c>
      <c r="W905" s="10" t="str">
        <f t="shared" si="782"/>
        <v/>
      </c>
      <c r="X905" s="10" t="str">
        <f t="shared" si="783"/>
        <v/>
      </c>
      <c r="Y905" s="10" t="str">
        <f t="shared" si="784"/>
        <v/>
      </c>
      <c r="Z905" s="25" t="str">
        <f t="shared" si="785"/>
        <v/>
      </c>
      <c r="AB905" s="24" t="str">
        <f t="shared" si="779"/>
        <v/>
      </c>
      <c r="AC905" s="10" t="str">
        <f t="shared" si="771"/>
        <v/>
      </c>
      <c r="AD905" s="25" t="str">
        <f t="shared" si="772"/>
        <v/>
      </c>
      <c r="AH905" s="24" t="str">
        <f t="shared" si="786"/>
        <v/>
      </c>
      <c r="AI905" s="10" t="str">
        <f t="shared" si="787"/>
        <v/>
      </c>
      <c r="AJ905" s="10" t="str">
        <f t="shared" si="788"/>
        <v/>
      </c>
      <c r="AK905" s="10" t="str">
        <f t="shared" si="789"/>
        <v/>
      </c>
      <c r="AL905" s="10" t="str">
        <f t="shared" si="790"/>
        <v/>
      </c>
      <c r="AM905" s="25" t="str">
        <f t="shared" si="791"/>
        <v/>
      </c>
      <c r="AO905" s="24" t="str">
        <f t="shared" si="792"/>
        <v/>
      </c>
      <c r="AP905" s="10" t="str">
        <f t="shared" si="793"/>
        <v/>
      </c>
      <c r="AQ905" s="25" t="str">
        <f t="shared" si="794"/>
        <v/>
      </c>
      <c r="AU905" s="24" t="str">
        <f t="shared" si="795"/>
        <v/>
      </c>
      <c r="AV905" s="10" t="str">
        <f t="shared" si="796"/>
        <v/>
      </c>
      <c r="AW905" s="10" t="str">
        <f t="shared" si="797"/>
        <v/>
      </c>
      <c r="AX905" s="10" t="str">
        <f t="shared" si="798"/>
        <v/>
      </c>
      <c r="AY905" s="10" t="str">
        <f t="shared" si="799"/>
        <v/>
      </c>
      <c r="AZ905" s="25" t="str">
        <f t="shared" si="800"/>
        <v/>
      </c>
      <c r="BB905" s="24" t="str">
        <f t="shared" si="801"/>
        <v/>
      </c>
      <c r="BC905" s="10" t="str">
        <f t="shared" si="802"/>
        <v/>
      </c>
      <c r="BD905" s="25" t="str">
        <f t="shared" si="803"/>
        <v/>
      </c>
      <c r="BH905" s="24" t="str">
        <f t="shared" si="804"/>
        <v/>
      </c>
      <c r="BI905" s="10" t="str">
        <f t="shared" si="805"/>
        <v/>
      </c>
      <c r="BJ905" s="10" t="str">
        <f t="shared" si="806"/>
        <v/>
      </c>
      <c r="BK905" s="10" t="str">
        <f t="shared" si="807"/>
        <v/>
      </c>
      <c r="BL905" s="10" t="str">
        <f t="shared" si="808"/>
        <v/>
      </c>
      <c r="BM905" s="25" t="str">
        <f t="shared" si="809"/>
        <v/>
      </c>
      <c r="BO905" s="24" t="str">
        <f t="shared" si="810"/>
        <v/>
      </c>
      <c r="BP905" s="10" t="str">
        <f t="shared" si="811"/>
        <v/>
      </c>
      <c r="BQ905" s="25" t="str">
        <f t="shared" si="812"/>
        <v/>
      </c>
      <c r="BU905" s="24" t="str">
        <f t="shared" si="813"/>
        <v/>
      </c>
      <c r="BV905" s="10" t="str">
        <f t="shared" si="814"/>
        <v/>
      </c>
      <c r="BW905" s="10" t="str">
        <f t="shared" si="815"/>
        <v/>
      </c>
      <c r="BX905" s="10" t="str">
        <f t="shared" si="816"/>
        <v/>
      </c>
      <c r="BY905" s="10" t="str">
        <f t="shared" si="817"/>
        <v/>
      </c>
      <c r="BZ905" s="25" t="str">
        <f t="shared" si="818"/>
        <v/>
      </c>
      <c r="CB905" s="24" t="str">
        <f t="shared" si="819"/>
        <v/>
      </c>
      <c r="CC905" s="10" t="str">
        <f t="shared" si="820"/>
        <v/>
      </c>
      <c r="CD905" s="25" t="str">
        <f t="shared" si="821"/>
        <v/>
      </c>
    </row>
    <row r="906" spans="1:82" x14ac:dyDescent="0.25">
      <c r="A906" s="5" t="str">
        <f>IF('MA Data'!$G904='MA Data'!$I$2,'MA Data'!A904,"")</f>
        <v/>
      </c>
      <c r="B906" t="str">
        <f>IF('MA Data'!$G904='MA Data'!$I$2,'MA Data'!B904,"")</f>
        <v/>
      </c>
      <c r="C906" t="str">
        <f>IF('MA Data'!$G904='MA Data'!$I$2,'MA Data'!C904,"")</f>
        <v/>
      </c>
      <c r="D906" t="str">
        <f>IF('MA Data'!$G904='MA Data'!$I$2,'MA Data'!D904,"")</f>
        <v/>
      </c>
      <c r="E906" t="str">
        <f>IF('MA Data'!$G904='MA Data'!$I$2,'MA Data'!E904,"")</f>
        <v/>
      </c>
      <c r="F906" t="str">
        <f>IF('MA Data'!$G904='MA Data'!$I$2,'MA Data'!F904,"")</f>
        <v/>
      </c>
      <c r="G906" s="6" t="str">
        <f>IF('MA Data'!$G904='MA Data'!$I$2,'MA Data'!G904,"")</f>
        <v/>
      </c>
      <c r="H906" t="str">
        <f t="shared" si="773"/>
        <v/>
      </c>
      <c r="I906" s="10" t="str">
        <f t="shared" si="774"/>
        <v/>
      </c>
      <c r="J906" s="10" t="str">
        <f t="shared" si="775"/>
        <v/>
      </c>
      <c r="K906" s="10" t="str">
        <f t="shared" si="776"/>
        <v/>
      </c>
      <c r="L906" s="10" t="str">
        <f t="shared" si="777"/>
        <v/>
      </c>
      <c r="M906" s="25" t="str">
        <f t="shared" si="778"/>
        <v/>
      </c>
      <c r="O906" s="24" t="str">
        <f t="shared" si="768"/>
        <v/>
      </c>
      <c r="P906" s="10" t="str">
        <f t="shared" si="769"/>
        <v/>
      </c>
      <c r="Q906" s="25" t="str">
        <f t="shared" si="770"/>
        <v/>
      </c>
      <c r="U906" s="5" t="str">
        <f t="shared" si="780"/>
        <v/>
      </c>
      <c r="V906" s="10" t="str">
        <f t="shared" si="781"/>
        <v/>
      </c>
      <c r="W906" s="10" t="str">
        <f t="shared" si="782"/>
        <v/>
      </c>
      <c r="X906" s="10" t="str">
        <f t="shared" si="783"/>
        <v/>
      </c>
      <c r="Y906" s="10" t="str">
        <f t="shared" si="784"/>
        <v/>
      </c>
      <c r="Z906" s="25" t="str">
        <f t="shared" si="785"/>
        <v/>
      </c>
      <c r="AB906" s="24" t="str">
        <f t="shared" si="779"/>
        <v/>
      </c>
      <c r="AC906" s="10" t="str">
        <f t="shared" si="771"/>
        <v/>
      </c>
      <c r="AD906" s="25" t="str">
        <f t="shared" si="772"/>
        <v/>
      </c>
      <c r="AH906" s="24" t="str">
        <f t="shared" si="786"/>
        <v/>
      </c>
      <c r="AI906" s="10" t="str">
        <f t="shared" si="787"/>
        <v/>
      </c>
      <c r="AJ906" s="10" t="str">
        <f t="shared" si="788"/>
        <v/>
      </c>
      <c r="AK906" s="10" t="str">
        <f t="shared" si="789"/>
        <v/>
      </c>
      <c r="AL906" s="10" t="str">
        <f t="shared" si="790"/>
        <v/>
      </c>
      <c r="AM906" s="25" t="str">
        <f t="shared" si="791"/>
        <v/>
      </c>
      <c r="AO906" s="24" t="str">
        <f t="shared" si="792"/>
        <v/>
      </c>
      <c r="AP906" s="10" t="str">
        <f t="shared" si="793"/>
        <v/>
      </c>
      <c r="AQ906" s="25" t="str">
        <f t="shared" si="794"/>
        <v/>
      </c>
      <c r="AU906" s="24" t="str">
        <f t="shared" si="795"/>
        <v/>
      </c>
      <c r="AV906" s="10" t="str">
        <f t="shared" si="796"/>
        <v/>
      </c>
      <c r="AW906" s="10" t="str">
        <f t="shared" si="797"/>
        <v/>
      </c>
      <c r="AX906" s="10" t="str">
        <f t="shared" si="798"/>
        <v/>
      </c>
      <c r="AY906" s="10" t="str">
        <f t="shared" si="799"/>
        <v/>
      </c>
      <c r="AZ906" s="25" t="str">
        <f t="shared" si="800"/>
        <v/>
      </c>
      <c r="BB906" s="24" t="str">
        <f t="shared" si="801"/>
        <v/>
      </c>
      <c r="BC906" s="10" t="str">
        <f t="shared" si="802"/>
        <v/>
      </c>
      <c r="BD906" s="25" t="str">
        <f t="shared" si="803"/>
        <v/>
      </c>
      <c r="BH906" s="24" t="str">
        <f t="shared" si="804"/>
        <v/>
      </c>
      <c r="BI906" s="10" t="str">
        <f t="shared" si="805"/>
        <v/>
      </c>
      <c r="BJ906" s="10" t="str">
        <f t="shared" si="806"/>
        <v/>
      </c>
      <c r="BK906" s="10" t="str">
        <f t="shared" si="807"/>
        <v/>
      </c>
      <c r="BL906" s="10" t="str">
        <f t="shared" si="808"/>
        <v/>
      </c>
      <c r="BM906" s="25" t="str">
        <f t="shared" si="809"/>
        <v/>
      </c>
      <c r="BO906" s="24" t="str">
        <f t="shared" si="810"/>
        <v/>
      </c>
      <c r="BP906" s="10" t="str">
        <f t="shared" si="811"/>
        <v/>
      </c>
      <c r="BQ906" s="25" t="str">
        <f t="shared" si="812"/>
        <v/>
      </c>
      <c r="BU906" s="24" t="str">
        <f t="shared" si="813"/>
        <v/>
      </c>
      <c r="BV906" s="10" t="str">
        <f t="shared" si="814"/>
        <v/>
      </c>
      <c r="BW906" s="10" t="str">
        <f t="shared" si="815"/>
        <v/>
      </c>
      <c r="BX906" s="10" t="str">
        <f t="shared" si="816"/>
        <v/>
      </c>
      <c r="BY906" s="10" t="str">
        <f t="shared" si="817"/>
        <v/>
      </c>
      <c r="BZ906" s="25" t="str">
        <f t="shared" si="818"/>
        <v/>
      </c>
      <c r="CB906" s="24" t="str">
        <f t="shared" si="819"/>
        <v/>
      </c>
      <c r="CC906" s="10" t="str">
        <f t="shared" si="820"/>
        <v/>
      </c>
      <c r="CD906" s="25" t="str">
        <f t="shared" si="821"/>
        <v/>
      </c>
    </row>
    <row r="907" spans="1:82" x14ac:dyDescent="0.25">
      <c r="A907" s="5" t="str">
        <f>IF('MA Data'!$G905='MA Data'!$I$2,'MA Data'!A905,"")</f>
        <v/>
      </c>
      <c r="B907" t="str">
        <f>IF('MA Data'!$G905='MA Data'!$I$2,'MA Data'!B905,"")</f>
        <v/>
      </c>
      <c r="C907" t="str">
        <f>IF('MA Data'!$G905='MA Data'!$I$2,'MA Data'!C905,"")</f>
        <v/>
      </c>
      <c r="D907" t="str">
        <f>IF('MA Data'!$G905='MA Data'!$I$2,'MA Data'!D905,"")</f>
        <v/>
      </c>
      <c r="E907" t="str">
        <f>IF('MA Data'!$G905='MA Data'!$I$2,'MA Data'!E905,"")</f>
        <v/>
      </c>
      <c r="F907" t="str">
        <f>IF('MA Data'!$G905='MA Data'!$I$2,'MA Data'!F905,"")</f>
        <v/>
      </c>
      <c r="G907" s="6" t="str">
        <f>IF('MA Data'!$G905='MA Data'!$I$2,'MA Data'!G905,"")</f>
        <v/>
      </c>
      <c r="H907" t="str">
        <f t="shared" si="773"/>
        <v/>
      </c>
      <c r="I907" s="10" t="str">
        <f t="shared" si="774"/>
        <v/>
      </c>
      <c r="J907" s="10" t="str">
        <f t="shared" si="775"/>
        <v/>
      </c>
      <c r="K907" s="10" t="str">
        <f t="shared" si="776"/>
        <v/>
      </c>
      <c r="L907" s="10" t="str">
        <f t="shared" si="777"/>
        <v/>
      </c>
      <c r="M907" s="25" t="str">
        <f t="shared" si="778"/>
        <v/>
      </c>
      <c r="O907" s="24" t="str">
        <f t="shared" si="768"/>
        <v/>
      </c>
      <c r="P907" s="10" t="str">
        <f t="shared" si="769"/>
        <v/>
      </c>
      <c r="Q907" s="25" t="str">
        <f t="shared" si="770"/>
        <v/>
      </c>
      <c r="U907" s="5" t="str">
        <f t="shared" si="780"/>
        <v/>
      </c>
      <c r="V907" s="10" t="str">
        <f t="shared" si="781"/>
        <v/>
      </c>
      <c r="W907" s="10" t="str">
        <f t="shared" si="782"/>
        <v/>
      </c>
      <c r="X907" s="10" t="str">
        <f t="shared" si="783"/>
        <v/>
      </c>
      <c r="Y907" s="10" t="str">
        <f t="shared" si="784"/>
        <v/>
      </c>
      <c r="Z907" s="25" t="str">
        <f t="shared" si="785"/>
        <v/>
      </c>
      <c r="AB907" s="24" t="str">
        <f t="shared" si="779"/>
        <v/>
      </c>
      <c r="AC907" s="10" t="str">
        <f t="shared" si="771"/>
        <v/>
      </c>
      <c r="AD907" s="25" t="str">
        <f t="shared" si="772"/>
        <v/>
      </c>
      <c r="AH907" s="24" t="str">
        <f t="shared" si="786"/>
        <v/>
      </c>
      <c r="AI907" s="10" t="str">
        <f t="shared" si="787"/>
        <v/>
      </c>
      <c r="AJ907" s="10" t="str">
        <f t="shared" si="788"/>
        <v/>
      </c>
      <c r="AK907" s="10" t="str">
        <f t="shared" si="789"/>
        <v/>
      </c>
      <c r="AL907" s="10" t="str">
        <f t="shared" si="790"/>
        <v/>
      </c>
      <c r="AM907" s="25" t="str">
        <f t="shared" si="791"/>
        <v/>
      </c>
      <c r="AO907" s="24" t="str">
        <f t="shared" si="792"/>
        <v/>
      </c>
      <c r="AP907" s="10" t="str">
        <f t="shared" si="793"/>
        <v/>
      </c>
      <c r="AQ907" s="25" t="str">
        <f t="shared" si="794"/>
        <v/>
      </c>
      <c r="AU907" s="24" t="str">
        <f t="shared" si="795"/>
        <v/>
      </c>
      <c r="AV907" s="10" t="str">
        <f t="shared" si="796"/>
        <v/>
      </c>
      <c r="AW907" s="10" t="str">
        <f t="shared" si="797"/>
        <v/>
      </c>
      <c r="AX907" s="10" t="str">
        <f t="shared" si="798"/>
        <v/>
      </c>
      <c r="AY907" s="10" t="str">
        <f t="shared" si="799"/>
        <v/>
      </c>
      <c r="AZ907" s="25" t="str">
        <f t="shared" si="800"/>
        <v/>
      </c>
      <c r="BB907" s="24" t="str">
        <f t="shared" si="801"/>
        <v/>
      </c>
      <c r="BC907" s="10" t="str">
        <f t="shared" si="802"/>
        <v/>
      </c>
      <c r="BD907" s="25" t="str">
        <f t="shared" si="803"/>
        <v/>
      </c>
      <c r="BH907" s="24" t="str">
        <f t="shared" si="804"/>
        <v/>
      </c>
      <c r="BI907" s="10" t="str">
        <f t="shared" si="805"/>
        <v/>
      </c>
      <c r="BJ907" s="10" t="str">
        <f t="shared" si="806"/>
        <v/>
      </c>
      <c r="BK907" s="10" t="str">
        <f t="shared" si="807"/>
        <v/>
      </c>
      <c r="BL907" s="10" t="str">
        <f t="shared" si="808"/>
        <v/>
      </c>
      <c r="BM907" s="25" t="str">
        <f t="shared" si="809"/>
        <v/>
      </c>
      <c r="BO907" s="24" t="str">
        <f t="shared" si="810"/>
        <v/>
      </c>
      <c r="BP907" s="10" t="str">
        <f t="shared" si="811"/>
        <v/>
      </c>
      <c r="BQ907" s="25" t="str">
        <f t="shared" si="812"/>
        <v/>
      </c>
      <c r="BU907" s="24" t="str">
        <f t="shared" si="813"/>
        <v/>
      </c>
      <c r="BV907" s="10" t="str">
        <f t="shared" si="814"/>
        <v/>
      </c>
      <c r="BW907" s="10" t="str">
        <f t="shared" si="815"/>
        <v/>
      </c>
      <c r="BX907" s="10" t="str">
        <f t="shared" si="816"/>
        <v/>
      </c>
      <c r="BY907" s="10" t="str">
        <f t="shared" si="817"/>
        <v/>
      </c>
      <c r="BZ907" s="25" t="str">
        <f t="shared" si="818"/>
        <v/>
      </c>
      <c r="CB907" s="24" t="str">
        <f t="shared" si="819"/>
        <v/>
      </c>
      <c r="CC907" s="10" t="str">
        <f t="shared" si="820"/>
        <v/>
      </c>
      <c r="CD907" s="25" t="str">
        <f t="shared" si="821"/>
        <v/>
      </c>
    </row>
    <row r="908" spans="1:82" x14ac:dyDescent="0.25">
      <c r="A908" s="5" t="str">
        <f>IF('MA Data'!$G906='MA Data'!$I$2,'MA Data'!A906,"")</f>
        <v/>
      </c>
      <c r="B908" t="str">
        <f>IF('MA Data'!$G906='MA Data'!$I$2,'MA Data'!B906,"")</f>
        <v/>
      </c>
      <c r="C908" t="str">
        <f>IF('MA Data'!$G906='MA Data'!$I$2,'MA Data'!C906,"")</f>
        <v/>
      </c>
      <c r="D908" t="str">
        <f>IF('MA Data'!$G906='MA Data'!$I$2,'MA Data'!D906,"")</f>
        <v/>
      </c>
      <c r="E908" t="str">
        <f>IF('MA Data'!$G906='MA Data'!$I$2,'MA Data'!E906,"")</f>
        <v/>
      </c>
      <c r="F908" t="str">
        <f>IF('MA Data'!$G906='MA Data'!$I$2,'MA Data'!F906,"")</f>
        <v/>
      </c>
      <c r="G908" s="6" t="str">
        <f>IF('MA Data'!$G906='MA Data'!$I$2,'MA Data'!G906,"")</f>
        <v/>
      </c>
      <c r="H908" t="str">
        <f t="shared" si="773"/>
        <v/>
      </c>
      <c r="I908" s="10" t="str">
        <f t="shared" si="774"/>
        <v/>
      </c>
      <c r="J908" s="10" t="str">
        <f t="shared" si="775"/>
        <v/>
      </c>
      <c r="K908" s="10" t="str">
        <f t="shared" si="776"/>
        <v/>
      </c>
      <c r="L908" s="10" t="str">
        <f t="shared" si="777"/>
        <v/>
      </c>
      <c r="M908" s="25" t="str">
        <f t="shared" si="778"/>
        <v/>
      </c>
      <c r="O908" s="24" t="str">
        <f t="shared" si="768"/>
        <v/>
      </c>
      <c r="P908" s="10" t="str">
        <f t="shared" si="769"/>
        <v/>
      </c>
      <c r="Q908" s="25" t="str">
        <f t="shared" si="770"/>
        <v/>
      </c>
      <c r="U908" s="5" t="str">
        <f t="shared" si="780"/>
        <v/>
      </c>
      <c r="V908" s="10" t="str">
        <f t="shared" si="781"/>
        <v/>
      </c>
      <c r="W908" s="10" t="str">
        <f t="shared" si="782"/>
        <v/>
      </c>
      <c r="X908" s="10" t="str">
        <f t="shared" si="783"/>
        <v/>
      </c>
      <c r="Y908" s="10" t="str">
        <f t="shared" si="784"/>
        <v/>
      </c>
      <c r="Z908" s="25" t="str">
        <f t="shared" si="785"/>
        <v/>
      </c>
      <c r="AB908" s="24" t="str">
        <f t="shared" si="779"/>
        <v/>
      </c>
      <c r="AC908" s="10" t="str">
        <f t="shared" si="771"/>
        <v/>
      </c>
      <c r="AD908" s="25" t="str">
        <f t="shared" si="772"/>
        <v/>
      </c>
      <c r="AH908" s="24" t="str">
        <f t="shared" si="786"/>
        <v/>
      </c>
      <c r="AI908" s="10" t="str">
        <f t="shared" si="787"/>
        <v/>
      </c>
      <c r="AJ908" s="10" t="str">
        <f t="shared" si="788"/>
        <v/>
      </c>
      <c r="AK908" s="10" t="str">
        <f t="shared" si="789"/>
        <v/>
      </c>
      <c r="AL908" s="10" t="str">
        <f t="shared" si="790"/>
        <v/>
      </c>
      <c r="AM908" s="25" t="str">
        <f t="shared" si="791"/>
        <v/>
      </c>
      <c r="AO908" s="24" t="str">
        <f t="shared" si="792"/>
        <v/>
      </c>
      <c r="AP908" s="10" t="str">
        <f t="shared" si="793"/>
        <v/>
      </c>
      <c r="AQ908" s="25" t="str">
        <f t="shared" si="794"/>
        <v/>
      </c>
      <c r="AU908" s="24" t="str">
        <f t="shared" si="795"/>
        <v/>
      </c>
      <c r="AV908" s="10" t="str">
        <f t="shared" si="796"/>
        <v/>
      </c>
      <c r="AW908" s="10" t="str">
        <f t="shared" si="797"/>
        <v/>
      </c>
      <c r="AX908" s="10" t="str">
        <f t="shared" si="798"/>
        <v/>
      </c>
      <c r="AY908" s="10" t="str">
        <f t="shared" si="799"/>
        <v/>
      </c>
      <c r="AZ908" s="25" t="str">
        <f t="shared" si="800"/>
        <v/>
      </c>
      <c r="BB908" s="24" t="str">
        <f t="shared" si="801"/>
        <v/>
      </c>
      <c r="BC908" s="10" t="str">
        <f t="shared" si="802"/>
        <v/>
      </c>
      <c r="BD908" s="25" t="str">
        <f t="shared" si="803"/>
        <v/>
      </c>
      <c r="BH908" s="24" t="str">
        <f t="shared" si="804"/>
        <v/>
      </c>
      <c r="BI908" s="10" t="str">
        <f t="shared" si="805"/>
        <v/>
      </c>
      <c r="BJ908" s="10" t="str">
        <f t="shared" si="806"/>
        <v/>
      </c>
      <c r="BK908" s="10" t="str">
        <f t="shared" si="807"/>
        <v/>
      </c>
      <c r="BL908" s="10" t="str">
        <f t="shared" si="808"/>
        <v/>
      </c>
      <c r="BM908" s="25" t="str">
        <f t="shared" si="809"/>
        <v/>
      </c>
      <c r="BO908" s="24" t="str">
        <f t="shared" si="810"/>
        <v/>
      </c>
      <c r="BP908" s="10" t="str">
        <f t="shared" si="811"/>
        <v/>
      </c>
      <c r="BQ908" s="25" t="str">
        <f t="shared" si="812"/>
        <v/>
      </c>
      <c r="BU908" s="24" t="str">
        <f t="shared" si="813"/>
        <v/>
      </c>
      <c r="BV908" s="10" t="str">
        <f t="shared" si="814"/>
        <v/>
      </c>
      <c r="BW908" s="10" t="str">
        <f t="shared" si="815"/>
        <v/>
      </c>
      <c r="BX908" s="10" t="str">
        <f t="shared" si="816"/>
        <v/>
      </c>
      <c r="BY908" s="10" t="str">
        <f t="shared" si="817"/>
        <v/>
      </c>
      <c r="BZ908" s="25" t="str">
        <f t="shared" si="818"/>
        <v/>
      </c>
      <c r="CB908" s="24" t="str">
        <f t="shared" si="819"/>
        <v/>
      </c>
      <c r="CC908" s="10" t="str">
        <f t="shared" si="820"/>
        <v/>
      </c>
      <c r="CD908" s="25" t="str">
        <f t="shared" si="821"/>
        <v/>
      </c>
    </row>
    <row r="909" spans="1:82" x14ac:dyDescent="0.25">
      <c r="A909" s="5" t="str">
        <f>IF('MA Data'!$G907='MA Data'!$I$2,'MA Data'!A907,"")</f>
        <v/>
      </c>
      <c r="B909" t="str">
        <f>IF('MA Data'!$G907='MA Data'!$I$2,'MA Data'!B907,"")</f>
        <v/>
      </c>
      <c r="C909" t="str">
        <f>IF('MA Data'!$G907='MA Data'!$I$2,'MA Data'!C907,"")</f>
        <v/>
      </c>
      <c r="D909" t="str">
        <f>IF('MA Data'!$G907='MA Data'!$I$2,'MA Data'!D907,"")</f>
        <v/>
      </c>
      <c r="E909" t="str">
        <f>IF('MA Data'!$G907='MA Data'!$I$2,'MA Data'!E907,"")</f>
        <v/>
      </c>
      <c r="F909" t="str">
        <f>IF('MA Data'!$G907='MA Data'!$I$2,'MA Data'!F907,"")</f>
        <v/>
      </c>
      <c r="G909" s="6" t="str">
        <f>IF('MA Data'!$G907='MA Data'!$I$2,'MA Data'!G907,"")</f>
        <v/>
      </c>
      <c r="H909" t="str">
        <f t="shared" si="773"/>
        <v/>
      </c>
      <c r="I909" s="10" t="str">
        <f t="shared" si="774"/>
        <v/>
      </c>
      <c r="J909" s="10" t="str">
        <f t="shared" si="775"/>
        <v/>
      </c>
      <c r="K909" s="10" t="str">
        <f t="shared" si="776"/>
        <v/>
      </c>
      <c r="L909" s="10" t="str">
        <f t="shared" si="777"/>
        <v/>
      </c>
      <c r="M909" s="25" t="str">
        <f t="shared" si="778"/>
        <v/>
      </c>
      <c r="O909" s="24" t="str">
        <f t="shared" si="768"/>
        <v/>
      </c>
      <c r="P909" s="10" t="str">
        <f t="shared" si="769"/>
        <v/>
      </c>
      <c r="Q909" s="25" t="str">
        <f t="shared" si="770"/>
        <v/>
      </c>
      <c r="U909" s="5" t="str">
        <f t="shared" si="780"/>
        <v/>
      </c>
      <c r="V909" s="10" t="str">
        <f t="shared" si="781"/>
        <v/>
      </c>
      <c r="W909" s="10" t="str">
        <f t="shared" si="782"/>
        <v/>
      </c>
      <c r="X909" s="10" t="str">
        <f t="shared" si="783"/>
        <v/>
      </c>
      <c r="Y909" s="10" t="str">
        <f t="shared" si="784"/>
        <v/>
      </c>
      <c r="Z909" s="25" t="str">
        <f t="shared" si="785"/>
        <v/>
      </c>
      <c r="AB909" s="24" t="str">
        <f t="shared" si="779"/>
        <v/>
      </c>
      <c r="AC909" s="10" t="str">
        <f t="shared" si="771"/>
        <v/>
      </c>
      <c r="AD909" s="25" t="str">
        <f t="shared" si="772"/>
        <v/>
      </c>
      <c r="AH909" s="24" t="str">
        <f t="shared" si="786"/>
        <v/>
      </c>
      <c r="AI909" s="10" t="str">
        <f t="shared" si="787"/>
        <v/>
      </c>
      <c r="AJ909" s="10" t="str">
        <f t="shared" si="788"/>
        <v/>
      </c>
      <c r="AK909" s="10" t="str">
        <f t="shared" si="789"/>
        <v/>
      </c>
      <c r="AL909" s="10" t="str">
        <f t="shared" si="790"/>
        <v/>
      </c>
      <c r="AM909" s="25" t="str">
        <f t="shared" si="791"/>
        <v/>
      </c>
      <c r="AO909" s="24" t="str">
        <f t="shared" si="792"/>
        <v/>
      </c>
      <c r="AP909" s="10" t="str">
        <f t="shared" si="793"/>
        <v/>
      </c>
      <c r="AQ909" s="25" t="str">
        <f t="shared" si="794"/>
        <v/>
      </c>
      <c r="AU909" s="24" t="str">
        <f t="shared" si="795"/>
        <v/>
      </c>
      <c r="AV909" s="10" t="str">
        <f t="shared" si="796"/>
        <v/>
      </c>
      <c r="AW909" s="10" t="str">
        <f t="shared" si="797"/>
        <v/>
      </c>
      <c r="AX909" s="10" t="str">
        <f t="shared" si="798"/>
        <v/>
      </c>
      <c r="AY909" s="10" t="str">
        <f t="shared" si="799"/>
        <v/>
      </c>
      <c r="AZ909" s="25" t="str">
        <f t="shared" si="800"/>
        <v/>
      </c>
      <c r="BB909" s="24" t="str">
        <f t="shared" si="801"/>
        <v/>
      </c>
      <c r="BC909" s="10" t="str">
        <f t="shared" si="802"/>
        <v/>
      </c>
      <c r="BD909" s="25" t="str">
        <f t="shared" si="803"/>
        <v/>
      </c>
      <c r="BH909" s="24" t="str">
        <f t="shared" si="804"/>
        <v/>
      </c>
      <c r="BI909" s="10" t="str">
        <f t="shared" si="805"/>
        <v/>
      </c>
      <c r="BJ909" s="10" t="str">
        <f t="shared" si="806"/>
        <v/>
      </c>
      <c r="BK909" s="10" t="str">
        <f t="shared" si="807"/>
        <v/>
      </c>
      <c r="BL909" s="10" t="str">
        <f t="shared" si="808"/>
        <v/>
      </c>
      <c r="BM909" s="25" t="str">
        <f t="shared" si="809"/>
        <v/>
      </c>
      <c r="BO909" s="24" t="str">
        <f t="shared" si="810"/>
        <v/>
      </c>
      <c r="BP909" s="10" t="str">
        <f t="shared" si="811"/>
        <v/>
      </c>
      <c r="BQ909" s="25" t="str">
        <f t="shared" si="812"/>
        <v/>
      </c>
      <c r="BU909" s="24" t="str">
        <f t="shared" si="813"/>
        <v/>
      </c>
      <c r="BV909" s="10" t="str">
        <f t="shared" si="814"/>
        <v/>
      </c>
      <c r="BW909" s="10" t="str">
        <f t="shared" si="815"/>
        <v/>
      </c>
      <c r="BX909" s="10" t="str">
        <f t="shared" si="816"/>
        <v/>
      </c>
      <c r="BY909" s="10" t="str">
        <f t="shared" si="817"/>
        <v/>
      </c>
      <c r="BZ909" s="25" t="str">
        <f t="shared" si="818"/>
        <v/>
      </c>
      <c r="CB909" s="24" t="str">
        <f t="shared" si="819"/>
        <v/>
      </c>
      <c r="CC909" s="10" t="str">
        <f t="shared" si="820"/>
        <v/>
      </c>
      <c r="CD909" s="25" t="str">
        <f t="shared" si="821"/>
        <v/>
      </c>
    </row>
    <row r="910" spans="1:82" x14ac:dyDescent="0.25">
      <c r="A910" s="5" t="str">
        <f>IF('MA Data'!$G908='MA Data'!$I$2,'MA Data'!A908,"")</f>
        <v/>
      </c>
      <c r="B910" t="str">
        <f>IF('MA Data'!$G908='MA Data'!$I$2,'MA Data'!B908,"")</f>
        <v/>
      </c>
      <c r="C910" t="str">
        <f>IF('MA Data'!$G908='MA Data'!$I$2,'MA Data'!C908,"")</f>
        <v/>
      </c>
      <c r="D910" t="str">
        <f>IF('MA Data'!$G908='MA Data'!$I$2,'MA Data'!D908,"")</f>
        <v/>
      </c>
      <c r="E910" t="str">
        <f>IF('MA Data'!$G908='MA Data'!$I$2,'MA Data'!E908,"")</f>
        <v/>
      </c>
      <c r="F910" t="str">
        <f>IF('MA Data'!$G908='MA Data'!$I$2,'MA Data'!F908,"")</f>
        <v/>
      </c>
      <c r="G910" s="6" t="str">
        <f>IF('MA Data'!$G908='MA Data'!$I$2,'MA Data'!G908,"")</f>
        <v/>
      </c>
      <c r="H910" t="str">
        <f t="shared" si="773"/>
        <v/>
      </c>
      <c r="I910" s="10" t="str">
        <f t="shared" si="774"/>
        <v/>
      </c>
      <c r="J910" s="10" t="str">
        <f t="shared" si="775"/>
        <v/>
      </c>
      <c r="K910" s="10" t="str">
        <f t="shared" si="776"/>
        <v/>
      </c>
      <c r="L910" s="10" t="str">
        <f t="shared" si="777"/>
        <v/>
      </c>
      <c r="M910" s="25" t="str">
        <f t="shared" si="778"/>
        <v/>
      </c>
      <c r="O910" s="24" t="str">
        <f t="shared" si="768"/>
        <v/>
      </c>
      <c r="P910" s="10" t="str">
        <f t="shared" si="769"/>
        <v/>
      </c>
      <c r="Q910" s="25" t="str">
        <f t="shared" si="770"/>
        <v/>
      </c>
      <c r="U910" s="5" t="str">
        <f t="shared" si="780"/>
        <v/>
      </c>
      <c r="V910" s="10" t="str">
        <f t="shared" si="781"/>
        <v/>
      </c>
      <c r="W910" s="10" t="str">
        <f t="shared" si="782"/>
        <v/>
      </c>
      <c r="X910" s="10" t="str">
        <f t="shared" si="783"/>
        <v/>
      </c>
      <c r="Y910" s="10" t="str">
        <f t="shared" si="784"/>
        <v/>
      </c>
      <c r="Z910" s="25" t="str">
        <f t="shared" si="785"/>
        <v/>
      </c>
      <c r="AB910" s="24" t="str">
        <f t="shared" si="779"/>
        <v/>
      </c>
      <c r="AC910" s="10" t="str">
        <f t="shared" si="771"/>
        <v/>
      </c>
      <c r="AD910" s="25" t="str">
        <f t="shared" si="772"/>
        <v/>
      </c>
      <c r="AH910" s="24" t="str">
        <f t="shared" si="786"/>
        <v/>
      </c>
      <c r="AI910" s="10" t="str">
        <f t="shared" si="787"/>
        <v/>
      </c>
      <c r="AJ910" s="10" t="str">
        <f t="shared" si="788"/>
        <v/>
      </c>
      <c r="AK910" s="10" t="str">
        <f t="shared" si="789"/>
        <v/>
      </c>
      <c r="AL910" s="10" t="str">
        <f t="shared" si="790"/>
        <v/>
      </c>
      <c r="AM910" s="25" t="str">
        <f t="shared" si="791"/>
        <v/>
      </c>
      <c r="AO910" s="24" t="str">
        <f t="shared" si="792"/>
        <v/>
      </c>
      <c r="AP910" s="10" t="str">
        <f t="shared" si="793"/>
        <v/>
      </c>
      <c r="AQ910" s="25" t="str">
        <f t="shared" si="794"/>
        <v/>
      </c>
      <c r="AU910" s="24" t="str">
        <f t="shared" si="795"/>
        <v/>
      </c>
      <c r="AV910" s="10" t="str">
        <f t="shared" si="796"/>
        <v/>
      </c>
      <c r="AW910" s="10" t="str">
        <f t="shared" si="797"/>
        <v/>
      </c>
      <c r="AX910" s="10" t="str">
        <f t="shared" si="798"/>
        <v/>
      </c>
      <c r="AY910" s="10" t="str">
        <f t="shared" si="799"/>
        <v/>
      </c>
      <c r="AZ910" s="25" t="str">
        <f t="shared" si="800"/>
        <v/>
      </c>
      <c r="BB910" s="24" t="str">
        <f t="shared" si="801"/>
        <v/>
      </c>
      <c r="BC910" s="10" t="str">
        <f t="shared" si="802"/>
        <v/>
      </c>
      <c r="BD910" s="25" t="str">
        <f t="shared" si="803"/>
        <v/>
      </c>
      <c r="BH910" s="24" t="str">
        <f t="shared" si="804"/>
        <v/>
      </c>
      <c r="BI910" s="10" t="str">
        <f t="shared" si="805"/>
        <v/>
      </c>
      <c r="BJ910" s="10" t="str">
        <f t="shared" si="806"/>
        <v/>
      </c>
      <c r="BK910" s="10" t="str">
        <f t="shared" si="807"/>
        <v/>
      </c>
      <c r="BL910" s="10" t="str">
        <f t="shared" si="808"/>
        <v/>
      </c>
      <c r="BM910" s="25" t="str">
        <f t="shared" si="809"/>
        <v/>
      </c>
      <c r="BO910" s="24" t="str">
        <f t="shared" si="810"/>
        <v/>
      </c>
      <c r="BP910" s="10" t="str">
        <f t="shared" si="811"/>
        <v/>
      </c>
      <c r="BQ910" s="25" t="str">
        <f t="shared" si="812"/>
        <v/>
      </c>
      <c r="BU910" s="24" t="str">
        <f t="shared" si="813"/>
        <v/>
      </c>
      <c r="BV910" s="10" t="str">
        <f t="shared" si="814"/>
        <v/>
      </c>
      <c r="BW910" s="10" t="str">
        <f t="shared" si="815"/>
        <v/>
      </c>
      <c r="BX910" s="10" t="str">
        <f t="shared" si="816"/>
        <v/>
      </c>
      <c r="BY910" s="10" t="str">
        <f t="shared" si="817"/>
        <v/>
      </c>
      <c r="BZ910" s="25" t="str">
        <f t="shared" si="818"/>
        <v/>
      </c>
      <c r="CB910" s="24" t="str">
        <f t="shared" si="819"/>
        <v/>
      </c>
      <c r="CC910" s="10" t="str">
        <f t="shared" si="820"/>
        <v/>
      </c>
      <c r="CD910" s="25" t="str">
        <f t="shared" si="821"/>
        <v/>
      </c>
    </row>
    <row r="911" spans="1:82" x14ac:dyDescent="0.25">
      <c r="A911" s="5" t="str">
        <f>IF('MA Data'!$G909='MA Data'!$I$2,'MA Data'!A909,"")</f>
        <v/>
      </c>
      <c r="B911" t="str">
        <f>IF('MA Data'!$G909='MA Data'!$I$2,'MA Data'!B909,"")</f>
        <v/>
      </c>
      <c r="C911" t="str">
        <f>IF('MA Data'!$G909='MA Data'!$I$2,'MA Data'!C909,"")</f>
        <v/>
      </c>
      <c r="D911" t="str">
        <f>IF('MA Data'!$G909='MA Data'!$I$2,'MA Data'!D909,"")</f>
        <v/>
      </c>
      <c r="E911" t="str">
        <f>IF('MA Data'!$G909='MA Data'!$I$2,'MA Data'!E909,"")</f>
        <v/>
      </c>
      <c r="F911" t="str">
        <f>IF('MA Data'!$G909='MA Data'!$I$2,'MA Data'!F909,"")</f>
        <v/>
      </c>
      <c r="G911" s="6" t="str">
        <f>IF('MA Data'!$G909='MA Data'!$I$2,'MA Data'!G909,"")</f>
        <v/>
      </c>
      <c r="H911" t="str">
        <f t="shared" si="773"/>
        <v/>
      </c>
      <c r="I911" s="10" t="str">
        <f t="shared" si="774"/>
        <v/>
      </c>
      <c r="J911" s="10" t="str">
        <f t="shared" si="775"/>
        <v/>
      </c>
      <c r="K911" s="10" t="str">
        <f t="shared" si="776"/>
        <v/>
      </c>
      <c r="L911" s="10" t="str">
        <f t="shared" si="777"/>
        <v/>
      </c>
      <c r="M911" s="25" t="str">
        <f t="shared" si="778"/>
        <v/>
      </c>
      <c r="O911" s="24" t="str">
        <f t="shared" si="768"/>
        <v/>
      </c>
      <c r="P911" s="10" t="str">
        <f t="shared" si="769"/>
        <v/>
      </c>
      <c r="Q911" s="25" t="str">
        <f t="shared" si="770"/>
        <v/>
      </c>
      <c r="U911" s="5" t="str">
        <f t="shared" si="780"/>
        <v/>
      </c>
      <c r="V911" s="10" t="str">
        <f t="shared" si="781"/>
        <v/>
      </c>
      <c r="W911" s="10" t="str">
        <f t="shared" si="782"/>
        <v/>
      </c>
      <c r="X911" s="10" t="str">
        <f t="shared" si="783"/>
        <v/>
      </c>
      <c r="Y911" s="10" t="str">
        <f t="shared" si="784"/>
        <v/>
      </c>
      <c r="Z911" s="25" t="str">
        <f t="shared" si="785"/>
        <v/>
      </c>
      <c r="AB911" s="24" t="str">
        <f t="shared" si="779"/>
        <v/>
      </c>
      <c r="AC911" s="10" t="str">
        <f t="shared" si="771"/>
        <v/>
      </c>
      <c r="AD911" s="25" t="str">
        <f t="shared" si="772"/>
        <v/>
      </c>
      <c r="AH911" s="24" t="str">
        <f t="shared" si="786"/>
        <v/>
      </c>
      <c r="AI911" s="10" t="str">
        <f t="shared" si="787"/>
        <v/>
      </c>
      <c r="AJ911" s="10" t="str">
        <f t="shared" si="788"/>
        <v/>
      </c>
      <c r="AK911" s="10" t="str">
        <f t="shared" si="789"/>
        <v/>
      </c>
      <c r="AL911" s="10" t="str">
        <f t="shared" si="790"/>
        <v/>
      </c>
      <c r="AM911" s="25" t="str">
        <f t="shared" si="791"/>
        <v/>
      </c>
      <c r="AO911" s="24" t="str">
        <f t="shared" si="792"/>
        <v/>
      </c>
      <c r="AP911" s="10" t="str">
        <f t="shared" si="793"/>
        <v/>
      </c>
      <c r="AQ911" s="25" t="str">
        <f t="shared" si="794"/>
        <v/>
      </c>
      <c r="AU911" s="24" t="str">
        <f t="shared" si="795"/>
        <v/>
      </c>
      <c r="AV911" s="10" t="str">
        <f t="shared" si="796"/>
        <v/>
      </c>
      <c r="AW911" s="10" t="str">
        <f t="shared" si="797"/>
        <v/>
      </c>
      <c r="AX911" s="10" t="str">
        <f t="shared" si="798"/>
        <v/>
      </c>
      <c r="AY911" s="10" t="str">
        <f t="shared" si="799"/>
        <v/>
      </c>
      <c r="AZ911" s="25" t="str">
        <f t="shared" si="800"/>
        <v/>
      </c>
      <c r="BB911" s="24" t="str">
        <f t="shared" si="801"/>
        <v/>
      </c>
      <c r="BC911" s="10" t="str">
        <f t="shared" si="802"/>
        <v/>
      </c>
      <c r="BD911" s="25" t="str">
        <f t="shared" si="803"/>
        <v/>
      </c>
      <c r="BH911" s="24" t="str">
        <f t="shared" si="804"/>
        <v/>
      </c>
      <c r="BI911" s="10" t="str">
        <f t="shared" si="805"/>
        <v/>
      </c>
      <c r="BJ911" s="10" t="str">
        <f t="shared" si="806"/>
        <v/>
      </c>
      <c r="BK911" s="10" t="str">
        <f t="shared" si="807"/>
        <v/>
      </c>
      <c r="BL911" s="10" t="str">
        <f t="shared" si="808"/>
        <v/>
      </c>
      <c r="BM911" s="25" t="str">
        <f t="shared" si="809"/>
        <v/>
      </c>
      <c r="BO911" s="24" t="str">
        <f t="shared" si="810"/>
        <v/>
      </c>
      <c r="BP911" s="10" t="str">
        <f t="shared" si="811"/>
        <v/>
      </c>
      <c r="BQ911" s="25" t="str">
        <f t="shared" si="812"/>
        <v/>
      </c>
      <c r="BU911" s="24" t="str">
        <f t="shared" si="813"/>
        <v/>
      </c>
      <c r="BV911" s="10" t="str">
        <f t="shared" si="814"/>
        <v/>
      </c>
      <c r="BW911" s="10" t="str">
        <f t="shared" si="815"/>
        <v/>
      </c>
      <c r="BX911" s="10" t="str">
        <f t="shared" si="816"/>
        <v/>
      </c>
      <c r="BY911" s="10" t="str">
        <f t="shared" si="817"/>
        <v/>
      </c>
      <c r="BZ911" s="25" t="str">
        <f t="shared" si="818"/>
        <v/>
      </c>
      <c r="CB911" s="24" t="str">
        <f t="shared" si="819"/>
        <v/>
      </c>
      <c r="CC911" s="10" t="str">
        <f t="shared" si="820"/>
        <v/>
      </c>
      <c r="CD911" s="25" t="str">
        <f t="shared" si="821"/>
        <v/>
      </c>
    </row>
    <row r="912" spans="1:82" x14ac:dyDescent="0.25">
      <c r="A912" s="5" t="str">
        <f>IF('MA Data'!$G910='MA Data'!$I$2,'MA Data'!A910,"")</f>
        <v/>
      </c>
      <c r="B912" t="str">
        <f>IF('MA Data'!$G910='MA Data'!$I$2,'MA Data'!B910,"")</f>
        <v/>
      </c>
      <c r="C912" t="str">
        <f>IF('MA Data'!$G910='MA Data'!$I$2,'MA Data'!C910,"")</f>
        <v/>
      </c>
      <c r="D912" t="str">
        <f>IF('MA Data'!$G910='MA Data'!$I$2,'MA Data'!D910,"")</f>
        <v/>
      </c>
      <c r="E912" t="str">
        <f>IF('MA Data'!$G910='MA Data'!$I$2,'MA Data'!E910,"")</f>
        <v/>
      </c>
      <c r="F912" t="str">
        <f>IF('MA Data'!$G910='MA Data'!$I$2,'MA Data'!F910,"")</f>
        <v/>
      </c>
      <c r="G912" s="6" t="str">
        <f>IF('MA Data'!$G910='MA Data'!$I$2,'MA Data'!G910,"")</f>
        <v/>
      </c>
      <c r="H912" t="str">
        <f t="shared" si="773"/>
        <v/>
      </c>
      <c r="I912" s="10" t="str">
        <f t="shared" si="774"/>
        <v/>
      </c>
      <c r="J912" s="10" t="str">
        <f t="shared" si="775"/>
        <v/>
      </c>
      <c r="K912" s="10" t="str">
        <f t="shared" si="776"/>
        <v/>
      </c>
      <c r="L912" s="10" t="str">
        <f t="shared" si="777"/>
        <v/>
      </c>
      <c r="M912" s="25" t="str">
        <f t="shared" si="778"/>
        <v/>
      </c>
      <c r="O912" s="24" t="str">
        <f t="shared" si="768"/>
        <v/>
      </c>
      <c r="P912" s="10" t="str">
        <f t="shared" si="769"/>
        <v/>
      </c>
      <c r="Q912" s="25" t="str">
        <f t="shared" si="770"/>
        <v/>
      </c>
      <c r="U912" s="5" t="str">
        <f t="shared" si="780"/>
        <v/>
      </c>
      <c r="V912" s="10" t="str">
        <f t="shared" si="781"/>
        <v/>
      </c>
      <c r="W912" s="10" t="str">
        <f t="shared" si="782"/>
        <v/>
      </c>
      <c r="X912" s="10" t="str">
        <f t="shared" si="783"/>
        <v/>
      </c>
      <c r="Y912" s="10" t="str">
        <f t="shared" si="784"/>
        <v/>
      </c>
      <c r="Z912" s="25" t="str">
        <f t="shared" si="785"/>
        <v/>
      </c>
      <c r="AB912" s="24" t="str">
        <f t="shared" si="779"/>
        <v/>
      </c>
      <c r="AC912" s="10" t="str">
        <f t="shared" si="771"/>
        <v/>
      </c>
      <c r="AD912" s="25" t="str">
        <f t="shared" si="772"/>
        <v/>
      </c>
      <c r="AH912" s="24" t="str">
        <f t="shared" si="786"/>
        <v/>
      </c>
      <c r="AI912" s="10" t="str">
        <f t="shared" si="787"/>
        <v/>
      </c>
      <c r="AJ912" s="10" t="str">
        <f t="shared" si="788"/>
        <v/>
      </c>
      <c r="AK912" s="10" t="str">
        <f t="shared" si="789"/>
        <v/>
      </c>
      <c r="AL912" s="10" t="str">
        <f t="shared" si="790"/>
        <v/>
      </c>
      <c r="AM912" s="25" t="str">
        <f t="shared" si="791"/>
        <v/>
      </c>
      <c r="AO912" s="24" t="str">
        <f t="shared" si="792"/>
        <v/>
      </c>
      <c r="AP912" s="10" t="str">
        <f t="shared" si="793"/>
        <v/>
      </c>
      <c r="AQ912" s="25" t="str">
        <f t="shared" si="794"/>
        <v/>
      </c>
      <c r="AU912" s="24" t="str">
        <f t="shared" si="795"/>
        <v/>
      </c>
      <c r="AV912" s="10" t="str">
        <f t="shared" si="796"/>
        <v/>
      </c>
      <c r="AW912" s="10" t="str">
        <f t="shared" si="797"/>
        <v/>
      </c>
      <c r="AX912" s="10" t="str">
        <f t="shared" si="798"/>
        <v/>
      </c>
      <c r="AY912" s="10" t="str">
        <f t="shared" si="799"/>
        <v/>
      </c>
      <c r="AZ912" s="25" t="str">
        <f t="shared" si="800"/>
        <v/>
      </c>
      <c r="BB912" s="24" t="str">
        <f t="shared" si="801"/>
        <v/>
      </c>
      <c r="BC912" s="10" t="str">
        <f t="shared" si="802"/>
        <v/>
      </c>
      <c r="BD912" s="25" t="str">
        <f t="shared" si="803"/>
        <v/>
      </c>
      <c r="BH912" s="24" t="str">
        <f t="shared" si="804"/>
        <v/>
      </c>
      <c r="BI912" s="10" t="str">
        <f t="shared" si="805"/>
        <v/>
      </c>
      <c r="BJ912" s="10" t="str">
        <f t="shared" si="806"/>
        <v/>
      </c>
      <c r="BK912" s="10" t="str">
        <f t="shared" si="807"/>
        <v/>
      </c>
      <c r="BL912" s="10" t="str">
        <f t="shared" si="808"/>
        <v/>
      </c>
      <c r="BM912" s="25" t="str">
        <f t="shared" si="809"/>
        <v/>
      </c>
      <c r="BO912" s="24" t="str">
        <f t="shared" si="810"/>
        <v/>
      </c>
      <c r="BP912" s="10" t="str">
        <f t="shared" si="811"/>
        <v/>
      </c>
      <c r="BQ912" s="25" t="str">
        <f t="shared" si="812"/>
        <v/>
      </c>
      <c r="BU912" s="24" t="str">
        <f t="shared" si="813"/>
        <v/>
      </c>
      <c r="BV912" s="10" t="str">
        <f t="shared" si="814"/>
        <v/>
      </c>
      <c r="BW912" s="10" t="str">
        <f t="shared" si="815"/>
        <v/>
      </c>
      <c r="BX912" s="10" t="str">
        <f t="shared" si="816"/>
        <v/>
      </c>
      <c r="BY912" s="10" t="str">
        <f t="shared" si="817"/>
        <v/>
      </c>
      <c r="BZ912" s="25" t="str">
        <f t="shared" si="818"/>
        <v/>
      </c>
      <c r="CB912" s="24" t="str">
        <f t="shared" si="819"/>
        <v/>
      </c>
      <c r="CC912" s="10" t="str">
        <f t="shared" si="820"/>
        <v/>
      </c>
      <c r="CD912" s="25" t="str">
        <f t="shared" si="821"/>
        <v/>
      </c>
    </row>
    <row r="913" spans="1:82" x14ac:dyDescent="0.25">
      <c r="A913" s="5" t="str">
        <f>IF('MA Data'!$G911='MA Data'!$I$2,'MA Data'!A911,"")</f>
        <v/>
      </c>
      <c r="B913" t="str">
        <f>IF('MA Data'!$G911='MA Data'!$I$2,'MA Data'!B911,"")</f>
        <v/>
      </c>
      <c r="C913" t="str">
        <f>IF('MA Data'!$G911='MA Data'!$I$2,'MA Data'!C911,"")</f>
        <v/>
      </c>
      <c r="D913" t="str">
        <f>IF('MA Data'!$G911='MA Data'!$I$2,'MA Data'!D911,"")</f>
        <v/>
      </c>
      <c r="E913" t="str">
        <f>IF('MA Data'!$G911='MA Data'!$I$2,'MA Data'!E911,"")</f>
        <v/>
      </c>
      <c r="F913" t="str">
        <f>IF('MA Data'!$G911='MA Data'!$I$2,'MA Data'!F911,"")</f>
        <v/>
      </c>
      <c r="G913" s="6" t="str">
        <f>IF('MA Data'!$G911='MA Data'!$I$2,'MA Data'!G911,"")</f>
        <v/>
      </c>
      <c r="H913" t="str">
        <f t="shared" si="773"/>
        <v/>
      </c>
      <c r="I913" s="10" t="str">
        <f t="shared" si="774"/>
        <v/>
      </c>
      <c r="J913" s="10" t="str">
        <f t="shared" si="775"/>
        <v/>
      </c>
      <c r="K913" s="10" t="str">
        <f t="shared" si="776"/>
        <v/>
      </c>
      <c r="L913" s="10" t="str">
        <f t="shared" si="777"/>
        <v/>
      </c>
      <c r="M913" s="25" t="str">
        <f t="shared" si="778"/>
        <v/>
      </c>
      <c r="O913" s="24" t="str">
        <f t="shared" si="768"/>
        <v/>
      </c>
      <c r="P913" s="10" t="str">
        <f t="shared" si="769"/>
        <v/>
      </c>
      <c r="Q913" s="25" t="str">
        <f t="shared" si="770"/>
        <v/>
      </c>
      <c r="U913" s="5" t="str">
        <f t="shared" si="780"/>
        <v/>
      </c>
      <c r="V913" s="10" t="str">
        <f t="shared" si="781"/>
        <v/>
      </c>
      <c r="W913" s="10" t="str">
        <f t="shared" si="782"/>
        <v/>
      </c>
      <c r="X913" s="10" t="str">
        <f t="shared" si="783"/>
        <v/>
      </c>
      <c r="Y913" s="10" t="str">
        <f t="shared" si="784"/>
        <v/>
      </c>
      <c r="Z913" s="25" t="str">
        <f t="shared" si="785"/>
        <v/>
      </c>
      <c r="AB913" s="24" t="str">
        <f t="shared" si="779"/>
        <v/>
      </c>
      <c r="AC913" s="10" t="str">
        <f t="shared" si="771"/>
        <v/>
      </c>
      <c r="AD913" s="25" t="str">
        <f t="shared" si="772"/>
        <v/>
      </c>
      <c r="AH913" s="24" t="str">
        <f t="shared" si="786"/>
        <v/>
      </c>
      <c r="AI913" s="10" t="str">
        <f t="shared" si="787"/>
        <v/>
      </c>
      <c r="AJ913" s="10" t="str">
        <f t="shared" si="788"/>
        <v/>
      </c>
      <c r="AK913" s="10" t="str">
        <f t="shared" si="789"/>
        <v/>
      </c>
      <c r="AL913" s="10" t="str">
        <f t="shared" si="790"/>
        <v/>
      </c>
      <c r="AM913" s="25" t="str">
        <f t="shared" si="791"/>
        <v/>
      </c>
      <c r="AO913" s="24" t="str">
        <f t="shared" si="792"/>
        <v/>
      </c>
      <c r="AP913" s="10" t="str">
        <f t="shared" si="793"/>
        <v/>
      </c>
      <c r="AQ913" s="25" t="str">
        <f t="shared" si="794"/>
        <v/>
      </c>
      <c r="AU913" s="24" t="str">
        <f t="shared" si="795"/>
        <v/>
      </c>
      <c r="AV913" s="10" t="str">
        <f t="shared" si="796"/>
        <v/>
      </c>
      <c r="AW913" s="10" t="str">
        <f t="shared" si="797"/>
        <v/>
      </c>
      <c r="AX913" s="10" t="str">
        <f t="shared" si="798"/>
        <v/>
      </c>
      <c r="AY913" s="10" t="str">
        <f t="shared" si="799"/>
        <v/>
      </c>
      <c r="AZ913" s="25" t="str">
        <f t="shared" si="800"/>
        <v/>
      </c>
      <c r="BB913" s="24" t="str">
        <f t="shared" si="801"/>
        <v/>
      </c>
      <c r="BC913" s="10" t="str">
        <f t="shared" si="802"/>
        <v/>
      </c>
      <c r="BD913" s="25" t="str">
        <f t="shared" si="803"/>
        <v/>
      </c>
      <c r="BH913" s="24" t="str">
        <f t="shared" si="804"/>
        <v/>
      </c>
      <c r="BI913" s="10" t="str">
        <f t="shared" si="805"/>
        <v/>
      </c>
      <c r="BJ913" s="10" t="str">
        <f t="shared" si="806"/>
        <v/>
      </c>
      <c r="BK913" s="10" t="str">
        <f t="shared" si="807"/>
        <v/>
      </c>
      <c r="BL913" s="10" t="str">
        <f t="shared" si="808"/>
        <v/>
      </c>
      <c r="BM913" s="25" t="str">
        <f t="shared" si="809"/>
        <v/>
      </c>
      <c r="BO913" s="24" t="str">
        <f t="shared" si="810"/>
        <v/>
      </c>
      <c r="BP913" s="10" t="str">
        <f t="shared" si="811"/>
        <v/>
      </c>
      <c r="BQ913" s="25" t="str">
        <f t="shared" si="812"/>
        <v/>
      </c>
      <c r="BU913" s="24" t="str">
        <f t="shared" si="813"/>
        <v/>
      </c>
      <c r="BV913" s="10" t="str">
        <f t="shared" si="814"/>
        <v/>
      </c>
      <c r="BW913" s="10" t="str">
        <f t="shared" si="815"/>
        <v/>
      </c>
      <c r="BX913" s="10" t="str">
        <f t="shared" si="816"/>
        <v/>
      </c>
      <c r="BY913" s="10" t="str">
        <f t="shared" si="817"/>
        <v/>
      </c>
      <c r="BZ913" s="25" t="str">
        <f t="shared" si="818"/>
        <v/>
      </c>
      <c r="CB913" s="24" t="str">
        <f t="shared" si="819"/>
        <v/>
      </c>
      <c r="CC913" s="10" t="str">
        <f t="shared" si="820"/>
        <v/>
      </c>
      <c r="CD913" s="25" t="str">
        <f t="shared" si="821"/>
        <v/>
      </c>
    </row>
    <row r="914" spans="1:82" x14ac:dyDescent="0.25">
      <c r="A914" s="5" t="str">
        <f>IF('MA Data'!$G912='MA Data'!$I$2,'MA Data'!A912,"")</f>
        <v/>
      </c>
      <c r="B914" t="str">
        <f>IF('MA Data'!$G912='MA Data'!$I$2,'MA Data'!B912,"")</f>
        <v/>
      </c>
      <c r="C914" t="str">
        <f>IF('MA Data'!$G912='MA Data'!$I$2,'MA Data'!C912,"")</f>
        <v/>
      </c>
      <c r="D914" t="str">
        <f>IF('MA Data'!$G912='MA Data'!$I$2,'MA Data'!D912,"")</f>
        <v/>
      </c>
      <c r="E914" t="str">
        <f>IF('MA Data'!$G912='MA Data'!$I$2,'MA Data'!E912,"")</f>
        <v/>
      </c>
      <c r="F914" t="str">
        <f>IF('MA Data'!$G912='MA Data'!$I$2,'MA Data'!F912,"")</f>
        <v/>
      </c>
      <c r="G914" s="6" t="str">
        <f>IF('MA Data'!$G912='MA Data'!$I$2,'MA Data'!G912,"")</f>
        <v/>
      </c>
      <c r="H914" t="str">
        <f t="shared" si="773"/>
        <v/>
      </c>
      <c r="I914" s="10" t="str">
        <f t="shared" si="774"/>
        <v/>
      </c>
      <c r="J914" s="10" t="str">
        <f t="shared" si="775"/>
        <v/>
      </c>
      <c r="K914" s="10" t="str">
        <f t="shared" si="776"/>
        <v/>
      </c>
      <c r="L914" s="10" t="str">
        <f t="shared" si="777"/>
        <v/>
      </c>
      <c r="M914" s="25" t="str">
        <f t="shared" si="778"/>
        <v/>
      </c>
      <c r="O914" s="24" t="str">
        <f t="shared" si="768"/>
        <v/>
      </c>
      <c r="P914" s="10" t="str">
        <f t="shared" si="769"/>
        <v/>
      </c>
      <c r="Q914" s="25" t="str">
        <f t="shared" si="770"/>
        <v/>
      </c>
      <c r="U914" s="5" t="str">
        <f t="shared" si="780"/>
        <v/>
      </c>
      <c r="V914" s="10" t="str">
        <f t="shared" si="781"/>
        <v/>
      </c>
      <c r="W914" s="10" t="str">
        <f t="shared" si="782"/>
        <v/>
      </c>
      <c r="X914" s="10" t="str">
        <f t="shared" si="783"/>
        <v/>
      </c>
      <c r="Y914" s="10" t="str">
        <f t="shared" si="784"/>
        <v/>
      </c>
      <c r="Z914" s="25" t="str">
        <f t="shared" si="785"/>
        <v/>
      </c>
      <c r="AB914" s="24" t="str">
        <f t="shared" si="779"/>
        <v/>
      </c>
      <c r="AC914" s="10" t="str">
        <f t="shared" si="771"/>
        <v/>
      </c>
      <c r="AD914" s="25" t="str">
        <f t="shared" si="772"/>
        <v/>
      </c>
      <c r="AH914" s="24" t="str">
        <f t="shared" si="786"/>
        <v/>
      </c>
      <c r="AI914" s="10" t="str">
        <f t="shared" si="787"/>
        <v/>
      </c>
      <c r="AJ914" s="10" t="str">
        <f t="shared" si="788"/>
        <v/>
      </c>
      <c r="AK914" s="10" t="str">
        <f t="shared" si="789"/>
        <v/>
      </c>
      <c r="AL914" s="10" t="str">
        <f t="shared" si="790"/>
        <v/>
      </c>
      <c r="AM914" s="25" t="str">
        <f t="shared" si="791"/>
        <v/>
      </c>
      <c r="AO914" s="24" t="str">
        <f t="shared" si="792"/>
        <v/>
      </c>
      <c r="AP914" s="10" t="str">
        <f t="shared" si="793"/>
        <v/>
      </c>
      <c r="AQ914" s="25" t="str">
        <f t="shared" si="794"/>
        <v/>
      </c>
      <c r="AU914" s="24" t="str">
        <f t="shared" si="795"/>
        <v/>
      </c>
      <c r="AV914" s="10" t="str">
        <f t="shared" si="796"/>
        <v/>
      </c>
      <c r="AW914" s="10" t="str">
        <f t="shared" si="797"/>
        <v/>
      </c>
      <c r="AX914" s="10" t="str">
        <f t="shared" si="798"/>
        <v/>
      </c>
      <c r="AY914" s="10" t="str">
        <f t="shared" si="799"/>
        <v/>
      </c>
      <c r="AZ914" s="25" t="str">
        <f t="shared" si="800"/>
        <v/>
      </c>
      <c r="BB914" s="24" t="str">
        <f t="shared" si="801"/>
        <v/>
      </c>
      <c r="BC914" s="10" t="str">
        <f t="shared" si="802"/>
        <v/>
      </c>
      <c r="BD914" s="25" t="str">
        <f t="shared" si="803"/>
        <v/>
      </c>
      <c r="BH914" s="24" t="str">
        <f t="shared" si="804"/>
        <v/>
      </c>
      <c r="BI914" s="10" t="str">
        <f t="shared" si="805"/>
        <v/>
      </c>
      <c r="BJ914" s="10" t="str">
        <f t="shared" si="806"/>
        <v/>
      </c>
      <c r="BK914" s="10" t="str">
        <f t="shared" si="807"/>
        <v/>
      </c>
      <c r="BL914" s="10" t="str">
        <f t="shared" si="808"/>
        <v/>
      </c>
      <c r="BM914" s="25" t="str">
        <f t="shared" si="809"/>
        <v/>
      </c>
      <c r="BO914" s="24" t="str">
        <f t="shared" si="810"/>
        <v/>
      </c>
      <c r="BP914" s="10" t="str">
        <f t="shared" si="811"/>
        <v/>
      </c>
      <c r="BQ914" s="25" t="str">
        <f t="shared" si="812"/>
        <v/>
      </c>
      <c r="BU914" s="24" t="str">
        <f t="shared" si="813"/>
        <v/>
      </c>
      <c r="BV914" s="10" t="str">
        <f t="shared" si="814"/>
        <v/>
      </c>
      <c r="BW914" s="10" t="str">
        <f t="shared" si="815"/>
        <v/>
      </c>
      <c r="BX914" s="10" t="str">
        <f t="shared" si="816"/>
        <v/>
      </c>
      <c r="BY914" s="10" t="str">
        <f t="shared" si="817"/>
        <v/>
      </c>
      <c r="BZ914" s="25" t="str">
        <f t="shared" si="818"/>
        <v/>
      </c>
      <c r="CB914" s="24" t="str">
        <f t="shared" si="819"/>
        <v/>
      </c>
      <c r="CC914" s="10" t="str">
        <f t="shared" si="820"/>
        <v/>
      </c>
      <c r="CD914" s="25" t="str">
        <f t="shared" si="821"/>
        <v/>
      </c>
    </row>
    <row r="915" spans="1:82" x14ac:dyDescent="0.25">
      <c r="A915" s="5" t="str">
        <f>IF('MA Data'!$G913='MA Data'!$I$2,'MA Data'!A913,"")</f>
        <v/>
      </c>
      <c r="B915" t="str">
        <f>IF('MA Data'!$G913='MA Data'!$I$2,'MA Data'!B913,"")</f>
        <v/>
      </c>
      <c r="C915" t="str">
        <f>IF('MA Data'!$G913='MA Data'!$I$2,'MA Data'!C913,"")</f>
        <v/>
      </c>
      <c r="D915" t="str">
        <f>IF('MA Data'!$G913='MA Data'!$I$2,'MA Data'!D913,"")</f>
        <v/>
      </c>
      <c r="E915" t="str">
        <f>IF('MA Data'!$G913='MA Data'!$I$2,'MA Data'!E913,"")</f>
        <v/>
      </c>
      <c r="F915" t="str">
        <f>IF('MA Data'!$G913='MA Data'!$I$2,'MA Data'!F913,"")</f>
        <v/>
      </c>
      <c r="G915" s="6" t="str">
        <f>IF('MA Data'!$G913='MA Data'!$I$2,'MA Data'!G913,"")</f>
        <v/>
      </c>
      <c r="H915" t="str">
        <f t="shared" si="773"/>
        <v/>
      </c>
      <c r="I915" s="10" t="str">
        <f t="shared" si="774"/>
        <v/>
      </c>
      <c r="J915" s="10" t="str">
        <f t="shared" si="775"/>
        <v/>
      </c>
      <c r="K915" s="10" t="str">
        <f t="shared" si="776"/>
        <v/>
      </c>
      <c r="L915" s="10" t="str">
        <f t="shared" si="777"/>
        <v/>
      </c>
      <c r="M915" s="25" t="str">
        <f t="shared" si="778"/>
        <v/>
      </c>
      <c r="O915" s="24" t="str">
        <f t="shared" ref="O915:O978" si="822">IF(D915="","",J915+N$15)</f>
        <v/>
      </c>
      <c r="P915" s="10" t="str">
        <f t="shared" ref="P915:P978" si="823">IF(D915="","",1/O915)</f>
        <v/>
      </c>
      <c r="Q915" s="25" t="str">
        <f t="shared" ref="Q915:Q978" si="824">IF(D915="","",H915*P915)</f>
        <v/>
      </c>
      <c r="U915" s="5" t="str">
        <f t="shared" si="780"/>
        <v/>
      </c>
      <c r="V915" s="10" t="str">
        <f t="shared" si="781"/>
        <v/>
      </c>
      <c r="W915" s="10" t="str">
        <f t="shared" si="782"/>
        <v/>
      </c>
      <c r="X915" s="10" t="str">
        <f t="shared" si="783"/>
        <v/>
      </c>
      <c r="Y915" s="10" t="str">
        <f t="shared" si="784"/>
        <v/>
      </c>
      <c r="Z915" s="25" t="str">
        <f t="shared" si="785"/>
        <v/>
      </c>
      <c r="AB915" s="24" t="str">
        <f t="shared" si="779"/>
        <v/>
      </c>
      <c r="AC915" s="10" t="str">
        <f t="shared" ref="AC915:AC978" si="825">IF(D915="","",1/AB915)</f>
        <v/>
      </c>
      <c r="AD915" s="25" t="str">
        <f t="shared" ref="AD915:AD978" si="826">IF(D915="","",AC915*U915)</f>
        <v/>
      </c>
      <c r="AH915" s="24" t="str">
        <f t="shared" si="786"/>
        <v/>
      </c>
      <c r="AI915" s="10" t="str">
        <f t="shared" si="787"/>
        <v/>
      </c>
      <c r="AJ915" s="10" t="str">
        <f t="shared" si="788"/>
        <v/>
      </c>
      <c r="AK915" s="10" t="str">
        <f t="shared" si="789"/>
        <v/>
      </c>
      <c r="AL915" s="10" t="str">
        <f t="shared" si="790"/>
        <v/>
      </c>
      <c r="AM915" s="25" t="str">
        <f t="shared" si="791"/>
        <v/>
      </c>
      <c r="AO915" s="24" t="str">
        <f t="shared" si="792"/>
        <v/>
      </c>
      <c r="AP915" s="10" t="str">
        <f t="shared" si="793"/>
        <v/>
      </c>
      <c r="AQ915" s="25" t="str">
        <f t="shared" si="794"/>
        <v/>
      </c>
      <c r="AU915" s="24" t="str">
        <f t="shared" si="795"/>
        <v/>
      </c>
      <c r="AV915" s="10" t="str">
        <f t="shared" si="796"/>
        <v/>
      </c>
      <c r="AW915" s="10" t="str">
        <f t="shared" si="797"/>
        <v/>
      </c>
      <c r="AX915" s="10" t="str">
        <f t="shared" si="798"/>
        <v/>
      </c>
      <c r="AY915" s="10" t="str">
        <f t="shared" si="799"/>
        <v/>
      </c>
      <c r="AZ915" s="25" t="str">
        <f t="shared" si="800"/>
        <v/>
      </c>
      <c r="BB915" s="24" t="str">
        <f t="shared" si="801"/>
        <v/>
      </c>
      <c r="BC915" s="10" t="str">
        <f t="shared" si="802"/>
        <v/>
      </c>
      <c r="BD915" s="25" t="str">
        <f t="shared" si="803"/>
        <v/>
      </c>
      <c r="BH915" s="24" t="str">
        <f t="shared" si="804"/>
        <v/>
      </c>
      <c r="BI915" s="10" t="str">
        <f t="shared" si="805"/>
        <v/>
      </c>
      <c r="BJ915" s="10" t="str">
        <f t="shared" si="806"/>
        <v/>
      </c>
      <c r="BK915" s="10" t="str">
        <f t="shared" si="807"/>
        <v/>
      </c>
      <c r="BL915" s="10" t="str">
        <f t="shared" si="808"/>
        <v/>
      </c>
      <c r="BM915" s="25" t="str">
        <f t="shared" si="809"/>
        <v/>
      </c>
      <c r="BO915" s="24" t="str">
        <f t="shared" si="810"/>
        <v/>
      </c>
      <c r="BP915" s="10" t="str">
        <f t="shared" si="811"/>
        <v/>
      </c>
      <c r="BQ915" s="25" t="str">
        <f t="shared" si="812"/>
        <v/>
      </c>
      <c r="BU915" s="24" t="str">
        <f t="shared" si="813"/>
        <v/>
      </c>
      <c r="BV915" s="10" t="str">
        <f t="shared" si="814"/>
        <v/>
      </c>
      <c r="BW915" s="10" t="str">
        <f t="shared" si="815"/>
        <v/>
      </c>
      <c r="BX915" s="10" t="str">
        <f t="shared" si="816"/>
        <v/>
      </c>
      <c r="BY915" s="10" t="str">
        <f t="shared" si="817"/>
        <v/>
      </c>
      <c r="BZ915" s="25" t="str">
        <f t="shared" si="818"/>
        <v/>
      </c>
      <c r="CB915" s="24" t="str">
        <f t="shared" si="819"/>
        <v/>
      </c>
      <c r="CC915" s="10" t="str">
        <f t="shared" si="820"/>
        <v/>
      </c>
      <c r="CD915" s="25" t="str">
        <f t="shared" si="821"/>
        <v/>
      </c>
    </row>
    <row r="916" spans="1:82" x14ac:dyDescent="0.25">
      <c r="A916" s="5" t="str">
        <f>IF('MA Data'!$G914='MA Data'!$I$2,'MA Data'!A914,"")</f>
        <v/>
      </c>
      <c r="B916" t="str">
        <f>IF('MA Data'!$G914='MA Data'!$I$2,'MA Data'!B914,"")</f>
        <v/>
      </c>
      <c r="C916" t="str">
        <f>IF('MA Data'!$G914='MA Data'!$I$2,'MA Data'!C914,"")</f>
        <v/>
      </c>
      <c r="D916" t="str">
        <f>IF('MA Data'!$G914='MA Data'!$I$2,'MA Data'!D914,"")</f>
        <v/>
      </c>
      <c r="E916" t="str">
        <f>IF('MA Data'!$G914='MA Data'!$I$2,'MA Data'!E914,"")</f>
        <v/>
      </c>
      <c r="F916" t="str">
        <f>IF('MA Data'!$G914='MA Data'!$I$2,'MA Data'!F914,"")</f>
        <v/>
      </c>
      <c r="G916" s="6" t="str">
        <f>IF('MA Data'!$G914='MA Data'!$I$2,'MA Data'!G914,"")</f>
        <v/>
      </c>
      <c r="H916" t="str">
        <f t="shared" si="773"/>
        <v/>
      </c>
      <c r="I916" s="10" t="str">
        <f t="shared" si="774"/>
        <v/>
      </c>
      <c r="J916" s="10" t="str">
        <f t="shared" si="775"/>
        <v/>
      </c>
      <c r="K916" s="10" t="str">
        <f t="shared" si="776"/>
        <v/>
      </c>
      <c r="L916" s="10" t="str">
        <f t="shared" si="777"/>
        <v/>
      </c>
      <c r="M916" s="25" t="str">
        <f t="shared" si="778"/>
        <v/>
      </c>
      <c r="O916" s="24" t="str">
        <f t="shared" si="822"/>
        <v/>
      </c>
      <c r="P916" s="10" t="str">
        <f t="shared" si="823"/>
        <v/>
      </c>
      <c r="Q916" s="25" t="str">
        <f t="shared" si="824"/>
        <v/>
      </c>
      <c r="U916" s="5" t="str">
        <f t="shared" si="780"/>
        <v/>
      </c>
      <c r="V916" s="10" t="str">
        <f t="shared" si="781"/>
        <v/>
      </c>
      <c r="W916" s="10" t="str">
        <f t="shared" si="782"/>
        <v/>
      </c>
      <c r="X916" s="10" t="str">
        <f t="shared" si="783"/>
        <v/>
      </c>
      <c r="Y916" s="10" t="str">
        <f t="shared" si="784"/>
        <v/>
      </c>
      <c r="Z916" s="25" t="str">
        <f t="shared" si="785"/>
        <v/>
      </c>
      <c r="AB916" s="24" t="str">
        <f t="shared" si="779"/>
        <v/>
      </c>
      <c r="AC916" s="10" t="str">
        <f t="shared" si="825"/>
        <v/>
      </c>
      <c r="AD916" s="25" t="str">
        <f t="shared" si="826"/>
        <v/>
      </c>
      <c r="AH916" s="24" t="str">
        <f t="shared" si="786"/>
        <v/>
      </c>
      <c r="AI916" s="10" t="str">
        <f t="shared" si="787"/>
        <v/>
      </c>
      <c r="AJ916" s="10" t="str">
        <f t="shared" si="788"/>
        <v/>
      </c>
      <c r="AK916" s="10" t="str">
        <f t="shared" si="789"/>
        <v/>
      </c>
      <c r="AL916" s="10" t="str">
        <f t="shared" si="790"/>
        <v/>
      </c>
      <c r="AM916" s="25" t="str">
        <f t="shared" si="791"/>
        <v/>
      </c>
      <c r="AO916" s="24" t="str">
        <f t="shared" si="792"/>
        <v/>
      </c>
      <c r="AP916" s="10" t="str">
        <f t="shared" si="793"/>
        <v/>
      </c>
      <c r="AQ916" s="25" t="str">
        <f t="shared" si="794"/>
        <v/>
      </c>
      <c r="AU916" s="24" t="str">
        <f t="shared" si="795"/>
        <v/>
      </c>
      <c r="AV916" s="10" t="str">
        <f t="shared" si="796"/>
        <v/>
      </c>
      <c r="AW916" s="10" t="str">
        <f t="shared" si="797"/>
        <v/>
      </c>
      <c r="AX916" s="10" t="str">
        <f t="shared" si="798"/>
        <v/>
      </c>
      <c r="AY916" s="10" t="str">
        <f t="shared" si="799"/>
        <v/>
      </c>
      <c r="AZ916" s="25" t="str">
        <f t="shared" si="800"/>
        <v/>
      </c>
      <c r="BB916" s="24" t="str">
        <f t="shared" si="801"/>
        <v/>
      </c>
      <c r="BC916" s="10" t="str">
        <f t="shared" si="802"/>
        <v/>
      </c>
      <c r="BD916" s="25" t="str">
        <f t="shared" si="803"/>
        <v/>
      </c>
      <c r="BH916" s="24" t="str">
        <f t="shared" si="804"/>
        <v/>
      </c>
      <c r="BI916" s="10" t="str">
        <f t="shared" si="805"/>
        <v/>
      </c>
      <c r="BJ916" s="10" t="str">
        <f t="shared" si="806"/>
        <v/>
      </c>
      <c r="BK916" s="10" t="str">
        <f t="shared" si="807"/>
        <v/>
      </c>
      <c r="BL916" s="10" t="str">
        <f t="shared" si="808"/>
        <v/>
      </c>
      <c r="BM916" s="25" t="str">
        <f t="shared" si="809"/>
        <v/>
      </c>
      <c r="BO916" s="24" t="str">
        <f t="shared" si="810"/>
        <v/>
      </c>
      <c r="BP916" s="10" t="str">
        <f t="shared" si="811"/>
        <v/>
      </c>
      <c r="BQ916" s="25" t="str">
        <f t="shared" si="812"/>
        <v/>
      </c>
      <c r="BU916" s="24" t="str">
        <f t="shared" si="813"/>
        <v/>
      </c>
      <c r="BV916" s="10" t="str">
        <f t="shared" si="814"/>
        <v/>
      </c>
      <c r="BW916" s="10" t="str">
        <f t="shared" si="815"/>
        <v/>
      </c>
      <c r="BX916" s="10" t="str">
        <f t="shared" si="816"/>
        <v/>
      </c>
      <c r="BY916" s="10" t="str">
        <f t="shared" si="817"/>
        <v/>
      </c>
      <c r="BZ916" s="25" t="str">
        <f t="shared" si="818"/>
        <v/>
      </c>
      <c r="CB916" s="24" t="str">
        <f t="shared" si="819"/>
        <v/>
      </c>
      <c r="CC916" s="10" t="str">
        <f t="shared" si="820"/>
        <v/>
      </c>
      <c r="CD916" s="25" t="str">
        <f t="shared" si="821"/>
        <v/>
      </c>
    </row>
    <row r="917" spans="1:82" x14ac:dyDescent="0.25">
      <c r="A917" s="5" t="str">
        <f>IF('MA Data'!$G915='MA Data'!$I$2,'MA Data'!A915,"")</f>
        <v/>
      </c>
      <c r="B917" t="str">
        <f>IF('MA Data'!$G915='MA Data'!$I$2,'MA Data'!B915,"")</f>
        <v/>
      </c>
      <c r="C917" t="str">
        <f>IF('MA Data'!$G915='MA Data'!$I$2,'MA Data'!C915,"")</f>
        <v/>
      </c>
      <c r="D917" t="str">
        <f>IF('MA Data'!$G915='MA Data'!$I$2,'MA Data'!D915,"")</f>
        <v/>
      </c>
      <c r="E917" t="str">
        <f>IF('MA Data'!$G915='MA Data'!$I$2,'MA Data'!E915,"")</f>
        <v/>
      </c>
      <c r="F917" t="str">
        <f>IF('MA Data'!$G915='MA Data'!$I$2,'MA Data'!F915,"")</f>
        <v/>
      </c>
      <c r="G917" s="6" t="str">
        <f>IF('MA Data'!$G915='MA Data'!$I$2,'MA Data'!G915,"")</f>
        <v/>
      </c>
      <c r="H917" t="str">
        <f t="shared" si="773"/>
        <v/>
      </c>
      <c r="I917" s="10" t="str">
        <f t="shared" si="774"/>
        <v/>
      </c>
      <c r="J917" s="10" t="str">
        <f t="shared" si="775"/>
        <v/>
      </c>
      <c r="K917" s="10" t="str">
        <f t="shared" si="776"/>
        <v/>
      </c>
      <c r="L917" s="10" t="str">
        <f t="shared" si="777"/>
        <v/>
      </c>
      <c r="M917" s="25" t="str">
        <f t="shared" si="778"/>
        <v/>
      </c>
      <c r="O917" s="24" t="str">
        <f t="shared" si="822"/>
        <v/>
      </c>
      <c r="P917" s="10" t="str">
        <f t="shared" si="823"/>
        <v/>
      </c>
      <c r="Q917" s="25" t="str">
        <f t="shared" si="824"/>
        <v/>
      </c>
      <c r="U917" s="5" t="str">
        <f t="shared" si="780"/>
        <v/>
      </c>
      <c r="V917" s="10" t="str">
        <f t="shared" si="781"/>
        <v/>
      </c>
      <c r="W917" s="10" t="str">
        <f t="shared" si="782"/>
        <v/>
      </c>
      <c r="X917" s="10" t="str">
        <f t="shared" si="783"/>
        <v/>
      </c>
      <c r="Y917" s="10" t="str">
        <f t="shared" si="784"/>
        <v/>
      </c>
      <c r="Z917" s="25" t="str">
        <f t="shared" si="785"/>
        <v/>
      </c>
      <c r="AB917" s="24" t="str">
        <f t="shared" si="779"/>
        <v/>
      </c>
      <c r="AC917" s="10" t="str">
        <f t="shared" si="825"/>
        <v/>
      </c>
      <c r="AD917" s="25" t="str">
        <f t="shared" si="826"/>
        <v/>
      </c>
      <c r="AH917" s="24" t="str">
        <f t="shared" si="786"/>
        <v/>
      </c>
      <c r="AI917" s="10" t="str">
        <f t="shared" si="787"/>
        <v/>
      </c>
      <c r="AJ917" s="10" t="str">
        <f t="shared" si="788"/>
        <v/>
      </c>
      <c r="AK917" s="10" t="str">
        <f t="shared" si="789"/>
        <v/>
      </c>
      <c r="AL917" s="10" t="str">
        <f t="shared" si="790"/>
        <v/>
      </c>
      <c r="AM917" s="25" t="str">
        <f t="shared" si="791"/>
        <v/>
      </c>
      <c r="AO917" s="24" t="str">
        <f t="shared" si="792"/>
        <v/>
      </c>
      <c r="AP917" s="10" t="str">
        <f t="shared" si="793"/>
        <v/>
      </c>
      <c r="AQ917" s="25" t="str">
        <f t="shared" si="794"/>
        <v/>
      </c>
      <c r="AU917" s="24" t="str">
        <f t="shared" si="795"/>
        <v/>
      </c>
      <c r="AV917" s="10" t="str">
        <f t="shared" si="796"/>
        <v/>
      </c>
      <c r="AW917" s="10" t="str">
        <f t="shared" si="797"/>
        <v/>
      </c>
      <c r="AX917" s="10" t="str">
        <f t="shared" si="798"/>
        <v/>
      </c>
      <c r="AY917" s="10" t="str">
        <f t="shared" si="799"/>
        <v/>
      </c>
      <c r="AZ917" s="25" t="str">
        <f t="shared" si="800"/>
        <v/>
      </c>
      <c r="BB917" s="24" t="str">
        <f t="shared" si="801"/>
        <v/>
      </c>
      <c r="BC917" s="10" t="str">
        <f t="shared" si="802"/>
        <v/>
      </c>
      <c r="BD917" s="25" t="str">
        <f t="shared" si="803"/>
        <v/>
      </c>
      <c r="BH917" s="24" t="str">
        <f t="shared" si="804"/>
        <v/>
      </c>
      <c r="BI917" s="10" t="str">
        <f t="shared" si="805"/>
        <v/>
      </c>
      <c r="BJ917" s="10" t="str">
        <f t="shared" si="806"/>
        <v/>
      </c>
      <c r="BK917" s="10" t="str">
        <f t="shared" si="807"/>
        <v/>
      </c>
      <c r="BL917" s="10" t="str">
        <f t="shared" si="808"/>
        <v/>
      </c>
      <c r="BM917" s="25" t="str">
        <f t="shared" si="809"/>
        <v/>
      </c>
      <c r="BO917" s="24" t="str">
        <f t="shared" si="810"/>
        <v/>
      </c>
      <c r="BP917" s="10" t="str">
        <f t="shared" si="811"/>
        <v/>
      </c>
      <c r="BQ917" s="25" t="str">
        <f t="shared" si="812"/>
        <v/>
      </c>
      <c r="BU917" s="24" t="str">
        <f t="shared" si="813"/>
        <v/>
      </c>
      <c r="BV917" s="10" t="str">
        <f t="shared" si="814"/>
        <v/>
      </c>
      <c r="BW917" s="10" t="str">
        <f t="shared" si="815"/>
        <v/>
      </c>
      <c r="BX917" s="10" t="str">
        <f t="shared" si="816"/>
        <v/>
      </c>
      <c r="BY917" s="10" t="str">
        <f t="shared" si="817"/>
        <v/>
      </c>
      <c r="BZ917" s="25" t="str">
        <f t="shared" si="818"/>
        <v/>
      </c>
      <c r="CB917" s="24" t="str">
        <f t="shared" si="819"/>
        <v/>
      </c>
      <c r="CC917" s="10" t="str">
        <f t="shared" si="820"/>
        <v/>
      </c>
      <c r="CD917" s="25" t="str">
        <f t="shared" si="821"/>
        <v/>
      </c>
    </row>
    <row r="918" spans="1:82" x14ac:dyDescent="0.25">
      <c r="A918" s="5" t="str">
        <f>IF('MA Data'!$G916='MA Data'!$I$2,'MA Data'!A916,"")</f>
        <v/>
      </c>
      <c r="B918" t="str">
        <f>IF('MA Data'!$G916='MA Data'!$I$2,'MA Data'!B916,"")</f>
        <v/>
      </c>
      <c r="C918" t="str">
        <f>IF('MA Data'!$G916='MA Data'!$I$2,'MA Data'!C916,"")</f>
        <v/>
      </c>
      <c r="D918" t="str">
        <f>IF('MA Data'!$G916='MA Data'!$I$2,'MA Data'!D916,"")</f>
        <v/>
      </c>
      <c r="E918" t="str">
        <f>IF('MA Data'!$G916='MA Data'!$I$2,'MA Data'!E916,"")</f>
        <v/>
      </c>
      <c r="F918" t="str">
        <f>IF('MA Data'!$G916='MA Data'!$I$2,'MA Data'!F916,"")</f>
        <v/>
      </c>
      <c r="G918" s="6" t="str">
        <f>IF('MA Data'!$G916='MA Data'!$I$2,'MA Data'!G916,"")</f>
        <v/>
      </c>
      <c r="H918" t="str">
        <f t="shared" si="773"/>
        <v/>
      </c>
      <c r="I918" s="10" t="str">
        <f t="shared" si="774"/>
        <v/>
      </c>
      <c r="J918" s="10" t="str">
        <f t="shared" si="775"/>
        <v/>
      </c>
      <c r="K918" s="10" t="str">
        <f t="shared" si="776"/>
        <v/>
      </c>
      <c r="L918" s="10" t="str">
        <f t="shared" si="777"/>
        <v/>
      </c>
      <c r="M918" s="25" t="str">
        <f t="shared" si="778"/>
        <v/>
      </c>
      <c r="O918" s="24" t="str">
        <f t="shared" si="822"/>
        <v/>
      </c>
      <c r="P918" s="10" t="str">
        <f t="shared" si="823"/>
        <v/>
      </c>
      <c r="Q918" s="25" t="str">
        <f t="shared" si="824"/>
        <v/>
      </c>
      <c r="U918" s="5" t="str">
        <f t="shared" si="780"/>
        <v/>
      </c>
      <c r="V918" s="10" t="str">
        <f t="shared" si="781"/>
        <v/>
      </c>
      <c r="W918" s="10" t="str">
        <f t="shared" si="782"/>
        <v/>
      </c>
      <c r="X918" s="10" t="str">
        <f t="shared" si="783"/>
        <v/>
      </c>
      <c r="Y918" s="10" t="str">
        <f t="shared" si="784"/>
        <v/>
      </c>
      <c r="Z918" s="25" t="str">
        <f t="shared" si="785"/>
        <v/>
      </c>
      <c r="AB918" s="24" t="str">
        <f t="shared" si="779"/>
        <v/>
      </c>
      <c r="AC918" s="10" t="str">
        <f t="shared" si="825"/>
        <v/>
      </c>
      <c r="AD918" s="25" t="str">
        <f t="shared" si="826"/>
        <v/>
      </c>
      <c r="AH918" s="24" t="str">
        <f t="shared" si="786"/>
        <v/>
      </c>
      <c r="AI918" s="10" t="str">
        <f t="shared" si="787"/>
        <v/>
      </c>
      <c r="AJ918" s="10" t="str">
        <f t="shared" si="788"/>
        <v/>
      </c>
      <c r="AK918" s="10" t="str">
        <f t="shared" si="789"/>
        <v/>
      </c>
      <c r="AL918" s="10" t="str">
        <f t="shared" si="790"/>
        <v/>
      </c>
      <c r="AM918" s="25" t="str">
        <f t="shared" si="791"/>
        <v/>
      </c>
      <c r="AO918" s="24" t="str">
        <f t="shared" si="792"/>
        <v/>
      </c>
      <c r="AP918" s="10" t="str">
        <f t="shared" si="793"/>
        <v/>
      </c>
      <c r="AQ918" s="25" t="str">
        <f t="shared" si="794"/>
        <v/>
      </c>
      <c r="AU918" s="24" t="str">
        <f t="shared" si="795"/>
        <v/>
      </c>
      <c r="AV918" s="10" t="str">
        <f t="shared" si="796"/>
        <v/>
      </c>
      <c r="AW918" s="10" t="str">
        <f t="shared" si="797"/>
        <v/>
      </c>
      <c r="AX918" s="10" t="str">
        <f t="shared" si="798"/>
        <v/>
      </c>
      <c r="AY918" s="10" t="str">
        <f t="shared" si="799"/>
        <v/>
      </c>
      <c r="AZ918" s="25" t="str">
        <f t="shared" si="800"/>
        <v/>
      </c>
      <c r="BB918" s="24" t="str">
        <f t="shared" si="801"/>
        <v/>
      </c>
      <c r="BC918" s="10" t="str">
        <f t="shared" si="802"/>
        <v/>
      </c>
      <c r="BD918" s="25" t="str">
        <f t="shared" si="803"/>
        <v/>
      </c>
      <c r="BH918" s="24" t="str">
        <f t="shared" si="804"/>
        <v/>
      </c>
      <c r="BI918" s="10" t="str">
        <f t="shared" si="805"/>
        <v/>
      </c>
      <c r="BJ918" s="10" t="str">
        <f t="shared" si="806"/>
        <v/>
      </c>
      <c r="BK918" s="10" t="str">
        <f t="shared" si="807"/>
        <v/>
      </c>
      <c r="BL918" s="10" t="str">
        <f t="shared" si="808"/>
        <v/>
      </c>
      <c r="BM918" s="25" t="str">
        <f t="shared" si="809"/>
        <v/>
      </c>
      <c r="BO918" s="24" t="str">
        <f t="shared" si="810"/>
        <v/>
      </c>
      <c r="BP918" s="10" t="str">
        <f t="shared" si="811"/>
        <v/>
      </c>
      <c r="BQ918" s="25" t="str">
        <f t="shared" si="812"/>
        <v/>
      </c>
      <c r="BU918" s="24" t="str">
        <f t="shared" si="813"/>
        <v/>
      </c>
      <c r="BV918" s="10" t="str">
        <f t="shared" si="814"/>
        <v/>
      </c>
      <c r="BW918" s="10" t="str">
        <f t="shared" si="815"/>
        <v/>
      </c>
      <c r="BX918" s="10" t="str">
        <f t="shared" si="816"/>
        <v/>
      </c>
      <c r="BY918" s="10" t="str">
        <f t="shared" si="817"/>
        <v/>
      </c>
      <c r="BZ918" s="25" t="str">
        <f t="shared" si="818"/>
        <v/>
      </c>
      <c r="CB918" s="24" t="str">
        <f t="shared" si="819"/>
        <v/>
      </c>
      <c r="CC918" s="10" t="str">
        <f t="shared" si="820"/>
        <v/>
      </c>
      <c r="CD918" s="25" t="str">
        <f t="shared" si="821"/>
        <v/>
      </c>
    </row>
    <row r="919" spans="1:82" x14ac:dyDescent="0.25">
      <c r="A919" s="5" t="str">
        <f>IF('MA Data'!$G917='MA Data'!$I$2,'MA Data'!A917,"")</f>
        <v/>
      </c>
      <c r="B919" t="str">
        <f>IF('MA Data'!$G917='MA Data'!$I$2,'MA Data'!B917,"")</f>
        <v/>
      </c>
      <c r="C919" t="str">
        <f>IF('MA Data'!$G917='MA Data'!$I$2,'MA Data'!C917,"")</f>
        <v/>
      </c>
      <c r="D919" t="str">
        <f>IF('MA Data'!$G917='MA Data'!$I$2,'MA Data'!D917,"")</f>
        <v/>
      </c>
      <c r="E919" t="str">
        <f>IF('MA Data'!$G917='MA Data'!$I$2,'MA Data'!E917,"")</f>
        <v/>
      </c>
      <c r="F919" t="str">
        <f>IF('MA Data'!$G917='MA Data'!$I$2,'MA Data'!F917,"")</f>
        <v/>
      </c>
      <c r="G919" s="6" t="str">
        <f>IF('MA Data'!$G917='MA Data'!$I$2,'MA Data'!G917,"")</f>
        <v/>
      </c>
      <c r="H919" t="str">
        <f t="shared" si="773"/>
        <v/>
      </c>
      <c r="I919" s="10" t="str">
        <f t="shared" si="774"/>
        <v/>
      </c>
      <c r="J919" s="10" t="str">
        <f t="shared" si="775"/>
        <v/>
      </c>
      <c r="K919" s="10" t="str">
        <f t="shared" si="776"/>
        <v/>
      </c>
      <c r="L919" s="10" t="str">
        <f t="shared" si="777"/>
        <v/>
      </c>
      <c r="M919" s="25" t="str">
        <f t="shared" si="778"/>
        <v/>
      </c>
      <c r="O919" s="24" t="str">
        <f t="shared" si="822"/>
        <v/>
      </c>
      <c r="P919" s="10" t="str">
        <f t="shared" si="823"/>
        <v/>
      </c>
      <c r="Q919" s="25" t="str">
        <f t="shared" si="824"/>
        <v/>
      </c>
      <c r="U919" s="5" t="str">
        <f t="shared" si="780"/>
        <v/>
      </c>
      <c r="V919" s="10" t="str">
        <f t="shared" si="781"/>
        <v/>
      </c>
      <c r="W919" s="10" t="str">
        <f t="shared" si="782"/>
        <v/>
      </c>
      <c r="X919" s="10" t="str">
        <f t="shared" si="783"/>
        <v/>
      </c>
      <c r="Y919" s="10" t="str">
        <f t="shared" si="784"/>
        <v/>
      </c>
      <c r="Z919" s="25" t="str">
        <f t="shared" si="785"/>
        <v/>
      </c>
      <c r="AB919" s="24" t="str">
        <f t="shared" si="779"/>
        <v/>
      </c>
      <c r="AC919" s="10" t="str">
        <f t="shared" si="825"/>
        <v/>
      </c>
      <c r="AD919" s="25" t="str">
        <f t="shared" si="826"/>
        <v/>
      </c>
      <c r="AH919" s="24" t="str">
        <f t="shared" si="786"/>
        <v/>
      </c>
      <c r="AI919" s="10" t="str">
        <f t="shared" si="787"/>
        <v/>
      </c>
      <c r="AJ919" s="10" t="str">
        <f t="shared" si="788"/>
        <v/>
      </c>
      <c r="AK919" s="10" t="str">
        <f t="shared" si="789"/>
        <v/>
      </c>
      <c r="AL919" s="10" t="str">
        <f t="shared" si="790"/>
        <v/>
      </c>
      <c r="AM919" s="25" t="str">
        <f t="shared" si="791"/>
        <v/>
      </c>
      <c r="AO919" s="24" t="str">
        <f t="shared" si="792"/>
        <v/>
      </c>
      <c r="AP919" s="10" t="str">
        <f t="shared" si="793"/>
        <v/>
      </c>
      <c r="AQ919" s="25" t="str">
        <f t="shared" si="794"/>
        <v/>
      </c>
      <c r="AU919" s="24" t="str">
        <f t="shared" si="795"/>
        <v/>
      </c>
      <c r="AV919" s="10" t="str">
        <f t="shared" si="796"/>
        <v/>
      </c>
      <c r="AW919" s="10" t="str">
        <f t="shared" si="797"/>
        <v/>
      </c>
      <c r="AX919" s="10" t="str">
        <f t="shared" si="798"/>
        <v/>
      </c>
      <c r="AY919" s="10" t="str">
        <f t="shared" si="799"/>
        <v/>
      </c>
      <c r="AZ919" s="25" t="str">
        <f t="shared" si="800"/>
        <v/>
      </c>
      <c r="BB919" s="24" t="str">
        <f t="shared" si="801"/>
        <v/>
      </c>
      <c r="BC919" s="10" t="str">
        <f t="shared" si="802"/>
        <v/>
      </c>
      <c r="BD919" s="25" t="str">
        <f t="shared" si="803"/>
        <v/>
      </c>
      <c r="BH919" s="24" t="str">
        <f t="shared" si="804"/>
        <v/>
      </c>
      <c r="BI919" s="10" t="str">
        <f t="shared" si="805"/>
        <v/>
      </c>
      <c r="BJ919" s="10" t="str">
        <f t="shared" si="806"/>
        <v/>
      </c>
      <c r="BK919" s="10" t="str">
        <f t="shared" si="807"/>
        <v/>
      </c>
      <c r="BL919" s="10" t="str">
        <f t="shared" si="808"/>
        <v/>
      </c>
      <c r="BM919" s="25" t="str">
        <f t="shared" si="809"/>
        <v/>
      </c>
      <c r="BO919" s="24" t="str">
        <f t="shared" si="810"/>
        <v/>
      </c>
      <c r="BP919" s="10" t="str">
        <f t="shared" si="811"/>
        <v/>
      </c>
      <c r="BQ919" s="25" t="str">
        <f t="shared" si="812"/>
        <v/>
      </c>
      <c r="BU919" s="24" t="str">
        <f t="shared" si="813"/>
        <v/>
      </c>
      <c r="BV919" s="10" t="str">
        <f t="shared" si="814"/>
        <v/>
      </c>
      <c r="BW919" s="10" t="str">
        <f t="shared" si="815"/>
        <v/>
      </c>
      <c r="BX919" s="10" t="str">
        <f t="shared" si="816"/>
        <v/>
      </c>
      <c r="BY919" s="10" t="str">
        <f t="shared" si="817"/>
        <v/>
      </c>
      <c r="BZ919" s="25" t="str">
        <f t="shared" si="818"/>
        <v/>
      </c>
      <c r="CB919" s="24" t="str">
        <f t="shared" si="819"/>
        <v/>
      </c>
      <c r="CC919" s="10" t="str">
        <f t="shared" si="820"/>
        <v/>
      </c>
      <c r="CD919" s="25" t="str">
        <f t="shared" si="821"/>
        <v/>
      </c>
    </row>
    <row r="920" spans="1:82" x14ac:dyDescent="0.25">
      <c r="A920" s="5" t="str">
        <f>IF('MA Data'!$G918='MA Data'!$I$2,'MA Data'!A918,"")</f>
        <v/>
      </c>
      <c r="B920" t="str">
        <f>IF('MA Data'!$G918='MA Data'!$I$2,'MA Data'!B918,"")</f>
        <v/>
      </c>
      <c r="C920" t="str">
        <f>IF('MA Data'!$G918='MA Data'!$I$2,'MA Data'!C918,"")</f>
        <v/>
      </c>
      <c r="D920" t="str">
        <f>IF('MA Data'!$G918='MA Data'!$I$2,'MA Data'!D918,"")</f>
        <v/>
      </c>
      <c r="E920" t="str">
        <f>IF('MA Data'!$G918='MA Data'!$I$2,'MA Data'!E918,"")</f>
        <v/>
      </c>
      <c r="F920" t="str">
        <f>IF('MA Data'!$G918='MA Data'!$I$2,'MA Data'!F918,"")</f>
        <v/>
      </c>
      <c r="G920" s="6" t="str">
        <f>IF('MA Data'!$G918='MA Data'!$I$2,'MA Data'!G918,"")</f>
        <v/>
      </c>
      <c r="H920" t="str">
        <f t="shared" si="773"/>
        <v/>
      </c>
      <c r="I920" s="10" t="str">
        <f t="shared" si="774"/>
        <v/>
      </c>
      <c r="J920" s="10" t="str">
        <f t="shared" si="775"/>
        <v/>
      </c>
      <c r="K920" s="10" t="str">
        <f t="shared" si="776"/>
        <v/>
      </c>
      <c r="L920" s="10" t="str">
        <f t="shared" si="777"/>
        <v/>
      </c>
      <c r="M920" s="25" t="str">
        <f t="shared" si="778"/>
        <v/>
      </c>
      <c r="O920" s="24" t="str">
        <f t="shared" si="822"/>
        <v/>
      </c>
      <c r="P920" s="10" t="str">
        <f t="shared" si="823"/>
        <v/>
      </c>
      <c r="Q920" s="25" t="str">
        <f t="shared" si="824"/>
        <v/>
      </c>
      <c r="U920" s="5" t="str">
        <f t="shared" si="780"/>
        <v/>
      </c>
      <c r="V920" s="10" t="str">
        <f t="shared" si="781"/>
        <v/>
      </c>
      <c r="W920" s="10" t="str">
        <f t="shared" si="782"/>
        <v/>
      </c>
      <c r="X920" s="10" t="str">
        <f t="shared" si="783"/>
        <v/>
      </c>
      <c r="Y920" s="10" t="str">
        <f t="shared" si="784"/>
        <v/>
      </c>
      <c r="Z920" s="25" t="str">
        <f t="shared" si="785"/>
        <v/>
      </c>
      <c r="AB920" s="24" t="str">
        <f t="shared" si="779"/>
        <v/>
      </c>
      <c r="AC920" s="10" t="str">
        <f t="shared" si="825"/>
        <v/>
      </c>
      <c r="AD920" s="25" t="str">
        <f t="shared" si="826"/>
        <v/>
      </c>
      <c r="AH920" s="24" t="str">
        <f t="shared" si="786"/>
        <v/>
      </c>
      <c r="AI920" s="10" t="str">
        <f t="shared" si="787"/>
        <v/>
      </c>
      <c r="AJ920" s="10" t="str">
        <f t="shared" si="788"/>
        <v/>
      </c>
      <c r="AK920" s="10" t="str">
        <f t="shared" si="789"/>
        <v/>
      </c>
      <c r="AL920" s="10" t="str">
        <f t="shared" si="790"/>
        <v/>
      </c>
      <c r="AM920" s="25" t="str">
        <f t="shared" si="791"/>
        <v/>
      </c>
      <c r="AO920" s="24" t="str">
        <f t="shared" si="792"/>
        <v/>
      </c>
      <c r="AP920" s="10" t="str">
        <f t="shared" si="793"/>
        <v/>
      </c>
      <c r="AQ920" s="25" t="str">
        <f t="shared" si="794"/>
        <v/>
      </c>
      <c r="AU920" s="24" t="str">
        <f t="shared" si="795"/>
        <v/>
      </c>
      <c r="AV920" s="10" t="str">
        <f t="shared" si="796"/>
        <v/>
      </c>
      <c r="AW920" s="10" t="str">
        <f t="shared" si="797"/>
        <v/>
      </c>
      <c r="AX920" s="10" t="str">
        <f t="shared" si="798"/>
        <v/>
      </c>
      <c r="AY920" s="10" t="str">
        <f t="shared" si="799"/>
        <v/>
      </c>
      <c r="AZ920" s="25" t="str">
        <f t="shared" si="800"/>
        <v/>
      </c>
      <c r="BB920" s="24" t="str">
        <f t="shared" si="801"/>
        <v/>
      </c>
      <c r="BC920" s="10" t="str">
        <f t="shared" si="802"/>
        <v/>
      </c>
      <c r="BD920" s="25" t="str">
        <f t="shared" si="803"/>
        <v/>
      </c>
      <c r="BH920" s="24" t="str">
        <f t="shared" si="804"/>
        <v/>
      </c>
      <c r="BI920" s="10" t="str">
        <f t="shared" si="805"/>
        <v/>
      </c>
      <c r="BJ920" s="10" t="str">
        <f t="shared" si="806"/>
        <v/>
      </c>
      <c r="BK920" s="10" t="str">
        <f t="shared" si="807"/>
        <v/>
      </c>
      <c r="BL920" s="10" t="str">
        <f t="shared" si="808"/>
        <v/>
      </c>
      <c r="BM920" s="25" t="str">
        <f t="shared" si="809"/>
        <v/>
      </c>
      <c r="BO920" s="24" t="str">
        <f t="shared" si="810"/>
        <v/>
      </c>
      <c r="BP920" s="10" t="str">
        <f t="shared" si="811"/>
        <v/>
      </c>
      <c r="BQ920" s="25" t="str">
        <f t="shared" si="812"/>
        <v/>
      </c>
      <c r="BU920" s="24" t="str">
        <f t="shared" si="813"/>
        <v/>
      </c>
      <c r="BV920" s="10" t="str">
        <f t="shared" si="814"/>
        <v/>
      </c>
      <c r="BW920" s="10" t="str">
        <f t="shared" si="815"/>
        <v/>
      </c>
      <c r="BX920" s="10" t="str">
        <f t="shared" si="816"/>
        <v/>
      </c>
      <c r="BY920" s="10" t="str">
        <f t="shared" si="817"/>
        <v/>
      </c>
      <c r="BZ920" s="25" t="str">
        <f t="shared" si="818"/>
        <v/>
      </c>
      <c r="CB920" s="24" t="str">
        <f t="shared" si="819"/>
        <v/>
      </c>
      <c r="CC920" s="10" t="str">
        <f t="shared" si="820"/>
        <v/>
      </c>
      <c r="CD920" s="25" t="str">
        <f t="shared" si="821"/>
        <v/>
      </c>
    </row>
    <row r="921" spans="1:82" x14ac:dyDescent="0.25">
      <c r="A921" s="5" t="str">
        <f>IF('MA Data'!$G919='MA Data'!$I$2,'MA Data'!A919,"")</f>
        <v/>
      </c>
      <c r="B921" t="str">
        <f>IF('MA Data'!$G919='MA Data'!$I$2,'MA Data'!B919,"")</f>
        <v/>
      </c>
      <c r="C921" t="str">
        <f>IF('MA Data'!$G919='MA Data'!$I$2,'MA Data'!C919,"")</f>
        <v/>
      </c>
      <c r="D921" t="str">
        <f>IF('MA Data'!$G919='MA Data'!$I$2,'MA Data'!D919,"")</f>
        <v/>
      </c>
      <c r="E921" t="str">
        <f>IF('MA Data'!$G919='MA Data'!$I$2,'MA Data'!E919,"")</f>
        <v/>
      </c>
      <c r="F921" t="str">
        <f>IF('MA Data'!$G919='MA Data'!$I$2,'MA Data'!F919,"")</f>
        <v/>
      </c>
      <c r="G921" s="6" t="str">
        <f>IF('MA Data'!$G919='MA Data'!$I$2,'MA Data'!G919,"")</f>
        <v/>
      </c>
      <c r="H921" t="str">
        <f t="shared" si="773"/>
        <v/>
      </c>
      <c r="I921" s="10" t="str">
        <f t="shared" si="774"/>
        <v/>
      </c>
      <c r="J921" s="10" t="str">
        <f t="shared" si="775"/>
        <v/>
      </c>
      <c r="K921" s="10" t="str">
        <f t="shared" si="776"/>
        <v/>
      </c>
      <c r="L921" s="10" t="str">
        <f t="shared" si="777"/>
        <v/>
      </c>
      <c r="M921" s="25" t="str">
        <f t="shared" si="778"/>
        <v/>
      </c>
      <c r="O921" s="24" t="str">
        <f t="shared" si="822"/>
        <v/>
      </c>
      <c r="P921" s="10" t="str">
        <f t="shared" si="823"/>
        <v/>
      </c>
      <c r="Q921" s="25" t="str">
        <f t="shared" si="824"/>
        <v/>
      </c>
      <c r="U921" s="5" t="str">
        <f t="shared" si="780"/>
        <v/>
      </c>
      <c r="V921" s="10" t="str">
        <f t="shared" si="781"/>
        <v/>
      </c>
      <c r="W921" s="10" t="str">
        <f t="shared" si="782"/>
        <v/>
      </c>
      <c r="X921" s="10" t="str">
        <f t="shared" si="783"/>
        <v/>
      </c>
      <c r="Y921" s="10" t="str">
        <f t="shared" si="784"/>
        <v/>
      </c>
      <c r="Z921" s="25" t="str">
        <f t="shared" si="785"/>
        <v/>
      </c>
      <c r="AB921" s="24" t="str">
        <f t="shared" si="779"/>
        <v/>
      </c>
      <c r="AC921" s="10" t="str">
        <f t="shared" si="825"/>
        <v/>
      </c>
      <c r="AD921" s="25" t="str">
        <f t="shared" si="826"/>
        <v/>
      </c>
      <c r="AH921" s="24" t="str">
        <f t="shared" si="786"/>
        <v/>
      </c>
      <c r="AI921" s="10" t="str">
        <f t="shared" si="787"/>
        <v/>
      </c>
      <c r="AJ921" s="10" t="str">
        <f t="shared" si="788"/>
        <v/>
      </c>
      <c r="AK921" s="10" t="str">
        <f t="shared" si="789"/>
        <v/>
      </c>
      <c r="AL921" s="10" t="str">
        <f t="shared" si="790"/>
        <v/>
      </c>
      <c r="AM921" s="25" t="str">
        <f t="shared" si="791"/>
        <v/>
      </c>
      <c r="AO921" s="24" t="str">
        <f t="shared" si="792"/>
        <v/>
      </c>
      <c r="AP921" s="10" t="str">
        <f t="shared" si="793"/>
        <v/>
      </c>
      <c r="AQ921" s="25" t="str">
        <f t="shared" si="794"/>
        <v/>
      </c>
      <c r="AU921" s="24" t="str">
        <f t="shared" si="795"/>
        <v/>
      </c>
      <c r="AV921" s="10" t="str">
        <f t="shared" si="796"/>
        <v/>
      </c>
      <c r="AW921" s="10" t="str">
        <f t="shared" si="797"/>
        <v/>
      </c>
      <c r="AX921" s="10" t="str">
        <f t="shared" si="798"/>
        <v/>
      </c>
      <c r="AY921" s="10" t="str">
        <f t="shared" si="799"/>
        <v/>
      </c>
      <c r="AZ921" s="25" t="str">
        <f t="shared" si="800"/>
        <v/>
      </c>
      <c r="BB921" s="24" t="str">
        <f t="shared" si="801"/>
        <v/>
      </c>
      <c r="BC921" s="10" t="str">
        <f t="shared" si="802"/>
        <v/>
      </c>
      <c r="BD921" s="25" t="str">
        <f t="shared" si="803"/>
        <v/>
      </c>
      <c r="BH921" s="24" t="str">
        <f t="shared" si="804"/>
        <v/>
      </c>
      <c r="BI921" s="10" t="str">
        <f t="shared" si="805"/>
        <v/>
      </c>
      <c r="BJ921" s="10" t="str">
        <f t="shared" si="806"/>
        <v/>
      </c>
      <c r="BK921" s="10" t="str">
        <f t="shared" si="807"/>
        <v/>
      </c>
      <c r="BL921" s="10" t="str">
        <f t="shared" si="808"/>
        <v/>
      </c>
      <c r="BM921" s="25" t="str">
        <f t="shared" si="809"/>
        <v/>
      </c>
      <c r="BO921" s="24" t="str">
        <f t="shared" si="810"/>
        <v/>
      </c>
      <c r="BP921" s="10" t="str">
        <f t="shared" si="811"/>
        <v/>
      </c>
      <c r="BQ921" s="25" t="str">
        <f t="shared" si="812"/>
        <v/>
      </c>
      <c r="BU921" s="24" t="str">
        <f t="shared" si="813"/>
        <v/>
      </c>
      <c r="BV921" s="10" t="str">
        <f t="shared" si="814"/>
        <v/>
      </c>
      <c r="BW921" s="10" t="str">
        <f t="shared" si="815"/>
        <v/>
      </c>
      <c r="BX921" s="10" t="str">
        <f t="shared" si="816"/>
        <v/>
      </c>
      <c r="BY921" s="10" t="str">
        <f t="shared" si="817"/>
        <v/>
      </c>
      <c r="BZ921" s="25" t="str">
        <f t="shared" si="818"/>
        <v/>
      </c>
      <c r="CB921" s="24" t="str">
        <f t="shared" si="819"/>
        <v/>
      </c>
      <c r="CC921" s="10" t="str">
        <f t="shared" si="820"/>
        <v/>
      </c>
      <c r="CD921" s="25" t="str">
        <f t="shared" si="821"/>
        <v/>
      </c>
    </row>
    <row r="922" spans="1:82" x14ac:dyDescent="0.25">
      <c r="A922" s="5" t="str">
        <f>IF('MA Data'!$G920='MA Data'!$I$2,'MA Data'!A920,"")</f>
        <v/>
      </c>
      <c r="B922" t="str">
        <f>IF('MA Data'!$G920='MA Data'!$I$2,'MA Data'!B920,"")</f>
        <v/>
      </c>
      <c r="C922" t="str">
        <f>IF('MA Data'!$G920='MA Data'!$I$2,'MA Data'!C920,"")</f>
        <v/>
      </c>
      <c r="D922" t="str">
        <f>IF('MA Data'!$G920='MA Data'!$I$2,'MA Data'!D920,"")</f>
        <v/>
      </c>
      <c r="E922" t="str">
        <f>IF('MA Data'!$G920='MA Data'!$I$2,'MA Data'!E920,"")</f>
        <v/>
      </c>
      <c r="F922" t="str">
        <f>IF('MA Data'!$G920='MA Data'!$I$2,'MA Data'!F920,"")</f>
        <v/>
      </c>
      <c r="G922" s="6" t="str">
        <f>IF('MA Data'!$G920='MA Data'!$I$2,'MA Data'!G920,"")</f>
        <v/>
      </c>
      <c r="H922" t="str">
        <f t="shared" si="773"/>
        <v/>
      </c>
      <c r="I922" s="10" t="str">
        <f t="shared" si="774"/>
        <v/>
      </c>
      <c r="J922" s="10" t="str">
        <f t="shared" si="775"/>
        <v/>
      </c>
      <c r="K922" s="10" t="str">
        <f t="shared" si="776"/>
        <v/>
      </c>
      <c r="L922" s="10" t="str">
        <f t="shared" si="777"/>
        <v/>
      </c>
      <c r="M922" s="25" t="str">
        <f t="shared" si="778"/>
        <v/>
      </c>
      <c r="O922" s="24" t="str">
        <f t="shared" si="822"/>
        <v/>
      </c>
      <c r="P922" s="10" t="str">
        <f t="shared" si="823"/>
        <v/>
      </c>
      <c r="Q922" s="25" t="str">
        <f t="shared" si="824"/>
        <v/>
      </c>
      <c r="U922" s="5" t="str">
        <f t="shared" si="780"/>
        <v/>
      </c>
      <c r="V922" s="10" t="str">
        <f t="shared" si="781"/>
        <v/>
      </c>
      <c r="W922" s="10" t="str">
        <f t="shared" si="782"/>
        <v/>
      </c>
      <c r="X922" s="10" t="str">
        <f t="shared" si="783"/>
        <v/>
      </c>
      <c r="Y922" s="10" t="str">
        <f t="shared" si="784"/>
        <v/>
      </c>
      <c r="Z922" s="25" t="str">
        <f t="shared" si="785"/>
        <v/>
      </c>
      <c r="AB922" s="24" t="str">
        <f t="shared" si="779"/>
        <v/>
      </c>
      <c r="AC922" s="10" t="str">
        <f t="shared" si="825"/>
        <v/>
      </c>
      <c r="AD922" s="25" t="str">
        <f t="shared" si="826"/>
        <v/>
      </c>
      <c r="AH922" s="24" t="str">
        <f t="shared" si="786"/>
        <v/>
      </c>
      <c r="AI922" s="10" t="str">
        <f t="shared" si="787"/>
        <v/>
      </c>
      <c r="AJ922" s="10" t="str">
        <f t="shared" si="788"/>
        <v/>
      </c>
      <c r="AK922" s="10" t="str">
        <f t="shared" si="789"/>
        <v/>
      </c>
      <c r="AL922" s="10" t="str">
        <f t="shared" si="790"/>
        <v/>
      </c>
      <c r="AM922" s="25" t="str">
        <f t="shared" si="791"/>
        <v/>
      </c>
      <c r="AO922" s="24" t="str">
        <f t="shared" si="792"/>
        <v/>
      </c>
      <c r="AP922" s="10" t="str">
        <f t="shared" si="793"/>
        <v/>
      </c>
      <c r="AQ922" s="25" t="str">
        <f t="shared" si="794"/>
        <v/>
      </c>
      <c r="AU922" s="24" t="str">
        <f t="shared" si="795"/>
        <v/>
      </c>
      <c r="AV922" s="10" t="str">
        <f t="shared" si="796"/>
        <v/>
      </c>
      <c r="AW922" s="10" t="str">
        <f t="shared" si="797"/>
        <v/>
      </c>
      <c r="AX922" s="10" t="str">
        <f t="shared" si="798"/>
        <v/>
      </c>
      <c r="AY922" s="10" t="str">
        <f t="shared" si="799"/>
        <v/>
      </c>
      <c r="AZ922" s="25" t="str">
        <f t="shared" si="800"/>
        <v/>
      </c>
      <c r="BB922" s="24" t="str">
        <f t="shared" si="801"/>
        <v/>
      </c>
      <c r="BC922" s="10" t="str">
        <f t="shared" si="802"/>
        <v/>
      </c>
      <c r="BD922" s="25" t="str">
        <f t="shared" si="803"/>
        <v/>
      </c>
      <c r="BH922" s="24" t="str">
        <f t="shared" si="804"/>
        <v/>
      </c>
      <c r="BI922" s="10" t="str">
        <f t="shared" si="805"/>
        <v/>
      </c>
      <c r="BJ922" s="10" t="str">
        <f t="shared" si="806"/>
        <v/>
      </c>
      <c r="BK922" s="10" t="str">
        <f t="shared" si="807"/>
        <v/>
      </c>
      <c r="BL922" s="10" t="str">
        <f t="shared" si="808"/>
        <v/>
      </c>
      <c r="BM922" s="25" t="str">
        <f t="shared" si="809"/>
        <v/>
      </c>
      <c r="BO922" s="24" t="str">
        <f t="shared" si="810"/>
        <v/>
      </c>
      <c r="BP922" s="10" t="str">
        <f t="shared" si="811"/>
        <v/>
      </c>
      <c r="BQ922" s="25" t="str">
        <f t="shared" si="812"/>
        <v/>
      </c>
      <c r="BU922" s="24" t="str">
        <f t="shared" si="813"/>
        <v/>
      </c>
      <c r="BV922" s="10" t="str">
        <f t="shared" si="814"/>
        <v/>
      </c>
      <c r="BW922" s="10" t="str">
        <f t="shared" si="815"/>
        <v/>
      </c>
      <c r="BX922" s="10" t="str">
        <f t="shared" si="816"/>
        <v/>
      </c>
      <c r="BY922" s="10" t="str">
        <f t="shared" si="817"/>
        <v/>
      </c>
      <c r="BZ922" s="25" t="str">
        <f t="shared" si="818"/>
        <v/>
      </c>
      <c r="CB922" s="24" t="str">
        <f t="shared" si="819"/>
        <v/>
      </c>
      <c r="CC922" s="10" t="str">
        <f t="shared" si="820"/>
        <v/>
      </c>
      <c r="CD922" s="25" t="str">
        <f t="shared" si="821"/>
        <v/>
      </c>
    </row>
    <row r="923" spans="1:82" x14ac:dyDescent="0.25">
      <c r="A923" s="5" t="str">
        <f>IF('MA Data'!$G921='MA Data'!$I$2,'MA Data'!A921,"")</f>
        <v/>
      </c>
      <c r="B923" t="str">
        <f>IF('MA Data'!$G921='MA Data'!$I$2,'MA Data'!B921,"")</f>
        <v/>
      </c>
      <c r="C923" t="str">
        <f>IF('MA Data'!$G921='MA Data'!$I$2,'MA Data'!C921,"")</f>
        <v/>
      </c>
      <c r="D923" t="str">
        <f>IF('MA Data'!$G921='MA Data'!$I$2,'MA Data'!D921,"")</f>
        <v/>
      </c>
      <c r="E923" t="str">
        <f>IF('MA Data'!$G921='MA Data'!$I$2,'MA Data'!E921,"")</f>
        <v/>
      </c>
      <c r="F923" t="str">
        <f>IF('MA Data'!$G921='MA Data'!$I$2,'MA Data'!F921,"")</f>
        <v/>
      </c>
      <c r="G923" s="6" t="str">
        <f>IF('MA Data'!$G921='MA Data'!$I$2,'MA Data'!G921,"")</f>
        <v/>
      </c>
      <c r="H923" t="str">
        <f t="shared" si="773"/>
        <v/>
      </c>
      <c r="I923" s="10" t="str">
        <f t="shared" si="774"/>
        <v/>
      </c>
      <c r="J923" s="10" t="str">
        <f t="shared" si="775"/>
        <v/>
      </c>
      <c r="K923" s="10" t="str">
        <f t="shared" si="776"/>
        <v/>
      </c>
      <c r="L923" s="10" t="str">
        <f t="shared" si="777"/>
        <v/>
      </c>
      <c r="M923" s="25" t="str">
        <f t="shared" si="778"/>
        <v/>
      </c>
      <c r="O923" s="24" t="str">
        <f t="shared" si="822"/>
        <v/>
      </c>
      <c r="P923" s="10" t="str">
        <f t="shared" si="823"/>
        <v/>
      </c>
      <c r="Q923" s="25" t="str">
        <f t="shared" si="824"/>
        <v/>
      </c>
      <c r="U923" s="5" t="str">
        <f t="shared" si="780"/>
        <v/>
      </c>
      <c r="V923" s="10" t="str">
        <f t="shared" si="781"/>
        <v/>
      </c>
      <c r="W923" s="10" t="str">
        <f t="shared" si="782"/>
        <v/>
      </c>
      <c r="X923" s="10" t="str">
        <f t="shared" si="783"/>
        <v/>
      </c>
      <c r="Y923" s="10" t="str">
        <f t="shared" si="784"/>
        <v/>
      </c>
      <c r="Z923" s="25" t="str">
        <f t="shared" si="785"/>
        <v/>
      </c>
      <c r="AB923" s="24" t="str">
        <f t="shared" si="779"/>
        <v/>
      </c>
      <c r="AC923" s="10" t="str">
        <f t="shared" si="825"/>
        <v/>
      </c>
      <c r="AD923" s="25" t="str">
        <f t="shared" si="826"/>
        <v/>
      </c>
      <c r="AH923" s="24" t="str">
        <f t="shared" si="786"/>
        <v/>
      </c>
      <c r="AI923" s="10" t="str">
        <f t="shared" si="787"/>
        <v/>
      </c>
      <c r="AJ923" s="10" t="str">
        <f t="shared" si="788"/>
        <v/>
      </c>
      <c r="AK923" s="10" t="str">
        <f t="shared" si="789"/>
        <v/>
      </c>
      <c r="AL923" s="10" t="str">
        <f t="shared" si="790"/>
        <v/>
      </c>
      <c r="AM923" s="25" t="str">
        <f t="shared" si="791"/>
        <v/>
      </c>
      <c r="AO923" s="24" t="str">
        <f t="shared" si="792"/>
        <v/>
      </c>
      <c r="AP923" s="10" t="str">
        <f t="shared" si="793"/>
        <v/>
      </c>
      <c r="AQ923" s="25" t="str">
        <f t="shared" si="794"/>
        <v/>
      </c>
      <c r="AU923" s="24" t="str">
        <f t="shared" si="795"/>
        <v/>
      </c>
      <c r="AV923" s="10" t="str">
        <f t="shared" si="796"/>
        <v/>
      </c>
      <c r="AW923" s="10" t="str">
        <f t="shared" si="797"/>
        <v/>
      </c>
      <c r="AX923" s="10" t="str">
        <f t="shared" si="798"/>
        <v/>
      </c>
      <c r="AY923" s="10" t="str">
        <f t="shared" si="799"/>
        <v/>
      </c>
      <c r="AZ923" s="25" t="str">
        <f t="shared" si="800"/>
        <v/>
      </c>
      <c r="BB923" s="24" t="str">
        <f t="shared" si="801"/>
        <v/>
      </c>
      <c r="BC923" s="10" t="str">
        <f t="shared" si="802"/>
        <v/>
      </c>
      <c r="BD923" s="25" t="str">
        <f t="shared" si="803"/>
        <v/>
      </c>
      <c r="BH923" s="24" t="str">
        <f t="shared" si="804"/>
        <v/>
      </c>
      <c r="BI923" s="10" t="str">
        <f t="shared" si="805"/>
        <v/>
      </c>
      <c r="BJ923" s="10" t="str">
        <f t="shared" si="806"/>
        <v/>
      </c>
      <c r="BK923" s="10" t="str">
        <f t="shared" si="807"/>
        <v/>
      </c>
      <c r="BL923" s="10" t="str">
        <f t="shared" si="808"/>
        <v/>
      </c>
      <c r="BM923" s="25" t="str">
        <f t="shared" si="809"/>
        <v/>
      </c>
      <c r="BO923" s="24" t="str">
        <f t="shared" si="810"/>
        <v/>
      </c>
      <c r="BP923" s="10" t="str">
        <f t="shared" si="811"/>
        <v/>
      </c>
      <c r="BQ923" s="25" t="str">
        <f t="shared" si="812"/>
        <v/>
      </c>
      <c r="BU923" s="24" t="str">
        <f t="shared" si="813"/>
        <v/>
      </c>
      <c r="BV923" s="10" t="str">
        <f t="shared" si="814"/>
        <v/>
      </c>
      <c r="BW923" s="10" t="str">
        <f t="shared" si="815"/>
        <v/>
      </c>
      <c r="BX923" s="10" t="str">
        <f t="shared" si="816"/>
        <v/>
      </c>
      <c r="BY923" s="10" t="str">
        <f t="shared" si="817"/>
        <v/>
      </c>
      <c r="BZ923" s="25" t="str">
        <f t="shared" si="818"/>
        <v/>
      </c>
      <c r="CB923" s="24" t="str">
        <f t="shared" si="819"/>
        <v/>
      </c>
      <c r="CC923" s="10" t="str">
        <f t="shared" si="820"/>
        <v/>
      </c>
      <c r="CD923" s="25" t="str">
        <f t="shared" si="821"/>
        <v/>
      </c>
    </row>
    <row r="924" spans="1:82" x14ac:dyDescent="0.25">
      <c r="A924" s="5" t="str">
        <f>IF('MA Data'!$G922='MA Data'!$I$2,'MA Data'!A922,"")</f>
        <v/>
      </c>
      <c r="B924" t="str">
        <f>IF('MA Data'!$G922='MA Data'!$I$2,'MA Data'!B922,"")</f>
        <v/>
      </c>
      <c r="C924" t="str">
        <f>IF('MA Data'!$G922='MA Data'!$I$2,'MA Data'!C922,"")</f>
        <v/>
      </c>
      <c r="D924" t="str">
        <f>IF('MA Data'!$G922='MA Data'!$I$2,'MA Data'!D922,"")</f>
        <v/>
      </c>
      <c r="E924" t="str">
        <f>IF('MA Data'!$G922='MA Data'!$I$2,'MA Data'!E922,"")</f>
        <v/>
      </c>
      <c r="F924" t="str">
        <f>IF('MA Data'!$G922='MA Data'!$I$2,'MA Data'!F922,"")</f>
        <v/>
      </c>
      <c r="G924" s="6" t="str">
        <f>IF('MA Data'!$G922='MA Data'!$I$2,'MA Data'!G922,"")</f>
        <v/>
      </c>
      <c r="H924" t="str">
        <f t="shared" si="773"/>
        <v/>
      </c>
      <c r="I924" s="10" t="str">
        <f t="shared" si="774"/>
        <v/>
      </c>
      <c r="J924" s="10" t="str">
        <f t="shared" si="775"/>
        <v/>
      </c>
      <c r="K924" s="10" t="str">
        <f t="shared" si="776"/>
        <v/>
      </c>
      <c r="L924" s="10" t="str">
        <f t="shared" si="777"/>
        <v/>
      </c>
      <c r="M924" s="25" t="str">
        <f t="shared" si="778"/>
        <v/>
      </c>
      <c r="O924" s="24" t="str">
        <f t="shared" si="822"/>
        <v/>
      </c>
      <c r="P924" s="10" t="str">
        <f t="shared" si="823"/>
        <v/>
      </c>
      <c r="Q924" s="25" t="str">
        <f t="shared" si="824"/>
        <v/>
      </c>
      <c r="U924" s="5" t="str">
        <f t="shared" si="780"/>
        <v/>
      </c>
      <c r="V924" s="10" t="str">
        <f t="shared" si="781"/>
        <v/>
      </c>
      <c r="W924" s="10" t="str">
        <f t="shared" si="782"/>
        <v/>
      </c>
      <c r="X924" s="10" t="str">
        <f t="shared" si="783"/>
        <v/>
      </c>
      <c r="Y924" s="10" t="str">
        <f t="shared" si="784"/>
        <v/>
      </c>
      <c r="Z924" s="25" t="str">
        <f t="shared" si="785"/>
        <v/>
      </c>
      <c r="AB924" s="24" t="str">
        <f t="shared" si="779"/>
        <v/>
      </c>
      <c r="AC924" s="10" t="str">
        <f t="shared" si="825"/>
        <v/>
      </c>
      <c r="AD924" s="25" t="str">
        <f t="shared" si="826"/>
        <v/>
      </c>
      <c r="AH924" s="24" t="str">
        <f t="shared" si="786"/>
        <v/>
      </c>
      <c r="AI924" s="10" t="str">
        <f t="shared" si="787"/>
        <v/>
      </c>
      <c r="AJ924" s="10" t="str">
        <f t="shared" si="788"/>
        <v/>
      </c>
      <c r="AK924" s="10" t="str">
        <f t="shared" si="789"/>
        <v/>
      </c>
      <c r="AL924" s="10" t="str">
        <f t="shared" si="790"/>
        <v/>
      </c>
      <c r="AM924" s="25" t="str">
        <f t="shared" si="791"/>
        <v/>
      </c>
      <c r="AO924" s="24" t="str">
        <f t="shared" si="792"/>
        <v/>
      </c>
      <c r="AP924" s="10" t="str">
        <f t="shared" si="793"/>
        <v/>
      </c>
      <c r="AQ924" s="25" t="str">
        <f t="shared" si="794"/>
        <v/>
      </c>
      <c r="AU924" s="24" t="str">
        <f t="shared" si="795"/>
        <v/>
      </c>
      <c r="AV924" s="10" t="str">
        <f t="shared" si="796"/>
        <v/>
      </c>
      <c r="AW924" s="10" t="str">
        <f t="shared" si="797"/>
        <v/>
      </c>
      <c r="AX924" s="10" t="str">
        <f t="shared" si="798"/>
        <v/>
      </c>
      <c r="AY924" s="10" t="str">
        <f t="shared" si="799"/>
        <v/>
      </c>
      <c r="AZ924" s="25" t="str">
        <f t="shared" si="800"/>
        <v/>
      </c>
      <c r="BB924" s="24" t="str">
        <f t="shared" si="801"/>
        <v/>
      </c>
      <c r="BC924" s="10" t="str">
        <f t="shared" si="802"/>
        <v/>
      </c>
      <c r="BD924" s="25" t="str">
        <f t="shared" si="803"/>
        <v/>
      </c>
      <c r="BH924" s="24" t="str">
        <f t="shared" si="804"/>
        <v/>
      </c>
      <c r="BI924" s="10" t="str">
        <f t="shared" si="805"/>
        <v/>
      </c>
      <c r="BJ924" s="10" t="str">
        <f t="shared" si="806"/>
        <v/>
      </c>
      <c r="BK924" s="10" t="str">
        <f t="shared" si="807"/>
        <v/>
      </c>
      <c r="BL924" s="10" t="str">
        <f t="shared" si="808"/>
        <v/>
      </c>
      <c r="BM924" s="25" t="str">
        <f t="shared" si="809"/>
        <v/>
      </c>
      <c r="BO924" s="24" t="str">
        <f t="shared" si="810"/>
        <v/>
      </c>
      <c r="BP924" s="10" t="str">
        <f t="shared" si="811"/>
        <v/>
      </c>
      <c r="BQ924" s="25" t="str">
        <f t="shared" si="812"/>
        <v/>
      </c>
      <c r="BU924" s="24" t="str">
        <f t="shared" si="813"/>
        <v/>
      </c>
      <c r="BV924" s="10" t="str">
        <f t="shared" si="814"/>
        <v/>
      </c>
      <c r="BW924" s="10" t="str">
        <f t="shared" si="815"/>
        <v/>
      </c>
      <c r="BX924" s="10" t="str">
        <f t="shared" si="816"/>
        <v/>
      </c>
      <c r="BY924" s="10" t="str">
        <f t="shared" si="817"/>
        <v/>
      </c>
      <c r="BZ924" s="25" t="str">
        <f t="shared" si="818"/>
        <v/>
      </c>
      <c r="CB924" s="24" t="str">
        <f t="shared" si="819"/>
        <v/>
      </c>
      <c r="CC924" s="10" t="str">
        <f t="shared" si="820"/>
        <v/>
      </c>
      <c r="CD924" s="25" t="str">
        <f t="shared" si="821"/>
        <v/>
      </c>
    </row>
    <row r="925" spans="1:82" x14ac:dyDescent="0.25">
      <c r="A925" s="5" t="str">
        <f>IF('MA Data'!$G923='MA Data'!$I$2,'MA Data'!A923,"")</f>
        <v/>
      </c>
      <c r="B925" t="str">
        <f>IF('MA Data'!$G923='MA Data'!$I$2,'MA Data'!B923,"")</f>
        <v/>
      </c>
      <c r="C925" t="str">
        <f>IF('MA Data'!$G923='MA Data'!$I$2,'MA Data'!C923,"")</f>
        <v/>
      </c>
      <c r="D925" t="str">
        <f>IF('MA Data'!$G923='MA Data'!$I$2,'MA Data'!D923,"")</f>
        <v/>
      </c>
      <c r="E925" t="str">
        <f>IF('MA Data'!$G923='MA Data'!$I$2,'MA Data'!E923,"")</f>
        <v/>
      </c>
      <c r="F925" t="str">
        <f>IF('MA Data'!$G923='MA Data'!$I$2,'MA Data'!F923,"")</f>
        <v/>
      </c>
      <c r="G925" s="6" t="str">
        <f>IF('MA Data'!$G923='MA Data'!$I$2,'MA Data'!G923,"")</f>
        <v/>
      </c>
      <c r="H925" t="str">
        <f t="shared" si="773"/>
        <v/>
      </c>
      <c r="I925" s="10" t="str">
        <f t="shared" si="774"/>
        <v/>
      </c>
      <c r="J925" s="10" t="str">
        <f t="shared" si="775"/>
        <v/>
      </c>
      <c r="K925" s="10" t="str">
        <f t="shared" si="776"/>
        <v/>
      </c>
      <c r="L925" s="10" t="str">
        <f t="shared" si="777"/>
        <v/>
      </c>
      <c r="M925" s="25" t="str">
        <f t="shared" si="778"/>
        <v/>
      </c>
      <c r="O925" s="24" t="str">
        <f t="shared" si="822"/>
        <v/>
      </c>
      <c r="P925" s="10" t="str">
        <f t="shared" si="823"/>
        <v/>
      </c>
      <c r="Q925" s="25" t="str">
        <f t="shared" si="824"/>
        <v/>
      </c>
      <c r="U925" s="5" t="str">
        <f t="shared" si="780"/>
        <v/>
      </c>
      <c r="V925" s="10" t="str">
        <f t="shared" si="781"/>
        <v/>
      </c>
      <c r="W925" s="10" t="str">
        <f t="shared" si="782"/>
        <v/>
      </c>
      <c r="X925" s="10" t="str">
        <f t="shared" si="783"/>
        <v/>
      </c>
      <c r="Y925" s="10" t="str">
        <f t="shared" si="784"/>
        <v/>
      </c>
      <c r="Z925" s="25" t="str">
        <f t="shared" si="785"/>
        <v/>
      </c>
      <c r="AB925" s="24" t="str">
        <f t="shared" si="779"/>
        <v/>
      </c>
      <c r="AC925" s="10" t="str">
        <f t="shared" si="825"/>
        <v/>
      </c>
      <c r="AD925" s="25" t="str">
        <f t="shared" si="826"/>
        <v/>
      </c>
      <c r="AH925" s="24" t="str">
        <f t="shared" si="786"/>
        <v/>
      </c>
      <c r="AI925" s="10" t="str">
        <f t="shared" si="787"/>
        <v/>
      </c>
      <c r="AJ925" s="10" t="str">
        <f t="shared" si="788"/>
        <v/>
      </c>
      <c r="AK925" s="10" t="str">
        <f t="shared" si="789"/>
        <v/>
      </c>
      <c r="AL925" s="10" t="str">
        <f t="shared" si="790"/>
        <v/>
      </c>
      <c r="AM925" s="25" t="str">
        <f t="shared" si="791"/>
        <v/>
      </c>
      <c r="AO925" s="24" t="str">
        <f t="shared" si="792"/>
        <v/>
      </c>
      <c r="AP925" s="10" t="str">
        <f t="shared" si="793"/>
        <v/>
      </c>
      <c r="AQ925" s="25" t="str">
        <f t="shared" si="794"/>
        <v/>
      </c>
      <c r="AU925" s="24" t="str">
        <f t="shared" si="795"/>
        <v/>
      </c>
      <c r="AV925" s="10" t="str">
        <f t="shared" si="796"/>
        <v/>
      </c>
      <c r="AW925" s="10" t="str">
        <f t="shared" si="797"/>
        <v/>
      </c>
      <c r="AX925" s="10" t="str">
        <f t="shared" si="798"/>
        <v/>
      </c>
      <c r="AY925" s="10" t="str">
        <f t="shared" si="799"/>
        <v/>
      </c>
      <c r="AZ925" s="25" t="str">
        <f t="shared" si="800"/>
        <v/>
      </c>
      <c r="BB925" s="24" t="str">
        <f t="shared" si="801"/>
        <v/>
      </c>
      <c r="BC925" s="10" t="str">
        <f t="shared" si="802"/>
        <v/>
      </c>
      <c r="BD925" s="25" t="str">
        <f t="shared" si="803"/>
        <v/>
      </c>
      <c r="BH925" s="24" t="str">
        <f t="shared" si="804"/>
        <v/>
      </c>
      <c r="BI925" s="10" t="str">
        <f t="shared" si="805"/>
        <v/>
      </c>
      <c r="BJ925" s="10" t="str">
        <f t="shared" si="806"/>
        <v/>
      </c>
      <c r="BK925" s="10" t="str">
        <f t="shared" si="807"/>
        <v/>
      </c>
      <c r="BL925" s="10" t="str">
        <f t="shared" si="808"/>
        <v/>
      </c>
      <c r="BM925" s="25" t="str">
        <f t="shared" si="809"/>
        <v/>
      </c>
      <c r="BO925" s="24" t="str">
        <f t="shared" si="810"/>
        <v/>
      </c>
      <c r="BP925" s="10" t="str">
        <f t="shared" si="811"/>
        <v/>
      </c>
      <c r="BQ925" s="25" t="str">
        <f t="shared" si="812"/>
        <v/>
      </c>
      <c r="BU925" s="24" t="str">
        <f t="shared" si="813"/>
        <v/>
      </c>
      <c r="BV925" s="10" t="str">
        <f t="shared" si="814"/>
        <v/>
      </c>
      <c r="BW925" s="10" t="str">
        <f t="shared" si="815"/>
        <v/>
      </c>
      <c r="BX925" s="10" t="str">
        <f t="shared" si="816"/>
        <v/>
      </c>
      <c r="BY925" s="10" t="str">
        <f t="shared" si="817"/>
        <v/>
      </c>
      <c r="BZ925" s="25" t="str">
        <f t="shared" si="818"/>
        <v/>
      </c>
      <c r="CB925" s="24" t="str">
        <f t="shared" si="819"/>
        <v/>
      </c>
      <c r="CC925" s="10" t="str">
        <f t="shared" si="820"/>
        <v/>
      </c>
      <c r="CD925" s="25" t="str">
        <f t="shared" si="821"/>
        <v/>
      </c>
    </row>
    <row r="926" spans="1:82" x14ac:dyDescent="0.25">
      <c r="A926" s="5" t="str">
        <f>IF('MA Data'!$G924='MA Data'!$I$2,'MA Data'!A924,"")</f>
        <v/>
      </c>
      <c r="B926" t="str">
        <f>IF('MA Data'!$G924='MA Data'!$I$2,'MA Data'!B924,"")</f>
        <v/>
      </c>
      <c r="C926" t="str">
        <f>IF('MA Data'!$G924='MA Data'!$I$2,'MA Data'!C924,"")</f>
        <v/>
      </c>
      <c r="D926" t="str">
        <f>IF('MA Data'!$G924='MA Data'!$I$2,'MA Data'!D924,"")</f>
        <v/>
      </c>
      <c r="E926" t="str">
        <f>IF('MA Data'!$G924='MA Data'!$I$2,'MA Data'!E924,"")</f>
        <v/>
      </c>
      <c r="F926" t="str">
        <f>IF('MA Data'!$G924='MA Data'!$I$2,'MA Data'!F924,"")</f>
        <v/>
      </c>
      <c r="G926" s="6" t="str">
        <f>IF('MA Data'!$G924='MA Data'!$I$2,'MA Data'!G924,"")</f>
        <v/>
      </c>
      <c r="H926" t="str">
        <f t="shared" si="773"/>
        <v/>
      </c>
      <c r="I926" s="10" t="str">
        <f t="shared" si="774"/>
        <v/>
      </c>
      <c r="J926" s="10" t="str">
        <f t="shared" si="775"/>
        <v/>
      </c>
      <c r="K926" s="10" t="str">
        <f t="shared" si="776"/>
        <v/>
      </c>
      <c r="L926" s="10" t="str">
        <f t="shared" si="777"/>
        <v/>
      </c>
      <c r="M926" s="25" t="str">
        <f t="shared" si="778"/>
        <v/>
      </c>
      <c r="O926" s="24" t="str">
        <f t="shared" si="822"/>
        <v/>
      </c>
      <c r="P926" s="10" t="str">
        <f t="shared" si="823"/>
        <v/>
      </c>
      <c r="Q926" s="25" t="str">
        <f t="shared" si="824"/>
        <v/>
      </c>
      <c r="U926" s="5" t="str">
        <f t="shared" si="780"/>
        <v/>
      </c>
      <c r="V926" s="10" t="str">
        <f t="shared" si="781"/>
        <v/>
      </c>
      <c r="W926" s="10" t="str">
        <f t="shared" si="782"/>
        <v/>
      </c>
      <c r="X926" s="10" t="str">
        <f t="shared" si="783"/>
        <v/>
      </c>
      <c r="Y926" s="10" t="str">
        <f t="shared" si="784"/>
        <v/>
      </c>
      <c r="Z926" s="25" t="str">
        <f t="shared" si="785"/>
        <v/>
      </c>
      <c r="AB926" s="24" t="str">
        <f t="shared" si="779"/>
        <v/>
      </c>
      <c r="AC926" s="10" t="str">
        <f t="shared" si="825"/>
        <v/>
      </c>
      <c r="AD926" s="25" t="str">
        <f t="shared" si="826"/>
        <v/>
      </c>
      <c r="AH926" s="24" t="str">
        <f t="shared" si="786"/>
        <v/>
      </c>
      <c r="AI926" s="10" t="str">
        <f t="shared" si="787"/>
        <v/>
      </c>
      <c r="AJ926" s="10" t="str">
        <f t="shared" si="788"/>
        <v/>
      </c>
      <c r="AK926" s="10" t="str">
        <f t="shared" si="789"/>
        <v/>
      </c>
      <c r="AL926" s="10" t="str">
        <f t="shared" si="790"/>
        <v/>
      </c>
      <c r="AM926" s="25" t="str">
        <f t="shared" si="791"/>
        <v/>
      </c>
      <c r="AO926" s="24" t="str">
        <f t="shared" si="792"/>
        <v/>
      </c>
      <c r="AP926" s="10" t="str">
        <f t="shared" si="793"/>
        <v/>
      </c>
      <c r="AQ926" s="25" t="str">
        <f t="shared" si="794"/>
        <v/>
      </c>
      <c r="AU926" s="24" t="str">
        <f t="shared" si="795"/>
        <v/>
      </c>
      <c r="AV926" s="10" t="str">
        <f t="shared" si="796"/>
        <v/>
      </c>
      <c r="AW926" s="10" t="str">
        <f t="shared" si="797"/>
        <v/>
      </c>
      <c r="AX926" s="10" t="str">
        <f t="shared" si="798"/>
        <v/>
      </c>
      <c r="AY926" s="10" t="str">
        <f t="shared" si="799"/>
        <v/>
      </c>
      <c r="AZ926" s="25" t="str">
        <f t="shared" si="800"/>
        <v/>
      </c>
      <c r="BB926" s="24" t="str">
        <f t="shared" si="801"/>
        <v/>
      </c>
      <c r="BC926" s="10" t="str">
        <f t="shared" si="802"/>
        <v/>
      </c>
      <c r="BD926" s="25" t="str">
        <f t="shared" si="803"/>
        <v/>
      </c>
      <c r="BH926" s="24" t="str">
        <f t="shared" si="804"/>
        <v/>
      </c>
      <c r="BI926" s="10" t="str">
        <f t="shared" si="805"/>
        <v/>
      </c>
      <c r="BJ926" s="10" t="str">
        <f t="shared" si="806"/>
        <v/>
      </c>
      <c r="BK926" s="10" t="str">
        <f t="shared" si="807"/>
        <v/>
      </c>
      <c r="BL926" s="10" t="str">
        <f t="shared" si="808"/>
        <v/>
      </c>
      <c r="BM926" s="25" t="str">
        <f t="shared" si="809"/>
        <v/>
      </c>
      <c r="BO926" s="24" t="str">
        <f t="shared" si="810"/>
        <v/>
      </c>
      <c r="BP926" s="10" t="str">
        <f t="shared" si="811"/>
        <v/>
      </c>
      <c r="BQ926" s="25" t="str">
        <f t="shared" si="812"/>
        <v/>
      </c>
      <c r="BU926" s="24" t="str">
        <f t="shared" si="813"/>
        <v/>
      </c>
      <c r="BV926" s="10" t="str">
        <f t="shared" si="814"/>
        <v/>
      </c>
      <c r="BW926" s="10" t="str">
        <f t="shared" si="815"/>
        <v/>
      </c>
      <c r="BX926" s="10" t="str">
        <f t="shared" si="816"/>
        <v/>
      </c>
      <c r="BY926" s="10" t="str">
        <f t="shared" si="817"/>
        <v/>
      </c>
      <c r="BZ926" s="25" t="str">
        <f t="shared" si="818"/>
        <v/>
      </c>
      <c r="CB926" s="24" t="str">
        <f t="shared" si="819"/>
        <v/>
      </c>
      <c r="CC926" s="10" t="str">
        <f t="shared" si="820"/>
        <v/>
      </c>
      <c r="CD926" s="25" t="str">
        <f t="shared" si="821"/>
        <v/>
      </c>
    </row>
    <row r="927" spans="1:82" x14ac:dyDescent="0.25">
      <c r="A927" s="5" t="str">
        <f>IF('MA Data'!$G925='MA Data'!$I$2,'MA Data'!A925,"")</f>
        <v/>
      </c>
      <c r="B927" t="str">
        <f>IF('MA Data'!$G925='MA Data'!$I$2,'MA Data'!B925,"")</f>
        <v/>
      </c>
      <c r="C927" t="str">
        <f>IF('MA Data'!$G925='MA Data'!$I$2,'MA Data'!C925,"")</f>
        <v/>
      </c>
      <c r="D927" t="str">
        <f>IF('MA Data'!$G925='MA Data'!$I$2,'MA Data'!D925,"")</f>
        <v/>
      </c>
      <c r="E927" t="str">
        <f>IF('MA Data'!$G925='MA Data'!$I$2,'MA Data'!E925,"")</f>
        <v/>
      </c>
      <c r="F927" t="str">
        <f>IF('MA Data'!$G925='MA Data'!$I$2,'MA Data'!F925,"")</f>
        <v/>
      </c>
      <c r="G927" s="6" t="str">
        <f>IF('MA Data'!$G925='MA Data'!$I$2,'MA Data'!G925,"")</f>
        <v/>
      </c>
      <c r="H927" t="str">
        <f t="shared" si="773"/>
        <v/>
      </c>
      <c r="I927" s="10" t="str">
        <f t="shared" si="774"/>
        <v/>
      </c>
      <c r="J927" s="10" t="str">
        <f t="shared" si="775"/>
        <v/>
      </c>
      <c r="K927" s="10" t="str">
        <f t="shared" si="776"/>
        <v/>
      </c>
      <c r="L927" s="10" t="str">
        <f t="shared" si="777"/>
        <v/>
      </c>
      <c r="M927" s="25" t="str">
        <f t="shared" si="778"/>
        <v/>
      </c>
      <c r="O927" s="24" t="str">
        <f t="shared" si="822"/>
        <v/>
      </c>
      <c r="P927" s="10" t="str">
        <f t="shared" si="823"/>
        <v/>
      </c>
      <c r="Q927" s="25" t="str">
        <f t="shared" si="824"/>
        <v/>
      </c>
      <c r="U927" s="5" t="str">
        <f t="shared" si="780"/>
        <v/>
      </c>
      <c r="V927" s="10" t="str">
        <f t="shared" si="781"/>
        <v/>
      </c>
      <c r="W927" s="10" t="str">
        <f t="shared" si="782"/>
        <v/>
      </c>
      <c r="X927" s="10" t="str">
        <f t="shared" si="783"/>
        <v/>
      </c>
      <c r="Y927" s="10" t="str">
        <f t="shared" si="784"/>
        <v/>
      </c>
      <c r="Z927" s="25" t="str">
        <f t="shared" si="785"/>
        <v/>
      </c>
      <c r="AB927" s="24" t="str">
        <f t="shared" si="779"/>
        <v/>
      </c>
      <c r="AC927" s="10" t="str">
        <f t="shared" si="825"/>
        <v/>
      </c>
      <c r="AD927" s="25" t="str">
        <f t="shared" si="826"/>
        <v/>
      </c>
      <c r="AH927" s="24" t="str">
        <f t="shared" si="786"/>
        <v/>
      </c>
      <c r="AI927" s="10" t="str">
        <f t="shared" si="787"/>
        <v/>
      </c>
      <c r="AJ927" s="10" t="str">
        <f t="shared" si="788"/>
        <v/>
      </c>
      <c r="AK927" s="10" t="str">
        <f t="shared" si="789"/>
        <v/>
      </c>
      <c r="AL927" s="10" t="str">
        <f t="shared" si="790"/>
        <v/>
      </c>
      <c r="AM927" s="25" t="str">
        <f t="shared" si="791"/>
        <v/>
      </c>
      <c r="AO927" s="24" t="str">
        <f t="shared" si="792"/>
        <v/>
      </c>
      <c r="AP927" s="10" t="str">
        <f t="shared" si="793"/>
        <v/>
      </c>
      <c r="AQ927" s="25" t="str">
        <f t="shared" si="794"/>
        <v/>
      </c>
      <c r="AU927" s="24" t="str">
        <f t="shared" si="795"/>
        <v/>
      </c>
      <c r="AV927" s="10" t="str">
        <f t="shared" si="796"/>
        <v/>
      </c>
      <c r="AW927" s="10" t="str">
        <f t="shared" si="797"/>
        <v/>
      </c>
      <c r="AX927" s="10" t="str">
        <f t="shared" si="798"/>
        <v/>
      </c>
      <c r="AY927" s="10" t="str">
        <f t="shared" si="799"/>
        <v/>
      </c>
      <c r="AZ927" s="25" t="str">
        <f t="shared" si="800"/>
        <v/>
      </c>
      <c r="BB927" s="24" t="str">
        <f t="shared" si="801"/>
        <v/>
      </c>
      <c r="BC927" s="10" t="str">
        <f t="shared" si="802"/>
        <v/>
      </c>
      <c r="BD927" s="25" t="str">
        <f t="shared" si="803"/>
        <v/>
      </c>
      <c r="BH927" s="24" t="str">
        <f t="shared" si="804"/>
        <v/>
      </c>
      <c r="BI927" s="10" t="str">
        <f t="shared" si="805"/>
        <v/>
      </c>
      <c r="BJ927" s="10" t="str">
        <f t="shared" si="806"/>
        <v/>
      </c>
      <c r="BK927" s="10" t="str">
        <f t="shared" si="807"/>
        <v/>
      </c>
      <c r="BL927" s="10" t="str">
        <f t="shared" si="808"/>
        <v/>
      </c>
      <c r="BM927" s="25" t="str">
        <f t="shared" si="809"/>
        <v/>
      </c>
      <c r="BO927" s="24" t="str">
        <f t="shared" si="810"/>
        <v/>
      </c>
      <c r="BP927" s="10" t="str">
        <f t="shared" si="811"/>
        <v/>
      </c>
      <c r="BQ927" s="25" t="str">
        <f t="shared" si="812"/>
        <v/>
      </c>
      <c r="BU927" s="24" t="str">
        <f t="shared" si="813"/>
        <v/>
      </c>
      <c r="BV927" s="10" t="str">
        <f t="shared" si="814"/>
        <v/>
      </c>
      <c r="BW927" s="10" t="str">
        <f t="shared" si="815"/>
        <v/>
      </c>
      <c r="BX927" s="10" t="str">
        <f t="shared" si="816"/>
        <v/>
      </c>
      <c r="BY927" s="10" t="str">
        <f t="shared" si="817"/>
        <v/>
      </c>
      <c r="BZ927" s="25" t="str">
        <f t="shared" si="818"/>
        <v/>
      </c>
      <c r="CB927" s="24" t="str">
        <f t="shared" si="819"/>
        <v/>
      </c>
      <c r="CC927" s="10" t="str">
        <f t="shared" si="820"/>
        <v/>
      </c>
      <c r="CD927" s="25" t="str">
        <f t="shared" si="821"/>
        <v/>
      </c>
    </row>
    <row r="928" spans="1:82" x14ac:dyDescent="0.25">
      <c r="A928" s="5" t="str">
        <f>IF('MA Data'!$G926='MA Data'!$I$2,'MA Data'!A926,"")</f>
        <v/>
      </c>
      <c r="B928" t="str">
        <f>IF('MA Data'!$G926='MA Data'!$I$2,'MA Data'!B926,"")</f>
        <v/>
      </c>
      <c r="C928" t="str">
        <f>IF('MA Data'!$G926='MA Data'!$I$2,'MA Data'!C926,"")</f>
        <v/>
      </c>
      <c r="D928" t="str">
        <f>IF('MA Data'!$G926='MA Data'!$I$2,'MA Data'!D926,"")</f>
        <v/>
      </c>
      <c r="E928" t="str">
        <f>IF('MA Data'!$G926='MA Data'!$I$2,'MA Data'!E926,"")</f>
        <v/>
      </c>
      <c r="F928" t="str">
        <f>IF('MA Data'!$G926='MA Data'!$I$2,'MA Data'!F926,"")</f>
        <v/>
      </c>
      <c r="G928" s="6" t="str">
        <f>IF('MA Data'!$G926='MA Data'!$I$2,'MA Data'!G926,"")</f>
        <v/>
      </c>
      <c r="H928" t="str">
        <f t="shared" si="773"/>
        <v/>
      </c>
      <c r="I928" s="10" t="str">
        <f t="shared" si="774"/>
        <v/>
      </c>
      <c r="J928" s="10" t="str">
        <f t="shared" si="775"/>
        <v/>
      </c>
      <c r="K928" s="10" t="str">
        <f t="shared" si="776"/>
        <v/>
      </c>
      <c r="L928" s="10" t="str">
        <f t="shared" si="777"/>
        <v/>
      </c>
      <c r="M928" s="25" t="str">
        <f t="shared" si="778"/>
        <v/>
      </c>
      <c r="O928" s="24" t="str">
        <f t="shared" si="822"/>
        <v/>
      </c>
      <c r="P928" s="10" t="str">
        <f t="shared" si="823"/>
        <v/>
      </c>
      <c r="Q928" s="25" t="str">
        <f t="shared" si="824"/>
        <v/>
      </c>
      <c r="U928" s="5" t="str">
        <f t="shared" si="780"/>
        <v/>
      </c>
      <c r="V928" s="10" t="str">
        <f t="shared" si="781"/>
        <v/>
      </c>
      <c r="W928" s="10" t="str">
        <f t="shared" si="782"/>
        <v/>
      </c>
      <c r="X928" s="10" t="str">
        <f t="shared" si="783"/>
        <v/>
      </c>
      <c r="Y928" s="10" t="str">
        <f t="shared" si="784"/>
        <v/>
      </c>
      <c r="Z928" s="25" t="str">
        <f t="shared" si="785"/>
        <v/>
      </c>
      <c r="AB928" s="24" t="str">
        <f t="shared" si="779"/>
        <v/>
      </c>
      <c r="AC928" s="10" t="str">
        <f t="shared" si="825"/>
        <v/>
      </c>
      <c r="AD928" s="25" t="str">
        <f t="shared" si="826"/>
        <v/>
      </c>
      <c r="AH928" s="24" t="str">
        <f t="shared" si="786"/>
        <v/>
      </c>
      <c r="AI928" s="10" t="str">
        <f t="shared" si="787"/>
        <v/>
      </c>
      <c r="AJ928" s="10" t="str">
        <f t="shared" si="788"/>
        <v/>
      </c>
      <c r="AK928" s="10" t="str">
        <f t="shared" si="789"/>
        <v/>
      </c>
      <c r="AL928" s="10" t="str">
        <f t="shared" si="790"/>
        <v/>
      </c>
      <c r="AM928" s="25" t="str">
        <f t="shared" si="791"/>
        <v/>
      </c>
      <c r="AO928" s="24" t="str">
        <f t="shared" si="792"/>
        <v/>
      </c>
      <c r="AP928" s="10" t="str">
        <f t="shared" si="793"/>
        <v/>
      </c>
      <c r="AQ928" s="25" t="str">
        <f t="shared" si="794"/>
        <v/>
      </c>
      <c r="AU928" s="24" t="str">
        <f t="shared" si="795"/>
        <v/>
      </c>
      <c r="AV928" s="10" t="str">
        <f t="shared" si="796"/>
        <v/>
      </c>
      <c r="AW928" s="10" t="str">
        <f t="shared" si="797"/>
        <v/>
      </c>
      <c r="AX928" s="10" t="str">
        <f t="shared" si="798"/>
        <v/>
      </c>
      <c r="AY928" s="10" t="str">
        <f t="shared" si="799"/>
        <v/>
      </c>
      <c r="AZ928" s="25" t="str">
        <f t="shared" si="800"/>
        <v/>
      </c>
      <c r="BB928" s="24" t="str">
        <f t="shared" si="801"/>
        <v/>
      </c>
      <c r="BC928" s="10" t="str">
        <f t="shared" si="802"/>
        <v/>
      </c>
      <c r="BD928" s="25" t="str">
        <f t="shared" si="803"/>
        <v/>
      </c>
      <c r="BH928" s="24" t="str">
        <f t="shared" si="804"/>
        <v/>
      </c>
      <c r="BI928" s="10" t="str">
        <f t="shared" si="805"/>
        <v/>
      </c>
      <c r="BJ928" s="10" t="str">
        <f t="shared" si="806"/>
        <v/>
      </c>
      <c r="BK928" s="10" t="str">
        <f t="shared" si="807"/>
        <v/>
      </c>
      <c r="BL928" s="10" t="str">
        <f t="shared" si="808"/>
        <v/>
      </c>
      <c r="BM928" s="25" t="str">
        <f t="shared" si="809"/>
        <v/>
      </c>
      <c r="BO928" s="24" t="str">
        <f t="shared" si="810"/>
        <v/>
      </c>
      <c r="BP928" s="10" t="str">
        <f t="shared" si="811"/>
        <v/>
      </c>
      <c r="BQ928" s="25" t="str">
        <f t="shared" si="812"/>
        <v/>
      </c>
      <c r="BU928" s="24" t="str">
        <f t="shared" si="813"/>
        <v/>
      </c>
      <c r="BV928" s="10" t="str">
        <f t="shared" si="814"/>
        <v/>
      </c>
      <c r="BW928" s="10" t="str">
        <f t="shared" si="815"/>
        <v/>
      </c>
      <c r="BX928" s="10" t="str">
        <f t="shared" si="816"/>
        <v/>
      </c>
      <c r="BY928" s="10" t="str">
        <f t="shared" si="817"/>
        <v/>
      </c>
      <c r="BZ928" s="25" t="str">
        <f t="shared" si="818"/>
        <v/>
      </c>
      <c r="CB928" s="24" t="str">
        <f t="shared" si="819"/>
        <v/>
      </c>
      <c r="CC928" s="10" t="str">
        <f t="shared" si="820"/>
        <v/>
      </c>
      <c r="CD928" s="25" t="str">
        <f t="shared" si="821"/>
        <v/>
      </c>
    </row>
    <row r="929" spans="1:82" x14ac:dyDescent="0.25">
      <c r="A929" s="5" t="str">
        <f>IF('MA Data'!$G927='MA Data'!$I$2,'MA Data'!A927,"")</f>
        <v/>
      </c>
      <c r="B929" t="str">
        <f>IF('MA Data'!$G927='MA Data'!$I$2,'MA Data'!B927,"")</f>
        <v/>
      </c>
      <c r="C929" t="str">
        <f>IF('MA Data'!$G927='MA Data'!$I$2,'MA Data'!C927,"")</f>
        <v/>
      </c>
      <c r="D929" t="str">
        <f>IF('MA Data'!$G927='MA Data'!$I$2,'MA Data'!D927,"")</f>
        <v/>
      </c>
      <c r="E929" t="str">
        <f>IF('MA Data'!$G927='MA Data'!$I$2,'MA Data'!E927,"")</f>
        <v/>
      </c>
      <c r="F929" t="str">
        <f>IF('MA Data'!$G927='MA Data'!$I$2,'MA Data'!F927,"")</f>
        <v/>
      </c>
      <c r="G929" s="6" t="str">
        <f>IF('MA Data'!$G927='MA Data'!$I$2,'MA Data'!G927,"")</f>
        <v/>
      </c>
      <c r="H929" t="str">
        <f t="shared" si="773"/>
        <v/>
      </c>
      <c r="I929" s="10" t="str">
        <f t="shared" si="774"/>
        <v/>
      </c>
      <c r="J929" s="10" t="str">
        <f t="shared" si="775"/>
        <v/>
      </c>
      <c r="K929" s="10" t="str">
        <f t="shared" si="776"/>
        <v/>
      </c>
      <c r="L929" s="10" t="str">
        <f t="shared" si="777"/>
        <v/>
      </c>
      <c r="M929" s="25" t="str">
        <f t="shared" si="778"/>
        <v/>
      </c>
      <c r="O929" s="24" t="str">
        <f t="shared" si="822"/>
        <v/>
      </c>
      <c r="P929" s="10" t="str">
        <f t="shared" si="823"/>
        <v/>
      </c>
      <c r="Q929" s="25" t="str">
        <f t="shared" si="824"/>
        <v/>
      </c>
      <c r="U929" s="5" t="str">
        <f t="shared" si="780"/>
        <v/>
      </c>
      <c r="V929" s="10" t="str">
        <f t="shared" si="781"/>
        <v/>
      </c>
      <c r="W929" s="10" t="str">
        <f t="shared" si="782"/>
        <v/>
      </c>
      <c r="X929" s="10" t="str">
        <f t="shared" si="783"/>
        <v/>
      </c>
      <c r="Y929" s="10" t="str">
        <f t="shared" si="784"/>
        <v/>
      </c>
      <c r="Z929" s="25" t="str">
        <f t="shared" si="785"/>
        <v/>
      </c>
      <c r="AB929" s="24" t="str">
        <f t="shared" si="779"/>
        <v/>
      </c>
      <c r="AC929" s="10" t="str">
        <f t="shared" si="825"/>
        <v/>
      </c>
      <c r="AD929" s="25" t="str">
        <f t="shared" si="826"/>
        <v/>
      </c>
      <c r="AH929" s="24" t="str">
        <f t="shared" si="786"/>
        <v/>
      </c>
      <c r="AI929" s="10" t="str">
        <f t="shared" si="787"/>
        <v/>
      </c>
      <c r="AJ929" s="10" t="str">
        <f t="shared" si="788"/>
        <v/>
      </c>
      <c r="AK929" s="10" t="str">
        <f t="shared" si="789"/>
        <v/>
      </c>
      <c r="AL929" s="10" t="str">
        <f t="shared" si="790"/>
        <v/>
      </c>
      <c r="AM929" s="25" t="str">
        <f t="shared" si="791"/>
        <v/>
      </c>
      <c r="AO929" s="24" t="str">
        <f t="shared" si="792"/>
        <v/>
      </c>
      <c r="AP929" s="10" t="str">
        <f t="shared" si="793"/>
        <v/>
      </c>
      <c r="AQ929" s="25" t="str">
        <f t="shared" si="794"/>
        <v/>
      </c>
      <c r="AU929" s="24" t="str">
        <f t="shared" si="795"/>
        <v/>
      </c>
      <c r="AV929" s="10" t="str">
        <f t="shared" si="796"/>
        <v/>
      </c>
      <c r="AW929" s="10" t="str">
        <f t="shared" si="797"/>
        <v/>
      </c>
      <c r="AX929" s="10" t="str">
        <f t="shared" si="798"/>
        <v/>
      </c>
      <c r="AY929" s="10" t="str">
        <f t="shared" si="799"/>
        <v/>
      </c>
      <c r="AZ929" s="25" t="str">
        <f t="shared" si="800"/>
        <v/>
      </c>
      <c r="BB929" s="24" t="str">
        <f t="shared" si="801"/>
        <v/>
      </c>
      <c r="BC929" s="10" t="str">
        <f t="shared" si="802"/>
        <v/>
      </c>
      <c r="BD929" s="25" t="str">
        <f t="shared" si="803"/>
        <v/>
      </c>
      <c r="BH929" s="24" t="str">
        <f t="shared" si="804"/>
        <v/>
      </c>
      <c r="BI929" s="10" t="str">
        <f t="shared" si="805"/>
        <v/>
      </c>
      <c r="BJ929" s="10" t="str">
        <f t="shared" si="806"/>
        <v/>
      </c>
      <c r="BK929" s="10" t="str">
        <f t="shared" si="807"/>
        <v/>
      </c>
      <c r="BL929" s="10" t="str">
        <f t="shared" si="808"/>
        <v/>
      </c>
      <c r="BM929" s="25" t="str">
        <f t="shared" si="809"/>
        <v/>
      </c>
      <c r="BO929" s="24" t="str">
        <f t="shared" si="810"/>
        <v/>
      </c>
      <c r="BP929" s="10" t="str">
        <f t="shared" si="811"/>
        <v/>
      </c>
      <c r="BQ929" s="25" t="str">
        <f t="shared" si="812"/>
        <v/>
      </c>
      <c r="BU929" s="24" t="str">
        <f t="shared" si="813"/>
        <v/>
      </c>
      <c r="BV929" s="10" t="str">
        <f t="shared" si="814"/>
        <v/>
      </c>
      <c r="BW929" s="10" t="str">
        <f t="shared" si="815"/>
        <v/>
      </c>
      <c r="BX929" s="10" t="str">
        <f t="shared" si="816"/>
        <v/>
      </c>
      <c r="BY929" s="10" t="str">
        <f t="shared" si="817"/>
        <v/>
      </c>
      <c r="BZ929" s="25" t="str">
        <f t="shared" si="818"/>
        <v/>
      </c>
      <c r="CB929" s="24" t="str">
        <f t="shared" si="819"/>
        <v/>
      </c>
      <c r="CC929" s="10" t="str">
        <f t="shared" si="820"/>
        <v/>
      </c>
      <c r="CD929" s="25" t="str">
        <f t="shared" si="821"/>
        <v/>
      </c>
    </row>
    <row r="930" spans="1:82" x14ac:dyDescent="0.25">
      <c r="A930" s="5" t="str">
        <f>IF('MA Data'!$G928='MA Data'!$I$2,'MA Data'!A928,"")</f>
        <v/>
      </c>
      <c r="B930" t="str">
        <f>IF('MA Data'!$G928='MA Data'!$I$2,'MA Data'!B928,"")</f>
        <v/>
      </c>
      <c r="C930" t="str">
        <f>IF('MA Data'!$G928='MA Data'!$I$2,'MA Data'!C928,"")</f>
        <v/>
      </c>
      <c r="D930" t="str">
        <f>IF('MA Data'!$G928='MA Data'!$I$2,'MA Data'!D928,"")</f>
        <v/>
      </c>
      <c r="E930" t="str">
        <f>IF('MA Data'!$G928='MA Data'!$I$2,'MA Data'!E928,"")</f>
        <v/>
      </c>
      <c r="F930" t="str">
        <f>IF('MA Data'!$G928='MA Data'!$I$2,'MA Data'!F928,"")</f>
        <v/>
      </c>
      <c r="G930" s="6" t="str">
        <f>IF('MA Data'!$G928='MA Data'!$I$2,'MA Data'!G928,"")</f>
        <v/>
      </c>
      <c r="H930" t="str">
        <f t="shared" si="773"/>
        <v/>
      </c>
      <c r="I930" s="10" t="str">
        <f t="shared" si="774"/>
        <v/>
      </c>
      <c r="J930" s="10" t="str">
        <f t="shared" si="775"/>
        <v/>
      </c>
      <c r="K930" s="10" t="str">
        <f t="shared" si="776"/>
        <v/>
      </c>
      <c r="L930" s="10" t="str">
        <f t="shared" si="777"/>
        <v/>
      </c>
      <c r="M930" s="25" t="str">
        <f t="shared" si="778"/>
        <v/>
      </c>
      <c r="O930" s="24" t="str">
        <f t="shared" si="822"/>
        <v/>
      </c>
      <c r="P930" s="10" t="str">
        <f t="shared" si="823"/>
        <v/>
      </c>
      <c r="Q930" s="25" t="str">
        <f t="shared" si="824"/>
        <v/>
      </c>
      <c r="U930" s="5" t="str">
        <f t="shared" si="780"/>
        <v/>
      </c>
      <c r="V930" s="10" t="str">
        <f t="shared" si="781"/>
        <v/>
      </c>
      <c r="W930" s="10" t="str">
        <f t="shared" si="782"/>
        <v/>
      </c>
      <c r="X930" s="10" t="str">
        <f t="shared" si="783"/>
        <v/>
      </c>
      <c r="Y930" s="10" t="str">
        <f t="shared" si="784"/>
        <v/>
      </c>
      <c r="Z930" s="25" t="str">
        <f t="shared" si="785"/>
        <v/>
      </c>
      <c r="AB930" s="24" t="str">
        <f t="shared" si="779"/>
        <v/>
      </c>
      <c r="AC930" s="10" t="str">
        <f t="shared" si="825"/>
        <v/>
      </c>
      <c r="AD930" s="25" t="str">
        <f t="shared" si="826"/>
        <v/>
      </c>
      <c r="AH930" s="24" t="str">
        <f t="shared" si="786"/>
        <v/>
      </c>
      <c r="AI930" s="10" t="str">
        <f t="shared" si="787"/>
        <v/>
      </c>
      <c r="AJ930" s="10" t="str">
        <f t="shared" si="788"/>
        <v/>
      </c>
      <c r="AK930" s="10" t="str">
        <f t="shared" si="789"/>
        <v/>
      </c>
      <c r="AL930" s="10" t="str">
        <f t="shared" si="790"/>
        <v/>
      </c>
      <c r="AM930" s="25" t="str">
        <f t="shared" si="791"/>
        <v/>
      </c>
      <c r="AO930" s="24" t="str">
        <f t="shared" si="792"/>
        <v/>
      </c>
      <c r="AP930" s="10" t="str">
        <f t="shared" si="793"/>
        <v/>
      </c>
      <c r="AQ930" s="25" t="str">
        <f t="shared" si="794"/>
        <v/>
      </c>
      <c r="AU930" s="24" t="str">
        <f t="shared" si="795"/>
        <v/>
      </c>
      <c r="AV930" s="10" t="str">
        <f t="shared" si="796"/>
        <v/>
      </c>
      <c r="AW930" s="10" t="str">
        <f t="shared" si="797"/>
        <v/>
      </c>
      <c r="AX930" s="10" t="str">
        <f t="shared" si="798"/>
        <v/>
      </c>
      <c r="AY930" s="10" t="str">
        <f t="shared" si="799"/>
        <v/>
      </c>
      <c r="AZ930" s="25" t="str">
        <f t="shared" si="800"/>
        <v/>
      </c>
      <c r="BB930" s="24" t="str">
        <f t="shared" si="801"/>
        <v/>
      </c>
      <c r="BC930" s="10" t="str">
        <f t="shared" si="802"/>
        <v/>
      </c>
      <c r="BD930" s="25" t="str">
        <f t="shared" si="803"/>
        <v/>
      </c>
      <c r="BH930" s="24" t="str">
        <f t="shared" si="804"/>
        <v/>
      </c>
      <c r="BI930" s="10" t="str">
        <f t="shared" si="805"/>
        <v/>
      </c>
      <c r="BJ930" s="10" t="str">
        <f t="shared" si="806"/>
        <v/>
      </c>
      <c r="BK930" s="10" t="str">
        <f t="shared" si="807"/>
        <v/>
      </c>
      <c r="BL930" s="10" t="str">
        <f t="shared" si="808"/>
        <v/>
      </c>
      <c r="BM930" s="25" t="str">
        <f t="shared" si="809"/>
        <v/>
      </c>
      <c r="BO930" s="24" t="str">
        <f t="shared" si="810"/>
        <v/>
      </c>
      <c r="BP930" s="10" t="str">
        <f t="shared" si="811"/>
        <v/>
      </c>
      <c r="BQ930" s="25" t="str">
        <f t="shared" si="812"/>
        <v/>
      </c>
      <c r="BU930" s="24" t="str">
        <f t="shared" si="813"/>
        <v/>
      </c>
      <c r="BV930" s="10" t="str">
        <f t="shared" si="814"/>
        <v/>
      </c>
      <c r="BW930" s="10" t="str">
        <f t="shared" si="815"/>
        <v/>
      </c>
      <c r="BX930" s="10" t="str">
        <f t="shared" si="816"/>
        <v/>
      </c>
      <c r="BY930" s="10" t="str">
        <f t="shared" si="817"/>
        <v/>
      </c>
      <c r="BZ930" s="25" t="str">
        <f t="shared" si="818"/>
        <v/>
      </c>
      <c r="CB930" s="24" t="str">
        <f t="shared" si="819"/>
        <v/>
      </c>
      <c r="CC930" s="10" t="str">
        <f t="shared" si="820"/>
        <v/>
      </c>
      <c r="CD930" s="25" t="str">
        <f t="shared" si="821"/>
        <v/>
      </c>
    </row>
    <row r="931" spans="1:82" x14ac:dyDescent="0.25">
      <c r="A931" s="5" t="str">
        <f>IF('MA Data'!$G929='MA Data'!$I$2,'MA Data'!A929,"")</f>
        <v/>
      </c>
      <c r="B931" t="str">
        <f>IF('MA Data'!$G929='MA Data'!$I$2,'MA Data'!B929,"")</f>
        <v/>
      </c>
      <c r="C931" t="str">
        <f>IF('MA Data'!$G929='MA Data'!$I$2,'MA Data'!C929,"")</f>
        <v/>
      </c>
      <c r="D931" t="str">
        <f>IF('MA Data'!$G929='MA Data'!$I$2,'MA Data'!D929,"")</f>
        <v/>
      </c>
      <c r="E931" t="str">
        <f>IF('MA Data'!$G929='MA Data'!$I$2,'MA Data'!E929,"")</f>
        <v/>
      </c>
      <c r="F931" t="str">
        <f>IF('MA Data'!$G929='MA Data'!$I$2,'MA Data'!F929,"")</f>
        <v/>
      </c>
      <c r="G931" s="6" t="str">
        <f>IF('MA Data'!$G929='MA Data'!$I$2,'MA Data'!G929,"")</f>
        <v/>
      </c>
      <c r="H931" t="str">
        <f t="shared" si="773"/>
        <v/>
      </c>
      <c r="I931" s="10" t="str">
        <f t="shared" si="774"/>
        <v/>
      </c>
      <c r="J931" s="10" t="str">
        <f t="shared" si="775"/>
        <v/>
      </c>
      <c r="K931" s="10" t="str">
        <f t="shared" si="776"/>
        <v/>
      </c>
      <c r="L931" s="10" t="str">
        <f t="shared" si="777"/>
        <v/>
      </c>
      <c r="M931" s="25" t="str">
        <f t="shared" si="778"/>
        <v/>
      </c>
      <c r="O931" s="24" t="str">
        <f t="shared" si="822"/>
        <v/>
      </c>
      <c r="P931" s="10" t="str">
        <f t="shared" si="823"/>
        <v/>
      </c>
      <c r="Q931" s="25" t="str">
        <f t="shared" si="824"/>
        <v/>
      </c>
      <c r="U931" s="5" t="str">
        <f t="shared" si="780"/>
        <v/>
      </c>
      <c r="V931" s="10" t="str">
        <f t="shared" si="781"/>
        <v/>
      </c>
      <c r="W931" s="10" t="str">
        <f t="shared" si="782"/>
        <v/>
      </c>
      <c r="X931" s="10" t="str">
        <f t="shared" si="783"/>
        <v/>
      </c>
      <c r="Y931" s="10" t="str">
        <f t="shared" si="784"/>
        <v/>
      </c>
      <c r="Z931" s="25" t="str">
        <f t="shared" si="785"/>
        <v/>
      </c>
      <c r="AB931" s="24" t="str">
        <f t="shared" si="779"/>
        <v/>
      </c>
      <c r="AC931" s="10" t="str">
        <f t="shared" si="825"/>
        <v/>
      </c>
      <c r="AD931" s="25" t="str">
        <f t="shared" si="826"/>
        <v/>
      </c>
      <c r="AH931" s="24" t="str">
        <f t="shared" si="786"/>
        <v/>
      </c>
      <c r="AI931" s="10" t="str">
        <f t="shared" si="787"/>
        <v/>
      </c>
      <c r="AJ931" s="10" t="str">
        <f t="shared" si="788"/>
        <v/>
      </c>
      <c r="AK931" s="10" t="str">
        <f t="shared" si="789"/>
        <v/>
      </c>
      <c r="AL931" s="10" t="str">
        <f t="shared" si="790"/>
        <v/>
      </c>
      <c r="AM931" s="25" t="str">
        <f t="shared" si="791"/>
        <v/>
      </c>
      <c r="AO931" s="24" t="str">
        <f t="shared" si="792"/>
        <v/>
      </c>
      <c r="AP931" s="10" t="str">
        <f t="shared" si="793"/>
        <v/>
      </c>
      <c r="AQ931" s="25" t="str">
        <f t="shared" si="794"/>
        <v/>
      </c>
      <c r="AU931" s="24" t="str">
        <f t="shared" si="795"/>
        <v/>
      </c>
      <c r="AV931" s="10" t="str">
        <f t="shared" si="796"/>
        <v/>
      </c>
      <c r="AW931" s="10" t="str">
        <f t="shared" si="797"/>
        <v/>
      </c>
      <c r="AX931" s="10" t="str">
        <f t="shared" si="798"/>
        <v/>
      </c>
      <c r="AY931" s="10" t="str">
        <f t="shared" si="799"/>
        <v/>
      </c>
      <c r="AZ931" s="25" t="str">
        <f t="shared" si="800"/>
        <v/>
      </c>
      <c r="BB931" s="24" t="str">
        <f t="shared" si="801"/>
        <v/>
      </c>
      <c r="BC931" s="10" t="str">
        <f t="shared" si="802"/>
        <v/>
      </c>
      <c r="BD931" s="25" t="str">
        <f t="shared" si="803"/>
        <v/>
      </c>
      <c r="BH931" s="24" t="str">
        <f t="shared" si="804"/>
        <v/>
      </c>
      <c r="BI931" s="10" t="str">
        <f t="shared" si="805"/>
        <v/>
      </c>
      <c r="BJ931" s="10" t="str">
        <f t="shared" si="806"/>
        <v/>
      </c>
      <c r="BK931" s="10" t="str">
        <f t="shared" si="807"/>
        <v/>
      </c>
      <c r="BL931" s="10" t="str">
        <f t="shared" si="808"/>
        <v/>
      </c>
      <c r="BM931" s="25" t="str">
        <f t="shared" si="809"/>
        <v/>
      </c>
      <c r="BO931" s="24" t="str">
        <f t="shared" si="810"/>
        <v/>
      </c>
      <c r="BP931" s="10" t="str">
        <f t="shared" si="811"/>
        <v/>
      </c>
      <c r="BQ931" s="25" t="str">
        <f t="shared" si="812"/>
        <v/>
      </c>
      <c r="BU931" s="24" t="str">
        <f t="shared" si="813"/>
        <v/>
      </c>
      <c r="BV931" s="10" t="str">
        <f t="shared" si="814"/>
        <v/>
      </c>
      <c r="BW931" s="10" t="str">
        <f t="shared" si="815"/>
        <v/>
      </c>
      <c r="BX931" s="10" t="str">
        <f t="shared" si="816"/>
        <v/>
      </c>
      <c r="BY931" s="10" t="str">
        <f t="shared" si="817"/>
        <v/>
      </c>
      <c r="BZ931" s="25" t="str">
        <f t="shared" si="818"/>
        <v/>
      </c>
      <c r="CB931" s="24" t="str">
        <f t="shared" si="819"/>
        <v/>
      </c>
      <c r="CC931" s="10" t="str">
        <f t="shared" si="820"/>
        <v/>
      </c>
      <c r="CD931" s="25" t="str">
        <f t="shared" si="821"/>
        <v/>
      </c>
    </row>
    <row r="932" spans="1:82" x14ac:dyDescent="0.25">
      <c r="A932" s="5" t="str">
        <f>IF('MA Data'!$G930='MA Data'!$I$2,'MA Data'!A930,"")</f>
        <v/>
      </c>
      <c r="B932" t="str">
        <f>IF('MA Data'!$G930='MA Data'!$I$2,'MA Data'!B930,"")</f>
        <v/>
      </c>
      <c r="C932" t="str">
        <f>IF('MA Data'!$G930='MA Data'!$I$2,'MA Data'!C930,"")</f>
        <v/>
      </c>
      <c r="D932" t="str">
        <f>IF('MA Data'!$G930='MA Data'!$I$2,'MA Data'!D930,"")</f>
        <v/>
      </c>
      <c r="E932" t="str">
        <f>IF('MA Data'!$G930='MA Data'!$I$2,'MA Data'!E930,"")</f>
        <v/>
      </c>
      <c r="F932" t="str">
        <f>IF('MA Data'!$G930='MA Data'!$I$2,'MA Data'!F930,"")</f>
        <v/>
      </c>
      <c r="G932" s="6" t="str">
        <f>IF('MA Data'!$G930='MA Data'!$I$2,'MA Data'!G930,"")</f>
        <v/>
      </c>
      <c r="H932" t="str">
        <f t="shared" si="773"/>
        <v/>
      </c>
      <c r="I932" s="10" t="str">
        <f t="shared" si="774"/>
        <v/>
      </c>
      <c r="J932" s="10" t="str">
        <f t="shared" si="775"/>
        <v/>
      </c>
      <c r="K932" s="10" t="str">
        <f t="shared" si="776"/>
        <v/>
      </c>
      <c r="L932" s="10" t="str">
        <f t="shared" si="777"/>
        <v/>
      </c>
      <c r="M932" s="25" t="str">
        <f t="shared" si="778"/>
        <v/>
      </c>
      <c r="O932" s="24" t="str">
        <f t="shared" si="822"/>
        <v/>
      </c>
      <c r="P932" s="10" t="str">
        <f t="shared" si="823"/>
        <v/>
      </c>
      <c r="Q932" s="25" t="str">
        <f t="shared" si="824"/>
        <v/>
      </c>
      <c r="U932" s="5" t="str">
        <f t="shared" si="780"/>
        <v/>
      </c>
      <c r="V932" s="10" t="str">
        <f t="shared" si="781"/>
        <v/>
      </c>
      <c r="W932" s="10" t="str">
        <f t="shared" si="782"/>
        <v/>
      </c>
      <c r="X932" s="10" t="str">
        <f t="shared" si="783"/>
        <v/>
      </c>
      <c r="Y932" s="10" t="str">
        <f t="shared" si="784"/>
        <v/>
      </c>
      <c r="Z932" s="25" t="str">
        <f t="shared" si="785"/>
        <v/>
      </c>
      <c r="AB932" s="24" t="str">
        <f t="shared" si="779"/>
        <v/>
      </c>
      <c r="AC932" s="10" t="str">
        <f t="shared" si="825"/>
        <v/>
      </c>
      <c r="AD932" s="25" t="str">
        <f t="shared" si="826"/>
        <v/>
      </c>
      <c r="AH932" s="24" t="str">
        <f t="shared" si="786"/>
        <v/>
      </c>
      <c r="AI932" s="10" t="str">
        <f t="shared" si="787"/>
        <v/>
      </c>
      <c r="AJ932" s="10" t="str">
        <f t="shared" si="788"/>
        <v/>
      </c>
      <c r="AK932" s="10" t="str">
        <f t="shared" si="789"/>
        <v/>
      </c>
      <c r="AL932" s="10" t="str">
        <f t="shared" si="790"/>
        <v/>
      </c>
      <c r="AM932" s="25" t="str">
        <f t="shared" si="791"/>
        <v/>
      </c>
      <c r="AO932" s="24" t="str">
        <f t="shared" si="792"/>
        <v/>
      </c>
      <c r="AP932" s="10" t="str">
        <f t="shared" si="793"/>
        <v/>
      </c>
      <c r="AQ932" s="25" t="str">
        <f t="shared" si="794"/>
        <v/>
      </c>
      <c r="AU932" s="24" t="str">
        <f t="shared" si="795"/>
        <v/>
      </c>
      <c r="AV932" s="10" t="str">
        <f t="shared" si="796"/>
        <v/>
      </c>
      <c r="AW932" s="10" t="str">
        <f t="shared" si="797"/>
        <v/>
      </c>
      <c r="AX932" s="10" t="str">
        <f t="shared" si="798"/>
        <v/>
      </c>
      <c r="AY932" s="10" t="str">
        <f t="shared" si="799"/>
        <v/>
      </c>
      <c r="AZ932" s="25" t="str">
        <f t="shared" si="800"/>
        <v/>
      </c>
      <c r="BB932" s="24" t="str">
        <f t="shared" si="801"/>
        <v/>
      </c>
      <c r="BC932" s="10" t="str">
        <f t="shared" si="802"/>
        <v/>
      </c>
      <c r="BD932" s="25" t="str">
        <f t="shared" si="803"/>
        <v/>
      </c>
      <c r="BH932" s="24" t="str">
        <f t="shared" si="804"/>
        <v/>
      </c>
      <c r="BI932" s="10" t="str">
        <f t="shared" si="805"/>
        <v/>
      </c>
      <c r="BJ932" s="10" t="str">
        <f t="shared" si="806"/>
        <v/>
      </c>
      <c r="BK932" s="10" t="str">
        <f t="shared" si="807"/>
        <v/>
      </c>
      <c r="BL932" s="10" t="str">
        <f t="shared" si="808"/>
        <v/>
      </c>
      <c r="BM932" s="25" t="str">
        <f t="shared" si="809"/>
        <v/>
      </c>
      <c r="BO932" s="24" t="str">
        <f t="shared" si="810"/>
        <v/>
      </c>
      <c r="BP932" s="10" t="str">
        <f t="shared" si="811"/>
        <v/>
      </c>
      <c r="BQ932" s="25" t="str">
        <f t="shared" si="812"/>
        <v/>
      </c>
      <c r="BU932" s="24" t="str">
        <f t="shared" si="813"/>
        <v/>
      </c>
      <c r="BV932" s="10" t="str">
        <f t="shared" si="814"/>
        <v/>
      </c>
      <c r="BW932" s="10" t="str">
        <f t="shared" si="815"/>
        <v/>
      </c>
      <c r="BX932" s="10" t="str">
        <f t="shared" si="816"/>
        <v/>
      </c>
      <c r="BY932" s="10" t="str">
        <f t="shared" si="817"/>
        <v/>
      </c>
      <c r="BZ932" s="25" t="str">
        <f t="shared" si="818"/>
        <v/>
      </c>
      <c r="CB932" s="24" t="str">
        <f t="shared" si="819"/>
        <v/>
      </c>
      <c r="CC932" s="10" t="str">
        <f t="shared" si="820"/>
        <v/>
      </c>
      <c r="CD932" s="25" t="str">
        <f t="shared" si="821"/>
        <v/>
      </c>
    </row>
    <row r="933" spans="1:82" x14ac:dyDescent="0.25">
      <c r="A933" s="5" t="str">
        <f>IF('MA Data'!$G931='MA Data'!$I$2,'MA Data'!A931,"")</f>
        <v/>
      </c>
      <c r="B933" t="str">
        <f>IF('MA Data'!$G931='MA Data'!$I$2,'MA Data'!B931,"")</f>
        <v/>
      </c>
      <c r="C933" t="str">
        <f>IF('MA Data'!$G931='MA Data'!$I$2,'MA Data'!C931,"")</f>
        <v/>
      </c>
      <c r="D933" t="str">
        <f>IF('MA Data'!$G931='MA Data'!$I$2,'MA Data'!D931,"")</f>
        <v/>
      </c>
      <c r="E933" t="str">
        <f>IF('MA Data'!$G931='MA Data'!$I$2,'MA Data'!E931,"")</f>
        <v/>
      </c>
      <c r="F933" t="str">
        <f>IF('MA Data'!$G931='MA Data'!$I$2,'MA Data'!F931,"")</f>
        <v/>
      </c>
      <c r="G933" s="6" t="str">
        <f>IF('MA Data'!$G931='MA Data'!$I$2,'MA Data'!G931,"")</f>
        <v/>
      </c>
      <c r="H933" t="str">
        <f t="shared" si="773"/>
        <v/>
      </c>
      <c r="I933" s="10" t="str">
        <f t="shared" si="774"/>
        <v/>
      </c>
      <c r="J933" s="10" t="str">
        <f t="shared" si="775"/>
        <v/>
      </c>
      <c r="K933" s="10" t="str">
        <f t="shared" si="776"/>
        <v/>
      </c>
      <c r="L933" s="10" t="str">
        <f t="shared" si="777"/>
        <v/>
      </c>
      <c r="M933" s="25" t="str">
        <f t="shared" si="778"/>
        <v/>
      </c>
      <c r="O933" s="24" t="str">
        <f t="shared" si="822"/>
        <v/>
      </c>
      <c r="P933" s="10" t="str">
        <f t="shared" si="823"/>
        <v/>
      </c>
      <c r="Q933" s="25" t="str">
        <f t="shared" si="824"/>
        <v/>
      </c>
      <c r="U933" s="5" t="str">
        <f t="shared" si="780"/>
        <v/>
      </c>
      <c r="V933" s="10" t="str">
        <f t="shared" si="781"/>
        <v/>
      </c>
      <c r="W933" s="10" t="str">
        <f t="shared" si="782"/>
        <v/>
      </c>
      <c r="X933" s="10" t="str">
        <f t="shared" si="783"/>
        <v/>
      </c>
      <c r="Y933" s="10" t="str">
        <f t="shared" si="784"/>
        <v/>
      </c>
      <c r="Z933" s="25" t="str">
        <f t="shared" si="785"/>
        <v/>
      </c>
      <c r="AB933" s="24" t="str">
        <f t="shared" si="779"/>
        <v/>
      </c>
      <c r="AC933" s="10" t="str">
        <f t="shared" si="825"/>
        <v/>
      </c>
      <c r="AD933" s="25" t="str">
        <f t="shared" si="826"/>
        <v/>
      </c>
      <c r="AH933" s="24" t="str">
        <f t="shared" si="786"/>
        <v/>
      </c>
      <c r="AI933" s="10" t="str">
        <f t="shared" si="787"/>
        <v/>
      </c>
      <c r="AJ933" s="10" t="str">
        <f t="shared" si="788"/>
        <v/>
      </c>
      <c r="AK933" s="10" t="str">
        <f t="shared" si="789"/>
        <v/>
      </c>
      <c r="AL933" s="10" t="str">
        <f t="shared" si="790"/>
        <v/>
      </c>
      <c r="AM933" s="25" t="str">
        <f t="shared" si="791"/>
        <v/>
      </c>
      <c r="AO933" s="24" t="str">
        <f t="shared" si="792"/>
        <v/>
      </c>
      <c r="AP933" s="10" t="str">
        <f t="shared" si="793"/>
        <v/>
      </c>
      <c r="AQ933" s="25" t="str">
        <f t="shared" si="794"/>
        <v/>
      </c>
      <c r="AU933" s="24" t="str">
        <f t="shared" si="795"/>
        <v/>
      </c>
      <c r="AV933" s="10" t="str">
        <f t="shared" si="796"/>
        <v/>
      </c>
      <c r="AW933" s="10" t="str">
        <f t="shared" si="797"/>
        <v/>
      </c>
      <c r="AX933" s="10" t="str">
        <f t="shared" si="798"/>
        <v/>
      </c>
      <c r="AY933" s="10" t="str">
        <f t="shared" si="799"/>
        <v/>
      </c>
      <c r="AZ933" s="25" t="str">
        <f t="shared" si="800"/>
        <v/>
      </c>
      <c r="BB933" s="24" t="str">
        <f t="shared" si="801"/>
        <v/>
      </c>
      <c r="BC933" s="10" t="str">
        <f t="shared" si="802"/>
        <v/>
      </c>
      <c r="BD933" s="25" t="str">
        <f t="shared" si="803"/>
        <v/>
      </c>
      <c r="BH933" s="24" t="str">
        <f t="shared" si="804"/>
        <v/>
      </c>
      <c r="BI933" s="10" t="str">
        <f t="shared" si="805"/>
        <v/>
      </c>
      <c r="BJ933" s="10" t="str">
        <f t="shared" si="806"/>
        <v/>
      </c>
      <c r="BK933" s="10" t="str">
        <f t="shared" si="807"/>
        <v/>
      </c>
      <c r="BL933" s="10" t="str">
        <f t="shared" si="808"/>
        <v/>
      </c>
      <c r="BM933" s="25" t="str">
        <f t="shared" si="809"/>
        <v/>
      </c>
      <c r="BO933" s="24" t="str">
        <f t="shared" si="810"/>
        <v/>
      </c>
      <c r="BP933" s="10" t="str">
        <f t="shared" si="811"/>
        <v/>
      </c>
      <c r="BQ933" s="25" t="str">
        <f t="shared" si="812"/>
        <v/>
      </c>
      <c r="BU933" s="24" t="str">
        <f t="shared" si="813"/>
        <v/>
      </c>
      <c r="BV933" s="10" t="str">
        <f t="shared" si="814"/>
        <v/>
      </c>
      <c r="BW933" s="10" t="str">
        <f t="shared" si="815"/>
        <v/>
      </c>
      <c r="BX933" s="10" t="str">
        <f t="shared" si="816"/>
        <v/>
      </c>
      <c r="BY933" s="10" t="str">
        <f t="shared" si="817"/>
        <v/>
      </c>
      <c r="BZ933" s="25" t="str">
        <f t="shared" si="818"/>
        <v/>
      </c>
      <c r="CB933" s="24" t="str">
        <f t="shared" si="819"/>
        <v/>
      </c>
      <c r="CC933" s="10" t="str">
        <f t="shared" si="820"/>
        <v/>
      </c>
      <c r="CD933" s="25" t="str">
        <f t="shared" si="821"/>
        <v/>
      </c>
    </row>
    <row r="934" spans="1:82" x14ac:dyDescent="0.25">
      <c r="A934" s="5" t="str">
        <f>IF('MA Data'!$G932='MA Data'!$I$2,'MA Data'!A932,"")</f>
        <v/>
      </c>
      <c r="B934" t="str">
        <f>IF('MA Data'!$G932='MA Data'!$I$2,'MA Data'!B932,"")</f>
        <v/>
      </c>
      <c r="C934" t="str">
        <f>IF('MA Data'!$G932='MA Data'!$I$2,'MA Data'!C932,"")</f>
        <v/>
      </c>
      <c r="D934" t="str">
        <f>IF('MA Data'!$G932='MA Data'!$I$2,'MA Data'!D932,"")</f>
        <v/>
      </c>
      <c r="E934" t="str">
        <f>IF('MA Data'!$G932='MA Data'!$I$2,'MA Data'!E932,"")</f>
        <v/>
      </c>
      <c r="F934" t="str">
        <f>IF('MA Data'!$G932='MA Data'!$I$2,'MA Data'!F932,"")</f>
        <v/>
      </c>
      <c r="G934" s="6" t="str">
        <f>IF('MA Data'!$G932='MA Data'!$I$2,'MA Data'!G932,"")</f>
        <v/>
      </c>
      <c r="H934" t="str">
        <f t="shared" si="773"/>
        <v/>
      </c>
      <c r="I934" s="10" t="str">
        <f t="shared" si="774"/>
        <v/>
      </c>
      <c r="J934" s="10" t="str">
        <f t="shared" si="775"/>
        <v/>
      </c>
      <c r="K934" s="10" t="str">
        <f t="shared" si="776"/>
        <v/>
      </c>
      <c r="L934" s="10" t="str">
        <f t="shared" si="777"/>
        <v/>
      </c>
      <c r="M934" s="25" t="str">
        <f t="shared" si="778"/>
        <v/>
      </c>
      <c r="O934" s="24" t="str">
        <f t="shared" si="822"/>
        <v/>
      </c>
      <c r="P934" s="10" t="str">
        <f t="shared" si="823"/>
        <v/>
      </c>
      <c r="Q934" s="25" t="str">
        <f t="shared" si="824"/>
        <v/>
      </c>
      <c r="U934" s="5" t="str">
        <f t="shared" si="780"/>
        <v/>
      </c>
      <c r="V934" s="10" t="str">
        <f t="shared" si="781"/>
        <v/>
      </c>
      <c r="W934" s="10" t="str">
        <f t="shared" si="782"/>
        <v/>
      </c>
      <c r="X934" s="10" t="str">
        <f t="shared" si="783"/>
        <v/>
      </c>
      <c r="Y934" s="10" t="str">
        <f t="shared" si="784"/>
        <v/>
      </c>
      <c r="Z934" s="25" t="str">
        <f t="shared" si="785"/>
        <v/>
      </c>
      <c r="AB934" s="24" t="str">
        <f t="shared" si="779"/>
        <v/>
      </c>
      <c r="AC934" s="10" t="str">
        <f t="shared" si="825"/>
        <v/>
      </c>
      <c r="AD934" s="25" t="str">
        <f t="shared" si="826"/>
        <v/>
      </c>
      <c r="AH934" s="24" t="str">
        <f t="shared" si="786"/>
        <v/>
      </c>
      <c r="AI934" s="10" t="str">
        <f t="shared" si="787"/>
        <v/>
      </c>
      <c r="AJ934" s="10" t="str">
        <f t="shared" si="788"/>
        <v/>
      </c>
      <c r="AK934" s="10" t="str">
        <f t="shared" si="789"/>
        <v/>
      </c>
      <c r="AL934" s="10" t="str">
        <f t="shared" si="790"/>
        <v/>
      </c>
      <c r="AM934" s="25" t="str">
        <f t="shared" si="791"/>
        <v/>
      </c>
      <c r="AO934" s="24" t="str">
        <f t="shared" si="792"/>
        <v/>
      </c>
      <c r="AP934" s="10" t="str">
        <f t="shared" si="793"/>
        <v/>
      </c>
      <c r="AQ934" s="25" t="str">
        <f t="shared" si="794"/>
        <v/>
      </c>
      <c r="AU934" s="24" t="str">
        <f t="shared" si="795"/>
        <v/>
      </c>
      <c r="AV934" s="10" t="str">
        <f t="shared" si="796"/>
        <v/>
      </c>
      <c r="AW934" s="10" t="str">
        <f t="shared" si="797"/>
        <v/>
      </c>
      <c r="AX934" s="10" t="str">
        <f t="shared" si="798"/>
        <v/>
      </c>
      <c r="AY934" s="10" t="str">
        <f t="shared" si="799"/>
        <v/>
      </c>
      <c r="AZ934" s="25" t="str">
        <f t="shared" si="800"/>
        <v/>
      </c>
      <c r="BB934" s="24" t="str">
        <f t="shared" si="801"/>
        <v/>
      </c>
      <c r="BC934" s="10" t="str">
        <f t="shared" si="802"/>
        <v/>
      </c>
      <c r="BD934" s="25" t="str">
        <f t="shared" si="803"/>
        <v/>
      </c>
      <c r="BH934" s="24" t="str">
        <f t="shared" si="804"/>
        <v/>
      </c>
      <c r="BI934" s="10" t="str">
        <f t="shared" si="805"/>
        <v/>
      </c>
      <c r="BJ934" s="10" t="str">
        <f t="shared" si="806"/>
        <v/>
      </c>
      <c r="BK934" s="10" t="str">
        <f t="shared" si="807"/>
        <v/>
      </c>
      <c r="BL934" s="10" t="str">
        <f t="shared" si="808"/>
        <v/>
      </c>
      <c r="BM934" s="25" t="str">
        <f t="shared" si="809"/>
        <v/>
      </c>
      <c r="BO934" s="24" t="str">
        <f t="shared" si="810"/>
        <v/>
      </c>
      <c r="BP934" s="10" t="str">
        <f t="shared" si="811"/>
        <v/>
      </c>
      <c r="BQ934" s="25" t="str">
        <f t="shared" si="812"/>
        <v/>
      </c>
      <c r="BU934" s="24" t="str">
        <f t="shared" si="813"/>
        <v/>
      </c>
      <c r="BV934" s="10" t="str">
        <f t="shared" si="814"/>
        <v/>
      </c>
      <c r="BW934" s="10" t="str">
        <f t="shared" si="815"/>
        <v/>
      </c>
      <c r="BX934" s="10" t="str">
        <f t="shared" si="816"/>
        <v/>
      </c>
      <c r="BY934" s="10" t="str">
        <f t="shared" si="817"/>
        <v/>
      </c>
      <c r="BZ934" s="25" t="str">
        <f t="shared" si="818"/>
        <v/>
      </c>
      <c r="CB934" s="24" t="str">
        <f t="shared" si="819"/>
        <v/>
      </c>
      <c r="CC934" s="10" t="str">
        <f t="shared" si="820"/>
        <v/>
      </c>
      <c r="CD934" s="25" t="str">
        <f t="shared" si="821"/>
        <v/>
      </c>
    </row>
    <row r="935" spans="1:82" x14ac:dyDescent="0.25">
      <c r="A935" s="5" t="str">
        <f>IF('MA Data'!$G933='MA Data'!$I$2,'MA Data'!A933,"")</f>
        <v/>
      </c>
      <c r="B935" t="str">
        <f>IF('MA Data'!$G933='MA Data'!$I$2,'MA Data'!B933,"")</f>
        <v/>
      </c>
      <c r="C935" t="str">
        <f>IF('MA Data'!$G933='MA Data'!$I$2,'MA Data'!C933,"")</f>
        <v/>
      </c>
      <c r="D935" t="str">
        <f>IF('MA Data'!$G933='MA Data'!$I$2,'MA Data'!D933,"")</f>
        <v/>
      </c>
      <c r="E935" t="str">
        <f>IF('MA Data'!$G933='MA Data'!$I$2,'MA Data'!E933,"")</f>
        <v/>
      </c>
      <c r="F935" t="str">
        <f>IF('MA Data'!$G933='MA Data'!$I$2,'MA Data'!F933,"")</f>
        <v/>
      </c>
      <c r="G935" s="6" t="str">
        <f>IF('MA Data'!$G933='MA Data'!$I$2,'MA Data'!G933,"")</f>
        <v/>
      </c>
      <c r="H935" t="str">
        <f t="shared" si="773"/>
        <v/>
      </c>
      <c r="I935" s="10" t="str">
        <f t="shared" si="774"/>
        <v/>
      </c>
      <c r="J935" s="10" t="str">
        <f t="shared" si="775"/>
        <v/>
      </c>
      <c r="K935" s="10" t="str">
        <f t="shared" si="776"/>
        <v/>
      </c>
      <c r="L935" s="10" t="str">
        <f t="shared" si="777"/>
        <v/>
      </c>
      <c r="M935" s="25" t="str">
        <f t="shared" si="778"/>
        <v/>
      </c>
      <c r="O935" s="24" t="str">
        <f t="shared" si="822"/>
        <v/>
      </c>
      <c r="P935" s="10" t="str">
        <f t="shared" si="823"/>
        <v/>
      </c>
      <c r="Q935" s="25" t="str">
        <f t="shared" si="824"/>
        <v/>
      </c>
      <c r="U935" s="5" t="str">
        <f t="shared" si="780"/>
        <v/>
      </c>
      <c r="V935" s="10" t="str">
        <f t="shared" si="781"/>
        <v/>
      </c>
      <c r="W935" s="10" t="str">
        <f t="shared" si="782"/>
        <v/>
      </c>
      <c r="X935" s="10" t="str">
        <f t="shared" si="783"/>
        <v/>
      </c>
      <c r="Y935" s="10" t="str">
        <f t="shared" si="784"/>
        <v/>
      </c>
      <c r="Z935" s="25" t="str">
        <f t="shared" si="785"/>
        <v/>
      </c>
      <c r="AB935" s="24" t="str">
        <f t="shared" si="779"/>
        <v/>
      </c>
      <c r="AC935" s="10" t="str">
        <f t="shared" si="825"/>
        <v/>
      </c>
      <c r="AD935" s="25" t="str">
        <f t="shared" si="826"/>
        <v/>
      </c>
      <c r="AH935" s="24" t="str">
        <f t="shared" si="786"/>
        <v/>
      </c>
      <c r="AI935" s="10" t="str">
        <f t="shared" si="787"/>
        <v/>
      </c>
      <c r="AJ935" s="10" t="str">
        <f t="shared" si="788"/>
        <v/>
      </c>
      <c r="AK935" s="10" t="str">
        <f t="shared" si="789"/>
        <v/>
      </c>
      <c r="AL935" s="10" t="str">
        <f t="shared" si="790"/>
        <v/>
      </c>
      <c r="AM935" s="25" t="str">
        <f t="shared" si="791"/>
        <v/>
      </c>
      <c r="AO935" s="24" t="str">
        <f t="shared" si="792"/>
        <v/>
      </c>
      <c r="AP935" s="10" t="str">
        <f t="shared" si="793"/>
        <v/>
      </c>
      <c r="AQ935" s="25" t="str">
        <f t="shared" si="794"/>
        <v/>
      </c>
      <c r="AU935" s="24" t="str">
        <f t="shared" si="795"/>
        <v/>
      </c>
      <c r="AV935" s="10" t="str">
        <f t="shared" si="796"/>
        <v/>
      </c>
      <c r="AW935" s="10" t="str">
        <f t="shared" si="797"/>
        <v/>
      </c>
      <c r="AX935" s="10" t="str">
        <f t="shared" si="798"/>
        <v/>
      </c>
      <c r="AY935" s="10" t="str">
        <f t="shared" si="799"/>
        <v/>
      </c>
      <c r="AZ935" s="25" t="str">
        <f t="shared" si="800"/>
        <v/>
      </c>
      <c r="BB935" s="24" t="str">
        <f t="shared" si="801"/>
        <v/>
      </c>
      <c r="BC935" s="10" t="str">
        <f t="shared" si="802"/>
        <v/>
      </c>
      <c r="BD935" s="25" t="str">
        <f t="shared" si="803"/>
        <v/>
      </c>
      <c r="BH935" s="24" t="str">
        <f t="shared" si="804"/>
        <v/>
      </c>
      <c r="BI935" s="10" t="str">
        <f t="shared" si="805"/>
        <v/>
      </c>
      <c r="BJ935" s="10" t="str">
        <f t="shared" si="806"/>
        <v/>
      </c>
      <c r="BK935" s="10" t="str">
        <f t="shared" si="807"/>
        <v/>
      </c>
      <c r="BL935" s="10" t="str">
        <f t="shared" si="808"/>
        <v/>
      </c>
      <c r="BM935" s="25" t="str">
        <f t="shared" si="809"/>
        <v/>
      </c>
      <c r="BO935" s="24" t="str">
        <f t="shared" si="810"/>
        <v/>
      </c>
      <c r="BP935" s="10" t="str">
        <f t="shared" si="811"/>
        <v/>
      </c>
      <c r="BQ935" s="25" t="str">
        <f t="shared" si="812"/>
        <v/>
      </c>
      <c r="BU935" s="24" t="str">
        <f t="shared" si="813"/>
        <v/>
      </c>
      <c r="BV935" s="10" t="str">
        <f t="shared" si="814"/>
        <v/>
      </c>
      <c r="BW935" s="10" t="str">
        <f t="shared" si="815"/>
        <v/>
      </c>
      <c r="BX935" s="10" t="str">
        <f t="shared" si="816"/>
        <v/>
      </c>
      <c r="BY935" s="10" t="str">
        <f t="shared" si="817"/>
        <v/>
      </c>
      <c r="BZ935" s="25" t="str">
        <f t="shared" si="818"/>
        <v/>
      </c>
      <c r="CB935" s="24" t="str">
        <f t="shared" si="819"/>
        <v/>
      </c>
      <c r="CC935" s="10" t="str">
        <f t="shared" si="820"/>
        <v/>
      </c>
      <c r="CD935" s="25" t="str">
        <f t="shared" si="821"/>
        <v/>
      </c>
    </row>
    <row r="936" spans="1:82" x14ac:dyDescent="0.25">
      <c r="A936" s="5" t="str">
        <f>IF('MA Data'!$G934='MA Data'!$I$2,'MA Data'!A934,"")</f>
        <v/>
      </c>
      <c r="B936" t="str">
        <f>IF('MA Data'!$G934='MA Data'!$I$2,'MA Data'!B934,"")</f>
        <v/>
      </c>
      <c r="C936" t="str">
        <f>IF('MA Data'!$G934='MA Data'!$I$2,'MA Data'!C934,"")</f>
        <v/>
      </c>
      <c r="D936" t="str">
        <f>IF('MA Data'!$G934='MA Data'!$I$2,'MA Data'!D934,"")</f>
        <v/>
      </c>
      <c r="E936" t="str">
        <f>IF('MA Data'!$G934='MA Data'!$I$2,'MA Data'!E934,"")</f>
        <v/>
      </c>
      <c r="F936" t="str">
        <f>IF('MA Data'!$G934='MA Data'!$I$2,'MA Data'!F934,"")</f>
        <v/>
      </c>
      <c r="G936" s="6" t="str">
        <f>IF('MA Data'!$G934='MA Data'!$I$2,'MA Data'!G934,"")</f>
        <v/>
      </c>
      <c r="H936" t="str">
        <f t="shared" si="773"/>
        <v/>
      </c>
      <c r="I936" s="10" t="str">
        <f t="shared" si="774"/>
        <v/>
      </c>
      <c r="J936" s="10" t="str">
        <f t="shared" si="775"/>
        <v/>
      </c>
      <c r="K936" s="10" t="str">
        <f t="shared" si="776"/>
        <v/>
      </c>
      <c r="L936" s="10" t="str">
        <f t="shared" si="777"/>
        <v/>
      </c>
      <c r="M936" s="25" t="str">
        <f t="shared" si="778"/>
        <v/>
      </c>
      <c r="O936" s="24" t="str">
        <f t="shared" si="822"/>
        <v/>
      </c>
      <c r="P936" s="10" t="str">
        <f t="shared" si="823"/>
        <v/>
      </c>
      <c r="Q936" s="25" t="str">
        <f t="shared" si="824"/>
        <v/>
      </c>
      <c r="U936" s="5" t="str">
        <f t="shared" si="780"/>
        <v/>
      </c>
      <c r="V936" s="10" t="str">
        <f t="shared" si="781"/>
        <v/>
      </c>
      <c r="W936" s="10" t="str">
        <f t="shared" si="782"/>
        <v/>
      </c>
      <c r="X936" s="10" t="str">
        <f t="shared" si="783"/>
        <v/>
      </c>
      <c r="Y936" s="10" t="str">
        <f t="shared" si="784"/>
        <v/>
      </c>
      <c r="Z936" s="25" t="str">
        <f t="shared" si="785"/>
        <v/>
      </c>
      <c r="AB936" s="24" t="str">
        <f t="shared" si="779"/>
        <v/>
      </c>
      <c r="AC936" s="10" t="str">
        <f t="shared" si="825"/>
        <v/>
      </c>
      <c r="AD936" s="25" t="str">
        <f t="shared" si="826"/>
        <v/>
      </c>
      <c r="AH936" s="24" t="str">
        <f t="shared" si="786"/>
        <v/>
      </c>
      <c r="AI936" s="10" t="str">
        <f t="shared" si="787"/>
        <v/>
      </c>
      <c r="AJ936" s="10" t="str">
        <f t="shared" si="788"/>
        <v/>
      </c>
      <c r="AK936" s="10" t="str">
        <f t="shared" si="789"/>
        <v/>
      </c>
      <c r="AL936" s="10" t="str">
        <f t="shared" si="790"/>
        <v/>
      </c>
      <c r="AM936" s="25" t="str">
        <f t="shared" si="791"/>
        <v/>
      </c>
      <c r="AO936" s="24" t="str">
        <f t="shared" si="792"/>
        <v/>
      </c>
      <c r="AP936" s="10" t="str">
        <f t="shared" si="793"/>
        <v/>
      </c>
      <c r="AQ936" s="25" t="str">
        <f t="shared" si="794"/>
        <v/>
      </c>
      <c r="AU936" s="24" t="str">
        <f t="shared" si="795"/>
        <v/>
      </c>
      <c r="AV936" s="10" t="str">
        <f t="shared" si="796"/>
        <v/>
      </c>
      <c r="AW936" s="10" t="str">
        <f t="shared" si="797"/>
        <v/>
      </c>
      <c r="AX936" s="10" t="str">
        <f t="shared" si="798"/>
        <v/>
      </c>
      <c r="AY936" s="10" t="str">
        <f t="shared" si="799"/>
        <v/>
      </c>
      <c r="AZ936" s="25" t="str">
        <f t="shared" si="800"/>
        <v/>
      </c>
      <c r="BB936" s="24" t="str">
        <f t="shared" si="801"/>
        <v/>
      </c>
      <c r="BC936" s="10" t="str">
        <f t="shared" si="802"/>
        <v/>
      </c>
      <c r="BD936" s="25" t="str">
        <f t="shared" si="803"/>
        <v/>
      </c>
      <c r="BH936" s="24" t="str">
        <f t="shared" si="804"/>
        <v/>
      </c>
      <c r="BI936" s="10" t="str">
        <f t="shared" si="805"/>
        <v/>
      </c>
      <c r="BJ936" s="10" t="str">
        <f t="shared" si="806"/>
        <v/>
      </c>
      <c r="BK936" s="10" t="str">
        <f t="shared" si="807"/>
        <v/>
      </c>
      <c r="BL936" s="10" t="str">
        <f t="shared" si="808"/>
        <v/>
      </c>
      <c r="BM936" s="25" t="str">
        <f t="shared" si="809"/>
        <v/>
      </c>
      <c r="BO936" s="24" t="str">
        <f t="shared" si="810"/>
        <v/>
      </c>
      <c r="BP936" s="10" t="str">
        <f t="shared" si="811"/>
        <v/>
      </c>
      <c r="BQ936" s="25" t="str">
        <f t="shared" si="812"/>
        <v/>
      </c>
      <c r="BU936" s="24" t="str">
        <f t="shared" si="813"/>
        <v/>
      </c>
      <c r="BV936" s="10" t="str">
        <f t="shared" si="814"/>
        <v/>
      </c>
      <c r="BW936" s="10" t="str">
        <f t="shared" si="815"/>
        <v/>
      </c>
      <c r="BX936" s="10" t="str">
        <f t="shared" si="816"/>
        <v/>
      </c>
      <c r="BY936" s="10" t="str">
        <f t="shared" si="817"/>
        <v/>
      </c>
      <c r="BZ936" s="25" t="str">
        <f t="shared" si="818"/>
        <v/>
      </c>
      <c r="CB936" s="24" t="str">
        <f t="shared" si="819"/>
        <v/>
      </c>
      <c r="CC936" s="10" t="str">
        <f t="shared" si="820"/>
        <v/>
      </c>
      <c r="CD936" s="25" t="str">
        <f t="shared" si="821"/>
        <v/>
      </c>
    </row>
    <row r="937" spans="1:82" x14ac:dyDescent="0.25">
      <c r="A937" s="5" t="str">
        <f>IF('MA Data'!$G935='MA Data'!$I$2,'MA Data'!A935,"")</f>
        <v/>
      </c>
      <c r="B937" t="str">
        <f>IF('MA Data'!$G935='MA Data'!$I$2,'MA Data'!B935,"")</f>
        <v/>
      </c>
      <c r="C937" t="str">
        <f>IF('MA Data'!$G935='MA Data'!$I$2,'MA Data'!C935,"")</f>
        <v/>
      </c>
      <c r="D937" t="str">
        <f>IF('MA Data'!$G935='MA Data'!$I$2,'MA Data'!D935,"")</f>
        <v/>
      </c>
      <c r="E937" t="str">
        <f>IF('MA Data'!$G935='MA Data'!$I$2,'MA Data'!E935,"")</f>
        <v/>
      </c>
      <c r="F937" t="str">
        <f>IF('MA Data'!$G935='MA Data'!$I$2,'MA Data'!F935,"")</f>
        <v/>
      </c>
      <c r="G937" s="6" t="str">
        <f>IF('MA Data'!$G935='MA Data'!$I$2,'MA Data'!G935,"")</f>
        <v/>
      </c>
      <c r="H937" t="str">
        <f t="shared" si="773"/>
        <v/>
      </c>
      <c r="I937" s="10" t="str">
        <f t="shared" si="774"/>
        <v/>
      </c>
      <c r="J937" s="10" t="str">
        <f t="shared" si="775"/>
        <v/>
      </c>
      <c r="K937" s="10" t="str">
        <f t="shared" si="776"/>
        <v/>
      </c>
      <c r="L937" s="10" t="str">
        <f t="shared" si="777"/>
        <v/>
      </c>
      <c r="M937" s="25" t="str">
        <f t="shared" si="778"/>
        <v/>
      </c>
      <c r="O937" s="24" t="str">
        <f t="shared" si="822"/>
        <v/>
      </c>
      <c r="P937" s="10" t="str">
        <f t="shared" si="823"/>
        <v/>
      </c>
      <c r="Q937" s="25" t="str">
        <f t="shared" si="824"/>
        <v/>
      </c>
      <c r="U937" s="5" t="str">
        <f t="shared" si="780"/>
        <v/>
      </c>
      <c r="V937" s="10" t="str">
        <f t="shared" si="781"/>
        <v/>
      </c>
      <c r="W937" s="10" t="str">
        <f t="shared" si="782"/>
        <v/>
      </c>
      <c r="X937" s="10" t="str">
        <f t="shared" si="783"/>
        <v/>
      </c>
      <c r="Y937" s="10" t="str">
        <f t="shared" si="784"/>
        <v/>
      </c>
      <c r="Z937" s="25" t="str">
        <f t="shared" si="785"/>
        <v/>
      </c>
      <c r="AB937" s="24" t="str">
        <f t="shared" si="779"/>
        <v/>
      </c>
      <c r="AC937" s="10" t="str">
        <f t="shared" si="825"/>
        <v/>
      </c>
      <c r="AD937" s="25" t="str">
        <f t="shared" si="826"/>
        <v/>
      </c>
      <c r="AH937" s="24" t="str">
        <f t="shared" si="786"/>
        <v/>
      </c>
      <c r="AI937" s="10" t="str">
        <f t="shared" si="787"/>
        <v/>
      </c>
      <c r="AJ937" s="10" t="str">
        <f t="shared" si="788"/>
        <v/>
      </c>
      <c r="AK937" s="10" t="str">
        <f t="shared" si="789"/>
        <v/>
      </c>
      <c r="AL937" s="10" t="str">
        <f t="shared" si="790"/>
        <v/>
      </c>
      <c r="AM937" s="25" t="str">
        <f t="shared" si="791"/>
        <v/>
      </c>
      <c r="AO937" s="24" t="str">
        <f t="shared" si="792"/>
        <v/>
      </c>
      <c r="AP937" s="10" t="str">
        <f t="shared" si="793"/>
        <v/>
      </c>
      <c r="AQ937" s="25" t="str">
        <f t="shared" si="794"/>
        <v/>
      </c>
      <c r="AU937" s="24" t="str">
        <f t="shared" si="795"/>
        <v/>
      </c>
      <c r="AV937" s="10" t="str">
        <f t="shared" si="796"/>
        <v/>
      </c>
      <c r="AW937" s="10" t="str">
        <f t="shared" si="797"/>
        <v/>
      </c>
      <c r="AX937" s="10" t="str">
        <f t="shared" si="798"/>
        <v/>
      </c>
      <c r="AY937" s="10" t="str">
        <f t="shared" si="799"/>
        <v/>
      </c>
      <c r="AZ937" s="25" t="str">
        <f t="shared" si="800"/>
        <v/>
      </c>
      <c r="BB937" s="24" t="str">
        <f t="shared" si="801"/>
        <v/>
      </c>
      <c r="BC937" s="10" t="str">
        <f t="shared" si="802"/>
        <v/>
      </c>
      <c r="BD937" s="25" t="str">
        <f t="shared" si="803"/>
        <v/>
      </c>
      <c r="BH937" s="24" t="str">
        <f t="shared" si="804"/>
        <v/>
      </c>
      <c r="BI937" s="10" t="str">
        <f t="shared" si="805"/>
        <v/>
      </c>
      <c r="BJ937" s="10" t="str">
        <f t="shared" si="806"/>
        <v/>
      </c>
      <c r="BK937" s="10" t="str">
        <f t="shared" si="807"/>
        <v/>
      </c>
      <c r="BL937" s="10" t="str">
        <f t="shared" si="808"/>
        <v/>
      </c>
      <c r="BM937" s="25" t="str">
        <f t="shared" si="809"/>
        <v/>
      </c>
      <c r="BO937" s="24" t="str">
        <f t="shared" si="810"/>
        <v/>
      </c>
      <c r="BP937" s="10" t="str">
        <f t="shared" si="811"/>
        <v/>
      </c>
      <c r="BQ937" s="25" t="str">
        <f t="shared" si="812"/>
        <v/>
      </c>
      <c r="BU937" s="24" t="str">
        <f t="shared" si="813"/>
        <v/>
      </c>
      <c r="BV937" s="10" t="str">
        <f t="shared" si="814"/>
        <v/>
      </c>
      <c r="BW937" s="10" t="str">
        <f t="shared" si="815"/>
        <v/>
      </c>
      <c r="BX937" s="10" t="str">
        <f t="shared" si="816"/>
        <v/>
      </c>
      <c r="BY937" s="10" t="str">
        <f t="shared" si="817"/>
        <v/>
      </c>
      <c r="BZ937" s="25" t="str">
        <f t="shared" si="818"/>
        <v/>
      </c>
      <c r="CB937" s="24" t="str">
        <f t="shared" si="819"/>
        <v/>
      </c>
      <c r="CC937" s="10" t="str">
        <f t="shared" si="820"/>
        <v/>
      </c>
      <c r="CD937" s="25" t="str">
        <f t="shared" si="821"/>
        <v/>
      </c>
    </row>
    <row r="938" spans="1:82" x14ac:dyDescent="0.25">
      <c r="A938" s="5" t="str">
        <f>IF('MA Data'!$G936='MA Data'!$I$2,'MA Data'!A936,"")</f>
        <v/>
      </c>
      <c r="B938" t="str">
        <f>IF('MA Data'!$G936='MA Data'!$I$2,'MA Data'!B936,"")</f>
        <v/>
      </c>
      <c r="C938" t="str">
        <f>IF('MA Data'!$G936='MA Data'!$I$2,'MA Data'!C936,"")</f>
        <v/>
      </c>
      <c r="D938" t="str">
        <f>IF('MA Data'!$G936='MA Data'!$I$2,'MA Data'!D936,"")</f>
        <v/>
      </c>
      <c r="E938" t="str">
        <f>IF('MA Data'!$G936='MA Data'!$I$2,'MA Data'!E936,"")</f>
        <v/>
      </c>
      <c r="F938" t="str">
        <f>IF('MA Data'!$G936='MA Data'!$I$2,'MA Data'!F936,"")</f>
        <v/>
      </c>
      <c r="G938" s="6" t="str">
        <f>IF('MA Data'!$G936='MA Data'!$I$2,'MA Data'!G936,"")</f>
        <v/>
      </c>
      <c r="H938" t="str">
        <f t="shared" si="773"/>
        <v/>
      </c>
      <c r="I938" s="10" t="str">
        <f t="shared" si="774"/>
        <v/>
      </c>
      <c r="J938" s="10" t="str">
        <f t="shared" si="775"/>
        <v/>
      </c>
      <c r="K938" s="10" t="str">
        <f t="shared" si="776"/>
        <v/>
      </c>
      <c r="L938" s="10" t="str">
        <f t="shared" si="777"/>
        <v/>
      </c>
      <c r="M938" s="25" t="str">
        <f t="shared" si="778"/>
        <v/>
      </c>
      <c r="O938" s="24" t="str">
        <f t="shared" si="822"/>
        <v/>
      </c>
      <c r="P938" s="10" t="str">
        <f t="shared" si="823"/>
        <v/>
      </c>
      <c r="Q938" s="25" t="str">
        <f t="shared" si="824"/>
        <v/>
      </c>
      <c r="U938" s="5" t="str">
        <f t="shared" si="780"/>
        <v/>
      </c>
      <c r="V938" s="10" t="str">
        <f t="shared" si="781"/>
        <v/>
      </c>
      <c r="W938" s="10" t="str">
        <f t="shared" si="782"/>
        <v/>
      </c>
      <c r="X938" s="10" t="str">
        <f t="shared" si="783"/>
        <v/>
      </c>
      <c r="Y938" s="10" t="str">
        <f t="shared" si="784"/>
        <v/>
      </c>
      <c r="Z938" s="25" t="str">
        <f t="shared" si="785"/>
        <v/>
      </c>
      <c r="AB938" s="24" t="str">
        <f t="shared" si="779"/>
        <v/>
      </c>
      <c r="AC938" s="10" t="str">
        <f t="shared" si="825"/>
        <v/>
      </c>
      <c r="AD938" s="25" t="str">
        <f t="shared" si="826"/>
        <v/>
      </c>
      <c r="AH938" s="24" t="str">
        <f t="shared" si="786"/>
        <v/>
      </c>
      <c r="AI938" s="10" t="str">
        <f t="shared" si="787"/>
        <v/>
      </c>
      <c r="AJ938" s="10" t="str">
        <f t="shared" si="788"/>
        <v/>
      </c>
      <c r="AK938" s="10" t="str">
        <f t="shared" si="789"/>
        <v/>
      </c>
      <c r="AL938" s="10" t="str">
        <f t="shared" si="790"/>
        <v/>
      </c>
      <c r="AM938" s="25" t="str">
        <f t="shared" si="791"/>
        <v/>
      </c>
      <c r="AO938" s="24" t="str">
        <f t="shared" si="792"/>
        <v/>
      </c>
      <c r="AP938" s="10" t="str">
        <f t="shared" si="793"/>
        <v/>
      </c>
      <c r="AQ938" s="25" t="str">
        <f t="shared" si="794"/>
        <v/>
      </c>
      <c r="AU938" s="24" t="str">
        <f t="shared" si="795"/>
        <v/>
      </c>
      <c r="AV938" s="10" t="str">
        <f t="shared" si="796"/>
        <v/>
      </c>
      <c r="AW938" s="10" t="str">
        <f t="shared" si="797"/>
        <v/>
      </c>
      <c r="AX938" s="10" t="str">
        <f t="shared" si="798"/>
        <v/>
      </c>
      <c r="AY938" s="10" t="str">
        <f t="shared" si="799"/>
        <v/>
      </c>
      <c r="AZ938" s="25" t="str">
        <f t="shared" si="800"/>
        <v/>
      </c>
      <c r="BB938" s="24" t="str">
        <f t="shared" si="801"/>
        <v/>
      </c>
      <c r="BC938" s="10" t="str">
        <f t="shared" si="802"/>
        <v/>
      </c>
      <c r="BD938" s="25" t="str">
        <f t="shared" si="803"/>
        <v/>
      </c>
      <c r="BH938" s="24" t="str">
        <f t="shared" si="804"/>
        <v/>
      </c>
      <c r="BI938" s="10" t="str">
        <f t="shared" si="805"/>
        <v/>
      </c>
      <c r="BJ938" s="10" t="str">
        <f t="shared" si="806"/>
        <v/>
      </c>
      <c r="BK938" s="10" t="str">
        <f t="shared" si="807"/>
        <v/>
      </c>
      <c r="BL938" s="10" t="str">
        <f t="shared" si="808"/>
        <v/>
      </c>
      <c r="BM938" s="25" t="str">
        <f t="shared" si="809"/>
        <v/>
      </c>
      <c r="BO938" s="24" t="str">
        <f t="shared" si="810"/>
        <v/>
      </c>
      <c r="BP938" s="10" t="str">
        <f t="shared" si="811"/>
        <v/>
      </c>
      <c r="BQ938" s="25" t="str">
        <f t="shared" si="812"/>
        <v/>
      </c>
      <c r="BU938" s="24" t="str">
        <f t="shared" si="813"/>
        <v/>
      </c>
      <c r="BV938" s="10" t="str">
        <f t="shared" si="814"/>
        <v/>
      </c>
      <c r="BW938" s="10" t="str">
        <f t="shared" si="815"/>
        <v/>
      </c>
      <c r="BX938" s="10" t="str">
        <f t="shared" si="816"/>
        <v/>
      </c>
      <c r="BY938" s="10" t="str">
        <f t="shared" si="817"/>
        <v/>
      </c>
      <c r="BZ938" s="25" t="str">
        <f t="shared" si="818"/>
        <v/>
      </c>
      <c r="CB938" s="24" t="str">
        <f t="shared" si="819"/>
        <v/>
      </c>
      <c r="CC938" s="10" t="str">
        <f t="shared" si="820"/>
        <v/>
      </c>
      <c r="CD938" s="25" t="str">
        <f t="shared" si="821"/>
        <v/>
      </c>
    </row>
    <row r="939" spans="1:82" x14ac:dyDescent="0.25">
      <c r="A939" s="5" t="str">
        <f>IF('MA Data'!$G937='MA Data'!$I$2,'MA Data'!A937,"")</f>
        <v/>
      </c>
      <c r="B939" t="str">
        <f>IF('MA Data'!$G937='MA Data'!$I$2,'MA Data'!B937,"")</f>
        <v/>
      </c>
      <c r="C939" t="str">
        <f>IF('MA Data'!$G937='MA Data'!$I$2,'MA Data'!C937,"")</f>
        <v/>
      </c>
      <c r="D939" t="str">
        <f>IF('MA Data'!$G937='MA Data'!$I$2,'MA Data'!D937,"")</f>
        <v/>
      </c>
      <c r="E939" t="str">
        <f>IF('MA Data'!$G937='MA Data'!$I$2,'MA Data'!E937,"")</f>
        <v/>
      </c>
      <c r="F939" t="str">
        <f>IF('MA Data'!$G937='MA Data'!$I$2,'MA Data'!F937,"")</f>
        <v/>
      </c>
      <c r="G939" s="6" t="str">
        <f>IF('MA Data'!$G937='MA Data'!$I$2,'MA Data'!G937,"")</f>
        <v/>
      </c>
      <c r="H939" t="str">
        <f t="shared" si="773"/>
        <v/>
      </c>
      <c r="I939" s="10" t="str">
        <f t="shared" si="774"/>
        <v/>
      </c>
      <c r="J939" s="10" t="str">
        <f t="shared" si="775"/>
        <v/>
      </c>
      <c r="K939" s="10" t="str">
        <f t="shared" si="776"/>
        <v/>
      </c>
      <c r="L939" s="10" t="str">
        <f t="shared" si="777"/>
        <v/>
      </c>
      <c r="M939" s="25" t="str">
        <f t="shared" si="778"/>
        <v/>
      </c>
      <c r="O939" s="24" t="str">
        <f t="shared" si="822"/>
        <v/>
      </c>
      <c r="P939" s="10" t="str">
        <f t="shared" si="823"/>
        <v/>
      </c>
      <c r="Q939" s="25" t="str">
        <f t="shared" si="824"/>
        <v/>
      </c>
      <c r="U939" s="5" t="str">
        <f t="shared" si="780"/>
        <v/>
      </c>
      <c r="V939" s="10" t="str">
        <f t="shared" si="781"/>
        <v/>
      </c>
      <c r="W939" s="10" t="str">
        <f t="shared" si="782"/>
        <v/>
      </c>
      <c r="X939" s="10" t="str">
        <f t="shared" si="783"/>
        <v/>
      </c>
      <c r="Y939" s="10" t="str">
        <f t="shared" si="784"/>
        <v/>
      </c>
      <c r="Z939" s="25" t="str">
        <f t="shared" si="785"/>
        <v/>
      </c>
      <c r="AB939" s="24" t="str">
        <f t="shared" si="779"/>
        <v/>
      </c>
      <c r="AC939" s="10" t="str">
        <f t="shared" si="825"/>
        <v/>
      </c>
      <c r="AD939" s="25" t="str">
        <f t="shared" si="826"/>
        <v/>
      </c>
      <c r="AH939" s="24" t="str">
        <f t="shared" si="786"/>
        <v/>
      </c>
      <c r="AI939" s="10" t="str">
        <f t="shared" si="787"/>
        <v/>
      </c>
      <c r="AJ939" s="10" t="str">
        <f t="shared" si="788"/>
        <v/>
      </c>
      <c r="AK939" s="10" t="str">
        <f t="shared" si="789"/>
        <v/>
      </c>
      <c r="AL939" s="10" t="str">
        <f t="shared" si="790"/>
        <v/>
      </c>
      <c r="AM939" s="25" t="str">
        <f t="shared" si="791"/>
        <v/>
      </c>
      <c r="AO939" s="24" t="str">
        <f t="shared" si="792"/>
        <v/>
      </c>
      <c r="AP939" s="10" t="str">
        <f t="shared" si="793"/>
        <v/>
      </c>
      <c r="AQ939" s="25" t="str">
        <f t="shared" si="794"/>
        <v/>
      </c>
      <c r="AU939" s="24" t="str">
        <f t="shared" si="795"/>
        <v/>
      </c>
      <c r="AV939" s="10" t="str">
        <f t="shared" si="796"/>
        <v/>
      </c>
      <c r="AW939" s="10" t="str">
        <f t="shared" si="797"/>
        <v/>
      </c>
      <c r="AX939" s="10" t="str">
        <f t="shared" si="798"/>
        <v/>
      </c>
      <c r="AY939" s="10" t="str">
        <f t="shared" si="799"/>
        <v/>
      </c>
      <c r="AZ939" s="25" t="str">
        <f t="shared" si="800"/>
        <v/>
      </c>
      <c r="BB939" s="24" t="str">
        <f t="shared" si="801"/>
        <v/>
      </c>
      <c r="BC939" s="10" t="str">
        <f t="shared" si="802"/>
        <v/>
      </c>
      <c r="BD939" s="25" t="str">
        <f t="shared" si="803"/>
        <v/>
      </c>
      <c r="BH939" s="24" t="str">
        <f t="shared" si="804"/>
        <v/>
      </c>
      <c r="BI939" s="10" t="str">
        <f t="shared" si="805"/>
        <v/>
      </c>
      <c r="BJ939" s="10" t="str">
        <f t="shared" si="806"/>
        <v/>
      </c>
      <c r="BK939" s="10" t="str">
        <f t="shared" si="807"/>
        <v/>
      </c>
      <c r="BL939" s="10" t="str">
        <f t="shared" si="808"/>
        <v/>
      </c>
      <c r="BM939" s="25" t="str">
        <f t="shared" si="809"/>
        <v/>
      </c>
      <c r="BO939" s="24" t="str">
        <f t="shared" si="810"/>
        <v/>
      </c>
      <c r="BP939" s="10" t="str">
        <f t="shared" si="811"/>
        <v/>
      </c>
      <c r="BQ939" s="25" t="str">
        <f t="shared" si="812"/>
        <v/>
      </c>
      <c r="BU939" s="24" t="str">
        <f t="shared" si="813"/>
        <v/>
      </c>
      <c r="BV939" s="10" t="str">
        <f t="shared" si="814"/>
        <v/>
      </c>
      <c r="BW939" s="10" t="str">
        <f t="shared" si="815"/>
        <v/>
      </c>
      <c r="BX939" s="10" t="str">
        <f t="shared" si="816"/>
        <v/>
      </c>
      <c r="BY939" s="10" t="str">
        <f t="shared" si="817"/>
        <v/>
      </c>
      <c r="BZ939" s="25" t="str">
        <f t="shared" si="818"/>
        <v/>
      </c>
      <c r="CB939" s="24" t="str">
        <f t="shared" si="819"/>
        <v/>
      </c>
      <c r="CC939" s="10" t="str">
        <f t="shared" si="820"/>
        <v/>
      </c>
      <c r="CD939" s="25" t="str">
        <f t="shared" si="821"/>
        <v/>
      </c>
    </row>
    <row r="940" spans="1:82" x14ac:dyDescent="0.25">
      <c r="A940" s="5" t="str">
        <f>IF('MA Data'!$G938='MA Data'!$I$2,'MA Data'!A938,"")</f>
        <v/>
      </c>
      <c r="B940" t="str">
        <f>IF('MA Data'!$G938='MA Data'!$I$2,'MA Data'!B938,"")</f>
        <v/>
      </c>
      <c r="C940" t="str">
        <f>IF('MA Data'!$G938='MA Data'!$I$2,'MA Data'!C938,"")</f>
        <v/>
      </c>
      <c r="D940" t="str">
        <f>IF('MA Data'!$G938='MA Data'!$I$2,'MA Data'!D938,"")</f>
        <v/>
      </c>
      <c r="E940" t="str">
        <f>IF('MA Data'!$G938='MA Data'!$I$2,'MA Data'!E938,"")</f>
        <v/>
      </c>
      <c r="F940" t="str">
        <f>IF('MA Data'!$G938='MA Data'!$I$2,'MA Data'!F938,"")</f>
        <v/>
      </c>
      <c r="G940" s="6" t="str">
        <f>IF('MA Data'!$G938='MA Data'!$I$2,'MA Data'!G938,"")</f>
        <v/>
      </c>
      <c r="H940" t="str">
        <f t="shared" si="773"/>
        <v/>
      </c>
      <c r="I940" s="10" t="str">
        <f t="shared" si="774"/>
        <v/>
      </c>
      <c r="J940" s="10" t="str">
        <f t="shared" si="775"/>
        <v/>
      </c>
      <c r="K940" s="10" t="str">
        <f t="shared" si="776"/>
        <v/>
      </c>
      <c r="L940" s="10" t="str">
        <f t="shared" si="777"/>
        <v/>
      </c>
      <c r="M940" s="25" t="str">
        <f t="shared" si="778"/>
        <v/>
      </c>
      <c r="O940" s="24" t="str">
        <f t="shared" si="822"/>
        <v/>
      </c>
      <c r="P940" s="10" t="str">
        <f t="shared" si="823"/>
        <v/>
      </c>
      <c r="Q940" s="25" t="str">
        <f t="shared" si="824"/>
        <v/>
      </c>
      <c r="U940" s="5" t="str">
        <f t="shared" si="780"/>
        <v/>
      </c>
      <c r="V940" s="10" t="str">
        <f t="shared" si="781"/>
        <v/>
      </c>
      <c r="W940" s="10" t="str">
        <f t="shared" si="782"/>
        <v/>
      </c>
      <c r="X940" s="10" t="str">
        <f t="shared" si="783"/>
        <v/>
      </c>
      <c r="Y940" s="10" t="str">
        <f t="shared" si="784"/>
        <v/>
      </c>
      <c r="Z940" s="25" t="str">
        <f t="shared" si="785"/>
        <v/>
      </c>
      <c r="AB940" s="24" t="str">
        <f t="shared" si="779"/>
        <v/>
      </c>
      <c r="AC940" s="10" t="str">
        <f t="shared" si="825"/>
        <v/>
      </c>
      <c r="AD940" s="25" t="str">
        <f t="shared" si="826"/>
        <v/>
      </c>
      <c r="AH940" s="24" t="str">
        <f t="shared" si="786"/>
        <v/>
      </c>
      <c r="AI940" s="10" t="str">
        <f t="shared" si="787"/>
        <v/>
      </c>
      <c r="AJ940" s="10" t="str">
        <f t="shared" si="788"/>
        <v/>
      </c>
      <c r="AK940" s="10" t="str">
        <f t="shared" si="789"/>
        <v/>
      </c>
      <c r="AL940" s="10" t="str">
        <f t="shared" si="790"/>
        <v/>
      </c>
      <c r="AM940" s="25" t="str">
        <f t="shared" si="791"/>
        <v/>
      </c>
      <c r="AO940" s="24" t="str">
        <f t="shared" si="792"/>
        <v/>
      </c>
      <c r="AP940" s="10" t="str">
        <f t="shared" si="793"/>
        <v/>
      </c>
      <c r="AQ940" s="25" t="str">
        <f t="shared" si="794"/>
        <v/>
      </c>
      <c r="AU940" s="24" t="str">
        <f t="shared" si="795"/>
        <v/>
      </c>
      <c r="AV940" s="10" t="str">
        <f t="shared" si="796"/>
        <v/>
      </c>
      <c r="AW940" s="10" t="str">
        <f t="shared" si="797"/>
        <v/>
      </c>
      <c r="AX940" s="10" t="str">
        <f t="shared" si="798"/>
        <v/>
      </c>
      <c r="AY940" s="10" t="str">
        <f t="shared" si="799"/>
        <v/>
      </c>
      <c r="AZ940" s="25" t="str">
        <f t="shared" si="800"/>
        <v/>
      </c>
      <c r="BB940" s="24" t="str">
        <f t="shared" si="801"/>
        <v/>
      </c>
      <c r="BC940" s="10" t="str">
        <f t="shared" si="802"/>
        <v/>
      </c>
      <c r="BD940" s="25" t="str">
        <f t="shared" si="803"/>
        <v/>
      </c>
      <c r="BH940" s="24" t="str">
        <f t="shared" si="804"/>
        <v/>
      </c>
      <c r="BI940" s="10" t="str">
        <f t="shared" si="805"/>
        <v/>
      </c>
      <c r="BJ940" s="10" t="str">
        <f t="shared" si="806"/>
        <v/>
      </c>
      <c r="BK940" s="10" t="str">
        <f t="shared" si="807"/>
        <v/>
      </c>
      <c r="BL940" s="10" t="str">
        <f t="shared" si="808"/>
        <v/>
      </c>
      <c r="BM940" s="25" t="str">
        <f t="shared" si="809"/>
        <v/>
      </c>
      <c r="BO940" s="24" t="str">
        <f t="shared" si="810"/>
        <v/>
      </c>
      <c r="BP940" s="10" t="str">
        <f t="shared" si="811"/>
        <v/>
      </c>
      <c r="BQ940" s="25" t="str">
        <f t="shared" si="812"/>
        <v/>
      </c>
      <c r="BU940" s="24" t="str">
        <f t="shared" si="813"/>
        <v/>
      </c>
      <c r="BV940" s="10" t="str">
        <f t="shared" si="814"/>
        <v/>
      </c>
      <c r="BW940" s="10" t="str">
        <f t="shared" si="815"/>
        <v/>
      </c>
      <c r="BX940" s="10" t="str">
        <f t="shared" si="816"/>
        <v/>
      </c>
      <c r="BY940" s="10" t="str">
        <f t="shared" si="817"/>
        <v/>
      </c>
      <c r="BZ940" s="25" t="str">
        <f t="shared" si="818"/>
        <v/>
      </c>
      <c r="CB940" s="24" t="str">
        <f t="shared" si="819"/>
        <v/>
      </c>
      <c r="CC940" s="10" t="str">
        <f t="shared" si="820"/>
        <v/>
      </c>
      <c r="CD940" s="25" t="str">
        <f t="shared" si="821"/>
        <v/>
      </c>
    </row>
    <row r="941" spans="1:82" x14ac:dyDescent="0.25">
      <c r="A941" s="5" t="str">
        <f>IF('MA Data'!$G939='MA Data'!$I$2,'MA Data'!A939,"")</f>
        <v/>
      </c>
      <c r="B941" t="str">
        <f>IF('MA Data'!$G939='MA Data'!$I$2,'MA Data'!B939,"")</f>
        <v/>
      </c>
      <c r="C941" t="str">
        <f>IF('MA Data'!$G939='MA Data'!$I$2,'MA Data'!C939,"")</f>
        <v/>
      </c>
      <c r="D941" t="str">
        <f>IF('MA Data'!$G939='MA Data'!$I$2,'MA Data'!D939,"")</f>
        <v/>
      </c>
      <c r="E941" t="str">
        <f>IF('MA Data'!$G939='MA Data'!$I$2,'MA Data'!E939,"")</f>
        <v/>
      </c>
      <c r="F941" t="str">
        <f>IF('MA Data'!$G939='MA Data'!$I$2,'MA Data'!F939,"")</f>
        <v/>
      </c>
      <c r="G941" s="6" t="str">
        <f>IF('MA Data'!$G939='MA Data'!$I$2,'MA Data'!G939,"")</f>
        <v/>
      </c>
      <c r="H941" t="str">
        <f t="shared" si="773"/>
        <v/>
      </c>
      <c r="I941" s="10" t="str">
        <f t="shared" si="774"/>
        <v/>
      </c>
      <c r="J941" s="10" t="str">
        <f t="shared" si="775"/>
        <v/>
      </c>
      <c r="K941" s="10" t="str">
        <f t="shared" si="776"/>
        <v/>
      </c>
      <c r="L941" s="10" t="str">
        <f t="shared" si="777"/>
        <v/>
      </c>
      <c r="M941" s="25" t="str">
        <f t="shared" si="778"/>
        <v/>
      </c>
      <c r="O941" s="24" t="str">
        <f t="shared" si="822"/>
        <v/>
      </c>
      <c r="P941" s="10" t="str">
        <f t="shared" si="823"/>
        <v/>
      </c>
      <c r="Q941" s="25" t="str">
        <f t="shared" si="824"/>
        <v/>
      </c>
      <c r="U941" s="5" t="str">
        <f t="shared" si="780"/>
        <v/>
      </c>
      <c r="V941" s="10" t="str">
        <f t="shared" si="781"/>
        <v/>
      </c>
      <c r="W941" s="10" t="str">
        <f t="shared" si="782"/>
        <v/>
      </c>
      <c r="X941" s="10" t="str">
        <f t="shared" si="783"/>
        <v/>
      </c>
      <c r="Y941" s="10" t="str">
        <f t="shared" si="784"/>
        <v/>
      </c>
      <c r="Z941" s="25" t="str">
        <f t="shared" si="785"/>
        <v/>
      </c>
      <c r="AB941" s="24" t="str">
        <f t="shared" si="779"/>
        <v/>
      </c>
      <c r="AC941" s="10" t="str">
        <f t="shared" si="825"/>
        <v/>
      </c>
      <c r="AD941" s="25" t="str">
        <f t="shared" si="826"/>
        <v/>
      </c>
      <c r="AH941" s="24" t="str">
        <f t="shared" si="786"/>
        <v/>
      </c>
      <c r="AI941" s="10" t="str">
        <f t="shared" si="787"/>
        <v/>
      </c>
      <c r="AJ941" s="10" t="str">
        <f t="shared" si="788"/>
        <v/>
      </c>
      <c r="AK941" s="10" t="str">
        <f t="shared" si="789"/>
        <v/>
      </c>
      <c r="AL941" s="10" t="str">
        <f t="shared" si="790"/>
        <v/>
      </c>
      <c r="AM941" s="25" t="str">
        <f t="shared" si="791"/>
        <v/>
      </c>
      <c r="AO941" s="24" t="str">
        <f t="shared" si="792"/>
        <v/>
      </c>
      <c r="AP941" s="10" t="str">
        <f t="shared" si="793"/>
        <v/>
      </c>
      <c r="AQ941" s="25" t="str">
        <f t="shared" si="794"/>
        <v/>
      </c>
      <c r="AU941" s="24" t="str">
        <f t="shared" si="795"/>
        <v/>
      </c>
      <c r="AV941" s="10" t="str">
        <f t="shared" si="796"/>
        <v/>
      </c>
      <c r="AW941" s="10" t="str">
        <f t="shared" si="797"/>
        <v/>
      </c>
      <c r="AX941" s="10" t="str">
        <f t="shared" si="798"/>
        <v/>
      </c>
      <c r="AY941" s="10" t="str">
        <f t="shared" si="799"/>
        <v/>
      </c>
      <c r="AZ941" s="25" t="str">
        <f t="shared" si="800"/>
        <v/>
      </c>
      <c r="BB941" s="24" t="str">
        <f t="shared" si="801"/>
        <v/>
      </c>
      <c r="BC941" s="10" t="str">
        <f t="shared" si="802"/>
        <v/>
      </c>
      <c r="BD941" s="25" t="str">
        <f t="shared" si="803"/>
        <v/>
      </c>
      <c r="BH941" s="24" t="str">
        <f t="shared" si="804"/>
        <v/>
      </c>
      <c r="BI941" s="10" t="str">
        <f t="shared" si="805"/>
        <v/>
      </c>
      <c r="BJ941" s="10" t="str">
        <f t="shared" si="806"/>
        <v/>
      </c>
      <c r="BK941" s="10" t="str">
        <f t="shared" si="807"/>
        <v/>
      </c>
      <c r="BL941" s="10" t="str">
        <f t="shared" si="808"/>
        <v/>
      </c>
      <c r="BM941" s="25" t="str">
        <f t="shared" si="809"/>
        <v/>
      </c>
      <c r="BO941" s="24" t="str">
        <f t="shared" si="810"/>
        <v/>
      </c>
      <c r="BP941" s="10" t="str">
        <f t="shared" si="811"/>
        <v/>
      </c>
      <c r="BQ941" s="25" t="str">
        <f t="shared" si="812"/>
        <v/>
      </c>
      <c r="BU941" s="24" t="str">
        <f t="shared" si="813"/>
        <v/>
      </c>
      <c r="BV941" s="10" t="str">
        <f t="shared" si="814"/>
        <v/>
      </c>
      <c r="BW941" s="10" t="str">
        <f t="shared" si="815"/>
        <v/>
      </c>
      <c r="BX941" s="10" t="str">
        <f t="shared" si="816"/>
        <v/>
      </c>
      <c r="BY941" s="10" t="str">
        <f t="shared" si="817"/>
        <v/>
      </c>
      <c r="BZ941" s="25" t="str">
        <f t="shared" si="818"/>
        <v/>
      </c>
      <c r="CB941" s="24" t="str">
        <f t="shared" si="819"/>
        <v/>
      </c>
      <c r="CC941" s="10" t="str">
        <f t="shared" si="820"/>
        <v/>
      </c>
      <c r="CD941" s="25" t="str">
        <f t="shared" si="821"/>
        <v/>
      </c>
    </row>
    <row r="942" spans="1:82" x14ac:dyDescent="0.25">
      <c r="A942" s="5" t="str">
        <f>IF('MA Data'!$G940='MA Data'!$I$2,'MA Data'!A940,"")</f>
        <v/>
      </c>
      <c r="B942" t="str">
        <f>IF('MA Data'!$G940='MA Data'!$I$2,'MA Data'!B940,"")</f>
        <v/>
      </c>
      <c r="C942" t="str">
        <f>IF('MA Data'!$G940='MA Data'!$I$2,'MA Data'!C940,"")</f>
        <v/>
      </c>
      <c r="D942" t="str">
        <f>IF('MA Data'!$G940='MA Data'!$I$2,'MA Data'!D940,"")</f>
        <v/>
      </c>
      <c r="E942" t="str">
        <f>IF('MA Data'!$G940='MA Data'!$I$2,'MA Data'!E940,"")</f>
        <v/>
      </c>
      <c r="F942" t="str">
        <f>IF('MA Data'!$G940='MA Data'!$I$2,'MA Data'!F940,"")</f>
        <v/>
      </c>
      <c r="G942" s="6" t="str">
        <f>IF('MA Data'!$G940='MA Data'!$I$2,'MA Data'!G940,"")</f>
        <v/>
      </c>
      <c r="H942" t="str">
        <f t="shared" si="773"/>
        <v/>
      </c>
      <c r="I942" s="10" t="str">
        <f t="shared" si="774"/>
        <v/>
      </c>
      <c r="J942" s="10" t="str">
        <f t="shared" si="775"/>
        <v/>
      </c>
      <c r="K942" s="10" t="str">
        <f t="shared" si="776"/>
        <v/>
      </c>
      <c r="L942" s="10" t="str">
        <f t="shared" si="777"/>
        <v/>
      </c>
      <c r="M942" s="25" t="str">
        <f t="shared" si="778"/>
        <v/>
      </c>
      <c r="O942" s="24" t="str">
        <f t="shared" si="822"/>
        <v/>
      </c>
      <c r="P942" s="10" t="str">
        <f t="shared" si="823"/>
        <v/>
      </c>
      <c r="Q942" s="25" t="str">
        <f t="shared" si="824"/>
        <v/>
      </c>
      <c r="U942" s="5" t="str">
        <f t="shared" si="780"/>
        <v/>
      </c>
      <c r="V942" s="10" t="str">
        <f t="shared" si="781"/>
        <v/>
      </c>
      <c r="W942" s="10" t="str">
        <f t="shared" si="782"/>
        <v/>
      </c>
      <c r="X942" s="10" t="str">
        <f t="shared" si="783"/>
        <v/>
      </c>
      <c r="Y942" s="10" t="str">
        <f t="shared" si="784"/>
        <v/>
      </c>
      <c r="Z942" s="25" t="str">
        <f t="shared" si="785"/>
        <v/>
      </c>
      <c r="AB942" s="24" t="str">
        <f t="shared" si="779"/>
        <v/>
      </c>
      <c r="AC942" s="10" t="str">
        <f t="shared" si="825"/>
        <v/>
      </c>
      <c r="AD942" s="25" t="str">
        <f t="shared" si="826"/>
        <v/>
      </c>
      <c r="AH942" s="24" t="str">
        <f t="shared" si="786"/>
        <v/>
      </c>
      <c r="AI942" s="10" t="str">
        <f t="shared" si="787"/>
        <v/>
      </c>
      <c r="AJ942" s="10" t="str">
        <f t="shared" si="788"/>
        <v/>
      </c>
      <c r="AK942" s="10" t="str">
        <f t="shared" si="789"/>
        <v/>
      </c>
      <c r="AL942" s="10" t="str">
        <f t="shared" si="790"/>
        <v/>
      </c>
      <c r="AM942" s="25" t="str">
        <f t="shared" si="791"/>
        <v/>
      </c>
      <c r="AO942" s="24" t="str">
        <f t="shared" si="792"/>
        <v/>
      </c>
      <c r="AP942" s="10" t="str">
        <f t="shared" si="793"/>
        <v/>
      </c>
      <c r="AQ942" s="25" t="str">
        <f t="shared" si="794"/>
        <v/>
      </c>
      <c r="AU942" s="24" t="str">
        <f t="shared" si="795"/>
        <v/>
      </c>
      <c r="AV942" s="10" t="str">
        <f t="shared" si="796"/>
        <v/>
      </c>
      <c r="AW942" s="10" t="str">
        <f t="shared" si="797"/>
        <v/>
      </c>
      <c r="AX942" s="10" t="str">
        <f t="shared" si="798"/>
        <v/>
      </c>
      <c r="AY942" s="10" t="str">
        <f t="shared" si="799"/>
        <v/>
      </c>
      <c r="AZ942" s="25" t="str">
        <f t="shared" si="800"/>
        <v/>
      </c>
      <c r="BB942" s="24" t="str">
        <f t="shared" si="801"/>
        <v/>
      </c>
      <c r="BC942" s="10" t="str">
        <f t="shared" si="802"/>
        <v/>
      </c>
      <c r="BD942" s="25" t="str">
        <f t="shared" si="803"/>
        <v/>
      </c>
      <c r="BH942" s="24" t="str">
        <f t="shared" si="804"/>
        <v/>
      </c>
      <c r="BI942" s="10" t="str">
        <f t="shared" si="805"/>
        <v/>
      </c>
      <c r="BJ942" s="10" t="str">
        <f t="shared" si="806"/>
        <v/>
      </c>
      <c r="BK942" s="10" t="str">
        <f t="shared" si="807"/>
        <v/>
      </c>
      <c r="BL942" s="10" t="str">
        <f t="shared" si="808"/>
        <v/>
      </c>
      <c r="BM942" s="25" t="str">
        <f t="shared" si="809"/>
        <v/>
      </c>
      <c r="BO942" s="24" t="str">
        <f t="shared" si="810"/>
        <v/>
      </c>
      <c r="BP942" s="10" t="str">
        <f t="shared" si="811"/>
        <v/>
      </c>
      <c r="BQ942" s="25" t="str">
        <f t="shared" si="812"/>
        <v/>
      </c>
      <c r="BU942" s="24" t="str">
        <f t="shared" si="813"/>
        <v/>
      </c>
      <c r="BV942" s="10" t="str">
        <f t="shared" si="814"/>
        <v/>
      </c>
      <c r="BW942" s="10" t="str">
        <f t="shared" si="815"/>
        <v/>
      </c>
      <c r="BX942" s="10" t="str">
        <f t="shared" si="816"/>
        <v/>
      </c>
      <c r="BY942" s="10" t="str">
        <f t="shared" si="817"/>
        <v/>
      </c>
      <c r="BZ942" s="25" t="str">
        <f t="shared" si="818"/>
        <v/>
      </c>
      <c r="CB942" s="24" t="str">
        <f t="shared" si="819"/>
        <v/>
      </c>
      <c r="CC942" s="10" t="str">
        <f t="shared" si="820"/>
        <v/>
      </c>
      <c r="CD942" s="25" t="str">
        <f t="shared" si="821"/>
        <v/>
      </c>
    </row>
    <row r="943" spans="1:82" x14ac:dyDescent="0.25">
      <c r="A943" s="5" t="str">
        <f>IF('MA Data'!$G941='MA Data'!$I$2,'MA Data'!A941,"")</f>
        <v/>
      </c>
      <c r="B943" t="str">
        <f>IF('MA Data'!$G941='MA Data'!$I$2,'MA Data'!B941,"")</f>
        <v/>
      </c>
      <c r="C943" t="str">
        <f>IF('MA Data'!$G941='MA Data'!$I$2,'MA Data'!C941,"")</f>
        <v/>
      </c>
      <c r="D943" t="str">
        <f>IF('MA Data'!$G941='MA Data'!$I$2,'MA Data'!D941,"")</f>
        <v/>
      </c>
      <c r="E943" t="str">
        <f>IF('MA Data'!$G941='MA Data'!$I$2,'MA Data'!E941,"")</f>
        <v/>
      </c>
      <c r="F943" t="str">
        <f>IF('MA Data'!$G941='MA Data'!$I$2,'MA Data'!F941,"")</f>
        <v/>
      </c>
      <c r="G943" s="6" t="str">
        <f>IF('MA Data'!$G941='MA Data'!$I$2,'MA Data'!G941,"")</f>
        <v/>
      </c>
      <c r="H943" t="str">
        <f t="shared" si="773"/>
        <v/>
      </c>
      <c r="I943" s="10" t="str">
        <f t="shared" si="774"/>
        <v/>
      </c>
      <c r="J943" s="10" t="str">
        <f t="shared" si="775"/>
        <v/>
      </c>
      <c r="K943" s="10" t="str">
        <f t="shared" si="776"/>
        <v/>
      </c>
      <c r="L943" s="10" t="str">
        <f t="shared" si="777"/>
        <v/>
      </c>
      <c r="M943" s="25" t="str">
        <f t="shared" si="778"/>
        <v/>
      </c>
      <c r="O943" s="24" t="str">
        <f t="shared" si="822"/>
        <v/>
      </c>
      <c r="P943" s="10" t="str">
        <f t="shared" si="823"/>
        <v/>
      </c>
      <c r="Q943" s="25" t="str">
        <f t="shared" si="824"/>
        <v/>
      </c>
      <c r="U943" s="5" t="str">
        <f t="shared" si="780"/>
        <v/>
      </c>
      <c r="V943" s="10" t="str">
        <f t="shared" si="781"/>
        <v/>
      </c>
      <c r="W943" s="10" t="str">
        <f t="shared" si="782"/>
        <v/>
      </c>
      <c r="X943" s="10" t="str">
        <f t="shared" si="783"/>
        <v/>
      </c>
      <c r="Y943" s="10" t="str">
        <f t="shared" si="784"/>
        <v/>
      </c>
      <c r="Z943" s="25" t="str">
        <f t="shared" si="785"/>
        <v/>
      </c>
      <c r="AB943" s="24" t="str">
        <f t="shared" si="779"/>
        <v/>
      </c>
      <c r="AC943" s="10" t="str">
        <f t="shared" si="825"/>
        <v/>
      </c>
      <c r="AD943" s="25" t="str">
        <f t="shared" si="826"/>
        <v/>
      </c>
      <c r="AH943" s="24" t="str">
        <f t="shared" si="786"/>
        <v/>
      </c>
      <c r="AI943" s="10" t="str">
        <f t="shared" si="787"/>
        <v/>
      </c>
      <c r="AJ943" s="10" t="str">
        <f t="shared" si="788"/>
        <v/>
      </c>
      <c r="AK943" s="10" t="str">
        <f t="shared" si="789"/>
        <v/>
      </c>
      <c r="AL943" s="10" t="str">
        <f t="shared" si="790"/>
        <v/>
      </c>
      <c r="AM943" s="25" t="str">
        <f t="shared" si="791"/>
        <v/>
      </c>
      <c r="AO943" s="24" t="str">
        <f t="shared" si="792"/>
        <v/>
      </c>
      <c r="AP943" s="10" t="str">
        <f t="shared" si="793"/>
        <v/>
      </c>
      <c r="AQ943" s="25" t="str">
        <f t="shared" si="794"/>
        <v/>
      </c>
      <c r="AU943" s="24" t="str">
        <f t="shared" si="795"/>
        <v/>
      </c>
      <c r="AV943" s="10" t="str">
        <f t="shared" si="796"/>
        <v/>
      </c>
      <c r="AW943" s="10" t="str">
        <f t="shared" si="797"/>
        <v/>
      </c>
      <c r="AX943" s="10" t="str">
        <f t="shared" si="798"/>
        <v/>
      </c>
      <c r="AY943" s="10" t="str">
        <f t="shared" si="799"/>
        <v/>
      </c>
      <c r="AZ943" s="25" t="str">
        <f t="shared" si="800"/>
        <v/>
      </c>
      <c r="BB943" s="24" t="str">
        <f t="shared" si="801"/>
        <v/>
      </c>
      <c r="BC943" s="10" t="str">
        <f t="shared" si="802"/>
        <v/>
      </c>
      <c r="BD943" s="25" t="str">
        <f t="shared" si="803"/>
        <v/>
      </c>
      <c r="BH943" s="24" t="str">
        <f t="shared" si="804"/>
        <v/>
      </c>
      <c r="BI943" s="10" t="str">
        <f t="shared" si="805"/>
        <v/>
      </c>
      <c r="BJ943" s="10" t="str">
        <f t="shared" si="806"/>
        <v/>
      </c>
      <c r="BK943" s="10" t="str">
        <f t="shared" si="807"/>
        <v/>
      </c>
      <c r="BL943" s="10" t="str">
        <f t="shared" si="808"/>
        <v/>
      </c>
      <c r="BM943" s="25" t="str">
        <f t="shared" si="809"/>
        <v/>
      </c>
      <c r="BO943" s="24" t="str">
        <f t="shared" si="810"/>
        <v/>
      </c>
      <c r="BP943" s="10" t="str">
        <f t="shared" si="811"/>
        <v/>
      </c>
      <c r="BQ943" s="25" t="str">
        <f t="shared" si="812"/>
        <v/>
      </c>
      <c r="BU943" s="24" t="str">
        <f t="shared" si="813"/>
        <v/>
      </c>
      <c r="BV943" s="10" t="str">
        <f t="shared" si="814"/>
        <v/>
      </c>
      <c r="BW943" s="10" t="str">
        <f t="shared" si="815"/>
        <v/>
      </c>
      <c r="BX943" s="10" t="str">
        <f t="shared" si="816"/>
        <v/>
      </c>
      <c r="BY943" s="10" t="str">
        <f t="shared" si="817"/>
        <v/>
      </c>
      <c r="BZ943" s="25" t="str">
        <f t="shared" si="818"/>
        <v/>
      </c>
      <c r="CB943" s="24" t="str">
        <f t="shared" si="819"/>
        <v/>
      </c>
      <c r="CC943" s="10" t="str">
        <f t="shared" si="820"/>
        <v/>
      </c>
      <c r="CD943" s="25" t="str">
        <f t="shared" si="821"/>
        <v/>
      </c>
    </row>
    <row r="944" spans="1:82" x14ac:dyDescent="0.25">
      <c r="A944" s="5" t="str">
        <f>IF('MA Data'!$G942='MA Data'!$I$2,'MA Data'!A942,"")</f>
        <v/>
      </c>
      <c r="B944" t="str">
        <f>IF('MA Data'!$G942='MA Data'!$I$2,'MA Data'!B942,"")</f>
        <v/>
      </c>
      <c r="C944" t="str">
        <f>IF('MA Data'!$G942='MA Data'!$I$2,'MA Data'!C942,"")</f>
        <v/>
      </c>
      <c r="D944" t="str">
        <f>IF('MA Data'!$G942='MA Data'!$I$2,'MA Data'!D942,"")</f>
        <v/>
      </c>
      <c r="E944" t="str">
        <f>IF('MA Data'!$G942='MA Data'!$I$2,'MA Data'!E942,"")</f>
        <v/>
      </c>
      <c r="F944" t="str">
        <f>IF('MA Data'!$G942='MA Data'!$I$2,'MA Data'!F942,"")</f>
        <v/>
      </c>
      <c r="G944" s="6" t="str">
        <f>IF('MA Data'!$G942='MA Data'!$I$2,'MA Data'!G942,"")</f>
        <v/>
      </c>
      <c r="H944" t="str">
        <f t="shared" si="773"/>
        <v/>
      </c>
      <c r="I944" s="10" t="str">
        <f t="shared" si="774"/>
        <v/>
      </c>
      <c r="J944" s="10" t="str">
        <f t="shared" si="775"/>
        <v/>
      </c>
      <c r="K944" s="10" t="str">
        <f t="shared" si="776"/>
        <v/>
      </c>
      <c r="L944" s="10" t="str">
        <f t="shared" si="777"/>
        <v/>
      </c>
      <c r="M944" s="25" t="str">
        <f t="shared" si="778"/>
        <v/>
      </c>
      <c r="O944" s="24" t="str">
        <f t="shared" si="822"/>
        <v/>
      </c>
      <c r="P944" s="10" t="str">
        <f t="shared" si="823"/>
        <v/>
      </c>
      <c r="Q944" s="25" t="str">
        <f t="shared" si="824"/>
        <v/>
      </c>
      <c r="U944" s="5" t="str">
        <f t="shared" si="780"/>
        <v/>
      </c>
      <c r="V944" s="10" t="str">
        <f t="shared" si="781"/>
        <v/>
      </c>
      <c r="W944" s="10" t="str">
        <f t="shared" si="782"/>
        <v/>
      </c>
      <c r="X944" s="10" t="str">
        <f t="shared" si="783"/>
        <v/>
      </c>
      <c r="Y944" s="10" t="str">
        <f t="shared" si="784"/>
        <v/>
      </c>
      <c r="Z944" s="25" t="str">
        <f t="shared" si="785"/>
        <v/>
      </c>
      <c r="AB944" s="24" t="str">
        <f t="shared" si="779"/>
        <v/>
      </c>
      <c r="AC944" s="10" t="str">
        <f t="shared" si="825"/>
        <v/>
      </c>
      <c r="AD944" s="25" t="str">
        <f t="shared" si="826"/>
        <v/>
      </c>
      <c r="AH944" s="24" t="str">
        <f t="shared" si="786"/>
        <v/>
      </c>
      <c r="AI944" s="10" t="str">
        <f t="shared" si="787"/>
        <v/>
      </c>
      <c r="AJ944" s="10" t="str">
        <f t="shared" si="788"/>
        <v/>
      </c>
      <c r="AK944" s="10" t="str">
        <f t="shared" si="789"/>
        <v/>
      </c>
      <c r="AL944" s="10" t="str">
        <f t="shared" si="790"/>
        <v/>
      </c>
      <c r="AM944" s="25" t="str">
        <f t="shared" si="791"/>
        <v/>
      </c>
      <c r="AO944" s="24" t="str">
        <f t="shared" si="792"/>
        <v/>
      </c>
      <c r="AP944" s="10" t="str">
        <f t="shared" si="793"/>
        <v/>
      </c>
      <c r="AQ944" s="25" t="str">
        <f t="shared" si="794"/>
        <v/>
      </c>
      <c r="AU944" s="24" t="str">
        <f t="shared" si="795"/>
        <v/>
      </c>
      <c r="AV944" s="10" t="str">
        <f t="shared" si="796"/>
        <v/>
      </c>
      <c r="AW944" s="10" t="str">
        <f t="shared" si="797"/>
        <v/>
      </c>
      <c r="AX944" s="10" t="str">
        <f t="shared" si="798"/>
        <v/>
      </c>
      <c r="AY944" s="10" t="str">
        <f t="shared" si="799"/>
        <v/>
      </c>
      <c r="AZ944" s="25" t="str">
        <f t="shared" si="800"/>
        <v/>
      </c>
      <c r="BB944" s="24" t="str">
        <f t="shared" si="801"/>
        <v/>
      </c>
      <c r="BC944" s="10" t="str">
        <f t="shared" si="802"/>
        <v/>
      </c>
      <c r="BD944" s="25" t="str">
        <f t="shared" si="803"/>
        <v/>
      </c>
      <c r="BH944" s="24" t="str">
        <f t="shared" si="804"/>
        <v/>
      </c>
      <c r="BI944" s="10" t="str">
        <f t="shared" si="805"/>
        <v/>
      </c>
      <c r="BJ944" s="10" t="str">
        <f t="shared" si="806"/>
        <v/>
      </c>
      <c r="BK944" s="10" t="str">
        <f t="shared" si="807"/>
        <v/>
      </c>
      <c r="BL944" s="10" t="str">
        <f t="shared" si="808"/>
        <v/>
      </c>
      <c r="BM944" s="25" t="str">
        <f t="shared" si="809"/>
        <v/>
      </c>
      <c r="BO944" s="24" t="str">
        <f t="shared" si="810"/>
        <v/>
      </c>
      <c r="BP944" s="10" t="str">
        <f t="shared" si="811"/>
        <v/>
      </c>
      <c r="BQ944" s="25" t="str">
        <f t="shared" si="812"/>
        <v/>
      </c>
      <c r="BU944" s="24" t="str">
        <f t="shared" si="813"/>
        <v/>
      </c>
      <c r="BV944" s="10" t="str">
        <f t="shared" si="814"/>
        <v/>
      </c>
      <c r="BW944" s="10" t="str">
        <f t="shared" si="815"/>
        <v/>
      </c>
      <c r="BX944" s="10" t="str">
        <f t="shared" si="816"/>
        <v/>
      </c>
      <c r="BY944" s="10" t="str">
        <f t="shared" si="817"/>
        <v/>
      </c>
      <c r="BZ944" s="25" t="str">
        <f t="shared" si="818"/>
        <v/>
      </c>
      <c r="CB944" s="24" t="str">
        <f t="shared" si="819"/>
        <v/>
      </c>
      <c r="CC944" s="10" t="str">
        <f t="shared" si="820"/>
        <v/>
      </c>
      <c r="CD944" s="25" t="str">
        <f t="shared" si="821"/>
        <v/>
      </c>
    </row>
    <row r="945" spans="1:82" x14ac:dyDescent="0.25">
      <c r="A945" s="5" t="str">
        <f>IF('MA Data'!$G943='MA Data'!$I$2,'MA Data'!A943,"")</f>
        <v/>
      </c>
      <c r="B945" t="str">
        <f>IF('MA Data'!$G943='MA Data'!$I$2,'MA Data'!B943,"")</f>
        <v/>
      </c>
      <c r="C945" t="str">
        <f>IF('MA Data'!$G943='MA Data'!$I$2,'MA Data'!C943,"")</f>
        <v/>
      </c>
      <c r="D945" t="str">
        <f>IF('MA Data'!$G943='MA Data'!$I$2,'MA Data'!D943,"")</f>
        <v/>
      </c>
      <c r="E945" t="str">
        <f>IF('MA Data'!$G943='MA Data'!$I$2,'MA Data'!E943,"")</f>
        <v/>
      </c>
      <c r="F945" t="str">
        <f>IF('MA Data'!$G943='MA Data'!$I$2,'MA Data'!F943,"")</f>
        <v/>
      </c>
      <c r="G945" s="6" t="str">
        <f>IF('MA Data'!$G943='MA Data'!$I$2,'MA Data'!G943,"")</f>
        <v/>
      </c>
      <c r="H945" t="str">
        <f t="shared" si="773"/>
        <v/>
      </c>
      <c r="I945" s="10" t="str">
        <f t="shared" si="774"/>
        <v/>
      </c>
      <c r="J945" s="10" t="str">
        <f t="shared" si="775"/>
        <v/>
      </c>
      <c r="K945" s="10" t="str">
        <f t="shared" si="776"/>
        <v/>
      </c>
      <c r="L945" s="10" t="str">
        <f t="shared" si="777"/>
        <v/>
      </c>
      <c r="M945" s="25" t="str">
        <f t="shared" si="778"/>
        <v/>
      </c>
      <c r="O945" s="24" t="str">
        <f t="shared" si="822"/>
        <v/>
      </c>
      <c r="P945" s="10" t="str">
        <f t="shared" si="823"/>
        <v/>
      </c>
      <c r="Q945" s="25" t="str">
        <f t="shared" si="824"/>
        <v/>
      </c>
      <c r="U945" s="5" t="str">
        <f t="shared" si="780"/>
        <v/>
      </c>
      <c r="V945" s="10" t="str">
        <f t="shared" si="781"/>
        <v/>
      </c>
      <c r="W945" s="10" t="str">
        <f t="shared" si="782"/>
        <v/>
      </c>
      <c r="X945" s="10" t="str">
        <f t="shared" si="783"/>
        <v/>
      </c>
      <c r="Y945" s="10" t="str">
        <f t="shared" si="784"/>
        <v/>
      </c>
      <c r="Z945" s="25" t="str">
        <f t="shared" si="785"/>
        <v/>
      </c>
      <c r="AB945" s="24" t="str">
        <f t="shared" si="779"/>
        <v/>
      </c>
      <c r="AC945" s="10" t="str">
        <f t="shared" si="825"/>
        <v/>
      </c>
      <c r="AD945" s="25" t="str">
        <f t="shared" si="826"/>
        <v/>
      </c>
      <c r="AH945" s="24" t="str">
        <f t="shared" si="786"/>
        <v/>
      </c>
      <c r="AI945" s="10" t="str">
        <f t="shared" si="787"/>
        <v/>
      </c>
      <c r="AJ945" s="10" t="str">
        <f t="shared" si="788"/>
        <v/>
      </c>
      <c r="AK945" s="10" t="str">
        <f t="shared" si="789"/>
        <v/>
      </c>
      <c r="AL945" s="10" t="str">
        <f t="shared" si="790"/>
        <v/>
      </c>
      <c r="AM945" s="25" t="str">
        <f t="shared" si="791"/>
        <v/>
      </c>
      <c r="AO945" s="24" t="str">
        <f t="shared" si="792"/>
        <v/>
      </c>
      <c r="AP945" s="10" t="str">
        <f t="shared" si="793"/>
        <v/>
      </c>
      <c r="AQ945" s="25" t="str">
        <f t="shared" si="794"/>
        <v/>
      </c>
      <c r="AU945" s="24" t="str">
        <f t="shared" si="795"/>
        <v/>
      </c>
      <c r="AV945" s="10" t="str">
        <f t="shared" si="796"/>
        <v/>
      </c>
      <c r="AW945" s="10" t="str">
        <f t="shared" si="797"/>
        <v/>
      </c>
      <c r="AX945" s="10" t="str">
        <f t="shared" si="798"/>
        <v/>
      </c>
      <c r="AY945" s="10" t="str">
        <f t="shared" si="799"/>
        <v/>
      </c>
      <c r="AZ945" s="25" t="str">
        <f t="shared" si="800"/>
        <v/>
      </c>
      <c r="BB945" s="24" t="str">
        <f t="shared" si="801"/>
        <v/>
      </c>
      <c r="BC945" s="10" t="str">
        <f t="shared" si="802"/>
        <v/>
      </c>
      <c r="BD945" s="25" t="str">
        <f t="shared" si="803"/>
        <v/>
      </c>
      <c r="BH945" s="24" t="str">
        <f t="shared" si="804"/>
        <v/>
      </c>
      <c r="BI945" s="10" t="str">
        <f t="shared" si="805"/>
        <v/>
      </c>
      <c r="BJ945" s="10" t="str">
        <f t="shared" si="806"/>
        <v/>
      </c>
      <c r="BK945" s="10" t="str">
        <f t="shared" si="807"/>
        <v/>
      </c>
      <c r="BL945" s="10" t="str">
        <f t="shared" si="808"/>
        <v/>
      </c>
      <c r="BM945" s="25" t="str">
        <f t="shared" si="809"/>
        <v/>
      </c>
      <c r="BO945" s="24" t="str">
        <f t="shared" si="810"/>
        <v/>
      </c>
      <c r="BP945" s="10" t="str">
        <f t="shared" si="811"/>
        <v/>
      </c>
      <c r="BQ945" s="25" t="str">
        <f t="shared" si="812"/>
        <v/>
      </c>
      <c r="BU945" s="24" t="str">
        <f t="shared" si="813"/>
        <v/>
      </c>
      <c r="BV945" s="10" t="str">
        <f t="shared" si="814"/>
        <v/>
      </c>
      <c r="BW945" s="10" t="str">
        <f t="shared" si="815"/>
        <v/>
      </c>
      <c r="BX945" s="10" t="str">
        <f t="shared" si="816"/>
        <v/>
      </c>
      <c r="BY945" s="10" t="str">
        <f t="shared" si="817"/>
        <v/>
      </c>
      <c r="BZ945" s="25" t="str">
        <f t="shared" si="818"/>
        <v/>
      </c>
      <c r="CB945" s="24" t="str">
        <f t="shared" si="819"/>
        <v/>
      </c>
      <c r="CC945" s="10" t="str">
        <f t="shared" si="820"/>
        <v/>
      </c>
      <c r="CD945" s="25" t="str">
        <f t="shared" si="821"/>
        <v/>
      </c>
    </row>
    <row r="946" spans="1:82" x14ac:dyDescent="0.25">
      <c r="A946" s="5" t="str">
        <f>IF('MA Data'!$G944='MA Data'!$I$2,'MA Data'!A944,"")</f>
        <v/>
      </c>
      <c r="B946" t="str">
        <f>IF('MA Data'!$G944='MA Data'!$I$2,'MA Data'!B944,"")</f>
        <v/>
      </c>
      <c r="C946" t="str">
        <f>IF('MA Data'!$G944='MA Data'!$I$2,'MA Data'!C944,"")</f>
        <v/>
      </c>
      <c r="D946" t="str">
        <f>IF('MA Data'!$G944='MA Data'!$I$2,'MA Data'!D944,"")</f>
        <v/>
      </c>
      <c r="E946" t="str">
        <f>IF('MA Data'!$G944='MA Data'!$I$2,'MA Data'!E944,"")</f>
        <v/>
      </c>
      <c r="F946" t="str">
        <f>IF('MA Data'!$G944='MA Data'!$I$2,'MA Data'!F944,"")</f>
        <v/>
      </c>
      <c r="G946" s="6" t="str">
        <f>IF('MA Data'!$G944='MA Data'!$I$2,'MA Data'!G944,"")</f>
        <v/>
      </c>
      <c r="H946" t="str">
        <f t="shared" si="773"/>
        <v/>
      </c>
      <c r="I946" s="10" t="str">
        <f t="shared" si="774"/>
        <v/>
      </c>
      <c r="J946" s="10" t="str">
        <f t="shared" si="775"/>
        <v/>
      </c>
      <c r="K946" s="10" t="str">
        <f t="shared" si="776"/>
        <v/>
      </c>
      <c r="L946" s="10" t="str">
        <f t="shared" si="777"/>
        <v/>
      </c>
      <c r="M946" s="25" t="str">
        <f t="shared" si="778"/>
        <v/>
      </c>
      <c r="O946" s="24" t="str">
        <f t="shared" si="822"/>
        <v/>
      </c>
      <c r="P946" s="10" t="str">
        <f t="shared" si="823"/>
        <v/>
      </c>
      <c r="Q946" s="25" t="str">
        <f t="shared" si="824"/>
        <v/>
      </c>
      <c r="U946" s="5" t="str">
        <f t="shared" si="780"/>
        <v/>
      </c>
      <c r="V946" s="10" t="str">
        <f t="shared" si="781"/>
        <v/>
      </c>
      <c r="W946" s="10" t="str">
        <f t="shared" si="782"/>
        <v/>
      </c>
      <c r="X946" s="10" t="str">
        <f t="shared" si="783"/>
        <v/>
      </c>
      <c r="Y946" s="10" t="str">
        <f t="shared" si="784"/>
        <v/>
      </c>
      <c r="Z946" s="25" t="str">
        <f t="shared" si="785"/>
        <v/>
      </c>
      <c r="AB946" s="24" t="str">
        <f t="shared" si="779"/>
        <v/>
      </c>
      <c r="AC946" s="10" t="str">
        <f t="shared" si="825"/>
        <v/>
      </c>
      <c r="AD946" s="25" t="str">
        <f t="shared" si="826"/>
        <v/>
      </c>
      <c r="AH946" s="24" t="str">
        <f t="shared" si="786"/>
        <v/>
      </c>
      <c r="AI946" s="10" t="str">
        <f t="shared" si="787"/>
        <v/>
      </c>
      <c r="AJ946" s="10" t="str">
        <f t="shared" si="788"/>
        <v/>
      </c>
      <c r="AK946" s="10" t="str">
        <f t="shared" si="789"/>
        <v/>
      </c>
      <c r="AL946" s="10" t="str">
        <f t="shared" si="790"/>
        <v/>
      </c>
      <c r="AM946" s="25" t="str">
        <f t="shared" si="791"/>
        <v/>
      </c>
      <c r="AO946" s="24" t="str">
        <f t="shared" si="792"/>
        <v/>
      </c>
      <c r="AP946" s="10" t="str">
        <f t="shared" si="793"/>
        <v/>
      </c>
      <c r="AQ946" s="25" t="str">
        <f t="shared" si="794"/>
        <v/>
      </c>
      <c r="AU946" s="24" t="str">
        <f t="shared" si="795"/>
        <v/>
      </c>
      <c r="AV946" s="10" t="str">
        <f t="shared" si="796"/>
        <v/>
      </c>
      <c r="AW946" s="10" t="str">
        <f t="shared" si="797"/>
        <v/>
      </c>
      <c r="AX946" s="10" t="str">
        <f t="shared" si="798"/>
        <v/>
      </c>
      <c r="AY946" s="10" t="str">
        <f t="shared" si="799"/>
        <v/>
      </c>
      <c r="AZ946" s="25" t="str">
        <f t="shared" si="800"/>
        <v/>
      </c>
      <c r="BB946" s="24" t="str">
        <f t="shared" si="801"/>
        <v/>
      </c>
      <c r="BC946" s="10" t="str">
        <f t="shared" si="802"/>
        <v/>
      </c>
      <c r="BD946" s="25" t="str">
        <f t="shared" si="803"/>
        <v/>
      </c>
      <c r="BH946" s="24" t="str">
        <f t="shared" si="804"/>
        <v/>
      </c>
      <c r="BI946" s="10" t="str">
        <f t="shared" si="805"/>
        <v/>
      </c>
      <c r="BJ946" s="10" t="str">
        <f t="shared" si="806"/>
        <v/>
      </c>
      <c r="BK946" s="10" t="str">
        <f t="shared" si="807"/>
        <v/>
      </c>
      <c r="BL946" s="10" t="str">
        <f t="shared" si="808"/>
        <v/>
      </c>
      <c r="BM946" s="25" t="str">
        <f t="shared" si="809"/>
        <v/>
      </c>
      <c r="BO946" s="24" t="str">
        <f t="shared" si="810"/>
        <v/>
      </c>
      <c r="BP946" s="10" t="str">
        <f t="shared" si="811"/>
        <v/>
      </c>
      <c r="BQ946" s="25" t="str">
        <f t="shared" si="812"/>
        <v/>
      </c>
      <c r="BU946" s="24" t="str">
        <f t="shared" si="813"/>
        <v/>
      </c>
      <c r="BV946" s="10" t="str">
        <f t="shared" si="814"/>
        <v/>
      </c>
      <c r="BW946" s="10" t="str">
        <f t="shared" si="815"/>
        <v/>
      </c>
      <c r="BX946" s="10" t="str">
        <f t="shared" si="816"/>
        <v/>
      </c>
      <c r="BY946" s="10" t="str">
        <f t="shared" si="817"/>
        <v/>
      </c>
      <c r="BZ946" s="25" t="str">
        <f t="shared" si="818"/>
        <v/>
      </c>
      <c r="CB946" s="24" t="str">
        <f t="shared" si="819"/>
        <v/>
      </c>
      <c r="CC946" s="10" t="str">
        <f t="shared" si="820"/>
        <v/>
      </c>
      <c r="CD946" s="25" t="str">
        <f t="shared" si="821"/>
        <v/>
      </c>
    </row>
    <row r="947" spans="1:82" x14ac:dyDescent="0.25">
      <c r="A947" s="5" t="str">
        <f>IF('MA Data'!$G945='MA Data'!$I$2,'MA Data'!A945,"")</f>
        <v/>
      </c>
      <c r="B947" t="str">
        <f>IF('MA Data'!$G945='MA Data'!$I$2,'MA Data'!B945,"")</f>
        <v/>
      </c>
      <c r="C947" t="str">
        <f>IF('MA Data'!$G945='MA Data'!$I$2,'MA Data'!C945,"")</f>
        <v/>
      </c>
      <c r="D947" t="str">
        <f>IF('MA Data'!$G945='MA Data'!$I$2,'MA Data'!D945,"")</f>
        <v/>
      </c>
      <c r="E947" t="str">
        <f>IF('MA Data'!$G945='MA Data'!$I$2,'MA Data'!E945,"")</f>
        <v/>
      </c>
      <c r="F947" t="str">
        <f>IF('MA Data'!$G945='MA Data'!$I$2,'MA Data'!F945,"")</f>
        <v/>
      </c>
      <c r="G947" s="6" t="str">
        <f>IF('MA Data'!$G945='MA Data'!$I$2,'MA Data'!G945,"")</f>
        <v/>
      </c>
      <c r="H947" t="str">
        <f t="shared" si="773"/>
        <v/>
      </c>
      <c r="I947" s="10" t="str">
        <f t="shared" si="774"/>
        <v/>
      </c>
      <c r="J947" s="10" t="str">
        <f t="shared" si="775"/>
        <v/>
      </c>
      <c r="K947" s="10" t="str">
        <f t="shared" si="776"/>
        <v/>
      </c>
      <c r="L947" s="10" t="str">
        <f t="shared" si="777"/>
        <v/>
      </c>
      <c r="M947" s="25" t="str">
        <f t="shared" si="778"/>
        <v/>
      </c>
      <c r="O947" s="24" t="str">
        <f t="shared" si="822"/>
        <v/>
      </c>
      <c r="P947" s="10" t="str">
        <f t="shared" si="823"/>
        <v/>
      </c>
      <c r="Q947" s="25" t="str">
        <f t="shared" si="824"/>
        <v/>
      </c>
      <c r="U947" s="5" t="str">
        <f t="shared" si="780"/>
        <v/>
      </c>
      <c r="V947" s="10" t="str">
        <f t="shared" si="781"/>
        <v/>
      </c>
      <c r="W947" s="10" t="str">
        <f t="shared" si="782"/>
        <v/>
      </c>
      <c r="X947" s="10" t="str">
        <f t="shared" si="783"/>
        <v/>
      </c>
      <c r="Y947" s="10" t="str">
        <f t="shared" si="784"/>
        <v/>
      </c>
      <c r="Z947" s="25" t="str">
        <f t="shared" si="785"/>
        <v/>
      </c>
      <c r="AB947" s="24" t="str">
        <f t="shared" si="779"/>
        <v/>
      </c>
      <c r="AC947" s="10" t="str">
        <f t="shared" si="825"/>
        <v/>
      </c>
      <c r="AD947" s="25" t="str">
        <f t="shared" si="826"/>
        <v/>
      </c>
      <c r="AH947" s="24" t="str">
        <f t="shared" si="786"/>
        <v/>
      </c>
      <c r="AI947" s="10" t="str">
        <f t="shared" si="787"/>
        <v/>
      </c>
      <c r="AJ947" s="10" t="str">
        <f t="shared" si="788"/>
        <v/>
      </c>
      <c r="AK947" s="10" t="str">
        <f t="shared" si="789"/>
        <v/>
      </c>
      <c r="AL947" s="10" t="str">
        <f t="shared" si="790"/>
        <v/>
      </c>
      <c r="AM947" s="25" t="str">
        <f t="shared" si="791"/>
        <v/>
      </c>
      <c r="AO947" s="24" t="str">
        <f t="shared" si="792"/>
        <v/>
      </c>
      <c r="AP947" s="10" t="str">
        <f t="shared" si="793"/>
        <v/>
      </c>
      <c r="AQ947" s="25" t="str">
        <f t="shared" si="794"/>
        <v/>
      </c>
      <c r="AU947" s="24" t="str">
        <f t="shared" si="795"/>
        <v/>
      </c>
      <c r="AV947" s="10" t="str">
        <f t="shared" si="796"/>
        <v/>
      </c>
      <c r="AW947" s="10" t="str">
        <f t="shared" si="797"/>
        <v/>
      </c>
      <c r="AX947" s="10" t="str">
        <f t="shared" si="798"/>
        <v/>
      </c>
      <c r="AY947" s="10" t="str">
        <f t="shared" si="799"/>
        <v/>
      </c>
      <c r="AZ947" s="25" t="str">
        <f t="shared" si="800"/>
        <v/>
      </c>
      <c r="BB947" s="24" t="str">
        <f t="shared" si="801"/>
        <v/>
      </c>
      <c r="BC947" s="10" t="str">
        <f t="shared" si="802"/>
        <v/>
      </c>
      <c r="BD947" s="25" t="str">
        <f t="shared" si="803"/>
        <v/>
      </c>
      <c r="BH947" s="24" t="str">
        <f t="shared" si="804"/>
        <v/>
      </c>
      <c r="BI947" s="10" t="str">
        <f t="shared" si="805"/>
        <v/>
      </c>
      <c r="BJ947" s="10" t="str">
        <f t="shared" si="806"/>
        <v/>
      </c>
      <c r="BK947" s="10" t="str">
        <f t="shared" si="807"/>
        <v/>
      </c>
      <c r="BL947" s="10" t="str">
        <f t="shared" si="808"/>
        <v/>
      </c>
      <c r="BM947" s="25" t="str">
        <f t="shared" si="809"/>
        <v/>
      </c>
      <c r="BO947" s="24" t="str">
        <f t="shared" si="810"/>
        <v/>
      </c>
      <c r="BP947" s="10" t="str">
        <f t="shared" si="811"/>
        <v/>
      </c>
      <c r="BQ947" s="25" t="str">
        <f t="shared" si="812"/>
        <v/>
      </c>
      <c r="BU947" s="24" t="str">
        <f t="shared" si="813"/>
        <v/>
      </c>
      <c r="BV947" s="10" t="str">
        <f t="shared" si="814"/>
        <v/>
      </c>
      <c r="BW947" s="10" t="str">
        <f t="shared" si="815"/>
        <v/>
      </c>
      <c r="BX947" s="10" t="str">
        <f t="shared" si="816"/>
        <v/>
      </c>
      <c r="BY947" s="10" t="str">
        <f t="shared" si="817"/>
        <v/>
      </c>
      <c r="BZ947" s="25" t="str">
        <f t="shared" si="818"/>
        <v/>
      </c>
      <c r="CB947" s="24" t="str">
        <f t="shared" si="819"/>
        <v/>
      </c>
      <c r="CC947" s="10" t="str">
        <f t="shared" si="820"/>
        <v/>
      </c>
      <c r="CD947" s="25" t="str">
        <f t="shared" si="821"/>
        <v/>
      </c>
    </row>
    <row r="948" spans="1:82" x14ac:dyDescent="0.25">
      <c r="A948" s="5" t="str">
        <f>IF('MA Data'!$G946='MA Data'!$I$2,'MA Data'!A946,"")</f>
        <v/>
      </c>
      <c r="B948" t="str">
        <f>IF('MA Data'!$G946='MA Data'!$I$2,'MA Data'!B946,"")</f>
        <v/>
      </c>
      <c r="C948" t="str">
        <f>IF('MA Data'!$G946='MA Data'!$I$2,'MA Data'!C946,"")</f>
        <v/>
      </c>
      <c r="D948" t="str">
        <f>IF('MA Data'!$G946='MA Data'!$I$2,'MA Data'!D946,"")</f>
        <v/>
      </c>
      <c r="E948" t="str">
        <f>IF('MA Data'!$G946='MA Data'!$I$2,'MA Data'!E946,"")</f>
        <v/>
      </c>
      <c r="F948" t="str">
        <f>IF('MA Data'!$G946='MA Data'!$I$2,'MA Data'!F946,"")</f>
        <v/>
      </c>
      <c r="G948" s="6" t="str">
        <f>IF('MA Data'!$G946='MA Data'!$I$2,'MA Data'!G946,"")</f>
        <v/>
      </c>
      <c r="H948" t="str">
        <f t="shared" si="773"/>
        <v/>
      </c>
      <c r="I948" s="10" t="str">
        <f t="shared" si="774"/>
        <v/>
      </c>
      <c r="J948" s="10" t="str">
        <f t="shared" si="775"/>
        <v/>
      </c>
      <c r="K948" s="10" t="str">
        <f t="shared" si="776"/>
        <v/>
      </c>
      <c r="L948" s="10" t="str">
        <f t="shared" si="777"/>
        <v/>
      </c>
      <c r="M948" s="25" t="str">
        <f t="shared" si="778"/>
        <v/>
      </c>
      <c r="O948" s="24" t="str">
        <f t="shared" si="822"/>
        <v/>
      </c>
      <c r="P948" s="10" t="str">
        <f t="shared" si="823"/>
        <v/>
      </c>
      <c r="Q948" s="25" t="str">
        <f t="shared" si="824"/>
        <v/>
      </c>
      <c r="U948" s="5" t="str">
        <f t="shared" si="780"/>
        <v/>
      </c>
      <c r="V948" s="10" t="str">
        <f t="shared" si="781"/>
        <v/>
      </c>
      <c r="W948" s="10" t="str">
        <f t="shared" si="782"/>
        <v/>
      </c>
      <c r="X948" s="10" t="str">
        <f t="shared" si="783"/>
        <v/>
      </c>
      <c r="Y948" s="10" t="str">
        <f t="shared" si="784"/>
        <v/>
      </c>
      <c r="Z948" s="25" t="str">
        <f t="shared" si="785"/>
        <v/>
      </c>
      <c r="AB948" s="24" t="str">
        <f t="shared" si="779"/>
        <v/>
      </c>
      <c r="AC948" s="10" t="str">
        <f t="shared" si="825"/>
        <v/>
      </c>
      <c r="AD948" s="25" t="str">
        <f t="shared" si="826"/>
        <v/>
      </c>
      <c r="AH948" s="24" t="str">
        <f t="shared" si="786"/>
        <v/>
      </c>
      <c r="AI948" s="10" t="str">
        <f t="shared" si="787"/>
        <v/>
      </c>
      <c r="AJ948" s="10" t="str">
        <f t="shared" si="788"/>
        <v/>
      </c>
      <c r="AK948" s="10" t="str">
        <f t="shared" si="789"/>
        <v/>
      </c>
      <c r="AL948" s="10" t="str">
        <f t="shared" si="790"/>
        <v/>
      </c>
      <c r="AM948" s="25" t="str">
        <f t="shared" si="791"/>
        <v/>
      </c>
      <c r="AO948" s="24" t="str">
        <f t="shared" si="792"/>
        <v/>
      </c>
      <c r="AP948" s="10" t="str">
        <f t="shared" si="793"/>
        <v/>
      </c>
      <c r="AQ948" s="25" t="str">
        <f t="shared" si="794"/>
        <v/>
      </c>
      <c r="AU948" s="24" t="str">
        <f t="shared" si="795"/>
        <v/>
      </c>
      <c r="AV948" s="10" t="str">
        <f t="shared" si="796"/>
        <v/>
      </c>
      <c r="AW948" s="10" t="str">
        <f t="shared" si="797"/>
        <v/>
      </c>
      <c r="AX948" s="10" t="str">
        <f t="shared" si="798"/>
        <v/>
      </c>
      <c r="AY948" s="10" t="str">
        <f t="shared" si="799"/>
        <v/>
      </c>
      <c r="AZ948" s="25" t="str">
        <f t="shared" si="800"/>
        <v/>
      </c>
      <c r="BB948" s="24" t="str">
        <f t="shared" si="801"/>
        <v/>
      </c>
      <c r="BC948" s="10" t="str">
        <f t="shared" si="802"/>
        <v/>
      </c>
      <c r="BD948" s="25" t="str">
        <f t="shared" si="803"/>
        <v/>
      </c>
      <c r="BH948" s="24" t="str">
        <f t="shared" si="804"/>
        <v/>
      </c>
      <c r="BI948" s="10" t="str">
        <f t="shared" si="805"/>
        <v/>
      </c>
      <c r="BJ948" s="10" t="str">
        <f t="shared" si="806"/>
        <v/>
      </c>
      <c r="BK948" s="10" t="str">
        <f t="shared" si="807"/>
        <v/>
      </c>
      <c r="BL948" s="10" t="str">
        <f t="shared" si="808"/>
        <v/>
      </c>
      <c r="BM948" s="25" t="str">
        <f t="shared" si="809"/>
        <v/>
      </c>
      <c r="BO948" s="24" t="str">
        <f t="shared" si="810"/>
        <v/>
      </c>
      <c r="BP948" s="10" t="str">
        <f t="shared" si="811"/>
        <v/>
      </c>
      <c r="BQ948" s="25" t="str">
        <f t="shared" si="812"/>
        <v/>
      </c>
      <c r="BU948" s="24" t="str">
        <f t="shared" si="813"/>
        <v/>
      </c>
      <c r="BV948" s="10" t="str">
        <f t="shared" si="814"/>
        <v/>
      </c>
      <c r="BW948" s="10" t="str">
        <f t="shared" si="815"/>
        <v/>
      </c>
      <c r="BX948" s="10" t="str">
        <f t="shared" si="816"/>
        <v/>
      </c>
      <c r="BY948" s="10" t="str">
        <f t="shared" si="817"/>
        <v/>
      </c>
      <c r="BZ948" s="25" t="str">
        <f t="shared" si="818"/>
        <v/>
      </c>
      <c r="CB948" s="24" t="str">
        <f t="shared" si="819"/>
        <v/>
      </c>
      <c r="CC948" s="10" t="str">
        <f t="shared" si="820"/>
        <v/>
      </c>
      <c r="CD948" s="25" t="str">
        <f t="shared" si="821"/>
        <v/>
      </c>
    </row>
    <row r="949" spans="1:82" x14ac:dyDescent="0.25">
      <c r="A949" s="5" t="str">
        <f>IF('MA Data'!$G947='MA Data'!$I$2,'MA Data'!A947,"")</f>
        <v/>
      </c>
      <c r="B949" t="str">
        <f>IF('MA Data'!$G947='MA Data'!$I$2,'MA Data'!B947,"")</f>
        <v/>
      </c>
      <c r="C949" t="str">
        <f>IF('MA Data'!$G947='MA Data'!$I$2,'MA Data'!C947,"")</f>
        <v/>
      </c>
      <c r="D949" t="str">
        <f>IF('MA Data'!$G947='MA Data'!$I$2,'MA Data'!D947,"")</f>
        <v/>
      </c>
      <c r="E949" t="str">
        <f>IF('MA Data'!$G947='MA Data'!$I$2,'MA Data'!E947,"")</f>
        <v/>
      </c>
      <c r="F949" t="str">
        <f>IF('MA Data'!$G947='MA Data'!$I$2,'MA Data'!F947,"")</f>
        <v/>
      </c>
      <c r="G949" s="6" t="str">
        <f>IF('MA Data'!$G947='MA Data'!$I$2,'MA Data'!G947,"")</f>
        <v/>
      </c>
      <c r="H949" t="str">
        <f t="shared" si="773"/>
        <v/>
      </c>
      <c r="I949" s="10" t="str">
        <f t="shared" si="774"/>
        <v/>
      </c>
      <c r="J949" s="10" t="str">
        <f t="shared" si="775"/>
        <v/>
      </c>
      <c r="K949" s="10" t="str">
        <f t="shared" si="776"/>
        <v/>
      </c>
      <c r="L949" s="10" t="str">
        <f t="shared" si="777"/>
        <v/>
      </c>
      <c r="M949" s="25" t="str">
        <f t="shared" si="778"/>
        <v/>
      </c>
      <c r="O949" s="24" t="str">
        <f t="shared" si="822"/>
        <v/>
      </c>
      <c r="P949" s="10" t="str">
        <f t="shared" si="823"/>
        <v/>
      </c>
      <c r="Q949" s="25" t="str">
        <f t="shared" si="824"/>
        <v/>
      </c>
      <c r="U949" s="5" t="str">
        <f t="shared" si="780"/>
        <v/>
      </c>
      <c r="V949" s="10" t="str">
        <f t="shared" si="781"/>
        <v/>
      </c>
      <c r="W949" s="10" t="str">
        <f t="shared" si="782"/>
        <v/>
      </c>
      <c r="X949" s="10" t="str">
        <f t="shared" si="783"/>
        <v/>
      </c>
      <c r="Y949" s="10" t="str">
        <f t="shared" si="784"/>
        <v/>
      </c>
      <c r="Z949" s="25" t="str">
        <f t="shared" si="785"/>
        <v/>
      </c>
      <c r="AB949" s="24" t="str">
        <f t="shared" si="779"/>
        <v/>
      </c>
      <c r="AC949" s="10" t="str">
        <f t="shared" si="825"/>
        <v/>
      </c>
      <c r="AD949" s="25" t="str">
        <f t="shared" si="826"/>
        <v/>
      </c>
      <c r="AH949" s="24" t="str">
        <f t="shared" si="786"/>
        <v/>
      </c>
      <c r="AI949" s="10" t="str">
        <f t="shared" si="787"/>
        <v/>
      </c>
      <c r="AJ949" s="10" t="str">
        <f t="shared" si="788"/>
        <v/>
      </c>
      <c r="AK949" s="10" t="str">
        <f t="shared" si="789"/>
        <v/>
      </c>
      <c r="AL949" s="10" t="str">
        <f t="shared" si="790"/>
        <v/>
      </c>
      <c r="AM949" s="25" t="str">
        <f t="shared" si="791"/>
        <v/>
      </c>
      <c r="AO949" s="24" t="str">
        <f t="shared" si="792"/>
        <v/>
      </c>
      <c r="AP949" s="10" t="str">
        <f t="shared" si="793"/>
        <v/>
      </c>
      <c r="AQ949" s="25" t="str">
        <f t="shared" si="794"/>
        <v/>
      </c>
      <c r="AU949" s="24" t="str">
        <f t="shared" si="795"/>
        <v/>
      </c>
      <c r="AV949" s="10" t="str">
        <f t="shared" si="796"/>
        <v/>
      </c>
      <c r="AW949" s="10" t="str">
        <f t="shared" si="797"/>
        <v/>
      </c>
      <c r="AX949" s="10" t="str">
        <f t="shared" si="798"/>
        <v/>
      </c>
      <c r="AY949" s="10" t="str">
        <f t="shared" si="799"/>
        <v/>
      </c>
      <c r="AZ949" s="25" t="str">
        <f t="shared" si="800"/>
        <v/>
      </c>
      <c r="BB949" s="24" t="str">
        <f t="shared" si="801"/>
        <v/>
      </c>
      <c r="BC949" s="10" t="str">
        <f t="shared" si="802"/>
        <v/>
      </c>
      <c r="BD949" s="25" t="str">
        <f t="shared" si="803"/>
        <v/>
      </c>
      <c r="BH949" s="24" t="str">
        <f t="shared" si="804"/>
        <v/>
      </c>
      <c r="BI949" s="10" t="str">
        <f t="shared" si="805"/>
        <v/>
      </c>
      <c r="BJ949" s="10" t="str">
        <f t="shared" si="806"/>
        <v/>
      </c>
      <c r="BK949" s="10" t="str">
        <f t="shared" si="807"/>
        <v/>
      </c>
      <c r="BL949" s="10" t="str">
        <f t="shared" si="808"/>
        <v/>
      </c>
      <c r="BM949" s="25" t="str">
        <f t="shared" si="809"/>
        <v/>
      </c>
      <c r="BO949" s="24" t="str">
        <f t="shared" si="810"/>
        <v/>
      </c>
      <c r="BP949" s="10" t="str">
        <f t="shared" si="811"/>
        <v/>
      </c>
      <c r="BQ949" s="25" t="str">
        <f t="shared" si="812"/>
        <v/>
      </c>
      <c r="BU949" s="24" t="str">
        <f t="shared" si="813"/>
        <v/>
      </c>
      <c r="BV949" s="10" t="str">
        <f t="shared" si="814"/>
        <v/>
      </c>
      <c r="BW949" s="10" t="str">
        <f t="shared" si="815"/>
        <v/>
      </c>
      <c r="BX949" s="10" t="str">
        <f t="shared" si="816"/>
        <v/>
      </c>
      <c r="BY949" s="10" t="str">
        <f t="shared" si="817"/>
        <v/>
      </c>
      <c r="BZ949" s="25" t="str">
        <f t="shared" si="818"/>
        <v/>
      </c>
      <c r="CB949" s="24" t="str">
        <f t="shared" si="819"/>
        <v/>
      </c>
      <c r="CC949" s="10" t="str">
        <f t="shared" si="820"/>
        <v/>
      </c>
      <c r="CD949" s="25" t="str">
        <f t="shared" si="821"/>
        <v/>
      </c>
    </row>
    <row r="950" spans="1:82" x14ac:dyDescent="0.25">
      <c r="A950" s="5" t="str">
        <f>IF('MA Data'!$G948='MA Data'!$I$2,'MA Data'!A948,"")</f>
        <v/>
      </c>
      <c r="B950" t="str">
        <f>IF('MA Data'!$G948='MA Data'!$I$2,'MA Data'!B948,"")</f>
        <v/>
      </c>
      <c r="C950" t="str">
        <f>IF('MA Data'!$G948='MA Data'!$I$2,'MA Data'!C948,"")</f>
        <v/>
      </c>
      <c r="D950" t="str">
        <f>IF('MA Data'!$G948='MA Data'!$I$2,'MA Data'!D948,"")</f>
        <v/>
      </c>
      <c r="E950" t="str">
        <f>IF('MA Data'!$G948='MA Data'!$I$2,'MA Data'!E948,"")</f>
        <v/>
      </c>
      <c r="F950" t="str">
        <f>IF('MA Data'!$G948='MA Data'!$I$2,'MA Data'!F948,"")</f>
        <v/>
      </c>
      <c r="G950" s="6" t="str">
        <f>IF('MA Data'!$G948='MA Data'!$I$2,'MA Data'!G948,"")</f>
        <v/>
      </c>
      <c r="H950" t="str">
        <f t="shared" si="773"/>
        <v/>
      </c>
      <c r="I950" s="10" t="str">
        <f t="shared" si="774"/>
        <v/>
      </c>
      <c r="J950" s="10" t="str">
        <f t="shared" si="775"/>
        <v/>
      </c>
      <c r="K950" s="10" t="str">
        <f t="shared" si="776"/>
        <v/>
      </c>
      <c r="L950" s="10" t="str">
        <f t="shared" si="777"/>
        <v/>
      </c>
      <c r="M950" s="25" t="str">
        <f t="shared" si="778"/>
        <v/>
      </c>
      <c r="O950" s="24" t="str">
        <f t="shared" si="822"/>
        <v/>
      </c>
      <c r="P950" s="10" t="str">
        <f t="shared" si="823"/>
        <v/>
      </c>
      <c r="Q950" s="25" t="str">
        <f t="shared" si="824"/>
        <v/>
      </c>
      <c r="U950" s="5" t="str">
        <f t="shared" si="780"/>
        <v/>
      </c>
      <c r="V950" s="10" t="str">
        <f t="shared" si="781"/>
        <v/>
      </c>
      <c r="W950" s="10" t="str">
        <f t="shared" si="782"/>
        <v/>
      </c>
      <c r="X950" s="10" t="str">
        <f t="shared" si="783"/>
        <v/>
      </c>
      <c r="Y950" s="10" t="str">
        <f t="shared" si="784"/>
        <v/>
      </c>
      <c r="Z950" s="25" t="str">
        <f t="shared" si="785"/>
        <v/>
      </c>
      <c r="AB950" s="24" t="str">
        <f t="shared" si="779"/>
        <v/>
      </c>
      <c r="AC950" s="10" t="str">
        <f t="shared" si="825"/>
        <v/>
      </c>
      <c r="AD950" s="25" t="str">
        <f t="shared" si="826"/>
        <v/>
      </c>
      <c r="AH950" s="24" t="str">
        <f t="shared" si="786"/>
        <v/>
      </c>
      <c r="AI950" s="10" t="str">
        <f t="shared" si="787"/>
        <v/>
      </c>
      <c r="AJ950" s="10" t="str">
        <f t="shared" si="788"/>
        <v/>
      </c>
      <c r="AK950" s="10" t="str">
        <f t="shared" si="789"/>
        <v/>
      </c>
      <c r="AL950" s="10" t="str">
        <f t="shared" si="790"/>
        <v/>
      </c>
      <c r="AM950" s="25" t="str">
        <f t="shared" si="791"/>
        <v/>
      </c>
      <c r="AO950" s="24" t="str">
        <f t="shared" si="792"/>
        <v/>
      </c>
      <c r="AP950" s="10" t="str">
        <f t="shared" si="793"/>
        <v/>
      </c>
      <c r="AQ950" s="25" t="str">
        <f t="shared" si="794"/>
        <v/>
      </c>
      <c r="AU950" s="24" t="str">
        <f t="shared" si="795"/>
        <v/>
      </c>
      <c r="AV950" s="10" t="str">
        <f t="shared" si="796"/>
        <v/>
      </c>
      <c r="AW950" s="10" t="str">
        <f t="shared" si="797"/>
        <v/>
      </c>
      <c r="AX950" s="10" t="str">
        <f t="shared" si="798"/>
        <v/>
      </c>
      <c r="AY950" s="10" t="str">
        <f t="shared" si="799"/>
        <v/>
      </c>
      <c r="AZ950" s="25" t="str">
        <f t="shared" si="800"/>
        <v/>
      </c>
      <c r="BB950" s="24" t="str">
        <f t="shared" si="801"/>
        <v/>
      </c>
      <c r="BC950" s="10" t="str">
        <f t="shared" si="802"/>
        <v/>
      </c>
      <c r="BD950" s="25" t="str">
        <f t="shared" si="803"/>
        <v/>
      </c>
      <c r="BH950" s="24" t="str">
        <f t="shared" si="804"/>
        <v/>
      </c>
      <c r="BI950" s="10" t="str">
        <f t="shared" si="805"/>
        <v/>
      </c>
      <c r="BJ950" s="10" t="str">
        <f t="shared" si="806"/>
        <v/>
      </c>
      <c r="BK950" s="10" t="str">
        <f t="shared" si="807"/>
        <v/>
      </c>
      <c r="BL950" s="10" t="str">
        <f t="shared" si="808"/>
        <v/>
      </c>
      <c r="BM950" s="25" t="str">
        <f t="shared" si="809"/>
        <v/>
      </c>
      <c r="BO950" s="24" t="str">
        <f t="shared" si="810"/>
        <v/>
      </c>
      <c r="BP950" s="10" t="str">
        <f t="shared" si="811"/>
        <v/>
      </c>
      <c r="BQ950" s="25" t="str">
        <f t="shared" si="812"/>
        <v/>
      </c>
      <c r="BU950" s="24" t="str">
        <f t="shared" si="813"/>
        <v/>
      </c>
      <c r="BV950" s="10" t="str">
        <f t="shared" si="814"/>
        <v/>
      </c>
      <c r="BW950" s="10" t="str">
        <f t="shared" si="815"/>
        <v/>
      </c>
      <c r="BX950" s="10" t="str">
        <f t="shared" si="816"/>
        <v/>
      </c>
      <c r="BY950" s="10" t="str">
        <f t="shared" si="817"/>
        <v/>
      </c>
      <c r="BZ950" s="25" t="str">
        <f t="shared" si="818"/>
        <v/>
      </c>
      <c r="CB950" s="24" t="str">
        <f t="shared" si="819"/>
        <v/>
      </c>
      <c r="CC950" s="10" t="str">
        <f t="shared" si="820"/>
        <v/>
      </c>
      <c r="CD950" s="25" t="str">
        <f t="shared" si="821"/>
        <v/>
      </c>
    </row>
    <row r="951" spans="1:82" x14ac:dyDescent="0.25">
      <c r="A951" s="5" t="str">
        <f>IF('MA Data'!$G949='MA Data'!$I$2,'MA Data'!A949,"")</f>
        <v/>
      </c>
      <c r="B951" t="str">
        <f>IF('MA Data'!$G949='MA Data'!$I$2,'MA Data'!B949,"")</f>
        <v/>
      </c>
      <c r="C951" t="str">
        <f>IF('MA Data'!$G949='MA Data'!$I$2,'MA Data'!C949,"")</f>
        <v/>
      </c>
      <c r="D951" t="str">
        <f>IF('MA Data'!$G949='MA Data'!$I$2,'MA Data'!D949,"")</f>
        <v/>
      </c>
      <c r="E951" t="str">
        <f>IF('MA Data'!$G949='MA Data'!$I$2,'MA Data'!E949,"")</f>
        <v/>
      </c>
      <c r="F951" t="str">
        <f>IF('MA Data'!$G949='MA Data'!$I$2,'MA Data'!F949,"")</f>
        <v/>
      </c>
      <c r="G951" s="6" t="str">
        <f>IF('MA Data'!$G949='MA Data'!$I$2,'MA Data'!G949,"")</f>
        <v/>
      </c>
      <c r="H951" t="str">
        <f t="shared" si="773"/>
        <v/>
      </c>
      <c r="I951" s="10" t="str">
        <f t="shared" si="774"/>
        <v/>
      </c>
      <c r="J951" s="10" t="str">
        <f t="shared" si="775"/>
        <v/>
      </c>
      <c r="K951" s="10" t="str">
        <f t="shared" si="776"/>
        <v/>
      </c>
      <c r="L951" s="10" t="str">
        <f t="shared" si="777"/>
        <v/>
      </c>
      <c r="M951" s="25" t="str">
        <f t="shared" si="778"/>
        <v/>
      </c>
      <c r="O951" s="24" t="str">
        <f t="shared" si="822"/>
        <v/>
      </c>
      <c r="P951" s="10" t="str">
        <f t="shared" si="823"/>
        <v/>
      </c>
      <c r="Q951" s="25" t="str">
        <f t="shared" si="824"/>
        <v/>
      </c>
      <c r="U951" s="5" t="str">
        <f t="shared" si="780"/>
        <v/>
      </c>
      <c r="V951" s="10" t="str">
        <f t="shared" si="781"/>
        <v/>
      </c>
      <c r="W951" s="10" t="str">
        <f t="shared" si="782"/>
        <v/>
      </c>
      <c r="X951" s="10" t="str">
        <f t="shared" si="783"/>
        <v/>
      </c>
      <c r="Y951" s="10" t="str">
        <f t="shared" si="784"/>
        <v/>
      </c>
      <c r="Z951" s="25" t="str">
        <f t="shared" si="785"/>
        <v/>
      </c>
      <c r="AB951" s="24" t="str">
        <f t="shared" si="779"/>
        <v/>
      </c>
      <c r="AC951" s="10" t="str">
        <f t="shared" si="825"/>
        <v/>
      </c>
      <c r="AD951" s="25" t="str">
        <f t="shared" si="826"/>
        <v/>
      </c>
      <c r="AH951" s="24" t="str">
        <f t="shared" si="786"/>
        <v/>
      </c>
      <c r="AI951" s="10" t="str">
        <f t="shared" si="787"/>
        <v/>
      </c>
      <c r="AJ951" s="10" t="str">
        <f t="shared" si="788"/>
        <v/>
      </c>
      <c r="AK951" s="10" t="str">
        <f t="shared" si="789"/>
        <v/>
      </c>
      <c r="AL951" s="10" t="str">
        <f t="shared" si="790"/>
        <v/>
      </c>
      <c r="AM951" s="25" t="str">
        <f t="shared" si="791"/>
        <v/>
      </c>
      <c r="AO951" s="24" t="str">
        <f t="shared" si="792"/>
        <v/>
      </c>
      <c r="AP951" s="10" t="str">
        <f t="shared" si="793"/>
        <v/>
      </c>
      <c r="AQ951" s="25" t="str">
        <f t="shared" si="794"/>
        <v/>
      </c>
      <c r="AU951" s="24" t="str">
        <f t="shared" si="795"/>
        <v/>
      </c>
      <c r="AV951" s="10" t="str">
        <f t="shared" si="796"/>
        <v/>
      </c>
      <c r="AW951" s="10" t="str">
        <f t="shared" si="797"/>
        <v/>
      </c>
      <c r="AX951" s="10" t="str">
        <f t="shared" si="798"/>
        <v/>
      </c>
      <c r="AY951" s="10" t="str">
        <f t="shared" si="799"/>
        <v/>
      </c>
      <c r="AZ951" s="25" t="str">
        <f t="shared" si="800"/>
        <v/>
      </c>
      <c r="BB951" s="24" t="str">
        <f t="shared" si="801"/>
        <v/>
      </c>
      <c r="BC951" s="10" t="str">
        <f t="shared" si="802"/>
        <v/>
      </c>
      <c r="BD951" s="25" t="str">
        <f t="shared" si="803"/>
        <v/>
      </c>
      <c r="BH951" s="24" t="str">
        <f t="shared" si="804"/>
        <v/>
      </c>
      <c r="BI951" s="10" t="str">
        <f t="shared" si="805"/>
        <v/>
      </c>
      <c r="BJ951" s="10" t="str">
        <f t="shared" si="806"/>
        <v/>
      </c>
      <c r="BK951" s="10" t="str">
        <f t="shared" si="807"/>
        <v/>
      </c>
      <c r="BL951" s="10" t="str">
        <f t="shared" si="808"/>
        <v/>
      </c>
      <c r="BM951" s="25" t="str">
        <f t="shared" si="809"/>
        <v/>
      </c>
      <c r="BO951" s="24" t="str">
        <f t="shared" si="810"/>
        <v/>
      </c>
      <c r="BP951" s="10" t="str">
        <f t="shared" si="811"/>
        <v/>
      </c>
      <c r="BQ951" s="25" t="str">
        <f t="shared" si="812"/>
        <v/>
      </c>
      <c r="BU951" s="24" t="str">
        <f t="shared" si="813"/>
        <v/>
      </c>
      <c r="BV951" s="10" t="str">
        <f t="shared" si="814"/>
        <v/>
      </c>
      <c r="BW951" s="10" t="str">
        <f t="shared" si="815"/>
        <v/>
      </c>
      <c r="BX951" s="10" t="str">
        <f t="shared" si="816"/>
        <v/>
      </c>
      <c r="BY951" s="10" t="str">
        <f t="shared" si="817"/>
        <v/>
      </c>
      <c r="BZ951" s="25" t="str">
        <f t="shared" si="818"/>
        <v/>
      </c>
      <c r="CB951" s="24" t="str">
        <f t="shared" si="819"/>
        <v/>
      </c>
      <c r="CC951" s="10" t="str">
        <f t="shared" si="820"/>
        <v/>
      </c>
      <c r="CD951" s="25" t="str">
        <f t="shared" si="821"/>
        <v/>
      </c>
    </row>
    <row r="952" spans="1:82" x14ac:dyDescent="0.25">
      <c r="A952" s="5" t="str">
        <f>IF('MA Data'!$G950='MA Data'!$I$2,'MA Data'!A950,"")</f>
        <v/>
      </c>
      <c r="B952" t="str">
        <f>IF('MA Data'!$G950='MA Data'!$I$2,'MA Data'!B950,"")</f>
        <v/>
      </c>
      <c r="C952" t="str">
        <f>IF('MA Data'!$G950='MA Data'!$I$2,'MA Data'!C950,"")</f>
        <v/>
      </c>
      <c r="D952" t="str">
        <f>IF('MA Data'!$G950='MA Data'!$I$2,'MA Data'!D950,"")</f>
        <v/>
      </c>
      <c r="E952" t="str">
        <f>IF('MA Data'!$G950='MA Data'!$I$2,'MA Data'!E950,"")</f>
        <v/>
      </c>
      <c r="F952" t="str">
        <f>IF('MA Data'!$G950='MA Data'!$I$2,'MA Data'!F950,"")</f>
        <v/>
      </c>
      <c r="G952" s="6" t="str">
        <f>IF('MA Data'!$G950='MA Data'!$I$2,'MA Data'!G950,"")</f>
        <v/>
      </c>
      <c r="H952" t="str">
        <f t="shared" si="773"/>
        <v/>
      </c>
      <c r="I952" s="10" t="str">
        <f t="shared" si="774"/>
        <v/>
      </c>
      <c r="J952" s="10" t="str">
        <f t="shared" si="775"/>
        <v/>
      </c>
      <c r="K952" s="10" t="str">
        <f t="shared" si="776"/>
        <v/>
      </c>
      <c r="L952" s="10" t="str">
        <f t="shared" si="777"/>
        <v/>
      </c>
      <c r="M952" s="25" t="str">
        <f t="shared" si="778"/>
        <v/>
      </c>
      <c r="O952" s="24" t="str">
        <f t="shared" si="822"/>
        <v/>
      </c>
      <c r="P952" s="10" t="str">
        <f t="shared" si="823"/>
        <v/>
      </c>
      <c r="Q952" s="25" t="str">
        <f t="shared" si="824"/>
        <v/>
      </c>
      <c r="U952" s="5" t="str">
        <f t="shared" si="780"/>
        <v/>
      </c>
      <c r="V952" s="10" t="str">
        <f t="shared" si="781"/>
        <v/>
      </c>
      <c r="W952" s="10" t="str">
        <f t="shared" si="782"/>
        <v/>
      </c>
      <c r="X952" s="10" t="str">
        <f t="shared" si="783"/>
        <v/>
      </c>
      <c r="Y952" s="10" t="str">
        <f t="shared" si="784"/>
        <v/>
      </c>
      <c r="Z952" s="25" t="str">
        <f t="shared" si="785"/>
        <v/>
      </c>
      <c r="AB952" s="24" t="str">
        <f t="shared" si="779"/>
        <v/>
      </c>
      <c r="AC952" s="10" t="str">
        <f t="shared" si="825"/>
        <v/>
      </c>
      <c r="AD952" s="25" t="str">
        <f t="shared" si="826"/>
        <v/>
      </c>
      <c r="AH952" s="24" t="str">
        <f t="shared" si="786"/>
        <v/>
      </c>
      <c r="AI952" s="10" t="str">
        <f t="shared" si="787"/>
        <v/>
      </c>
      <c r="AJ952" s="10" t="str">
        <f t="shared" si="788"/>
        <v/>
      </c>
      <c r="AK952" s="10" t="str">
        <f t="shared" si="789"/>
        <v/>
      </c>
      <c r="AL952" s="10" t="str">
        <f t="shared" si="790"/>
        <v/>
      </c>
      <c r="AM952" s="25" t="str">
        <f t="shared" si="791"/>
        <v/>
      </c>
      <c r="AO952" s="24" t="str">
        <f t="shared" si="792"/>
        <v/>
      </c>
      <c r="AP952" s="10" t="str">
        <f t="shared" si="793"/>
        <v/>
      </c>
      <c r="AQ952" s="25" t="str">
        <f t="shared" si="794"/>
        <v/>
      </c>
      <c r="AU952" s="24" t="str">
        <f t="shared" si="795"/>
        <v/>
      </c>
      <c r="AV952" s="10" t="str">
        <f t="shared" si="796"/>
        <v/>
      </c>
      <c r="AW952" s="10" t="str">
        <f t="shared" si="797"/>
        <v/>
      </c>
      <c r="AX952" s="10" t="str">
        <f t="shared" si="798"/>
        <v/>
      </c>
      <c r="AY952" s="10" t="str">
        <f t="shared" si="799"/>
        <v/>
      </c>
      <c r="AZ952" s="25" t="str">
        <f t="shared" si="800"/>
        <v/>
      </c>
      <c r="BB952" s="24" t="str">
        <f t="shared" si="801"/>
        <v/>
      </c>
      <c r="BC952" s="10" t="str">
        <f t="shared" si="802"/>
        <v/>
      </c>
      <c r="BD952" s="25" t="str">
        <f t="shared" si="803"/>
        <v/>
      </c>
      <c r="BH952" s="24" t="str">
        <f t="shared" si="804"/>
        <v/>
      </c>
      <c r="BI952" s="10" t="str">
        <f t="shared" si="805"/>
        <v/>
      </c>
      <c r="BJ952" s="10" t="str">
        <f t="shared" si="806"/>
        <v/>
      </c>
      <c r="BK952" s="10" t="str">
        <f t="shared" si="807"/>
        <v/>
      </c>
      <c r="BL952" s="10" t="str">
        <f t="shared" si="808"/>
        <v/>
      </c>
      <c r="BM952" s="25" t="str">
        <f t="shared" si="809"/>
        <v/>
      </c>
      <c r="BO952" s="24" t="str">
        <f t="shared" si="810"/>
        <v/>
      </c>
      <c r="BP952" s="10" t="str">
        <f t="shared" si="811"/>
        <v/>
      </c>
      <c r="BQ952" s="25" t="str">
        <f t="shared" si="812"/>
        <v/>
      </c>
      <c r="BU952" s="24" t="str">
        <f t="shared" si="813"/>
        <v/>
      </c>
      <c r="BV952" s="10" t="str">
        <f t="shared" si="814"/>
        <v/>
      </c>
      <c r="BW952" s="10" t="str">
        <f t="shared" si="815"/>
        <v/>
      </c>
      <c r="BX952" s="10" t="str">
        <f t="shared" si="816"/>
        <v/>
      </c>
      <c r="BY952" s="10" t="str">
        <f t="shared" si="817"/>
        <v/>
      </c>
      <c r="BZ952" s="25" t="str">
        <f t="shared" si="818"/>
        <v/>
      </c>
      <c r="CB952" s="24" t="str">
        <f t="shared" si="819"/>
        <v/>
      </c>
      <c r="CC952" s="10" t="str">
        <f t="shared" si="820"/>
        <v/>
      </c>
      <c r="CD952" s="25" t="str">
        <f t="shared" si="821"/>
        <v/>
      </c>
    </row>
    <row r="953" spans="1:82" x14ac:dyDescent="0.25">
      <c r="A953" s="5" t="str">
        <f>IF('MA Data'!$G951='MA Data'!$I$2,'MA Data'!A951,"")</f>
        <v/>
      </c>
      <c r="B953" t="str">
        <f>IF('MA Data'!$G951='MA Data'!$I$2,'MA Data'!B951,"")</f>
        <v/>
      </c>
      <c r="C953" t="str">
        <f>IF('MA Data'!$G951='MA Data'!$I$2,'MA Data'!C951,"")</f>
        <v/>
      </c>
      <c r="D953" t="str">
        <f>IF('MA Data'!$G951='MA Data'!$I$2,'MA Data'!D951,"")</f>
        <v/>
      </c>
      <c r="E953" t="str">
        <f>IF('MA Data'!$G951='MA Data'!$I$2,'MA Data'!E951,"")</f>
        <v/>
      </c>
      <c r="F953" t="str">
        <f>IF('MA Data'!$G951='MA Data'!$I$2,'MA Data'!F951,"")</f>
        <v/>
      </c>
      <c r="G953" s="6" t="str">
        <f>IF('MA Data'!$G951='MA Data'!$I$2,'MA Data'!G951,"")</f>
        <v/>
      </c>
      <c r="H953" t="str">
        <f t="shared" si="773"/>
        <v/>
      </c>
      <c r="I953" s="10" t="str">
        <f t="shared" si="774"/>
        <v/>
      </c>
      <c r="J953" s="10" t="str">
        <f t="shared" si="775"/>
        <v/>
      </c>
      <c r="K953" s="10" t="str">
        <f t="shared" si="776"/>
        <v/>
      </c>
      <c r="L953" s="10" t="str">
        <f t="shared" si="777"/>
        <v/>
      </c>
      <c r="M953" s="25" t="str">
        <f t="shared" si="778"/>
        <v/>
      </c>
      <c r="O953" s="24" t="str">
        <f t="shared" si="822"/>
        <v/>
      </c>
      <c r="P953" s="10" t="str">
        <f t="shared" si="823"/>
        <v/>
      </c>
      <c r="Q953" s="25" t="str">
        <f t="shared" si="824"/>
        <v/>
      </c>
      <c r="U953" s="5" t="str">
        <f t="shared" si="780"/>
        <v/>
      </c>
      <c r="V953" s="10" t="str">
        <f t="shared" si="781"/>
        <v/>
      </c>
      <c r="W953" s="10" t="str">
        <f t="shared" si="782"/>
        <v/>
      </c>
      <c r="X953" s="10" t="str">
        <f t="shared" si="783"/>
        <v/>
      </c>
      <c r="Y953" s="10" t="str">
        <f t="shared" si="784"/>
        <v/>
      </c>
      <c r="Z953" s="25" t="str">
        <f t="shared" si="785"/>
        <v/>
      </c>
      <c r="AB953" s="24" t="str">
        <f t="shared" si="779"/>
        <v/>
      </c>
      <c r="AC953" s="10" t="str">
        <f t="shared" si="825"/>
        <v/>
      </c>
      <c r="AD953" s="25" t="str">
        <f t="shared" si="826"/>
        <v/>
      </c>
      <c r="AH953" s="24" t="str">
        <f t="shared" si="786"/>
        <v/>
      </c>
      <c r="AI953" s="10" t="str">
        <f t="shared" si="787"/>
        <v/>
      </c>
      <c r="AJ953" s="10" t="str">
        <f t="shared" si="788"/>
        <v/>
      </c>
      <c r="AK953" s="10" t="str">
        <f t="shared" si="789"/>
        <v/>
      </c>
      <c r="AL953" s="10" t="str">
        <f t="shared" si="790"/>
        <v/>
      </c>
      <c r="AM953" s="25" t="str">
        <f t="shared" si="791"/>
        <v/>
      </c>
      <c r="AO953" s="24" t="str">
        <f t="shared" si="792"/>
        <v/>
      </c>
      <c r="AP953" s="10" t="str">
        <f t="shared" si="793"/>
        <v/>
      </c>
      <c r="AQ953" s="25" t="str">
        <f t="shared" si="794"/>
        <v/>
      </c>
      <c r="AU953" s="24" t="str">
        <f t="shared" si="795"/>
        <v/>
      </c>
      <c r="AV953" s="10" t="str">
        <f t="shared" si="796"/>
        <v/>
      </c>
      <c r="AW953" s="10" t="str">
        <f t="shared" si="797"/>
        <v/>
      </c>
      <c r="AX953" s="10" t="str">
        <f t="shared" si="798"/>
        <v/>
      </c>
      <c r="AY953" s="10" t="str">
        <f t="shared" si="799"/>
        <v/>
      </c>
      <c r="AZ953" s="25" t="str">
        <f t="shared" si="800"/>
        <v/>
      </c>
      <c r="BB953" s="24" t="str">
        <f t="shared" si="801"/>
        <v/>
      </c>
      <c r="BC953" s="10" t="str">
        <f t="shared" si="802"/>
        <v/>
      </c>
      <c r="BD953" s="25" t="str">
        <f t="shared" si="803"/>
        <v/>
      </c>
      <c r="BH953" s="24" t="str">
        <f t="shared" si="804"/>
        <v/>
      </c>
      <c r="BI953" s="10" t="str">
        <f t="shared" si="805"/>
        <v/>
      </c>
      <c r="BJ953" s="10" t="str">
        <f t="shared" si="806"/>
        <v/>
      </c>
      <c r="BK953" s="10" t="str">
        <f t="shared" si="807"/>
        <v/>
      </c>
      <c r="BL953" s="10" t="str">
        <f t="shared" si="808"/>
        <v/>
      </c>
      <c r="BM953" s="25" t="str">
        <f t="shared" si="809"/>
        <v/>
      </c>
      <c r="BO953" s="24" t="str">
        <f t="shared" si="810"/>
        <v/>
      </c>
      <c r="BP953" s="10" t="str">
        <f t="shared" si="811"/>
        <v/>
      </c>
      <c r="BQ953" s="25" t="str">
        <f t="shared" si="812"/>
        <v/>
      </c>
      <c r="BU953" s="24" t="str">
        <f t="shared" si="813"/>
        <v/>
      </c>
      <c r="BV953" s="10" t="str">
        <f t="shared" si="814"/>
        <v/>
      </c>
      <c r="BW953" s="10" t="str">
        <f t="shared" si="815"/>
        <v/>
      </c>
      <c r="BX953" s="10" t="str">
        <f t="shared" si="816"/>
        <v/>
      </c>
      <c r="BY953" s="10" t="str">
        <f t="shared" si="817"/>
        <v/>
      </c>
      <c r="BZ953" s="25" t="str">
        <f t="shared" si="818"/>
        <v/>
      </c>
      <c r="CB953" s="24" t="str">
        <f t="shared" si="819"/>
        <v/>
      </c>
      <c r="CC953" s="10" t="str">
        <f t="shared" si="820"/>
        <v/>
      </c>
      <c r="CD953" s="25" t="str">
        <f t="shared" si="821"/>
        <v/>
      </c>
    </row>
    <row r="954" spans="1:82" x14ac:dyDescent="0.25">
      <c r="A954" s="5" t="str">
        <f>IF('MA Data'!$G952='MA Data'!$I$2,'MA Data'!A952,"")</f>
        <v/>
      </c>
      <c r="B954" t="str">
        <f>IF('MA Data'!$G952='MA Data'!$I$2,'MA Data'!B952,"")</f>
        <v/>
      </c>
      <c r="C954" t="str">
        <f>IF('MA Data'!$G952='MA Data'!$I$2,'MA Data'!C952,"")</f>
        <v/>
      </c>
      <c r="D954" t="str">
        <f>IF('MA Data'!$G952='MA Data'!$I$2,'MA Data'!D952,"")</f>
        <v/>
      </c>
      <c r="E954" t="str">
        <f>IF('MA Data'!$G952='MA Data'!$I$2,'MA Data'!E952,"")</f>
        <v/>
      </c>
      <c r="F954" t="str">
        <f>IF('MA Data'!$G952='MA Data'!$I$2,'MA Data'!F952,"")</f>
        <v/>
      </c>
      <c r="G954" s="6" t="str">
        <f>IF('MA Data'!$G952='MA Data'!$I$2,'MA Data'!G952,"")</f>
        <v/>
      </c>
      <c r="H954" t="str">
        <f t="shared" si="773"/>
        <v/>
      </c>
      <c r="I954" s="10" t="str">
        <f t="shared" si="774"/>
        <v/>
      </c>
      <c r="J954" s="10" t="str">
        <f t="shared" si="775"/>
        <v/>
      </c>
      <c r="K954" s="10" t="str">
        <f t="shared" si="776"/>
        <v/>
      </c>
      <c r="L954" s="10" t="str">
        <f t="shared" si="777"/>
        <v/>
      </c>
      <c r="M954" s="25" t="str">
        <f t="shared" si="778"/>
        <v/>
      </c>
      <c r="O954" s="24" t="str">
        <f t="shared" si="822"/>
        <v/>
      </c>
      <c r="P954" s="10" t="str">
        <f t="shared" si="823"/>
        <v/>
      </c>
      <c r="Q954" s="25" t="str">
        <f t="shared" si="824"/>
        <v/>
      </c>
      <c r="U954" s="5" t="str">
        <f t="shared" si="780"/>
        <v/>
      </c>
      <c r="V954" s="10" t="str">
        <f t="shared" si="781"/>
        <v/>
      </c>
      <c r="W954" s="10" t="str">
        <f t="shared" si="782"/>
        <v/>
      </c>
      <c r="X954" s="10" t="str">
        <f t="shared" si="783"/>
        <v/>
      </c>
      <c r="Y954" s="10" t="str">
        <f t="shared" si="784"/>
        <v/>
      </c>
      <c r="Z954" s="25" t="str">
        <f t="shared" si="785"/>
        <v/>
      </c>
      <c r="AB954" s="24" t="str">
        <f t="shared" si="779"/>
        <v/>
      </c>
      <c r="AC954" s="10" t="str">
        <f t="shared" si="825"/>
        <v/>
      </c>
      <c r="AD954" s="25" t="str">
        <f t="shared" si="826"/>
        <v/>
      </c>
      <c r="AH954" s="24" t="str">
        <f t="shared" si="786"/>
        <v/>
      </c>
      <c r="AI954" s="10" t="str">
        <f t="shared" si="787"/>
        <v/>
      </c>
      <c r="AJ954" s="10" t="str">
        <f t="shared" si="788"/>
        <v/>
      </c>
      <c r="AK954" s="10" t="str">
        <f t="shared" si="789"/>
        <v/>
      </c>
      <c r="AL954" s="10" t="str">
        <f t="shared" si="790"/>
        <v/>
      </c>
      <c r="AM954" s="25" t="str">
        <f t="shared" si="791"/>
        <v/>
      </c>
      <c r="AO954" s="24" t="str">
        <f t="shared" si="792"/>
        <v/>
      </c>
      <c r="AP954" s="10" t="str">
        <f t="shared" si="793"/>
        <v/>
      </c>
      <c r="AQ954" s="25" t="str">
        <f t="shared" si="794"/>
        <v/>
      </c>
      <c r="AU954" s="24" t="str">
        <f t="shared" si="795"/>
        <v/>
      </c>
      <c r="AV954" s="10" t="str">
        <f t="shared" si="796"/>
        <v/>
      </c>
      <c r="AW954" s="10" t="str">
        <f t="shared" si="797"/>
        <v/>
      </c>
      <c r="AX954" s="10" t="str">
        <f t="shared" si="798"/>
        <v/>
      </c>
      <c r="AY954" s="10" t="str">
        <f t="shared" si="799"/>
        <v/>
      </c>
      <c r="AZ954" s="25" t="str">
        <f t="shared" si="800"/>
        <v/>
      </c>
      <c r="BB954" s="24" t="str">
        <f t="shared" si="801"/>
        <v/>
      </c>
      <c r="BC954" s="10" t="str">
        <f t="shared" si="802"/>
        <v/>
      </c>
      <c r="BD954" s="25" t="str">
        <f t="shared" si="803"/>
        <v/>
      </c>
      <c r="BH954" s="24" t="str">
        <f t="shared" si="804"/>
        <v/>
      </c>
      <c r="BI954" s="10" t="str">
        <f t="shared" si="805"/>
        <v/>
      </c>
      <c r="BJ954" s="10" t="str">
        <f t="shared" si="806"/>
        <v/>
      </c>
      <c r="BK954" s="10" t="str">
        <f t="shared" si="807"/>
        <v/>
      </c>
      <c r="BL954" s="10" t="str">
        <f t="shared" si="808"/>
        <v/>
      </c>
      <c r="BM954" s="25" t="str">
        <f t="shared" si="809"/>
        <v/>
      </c>
      <c r="BO954" s="24" t="str">
        <f t="shared" si="810"/>
        <v/>
      </c>
      <c r="BP954" s="10" t="str">
        <f t="shared" si="811"/>
        <v/>
      </c>
      <c r="BQ954" s="25" t="str">
        <f t="shared" si="812"/>
        <v/>
      </c>
      <c r="BU954" s="24" t="str">
        <f t="shared" si="813"/>
        <v/>
      </c>
      <c r="BV954" s="10" t="str">
        <f t="shared" si="814"/>
        <v/>
      </c>
      <c r="BW954" s="10" t="str">
        <f t="shared" si="815"/>
        <v/>
      </c>
      <c r="BX954" s="10" t="str">
        <f t="shared" si="816"/>
        <v/>
      </c>
      <c r="BY954" s="10" t="str">
        <f t="shared" si="817"/>
        <v/>
      </c>
      <c r="BZ954" s="25" t="str">
        <f t="shared" si="818"/>
        <v/>
      </c>
      <c r="CB954" s="24" t="str">
        <f t="shared" si="819"/>
        <v/>
      </c>
      <c r="CC954" s="10" t="str">
        <f t="shared" si="820"/>
        <v/>
      </c>
      <c r="CD954" s="25" t="str">
        <f t="shared" si="821"/>
        <v/>
      </c>
    </row>
    <row r="955" spans="1:82" x14ac:dyDescent="0.25">
      <c r="A955" s="5" t="str">
        <f>IF('MA Data'!$G953='MA Data'!$I$2,'MA Data'!A953,"")</f>
        <v/>
      </c>
      <c r="B955" t="str">
        <f>IF('MA Data'!$G953='MA Data'!$I$2,'MA Data'!B953,"")</f>
        <v/>
      </c>
      <c r="C955" t="str">
        <f>IF('MA Data'!$G953='MA Data'!$I$2,'MA Data'!C953,"")</f>
        <v/>
      </c>
      <c r="D955" t="str">
        <f>IF('MA Data'!$G953='MA Data'!$I$2,'MA Data'!D953,"")</f>
        <v/>
      </c>
      <c r="E955" t="str">
        <f>IF('MA Data'!$G953='MA Data'!$I$2,'MA Data'!E953,"")</f>
        <v/>
      </c>
      <c r="F955" t="str">
        <f>IF('MA Data'!$G953='MA Data'!$I$2,'MA Data'!F953,"")</f>
        <v/>
      </c>
      <c r="G955" s="6" t="str">
        <f>IF('MA Data'!$G953='MA Data'!$I$2,'MA Data'!G953,"")</f>
        <v/>
      </c>
      <c r="H955" t="str">
        <f t="shared" si="773"/>
        <v/>
      </c>
      <c r="I955" s="10" t="str">
        <f t="shared" si="774"/>
        <v/>
      </c>
      <c r="J955" s="10" t="str">
        <f t="shared" si="775"/>
        <v/>
      </c>
      <c r="K955" s="10" t="str">
        <f t="shared" si="776"/>
        <v/>
      </c>
      <c r="L955" s="10" t="str">
        <f t="shared" si="777"/>
        <v/>
      </c>
      <c r="M955" s="25" t="str">
        <f t="shared" si="778"/>
        <v/>
      </c>
      <c r="O955" s="24" t="str">
        <f t="shared" si="822"/>
        <v/>
      </c>
      <c r="P955" s="10" t="str">
        <f t="shared" si="823"/>
        <v/>
      </c>
      <c r="Q955" s="25" t="str">
        <f t="shared" si="824"/>
        <v/>
      </c>
      <c r="U955" s="5" t="str">
        <f t="shared" si="780"/>
        <v/>
      </c>
      <c r="V955" s="10" t="str">
        <f t="shared" si="781"/>
        <v/>
      </c>
      <c r="W955" s="10" t="str">
        <f t="shared" si="782"/>
        <v/>
      </c>
      <c r="X955" s="10" t="str">
        <f t="shared" si="783"/>
        <v/>
      </c>
      <c r="Y955" s="10" t="str">
        <f t="shared" si="784"/>
        <v/>
      </c>
      <c r="Z955" s="25" t="str">
        <f t="shared" si="785"/>
        <v/>
      </c>
      <c r="AB955" s="24" t="str">
        <f t="shared" si="779"/>
        <v/>
      </c>
      <c r="AC955" s="10" t="str">
        <f t="shared" si="825"/>
        <v/>
      </c>
      <c r="AD955" s="25" t="str">
        <f t="shared" si="826"/>
        <v/>
      </c>
      <c r="AH955" s="24" t="str">
        <f t="shared" si="786"/>
        <v/>
      </c>
      <c r="AI955" s="10" t="str">
        <f t="shared" si="787"/>
        <v/>
      </c>
      <c r="AJ955" s="10" t="str">
        <f t="shared" si="788"/>
        <v/>
      </c>
      <c r="AK955" s="10" t="str">
        <f t="shared" si="789"/>
        <v/>
      </c>
      <c r="AL955" s="10" t="str">
        <f t="shared" si="790"/>
        <v/>
      </c>
      <c r="AM955" s="25" t="str">
        <f t="shared" si="791"/>
        <v/>
      </c>
      <c r="AO955" s="24" t="str">
        <f t="shared" si="792"/>
        <v/>
      </c>
      <c r="AP955" s="10" t="str">
        <f t="shared" si="793"/>
        <v/>
      </c>
      <c r="AQ955" s="25" t="str">
        <f t="shared" si="794"/>
        <v/>
      </c>
      <c r="AU955" s="24" t="str">
        <f t="shared" si="795"/>
        <v/>
      </c>
      <c r="AV955" s="10" t="str">
        <f t="shared" si="796"/>
        <v/>
      </c>
      <c r="AW955" s="10" t="str">
        <f t="shared" si="797"/>
        <v/>
      </c>
      <c r="AX955" s="10" t="str">
        <f t="shared" si="798"/>
        <v/>
      </c>
      <c r="AY955" s="10" t="str">
        <f t="shared" si="799"/>
        <v/>
      </c>
      <c r="AZ955" s="25" t="str">
        <f t="shared" si="800"/>
        <v/>
      </c>
      <c r="BB955" s="24" t="str">
        <f t="shared" si="801"/>
        <v/>
      </c>
      <c r="BC955" s="10" t="str">
        <f t="shared" si="802"/>
        <v/>
      </c>
      <c r="BD955" s="25" t="str">
        <f t="shared" si="803"/>
        <v/>
      </c>
      <c r="BH955" s="24" t="str">
        <f t="shared" si="804"/>
        <v/>
      </c>
      <c r="BI955" s="10" t="str">
        <f t="shared" si="805"/>
        <v/>
      </c>
      <c r="BJ955" s="10" t="str">
        <f t="shared" si="806"/>
        <v/>
      </c>
      <c r="BK955" s="10" t="str">
        <f t="shared" si="807"/>
        <v/>
      </c>
      <c r="BL955" s="10" t="str">
        <f t="shared" si="808"/>
        <v/>
      </c>
      <c r="BM955" s="25" t="str">
        <f t="shared" si="809"/>
        <v/>
      </c>
      <c r="BO955" s="24" t="str">
        <f t="shared" si="810"/>
        <v/>
      </c>
      <c r="BP955" s="10" t="str">
        <f t="shared" si="811"/>
        <v/>
      </c>
      <c r="BQ955" s="25" t="str">
        <f t="shared" si="812"/>
        <v/>
      </c>
      <c r="BU955" s="24" t="str">
        <f t="shared" si="813"/>
        <v/>
      </c>
      <c r="BV955" s="10" t="str">
        <f t="shared" si="814"/>
        <v/>
      </c>
      <c r="BW955" s="10" t="str">
        <f t="shared" si="815"/>
        <v/>
      </c>
      <c r="BX955" s="10" t="str">
        <f t="shared" si="816"/>
        <v/>
      </c>
      <c r="BY955" s="10" t="str">
        <f t="shared" si="817"/>
        <v/>
      </c>
      <c r="BZ955" s="25" t="str">
        <f t="shared" si="818"/>
        <v/>
      </c>
      <c r="CB955" s="24" t="str">
        <f t="shared" si="819"/>
        <v/>
      </c>
      <c r="CC955" s="10" t="str">
        <f t="shared" si="820"/>
        <v/>
      </c>
      <c r="CD955" s="25" t="str">
        <f t="shared" si="821"/>
        <v/>
      </c>
    </row>
    <row r="956" spans="1:82" x14ac:dyDescent="0.25">
      <c r="A956" s="5" t="str">
        <f>IF('MA Data'!$G954='MA Data'!$I$2,'MA Data'!A954,"")</f>
        <v/>
      </c>
      <c r="B956" t="str">
        <f>IF('MA Data'!$G954='MA Data'!$I$2,'MA Data'!B954,"")</f>
        <v/>
      </c>
      <c r="C956" t="str">
        <f>IF('MA Data'!$G954='MA Data'!$I$2,'MA Data'!C954,"")</f>
        <v/>
      </c>
      <c r="D956" t="str">
        <f>IF('MA Data'!$G954='MA Data'!$I$2,'MA Data'!D954,"")</f>
        <v/>
      </c>
      <c r="E956" t="str">
        <f>IF('MA Data'!$G954='MA Data'!$I$2,'MA Data'!E954,"")</f>
        <v/>
      </c>
      <c r="F956" t="str">
        <f>IF('MA Data'!$G954='MA Data'!$I$2,'MA Data'!F954,"")</f>
        <v/>
      </c>
      <c r="G956" s="6" t="str">
        <f>IF('MA Data'!$G954='MA Data'!$I$2,'MA Data'!G954,"")</f>
        <v/>
      </c>
      <c r="H956" t="str">
        <f t="shared" si="773"/>
        <v/>
      </c>
      <c r="I956" s="10" t="str">
        <f t="shared" si="774"/>
        <v/>
      </c>
      <c r="J956" s="10" t="str">
        <f t="shared" si="775"/>
        <v/>
      </c>
      <c r="K956" s="10" t="str">
        <f t="shared" si="776"/>
        <v/>
      </c>
      <c r="L956" s="10" t="str">
        <f t="shared" si="777"/>
        <v/>
      </c>
      <c r="M956" s="25" t="str">
        <f t="shared" si="778"/>
        <v/>
      </c>
      <c r="O956" s="24" t="str">
        <f t="shared" si="822"/>
        <v/>
      </c>
      <c r="P956" s="10" t="str">
        <f t="shared" si="823"/>
        <v/>
      </c>
      <c r="Q956" s="25" t="str">
        <f t="shared" si="824"/>
        <v/>
      </c>
      <c r="U956" s="5" t="str">
        <f t="shared" si="780"/>
        <v/>
      </c>
      <c r="V956" s="10" t="str">
        <f t="shared" si="781"/>
        <v/>
      </c>
      <c r="W956" s="10" t="str">
        <f t="shared" si="782"/>
        <v/>
      </c>
      <c r="X956" s="10" t="str">
        <f t="shared" si="783"/>
        <v/>
      </c>
      <c r="Y956" s="10" t="str">
        <f t="shared" si="784"/>
        <v/>
      </c>
      <c r="Z956" s="25" t="str">
        <f t="shared" si="785"/>
        <v/>
      </c>
      <c r="AB956" s="24" t="str">
        <f t="shared" si="779"/>
        <v/>
      </c>
      <c r="AC956" s="10" t="str">
        <f t="shared" si="825"/>
        <v/>
      </c>
      <c r="AD956" s="25" t="str">
        <f t="shared" si="826"/>
        <v/>
      </c>
      <c r="AH956" s="24" t="str">
        <f t="shared" si="786"/>
        <v/>
      </c>
      <c r="AI956" s="10" t="str">
        <f t="shared" si="787"/>
        <v/>
      </c>
      <c r="AJ956" s="10" t="str">
        <f t="shared" si="788"/>
        <v/>
      </c>
      <c r="AK956" s="10" t="str">
        <f t="shared" si="789"/>
        <v/>
      </c>
      <c r="AL956" s="10" t="str">
        <f t="shared" si="790"/>
        <v/>
      </c>
      <c r="AM956" s="25" t="str">
        <f t="shared" si="791"/>
        <v/>
      </c>
      <c r="AO956" s="24" t="str">
        <f t="shared" si="792"/>
        <v/>
      </c>
      <c r="AP956" s="10" t="str">
        <f t="shared" si="793"/>
        <v/>
      </c>
      <c r="AQ956" s="25" t="str">
        <f t="shared" si="794"/>
        <v/>
      </c>
      <c r="AU956" s="24" t="str">
        <f t="shared" si="795"/>
        <v/>
      </c>
      <c r="AV956" s="10" t="str">
        <f t="shared" si="796"/>
        <v/>
      </c>
      <c r="AW956" s="10" t="str">
        <f t="shared" si="797"/>
        <v/>
      </c>
      <c r="AX956" s="10" t="str">
        <f t="shared" si="798"/>
        <v/>
      </c>
      <c r="AY956" s="10" t="str">
        <f t="shared" si="799"/>
        <v/>
      </c>
      <c r="AZ956" s="25" t="str">
        <f t="shared" si="800"/>
        <v/>
      </c>
      <c r="BB956" s="24" t="str">
        <f t="shared" si="801"/>
        <v/>
      </c>
      <c r="BC956" s="10" t="str">
        <f t="shared" si="802"/>
        <v/>
      </c>
      <c r="BD956" s="25" t="str">
        <f t="shared" si="803"/>
        <v/>
      </c>
      <c r="BH956" s="24" t="str">
        <f t="shared" si="804"/>
        <v/>
      </c>
      <c r="BI956" s="10" t="str">
        <f t="shared" si="805"/>
        <v/>
      </c>
      <c r="BJ956" s="10" t="str">
        <f t="shared" si="806"/>
        <v/>
      </c>
      <c r="BK956" s="10" t="str">
        <f t="shared" si="807"/>
        <v/>
      </c>
      <c r="BL956" s="10" t="str">
        <f t="shared" si="808"/>
        <v/>
      </c>
      <c r="BM956" s="25" t="str">
        <f t="shared" si="809"/>
        <v/>
      </c>
      <c r="BO956" s="24" t="str">
        <f t="shared" si="810"/>
        <v/>
      </c>
      <c r="BP956" s="10" t="str">
        <f t="shared" si="811"/>
        <v/>
      </c>
      <c r="BQ956" s="25" t="str">
        <f t="shared" si="812"/>
        <v/>
      </c>
      <c r="BU956" s="24" t="str">
        <f t="shared" si="813"/>
        <v/>
      </c>
      <c r="BV956" s="10" t="str">
        <f t="shared" si="814"/>
        <v/>
      </c>
      <c r="BW956" s="10" t="str">
        <f t="shared" si="815"/>
        <v/>
      </c>
      <c r="BX956" s="10" t="str">
        <f t="shared" si="816"/>
        <v/>
      </c>
      <c r="BY956" s="10" t="str">
        <f t="shared" si="817"/>
        <v/>
      </c>
      <c r="BZ956" s="25" t="str">
        <f t="shared" si="818"/>
        <v/>
      </c>
      <c r="CB956" s="24" t="str">
        <f t="shared" si="819"/>
        <v/>
      </c>
      <c r="CC956" s="10" t="str">
        <f t="shared" si="820"/>
        <v/>
      </c>
      <c r="CD956" s="25" t="str">
        <f t="shared" si="821"/>
        <v/>
      </c>
    </row>
    <row r="957" spans="1:82" x14ac:dyDescent="0.25">
      <c r="A957" s="5" t="str">
        <f>IF('MA Data'!$G955='MA Data'!$I$2,'MA Data'!A955,"")</f>
        <v/>
      </c>
      <c r="B957" t="str">
        <f>IF('MA Data'!$G955='MA Data'!$I$2,'MA Data'!B955,"")</f>
        <v/>
      </c>
      <c r="C957" t="str">
        <f>IF('MA Data'!$G955='MA Data'!$I$2,'MA Data'!C955,"")</f>
        <v/>
      </c>
      <c r="D957" t="str">
        <f>IF('MA Data'!$G955='MA Data'!$I$2,'MA Data'!D955,"")</f>
        <v/>
      </c>
      <c r="E957" t="str">
        <f>IF('MA Data'!$G955='MA Data'!$I$2,'MA Data'!E955,"")</f>
        <v/>
      </c>
      <c r="F957" t="str">
        <f>IF('MA Data'!$G955='MA Data'!$I$2,'MA Data'!F955,"")</f>
        <v/>
      </c>
      <c r="G957" s="6" t="str">
        <f>IF('MA Data'!$G955='MA Data'!$I$2,'MA Data'!G955,"")</f>
        <v/>
      </c>
      <c r="H957" t="str">
        <f t="shared" si="773"/>
        <v/>
      </c>
      <c r="I957" s="10" t="str">
        <f t="shared" si="774"/>
        <v/>
      </c>
      <c r="J957" s="10" t="str">
        <f t="shared" si="775"/>
        <v/>
      </c>
      <c r="K957" s="10" t="str">
        <f t="shared" si="776"/>
        <v/>
      </c>
      <c r="L957" s="10" t="str">
        <f t="shared" si="777"/>
        <v/>
      </c>
      <c r="M957" s="25" t="str">
        <f t="shared" si="778"/>
        <v/>
      </c>
      <c r="O957" s="24" t="str">
        <f t="shared" si="822"/>
        <v/>
      </c>
      <c r="P957" s="10" t="str">
        <f t="shared" si="823"/>
        <v/>
      </c>
      <c r="Q957" s="25" t="str">
        <f t="shared" si="824"/>
        <v/>
      </c>
      <c r="U957" s="5" t="str">
        <f t="shared" si="780"/>
        <v/>
      </c>
      <c r="V957" s="10" t="str">
        <f t="shared" si="781"/>
        <v/>
      </c>
      <c r="W957" s="10" t="str">
        <f t="shared" si="782"/>
        <v/>
      </c>
      <c r="X957" s="10" t="str">
        <f t="shared" si="783"/>
        <v/>
      </c>
      <c r="Y957" s="10" t="str">
        <f t="shared" si="784"/>
        <v/>
      </c>
      <c r="Z957" s="25" t="str">
        <f t="shared" si="785"/>
        <v/>
      </c>
      <c r="AB957" s="24" t="str">
        <f t="shared" si="779"/>
        <v/>
      </c>
      <c r="AC957" s="10" t="str">
        <f t="shared" si="825"/>
        <v/>
      </c>
      <c r="AD957" s="25" t="str">
        <f t="shared" si="826"/>
        <v/>
      </c>
      <c r="AH957" s="24" t="str">
        <f t="shared" si="786"/>
        <v/>
      </c>
      <c r="AI957" s="10" t="str">
        <f t="shared" si="787"/>
        <v/>
      </c>
      <c r="AJ957" s="10" t="str">
        <f t="shared" si="788"/>
        <v/>
      </c>
      <c r="AK957" s="10" t="str">
        <f t="shared" si="789"/>
        <v/>
      </c>
      <c r="AL957" s="10" t="str">
        <f t="shared" si="790"/>
        <v/>
      </c>
      <c r="AM957" s="25" t="str">
        <f t="shared" si="791"/>
        <v/>
      </c>
      <c r="AO957" s="24" t="str">
        <f t="shared" si="792"/>
        <v/>
      </c>
      <c r="AP957" s="10" t="str">
        <f t="shared" si="793"/>
        <v/>
      </c>
      <c r="AQ957" s="25" t="str">
        <f t="shared" si="794"/>
        <v/>
      </c>
      <c r="AU957" s="24" t="str">
        <f t="shared" si="795"/>
        <v/>
      </c>
      <c r="AV957" s="10" t="str">
        <f t="shared" si="796"/>
        <v/>
      </c>
      <c r="AW957" s="10" t="str">
        <f t="shared" si="797"/>
        <v/>
      </c>
      <c r="AX957" s="10" t="str">
        <f t="shared" si="798"/>
        <v/>
      </c>
      <c r="AY957" s="10" t="str">
        <f t="shared" si="799"/>
        <v/>
      </c>
      <c r="AZ957" s="25" t="str">
        <f t="shared" si="800"/>
        <v/>
      </c>
      <c r="BB957" s="24" t="str">
        <f t="shared" si="801"/>
        <v/>
      </c>
      <c r="BC957" s="10" t="str">
        <f t="shared" si="802"/>
        <v/>
      </c>
      <c r="BD957" s="25" t="str">
        <f t="shared" si="803"/>
        <v/>
      </c>
      <c r="BH957" s="24" t="str">
        <f t="shared" si="804"/>
        <v/>
      </c>
      <c r="BI957" s="10" t="str">
        <f t="shared" si="805"/>
        <v/>
      </c>
      <c r="BJ957" s="10" t="str">
        <f t="shared" si="806"/>
        <v/>
      </c>
      <c r="BK957" s="10" t="str">
        <f t="shared" si="807"/>
        <v/>
      </c>
      <c r="BL957" s="10" t="str">
        <f t="shared" si="808"/>
        <v/>
      </c>
      <c r="BM957" s="25" t="str">
        <f t="shared" si="809"/>
        <v/>
      </c>
      <c r="BO957" s="24" t="str">
        <f t="shared" si="810"/>
        <v/>
      </c>
      <c r="BP957" s="10" t="str">
        <f t="shared" si="811"/>
        <v/>
      </c>
      <c r="BQ957" s="25" t="str">
        <f t="shared" si="812"/>
        <v/>
      </c>
      <c r="BU957" s="24" t="str">
        <f t="shared" si="813"/>
        <v/>
      </c>
      <c r="BV957" s="10" t="str">
        <f t="shared" si="814"/>
        <v/>
      </c>
      <c r="BW957" s="10" t="str">
        <f t="shared" si="815"/>
        <v/>
      </c>
      <c r="BX957" s="10" t="str">
        <f t="shared" si="816"/>
        <v/>
      </c>
      <c r="BY957" s="10" t="str">
        <f t="shared" si="817"/>
        <v/>
      </c>
      <c r="BZ957" s="25" t="str">
        <f t="shared" si="818"/>
        <v/>
      </c>
      <c r="CB957" s="24" t="str">
        <f t="shared" si="819"/>
        <v/>
      </c>
      <c r="CC957" s="10" t="str">
        <f t="shared" si="820"/>
        <v/>
      </c>
      <c r="CD957" s="25" t="str">
        <f t="shared" si="821"/>
        <v/>
      </c>
    </row>
    <row r="958" spans="1:82" x14ac:dyDescent="0.25">
      <c r="A958" s="5" t="str">
        <f>IF('MA Data'!$G956='MA Data'!$I$2,'MA Data'!A956,"")</f>
        <v/>
      </c>
      <c r="B958" t="str">
        <f>IF('MA Data'!$G956='MA Data'!$I$2,'MA Data'!B956,"")</f>
        <v/>
      </c>
      <c r="C958" t="str">
        <f>IF('MA Data'!$G956='MA Data'!$I$2,'MA Data'!C956,"")</f>
        <v/>
      </c>
      <c r="D958" t="str">
        <f>IF('MA Data'!$G956='MA Data'!$I$2,'MA Data'!D956,"")</f>
        <v/>
      </c>
      <c r="E958" t="str">
        <f>IF('MA Data'!$G956='MA Data'!$I$2,'MA Data'!E956,"")</f>
        <v/>
      </c>
      <c r="F958" t="str">
        <f>IF('MA Data'!$G956='MA Data'!$I$2,'MA Data'!F956,"")</f>
        <v/>
      </c>
      <c r="G958" s="6" t="str">
        <f>IF('MA Data'!$G956='MA Data'!$I$2,'MA Data'!G956,"")</f>
        <v/>
      </c>
      <c r="H958" t="str">
        <f t="shared" si="773"/>
        <v/>
      </c>
      <c r="I958" s="10" t="str">
        <f t="shared" si="774"/>
        <v/>
      </c>
      <c r="J958" s="10" t="str">
        <f t="shared" si="775"/>
        <v/>
      </c>
      <c r="K958" s="10" t="str">
        <f t="shared" si="776"/>
        <v/>
      </c>
      <c r="L958" s="10" t="str">
        <f t="shared" si="777"/>
        <v/>
      </c>
      <c r="M958" s="25" t="str">
        <f t="shared" si="778"/>
        <v/>
      </c>
      <c r="O958" s="24" t="str">
        <f t="shared" si="822"/>
        <v/>
      </c>
      <c r="P958" s="10" t="str">
        <f t="shared" si="823"/>
        <v/>
      </c>
      <c r="Q958" s="25" t="str">
        <f t="shared" si="824"/>
        <v/>
      </c>
      <c r="U958" s="5" t="str">
        <f t="shared" si="780"/>
        <v/>
      </c>
      <c r="V958" s="10" t="str">
        <f t="shared" si="781"/>
        <v/>
      </c>
      <c r="W958" s="10" t="str">
        <f t="shared" si="782"/>
        <v/>
      </c>
      <c r="X958" s="10" t="str">
        <f t="shared" si="783"/>
        <v/>
      </c>
      <c r="Y958" s="10" t="str">
        <f t="shared" si="784"/>
        <v/>
      </c>
      <c r="Z958" s="25" t="str">
        <f t="shared" si="785"/>
        <v/>
      </c>
      <c r="AB958" s="24" t="str">
        <f t="shared" si="779"/>
        <v/>
      </c>
      <c r="AC958" s="10" t="str">
        <f t="shared" si="825"/>
        <v/>
      </c>
      <c r="AD958" s="25" t="str">
        <f t="shared" si="826"/>
        <v/>
      </c>
      <c r="AH958" s="24" t="str">
        <f t="shared" si="786"/>
        <v/>
      </c>
      <c r="AI958" s="10" t="str">
        <f t="shared" si="787"/>
        <v/>
      </c>
      <c r="AJ958" s="10" t="str">
        <f t="shared" si="788"/>
        <v/>
      </c>
      <c r="AK958" s="10" t="str">
        <f t="shared" si="789"/>
        <v/>
      </c>
      <c r="AL958" s="10" t="str">
        <f t="shared" si="790"/>
        <v/>
      </c>
      <c r="AM958" s="25" t="str">
        <f t="shared" si="791"/>
        <v/>
      </c>
      <c r="AO958" s="24" t="str">
        <f t="shared" si="792"/>
        <v/>
      </c>
      <c r="AP958" s="10" t="str">
        <f t="shared" si="793"/>
        <v/>
      </c>
      <c r="AQ958" s="25" t="str">
        <f t="shared" si="794"/>
        <v/>
      </c>
      <c r="AU958" s="24" t="str">
        <f t="shared" si="795"/>
        <v/>
      </c>
      <c r="AV958" s="10" t="str">
        <f t="shared" si="796"/>
        <v/>
      </c>
      <c r="AW958" s="10" t="str">
        <f t="shared" si="797"/>
        <v/>
      </c>
      <c r="AX958" s="10" t="str">
        <f t="shared" si="798"/>
        <v/>
      </c>
      <c r="AY958" s="10" t="str">
        <f t="shared" si="799"/>
        <v/>
      </c>
      <c r="AZ958" s="25" t="str">
        <f t="shared" si="800"/>
        <v/>
      </c>
      <c r="BB958" s="24" t="str">
        <f t="shared" si="801"/>
        <v/>
      </c>
      <c r="BC958" s="10" t="str">
        <f t="shared" si="802"/>
        <v/>
      </c>
      <c r="BD958" s="25" t="str">
        <f t="shared" si="803"/>
        <v/>
      </c>
      <c r="BH958" s="24" t="str">
        <f t="shared" si="804"/>
        <v/>
      </c>
      <c r="BI958" s="10" t="str">
        <f t="shared" si="805"/>
        <v/>
      </c>
      <c r="BJ958" s="10" t="str">
        <f t="shared" si="806"/>
        <v/>
      </c>
      <c r="BK958" s="10" t="str">
        <f t="shared" si="807"/>
        <v/>
      </c>
      <c r="BL958" s="10" t="str">
        <f t="shared" si="808"/>
        <v/>
      </c>
      <c r="BM958" s="25" t="str">
        <f t="shared" si="809"/>
        <v/>
      </c>
      <c r="BO958" s="24" t="str">
        <f t="shared" si="810"/>
        <v/>
      </c>
      <c r="BP958" s="10" t="str">
        <f t="shared" si="811"/>
        <v/>
      </c>
      <c r="BQ958" s="25" t="str">
        <f t="shared" si="812"/>
        <v/>
      </c>
      <c r="BU958" s="24" t="str">
        <f t="shared" si="813"/>
        <v/>
      </c>
      <c r="BV958" s="10" t="str">
        <f t="shared" si="814"/>
        <v/>
      </c>
      <c r="BW958" s="10" t="str">
        <f t="shared" si="815"/>
        <v/>
      </c>
      <c r="BX958" s="10" t="str">
        <f t="shared" si="816"/>
        <v/>
      </c>
      <c r="BY958" s="10" t="str">
        <f t="shared" si="817"/>
        <v/>
      </c>
      <c r="BZ958" s="25" t="str">
        <f t="shared" si="818"/>
        <v/>
      </c>
      <c r="CB958" s="24" t="str">
        <f t="shared" si="819"/>
        <v/>
      </c>
      <c r="CC958" s="10" t="str">
        <f t="shared" si="820"/>
        <v/>
      </c>
      <c r="CD958" s="25" t="str">
        <f t="shared" si="821"/>
        <v/>
      </c>
    </row>
    <row r="959" spans="1:82" x14ac:dyDescent="0.25">
      <c r="A959" s="5" t="str">
        <f>IF('MA Data'!$G957='MA Data'!$I$2,'MA Data'!A957,"")</f>
        <v/>
      </c>
      <c r="B959" t="str">
        <f>IF('MA Data'!$G957='MA Data'!$I$2,'MA Data'!B957,"")</f>
        <v/>
      </c>
      <c r="C959" t="str">
        <f>IF('MA Data'!$G957='MA Data'!$I$2,'MA Data'!C957,"")</f>
        <v/>
      </c>
      <c r="D959" t="str">
        <f>IF('MA Data'!$G957='MA Data'!$I$2,'MA Data'!D957,"")</f>
        <v/>
      </c>
      <c r="E959" t="str">
        <f>IF('MA Data'!$G957='MA Data'!$I$2,'MA Data'!E957,"")</f>
        <v/>
      </c>
      <c r="F959" t="str">
        <f>IF('MA Data'!$G957='MA Data'!$I$2,'MA Data'!F957,"")</f>
        <v/>
      </c>
      <c r="G959" s="6" t="str">
        <f>IF('MA Data'!$G957='MA Data'!$I$2,'MA Data'!G957,"")</f>
        <v/>
      </c>
      <c r="H959" t="str">
        <f t="shared" si="773"/>
        <v/>
      </c>
      <c r="I959" s="10" t="str">
        <f t="shared" si="774"/>
        <v/>
      </c>
      <c r="J959" s="10" t="str">
        <f t="shared" si="775"/>
        <v/>
      </c>
      <c r="K959" s="10" t="str">
        <f t="shared" si="776"/>
        <v/>
      </c>
      <c r="L959" s="10" t="str">
        <f t="shared" si="777"/>
        <v/>
      </c>
      <c r="M959" s="25" t="str">
        <f t="shared" si="778"/>
        <v/>
      </c>
      <c r="O959" s="24" t="str">
        <f t="shared" si="822"/>
        <v/>
      </c>
      <c r="P959" s="10" t="str">
        <f t="shared" si="823"/>
        <v/>
      </c>
      <c r="Q959" s="25" t="str">
        <f t="shared" si="824"/>
        <v/>
      </c>
      <c r="U959" s="5" t="str">
        <f t="shared" si="780"/>
        <v/>
      </c>
      <c r="V959" s="10" t="str">
        <f t="shared" si="781"/>
        <v/>
      </c>
      <c r="W959" s="10" t="str">
        <f t="shared" si="782"/>
        <v/>
      </c>
      <c r="X959" s="10" t="str">
        <f t="shared" si="783"/>
        <v/>
      </c>
      <c r="Y959" s="10" t="str">
        <f t="shared" si="784"/>
        <v/>
      </c>
      <c r="Z959" s="25" t="str">
        <f t="shared" si="785"/>
        <v/>
      </c>
      <c r="AB959" s="24" t="str">
        <f t="shared" si="779"/>
        <v/>
      </c>
      <c r="AC959" s="10" t="str">
        <f t="shared" si="825"/>
        <v/>
      </c>
      <c r="AD959" s="25" t="str">
        <f t="shared" si="826"/>
        <v/>
      </c>
      <c r="AH959" s="24" t="str">
        <f t="shared" si="786"/>
        <v/>
      </c>
      <c r="AI959" s="10" t="str">
        <f t="shared" si="787"/>
        <v/>
      </c>
      <c r="AJ959" s="10" t="str">
        <f t="shared" si="788"/>
        <v/>
      </c>
      <c r="AK959" s="10" t="str">
        <f t="shared" si="789"/>
        <v/>
      </c>
      <c r="AL959" s="10" t="str">
        <f t="shared" si="790"/>
        <v/>
      </c>
      <c r="AM959" s="25" t="str">
        <f t="shared" si="791"/>
        <v/>
      </c>
      <c r="AO959" s="24" t="str">
        <f t="shared" si="792"/>
        <v/>
      </c>
      <c r="AP959" s="10" t="str">
        <f t="shared" si="793"/>
        <v/>
      </c>
      <c r="AQ959" s="25" t="str">
        <f t="shared" si="794"/>
        <v/>
      </c>
      <c r="AU959" s="24" t="str">
        <f t="shared" si="795"/>
        <v/>
      </c>
      <c r="AV959" s="10" t="str">
        <f t="shared" si="796"/>
        <v/>
      </c>
      <c r="AW959" s="10" t="str">
        <f t="shared" si="797"/>
        <v/>
      </c>
      <c r="AX959" s="10" t="str">
        <f t="shared" si="798"/>
        <v/>
      </c>
      <c r="AY959" s="10" t="str">
        <f t="shared" si="799"/>
        <v/>
      </c>
      <c r="AZ959" s="25" t="str">
        <f t="shared" si="800"/>
        <v/>
      </c>
      <c r="BB959" s="24" t="str">
        <f t="shared" si="801"/>
        <v/>
      </c>
      <c r="BC959" s="10" t="str">
        <f t="shared" si="802"/>
        <v/>
      </c>
      <c r="BD959" s="25" t="str">
        <f t="shared" si="803"/>
        <v/>
      </c>
      <c r="BH959" s="24" t="str">
        <f t="shared" si="804"/>
        <v/>
      </c>
      <c r="BI959" s="10" t="str">
        <f t="shared" si="805"/>
        <v/>
      </c>
      <c r="BJ959" s="10" t="str">
        <f t="shared" si="806"/>
        <v/>
      </c>
      <c r="BK959" s="10" t="str">
        <f t="shared" si="807"/>
        <v/>
      </c>
      <c r="BL959" s="10" t="str">
        <f t="shared" si="808"/>
        <v/>
      </c>
      <c r="BM959" s="25" t="str">
        <f t="shared" si="809"/>
        <v/>
      </c>
      <c r="BO959" s="24" t="str">
        <f t="shared" si="810"/>
        <v/>
      </c>
      <c r="BP959" s="10" t="str">
        <f t="shared" si="811"/>
        <v/>
      </c>
      <c r="BQ959" s="25" t="str">
        <f t="shared" si="812"/>
        <v/>
      </c>
      <c r="BU959" s="24" t="str">
        <f t="shared" si="813"/>
        <v/>
      </c>
      <c r="BV959" s="10" t="str">
        <f t="shared" si="814"/>
        <v/>
      </c>
      <c r="BW959" s="10" t="str">
        <f t="shared" si="815"/>
        <v/>
      </c>
      <c r="BX959" s="10" t="str">
        <f t="shared" si="816"/>
        <v/>
      </c>
      <c r="BY959" s="10" t="str">
        <f t="shared" si="817"/>
        <v/>
      </c>
      <c r="BZ959" s="25" t="str">
        <f t="shared" si="818"/>
        <v/>
      </c>
      <c r="CB959" s="24" t="str">
        <f t="shared" si="819"/>
        <v/>
      </c>
      <c r="CC959" s="10" t="str">
        <f t="shared" si="820"/>
        <v/>
      </c>
      <c r="CD959" s="25" t="str">
        <f t="shared" si="821"/>
        <v/>
      </c>
    </row>
    <row r="960" spans="1:82" x14ac:dyDescent="0.25">
      <c r="A960" s="5" t="str">
        <f>IF('MA Data'!$G958='MA Data'!$I$2,'MA Data'!A958,"")</f>
        <v/>
      </c>
      <c r="B960" t="str">
        <f>IF('MA Data'!$G958='MA Data'!$I$2,'MA Data'!B958,"")</f>
        <v/>
      </c>
      <c r="C960" t="str">
        <f>IF('MA Data'!$G958='MA Data'!$I$2,'MA Data'!C958,"")</f>
        <v/>
      </c>
      <c r="D960" t="str">
        <f>IF('MA Data'!$G958='MA Data'!$I$2,'MA Data'!D958,"")</f>
        <v/>
      </c>
      <c r="E960" t="str">
        <f>IF('MA Data'!$G958='MA Data'!$I$2,'MA Data'!E958,"")</f>
        <v/>
      </c>
      <c r="F960" t="str">
        <f>IF('MA Data'!$G958='MA Data'!$I$2,'MA Data'!F958,"")</f>
        <v/>
      </c>
      <c r="G960" s="6" t="str">
        <f>IF('MA Data'!$G958='MA Data'!$I$2,'MA Data'!G958,"")</f>
        <v/>
      </c>
      <c r="H960" t="str">
        <f t="shared" si="773"/>
        <v/>
      </c>
      <c r="I960" s="10" t="str">
        <f t="shared" si="774"/>
        <v/>
      </c>
      <c r="J960" s="10" t="str">
        <f t="shared" si="775"/>
        <v/>
      </c>
      <c r="K960" s="10" t="str">
        <f t="shared" si="776"/>
        <v/>
      </c>
      <c r="L960" s="10" t="str">
        <f t="shared" si="777"/>
        <v/>
      </c>
      <c r="M960" s="25" t="str">
        <f t="shared" si="778"/>
        <v/>
      </c>
      <c r="O960" s="24" t="str">
        <f t="shared" si="822"/>
        <v/>
      </c>
      <c r="P960" s="10" t="str">
        <f t="shared" si="823"/>
        <v/>
      </c>
      <c r="Q960" s="25" t="str">
        <f t="shared" si="824"/>
        <v/>
      </c>
      <c r="U960" s="5" t="str">
        <f t="shared" si="780"/>
        <v/>
      </c>
      <c r="V960" s="10" t="str">
        <f t="shared" si="781"/>
        <v/>
      </c>
      <c r="W960" s="10" t="str">
        <f t="shared" si="782"/>
        <v/>
      </c>
      <c r="X960" s="10" t="str">
        <f t="shared" si="783"/>
        <v/>
      </c>
      <c r="Y960" s="10" t="str">
        <f t="shared" si="784"/>
        <v/>
      </c>
      <c r="Z960" s="25" t="str">
        <f t="shared" si="785"/>
        <v/>
      </c>
      <c r="AB960" s="24" t="str">
        <f t="shared" si="779"/>
        <v/>
      </c>
      <c r="AC960" s="10" t="str">
        <f t="shared" si="825"/>
        <v/>
      </c>
      <c r="AD960" s="25" t="str">
        <f t="shared" si="826"/>
        <v/>
      </c>
      <c r="AH960" s="24" t="str">
        <f t="shared" si="786"/>
        <v/>
      </c>
      <c r="AI960" s="10" t="str">
        <f t="shared" si="787"/>
        <v/>
      </c>
      <c r="AJ960" s="10" t="str">
        <f t="shared" si="788"/>
        <v/>
      </c>
      <c r="AK960" s="10" t="str">
        <f t="shared" si="789"/>
        <v/>
      </c>
      <c r="AL960" s="10" t="str">
        <f t="shared" si="790"/>
        <v/>
      </c>
      <c r="AM960" s="25" t="str">
        <f t="shared" si="791"/>
        <v/>
      </c>
      <c r="AO960" s="24" t="str">
        <f t="shared" si="792"/>
        <v/>
      </c>
      <c r="AP960" s="10" t="str">
        <f t="shared" si="793"/>
        <v/>
      </c>
      <c r="AQ960" s="25" t="str">
        <f t="shared" si="794"/>
        <v/>
      </c>
      <c r="AU960" s="24" t="str">
        <f t="shared" si="795"/>
        <v/>
      </c>
      <c r="AV960" s="10" t="str">
        <f t="shared" si="796"/>
        <v/>
      </c>
      <c r="AW960" s="10" t="str">
        <f t="shared" si="797"/>
        <v/>
      </c>
      <c r="AX960" s="10" t="str">
        <f t="shared" si="798"/>
        <v/>
      </c>
      <c r="AY960" s="10" t="str">
        <f t="shared" si="799"/>
        <v/>
      </c>
      <c r="AZ960" s="25" t="str">
        <f t="shared" si="800"/>
        <v/>
      </c>
      <c r="BB960" s="24" t="str">
        <f t="shared" si="801"/>
        <v/>
      </c>
      <c r="BC960" s="10" t="str">
        <f t="shared" si="802"/>
        <v/>
      </c>
      <c r="BD960" s="25" t="str">
        <f t="shared" si="803"/>
        <v/>
      </c>
      <c r="BH960" s="24" t="str">
        <f t="shared" si="804"/>
        <v/>
      </c>
      <c r="BI960" s="10" t="str">
        <f t="shared" si="805"/>
        <v/>
      </c>
      <c r="BJ960" s="10" t="str">
        <f t="shared" si="806"/>
        <v/>
      </c>
      <c r="BK960" s="10" t="str">
        <f t="shared" si="807"/>
        <v/>
      </c>
      <c r="BL960" s="10" t="str">
        <f t="shared" si="808"/>
        <v/>
      </c>
      <c r="BM960" s="25" t="str">
        <f t="shared" si="809"/>
        <v/>
      </c>
      <c r="BO960" s="24" t="str">
        <f t="shared" si="810"/>
        <v/>
      </c>
      <c r="BP960" s="10" t="str">
        <f t="shared" si="811"/>
        <v/>
      </c>
      <c r="BQ960" s="25" t="str">
        <f t="shared" si="812"/>
        <v/>
      </c>
      <c r="BU960" s="24" t="str">
        <f t="shared" si="813"/>
        <v/>
      </c>
      <c r="BV960" s="10" t="str">
        <f t="shared" si="814"/>
        <v/>
      </c>
      <c r="BW960" s="10" t="str">
        <f t="shared" si="815"/>
        <v/>
      </c>
      <c r="BX960" s="10" t="str">
        <f t="shared" si="816"/>
        <v/>
      </c>
      <c r="BY960" s="10" t="str">
        <f t="shared" si="817"/>
        <v/>
      </c>
      <c r="BZ960" s="25" t="str">
        <f t="shared" si="818"/>
        <v/>
      </c>
      <c r="CB960" s="24" t="str">
        <f t="shared" si="819"/>
        <v/>
      </c>
      <c r="CC960" s="10" t="str">
        <f t="shared" si="820"/>
        <v/>
      </c>
      <c r="CD960" s="25" t="str">
        <f t="shared" si="821"/>
        <v/>
      </c>
    </row>
    <row r="961" spans="1:82" x14ac:dyDescent="0.25">
      <c r="A961" s="5" t="str">
        <f>IF('MA Data'!$G959='MA Data'!$I$2,'MA Data'!A959,"")</f>
        <v/>
      </c>
      <c r="B961" t="str">
        <f>IF('MA Data'!$G959='MA Data'!$I$2,'MA Data'!B959,"")</f>
        <v/>
      </c>
      <c r="C961" t="str">
        <f>IF('MA Data'!$G959='MA Data'!$I$2,'MA Data'!C959,"")</f>
        <v/>
      </c>
      <c r="D961" t="str">
        <f>IF('MA Data'!$G959='MA Data'!$I$2,'MA Data'!D959,"")</f>
        <v/>
      </c>
      <c r="E961" t="str">
        <f>IF('MA Data'!$G959='MA Data'!$I$2,'MA Data'!E959,"")</f>
        <v/>
      </c>
      <c r="F961" t="str">
        <f>IF('MA Data'!$G959='MA Data'!$I$2,'MA Data'!F959,"")</f>
        <v/>
      </c>
      <c r="G961" s="6" t="str">
        <f>IF('MA Data'!$G959='MA Data'!$I$2,'MA Data'!G959,"")</f>
        <v/>
      </c>
      <c r="H961" t="str">
        <f t="shared" si="773"/>
        <v/>
      </c>
      <c r="I961" s="10" t="str">
        <f t="shared" si="774"/>
        <v/>
      </c>
      <c r="J961" s="10" t="str">
        <f t="shared" si="775"/>
        <v/>
      </c>
      <c r="K961" s="10" t="str">
        <f t="shared" si="776"/>
        <v/>
      </c>
      <c r="L961" s="10" t="str">
        <f t="shared" si="777"/>
        <v/>
      </c>
      <c r="M961" s="25" t="str">
        <f t="shared" si="778"/>
        <v/>
      </c>
      <c r="O961" s="24" t="str">
        <f t="shared" si="822"/>
        <v/>
      </c>
      <c r="P961" s="10" t="str">
        <f t="shared" si="823"/>
        <v/>
      </c>
      <c r="Q961" s="25" t="str">
        <f t="shared" si="824"/>
        <v/>
      </c>
      <c r="U961" s="5" t="str">
        <f t="shared" si="780"/>
        <v/>
      </c>
      <c r="V961" s="10" t="str">
        <f t="shared" si="781"/>
        <v/>
      </c>
      <c r="W961" s="10" t="str">
        <f t="shared" si="782"/>
        <v/>
      </c>
      <c r="X961" s="10" t="str">
        <f t="shared" si="783"/>
        <v/>
      </c>
      <c r="Y961" s="10" t="str">
        <f t="shared" si="784"/>
        <v/>
      </c>
      <c r="Z961" s="25" t="str">
        <f t="shared" si="785"/>
        <v/>
      </c>
      <c r="AB961" s="24" t="str">
        <f t="shared" si="779"/>
        <v/>
      </c>
      <c r="AC961" s="10" t="str">
        <f t="shared" si="825"/>
        <v/>
      </c>
      <c r="AD961" s="25" t="str">
        <f t="shared" si="826"/>
        <v/>
      </c>
      <c r="AH961" s="24" t="str">
        <f t="shared" si="786"/>
        <v/>
      </c>
      <c r="AI961" s="10" t="str">
        <f t="shared" si="787"/>
        <v/>
      </c>
      <c r="AJ961" s="10" t="str">
        <f t="shared" si="788"/>
        <v/>
      </c>
      <c r="AK961" s="10" t="str">
        <f t="shared" si="789"/>
        <v/>
      </c>
      <c r="AL961" s="10" t="str">
        <f t="shared" si="790"/>
        <v/>
      </c>
      <c r="AM961" s="25" t="str">
        <f t="shared" si="791"/>
        <v/>
      </c>
      <c r="AO961" s="24" t="str">
        <f t="shared" si="792"/>
        <v/>
      </c>
      <c r="AP961" s="10" t="str">
        <f t="shared" si="793"/>
        <v/>
      </c>
      <c r="AQ961" s="25" t="str">
        <f t="shared" si="794"/>
        <v/>
      </c>
      <c r="AU961" s="24" t="str">
        <f t="shared" si="795"/>
        <v/>
      </c>
      <c r="AV961" s="10" t="str">
        <f t="shared" si="796"/>
        <v/>
      </c>
      <c r="AW961" s="10" t="str">
        <f t="shared" si="797"/>
        <v/>
      </c>
      <c r="AX961" s="10" t="str">
        <f t="shared" si="798"/>
        <v/>
      </c>
      <c r="AY961" s="10" t="str">
        <f t="shared" si="799"/>
        <v/>
      </c>
      <c r="AZ961" s="25" t="str">
        <f t="shared" si="800"/>
        <v/>
      </c>
      <c r="BB961" s="24" t="str">
        <f t="shared" si="801"/>
        <v/>
      </c>
      <c r="BC961" s="10" t="str">
        <f t="shared" si="802"/>
        <v/>
      </c>
      <c r="BD961" s="25" t="str">
        <f t="shared" si="803"/>
        <v/>
      </c>
      <c r="BH961" s="24" t="str">
        <f t="shared" si="804"/>
        <v/>
      </c>
      <c r="BI961" s="10" t="str">
        <f t="shared" si="805"/>
        <v/>
      </c>
      <c r="BJ961" s="10" t="str">
        <f t="shared" si="806"/>
        <v/>
      </c>
      <c r="BK961" s="10" t="str">
        <f t="shared" si="807"/>
        <v/>
      </c>
      <c r="BL961" s="10" t="str">
        <f t="shared" si="808"/>
        <v/>
      </c>
      <c r="BM961" s="25" t="str">
        <f t="shared" si="809"/>
        <v/>
      </c>
      <c r="BO961" s="24" t="str">
        <f t="shared" si="810"/>
        <v/>
      </c>
      <c r="BP961" s="10" t="str">
        <f t="shared" si="811"/>
        <v/>
      </c>
      <c r="BQ961" s="25" t="str">
        <f t="shared" si="812"/>
        <v/>
      </c>
      <c r="BU961" s="24" t="str">
        <f t="shared" si="813"/>
        <v/>
      </c>
      <c r="BV961" s="10" t="str">
        <f t="shared" si="814"/>
        <v/>
      </c>
      <c r="BW961" s="10" t="str">
        <f t="shared" si="815"/>
        <v/>
      </c>
      <c r="BX961" s="10" t="str">
        <f t="shared" si="816"/>
        <v/>
      </c>
      <c r="BY961" s="10" t="str">
        <f t="shared" si="817"/>
        <v/>
      </c>
      <c r="BZ961" s="25" t="str">
        <f t="shared" si="818"/>
        <v/>
      </c>
      <c r="CB961" s="24" t="str">
        <f t="shared" si="819"/>
        <v/>
      </c>
      <c r="CC961" s="10" t="str">
        <f t="shared" si="820"/>
        <v/>
      </c>
      <c r="CD961" s="25" t="str">
        <f t="shared" si="821"/>
        <v/>
      </c>
    </row>
    <row r="962" spans="1:82" x14ac:dyDescent="0.25">
      <c r="A962" s="5" t="str">
        <f>IF('MA Data'!$G960='MA Data'!$I$2,'MA Data'!A960,"")</f>
        <v/>
      </c>
      <c r="B962" t="str">
        <f>IF('MA Data'!$G960='MA Data'!$I$2,'MA Data'!B960,"")</f>
        <v/>
      </c>
      <c r="C962" t="str">
        <f>IF('MA Data'!$G960='MA Data'!$I$2,'MA Data'!C960,"")</f>
        <v/>
      </c>
      <c r="D962" t="str">
        <f>IF('MA Data'!$G960='MA Data'!$I$2,'MA Data'!D960,"")</f>
        <v/>
      </c>
      <c r="E962" t="str">
        <f>IF('MA Data'!$G960='MA Data'!$I$2,'MA Data'!E960,"")</f>
        <v/>
      </c>
      <c r="F962" t="str">
        <f>IF('MA Data'!$G960='MA Data'!$I$2,'MA Data'!F960,"")</f>
        <v/>
      </c>
      <c r="G962" s="6" t="str">
        <f>IF('MA Data'!$G960='MA Data'!$I$2,'MA Data'!G960,"")</f>
        <v/>
      </c>
      <c r="H962" t="str">
        <f t="shared" si="773"/>
        <v/>
      </c>
      <c r="I962" s="10" t="str">
        <f t="shared" si="774"/>
        <v/>
      </c>
      <c r="J962" s="10" t="str">
        <f t="shared" si="775"/>
        <v/>
      </c>
      <c r="K962" s="10" t="str">
        <f t="shared" si="776"/>
        <v/>
      </c>
      <c r="L962" s="10" t="str">
        <f t="shared" si="777"/>
        <v/>
      </c>
      <c r="M962" s="25" t="str">
        <f t="shared" si="778"/>
        <v/>
      </c>
      <c r="O962" s="24" t="str">
        <f t="shared" si="822"/>
        <v/>
      </c>
      <c r="P962" s="10" t="str">
        <f t="shared" si="823"/>
        <v/>
      </c>
      <c r="Q962" s="25" t="str">
        <f t="shared" si="824"/>
        <v/>
      </c>
      <c r="U962" s="5" t="str">
        <f t="shared" si="780"/>
        <v/>
      </c>
      <c r="V962" s="10" t="str">
        <f t="shared" si="781"/>
        <v/>
      </c>
      <c r="W962" s="10" t="str">
        <f t="shared" si="782"/>
        <v/>
      </c>
      <c r="X962" s="10" t="str">
        <f t="shared" si="783"/>
        <v/>
      </c>
      <c r="Y962" s="10" t="str">
        <f t="shared" si="784"/>
        <v/>
      </c>
      <c r="Z962" s="25" t="str">
        <f t="shared" si="785"/>
        <v/>
      </c>
      <c r="AB962" s="24" t="str">
        <f t="shared" si="779"/>
        <v/>
      </c>
      <c r="AC962" s="10" t="str">
        <f t="shared" si="825"/>
        <v/>
      </c>
      <c r="AD962" s="25" t="str">
        <f t="shared" si="826"/>
        <v/>
      </c>
      <c r="AH962" s="24" t="str">
        <f t="shared" si="786"/>
        <v/>
      </c>
      <c r="AI962" s="10" t="str">
        <f t="shared" si="787"/>
        <v/>
      </c>
      <c r="AJ962" s="10" t="str">
        <f t="shared" si="788"/>
        <v/>
      </c>
      <c r="AK962" s="10" t="str">
        <f t="shared" si="789"/>
        <v/>
      </c>
      <c r="AL962" s="10" t="str">
        <f t="shared" si="790"/>
        <v/>
      </c>
      <c r="AM962" s="25" t="str">
        <f t="shared" si="791"/>
        <v/>
      </c>
      <c r="AO962" s="24" t="str">
        <f t="shared" si="792"/>
        <v/>
      </c>
      <c r="AP962" s="10" t="str">
        <f t="shared" si="793"/>
        <v/>
      </c>
      <c r="AQ962" s="25" t="str">
        <f t="shared" si="794"/>
        <v/>
      </c>
      <c r="AU962" s="24" t="str">
        <f t="shared" si="795"/>
        <v/>
      </c>
      <c r="AV962" s="10" t="str">
        <f t="shared" si="796"/>
        <v/>
      </c>
      <c r="AW962" s="10" t="str">
        <f t="shared" si="797"/>
        <v/>
      </c>
      <c r="AX962" s="10" t="str">
        <f t="shared" si="798"/>
        <v/>
      </c>
      <c r="AY962" s="10" t="str">
        <f t="shared" si="799"/>
        <v/>
      </c>
      <c r="AZ962" s="25" t="str">
        <f t="shared" si="800"/>
        <v/>
      </c>
      <c r="BB962" s="24" t="str">
        <f t="shared" si="801"/>
        <v/>
      </c>
      <c r="BC962" s="10" t="str">
        <f t="shared" si="802"/>
        <v/>
      </c>
      <c r="BD962" s="25" t="str">
        <f t="shared" si="803"/>
        <v/>
      </c>
      <c r="BH962" s="24" t="str">
        <f t="shared" si="804"/>
        <v/>
      </c>
      <c r="BI962" s="10" t="str">
        <f t="shared" si="805"/>
        <v/>
      </c>
      <c r="BJ962" s="10" t="str">
        <f t="shared" si="806"/>
        <v/>
      </c>
      <c r="BK962" s="10" t="str">
        <f t="shared" si="807"/>
        <v/>
      </c>
      <c r="BL962" s="10" t="str">
        <f t="shared" si="808"/>
        <v/>
      </c>
      <c r="BM962" s="25" t="str">
        <f t="shared" si="809"/>
        <v/>
      </c>
      <c r="BO962" s="24" t="str">
        <f t="shared" si="810"/>
        <v/>
      </c>
      <c r="BP962" s="10" t="str">
        <f t="shared" si="811"/>
        <v/>
      </c>
      <c r="BQ962" s="25" t="str">
        <f t="shared" si="812"/>
        <v/>
      </c>
      <c r="BU962" s="24" t="str">
        <f t="shared" si="813"/>
        <v/>
      </c>
      <c r="BV962" s="10" t="str">
        <f t="shared" si="814"/>
        <v/>
      </c>
      <c r="BW962" s="10" t="str">
        <f t="shared" si="815"/>
        <v/>
      </c>
      <c r="BX962" s="10" t="str">
        <f t="shared" si="816"/>
        <v/>
      </c>
      <c r="BY962" s="10" t="str">
        <f t="shared" si="817"/>
        <v/>
      </c>
      <c r="BZ962" s="25" t="str">
        <f t="shared" si="818"/>
        <v/>
      </c>
      <c r="CB962" s="24" t="str">
        <f t="shared" si="819"/>
        <v/>
      </c>
      <c r="CC962" s="10" t="str">
        <f t="shared" si="820"/>
        <v/>
      </c>
      <c r="CD962" s="25" t="str">
        <f t="shared" si="821"/>
        <v/>
      </c>
    </row>
    <row r="963" spans="1:82" x14ac:dyDescent="0.25">
      <c r="A963" s="5" t="str">
        <f>IF('MA Data'!$G961='MA Data'!$I$2,'MA Data'!A961,"")</f>
        <v/>
      </c>
      <c r="B963" t="str">
        <f>IF('MA Data'!$G961='MA Data'!$I$2,'MA Data'!B961,"")</f>
        <v/>
      </c>
      <c r="C963" t="str">
        <f>IF('MA Data'!$G961='MA Data'!$I$2,'MA Data'!C961,"")</f>
        <v/>
      </c>
      <c r="D963" t="str">
        <f>IF('MA Data'!$G961='MA Data'!$I$2,'MA Data'!D961,"")</f>
        <v/>
      </c>
      <c r="E963" t="str">
        <f>IF('MA Data'!$G961='MA Data'!$I$2,'MA Data'!E961,"")</f>
        <v/>
      </c>
      <c r="F963" t="str">
        <f>IF('MA Data'!$G961='MA Data'!$I$2,'MA Data'!F961,"")</f>
        <v/>
      </c>
      <c r="G963" s="6" t="str">
        <f>IF('MA Data'!$G961='MA Data'!$I$2,'MA Data'!G961,"")</f>
        <v/>
      </c>
      <c r="H963" t="str">
        <f t="shared" si="773"/>
        <v/>
      </c>
      <c r="I963" s="10" t="str">
        <f t="shared" si="774"/>
        <v/>
      </c>
      <c r="J963" s="10" t="str">
        <f t="shared" si="775"/>
        <v/>
      </c>
      <c r="K963" s="10" t="str">
        <f t="shared" si="776"/>
        <v/>
      </c>
      <c r="L963" s="10" t="str">
        <f t="shared" si="777"/>
        <v/>
      </c>
      <c r="M963" s="25" t="str">
        <f t="shared" si="778"/>
        <v/>
      </c>
      <c r="O963" s="24" t="str">
        <f t="shared" si="822"/>
        <v/>
      </c>
      <c r="P963" s="10" t="str">
        <f t="shared" si="823"/>
        <v/>
      </c>
      <c r="Q963" s="25" t="str">
        <f t="shared" si="824"/>
        <v/>
      </c>
      <c r="U963" s="5" t="str">
        <f t="shared" si="780"/>
        <v/>
      </c>
      <c r="V963" s="10" t="str">
        <f t="shared" si="781"/>
        <v/>
      </c>
      <c r="W963" s="10" t="str">
        <f t="shared" si="782"/>
        <v/>
      </c>
      <c r="X963" s="10" t="str">
        <f t="shared" si="783"/>
        <v/>
      </c>
      <c r="Y963" s="10" t="str">
        <f t="shared" si="784"/>
        <v/>
      </c>
      <c r="Z963" s="25" t="str">
        <f t="shared" si="785"/>
        <v/>
      </c>
      <c r="AB963" s="24" t="str">
        <f t="shared" si="779"/>
        <v/>
      </c>
      <c r="AC963" s="10" t="str">
        <f t="shared" si="825"/>
        <v/>
      </c>
      <c r="AD963" s="25" t="str">
        <f t="shared" si="826"/>
        <v/>
      </c>
      <c r="AH963" s="24" t="str">
        <f t="shared" si="786"/>
        <v/>
      </c>
      <c r="AI963" s="10" t="str">
        <f t="shared" si="787"/>
        <v/>
      </c>
      <c r="AJ963" s="10" t="str">
        <f t="shared" si="788"/>
        <v/>
      </c>
      <c r="AK963" s="10" t="str">
        <f t="shared" si="789"/>
        <v/>
      </c>
      <c r="AL963" s="10" t="str">
        <f t="shared" si="790"/>
        <v/>
      </c>
      <c r="AM963" s="25" t="str">
        <f t="shared" si="791"/>
        <v/>
      </c>
      <c r="AO963" s="24" t="str">
        <f t="shared" si="792"/>
        <v/>
      </c>
      <c r="AP963" s="10" t="str">
        <f t="shared" si="793"/>
        <v/>
      </c>
      <c r="AQ963" s="25" t="str">
        <f t="shared" si="794"/>
        <v/>
      </c>
      <c r="AU963" s="24" t="str">
        <f t="shared" si="795"/>
        <v/>
      </c>
      <c r="AV963" s="10" t="str">
        <f t="shared" si="796"/>
        <v/>
      </c>
      <c r="AW963" s="10" t="str">
        <f t="shared" si="797"/>
        <v/>
      </c>
      <c r="AX963" s="10" t="str">
        <f t="shared" si="798"/>
        <v/>
      </c>
      <c r="AY963" s="10" t="str">
        <f t="shared" si="799"/>
        <v/>
      </c>
      <c r="AZ963" s="25" t="str">
        <f t="shared" si="800"/>
        <v/>
      </c>
      <c r="BB963" s="24" t="str">
        <f t="shared" si="801"/>
        <v/>
      </c>
      <c r="BC963" s="10" t="str">
        <f t="shared" si="802"/>
        <v/>
      </c>
      <c r="BD963" s="25" t="str">
        <f t="shared" si="803"/>
        <v/>
      </c>
      <c r="BH963" s="24" t="str">
        <f t="shared" si="804"/>
        <v/>
      </c>
      <c r="BI963" s="10" t="str">
        <f t="shared" si="805"/>
        <v/>
      </c>
      <c r="BJ963" s="10" t="str">
        <f t="shared" si="806"/>
        <v/>
      </c>
      <c r="BK963" s="10" t="str">
        <f t="shared" si="807"/>
        <v/>
      </c>
      <c r="BL963" s="10" t="str">
        <f t="shared" si="808"/>
        <v/>
      </c>
      <c r="BM963" s="25" t="str">
        <f t="shared" si="809"/>
        <v/>
      </c>
      <c r="BO963" s="24" t="str">
        <f t="shared" si="810"/>
        <v/>
      </c>
      <c r="BP963" s="10" t="str">
        <f t="shared" si="811"/>
        <v/>
      </c>
      <c r="BQ963" s="25" t="str">
        <f t="shared" si="812"/>
        <v/>
      </c>
      <c r="BU963" s="24" t="str">
        <f t="shared" si="813"/>
        <v/>
      </c>
      <c r="BV963" s="10" t="str">
        <f t="shared" si="814"/>
        <v/>
      </c>
      <c r="BW963" s="10" t="str">
        <f t="shared" si="815"/>
        <v/>
      </c>
      <c r="BX963" s="10" t="str">
        <f t="shared" si="816"/>
        <v/>
      </c>
      <c r="BY963" s="10" t="str">
        <f t="shared" si="817"/>
        <v/>
      </c>
      <c r="BZ963" s="25" t="str">
        <f t="shared" si="818"/>
        <v/>
      </c>
      <c r="CB963" s="24" t="str">
        <f t="shared" si="819"/>
        <v/>
      </c>
      <c r="CC963" s="10" t="str">
        <f t="shared" si="820"/>
        <v/>
      </c>
      <c r="CD963" s="25" t="str">
        <f t="shared" si="821"/>
        <v/>
      </c>
    </row>
    <row r="964" spans="1:82" x14ac:dyDescent="0.25">
      <c r="A964" s="5" t="str">
        <f>IF('MA Data'!$G962='MA Data'!$I$2,'MA Data'!A962,"")</f>
        <v/>
      </c>
      <c r="B964" t="str">
        <f>IF('MA Data'!$G962='MA Data'!$I$2,'MA Data'!B962,"")</f>
        <v/>
      </c>
      <c r="C964" t="str">
        <f>IF('MA Data'!$G962='MA Data'!$I$2,'MA Data'!C962,"")</f>
        <v/>
      </c>
      <c r="D964" t="str">
        <f>IF('MA Data'!$G962='MA Data'!$I$2,'MA Data'!D962,"")</f>
        <v/>
      </c>
      <c r="E964" t="str">
        <f>IF('MA Data'!$G962='MA Data'!$I$2,'MA Data'!E962,"")</f>
        <v/>
      </c>
      <c r="F964" t="str">
        <f>IF('MA Data'!$G962='MA Data'!$I$2,'MA Data'!F962,"")</f>
        <v/>
      </c>
      <c r="G964" s="6" t="str">
        <f>IF('MA Data'!$G962='MA Data'!$I$2,'MA Data'!G962,"")</f>
        <v/>
      </c>
      <c r="H964" t="str">
        <f t="shared" ref="H964:H1003" si="827">IF(D964="","",D964)</f>
        <v/>
      </c>
      <c r="I964" s="10" t="str">
        <f t="shared" ref="I964:I1003" si="828">IF(D964="","",(1/(((1-D964^2)^2)/(C964-1))))</f>
        <v/>
      </c>
      <c r="J964" s="10" t="str">
        <f t="shared" ref="J964:J1027" si="829">IF(D964="","",1/I964)</f>
        <v/>
      </c>
      <c r="K964" s="10" t="str">
        <f t="shared" ref="K964:K1003" si="830">IF(D964="","",H964*I964)</f>
        <v/>
      </c>
      <c r="L964" s="10" t="str">
        <f t="shared" ref="L964:L1003" si="831">IF(D964="","",I964*H964^2)</f>
        <v/>
      </c>
      <c r="M964" s="25" t="str">
        <f t="shared" ref="M964:M1003" si="832">IF(D964="","",I964^2)</f>
        <v/>
      </c>
      <c r="O964" s="24" t="str">
        <f t="shared" si="822"/>
        <v/>
      </c>
      <c r="P964" s="10" t="str">
        <f t="shared" si="823"/>
        <v/>
      </c>
      <c r="Q964" s="25" t="str">
        <f t="shared" si="824"/>
        <v/>
      </c>
      <c r="U964" s="5" t="str">
        <f t="shared" si="780"/>
        <v/>
      </c>
      <c r="V964" s="10" t="str">
        <f t="shared" si="781"/>
        <v/>
      </c>
      <c r="W964" s="10" t="str">
        <f t="shared" si="782"/>
        <v/>
      </c>
      <c r="X964" s="10" t="str">
        <f t="shared" si="783"/>
        <v/>
      </c>
      <c r="Y964" s="10" t="str">
        <f t="shared" si="784"/>
        <v/>
      </c>
      <c r="Z964" s="25" t="str">
        <f t="shared" si="785"/>
        <v/>
      </c>
      <c r="AB964" s="24" t="str">
        <f t="shared" ref="AB964:AB1027" si="833">IF(D964="","",W964+AA$15)</f>
        <v/>
      </c>
      <c r="AC964" s="10" t="str">
        <f t="shared" si="825"/>
        <v/>
      </c>
      <c r="AD964" s="25" t="str">
        <f t="shared" si="826"/>
        <v/>
      </c>
      <c r="AH964" s="24" t="str">
        <f t="shared" si="786"/>
        <v/>
      </c>
      <c r="AI964" s="10" t="str">
        <f t="shared" si="787"/>
        <v/>
      </c>
      <c r="AJ964" s="10" t="str">
        <f t="shared" si="788"/>
        <v/>
      </c>
      <c r="AK964" s="10" t="str">
        <f t="shared" si="789"/>
        <v/>
      </c>
      <c r="AL964" s="10" t="str">
        <f t="shared" si="790"/>
        <v/>
      </c>
      <c r="AM964" s="25" t="str">
        <f t="shared" si="791"/>
        <v/>
      </c>
      <c r="AO964" s="24" t="str">
        <f t="shared" si="792"/>
        <v/>
      </c>
      <c r="AP964" s="10" t="str">
        <f t="shared" si="793"/>
        <v/>
      </c>
      <c r="AQ964" s="25" t="str">
        <f t="shared" si="794"/>
        <v/>
      </c>
      <c r="AU964" s="24" t="str">
        <f t="shared" si="795"/>
        <v/>
      </c>
      <c r="AV964" s="10" t="str">
        <f t="shared" si="796"/>
        <v/>
      </c>
      <c r="AW964" s="10" t="str">
        <f t="shared" si="797"/>
        <v/>
      </c>
      <c r="AX964" s="10" t="str">
        <f t="shared" si="798"/>
        <v/>
      </c>
      <c r="AY964" s="10" t="str">
        <f t="shared" si="799"/>
        <v/>
      </c>
      <c r="AZ964" s="25" t="str">
        <f t="shared" si="800"/>
        <v/>
      </c>
      <c r="BB964" s="24" t="str">
        <f t="shared" si="801"/>
        <v/>
      </c>
      <c r="BC964" s="10" t="str">
        <f t="shared" si="802"/>
        <v/>
      </c>
      <c r="BD964" s="25" t="str">
        <f t="shared" si="803"/>
        <v/>
      </c>
      <c r="BH964" s="24" t="str">
        <f t="shared" si="804"/>
        <v/>
      </c>
      <c r="BI964" s="10" t="str">
        <f t="shared" si="805"/>
        <v/>
      </c>
      <c r="BJ964" s="10" t="str">
        <f t="shared" si="806"/>
        <v/>
      </c>
      <c r="BK964" s="10" t="str">
        <f t="shared" si="807"/>
        <v/>
      </c>
      <c r="BL964" s="10" t="str">
        <f t="shared" si="808"/>
        <v/>
      </c>
      <c r="BM964" s="25" t="str">
        <f t="shared" si="809"/>
        <v/>
      </c>
      <c r="BO964" s="24" t="str">
        <f t="shared" si="810"/>
        <v/>
      </c>
      <c r="BP964" s="10" t="str">
        <f t="shared" si="811"/>
        <v/>
      </c>
      <c r="BQ964" s="25" t="str">
        <f t="shared" si="812"/>
        <v/>
      </c>
      <c r="BU964" s="24" t="str">
        <f t="shared" si="813"/>
        <v/>
      </c>
      <c r="BV964" s="10" t="str">
        <f t="shared" si="814"/>
        <v/>
      </c>
      <c r="BW964" s="10" t="str">
        <f t="shared" si="815"/>
        <v/>
      </c>
      <c r="BX964" s="10" t="str">
        <f t="shared" si="816"/>
        <v/>
      </c>
      <c r="BY964" s="10" t="str">
        <f t="shared" si="817"/>
        <v/>
      </c>
      <c r="BZ964" s="25" t="str">
        <f t="shared" si="818"/>
        <v/>
      </c>
      <c r="CB964" s="24" t="str">
        <f t="shared" si="819"/>
        <v/>
      </c>
      <c r="CC964" s="10" t="str">
        <f t="shared" si="820"/>
        <v/>
      </c>
      <c r="CD964" s="25" t="str">
        <f t="shared" si="821"/>
        <v/>
      </c>
    </row>
    <row r="965" spans="1:82" x14ac:dyDescent="0.25">
      <c r="A965" s="5" t="str">
        <f>IF('MA Data'!$G963='MA Data'!$I$2,'MA Data'!A963,"")</f>
        <v/>
      </c>
      <c r="B965" t="str">
        <f>IF('MA Data'!$G963='MA Data'!$I$2,'MA Data'!B963,"")</f>
        <v/>
      </c>
      <c r="C965" t="str">
        <f>IF('MA Data'!$G963='MA Data'!$I$2,'MA Data'!C963,"")</f>
        <v/>
      </c>
      <c r="D965" t="str">
        <f>IF('MA Data'!$G963='MA Data'!$I$2,'MA Data'!D963,"")</f>
        <v/>
      </c>
      <c r="E965" t="str">
        <f>IF('MA Data'!$G963='MA Data'!$I$2,'MA Data'!E963,"")</f>
        <v/>
      </c>
      <c r="F965" t="str">
        <f>IF('MA Data'!$G963='MA Data'!$I$2,'MA Data'!F963,"")</f>
        <v/>
      </c>
      <c r="G965" s="6" t="str">
        <f>IF('MA Data'!$G963='MA Data'!$I$2,'MA Data'!G963,"")</f>
        <v/>
      </c>
      <c r="H965" t="str">
        <f t="shared" si="827"/>
        <v/>
      </c>
      <c r="I965" s="10" t="str">
        <f t="shared" si="828"/>
        <v/>
      </c>
      <c r="J965" s="10" t="str">
        <f t="shared" si="829"/>
        <v/>
      </c>
      <c r="K965" s="10" t="str">
        <f t="shared" si="830"/>
        <v/>
      </c>
      <c r="L965" s="10" t="str">
        <f t="shared" si="831"/>
        <v/>
      </c>
      <c r="M965" s="25" t="str">
        <f t="shared" si="832"/>
        <v/>
      </c>
      <c r="O965" s="24" t="str">
        <f t="shared" si="822"/>
        <v/>
      </c>
      <c r="P965" s="10" t="str">
        <f t="shared" si="823"/>
        <v/>
      </c>
      <c r="Q965" s="25" t="str">
        <f t="shared" si="824"/>
        <v/>
      </c>
      <c r="U965" s="5" t="str">
        <f t="shared" ref="U965:U1003" si="834">IF(D965="","",((0.5)*(LN((1+D965)/(1-D965)))))</f>
        <v/>
      </c>
      <c r="V965" s="10" t="str">
        <f t="shared" ref="V965:V1003" si="835">IF(D965="","",C965-3)</f>
        <v/>
      </c>
      <c r="W965" s="10" t="str">
        <f t="shared" ref="W965:W1003" si="836">IF(D965="","",1/V965)</f>
        <v/>
      </c>
      <c r="X965" s="10" t="str">
        <f t="shared" ref="X965:X1003" si="837">IF(D965="","",U965*V965)</f>
        <v/>
      </c>
      <c r="Y965" s="10" t="str">
        <f t="shared" ref="Y965:Y1003" si="838">IF(D965="","",V965*(U965^2))</f>
        <v/>
      </c>
      <c r="Z965" s="25" t="str">
        <f t="shared" ref="Z965:Z1003" si="839">IF(D965="","",V965^2)</f>
        <v/>
      </c>
      <c r="AB965" s="24" t="str">
        <f t="shared" si="833"/>
        <v/>
      </c>
      <c r="AC965" s="10" t="str">
        <f t="shared" si="825"/>
        <v/>
      </c>
      <c r="AD965" s="25" t="str">
        <f t="shared" si="826"/>
        <v/>
      </c>
      <c r="AH965" s="24" t="str">
        <f t="shared" ref="AH965:AH1003" si="840">IF(D965="","",D965/SQRT(E965))</f>
        <v/>
      </c>
      <c r="AI965" s="10" t="str">
        <f t="shared" ref="AI965:AI1003" si="841">IF(D965="","",(1/(((1-AH965^2)^2)/(C965-1))))</f>
        <v/>
      </c>
      <c r="AJ965" s="10" t="str">
        <f t="shared" ref="AJ965:AJ1003" si="842">IF(D965="","",1/AI965)</f>
        <v/>
      </c>
      <c r="AK965" s="10" t="str">
        <f t="shared" ref="AK965:AK1003" si="843">IF(D965="","",AH965*AI965)</f>
        <v/>
      </c>
      <c r="AL965" s="10" t="str">
        <f t="shared" ref="AL965:AL1003" si="844">IF(D965="","",AI965*AH965^2)</f>
        <v/>
      </c>
      <c r="AM965" s="25" t="str">
        <f t="shared" ref="AM965:AM1003" si="845">IF(D965="","",AI965^2)</f>
        <v/>
      </c>
      <c r="AO965" s="24" t="str">
        <f t="shared" ref="AO965:AO1003" si="846">IF(D965="","",AJ965+AN$15)</f>
        <v/>
      </c>
      <c r="AP965" s="10" t="str">
        <f t="shared" ref="AP965:AP1003" si="847">IF(D965="","",1/AO965)</f>
        <v/>
      </c>
      <c r="AQ965" s="25" t="str">
        <f t="shared" ref="AQ965:AQ1003" si="848">IF(D965="","",AH965*AP965)</f>
        <v/>
      </c>
      <c r="AU965" s="24" t="str">
        <f t="shared" ref="AU965:AU1003" si="849">IF(D965="","",((0.5)*(LN((1+(D965/SQRT(E965)))/(1-(D965/SQRT(E965)))))))</f>
        <v/>
      </c>
      <c r="AV965" s="10" t="str">
        <f t="shared" ref="AV965:AV1003" si="850">IF(D965="","",C965-3)</f>
        <v/>
      </c>
      <c r="AW965" s="10" t="str">
        <f t="shared" ref="AW965:AW1003" si="851">IF(D965="","",1/AV965)</f>
        <v/>
      </c>
      <c r="AX965" s="10" t="str">
        <f t="shared" ref="AX965:AX1003" si="852">IF(D965="","",AU965*AV965)</f>
        <v/>
      </c>
      <c r="AY965" s="10" t="str">
        <f t="shared" ref="AY965:AY1003" si="853">IF(D965="","",AV965*(AU965^2))</f>
        <v/>
      </c>
      <c r="AZ965" s="25" t="str">
        <f t="shared" ref="AZ965:AZ1003" si="854">IF(D965="","",AV965^2)</f>
        <v/>
      </c>
      <c r="BB965" s="24" t="str">
        <f t="shared" ref="BB965:BB1003" si="855">IF(AD965="","",AW965+BA$15)</f>
        <v/>
      </c>
      <c r="BC965" s="10" t="str">
        <f t="shared" ref="BC965:BC1003" si="856">IF(AD965="","",1/BB965)</f>
        <v/>
      </c>
      <c r="BD965" s="25" t="str">
        <f t="shared" ref="BD965:BD1003" si="857">IF(AD965="","",BC965*AU965)</f>
        <v/>
      </c>
      <c r="BH965" s="24" t="str">
        <f t="shared" ref="BH965:BH1003" si="858">IF(D965="","",D965/(SQRT(E965)*SQRT(F965)))</f>
        <v/>
      </c>
      <c r="BI965" s="10" t="str">
        <f t="shared" ref="BI965:BI1003" si="859">IF(D965="","",(1/(((1-BH965^2)^2)/(C965-1))))</f>
        <v/>
      </c>
      <c r="BJ965" s="10" t="str">
        <f t="shared" ref="BJ965:BJ1003" si="860">IF(D965="","",1/BI965)</f>
        <v/>
      </c>
      <c r="BK965" s="10" t="str">
        <f t="shared" ref="BK965:BK1003" si="861">IF(D965="","",BH965*BI965)</f>
        <v/>
      </c>
      <c r="BL965" s="10" t="str">
        <f t="shared" ref="BL965:BL1003" si="862">IF(D965="","",BI965*BH965^2)</f>
        <v/>
      </c>
      <c r="BM965" s="25" t="str">
        <f t="shared" ref="BM965:BM1003" si="863">IF(D965="","",BI965^2)</f>
        <v/>
      </c>
      <c r="BO965" s="24" t="str">
        <f t="shared" ref="BO965:BO1003" si="864">IF(D965="","",BJ965+BN$15)</f>
        <v/>
      </c>
      <c r="BP965" s="10" t="str">
        <f t="shared" ref="BP965:BP1003" si="865">IF(D965="","",1/BO965)</f>
        <v/>
      </c>
      <c r="BQ965" s="25" t="str">
        <f t="shared" ref="BQ965:BQ1003" si="866">IF(D965="","",BH965*BP965)</f>
        <v/>
      </c>
      <c r="BU965" s="24" t="str">
        <f t="shared" ref="BU965:BU1003" si="867">IF(BD965="","",((0.5)*(LN((1+(D965/(SQRT(E965)*SQRT(F965))))/(1-(D965/(SQRT(E965)*SQRT(F965))))))))</f>
        <v/>
      </c>
      <c r="BV965" s="10" t="str">
        <f t="shared" ref="BV965:BV1003" si="868">IF(BD965="","",C965-3)</f>
        <v/>
      </c>
      <c r="BW965" s="10" t="str">
        <f t="shared" ref="BW965:BW1003" si="869">IF(BD965="","",1/V965)</f>
        <v/>
      </c>
      <c r="BX965" s="10" t="str">
        <f t="shared" ref="BX965:BX1003" si="870">IF(BD965="","",U965*V965)</f>
        <v/>
      </c>
      <c r="BY965" s="10" t="str">
        <f t="shared" ref="BY965:BY1003" si="871">IF(BD965="","",V965*(U965^2))</f>
        <v/>
      </c>
      <c r="BZ965" s="25" t="str">
        <f t="shared" ref="BZ965:BZ1003" si="872">IF(BD965="","",V965^2)</f>
        <v/>
      </c>
      <c r="CB965" s="24" t="str">
        <f t="shared" ref="CB965:CB1003" si="873">IF(D965="","",BW965+CA$15)</f>
        <v/>
      </c>
      <c r="CC965" s="10" t="str">
        <f t="shared" ref="CC965:CC1003" si="874">IF(D965="","",1/CB965)</f>
        <v/>
      </c>
      <c r="CD965" s="25" t="str">
        <f t="shared" ref="CD965:CD1003" si="875">IF(D965="","",CC965*BU965)</f>
        <v/>
      </c>
    </row>
    <row r="966" spans="1:82" x14ac:dyDescent="0.25">
      <c r="A966" s="5" t="str">
        <f>IF('MA Data'!$G964='MA Data'!$I$2,'MA Data'!A964,"")</f>
        <v/>
      </c>
      <c r="B966" t="str">
        <f>IF('MA Data'!$G964='MA Data'!$I$2,'MA Data'!B964,"")</f>
        <v/>
      </c>
      <c r="C966" t="str">
        <f>IF('MA Data'!$G964='MA Data'!$I$2,'MA Data'!C964,"")</f>
        <v/>
      </c>
      <c r="D966" t="str">
        <f>IF('MA Data'!$G964='MA Data'!$I$2,'MA Data'!D964,"")</f>
        <v/>
      </c>
      <c r="E966" t="str">
        <f>IF('MA Data'!$G964='MA Data'!$I$2,'MA Data'!E964,"")</f>
        <v/>
      </c>
      <c r="F966" t="str">
        <f>IF('MA Data'!$G964='MA Data'!$I$2,'MA Data'!F964,"")</f>
        <v/>
      </c>
      <c r="G966" s="6" t="str">
        <f>IF('MA Data'!$G964='MA Data'!$I$2,'MA Data'!G964,"")</f>
        <v/>
      </c>
      <c r="H966" t="str">
        <f t="shared" si="827"/>
        <v/>
      </c>
      <c r="I966" s="10" t="str">
        <f t="shared" si="828"/>
        <v/>
      </c>
      <c r="J966" s="10" t="str">
        <f t="shared" si="829"/>
        <v/>
      </c>
      <c r="K966" s="10" t="str">
        <f t="shared" si="830"/>
        <v/>
      </c>
      <c r="L966" s="10" t="str">
        <f t="shared" si="831"/>
        <v/>
      </c>
      <c r="M966" s="25" t="str">
        <f t="shared" si="832"/>
        <v/>
      </c>
      <c r="O966" s="24" t="str">
        <f t="shared" si="822"/>
        <v/>
      </c>
      <c r="P966" s="10" t="str">
        <f t="shared" si="823"/>
        <v/>
      </c>
      <c r="Q966" s="25" t="str">
        <f t="shared" si="824"/>
        <v/>
      </c>
      <c r="U966" s="5" t="str">
        <f t="shared" si="834"/>
        <v/>
      </c>
      <c r="V966" s="10" t="str">
        <f t="shared" si="835"/>
        <v/>
      </c>
      <c r="W966" s="10" t="str">
        <f t="shared" si="836"/>
        <v/>
      </c>
      <c r="X966" s="10" t="str">
        <f t="shared" si="837"/>
        <v/>
      </c>
      <c r="Y966" s="10" t="str">
        <f t="shared" si="838"/>
        <v/>
      </c>
      <c r="Z966" s="25" t="str">
        <f t="shared" si="839"/>
        <v/>
      </c>
      <c r="AB966" s="24" t="str">
        <f t="shared" si="833"/>
        <v/>
      </c>
      <c r="AC966" s="10" t="str">
        <f t="shared" si="825"/>
        <v/>
      </c>
      <c r="AD966" s="25" t="str">
        <f t="shared" si="826"/>
        <v/>
      </c>
      <c r="AH966" s="24" t="str">
        <f t="shared" si="840"/>
        <v/>
      </c>
      <c r="AI966" s="10" t="str">
        <f t="shared" si="841"/>
        <v/>
      </c>
      <c r="AJ966" s="10" t="str">
        <f t="shared" si="842"/>
        <v/>
      </c>
      <c r="AK966" s="10" t="str">
        <f t="shared" si="843"/>
        <v/>
      </c>
      <c r="AL966" s="10" t="str">
        <f t="shared" si="844"/>
        <v/>
      </c>
      <c r="AM966" s="25" t="str">
        <f t="shared" si="845"/>
        <v/>
      </c>
      <c r="AO966" s="24" t="str">
        <f t="shared" si="846"/>
        <v/>
      </c>
      <c r="AP966" s="10" t="str">
        <f t="shared" si="847"/>
        <v/>
      </c>
      <c r="AQ966" s="25" t="str">
        <f t="shared" si="848"/>
        <v/>
      </c>
      <c r="AU966" s="24" t="str">
        <f t="shared" si="849"/>
        <v/>
      </c>
      <c r="AV966" s="10" t="str">
        <f t="shared" si="850"/>
        <v/>
      </c>
      <c r="AW966" s="10" t="str">
        <f t="shared" si="851"/>
        <v/>
      </c>
      <c r="AX966" s="10" t="str">
        <f t="shared" si="852"/>
        <v/>
      </c>
      <c r="AY966" s="10" t="str">
        <f t="shared" si="853"/>
        <v/>
      </c>
      <c r="AZ966" s="25" t="str">
        <f t="shared" si="854"/>
        <v/>
      </c>
      <c r="BB966" s="24" t="str">
        <f t="shared" si="855"/>
        <v/>
      </c>
      <c r="BC966" s="10" t="str">
        <f t="shared" si="856"/>
        <v/>
      </c>
      <c r="BD966" s="25" t="str">
        <f t="shared" si="857"/>
        <v/>
      </c>
      <c r="BH966" s="24" t="str">
        <f t="shared" si="858"/>
        <v/>
      </c>
      <c r="BI966" s="10" t="str">
        <f t="shared" si="859"/>
        <v/>
      </c>
      <c r="BJ966" s="10" t="str">
        <f t="shared" si="860"/>
        <v/>
      </c>
      <c r="BK966" s="10" t="str">
        <f t="shared" si="861"/>
        <v/>
      </c>
      <c r="BL966" s="10" t="str">
        <f t="shared" si="862"/>
        <v/>
      </c>
      <c r="BM966" s="25" t="str">
        <f t="shared" si="863"/>
        <v/>
      </c>
      <c r="BO966" s="24" t="str">
        <f t="shared" si="864"/>
        <v/>
      </c>
      <c r="BP966" s="10" t="str">
        <f t="shared" si="865"/>
        <v/>
      </c>
      <c r="BQ966" s="25" t="str">
        <f t="shared" si="866"/>
        <v/>
      </c>
      <c r="BU966" s="24" t="str">
        <f t="shared" si="867"/>
        <v/>
      </c>
      <c r="BV966" s="10" t="str">
        <f t="shared" si="868"/>
        <v/>
      </c>
      <c r="BW966" s="10" t="str">
        <f t="shared" si="869"/>
        <v/>
      </c>
      <c r="BX966" s="10" t="str">
        <f t="shared" si="870"/>
        <v/>
      </c>
      <c r="BY966" s="10" t="str">
        <f t="shared" si="871"/>
        <v/>
      </c>
      <c r="BZ966" s="25" t="str">
        <f t="shared" si="872"/>
        <v/>
      </c>
      <c r="CB966" s="24" t="str">
        <f t="shared" si="873"/>
        <v/>
      </c>
      <c r="CC966" s="10" t="str">
        <f t="shared" si="874"/>
        <v/>
      </c>
      <c r="CD966" s="25" t="str">
        <f t="shared" si="875"/>
        <v/>
      </c>
    </row>
    <row r="967" spans="1:82" x14ac:dyDescent="0.25">
      <c r="A967" s="5" t="str">
        <f>IF('MA Data'!$G965='MA Data'!$I$2,'MA Data'!A965,"")</f>
        <v/>
      </c>
      <c r="B967" t="str">
        <f>IF('MA Data'!$G965='MA Data'!$I$2,'MA Data'!B965,"")</f>
        <v/>
      </c>
      <c r="C967" t="str">
        <f>IF('MA Data'!$G965='MA Data'!$I$2,'MA Data'!C965,"")</f>
        <v/>
      </c>
      <c r="D967" t="str">
        <f>IF('MA Data'!$G965='MA Data'!$I$2,'MA Data'!D965,"")</f>
        <v/>
      </c>
      <c r="E967" t="str">
        <f>IF('MA Data'!$G965='MA Data'!$I$2,'MA Data'!E965,"")</f>
        <v/>
      </c>
      <c r="F967" t="str">
        <f>IF('MA Data'!$G965='MA Data'!$I$2,'MA Data'!F965,"")</f>
        <v/>
      </c>
      <c r="G967" s="6" t="str">
        <f>IF('MA Data'!$G965='MA Data'!$I$2,'MA Data'!G965,"")</f>
        <v/>
      </c>
      <c r="H967" t="str">
        <f t="shared" si="827"/>
        <v/>
      </c>
      <c r="I967" s="10" t="str">
        <f t="shared" si="828"/>
        <v/>
      </c>
      <c r="J967" s="10" t="str">
        <f t="shared" si="829"/>
        <v/>
      </c>
      <c r="K967" s="10" t="str">
        <f t="shared" si="830"/>
        <v/>
      </c>
      <c r="L967" s="10" t="str">
        <f t="shared" si="831"/>
        <v/>
      </c>
      <c r="M967" s="25" t="str">
        <f t="shared" si="832"/>
        <v/>
      </c>
      <c r="O967" s="24" t="str">
        <f t="shared" si="822"/>
        <v/>
      </c>
      <c r="P967" s="10" t="str">
        <f t="shared" si="823"/>
        <v/>
      </c>
      <c r="Q967" s="25" t="str">
        <f t="shared" si="824"/>
        <v/>
      </c>
      <c r="U967" s="5" t="str">
        <f t="shared" si="834"/>
        <v/>
      </c>
      <c r="V967" s="10" t="str">
        <f t="shared" si="835"/>
        <v/>
      </c>
      <c r="W967" s="10" t="str">
        <f t="shared" si="836"/>
        <v/>
      </c>
      <c r="X967" s="10" t="str">
        <f t="shared" si="837"/>
        <v/>
      </c>
      <c r="Y967" s="10" t="str">
        <f t="shared" si="838"/>
        <v/>
      </c>
      <c r="Z967" s="25" t="str">
        <f t="shared" si="839"/>
        <v/>
      </c>
      <c r="AB967" s="24" t="str">
        <f t="shared" si="833"/>
        <v/>
      </c>
      <c r="AC967" s="10" t="str">
        <f t="shared" si="825"/>
        <v/>
      </c>
      <c r="AD967" s="25" t="str">
        <f t="shared" si="826"/>
        <v/>
      </c>
      <c r="AH967" s="24" t="str">
        <f t="shared" si="840"/>
        <v/>
      </c>
      <c r="AI967" s="10" t="str">
        <f t="shared" si="841"/>
        <v/>
      </c>
      <c r="AJ967" s="10" t="str">
        <f t="shared" si="842"/>
        <v/>
      </c>
      <c r="AK967" s="10" t="str">
        <f t="shared" si="843"/>
        <v/>
      </c>
      <c r="AL967" s="10" t="str">
        <f t="shared" si="844"/>
        <v/>
      </c>
      <c r="AM967" s="25" t="str">
        <f t="shared" si="845"/>
        <v/>
      </c>
      <c r="AO967" s="24" t="str">
        <f t="shared" si="846"/>
        <v/>
      </c>
      <c r="AP967" s="10" t="str">
        <f t="shared" si="847"/>
        <v/>
      </c>
      <c r="AQ967" s="25" t="str">
        <f t="shared" si="848"/>
        <v/>
      </c>
      <c r="AU967" s="24" t="str">
        <f t="shared" si="849"/>
        <v/>
      </c>
      <c r="AV967" s="10" t="str">
        <f t="shared" si="850"/>
        <v/>
      </c>
      <c r="AW967" s="10" t="str">
        <f t="shared" si="851"/>
        <v/>
      </c>
      <c r="AX967" s="10" t="str">
        <f t="shared" si="852"/>
        <v/>
      </c>
      <c r="AY967" s="10" t="str">
        <f t="shared" si="853"/>
        <v/>
      </c>
      <c r="AZ967" s="25" t="str">
        <f t="shared" si="854"/>
        <v/>
      </c>
      <c r="BB967" s="24" t="str">
        <f t="shared" si="855"/>
        <v/>
      </c>
      <c r="BC967" s="10" t="str">
        <f t="shared" si="856"/>
        <v/>
      </c>
      <c r="BD967" s="25" t="str">
        <f t="shared" si="857"/>
        <v/>
      </c>
      <c r="BH967" s="24" t="str">
        <f t="shared" si="858"/>
        <v/>
      </c>
      <c r="BI967" s="10" t="str">
        <f t="shared" si="859"/>
        <v/>
      </c>
      <c r="BJ967" s="10" t="str">
        <f t="shared" si="860"/>
        <v/>
      </c>
      <c r="BK967" s="10" t="str">
        <f t="shared" si="861"/>
        <v/>
      </c>
      <c r="BL967" s="10" t="str">
        <f t="shared" si="862"/>
        <v/>
      </c>
      <c r="BM967" s="25" t="str">
        <f t="shared" si="863"/>
        <v/>
      </c>
      <c r="BO967" s="24" t="str">
        <f t="shared" si="864"/>
        <v/>
      </c>
      <c r="BP967" s="10" t="str">
        <f t="shared" si="865"/>
        <v/>
      </c>
      <c r="BQ967" s="25" t="str">
        <f t="shared" si="866"/>
        <v/>
      </c>
      <c r="BU967" s="24" t="str">
        <f t="shared" si="867"/>
        <v/>
      </c>
      <c r="BV967" s="10" t="str">
        <f t="shared" si="868"/>
        <v/>
      </c>
      <c r="BW967" s="10" t="str">
        <f t="shared" si="869"/>
        <v/>
      </c>
      <c r="BX967" s="10" t="str">
        <f t="shared" si="870"/>
        <v/>
      </c>
      <c r="BY967" s="10" t="str">
        <f t="shared" si="871"/>
        <v/>
      </c>
      <c r="BZ967" s="25" t="str">
        <f t="shared" si="872"/>
        <v/>
      </c>
      <c r="CB967" s="24" t="str">
        <f t="shared" si="873"/>
        <v/>
      </c>
      <c r="CC967" s="10" t="str">
        <f t="shared" si="874"/>
        <v/>
      </c>
      <c r="CD967" s="25" t="str">
        <f t="shared" si="875"/>
        <v/>
      </c>
    </row>
    <row r="968" spans="1:82" x14ac:dyDescent="0.25">
      <c r="A968" s="5" t="str">
        <f>IF('MA Data'!$G966='MA Data'!$I$2,'MA Data'!A966,"")</f>
        <v/>
      </c>
      <c r="B968" t="str">
        <f>IF('MA Data'!$G966='MA Data'!$I$2,'MA Data'!B966,"")</f>
        <v/>
      </c>
      <c r="C968" t="str">
        <f>IF('MA Data'!$G966='MA Data'!$I$2,'MA Data'!C966,"")</f>
        <v/>
      </c>
      <c r="D968" t="str">
        <f>IF('MA Data'!$G966='MA Data'!$I$2,'MA Data'!D966,"")</f>
        <v/>
      </c>
      <c r="E968" t="str">
        <f>IF('MA Data'!$G966='MA Data'!$I$2,'MA Data'!E966,"")</f>
        <v/>
      </c>
      <c r="F968" t="str">
        <f>IF('MA Data'!$G966='MA Data'!$I$2,'MA Data'!F966,"")</f>
        <v/>
      </c>
      <c r="G968" s="6" t="str">
        <f>IF('MA Data'!$G966='MA Data'!$I$2,'MA Data'!G966,"")</f>
        <v/>
      </c>
      <c r="H968" t="str">
        <f t="shared" si="827"/>
        <v/>
      </c>
      <c r="I968" s="10" t="str">
        <f t="shared" si="828"/>
        <v/>
      </c>
      <c r="J968" s="10" t="str">
        <f t="shared" si="829"/>
        <v/>
      </c>
      <c r="K968" s="10" t="str">
        <f t="shared" si="830"/>
        <v/>
      </c>
      <c r="L968" s="10" t="str">
        <f t="shared" si="831"/>
        <v/>
      </c>
      <c r="M968" s="25" t="str">
        <f t="shared" si="832"/>
        <v/>
      </c>
      <c r="O968" s="24" t="str">
        <f t="shared" si="822"/>
        <v/>
      </c>
      <c r="P968" s="10" t="str">
        <f t="shared" si="823"/>
        <v/>
      </c>
      <c r="Q968" s="25" t="str">
        <f t="shared" si="824"/>
        <v/>
      </c>
      <c r="U968" s="5" t="str">
        <f t="shared" si="834"/>
        <v/>
      </c>
      <c r="V968" s="10" t="str">
        <f t="shared" si="835"/>
        <v/>
      </c>
      <c r="W968" s="10" t="str">
        <f t="shared" si="836"/>
        <v/>
      </c>
      <c r="X968" s="10" t="str">
        <f t="shared" si="837"/>
        <v/>
      </c>
      <c r="Y968" s="10" t="str">
        <f t="shared" si="838"/>
        <v/>
      </c>
      <c r="Z968" s="25" t="str">
        <f t="shared" si="839"/>
        <v/>
      </c>
      <c r="AB968" s="24" t="str">
        <f t="shared" si="833"/>
        <v/>
      </c>
      <c r="AC968" s="10" t="str">
        <f t="shared" si="825"/>
        <v/>
      </c>
      <c r="AD968" s="25" t="str">
        <f t="shared" si="826"/>
        <v/>
      </c>
      <c r="AH968" s="24" t="str">
        <f t="shared" si="840"/>
        <v/>
      </c>
      <c r="AI968" s="10" t="str">
        <f t="shared" si="841"/>
        <v/>
      </c>
      <c r="AJ968" s="10" t="str">
        <f t="shared" si="842"/>
        <v/>
      </c>
      <c r="AK968" s="10" t="str">
        <f t="shared" si="843"/>
        <v/>
      </c>
      <c r="AL968" s="10" t="str">
        <f t="shared" si="844"/>
        <v/>
      </c>
      <c r="AM968" s="25" t="str">
        <f t="shared" si="845"/>
        <v/>
      </c>
      <c r="AO968" s="24" t="str">
        <f t="shared" si="846"/>
        <v/>
      </c>
      <c r="AP968" s="10" t="str">
        <f t="shared" si="847"/>
        <v/>
      </c>
      <c r="AQ968" s="25" t="str">
        <f t="shared" si="848"/>
        <v/>
      </c>
      <c r="AU968" s="24" t="str">
        <f t="shared" si="849"/>
        <v/>
      </c>
      <c r="AV968" s="10" t="str">
        <f t="shared" si="850"/>
        <v/>
      </c>
      <c r="AW968" s="10" t="str">
        <f t="shared" si="851"/>
        <v/>
      </c>
      <c r="AX968" s="10" t="str">
        <f t="shared" si="852"/>
        <v/>
      </c>
      <c r="AY968" s="10" t="str">
        <f t="shared" si="853"/>
        <v/>
      </c>
      <c r="AZ968" s="25" t="str">
        <f t="shared" si="854"/>
        <v/>
      </c>
      <c r="BB968" s="24" t="str">
        <f t="shared" si="855"/>
        <v/>
      </c>
      <c r="BC968" s="10" t="str">
        <f t="shared" si="856"/>
        <v/>
      </c>
      <c r="BD968" s="25" t="str">
        <f t="shared" si="857"/>
        <v/>
      </c>
      <c r="BH968" s="24" t="str">
        <f t="shared" si="858"/>
        <v/>
      </c>
      <c r="BI968" s="10" t="str">
        <f t="shared" si="859"/>
        <v/>
      </c>
      <c r="BJ968" s="10" t="str">
        <f t="shared" si="860"/>
        <v/>
      </c>
      <c r="BK968" s="10" t="str">
        <f t="shared" si="861"/>
        <v/>
      </c>
      <c r="BL968" s="10" t="str">
        <f t="shared" si="862"/>
        <v/>
      </c>
      <c r="BM968" s="25" t="str">
        <f t="shared" si="863"/>
        <v/>
      </c>
      <c r="BO968" s="24" t="str">
        <f t="shared" si="864"/>
        <v/>
      </c>
      <c r="BP968" s="10" t="str">
        <f t="shared" si="865"/>
        <v/>
      </c>
      <c r="BQ968" s="25" t="str">
        <f t="shared" si="866"/>
        <v/>
      </c>
      <c r="BU968" s="24" t="str">
        <f t="shared" si="867"/>
        <v/>
      </c>
      <c r="BV968" s="10" t="str">
        <f t="shared" si="868"/>
        <v/>
      </c>
      <c r="BW968" s="10" t="str">
        <f t="shared" si="869"/>
        <v/>
      </c>
      <c r="BX968" s="10" t="str">
        <f t="shared" si="870"/>
        <v/>
      </c>
      <c r="BY968" s="10" t="str">
        <f t="shared" si="871"/>
        <v/>
      </c>
      <c r="BZ968" s="25" t="str">
        <f t="shared" si="872"/>
        <v/>
      </c>
      <c r="CB968" s="24" t="str">
        <f t="shared" si="873"/>
        <v/>
      </c>
      <c r="CC968" s="10" t="str">
        <f t="shared" si="874"/>
        <v/>
      </c>
      <c r="CD968" s="25" t="str">
        <f t="shared" si="875"/>
        <v/>
      </c>
    </row>
    <row r="969" spans="1:82" x14ac:dyDescent="0.25">
      <c r="A969" s="5" t="str">
        <f>IF('MA Data'!$G967='MA Data'!$I$2,'MA Data'!A967,"")</f>
        <v/>
      </c>
      <c r="B969" t="str">
        <f>IF('MA Data'!$G967='MA Data'!$I$2,'MA Data'!B967,"")</f>
        <v/>
      </c>
      <c r="C969" t="str">
        <f>IF('MA Data'!$G967='MA Data'!$I$2,'MA Data'!C967,"")</f>
        <v/>
      </c>
      <c r="D969" t="str">
        <f>IF('MA Data'!$G967='MA Data'!$I$2,'MA Data'!D967,"")</f>
        <v/>
      </c>
      <c r="E969" t="str">
        <f>IF('MA Data'!$G967='MA Data'!$I$2,'MA Data'!E967,"")</f>
        <v/>
      </c>
      <c r="F969" t="str">
        <f>IF('MA Data'!$G967='MA Data'!$I$2,'MA Data'!F967,"")</f>
        <v/>
      </c>
      <c r="G969" s="6" t="str">
        <f>IF('MA Data'!$G967='MA Data'!$I$2,'MA Data'!G967,"")</f>
        <v/>
      </c>
      <c r="H969" t="str">
        <f t="shared" si="827"/>
        <v/>
      </c>
      <c r="I969" s="10" t="str">
        <f t="shared" si="828"/>
        <v/>
      </c>
      <c r="J969" s="10" t="str">
        <f t="shared" si="829"/>
        <v/>
      </c>
      <c r="K969" s="10" t="str">
        <f t="shared" si="830"/>
        <v/>
      </c>
      <c r="L969" s="10" t="str">
        <f t="shared" si="831"/>
        <v/>
      </c>
      <c r="M969" s="25" t="str">
        <f t="shared" si="832"/>
        <v/>
      </c>
      <c r="O969" s="24" t="str">
        <f t="shared" si="822"/>
        <v/>
      </c>
      <c r="P969" s="10" t="str">
        <f t="shared" si="823"/>
        <v/>
      </c>
      <c r="Q969" s="25" t="str">
        <f t="shared" si="824"/>
        <v/>
      </c>
      <c r="U969" s="5" t="str">
        <f t="shared" si="834"/>
        <v/>
      </c>
      <c r="V969" s="10" t="str">
        <f t="shared" si="835"/>
        <v/>
      </c>
      <c r="W969" s="10" t="str">
        <f t="shared" si="836"/>
        <v/>
      </c>
      <c r="X969" s="10" t="str">
        <f t="shared" si="837"/>
        <v/>
      </c>
      <c r="Y969" s="10" t="str">
        <f t="shared" si="838"/>
        <v/>
      </c>
      <c r="Z969" s="25" t="str">
        <f t="shared" si="839"/>
        <v/>
      </c>
      <c r="AB969" s="24" t="str">
        <f t="shared" si="833"/>
        <v/>
      </c>
      <c r="AC969" s="10" t="str">
        <f t="shared" si="825"/>
        <v/>
      </c>
      <c r="AD969" s="25" t="str">
        <f t="shared" si="826"/>
        <v/>
      </c>
      <c r="AH969" s="24" t="str">
        <f t="shared" si="840"/>
        <v/>
      </c>
      <c r="AI969" s="10" t="str">
        <f t="shared" si="841"/>
        <v/>
      </c>
      <c r="AJ969" s="10" t="str">
        <f t="shared" si="842"/>
        <v/>
      </c>
      <c r="AK969" s="10" t="str">
        <f t="shared" si="843"/>
        <v/>
      </c>
      <c r="AL969" s="10" t="str">
        <f t="shared" si="844"/>
        <v/>
      </c>
      <c r="AM969" s="25" t="str">
        <f t="shared" si="845"/>
        <v/>
      </c>
      <c r="AO969" s="24" t="str">
        <f t="shared" si="846"/>
        <v/>
      </c>
      <c r="AP969" s="10" t="str">
        <f t="shared" si="847"/>
        <v/>
      </c>
      <c r="AQ969" s="25" t="str">
        <f t="shared" si="848"/>
        <v/>
      </c>
      <c r="AU969" s="24" t="str">
        <f t="shared" si="849"/>
        <v/>
      </c>
      <c r="AV969" s="10" t="str">
        <f t="shared" si="850"/>
        <v/>
      </c>
      <c r="AW969" s="10" t="str">
        <f t="shared" si="851"/>
        <v/>
      </c>
      <c r="AX969" s="10" t="str">
        <f t="shared" si="852"/>
        <v/>
      </c>
      <c r="AY969" s="10" t="str">
        <f t="shared" si="853"/>
        <v/>
      </c>
      <c r="AZ969" s="25" t="str">
        <f t="shared" si="854"/>
        <v/>
      </c>
      <c r="BB969" s="24" t="str">
        <f t="shared" si="855"/>
        <v/>
      </c>
      <c r="BC969" s="10" t="str">
        <f t="shared" si="856"/>
        <v/>
      </c>
      <c r="BD969" s="25" t="str">
        <f t="shared" si="857"/>
        <v/>
      </c>
      <c r="BH969" s="24" t="str">
        <f t="shared" si="858"/>
        <v/>
      </c>
      <c r="BI969" s="10" t="str">
        <f t="shared" si="859"/>
        <v/>
      </c>
      <c r="BJ969" s="10" t="str">
        <f t="shared" si="860"/>
        <v/>
      </c>
      <c r="BK969" s="10" t="str">
        <f t="shared" si="861"/>
        <v/>
      </c>
      <c r="BL969" s="10" t="str">
        <f t="shared" si="862"/>
        <v/>
      </c>
      <c r="BM969" s="25" t="str">
        <f t="shared" si="863"/>
        <v/>
      </c>
      <c r="BO969" s="24" t="str">
        <f t="shared" si="864"/>
        <v/>
      </c>
      <c r="BP969" s="10" t="str">
        <f t="shared" si="865"/>
        <v/>
      </c>
      <c r="BQ969" s="25" t="str">
        <f t="shared" si="866"/>
        <v/>
      </c>
      <c r="BU969" s="24" t="str">
        <f t="shared" si="867"/>
        <v/>
      </c>
      <c r="BV969" s="10" t="str">
        <f t="shared" si="868"/>
        <v/>
      </c>
      <c r="BW969" s="10" t="str">
        <f t="shared" si="869"/>
        <v/>
      </c>
      <c r="BX969" s="10" t="str">
        <f t="shared" si="870"/>
        <v/>
      </c>
      <c r="BY969" s="10" t="str">
        <f t="shared" si="871"/>
        <v/>
      </c>
      <c r="BZ969" s="25" t="str">
        <f t="shared" si="872"/>
        <v/>
      </c>
      <c r="CB969" s="24" t="str">
        <f t="shared" si="873"/>
        <v/>
      </c>
      <c r="CC969" s="10" t="str">
        <f t="shared" si="874"/>
        <v/>
      </c>
      <c r="CD969" s="25" t="str">
        <f t="shared" si="875"/>
        <v/>
      </c>
    </row>
    <row r="970" spans="1:82" x14ac:dyDescent="0.25">
      <c r="A970" s="5" t="str">
        <f>IF('MA Data'!$G968='MA Data'!$I$2,'MA Data'!A968,"")</f>
        <v/>
      </c>
      <c r="B970" t="str">
        <f>IF('MA Data'!$G968='MA Data'!$I$2,'MA Data'!B968,"")</f>
        <v/>
      </c>
      <c r="C970" t="str">
        <f>IF('MA Data'!$G968='MA Data'!$I$2,'MA Data'!C968,"")</f>
        <v/>
      </c>
      <c r="D970" t="str">
        <f>IF('MA Data'!$G968='MA Data'!$I$2,'MA Data'!D968,"")</f>
        <v/>
      </c>
      <c r="E970" t="str">
        <f>IF('MA Data'!$G968='MA Data'!$I$2,'MA Data'!E968,"")</f>
        <v/>
      </c>
      <c r="F970" t="str">
        <f>IF('MA Data'!$G968='MA Data'!$I$2,'MA Data'!F968,"")</f>
        <v/>
      </c>
      <c r="G970" s="6" t="str">
        <f>IF('MA Data'!$G968='MA Data'!$I$2,'MA Data'!G968,"")</f>
        <v/>
      </c>
      <c r="H970" t="str">
        <f t="shared" si="827"/>
        <v/>
      </c>
      <c r="I970" s="10" t="str">
        <f t="shared" si="828"/>
        <v/>
      </c>
      <c r="J970" s="10" t="str">
        <f t="shared" si="829"/>
        <v/>
      </c>
      <c r="K970" s="10" t="str">
        <f t="shared" si="830"/>
        <v/>
      </c>
      <c r="L970" s="10" t="str">
        <f t="shared" si="831"/>
        <v/>
      </c>
      <c r="M970" s="25" t="str">
        <f t="shared" si="832"/>
        <v/>
      </c>
      <c r="O970" s="24" t="str">
        <f t="shared" si="822"/>
        <v/>
      </c>
      <c r="P970" s="10" t="str">
        <f t="shared" si="823"/>
        <v/>
      </c>
      <c r="Q970" s="25" t="str">
        <f t="shared" si="824"/>
        <v/>
      </c>
      <c r="U970" s="5" t="str">
        <f t="shared" si="834"/>
        <v/>
      </c>
      <c r="V970" s="10" t="str">
        <f t="shared" si="835"/>
        <v/>
      </c>
      <c r="W970" s="10" t="str">
        <f t="shared" si="836"/>
        <v/>
      </c>
      <c r="X970" s="10" t="str">
        <f t="shared" si="837"/>
        <v/>
      </c>
      <c r="Y970" s="10" t="str">
        <f t="shared" si="838"/>
        <v/>
      </c>
      <c r="Z970" s="25" t="str">
        <f t="shared" si="839"/>
        <v/>
      </c>
      <c r="AB970" s="24" t="str">
        <f t="shared" si="833"/>
        <v/>
      </c>
      <c r="AC970" s="10" t="str">
        <f t="shared" si="825"/>
        <v/>
      </c>
      <c r="AD970" s="25" t="str">
        <f t="shared" si="826"/>
        <v/>
      </c>
      <c r="AH970" s="24" t="str">
        <f t="shared" si="840"/>
        <v/>
      </c>
      <c r="AI970" s="10" t="str">
        <f t="shared" si="841"/>
        <v/>
      </c>
      <c r="AJ970" s="10" t="str">
        <f t="shared" si="842"/>
        <v/>
      </c>
      <c r="AK970" s="10" t="str">
        <f t="shared" si="843"/>
        <v/>
      </c>
      <c r="AL970" s="10" t="str">
        <f t="shared" si="844"/>
        <v/>
      </c>
      <c r="AM970" s="25" t="str">
        <f t="shared" si="845"/>
        <v/>
      </c>
      <c r="AO970" s="24" t="str">
        <f t="shared" si="846"/>
        <v/>
      </c>
      <c r="AP970" s="10" t="str">
        <f t="shared" si="847"/>
        <v/>
      </c>
      <c r="AQ970" s="25" t="str">
        <f t="shared" si="848"/>
        <v/>
      </c>
      <c r="AU970" s="24" t="str">
        <f t="shared" si="849"/>
        <v/>
      </c>
      <c r="AV970" s="10" t="str">
        <f t="shared" si="850"/>
        <v/>
      </c>
      <c r="AW970" s="10" t="str">
        <f t="shared" si="851"/>
        <v/>
      </c>
      <c r="AX970" s="10" t="str">
        <f t="shared" si="852"/>
        <v/>
      </c>
      <c r="AY970" s="10" t="str">
        <f t="shared" si="853"/>
        <v/>
      </c>
      <c r="AZ970" s="25" t="str">
        <f t="shared" si="854"/>
        <v/>
      </c>
      <c r="BB970" s="24" t="str">
        <f t="shared" si="855"/>
        <v/>
      </c>
      <c r="BC970" s="10" t="str">
        <f t="shared" si="856"/>
        <v/>
      </c>
      <c r="BD970" s="25" t="str">
        <f t="shared" si="857"/>
        <v/>
      </c>
      <c r="BH970" s="24" t="str">
        <f t="shared" si="858"/>
        <v/>
      </c>
      <c r="BI970" s="10" t="str">
        <f t="shared" si="859"/>
        <v/>
      </c>
      <c r="BJ970" s="10" t="str">
        <f t="shared" si="860"/>
        <v/>
      </c>
      <c r="BK970" s="10" t="str">
        <f t="shared" si="861"/>
        <v/>
      </c>
      <c r="BL970" s="10" t="str">
        <f t="shared" si="862"/>
        <v/>
      </c>
      <c r="BM970" s="25" t="str">
        <f t="shared" si="863"/>
        <v/>
      </c>
      <c r="BO970" s="24" t="str">
        <f t="shared" si="864"/>
        <v/>
      </c>
      <c r="BP970" s="10" t="str">
        <f t="shared" si="865"/>
        <v/>
      </c>
      <c r="BQ970" s="25" t="str">
        <f t="shared" si="866"/>
        <v/>
      </c>
      <c r="BU970" s="24" t="str">
        <f t="shared" si="867"/>
        <v/>
      </c>
      <c r="BV970" s="10" t="str">
        <f t="shared" si="868"/>
        <v/>
      </c>
      <c r="BW970" s="10" t="str">
        <f t="shared" si="869"/>
        <v/>
      </c>
      <c r="BX970" s="10" t="str">
        <f t="shared" si="870"/>
        <v/>
      </c>
      <c r="BY970" s="10" t="str">
        <f t="shared" si="871"/>
        <v/>
      </c>
      <c r="BZ970" s="25" t="str">
        <f t="shared" si="872"/>
        <v/>
      </c>
      <c r="CB970" s="24" t="str">
        <f t="shared" si="873"/>
        <v/>
      </c>
      <c r="CC970" s="10" t="str">
        <f t="shared" si="874"/>
        <v/>
      </c>
      <c r="CD970" s="25" t="str">
        <f t="shared" si="875"/>
        <v/>
      </c>
    </row>
    <row r="971" spans="1:82" x14ac:dyDescent="0.25">
      <c r="A971" s="5" t="str">
        <f>IF('MA Data'!$G969='MA Data'!$I$2,'MA Data'!A969,"")</f>
        <v/>
      </c>
      <c r="B971" t="str">
        <f>IF('MA Data'!$G969='MA Data'!$I$2,'MA Data'!B969,"")</f>
        <v/>
      </c>
      <c r="C971" t="str">
        <f>IF('MA Data'!$G969='MA Data'!$I$2,'MA Data'!C969,"")</f>
        <v/>
      </c>
      <c r="D971" t="str">
        <f>IF('MA Data'!$G969='MA Data'!$I$2,'MA Data'!D969,"")</f>
        <v/>
      </c>
      <c r="E971" t="str">
        <f>IF('MA Data'!$G969='MA Data'!$I$2,'MA Data'!E969,"")</f>
        <v/>
      </c>
      <c r="F971" t="str">
        <f>IF('MA Data'!$G969='MA Data'!$I$2,'MA Data'!F969,"")</f>
        <v/>
      </c>
      <c r="G971" s="6" t="str">
        <f>IF('MA Data'!$G969='MA Data'!$I$2,'MA Data'!G969,"")</f>
        <v/>
      </c>
      <c r="H971" t="str">
        <f t="shared" si="827"/>
        <v/>
      </c>
      <c r="I971" s="10" t="str">
        <f t="shared" si="828"/>
        <v/>
      </c>
      <c r="J971" s="10" t="str">
        <f t="shared" si="829"/>
        <v/>
      </c>
      <c r="K971" s="10" t="str">
        <f t="shared" si="830"/>
        <v/>
      </c>
      <c r="L971" s="10" t="str">
        <f t="shared" si="831"/>
        <v/>
      </c>
      <c r="M971" s="25" t="str">
        <f t="shared" si="832"/>
        <v/>
      </c>
      <c r="O971" s="24" t="str">
        <f t="shared" si="822"/>
        <v/>
      </c>
      <c r="P971" s="10" t="str">
        <f t="shared" si="823"/>
        <v/>
      </c>
      <c r="Q971" s="25" t="str">
        <f t="shared" si="824"/>
        <v/>
      </c>
      <c r="U971" s="5" t="str">
        <f t="shared" si="834"/>
        <v/>
      </c>
      <c r="V971" s="10" t="str">
        <f t="shared" si="835"/>
        <v/>
      </c>
      <c r="W971" s="10" t="str">
        <f t="shared" si="836"/>
        <v/>
      </c>
      <c r="X971" s="10" t="str">
        <f t="shared" si="837"/>
        <v/>
      </c>
      <c r="Y971" s="10" t="str">
        <f t="shared" si="838"/>
        <v/>
      </c>
      <c r="Z971" s="25" t="str">
        <f t="shared" si="839"/>
        <v/>
      </c>
      <c r="AB971" s="24" t="str">
        <f t="shared" si="833"/>
        <v/>
      </c>
      <c r="AC971" s="10" t="str">
        <f t="shared" si="825"/>
        <v/>
      </c>
      <c r="AD971" s="25" t="str">
        <f t="shared" si="826"/>
        <v/>
      </c>
      <c r="AH971" s="24" t="str">
        <f t="shared" si="840"/>
        <v/>
      </c>
      <c r="AI971" s="10" t="str">
        <f t="shared" si="841"/>
        <v/>
      </c>
      <c r="AJ971" s="10" t="str">
        <f t="shared" si="842"/>
        <v/>
      </c>
      <c r="AK971" s="10" t="str">
        <f t="shared" si="843"/>
        <v/>
      </c>
      <c r="AL971" s="10" t="str">
        <f t="shared" si="844"/>
        <v/>
      </c>
      <c r="AM971" s="25" t="str">
        <f t="shared" si="845"/>
        <v/>
      </c>
      <c r="AO971" s="24" t="str">
        <f t="shared" si="846"/>
        <v/>
      </c>
      <c r="AP971" s="10" t="str">
        <f t="shared" si="847"/>
        <v/>
      </c>
      <c r="AQ971" s="25" t="str">
        <f t="shared" si="848"/>
        <v/>
      </c>
      <c r="AU971" s="24" t="str">
        <f t="shared" si="849"/>
        <v/>
      </c>
      <c r="AV971" s="10" t="str">
        <f t="shared" si="850"/>
        <v/>
      </c>
      <c r="AW971" s="10" t="str">
        <f t="shared" si="851"/>
        <v/>
      </c>
      <c r="AX971" s="10" t="str">
        <f t="shared" si="852"/>
        <v/>
      </c>
      <c r="AY971" s="10" t="str">
        <f t="shared" si="853"/>
        <v/>
      </c>
      <c r="AZ971" s="25" t="str">
        <f t="shared" si="854"/>
        <v/>
      </c>
      <c r="BB971" s="24" t="str">
        <f t="shared" si="855"/>
        <v/>
      </c>
      <c r="BC971" s="10" t="str">
        <f t="shared" si="856"/>
        <v/>
      </c>
      <c r="BD971" s="25" t="str">
        <f t="shared" si="857"/>
        <v/>
      </c>
      <c r="BH971" s="24" t="str">
        <f t="shared" si="858"/>
        <v/>
      </c>
      <c r="BI971" s="10" t="str">
        <f t="shared" si="859"/>
        <v/>
      </c>
      <c r="BJ971" s="10" t="str">
        <f t="shared" si="860"/>
        <v/>
      </c>
      <c r="BK971" s="10" t="str">
        <f t="shared" si="861"/>
        <v/>
      </c>
      <c r="BL971" s="10" t="str">
        <f t="shared" si="862"/>
        <v/>
      </c>
      <c r="BM971" s="25" t="str">
        <f t="shared" si="863"/>
        <v/>
      </c>
      <c r="BO971" s="24" t="str">
        <f t="shared" si="864"/>
        <v/>
      </c>
      <c r="BP971" s="10" t="str">
        <f t="shared" si="865"/>
        <v/>
      </c>
      <c r="BQ971" s="25" t="str">
        <f t="shared" si="866"/>
        <v/>
      </c>
      <c r="BU971" s="24" t="str">
        <f t="shared" si="867"/>
        <v/>
      </c>
      <c r="BV971" s="10" t="str">
        <f t="shared" si="868"/>
        <v/>
      </c>
      <c r="BW971" s="10" t="str">
        <f t="shared" si="869"/>
        <v/>
      </c>
      <c r="BX971" s="10" t="str">
        <f t="shared" si="870"/>
        <v/>
      </c>
      <c r="BY971" s="10" t="str">
        <f t="shared" si="871"/>
        <v/>
      </c>
      <c r="BZ971" s="25" t="str">
        <f t="shared" si="872"/>
        <v/>
      </c>
      <c r="CB971" s="24" t="str">
        <f t="shared" si="873"/>
        <v/>
      </c>
      <c r="CC971" s="10" t="str">
        <f t="shared" si="874"/>
        <v/>
      </c>
      <c r="CD971" s="25" t="str">
        <f t="shared" si="875"/>
        <v/>
      </c>
    </row>
    <row r="972" spans="1:82" x14ac:dyDescent="0.25">
      <c r="A972" s="5" t="str">
        <f>IF('MA Data'!$G970='MA Data'!$I$2,'MA Data'!A970,"")</f>
        <v/>
      </c>
      <c r="B972" t="str">
        <f>IF('MA Data'!$G970='MA Data'!$I$2,'MA Data'!B970,"")</f>
        <v/>
      </c>
      <c r="C972" t="str">
        <f>IF('MA Data'!$G970='MA Data'!$I$2,'MA Data'!C970,"")</f>
        <v/>
      </c>
      <c r="D972" t="str">
        <f>IF('MA Data'!$G970='MA Data'!$I$2,'MA Data'!D970,"")</f>
        <v/>
      </c>
      <c r="E972" t="str">
        <f>IF('MA Data'!$G970='MA Data'!$I$2,'MA Data'!E970,"")</f>
        <v/>
      </c>
      <c r="F972" t="str">
        <f>IF('MA Data'!$G970='MA Data'!$I$2,'MA Data'!F970,"")</f>
        <v/>
      </c>
      <c r="G972" s="6" t="str">
        <f>IF('MA Data'!$G970='MA Data'!$I$2,'MA Data'!G970,"")</f>
        <v/>
      </c>
      <c r="H972" t="str">
        <f t="shared" si="827"/>
        <v/>
      </c>
      <c r="I972" s="10" t="str">
        <f t="shared" si="828"/>
        <v/>
      </c>
      <c r="J972" s="10" t="str">
        <f t="shared" si="829"/>
        <v/>
      </c>
      <c r="K972" s="10" t="str">
        <f t="shared" si="830"/>
        <v/>
      </c>
      <c r="L972" s="10" t="str">
        <f t="shared" si="831"/>
        <v/>
      </c>
      <c r="M972" s="25" t="str">
        <f t="shared" si="832"/>
        <v/>
      </c>
      <c r="O972" s="24" t="str">
        <f t="shared" si="822"/>
        <v/>
      </c>
      <c r="P972" s="10" t="str">
        <f t="shared" si="823"/>
        <v/>
      </c>
      <c r="Q972" s="25" t="str">
        <f t="shared" si="824"/>
        <v/>
      </c>
      <c r="U972" s="5" t="str">
        <f t="shared" si="834"/>
        <v/>
      </c>
      <c r="V972" s="10" t="str">
        <f t="shared" si="835"/>
        <v/>
      </c>
      <c r="W972" s="10" t="str">
        <f t="shared" si="836"/>
        <v/>
      </c>
      <c r="X972" s="10" t="str">
        <f t="shared" si="837"/>
        <v/>
      </c>
      <c r="Y972" s="10" t="str">
        <f t="shared" si="838"/>
        <v/>
      </c>
      <c r="Z972" s="25" t="str">
        <f t="shared" si="839"/>
        <v/>
      </c>
      <c r="AB972" s="24" t="str">
        <f t="shared" si="833"/>
        <v/>
      </c>
      <c r="AC972" s="10" t="str">
        <f t="shared" si="825"/>
        <v/>
      </c>
      <c r="AD972" s="25" t="str">
        <f t="shared" si="826"/>
        <v/>
      </c>
      <c r="AH972" s="24" t="str">
        <f t="shared" si="840"/>
        <v/>
      </c>
      <c r="AI972" s="10" t="str">
        <f t="shared" si="841"/>
        <v/>
      </c>
      <c r="AJ972" s="10" t="str">
        <f t="shared" si="842"/>
        <v/>
      </c>
      <c r="AK972" s="10" t="str">
        <f t="shared" si="843"/>
        <v/>
      </c>
      <c r="AL972" s="10" t="str">
        <f t="shared" si="844"/>
        <v/>
      </c>
      <c r="AM972" s="25" t="str">
        <f t="shared" si="845"/>
        <v/>
      </c>
      <c r="AO972" s="24" t="str">
        <f t="shared" si="846"/>
        <v/>
      </c>
      <c r="AP972" s="10" t="str">
        <f t="shared" si="847"/>
        <v/>
      </c>
      <c r="AQ972" s="25" t="str">
        <f t="shared" si="848"/>
        <v/>
      </c>
      <c r="AU972" s="24" t="str">
        <f t="shared" si="849"/>
        <v/>
      </c>
      <c r="AV972" s="10" t="str">
        <f t="shared" si="850"/>
        <v/>
      </c>
      <c r="AW972" s="10" t="str">
        <f t="shared" si="851"/>
        <v/>
      </c>
      <c r="AX972" s="10" t="str">
        <f t="shared" si="852"/>
        <v/>
      </c>
      <c r="AY972" s="10" t="str">
        <f t="shared" si="853"/>
        <v/>
      </c>
      <c r="AZ972" s="25" t="str">
        <f t="shared" si="854"/>
        <v/>
      </c>
      <c r="BB972" s="24" t="str">
        <f t="shared" si="855"/>
        <v/>
      </c>
      <c r="BC972" s="10" t="str">
        <f t="shared" si="856"/>
        <v/>
      </c>
      <c r="BD972" s="25" t="str">
        <f t="shared" si="857"/>
        <v/>
      </c>
      <c r="BH972" s="24" t="str">
        <f t="shared" si="858"/>
        <v/>
      </c>
      <c r="BI972" s="10" t="str">
        <f t="shared" si="859"/>
        <v/>
      </c>
      <c r="BJ972" s="10" t="str">
        <f t="shared" si="860"/>
        <v/>
      </c>
      <c r="BK972" s="10" t="str">
        <f t="shared" si="861"/>
        <v/>
      </c>
      <c r="BL972" s="10" t="str">
        <f t="shared" si="862"/>
        <v/>
      </c>
      <c r="BM972" s="25" t="str">
        <f t="shared" si="863"/>
        <v/>
      </c>
      <c r="BO972" s="24" t="str">
        <f t="shared" si="864"/>
        <v/>
      </c>
      <c r="BP972" s="10" t="str">
        <f t="shared" si="865"/>
        <v/>
      </c>
      <c r="BQ972" s="25" t="str">
        <f t="shared" si="866"/>
        <v/>
      </c>
      <c r="BU972" s="24" t="str">
        <f t="shared" si="867"/>
        <v/>
      </c>
      <c r="BV972" s="10" t="str">
        <f t="shared" si="868"/>
        <v/>
      </c>
      <c r="BW972" s="10" t="str">
        <f t="shared" si="869"/>
        <v/>
      </c>
      <c r="BX972" s="10" t="str">
        <f t="shared" si="870"/>
        <v/>
      </c>
      <c r="BY972" s="10" t="str">
        <f t="shared" si="871"/>
        <v/>
      </c>
      <c r="BZ972" s="25" t="str">
        <f t="shared" si="872"/>
        <v/>
      </c>
      <c r="CB972" s="24" t="str">
        <f t="shared" si="873"/>
        <v/>
      </c>
      <c r="CC972" s="10" t="str">
        <f t="shared" si="874"/>
        <v/>
      </c>
      <c r="CD972" s="25" t="str">
        <f t="shared" si="875"/>
        <v/>
      </c>
    </row>
    <row r="973" spans="1:82" x14ac:dyDescent="0.25">
      <c r="A973" s="5" t="str">
        <f>IF('MA Data'!$G971='MA Data'!$I$2,'MA Data'!A971,"")</f>
        <v/>
      </c>
      <c r="B973" t="str">
        <f>IF('MA Data'!$G971='MA Data'!$I$2,'MA Data'!B971,"")</f>
        <v/>
      </c>
      <c r="C973" t="str">
        <f>IF('MA Data'!$G971='MA Data'!$I$2,'MA Data'!C971,"")</f>
        <v/>
      </c>
      <c r="D973" t="str">
        <f>IF('MA Data'!$G971='MA Data'!$I$2,'MA Data'!D971,"")</f>
        <v/>
      </c>
      <c r="E973" t="str">
        <f>IF('MA Data'!$G971='MA Data'!$I$2,'MA Data'!E971,"")</f>
        <v/>
      </c>
      <c r="F973" t="str">
        <f>IF('MA Data'!$G971='MA Data'!$I$2,'MA Data'!F971,"")</f>
        <v/>
      </c>
      <c r="G973" s="6" t="str">
        <f>IF('MA Data'!$G971='MA Data'!$I$2,'MA Data'!G971,"")</f>
        <v/>
      </c>
      <c r="H973" t="str">
        <f t="shared" si="827"/>
        <v/>
      </c>
      <c r="I973" s="10" t="str">
        <f t="shared" si="828"/>
        <v/>
      </c>
      <c r="J973" s="10" t="str">
        <f t="shared" si="829"/>
        <v/>
      </c>
      <c r="K973" s="10" t="str">
        <f t="shared" si="830"/>
        <v/>
      </c>
      <c r="L973" s="10" t="str">
        <f t="shared" si="831"/>
        <v/>
      </c>
      <c r="M973" s="25" t="str">
        <f t="shared" si="832"/>
        <v/>
      </c>
      <c r="O973" s="24" t="str">
        <f t="shared" si="822"/>
        <v/>
      </c>
      <c r="P973" s="10" t="str">
        <f t="shared" si="823"/>
        <v/>
      </c>
      <c r="Q973" s="25" t="str">
        <f t="shared" si="824"/>
        <v/>
      </c>
      <c r="U973" s="5" t="str">
        <f t="shared" si="834"/>
        <v/>
      </c>
      <c r="V973" s="10" t="str">
        <f t="shared" si="835"/>
        <v/>
      </c>
      <c r="W973" s="10" t="str">
        <f t="shared" si="836"/>
        <v/>
      </c>
      <c r="X973" s="10" t="str">
        <f t="shared" si="837"/>
        <v/>
      </c>
      <c r="Y973" s="10" t="str">
        <f t="shared" si="838"/>
        <v/>
      </c>
      <c r="Z973" s="25" t="str">
        <f t="shared" si="839"/>
        <v/>
      </c>
      <c r="AB973" s="24" t="str">
        <f t="shared" si="833"/>
        <v/>
      </c>
      <c r="AC973" s="10" t="str">
        <f t="shared" si="825"/>
        <v/>
      </c>
      <c r="AD973" s="25" t="str">
        <f t="shared" si="826"/>
        <v/>
      </c>
      <c r="AH973" s="24" t="str">
        <f t="shared" si="840"/>
        <v/>
      </c>
      <c r="AI973" s="10" t="str">
        <f t="shared" si="841"/>
        <v/>
      </c>
      <c r="AJ973" s="10" t="str">
        <f t="shared" si="842"/>
        <v/>
      </c>
      <c r="AK973" s="10" t="str">
        <f t="shared" si="843"/>
        <v/>
      </c>
      <c r="AL973" s="10" t="str">
        <f t="shared" si="844"/>
        <v/>
      </c>
      <c r="AM973" s="25" t="str">
        <f t="shared" si="845"/>
        <v/>
      </c>
      <c r="AO973" s="24" t="str">
        <f t="shared" si="846"/>
        <v/>
      </c>
      <c r="AP973" s="10" t="str">
        <f t="shared" si="847"/>
        <v/>
      </c>
      <c r="AQ973" s="25" t="str">
        <f t="shared" si="848"/>
        <v/>
      </c>
      <c r="AU973" s="24" t="str">
        <f t="shared" si="849"/>
        <v/>
      </c>
      <c r="AV973" s="10" t="str">
        <f t="shared" si="850"/>
        <v/>
      </c>
      <c r="AW973" s="10" t="str">
        <f t="shared" si="851"/>
        <v/>
      </c>
      <c r="AX973" s="10" t="str">
        <f t="shared" si="852"/>
        <v/>
      </c>
      <c r="AY973" s="10" t="str">
        <f t="shared" si="853"/>
        <v/>
      </c>
      <c r="AZ973" s="25" t="str">
        <f t="shared" si="854"/>
        <v/>
      </c>
      <c r="BB973" s="24" t="str">
        <f t="shared" si="855"/>
        <v/>
      </c>
      <c r="BC973" s="10" t="str">
        <f t="shared" si="856"/>
        <v/>
      </c>
      <c r="BD973" s="25" t="str">
        <f t="shared" si="857"/>
        <v/>
      </c>
      <c r="BH973" s="24" t="str">
        <f t="shared" si="858"/>
        <v/>
      </c>
      <c r="BI973" s="10" t="str">
        <f t="shared" si="859"/>
        <v/>
      </c>
      <c r="BJ973" s="10" t="str">
        <f t="shared" si="860"/>
        <v/>
      </c>
      <c r="BK973" s="10" t="str">
        <f t="shared" si="861"/>
        <v/>
      </c>
      <c r="BL973" s="10" t="str">
        <f t="shared" si="862"/>
        <v/>
      </c>
      <c r="BM973" s="25" t="str">
        <f t="shared" si="863"/>
        <v/>
      </c>
      <c r="BO973" s="24" t="str">
        <f t="shared" si="864"/>
        <v/>
      </c>
      <c r="BP973" s="10" t="str">
        <f t="shared" si="865"/>
        <v/>
      </c>
      <c r="BQ973" s="25" t="str">
        <f t="shared" si="866"/>
        <v/>
      </c>
      <c r="BU973" s="24" t="str">
        <f t="shared" si="867"/>
        <v/>
      </c>
      <c r="BV973" s="10" t="str">
        <f t="shared" si="868"/>
        <v/>
      </c>
      <c r="BW973" s="10" t="str">
        <f t="shared" si="869"/>
        <v/>
      </c>
      <c r="BX973" s="10" t="str">
        <f t="shared" si="870"/>
        <v/>
      </c>
      <c r="BY973" s="10" t="str">
        <f t="shared" si="871"/>
        <v/>
      </c>
      <c r="BZ973" s="25" t="str">
        <f t="shared" si="872"/>
        <v/>
      </c>
      <c r="CB973" s="24" t="str">
        <f t="shared" si="873"/>
        <v/>
      </c>
      <c r="CC973" s="10" t="str">
        <f t="shared" si="874"/>
        <v/>
      </c>
      <c r="CD973" s="25" t="str">
        <f t="shared" si="875"/>
        <v/>
      </c>
    </row>
    <row r="974" spans="1:82" x14ac:dyDescent="0.25">
      <c r="A974" s="5" t="str">
        <f>IF('MA Data'!$G972='MA Data'!$I$2,'MA Data'!A972,"")</f>
        <v/>
      </c>
      <c r="B974" t="str">
        <f>IF('MA Data'!$G972='MA Data'!$I$2,'MA Data'!B972,"")</f>
        <v/>
      </c>
      <c r="C974" t="str">
        <f>IF('MA Data'!$G972='MA Data'!$I$2,'MA Data'!C972,"")</f>
        <v/>
      </c>
      <c r="D974" t="str">
        <f>IF('MA Data'!$G972='MA Data'!$I$2,'MA Data'!D972,"")</f>
        <v/>
      </c>
      <c r="E974" t="str">
        <f>IF('MA Data'!$G972='MA Data'!$I$2,'MA Data'!E972,"")</f>
        <v/>
      </c>
      <c r="F974" t="str">
        <f>IF('MA Data'!$G972='MA Data'!$I$2,'MA Data'!F972,"")</f>
        <v/>
      </c>
      <c r="G974" s="6" t="str">
        <f>IF('MA Data'!$G972='MA Data'!$I$2,'MA Data'!G972,"")</f>
        <v/>
      </c>
      <c r="H974" t="str">
        <f t="shared" si="827"/>
        <v/>
      </c>
      <c r="I974" s="10" t="str">
        <f t="shared" si="828"/>
        <v/>
      </c>
      <c r="J974" s="10" t="str">
        <f t="shared" si="829"/>
        <v/>
      </c>
      <c r="K974" s="10" t="str">
        <f t="shared" si="830"/>
        <v/>
      </c>
      <c r="L974" s="10" t="str">
        <f t="shared" si="831"/>
        <v/>
      </c>
      <c r="M974" s="25" t="str">
        <f t="shared" si="832"/>
        <v/>
      </c>
      <c r="O974" s="24" t="str">
        <f t="shared" si="822"/>
        <v/>
      </c>
      <c r="P974" s="10" t="str">
        <f t="shared" si="823"/>
        <v/>
      </c>
      <c r="Q974" s="25" t="str">
        <f t="shared" si="824"/>
        <v/>
      </c>
      <c r="U974" s="5" t="str">
        <f t="shared" si="834"/>
        <v/>
      </c>
      <c r="V974" s="10" t="str">
        <f t="shared" si="835"/>
        <v/>
      </c>
      <c r="W974" s="10" t="str">
        <f t="shared" si="836"/>
        <v/>
      </c>
      <c r="X974" s="10" t="str">
        <f t="shared" si="837"/>
        <v/>
      </c>
      <c r="Y974" s="10" t="str">
        <f t="shared" si="838"/>
        <v/>
      </c>
      <c r="Z974" s="25" t="str">
        <f t="shared" si="839"/>
        <v/>
      </c>
      <c r="AB974" s="24" t="str">
        <f t="shared" si="833"/>
        <v/>
      </c>
      <c r="AC974" s="10" t="str">
        <f t="shared" si="825"/>
        <v/>
      </c>
      <c r="AD974" s="25" t="str">
        <f t="shared" si="826"/>
        <v/>
      </c>
      <c r="AH974" s="24" t="str">
        <f t="shared" si="840"/>
        <v/>
      </c>
      <c r="AI974" s="10" t="str">
        <f t="shared" si="841"/>
        <v/>
      </c>
      <c r="AJ974" s="10" t="str">
        <f t="shared" si="842"/>
        <v/>
      </c>
      <c r="AK974" s="10" t="str">
        <f t="shared" si="843"/>
        <v/>
      </c>
      <c r="AL974" s="10" t="str">
        <f t="shared" si="844"/>
        <v/>
      </c>
      <c r="AM974" s="25" t="str">
        <f t="shared" si="845"/>
        <v/>
      </c>
      <c r="AO974" s="24" t="str">
        <f t="shared" si="846"/>
        <v/>
      </c>
      <c r="AP974" s="10" t="str">
        <f t="shared" si="847"/>
        <v/>
      </c>
      <c r="AQ974" s="25" t="str">
        <f t="shared" si="848"/>
        <v/>
      </c>
      <c r="AU974" s="24" t="str">
        <f t="shared" si="849"/>
        <v/>
      </c>
      <c r="AV974" s="10" t="str">
        <f t="shared" si="850"/>
        <v/>
      </c>
      <c r="AW974" s="10" t="str">
        <f t="shared" si="851"/>
        <v/>
      </c>
      <c r="AX974" s="10" t="str">
        <f t="shared" si="852"/>
        <v/>
      </c>
      <c r="AY974" s="10" t="str">
        <f t="shared" si="853"/>
        <v/>
      </c>
      <c r="AZ974" s="25" t="str">
        <f t="shared" si="854"/>
        <v/>
      </c>
      <c r="BB974" s="24" t="str">
        <f t="shared" si="855"/>
        <v/>
      </c>
      <c r="BC974" s="10" t="str">
        <f t="shared" si="856"/>
        <v/>
      </c>
      <c r="BD974" s="25" t="str">
        <f t="shared" si="857"/>
        <v/>
      </c>
      <c r="BH974" s="24" t="str">
        <f t="shared" si="858"/>
        <v/>
      </c>
      <c r="BI974" s="10" t="str">
        <f t="shared" si="859"/>
        <v/>
      </c>
      <c r="BJ974" s="10" t="str">
        <f t="shared" si="860"/>
        <v/>
      </c>
      <c r="BK974" s="10" t="str">
        <f t="shared" si="861"/>
        <v/>
      </c>
      <c r="BL974" s="10" t="str">
        <f t="shared" si="862"/>
        <v/>
      </c>
      <c r="BM974" s="25" t="str">
        <f t="shared" si="863"/>
        <v/>
      </c>
      <c r="BO974" s="24" t="str">
        <f t="shared" si="864"/>
        <v/>
      </c>
      <c r="BP974" s="10" t="str">
        <f t="shared" si="865"/>
        <v/>
      </c>
      <c r="BQ974" s="25" t="str">
        <f t="shared" si="866"/>
        <v/>
      </c>
      <c r="BU974" s="24" t="str">
        <f t="shared" si="867"/>
        <v/>
      </c>
      <c r="BV974" s="10" t="str">
        <f t="shared" si="868"/>
        <v/>
      </c>
      <c r="BW974" s="10" t="str">
        <f t="shared" si="869"/>
        <v/>
      </c>
      <c r="BX974" s="10" t="str">
        <f t="shared" si="870"/>
        <v/>
      </c>
      <c r="BY974" s="10" t="str">
        <f t="shared" si="871"/>
        <v/>
      </c>
      <c r="BZ974" s="25" t="str">
        <f t="shared" si="872"/>
        <v/>
      </c>
      <c r="CB974" s="24" t="str">
        <f t="shared" si="873"/>
        <v/>
      </c>
      <c r="CC974" s="10" t="str">
        <f t="shared" si="874"/>
        <v/>
      </c>
      <c r="CD974" s="25" t="str">
        <f t="shared" si="875"/>
        <v/>
      </c>
    </row>
    <row r="975" spans="1:82" x14ac:dyDescent="0.25">
      <c r="A975" s="5" t="str">
        <f>IF('MA Data'!$G973='MA Data'!$I$2,'MA Data'!A973,"")</f>
        <v/>
      </c>
      <c r="B975" t="str">
        <f>IF('MA Data'!$G973='MA Data'!$I$2,'MA Data'!B973,"")</f>
        <v/>
      </c>
      <c r="C975" t="str">
        <f>IF('MA Data'!$G973='MA Data'!$I$2,'MA Data'!C973,"")</f>
        <v/>
      </c>
      <c r="D975" t="str">
        <f>IF('MA Data'!$G973='MA Data'!$I$2,'MA Data'!D973,"")</f>
        <v/>
      </c>
      <c r="E975" t="str">
        <f>IF('MA Data'!$G973='MA Data'!$I$2,'MA Data'!E973,"")</f>
        <v/>
      </c>
      <c r="F975" t="str">
        <f>IF('MA Data'!$G973='MA Data'!$I$2,'MA Data'!F973,"")</f>
        <v/>
      </c>
      <c r="G975" s="6" t="str">
        <f>IF('MA Data'!$G973='MA Data'!$I$2,'MA Data'!G973,"")</f>
        <v/>
      </c>
      <c r="H975" t="str">
        <f t="shared" si="827"/>
        <v/>
      </c>
      <c r="I975" s="10" t="str">
        <f t="shared" si="828"/>
        <v/>
      </c>
      <c r="J975" s="10" t="str">
        <f t="shared" si="829"/>
        <v/>
      </c>
      <c r="K975" s="10" t="str">
        <f t="shared" si="830"/>
        <v/>
      </c>
      <c r="L975" s="10" t="str">
        <f t="shared" si="831"/>
        <v/>
      </c>
      <c r="M975" s="25" t="str">
        <f t="shared" si="832"/>
        <v/>
      </c>
      <c r="O975" s="24" t="str">
        <f t="shared" si="822"/>
        <v/>
      </c>
      <c r="P975" s="10" t="str">
        <f t="shared" si="823"/>
        <v/>
      </c>
      <c r="Q975" s="25" t="str">
        <f t="shared" si="824"/>
        <v/>
      </c>
      <c r="U975" s="5" t="str">
        <f t="shared" si="834"/>
        <v/>
      </c>
      <c r="V975" s="10" t="str">
        <f t="shared" si="835"/>
        <v/>
      </c>
      <c r="W975" s="10" t="str">
        <f t="shared" si="836"/>
        <v/>
      </c>
      <c r="X975" s="10" t="str">
        <f t="shared" si="837"/>
        <v/>
      </c>
      <c r="Y975" s="10" t="str">
        <f t="shared" si="838"/>
        <v/>
      </c>
      <c r="Z975" s="25" t="str">
        <f t="shared" si="839"/>
        <v/>
      </c>
      <c r="AB975" s="24" t="str">
        <f t="shared" si="833"/>
        <v/>
      </c>
      <c r="AC975" s="10" t="str">
        <f t="shared" si="825"/>
        <v/>
      </c>
      <c r="AD975" s="25" t="str">
        <f t="shared" si="826"/>
        <v/>
      </c>
      <c r="AH975" s="24" t="str">
        <f t="shared" si="840"/>
        <v/>
      </c>
      <c r="AI975" s="10" t="str">
        <f t="shared" si="841"/>
        <v/>
      </c>
      <c r="AJ975" s="10" t="str">
        <f t="shared" si="842"/>
        <v/>
      </c>
      <c r="AK975" s="10" t="str">
        <f t="shared" si="843"/>
        <v/>
      </c>
      <c r="AL975" s="10" t="str">
        <f t="shared" si="844"/>
        <v/>
      </c>
      <c r="AM975" s="25" t="str">
        <f t="shared" si="845"/>
        <v/>
      </c>
      <c r="AO975" s="24" t="str">
        <f t="shared" si="846"/>
        <v/>
      </c>
      <c r="AP975" s="10" t="str">
        <f t="shared" si="847"/>
        <v/>
      </c>
      <c r="AQ975" s="25" t="str">
        <f t="shared" si="848"/>
        <v/>
      </c>
      <c r="AU975" s="24" t="str">
        <f t="shared" si="849"/>
        <v/>
      </c>
      <c r="AV975" s="10" t="str">
        <f t="shared" si="850"/>
        <v/>
      </c>
      <c r="AW975" s="10" t="str">
        <f t="shared" si="851"/>
        <v/>
      </c>
      <c r="AX975" s="10" t="str">
        <f t="shared" si="852"/>
        <v/>
      </c>
      <c r="AY975" s="10" t="str">
        <f t="shared" si="853"/>
        <v/>
      </c>
      <c r="AZ975" s="25" t="str">
        <f t="shared" si="854"/>
        <v/>
      </c>
      <c r="BB975" s="24" t="str">
        <f t="shared" si="855"/>
        <v/>
      </c>
      <c r="BC975" s="10" t="str">
        <f t="shared" si="856"/>
        <v/>
      </c>
      <c r="BD975" s="25" t="str">
        <f t="shared" si="857"/>
        <v/>
      </c>
      <c r="BH975" s="24" t="str">
        <f t="shared" si="858"/>
        <v/>
      </c>
      <c r="BI975" s="10" t="str">
        <f t="shared" si="859"/>
        <v/>
      </c>
      <c r="BJ975" s="10" t="str">
        <f t="shared" si="860"/>
        <v/>
      </c>
      <c r="BK975" s="10" t="str">
        <f t="shared" si="861"/>
        <v/>
      </c>
      <c r="BL975" s="10" t="str">
        <f t="shared" si="862"/>
        <v/>
      </c>
      <c r="BM975" s="25" t="str">
        <f t="shared" si="863"/>
        <v/>
      </c>
      <c r="BO975" s="24" t="str">
        <f t="shared" si="864"/>
        <v/>
      </c>
      <c r="BP975" s="10" t="str">
        <f t="shared" si="865"/>
        <v/>
      </c>
      <c r="BQ975" s="25" t="str">
        <f t="shared" si="866"/>
        <v/>
      </c>
      <c r="BU975" s="24" t="str">
        <f t="shared" si="867"/>
        <v/>
      </c>
      <c r="BV975" s="10" t="str">
        <f t="shared" si="868"/>
        <v/>
      </c>
      <c r="BW975" s="10" t="str">
        <f t="shared" si="869"/>
        <v/>
      </c>
      <c r="BX975" s="10" t="str">
        <f t="shared" si="870"/>
        <v/>
      </c>
      <c r="BY975" s="10" t="str">
        <f t="shared" si="871"/>
        <v/>
      </c>
      <c r="BZ975" s="25" t="str">
        <f t="shared" si="872"/>
        <v/>
      </c>
      <c r="CB975" s="24" t="str">
        <f t="shared" si="873"/>
        <v/>
      </c>
      <c r="CC975" s="10" t="str">
        <f t="shared" si="874"/>
        <v/>
      </c>
      <c r="CD975" s="25" t="str">
        <f t="shared" si="875"/>
        <v/>
      </c>
    </row>
    <row r="976" spans="1:82" x14ac:dyDescent="0.25">
      <c r="A976" s="5" t="str">
        <f>IF('MA Data'!$G974='MA Data'!$I$2,'MA Data'!A974,"")</f>
        <v/>
      </c>
      <c r="B976" t="str">
        <f>IF('MA Data'!$G974='MA Data'!$I$2,'MA Data'!B974,"")</f>
        <v/>
      </c>
      <c r="C976" t="str">
        <f>IF('MA Data'!$G974='MA Data'!$I$2,'MA Data'!C974,"")</f>
        <v/>
      </c>
      <c r="D976" t="str">
        <f>IF('MA Data'!$G974='MA Data'!$I$2,'MA Data'!D974,"")</f>
        <v/>
      </c>
      <c r="E976" t="str">
        <f>IF('MA Data'!$G974='MA Data'!$I$2,'MA Data'!E974,"")</f>
        <v/>
      </c>
      <c r="F976" t="str">
        <f>IF('MA Data'!$G974='MA Data'!$I$2,'MA Data'!F974,"")</f>
        <v/>
      </c>
      <c r="G976" s="6" t="str">
        <f>IF('MA Data'!$G974='MA Data'!$I$2,'MA Data'!G974,"")</f>
        <v/>
      </c>
      <c r="H976" t="str">
        <f t="shared" si="827"/>
        <v/>
      </c>
      <c r="I976" s="10" t="str">
        <f t="shared" si="828"/>
        <v/>
      </c>
      <c r="J976" s="10" t="str">
        <f t="shared" si="829"/>
        <v/>
      </c>
      <c r="K976" s="10" t="str">
        <f t="shared" si="830"/>
        <v/>
      </c>
      <c r="L976" s="10" t="str">
        <f t="shared" si="831"/>
        <v/>
      </c>
      <c r="M976" s="25" t="str">
        <f t="shared" si="832"/>
        <v/>
      </c>
      <c r="O976" s="24" t="str">
        <f t="shared" si="822"/>
        <v/>
      </c>
      <c r="P976" s="10" t="str">
        <f t="shared" si="823"/>
        <v/>
      </c>
      <c r="Q976" s="25" t="str">
        <f t="shared" si="824"/>
        <v/>
      </c>
      <c r="U976" s="5" t="str">
        <f t="shared" si="834"/>
        <v/>
      </c>
      <c r="V976" s="10" t="str">
        <f t="shared" si="835"/>
        <v/>
      </c>
      <c r="W976" s="10" t="str">
        <f t="shared" si="836"/>
        <v/>
      </c>
      <c r="X976" s="10" t="str">
        <f t="shared" si="837"/>
        <v/>
      </c>
      <c r="Y976" s="10" t="str">
        <f t="shared" si="838"/>
        <v/>
      </c>
      <c r="Z976" s="25" t="str">
        <f t="shared" si="839"/>
        <v/>
      </c>
      <c r="AB976" s="24" t="str">
        <f t="shared" si="833"/>
        <v/>
      </c>
      <c r="AC976" s="10" t="str">
        <f t="shared" si="825"/>
        <v/>
      </c>
      <c r="AD976" s="25" t="str">
        <f t="shared" si="826"/>
        <v/>
      </c>
      <c r="AH976" s="24" t="str">
        <f t="shared" si="840"/>
        <v/>
      </c>
      <c r="AI976" s="10" t="str">
        <f t="shared" si="841"/>
        <v/>
      </c>
      <c r="AJ976" s="10" t="str">
        <f t="shared" si="842"/>
        <v/>
      </c>
      <c r="AK976" s="10" t="str">
        <f t="shared" si="843"/>
        <v/>
      </c>
      <c r="AL976" s="10" t="str">
        <f t="shared" si="844"/>
        <v/>
      </c>
      <c r="AM976" s="25" t="str">
        <f t="shared" si="845"/>
        <v/>
      </c>
      <c r="AO976" s="24" t="str">
        <f t="shared" si="846"/>
        <v/>
      </c>
      <c r="AP976" s="10" t="str">
        <f t="shared" si="847"/>
        <v/>
      </c>
      <c r="AQ976" s="25" t="str">
        <f t="shared" si="848"/>
        <v/>
      </c>
      <c r="AU976" s="24" t="str">
        <f t="shared" si="849"/>
        <v/>
      </c>
      <c r="AV976" s="10" t="str">
        <f t="shared" si="850"/>
        <v/>
      </c>
      <c r="AW976" s="10" t="str">
        <f t="shared" si="851"/>
        <v/>
      </c>
      <c r="AX976" s="10" t="str">
        <f t="shared" si="852"/>
        <v/>
      </c>
      <c r="AY976" s="10" t="str">
        <f t="shared" si="853"/>
        <v/>
      </c>
      <c r="AZ976" s="25" t="str">
        <f t="shared" si="854"/>
        <v/>
      </c>
      <c r="BB976" s="24" t="str">
        <f t="shared" si="855"/>
        <v/>
      </c>
      <c r="BC976" s="10" t="str">
        <f t="shared" si="856"/>
        <v/>
      </c>
      <c r="BD976" s="25" t="str">
        <f t="shared" si="857"/>
        <v/>
      </c>
      <c r="BH976" s="24" t="str">
        <f t="shared" si="858"/>
        <v/>
      </c>
      <c r="BI976" s="10" t="str">
        <f t="shared" si="859"/>
        <v/>
      </c>
      <c r="BJ976" s="10" t="str">
        <f t="shared" si="860"/>
        <v/>
      </c>
      <c r="BK976" s="10" t="str">
        <f t="shared" si="861"/>
        <v/>
      </c>
      <c r="BL976" s="10" t="str">
        <f t="shared" si="862"/>
        <v/>
      </c>
      <c r="BM976" s="25" t="str">
        <f t="shared" si="863"/>
        <v/>
      </c>
      <c r="BO976" s="24" t="str">
        <f t="shared" si="864"/>
        <v/>
      </c>
      <c r="BP976" s="10" t="str">
        <f t="shared" si="865"/>
        <v/>
      </c>
      <c r="BQ976" s="25" t="str">
        <f t="shared" si="866"/>
        <v/>
      </c>
      <c r="BU976" s="24" t="str">
        <f t="shared" si="867"/>
        <v/>
      </c>
      <c r="BV976" s="10" t="str">
        <f t="shared" si="868"/>
        <v/>
      </c>
      <c r="BW976" s="10" t="str">
        <f t="shared" si="869"/>
        <v/>
      </c>
      <c r="BX976" s="10" t="str">
        <f t="shared" si="870"/>
        <v/>
      </c>
      <c r="BY976" s="10" t="str">
        <f t="shared" si="871"/>
        <v/>
      </c>
      <c r="BZ976" s="25" t="str">
        <f t="shared" si="872"/>
        <v/>
      </c>
      <c r="CB976" s="24" t="str">
        <f t="shared" si="873"/>
        <v/>
      </c>
      <c r="CC976" s="10" t="str">
        <f t="shared" si="874"/>
        <v/>
      </c>
      <c r="CD976" s="25" t="str">
        <f t="shared" si="875"/>
        <v/>
      </c>
    </row>
    <row r="977" spans="1:82" x14ac:dyDescent="0.25">
      <c r="A977" s="5" t="str">
        <f>IF('MA Data'!$G975='MA Data'!$I$2,'MA Data'!A975,"")</f>
        <v/>
      </c>
      <c r="B977" t="str">
        <f>IF('MA Data'!$G975='MA Data'!$I$2,'MA Data'!B975,"")</f>
        <v/>
      </c>
      <c r="C977" t="str">
        <f>IF('MA Data'!$G975='MA Data'!$I$2,'MA Data'!C975,"")</f>
        <v/>
      </c>
      <c r="D977" t="str">
        <f>IF('MA Data'!$G975='MA Data'!$I$2,'MA Data'!D975,"")</f>
        <v/>
      </c>
      <c r="E977" t="str">
        <f>IF('MA Data'!$G975='MA Data'!$I$2,'MA Data'!E975,"")</f>
        <v/>
      </c>
      <c r="F977" t="str">
        <f>IF('MA Data'!$G975='MA Data'!$I$2,'MA Data'!F975,"")</f>
        <v/>
      </c>
      <c r="G977" s="6" t="str">
        <f>IF('MA Data'!$G975='MA Data'!$I$2,'MA Data'!G975,"")</f>
        <v/>
      </c>
      <c r="H977" t="str">
        <f t="shared" si="827"/>
        <v/>
      </c>
      <c r="I977" s="10" t="str">
        <f t="shared" si="828"/>
        <v/>
      </c>
      <c r="J977" s="10" t="str">
        <f t="shared" si="829"/>
        <v/>
      </c>
      <c r="K977" s="10" t="str">
        <f t="shared" si="830"/>
        <v/>
      </c>
      <c r="L977" s="10" t="str">
        <f t="shared" si="831"/>
        <v/>
      </c>
      <c r="M977" s="25" t="str">
        <f t="shared" si="832"/>
        <v/>
      </c>
      <c r="O977" s="24" t="str">
        <f t="shared" si="822"/>
        <v/>
      </c>
      <c r="P977" s="10" t="str">
        <f t="shared" si="823"/>
        <v/>
      </c>
      <c r="Q977" s="25" t="str">
        <f t="shared" si="824"/>
        <v/>
      </c>
      <c r="U977" s="5" t="str">
        <f t="shared" si="834"/>
        <v/>
      </c>
      <c r="V977" s="10" t="str">
        <f t="shared" si="835"/>
        <v/>
      </c>
      <c r="W977" s="10" t="str">
        <f t="shared" si="836"/>
        <v/>
      </c>
      <c r="X977" s="10" t="str">
        <f t="shared" si="837"/>
        <v/>
      </c>
      <c r="Y977" s="10" t="str">
        <f t="shared" si="838"/>
        <v/>
      </c>
      <c r="Z977" s="25" t="str">
        <f t="shared" si="839"/>
        <v/>
      </c>
      <c r="AB977" s="24" t="str">
        <f t="shared" si="833"/>
        <v/>
      </c>
      <c r="AC977" s="10" t="str">
        <f t="shared" si="825"/>
        <v/>
      </c>
      <c r="AD977" s="25" t="str">
        <f t="shared" si="826"/>
        <v/>
      </c>
      <c r="AH977" s="24" t="str">
        <f t="shared" si="840"/>
        <v/>
      </c>
      <c r="AI977" s="10" t="str">
        <f t="shared" si="841"/>
        <v/>
      </c>
      <c r="AJ977" s="10" t="str">
        <f t="shared" si="842"/>
        <v/>
      </c>
      <c r="AK977" s="10" t="str">
        <f t="shared" si="843"/>
        <v/>
      </c>
      <c r="AL977" s="10" t="str">
        <f t="shared" si="844"/>
        <v/>
      </c>
      <c r="AM977" s="25" t="str">
        <f t="shared" si="845"/>
        <v/>
      </c>
      <c r="AO977" s="24" t="str">
        <f t="shared" si="846"/>
        <v/>
      </c>
      <c r="AP977" s="10" t="str">
        <f t="shared" si="847"/>
        <v/>
      </c>
      <c r="AQ977" s="25" t="str">
        <f t="shared" si="848"/>
        <v/>
      </c>
      <c r="AU977" s="24" t="str">
        <f t="shared" si="849"/>
        <v/>
      </c>
      <c r="AV977" s="10" t="str">
        <f t="shared" si="850"/>
        <v/>
      </c>
      <c r="AW977" s="10" t="str">
        <f t="shared" si="851"/>
        <v/>
      </c>
      <c r="AX977" s="10" t="str">
        <f t="shared" si="852"/>
        <v/>
      </c>
      <c r="AY977" s="10" t="str">
        <f t="shared" si="853"/>
        <v/>
      </c>
      <c r="AZ977" s="25" t="str">
        <f t="shared" si="854"/>
        <v/>
      </c>
      <c r="BB977" s="24" t="str">
        <f t="shared" si="855"/>
        <v/>
      </c>
      <c r="BC977" s="10" t="str">
        <f t="shared" si="856"/>
        <v/>
      </c>
      <c r="BD977" s="25" t="str">
        <f t="shared" si="857"/>
        <v/>
      </c>
      <c r="BH977" s="24" t="str">
        <f t="shared" si="858"/>
        <v/>
      </c>
      <c r="BI977" s="10" t="str">
        <f t="shared" si="859"/>
        <v/>
      </c>
      <c r="BJ977" s="10" t="str">
        <f t="shared" si="860"/>
        <v/>
      </c>
      <c r="BK977" s="10" t="str">
        <f t="shared" si="861"/>
        <v/>
      </c>
      <c r="BL977" s="10" t="str">
        <f t="shared" si="862"/>
        <v/>
      </c>
      <c r="BM977" s="25" t="str">
        <f t="shared" si="863"/>
        <v/>
      </c>
      <c r="BO977" s="24" t="str">
        <f t="shared" si="864"/>
        <v/>
      </c>
      <c r="BP977" s="10" t="str">
        <f t="shared" si="865"/>
        <v/>
      </c>
      <c r="BQ977" s="25" t="str">
        <f t="shared" si="866"/>
        <v/>
      </c>
      <c r="BU977" s="24" t="str">
        <f t="shared" si="867"/>
        <v/>
      </c>
      <c r="BV977" s="10" t="str">
        <f t="shared" si="868"/>
        <v/>
      </c>
      <c r="BW977" s="10" t="str">
        <f t="shared" si="869"/>
        <v/>
      </c>
      <c r="BX977" s="10" t="str">
        <f t="shared" si="870"/>
        <v/>
      </c>
      <c r="BY977" s="10" t="str">
        <f t="shared" si="871"/>
        <v/>
      </c>
      <c r="BZ977" s="25" t="str">
        <f t="shared" si="872"/>
        <v/>
      </c>
      <c r="CB977" s="24" t="str">
        <f t="shared" si="873"/>
        <v/>
      </c>
      <c r="CC977" s="10" t="str">
        <f t="shared" si="874"/>
        <v/>
      </c>
      <c r="CD977" s="25" t="str">
        <f t="shared" si="875"/>
        <v/>
      </c>
    </row>
    <row r="978" spans="1:82" x14ac:dyDescent="0.25">
      <c r="A978" s="5" t="str">
        <f>IF('MA Data'!$G976='MA Data'!$I$2,'MA Data'!A976,"")</f>
        <v/>
      </c>
      <c r="B978" t="str">
        <f>IF('MA Data'!$G976='MA Data'!$I$2,'MA Data'!B976,"")</f>
        <v/>
      </c>
      <c r="C978" t="str">
        <f>IF('MA Data'!$G976='MA Data'!$I$2,'MA Data'!C976,"")</f>
        <v/>
      </c>
      <c r="D978" t="str">
        <f>IF('MA Data'!$G976='MA Data'!$I$2,'MA Data'!D976,"")</f>
        <v/>
      </c>
      <c r="E978" t="str">
        <f>IF('MA Data'!$G976='MA Data'!$I$2,'MA Data'!E976,"")</f>
        <v/>
      </c>
      <c r="F978" t="str">
        <f>IF('MA Data'!$G976='MA Data'!$I$2,'MA Data'!F976,"")</f>
        <v/>
      </c>
      <c r="G978" s="6" t="str">
        <f>IF('MA Data'!$G976='MA Data'!$I$2,'MA Data'!G976,"")</f>
        <v/>
      </c>
      <c r="H978" t="str">
        <f t="shared" si="827"/>
        <v/>
      </c>
      <c r="I978" s="10" t="str">
        <f t="shared" si="828"/>
        <v/>
      </c>
      <c r="J978" s="10" t="str">
        <f t="shared" si="829"/>
        <v/>
      </c>
      <c r="K978" s="10" t="str">
        <f t="shared" si="830"/>
        <v/>
      </c>
      <c r="L978" s="10" t="str">
        <f t="shared" si="831"/>
        <v/>
      </c>
      <c r="M978" s="25" t="str">
        <f t="shared" si="832"/>
        <v/>
      </c>
      <c r="O978" s="24" t="str">
        <f t="shared" si="822"/>
        <v/>
      </c>
      <c r="P978" s="10" t="str">
        <f t="shared" si="823"/>
        <v/>
      </c>
      <c r="Q978" s="25" t="str">
        <f t="shared" si="824"/>
        <v/>
      </c>
      <c r="U978" s="5" t="str">
        <f t="shared" si="834"/>
        <v/>
      </c>
      <c r="V978" s="10" t="str">
        <f t="shared" si="835"/>
        <v/>
      </c>
      <c r="W978" s="10" t="str">
        <f t="shared" si="836"/>
        <v/>
      </c>
      <c r="X978" s="10" t="str">
        <f t="shared" si="837"/>
        <v/>
      </c>
      <c r="Y978" s="10" t="str">
        <f t="shared" si="838"/>
        <v/>
      </c>
      <c r="Z978" s="25" t="str">
        <f t="shared" si="839"/>
        <v/>
      </c>
      <c r="AB978" s="24" t="str">
        <f t="shared" si="833"/>
        <v/>
      </c>
      <c r="AC978" s="10" t="str">
        <f t="shared" si="825"/>
        <v/>
      </c>
      <c r="AD978" s="25" t="str">
        <f t="shared" si="826"/>
        <v/>
      </c>
      <c r="AH978" s="24" t="str">
        <f t="shared" si="840"/>
        <v/>
      </c>
      <c r="AI978" s="10" t="str">
        <f t="shared" si="841"/>
        <v/>
      </c>
      <c r="AJ978" s="10" t="str">
        <f t="shared" si="842"/>
        <v/>
      </c>
      <c r="AK978" s="10" t="str">
        <f t="shared" si="843"/>
        <v/>
      </c>
      <c r="AL978" s="10" t="str">
        <f t="shared" si="844"/>
        <v/>
      </c>
      <c r="AM978" s="25" t="str">
        <f t="shared" si="845"/>
        <v/>
      </c>
      <c r="AO978" s="24" t="str">
        <f t="shared" si="846"/>
        <v/>
      </c>
      <c r="AP978" s="10" t="str">
        <f t="shared" si="847"/>
        <v/>
      </c>
      <c r="AQ978" s="25" t="str">
        <f t="shared" si="848"/>
        <v/>
      </c>
      <c r="AU978" s="24" t="str">
        <f t="shared" si="849"/>
        <v/>
      </c>
      <c r="AV978" s="10" t="str">
        <f t="shared" si="850"/>
        <v/>
      </c>
      <c r="AW978" s="10" t="str">
        <f t="shared" si="851"/>
        <v/>
      </c>
      <c r="AX978" s="10" t="str">
        <f t="shared" si="852"/>
        <v/>
      </c>
      <c r="AY978" s="10" t="str">
        <f t="shared" si="853"/>
        <v/>
      </c>
      <c r="AZ978" s="25" t="str">
        <f t="shared" si="854"/>
        <v/>
      </c>
      <c r="BB978" s="24" t="str">
        <f t="shared" si="855"/>
        <v/>
      </c>
      <c r="BC978" s="10" t="str">
        <f t="shared" si="856"/>
        <v/>
      </c>
      <c r="BD978" s="25" t="str">
        <f t="shared" si="857"/>
        <v/>
      </c>
      <c r="BH978" s="24" t="str">
        <f t="shared" si="858"/>
        <v/>
      </c>
      <c r="BI978" s="10" t="str">
        <f t="shared" si="859"/>
        <v/>
      </c>
      <c r="BJ978" s="10" t="str">
        <f t="shared" si="860"/>
        <v/>
      </c>
      <c r="BK978" s="10" t="str">
        <f t="shared" si="861"/>
        <v/>
      </c>
      <c r="BL978" s="10" t="str">
        <f t="shared" si="862"/>
        <v/>
      </c>
      <c r="BM978" s="25" t="str">
        <f t="shared" si="863"/>
        <v/>
      </c>
      <c r="BO978" s="24" t="str">
        <f t="shared" si="864"/>
        <v/>
      </c>
      <c r="BP978" s="10" t="str">
        <f t="shared" si="865"/>
        <v/>
      </c>
      <c r="BQ978" s="25" t="str">
        <f t="shared" si="866"/>
        <v/>
      </c>
      <c r="BU978" s="24" t="str">
        <f t="shared" si="867"/>
        <v/>
      </c>
      <c r="BV978" s="10" t="str">
        <f t="shared" si="868"/>
        <v/>
      </c>
      <c r="BW978" s="10" t="str">
        <f t="shared" si="869"/>
        <v/>
      </c>
      <c r="BX978" s="10" t="str">
        <f t="shared" si="870"/>
        <v/>
      </c>
      <c r="BY978" s="10" t="str">
        <f t="shared" si="871"/>
        <v/>
      </c>
      <c r="BZ978" s="25" t="str">
        <f t="shared" si="872"/>
        <v/>
      </c>
      <c r="CB978" s="24" t="str">
        <f t="shared" si="873"/>
        <v/>
      </c>
      <c r="CC978" s="10" t="str">
        <f t="shared" si="874"/>
        <v/>
      </c>
      <c r="CD978" s="25" t="str">
        <f t="shared" si="875"/>
        <v/>
      </c>
    </row>
    <row r="979" spans="1:82" x14ac:dyDescent="0.25">
      <c r="A979" s="5" t="str">
        <f>IF('MA Data'!$G977='MA Data'!$I$2,'MA Data'!A977,"")</f>
        <v/>
      </c>
      <c r="B979" t="str">
        <f>IF('MA Data'!$G977='MA Data'!$I$2,'MA Data'!B977,"")</f>
        <v/>
      </c>
      <c r="C979" t="str">
        <f>IF('MA Data'!$G977='MA Data'!$I$2,'MA Data'!C977,"")</f>
        <v/>
      </c>
      <c r="D979" t="str">
        <f>IF('MA Data'!$G977='MA Data'!$I$2,'MA Data'!D977,"")</f>
        <v/>
      </c>
      <c r="E979" t="str">
        <f>IF('MA Data'!$G977='MA Data'!$I$2,'MA Data'!E977,"")</f>
        <v/>
      </c>
      <c r="F979" t="str">
        <f>IF('MA Data'!$G977='MA Data'!$I$2,'MA Data'!F977,"")</f>
        <v/>
      </c>
      <c r="G979" s="6" t="str">
        <f>IF('MA Data'!$G977='MA Data'!$I$2,'MA Data'!G977,"")</f>
        <v/>
      </c>
      <c r="H979" t="str">
        <f t="shared" si="827"/>
        <v/>
      </c>
      <c r="I979" s="10" t="str">
        <f t="shared" si="828"/>
        <v/>
      </c>
      <c r="J979" s="10" t="str">
        <f t="shared" si="829"/>
        <v/>
      </c>
      <c r="K979" s="10" t="str">
        <f t="shared" si="830"/>
        <v/>
      </c>
      <c r="L979" s="10" t="str">
        <f t="shared" si="831"/>
        <v/>
      </c>
      <c r="M979" s="25" t="str">
        <f t="shared" si="832"/>
        <v/>
      </c>
      <c r="O979" s="24" t="str">
        <f t="shared" ref="O979:O1003" si="876">IF(D979="","",J979+N$15)</f>
        <v/>
      </c>
      <c r="P979" s="10" t="str">
        <f t="shared" ref="P979:P1003" si="877">IF(D979="","",1/O979)</f>
        <v/>
      </c>
      <c r="Q979" s="25" t="str">
        <f t="shared" ref="Q979:Q1003" si="878">IF(D979="","",H979*P979)</f>
        <v/>
      </c>
      <c r="U979" s="5" t="str">
        <f t="shared" si="834"/>
        <v/>
      </c>
      <c r="V979" s="10" t="str">
        <f t="shared" si="835"/>
        <v/>
      </c>
      <c r="W979" s="10" t="str">
        <f t="shared" si="836"/>
        <v/>
      </c>
      <c r="X979" s="10" t="str">
        <f t="shared" si="837"/>
        <v/>
      </c>
      <c r="Y979" s="10" t="str">
        <f t="shared" si="838"/>
        <v/>
      </c>
      <c r="Z979" s="25" t="str">
        <f t="shared" si="839"/>
        <v/>
      </c>
      <c r="AB979" s="24" t="str">
        <f t="shared" si="833"/>
        <v/>
      </c>
      <c r="AC979" s="10" t="str">
        <f t="shared" ref="AC979:AC1003" si="879">IF(D979="","",1/AB979)</f>
        <v/>
      </c>
      <c r="AD979" s="25" t="str">
        <f t="shared" ref="AD979:AD1003" si="880">IF(D979="","",AC979*U979)</f>
        <v/>
      </c>
      <c r="AH979" s="24" t="str">
        <f t="shared" si="840"/>
        <v/>
      </c>
      <c r="AI979" s="10" t="str">
        <f t="shared" si="841"/>
        <v/>
      </c>
      <c r="AJ979" s="10" t="str">
        <f t="shared" si="842"/>
        <v/>
      </c>
      <c r="AK979" s="10" t="str">
        <f t="shared" si="843"/>
        <v/>
      </c>
      <c r="AL979" s="10" t="str">
        <f t="shared" si="844"/>
        <v/>
      </c>
      <c r="AM979" s="25" t="str">
        <f t="shared" si="845"/>
        <v/>
      </c>
      <c r="AO979" s="24" t="str">
        <f t="shared" si="846"/>
        <v/>
      </c>
      <c r="AP979" s="10" t="str">
        <f t="shared" si="847"/>
        <v/>
      </c>
      <c r="AQ979" s="25" t="str">
        <f t="shared" si="848"/>
        <v/>
      </c>
      <c r="AU979" s="24" t="str">
        <f t="shared" si="849"/>
        <v/>
      </c>
      <c r="AV979" s="10" t="str">
        <f t="shared" si="850"/>
        <v/>
      </c>
      <c r="AW979" s="10" t="str">
        <f t="shared" si="851"/>
        <v/>
      </c>
      <c r="AX979" s="10" t="str">
        <f t="shared" si="852"/>
        <v/>
      </c>
      <c r="AY979" s="10" t="str">
        <f t="shared" si="853"/>
        <v/>
      </c>
      <c r="AZ979" s="25" t="str">
        <f t="shared" si="854"/>
        <v/>
      </c>
      <c r="BB979" s="24" t="str">
        <f t="shared" si="855"/>
        <v/>
      </c>
      <c r="BC979" s="10" t="str">
        <f t="shared" si="856"/>
        <v/>
      </c>
      <c r="BD979" s="25" t="str">
        <f t="shared" si="857"/>
        <v/>
      </c>
      <c r="BH979" s="24" t="str">
        <f t="shared" si="858"/>
        <v/>
      </c>
      <c r="BI979" s="10" t="str">
        <f t="shared" si="859"/>
        <v/>
      </c>
      <c r="BJ979" s="10" t="str">
        <f t="shared" si="860"/>
        <v/>
      </c>
      <c r="BK979" s="10" t="str">
        <f t="shared" si="861"/>
        <v/>
      </c>
      <c r="BL979" s="10" t="str">
        <f t="shared" si="862"/>
        <v/>
      </c>
      <c r="BM979" s="25" t="str">
        <f t="shared" si="863"/>
        <v/>
      </c>
      <c r="BO979" s="24" t="str">
        <f t="shared" si="864"/>
        <v/>
      </c>
      <c r="BP979" s="10" t="str">
        <f t="shared" si="865"/>
        <v/>
      </c>
      <c r="BQ979" s="25" t="str">
        <f t="shared" si="866"/>
        <v/>
      </c>
      <c r="BU979" s="24" t="str">
        <f t="shared" si="867"/>
        <v/>
      </c>
      <c r="BV979" s="10" t="str">
        <f t="shared" si="868"/>
        <v/>
      </c>
      <c r="BW979" s="10" t="str">
        <f t="shared" si="869"/>
        <v/>
      </c>
      <c r="BX979" s="10" t="str">
        <f t="shared" si="870"/>
        <v/>
      </c>
      <c r="BY979" s="10" t="str">
        <f t="shared" si="871"/>
        <v/>
      </c>
      <c r="BZ979" s="25" t="str">
        <f t="shared" si="872"/>
        <v/>
      </c>
      <c r="CB979" s="24" t="str">
        <f t="shared" si="873"/>
        <v/>
      </c>
      <c r="CC979" s="10" t="str">
        <f t="shared" si="874"/>
        <v/>
      </c>
      <c r="CD979" s="25" t="str">
        <f t="shared" si="875"/>
        <v/>
      </c>
    </row>
    <row r="980" spans="1:82" x14ac:dyDescent="0.25">
      <c r="A980" s="5" t="str">
        <f>IF('MA Data'!$G978='MA Data'!$I$2,'MA Data'!A978,"")</f>
        <v/>
      </c>
      <c r="B980" t="str">
        <f>IF('MA Data'!$G978='MA Data'!$I$2,'MA Data'!B978,"")</f>
        <v/>
      </c>
      <c r="C980" t="str">
        <f>IF('MA Data'!$G978='MA Data'!$I$2,'MA Data'!C978,"")</f>
        <v/>
      </c>
      <c r="D980" t="str">
        <f>IF('MA Data'!$G978='MA Data'!$I$2,'MA Data'!D978,"")</f>
        <v/>
      </c>
      <c r="E980" t="str">
        <f>IF('MA Data'!$G978='MA Data'!$I$2,'MA Data'!E978,"")</f>
        <v/>
      </c>
      <c r="F980" t="str">
        <f>IF('MA Data'!$G978='MA Data'!$I$2,'MA Data'!F978,"")</f>
        <v/>
      </c>
      <c r="G980" s="6" t="str">
        <f>IF('MA Data'!$G978='MA Data'!$I$2,'MA Data'!G978,"")</f>
        <v/>
      </c>
      <c r="H980" t="str">
        <f t="shared" si="827"/>
        <v/>
      </c>
      <c r="I980" s="10" t="str">
        <f t="shared" si="828"/>
        <v/>
      </c>
      <c r="J980" s="10" t="str">
        <f t="shared" si="829"/>
        <v/>
      </c>
      <c r="K980" s="10" t="str">
        <f t="shared" si="830"/>
        <v/>
      </c>
      <c r="L980" s="10" t="str">
        <f t="shared" si="831"/>
        <v/>
      </c>
      <c r="M980" s="25" t="str">
        <f t="shared" si="832"/>
        <v/>
      </c>
      <c r="O980" s="24" t="str">
        <f t="shared" si="876"/>
        <v/>
      </c>
      <c r="P980" s="10" t="str">
        <f t="shared" si="877"/>
        <v/>
      </c>
      <c r="Q980" s="25" t="str">
        <f t="shared" si="878"/>
        <v/>
      </c>
      <c r="U980" s="5" t="str">
        <f t="shared" si="834"/>
        <v/>
      </c>
      <c r="V980" s="10" t="str">
        <f t="shared" si="835"/>
        <v/>
      </c>
      <c r="W980" s="10" t="str">
        <f t="shared" si="836"/>
        <v/>
      </c>
      <c r="X980" s="10" t="str">
        <f t="shared" si="837"/>
        <v/>
      </c>
      <c r="Y980" s="10" t="str">
        <f t="shared" si="838"/>
        <v/>
      </c>
      <c r="Z980" s="25" t="str">
        <f t="shared" si="839"/>
        <v/>
      </c>
      <c r="AB980" s="24" t="str">
        <f t="shared" si="833"/>
        <v/>
      </c>
      <c r="AC980" s="10" t="str">
        <f t="shared" si="879"/>
        <v/>
      </c>
      <c r="AD980" s="25" t="str">
        <f t="shared" si="880"/>
        <v/>
      </c>
      <c r="AH980" s="24" t="str">
        <f t="shared" si="840"/>
        <v/>
      </c>
      <c r="AI980" s="10" t="str">
        <f t="shared" si="841"/>
        <v/>
      </c>
      <c r="AJ980" s="10" t="str">
        <f t="shared" si="842"/>
        <v/>
      </c>
      <c r="AK980" s="10" t="str">
        <f t="shared" si="843"/>
        <v/>
      </c>
      <c r="AL980" s="10" t="str">
        <f t="shared" si="844"/>
        <v/>
      </c>
      <c r="AM980" s="25" t="str">
        <f t="shared" si="845"/>
        <v/>
      </c>
      <c r="AO980" s="24" t="str">
        <f t="shared" si="846"/>
        <v/>
      </c>
      <c r="AP980" s="10" t="str">
        <f t="shared" si="847"/>
        <v/>
      </c>
      <c r="AQ980" s="25" t="str">
        <f t="shared" si="848"/>
        <v/>
      </c>
      <c r="AU980" s="24" t="str">
        <f t="shared" si="849"/>
        <v/>
      </c>
      <c r="AV980" s="10" t="str">
        <f t="shared" si="850"/>
        <v/>
      </c>
      <c r="AW980" s="10" t="str">
        <f t="shared" si="851"/>
        <v/>
      </c>
      <c r="AX980" s="10" t="str">
        <f t="shared" si="852"/>
        <v/>
      </c>
      <c r="AY980" s="10" t="str">
        <f t="shared" si="853"/>
        <v/>
      </c>
      <c r="AZ980" s="25" t="str">
        <f t="shared" si="854"/>
        <v/>
      </c>
      <c r="BB980" s="24" t="str">
        <f t="shared" si="855"/>
        <v/>
      </c>
      <c r="BC980" s="10" t="str">
        <f t="shared" si="856"/>
        <v/>
      </c>
      <c r="BD980" s="25" t="str">
        <f t="shared" si="857"/>
        <v/>
      </c>
      <c r="BH980" s="24" t="str">
        <f t="shared" si="858"/>
        <v/>
      </c>
      <c r="BI980" s="10" t="str">
        <f t="shared" si="859"/>
        <v/>
      </c>
      <c r="BJ980" s="10" t="str">
        <f t="shared" si="860"/>
        <v/>
      </c>
      <c r="BK980" s="10" t="str">
        <f t="shared" si="861"/>
        <v/>
      </c>
      <c r="BL980" s="10" t="str">
        <f t="shared" si="862"/>
        <v/>
      </c>
      <c r="BM980" s="25" t="str">
        <f t="shared" si="863"/>
        <v/>
      </c>
      <c r="BO980" s="24" t="str">
        <f t="shared" si="864"/>
        <v/>
      </c>
      <c r="BP980" s="10" t="str">
        <f t="shared" si="865"/>
        <v/>
      </c>
      <c r="BQ980" s="25" t="str">
        <f t="shared" si="866"/>
        <v/>
      </c>
      <c r="BU980" s="24" t="str">
        <f t="shared" si="867"/>
        <v/>
      </c>
      <c r="BV980" s="10" t="str">
        <f t="shared" si="868"/>
        <v/>
      </c>
      <c r="BW980" s="10" t="str">
        <f t="shared" si="869"/>
        <v/>
      </c>
      <c r="BX980" s="10" t="str">
        <f t="shared" si="870"/>
        <v/>
      </c>
      <c r="BY980" s="10" t="str">
        <f t="shared" si="871"/>
        <v/>
      </c>
      <c r="BZ980" s="25" t="str">
        <f t="shared" si="872"/>
        <v/>
      </c>
      <c r="CB980" s="24" t="str">
        <f t="shared" si="873"/>
        <v/>
      </c>
      <c r="CC980" s="10" t="str">
        <f t="shared" si="874"/>
        <v/>
      </c>
      <c r="CD980" s="25" t="str">
        <f t="shared" si="875"/>
        <v/>
      </c>
    </row>
    <row r="981" spans="1:82" x14ac:dyDescent="0.25">
      <c r="A981" s="5" t="str">
        <f>IF('MA Data'!$G979='MA Data'!$I$2,'MA Data'!A979,"")</f>
        <v/>
      </c>
      <c r="B981" t="str">
        <f>IF('MA Data'!$G979='MA Data'!$I$2,'MA Data'!B979,"")</f>
        <v/>
      </c>
      <c r="C981" t="str">
        <f>IF('MA Data'!$G979='MA Data'!$I$2,'MA Data'!C979,"")</f>
        <v/>
      </c>
      <c r="D981" t="str">
        <f>IF('MA Data'!$G979='MA Data'!$I$2,'MA Data'!D979,"")</f>
        <v/>
      </c>
      <c r="E981" t="str">
        <f>IF('MA Data'!$G979='MA Data'!$I$2,'MA Data'!E979,"")</f>
        <v/>
      </c>
      <c r="F981" t="str">
        <f>IF('MA Data'!$G979='MA Data'!$I$2,'MA Data'!F979,"")</f>
        <v/>
      </c>
      <c r="G981" s="6" t="str">
        <f>IF('MA Data'!$G979='MA Data'!$I$2,'MA Data'!G979,"")</f>
        <v/>
      </c>
      <c r="H981" t="str">
        <f t="shared" si="827"/>
        <v/>
      </c>
      <c r="I981" s="10" t="str">
        <f t="shared" si="828"/>
        <v/>
      </c>
      <c r="J981" s="10" t="str">
        <f t="shared" si="829"/>
        <v/>
      </c>
      <c r="K981" s="10" t="str">
        <f t="shared" si="830"/>
        <v/>
      </c>
      <c r="L981" s="10" t="str">
        <f t="shared" si="831"/>
        <v/>
      </c>
      <c r="M981" s="25" t="str">
        <f t="shared" si="832"/>
        <v/>
      </c>
      <c r="O981" s="24" t="str">
        <f t="shared" si="876"/>
        <v/>
      </c>
      <c r="P981" s="10" t="str">
        <f t="shared" si="877"/>
        <v/>
      </c>
      <c r="Q981" s="25" t="str">
        <f t="shared" si="878"/>
        <v/>
      </c>
      <c r="U981" s="5" t="str">
        <f t="shared" si="834"/>
        <v/>
      </c>
      <c r="V981" s="10" t="str">
        <f t="shared" si="835"/>
        <v/>
      </c>
      <c r="W981" s="10" t="str">
        <f t="shared" si="836"/>
        <v/>
      </c>
      <c r="X981" s="10" t="str">
        <f t="shared" si="837"/>
        <v/>
      </c>
      <c r="Y981" s="10" t="str">
        <f t="shared" si="838"/>
        <v/>
      </c>
      <c r="Z981" s="25" t="str">
        <f t="shared" si="839"/>
        <v/>
      </c>
      <c r="AB981" s="24" t="str">
        <f t="shared" si="833"/>
        <v/>
      </c>
      <c r="AC981" s="10" t="str">
        <f t="shared" si="879"/>
        <v/>
      </c>
      <c r="AD981" s="25" t="str">
        <f t="shared" si="880"/>
        <v/>
      </c>
      <c r="AH981" s="24" t="str">
        <f t="shared" si="840"/>
        <v/>
      </c>
      <c r="AI981" s="10" t="str">
        <f t="shared" si="841"/>
        <v/>
      </c>
      <c r="AJ981" s="10" t="str">
        <f t="shared" si="842"/>
        <v/>
      </c>
      <c r="AK981" s="10" t="str">
        <f t="shared" si="843"/>
        <v/>
      </c>
      <c r="AL981" s="10" t="str">
        <f t="shared" si="844"/>
        <v/>
      </c>
      <c r="AM981" s="25" t="str">
        <f t="shared" si="845"/>
        <v/>
      </c>
      <c r="AO981" s="24" t="str">
        <f t="shared" si="846"/>
        <v/>
      </c>
      <c r="AP981" s="10" t="str">
        <f t="shared" si="847"/>
        <v/>
      </c>
      <c r="AQ981" s="25" t="str">
        <f t="shared" si="848"/>
        <v/>
      </c>
      <c r="AU981" s="24" t="str">
        <f t="shared" si="849"/>
        <v/>
      </c>
      <c r="AV981" s="10" t="str">
        <f t="shared" si="850"/>
        <v/>
      </c>
      <c r="AW981" s="10" t="str">
        <f t="shared" si="851"/>
        <v/>
      </c>
      <c r="AX981" s="10" t="str">
        <f t="shared" si="852"/>
        <v/>
      </c>
      <c r="AY981" s="10" t="str">
        <f t="shared" si="853"/>
        <v/>
      </c>
      <c r="AZ981" s="25" t="str">
        <f t="shared" si="854"/>
        <v/>
      </c>
      <c r="BB981" s="24" t="str">
        <f t="shared" si="855"/>
        <v/>
      </c>
      <c r="BC981" s="10" t="str">
        <f t="shared" si="856"/>
        <v/>
      </c>
      <c r="BD981" s="25" t="str">
        <f t="shared" si="857"/>
        <v/>
      </c>
      <c r="BH981" s="24" t="str">
        <f t="shared" si="858"/>
        <v/>
      </c>
      <c r="BI981" s="10" t="str">
        <f t="shared" si="859"/>
        <v/>
      </c>
      <c r="BJ981" s="10" t="str">
        <f t="shared" si="860"/>
        <v/>
      </c>
      <c r="BK981" s="10" t="str">
        <f t="shared" si="861"/>
        <v/>
      </c>
      <c r="BL981" s="10" t="str">
        <f t="shared" si="862"/>
        <v/>
      </c>
      <c r="BM981" s="25" t="str">
        <f t="shared" si="863"/>
        <v/>
      </c>
      <c r="BO981" s="24" t="str">
        <f t="shared" si="864"/>
        <v/>
      </c>
      <c r="BP981" s="10" t="str">
        <f t="shared" si="865"/>
        <v/>
      </c>
      <c r="BQ981" s="25" t="str">
        <f t="shared" si="866"/>
        <v/>
      </c>
      <c r="BU981" s="24" t="str">
        <f t="shared" si="867"/>
        <v/>
      </c>
      <c r="BV981" s="10" t="str">
        <f t="shared" si="868"/>
        <v/>
      </c>
      <c r="BW981" s="10" t="str">
        <f t="shared" si="869"/>
        <v/>
      </c>
      <c r="BX981" s="10" t="str">
        <f t="shared" si="870"/>
        <v/>
      </c>
      <c r="BY981" s="10" t="str">
        <f t="shared" si="871"/>
        <v/>
      </c>
      <c r="BZ981" s="25" t="str">
        <f t="shared" si="872"/>
        <v/>
      </c>
      <c r="CB981" s="24" t="str">
        <f t="shared" si="873"/>
        <v/>
      </c>
      <c r="CC981" s="10" t="str">
        <f t="shared" si="874"/>
        <v/>
      </c>
      <c r="CD981" s="25" t="str">
        <f t="shared" si="875"/>
        <v/>
      </c>
    </row>
    <row r="982" spans="1:82" x14ac:dyDescent="0.25">
      <c r="A982" s="5" t="str">
        <f>IF('MA Data'!$G980='MA Data'!$I$2,'MA Data'!A980,"")</f>
        <v/>
      </c>
      <c r="B982" t="str">
        <f>IF('MA Data'!$G980='MA Data'!$I$2,'MA Data'!B980,"")</f>
        <v/>
      </c>
      <c r="C982" t="str">
        <f>IF('MA Data'!$G980='MA Data'!$I$2,'MA Data'!C980,"")</f>
        <v/>
      </c>
      <c r="D982" t="str">
        <f>IF('MA Data'!$G980='MA Data'!$I$2,'MA Data'!D980,"")</f>
        <v/>
      </c>
      <c r="E982" t="str">
        <f>IF('MA Data'!$G980='MA Data'!$I$2,'MA Data'!E980,"")</f>
        <v/>
      </c>
      <c r="F982" t="str">
        <f>IF('MA Data'!$G980='MA Data'!$I$2,'MA Data'!F980,"")</f>
        <v/>
      </c>
      <c r="G982" s="6" t="str">
        <f>IF('MA Data'!$G980='MA Data'!$I$2,'MA Data'!G980,"")</f>
        <v/>
      </c>
      <c r="H982" t="str">
        <f t="shared" si="827"/>
        <v/>
      </c>
      <c r="I982" s="10" t="str">
        <f t="shared" si="828"/>
        <v/>
      </c>
      <c r="J982" s="10" t="str">
        <f t="shared" si="829"/>
        <v/>
      </c>
      <c r="K982" s="10" t="str">
        <f t="shared" si="830"/>
        <v/>
      </c>
      <c r="L982" s="10" t="str">
        <f t="shared" si="831"/>
        <v/>
      </c>
      <c r="M982" s="25" t="str">
        <f t="shared" si="832"/>
        <v/>
      </c>
      <c r="O982" s="24" t="str">
        <f t="shared" si="876"/>
        <v/>
      </c>
      <c r="P982" s="10" t="str">
        <f t="shared" si="877"/>
        <v/>
      </c>
      <c r="Q982" s="25" t="str">
        <f t="shared" si="878"/>
        <v/>
      </c>
      <c r="U982" s="5" t="str">
        <f t="shared" si="834"/>
        <v/>
      </c>
      <c r="V982" s="10" t="str">
        <f t="shared" si="835"/>
        <v/>
      </c>
      <c r="W982" s="10" t="str">
        <f t="shared" si="836"/>
        <v/>
      </c>
      <c r="X982" s="10" t="str">
        <f t="shared" si="837"/>
        <v/>
      </c>
      <c r="Y982" s="10" t="str">
        <f t="shared" si="838"/>
        <v/>
      </c>
      <c r="Z982" s="25" t="str">
        <f t="shared" si="839"/>
        <v/>
      </c>
      <c r="AB982" s="24" t="str">
        <f t="shared" si="833"/>
        <v/>
      </c>
      <c r="AC982" s="10" t="str">
        <f t="shared" si="879"/>
        <v/>
      </c>
      <c r="AD982" s="25" t="str">
        <f t="shared" si="880"/>
        <v/>
      </c>
      <c r="AH982" s="24" t="str">
        <f t="shared" si="840"/>
        <v/>
      </c>
      <c r="AI982" s="10" t="str">
        <f t="shared" si="841"/>
        <v/>
      </c>
      <c r="AJ982" s="10" t="str">
        <f t="shared" si="842"/>
        <v/>
      </c>
      <c r="AK982" s="10" t="str">
        <f t="shared" si="843"/>
        <v/>
      </c>
      <c r="AL982" s="10" t="str">
        <f t="shared" si="844"/>
        <v/>
      </c>
      <c r="AM982" s="25" t="str">
        <f t="shared" si="845"/>
        <v/>
      </c>
      <c r="AO982" s="24" t="str">
        <f t="shared" si="846"/>
        <v/>
      </c>
      <c r="AP982" s="10" t="str">
        <f t="shared" si="847"/>
        <v/>
      </c>
      <c r="AQ982" s="25" t="str">
        <f t="shared" si="848"/>
        <v/>
      </c>
      <c r="AU982" s="24" t="str">
        <f t="shared" si="849"/>
        <v/>
      </c>
      <c r="AV982" s="10" t="str">
        <f t="shared" si="850"/>
        <v/>
      </c>
      <c r="AW982" s="10" t="str">
        <f t="shared" si="851"/>
        <v/>
      </c>
      <c r="AX982" s="10" t="str">
        <f t="shared" si="852"/>
        <v/>
      </c>
      <c r="AY982" s="10" t="str">
        <f t="shared" si="853"/>
        <v/>
      </c>
      <c r="AZ982" s="25" t="str">
        <f t="shared" si="854"/>
        <v/>
      </c>
      <c r="BB982" s="24" t="str">
        <f t="shared" si="855"/>
        <v/>
      </c>
      <c r="BC982" s="10" t="str">
        <f t="shared" si="856"/>
        <v/>
      </c>
      <c r="BD982" s="25" t="str">
        <f t="shared" si="857"/>
        <v/>
      </c>
      <c r="BH982" s="24" t="str">
        <f t="shared" si="858"/>
        <v/>
      </c>
      <c r="BI982" s="10" t="str">
        <f t="shared" si="859"/>
        <v/>
      </c>
      <c r="BJ982" s="10" t="str">
        <f t="shared" si="860"/>
        <v/>
      </c>
      <c r="BK982" s="10" t="str">
        <f t="shared" si="861"/>
        <v/>
      </c>
      <c r="BL982" s="10" t="str">
        <f t="shared" si="862"/>
        <v/>
      </c>
      <c r="BM982" s="25" t="str">
        <f t="shared" si="863"/>
        <v/>
      </c>
      <c r="BO982" s="24" t="str">
        <f t="shared" si="864"/>
        <v/>
      </c>
      <c r="BP982" s="10" t="str">
        <f t="shared" si="865"/>
        <v/>
      </c>
      <c r="BQ982" s="25" t="str">
        <f t="shared" si="866"/>
        <v/>
      </c>
      <c r="BU982" s="24" t="str">
        <f t="shared" si="867"/>
        <v/>
      </c>
      <c r="BV982" s="10" t="str">
        <f t="shared" si="868"/>
        <v/>
      </c>
      <c r="BW982" s="10" t="str">
        <f t="shared" si="869"/>
        <v/>
      </c>
      <c r="BX982" s="10" t="str">
        <f t="shared" si="870"/>
        <v/>
      </c>
      <c r="BY982" s="10" t="str">
        <f t="shared" si="871"/>
        <v/>
      </c>
      <c r="BZ982" s="25" t="str">
        <f t="shared" si="872"/>
        <v/>
      </c>
      <c r="CB982" s="24" t="str">
        <f t="shared" si="873"/>
        <v/>
      </c>
      <c r="CC982" s="10" t="str">
        <f t="shared" si="874"/>
        <v/>
      </c>
      <c r="CD982" s="25" t="str">
        <f t="shared" si="875"/>
        <v/>
      </c>
    </row>
    <row r="983" spans="1:82" x14ac:dyDescent="0.25">
      <c r="A983" s="5" t="str">
        <f>IF('MA Data'!$G981='MA Data'!$I$2,'MA Data'!A981,"")</f>
        <v/>
      </c>
      <c r="B983" t="str">
        <f>IF('MA Data'!$G981='MA Data'!$I$2,'MA Data'!B981,"")</f>
        <v/>
      </c>
      <c r="C983" t="str">
        <f>IF('MA Data'!$G981='MA Data'!$I$2,'MA Data'!C981,"")</f>
        <v/>
      </c>
      <c r="D983" t="str">
        <f>IF('MA Data'!$G981='MA Data'!$I$2,'MA Data'!D981,"")</f>
        <v/>
      </c>
      <c r="E983" t="str">
        <f>IF('MA Data'!$G981='MA Data'!$I$2,'MA Data'!E981,"")</f>
        <v/>
      </c>
      <c r="F983" t="str">
        <f>IF('MA Data'!$G981='MA Data'!$I$2,'MA Data'!F981,"")</f>
        <v/>
      </c>
      <c r="G983" s="6" t="str">
        <f>IF('MA Data'!$G981='MA Data'!$I$2,'MA Data'!G981,"")</f>
        <v/>
      </c>
      <c r="H983" t="str">
        <f t="shared" si="827"/>
        <v/>
      </c>
      <c r="I983" s="10" t="str">
        <f t="shared" si="828"/>
        <v/>
      </c>
      <c r="J983" s="10" t="str">
        <f t="shared" si="829"/>
        <v/>
      </c>
      <c r="K983" s="10" t="str">
        <f t="shared" si="830"/>
        <v/>
      </c>
      <c r="L983" s="10" t="str">
        <f t="shared" si="831"/>
        <v/>
      </c>
      <c r="M983" s="25" t="str">
        <f t="shared" si="832"/>
        <v/>
      </c>
      <c r="O983" s="24" t="str">
        <f t="shared" si="876"/>
        <v/>
      </c>
      <c r="P983" s="10" t="str">
        <f t="shared" si="877"/>
        <v/>
      </c>
      <c r="Q983" s="25" t="str">
        <f t="shared" si="878"/>
        <v/>
      </c>
      <c r="U983" s="5" t="str">
        <f t="shared" si="834"/>
        <v/>
      </c>
      <c r="V983" s="10" t="str">
        <f t="shared" si="835"/>
        <v/>
      </c>
      <c r="W983" s="10" t="str">
        <f t="shared" si="836"/>
        <v/>
      </c>
      <c r="X983" s="10" t="str">
        <f t="shared" si="837"/>
        <v/>
      </c>
      <c r="Y983" s="10" t="str">
        <f t="shared" si="838"/>
        <v/>
      </c>
      <c r="Z983" s="25" t="str">
        <f t="shared" si="839"/>
        <v/>
      </c>
      <c r="AB983" s="24" t="str">
        <f t="shared" si="833"/>
        <v/>
      </c>
      <c r="AC983" s="10" t="str">
        <f t="shared" si="879"/>
        <v/>
      </c>
      <c r="AD983" s="25" t="str">
        <f t="shared" si="880"/>
        <v/>
      </c>
      <c r="AH983" s="24" t="str">
        <f t="shared" si="840"/>
        <v/>
      </c>
      <c r="AI983" s="10" t="str">
        <f t="shared" si="841"/>
        <v/>
      </c>
      <c r="AJ983" s="10" t="str">
        <f t="shared" si="842"/>
        <v/>
      </c>
      <c r="AK983" s="10" t="str">
        <f t="shared" si="843"/>
        <v/>
      </c>
      <c r="AL983" s="10" t="str">
        <f t="shared" si="844"/>
        <v/>
      </c>
      <c r="AM983" s="25" t="str">
        <f t="shared" si="845"/>
        <v/>
      </c>
      <c r="AO983" s="24" t="str">
        <f t="shared" si="846"/>
        <v/>
      </c>
      <c r="AP983" s="10" t="str">
        <f t="shared" si="847"/>
        <v/>
      </c>
      <c r="AQ983" s="25" t="str">
        <f t="shared" si="848"/>
        <v/>
      </c>
      <c r="AU983" s="24" t="str">
        <f t="shared" si="849"/>
        <v/>
      </c>
      <c r="AV983" s="10" t="str">
        <f t="shared" si="850"/>
        <v/>
      </c>
      <c r="AW983" s="10" t="str">
        <f t="shared" si="851"/>
        <v/>
      </c>
      <c r="AX983" s="10" t="str">
        <f t="shared" si="852"/>
        <v/>
      </c>
      <c r="AY983" s="10" t="str">
        <f t="shared" si="853"/>
        <v/>
      </c>
      <c r="AZ983" s="25" t="str">
        <f t="shared" si="854"/>
        <v/>
      </c>
      <c r="BB983" s="24" t="str">
        <f t="shared" si="855"/>
        <v/>
      </c>
      <c r="BC983" s="10" t="str">
        <f t="shared" si="856"/>
        <v/>
      </c>
      <c r="BD983" s="25" t="str">
        <f t="shared" si="857"/>
        <v/>
      </c>
      <c r="BH983" s="24" t="str">
        <f t="shared" si="858"/>
        <v/>
      </c>
      <c r="BI983" s="10" t="str">
        <f t="shared" si="859"/>
        <v/>
      </c>
      <c r="BJ983" s="10" t="str">
        <f t="shared" si="860"/>
        <v/>
      </c>
      <c r="BK983" s="10" t="str">
        <f t="shared" si="861"/>
        <v/>
      </c>
      <c r="BL983" s="10" t="str">
        <f t="shared" si="862"/>
        <v/>
      </c>
      <c r="BM983" s="25" t="str">
        <f t="shared" si="863"/>
        <v/>
      </c>
      <c r="BO983" s="24" t="str">
        <f t="shared" si="864"/>
        <v/>
      </c>
      <c r="BP983" s="10" t="str">
        <f t="shared" si="865"/>
        <v/>
      </c>
      <c r="BQ983" s="25" t="str">
        <f t="shared" si="866"/>
        <v/>
      </c>
      <c r="BU983" s="24" t="str">
        <f t="shared" si="867"/>
        <v/>
      </c>
      <c r="BV983" s="10" t="str">
        <f t="shared" si="868"/>
        <v/>
      </c>
      <c r="BW983" s="10" t="str">
        <f t="shared" si="869"/>
        <v/>
      </c>
      <c r="BX983" s="10" t="str">
        <f t="shared" si="870"/>
        <v/>
      </c>
      <c r="BY983" s="10" t="str">
        <f t="shared" si="871"/>
        <v/>
      </c>
      <c r="BZ983" s="25" t="str">
        <f t="shared" si="872"/>
        <v/>
      </c>
      <c r="CB983" s="24" t="str">
        <f t="shared" si="873"/>
        <v/>
      </c>
      <c r="CC983" s="10" t="str">
        <f t="shared" si="874"/>
        <v/>
      </c>
      <c r="CD983" s="25" t="str">
        <f t="shared" si="875"/>
        <v/>
      </c>
    </row>
    <row r="984" spans="1:82" x14ac:dyDescent="0.25">
      <c r="A984" s="5" t="str">
        <f>IF('MA Data'!$G982='MA Data'!$I$2,'MA Data'!A982,"")</f>
        <v/>
      </c>
      <c r="B984" t="str">
        <f>IF('MA Data'!$G982='MA Data'!$I$2,'MA Data'!B982,"")</f>
        <v/>
      </c>
      <c r="C984" t="str">
        <f>IF('MA Data'!$G982='MA Data'!$I$2,'MA Data'!C982,"")</f>
        <v/>
      </c>
      <c r="D984" t="str">
        <f>IF('MA Data'!$G982='MA Data'!$I$2,'MA Data'!D982,"")</f>
        <v/>
      </c>
      <c r="E984" t="str">
        <f>IF('MA Data'!$G982='MA Data'!$I$2,'MA Data'!E982,"")</f>
        <v/>
      </c>
      <c r="F984" t="str">
        <f>IF('MA Data'!$G982='MA Data'!$I$2,'MA Data'!F982,"")</f>
        <v/>
      </c>
      <c r="G984" s="6" t="str">
        <f>IF('MA Data'!$G982='MA Data'!$I$2,'MA Data'!G982,"")</f>
        <v/>
      </c>
      <c r="H984" t="str">
        <f t="shared" si="827"/>
        <v/>
      </c>
      <c r="I984" s="10" t="str">
        <f t="shared" si="828"/>
        <v/>
      </c>
      <c r="J984" s="10" t="str">
        <f t="shared" si="829"/>
        <v/>
      </c>
      <c r="K984" s="10" t="str">
        <f t="shared" si="830"/>
        <v/>
      </c>
      <c r="L984" s="10" t="str">
        <f t="shared" si="831"/>
        <v/>
      </c>
      <c r="M984" s="25" t="str">
        <f t="shared" si="832"/>
        <v/>
      </c>
      <c r="O984" s="24" t="str">
        <f t="shared" si="876"/>
        <v/>
      </c>
      <c r="P984" s="10" t="str">
        <f t="shared" si="877"/>
        <v/>
      </c>
      <c r="Q984" s="25" t="str">
        <f t="shared" si="878"/>
        <v/>
      </c>
      <c r="U984" s="5" t="str">
        <f t="shared" si="834"/>
        <v/>
      </c>
      <c r="V984" s="10" t="str">
        <f t="shared" si="835"/>
        <v/>
      </c>
      <c r="W984" s="10" t="str">
        <f t="shared" si="836"/>
        <v/>
      </c>
      <c r="X984" s="10" t="str">
        <f t="shared" si="837"/>
        <v/>
      </c>
      <c r="Y984" s="10" t="str">
        <f t="shared" si="838"/>
        <v/>
      </c>
      <c r="Z984" s="25" t="str">
        <f t="shared" si="839"/>
        <v/>
      </c>
      <c r="AB984" s="24" t="str">
        <f t="shared" si="833"/>
        <v/>
      </c>
      <c r="AC984" s="10" t="str">
        <f t="shared" si="879"/>
        <v/>
      </c>
      <c r="AD984" s="25" t="str">
        <f t="shared" si="880"/>
        <v/>
      </c>
      <c r="AH984" s="24" t="str">
        <f t="shared" si="840"/>
        <v/>
      </c>
      <c r="AI984" s="10" t="str">
        <f t="shared" si="841"/>
        <v/>
      </c>
      <c r="AJ984" s="10" t="str">
        <f t="shared" si="842"/>
        <v/>
      </c>
      <c r="AK984" s="10" t="str">
        <f t="shared" si="843"/>
        <v/>
      </c>
      <c r="AL984" s="10" t="str">
        <f t="shared" si="844"/>
        <v/>
      </c>
      <c r="AM984" s="25" t="str">
        <f t="shared" si="845"/>
        <v/>
      </c>
      <c r="AO984" s="24" t="str">
        <f t="shared" si="846"/>
        <v/>
      </c>
      <c r="AP984" s="10" t="str">
        <f t="shared" si="847"/>
        <v/>
      </c>
      <c r="AQ984" s="25" t="str">
        <f t="shared" si="848"/>
        <v/>
      </c>
      <c r="AU984" s="24" t="str">
        <f t="shared" si="849"/>
        <v/>
      </c>
      <c r="AV984" s="10" t="str">
        <f t="shared" si="850"/>
        <v/>
      </c>
      <c r="AW984" s="10" t="str">
        <f t="shared" si="851"/>
        <v/>
      </c>
      <c r="AX984" s="10" t="str">
        <f t="shared" si="852"/>
        <v/>
      </c>
      <c r="AY984" s="10" t="str">
        <f t="shared" si="853"/>
        <v/>
      </c>
      <c r="AZ984" s="25" t="str">
        <f t="shared" si="854"/>
        <v/>
      </c>
      <c r="BB984" s="24" t="str">
        <f t="shared" si="855"/>
        <v/>
      </c>
      <c r="BC984" s="10" t="str">
        <f t="shared" si="856"/>
        <v/>
      </c>
      <c r="BD984" s="25" t="str">
        <f t="shared" si="857"/>
        <v/>
      </c>
      <c r="BH984" s="24" t="str">
        <f t="shared" si="858"/>
        <v/>
      </c>
      <c r="BI984" s="10" t="str">
        <f t="shared" si="859"/>
        <v/>
      </c>
      <c r="BJ984" s="10" t="str">
        <f t="shared" si="860"/>
        <v/>
      </c>
      <c r="BK984" s="10" t="str">
        <f t="shared" si="861"/>
        <v/>
      </c>
      <c r="BL984" s="10" t="str">
        <f t="shared" si="862"/>
        <v/>
      </c>
      <c r="BM984" s="25" t="str">
        <f t="shared" si="863"/>
        <v/>
      </c>
      <c r="BO984" s="24" t="str">
        <f t="shared" si="864"/>
        <v/>
      </c>
      <c r="BP984" s="10" t="str">
        <f t="shared" si="865"/>
        <v/>
      </c>
      <c r="BQ984" s="25" t="str">
        <f t="shared" si="866"/>
        <v/>
      </c>
      <c r="BU984" s="24" t="str">
        <f t="shared" si="867"/>
        <v/>
      </c>
      <c r="BV984" s="10" t="str">
        <f t="shared" si="868"/>
        <v/>
      </c>
      <c r="BW984" s="10" t="str">
        <f t="shared" si="869"/>
        <v/>
      </c>
      <c r="BX984" s="10" t="str">
        <f t="shared" si="870"/>
        <v/>
      </c>
      <c r="BY984" s="10" t="str">
        <f t="shared" si="871"/>
        <v/>
      </c>
      <c r="BZ984" s="25" t="str">
        <f t="shared" si="872"/>
        <v/>
      </c>
      <c r="CB984" s="24" t="str">
        <f t="shared" si="873"/>
        <v/>
      </c>
      <c r="CC984" s="10" t="str">
        <f t="shared" si="874"/>
        <v/>
      </c>
      <c r="CD984" s="25" t="str">
        <f t="shared" si="875"/>
        <v/>
      </c>
    </row>
    <row r="985" spans="1:82" x14ac:dyDescent="0.25">
      <c r="A985" s="5" t="str">
        <f>IF('MA Data'!$G983='MA Data'!$I$2,'MA Data'!A983,"")</f>
        <v/>
      </c>
      <c r="B985" t="str">
        <f>IF('MA Data'!$G983='MA Data'!$I$2,'MA Data'!B983,"")</f>
        <v/>
      </c>
      <c r="C985" t="str">
        <f>IF('MA Data'!$G983='MA Data'!$I$2,'MA Data'!C983,"")</f>
        <v/>
      </c>
      <c r="D985" t="str">
        <f>IF('MA Data'!$G983='MA Data'!$I$2,'MA Data'!D983,"")</f>
        <v/>
      </c>
      <c r="E985" t="str">
        <f>IF('MA Data'!$G983='MA Data'!$I$2,'MA Data'!E983,"")</f>
        <v/>
      </c>
      <c r="F985" t="str">
        <f>IF('MA Data'!$G983='MA Data'!$I$2,'MA Data'!F983,"")</f>
        <v/>
      </c>
      <c r="G985" s="6" t="str">
        <f>IF('MA Data'!$G983='MA Data'!$I$2,'MA Data'!G983,"")</f>
        <v/>
      </c>
      <c r="H985" t="str">
        <f t="shared" si="827"/>
        <v/>
      </c>
      <c r="I985" s="10" t="str">
        <f t="shared" si="828"/>
        <v/>
      </c>
      <c r="J985" s="10" t="str">
        <f t="shared" si="829"/>
        <v/>
      </c>
      <c r="K985" s="10" t="str">
        <f t="shared" si="830"/>
        <v/>
      </c>
      <c r="L985" s="10" t="str">
        <f t="shared" si="831"/>
        <v/>
      </c>
      <c r="M985" s="25" t="str">
        <f t="shared" si="832"/>
        <v/>
      </c>
      <c r="O985" s="24" t="str">
        <f t="shared" si="876"/>
        <v/>
      </c>
      <c r="P985" s="10" t="str">
        <f t="shared" si="877"/>
        <v/>
      </c>
      <c r="Q985" s="25" t="str">
        <f t="shared" si="878"/>
        <v/>
      </c>
      <c r="U985" s="5" t="str">
        <f t="shared" si="834"/>
        <v/>
      </c>
      <c r="V985" s="10" t="str">
        <f t="shared" si="835"/>
        <v/>
      </c>
      <c r="W985" s="10" t="str">
        <f t="shared" si="836"/>
        <v/>
      </c>
      <c r="X985" s="10" t="str">
        <f t="shared" si="837"/>
        <v/>
      </c>
      <c r="Y985" s="10" t="str">
        <f t="shared" si="838"/>
        <v/>
      </c>
      <c r="Z985" s="25" t="str">
        <f t="shared" si="839"/>
        <v/>
      </c>
      <c r="AB985" s="24" t="str">
        <f t="shared" si="833"/>
        <v/>
      </c>
      <c r="AC985" s="10" t="str">
        <f t="shared" si="879"/>
        <v/>
      </c>
      <c r="AD985" s="25" t="str">
        <f t="shared" si="880"/>
        <v/>
      </c>
      <c r="AH985" s="24" t="str">
        <f t="shared" si="840"/>
        <v/>
      </c>
      <c r="AI985" s="10" t="str">
        <f t="shared" si="841"/>
        <v/>
      </c>
      <c r="AJ985" s="10" t="str">
        <f t="shared" si="842"/>
        <v/>
      </c>
      <c r="AK985" s="10" t="str">
        <f t="shared" si="843"/>
        <v/>
      </c>
      <c r="AL985" s="10" t="str">
        <f t="shared" si="844"/>
        <v/>
      </c>
      <c r="AM985" s="25" t="str">
        <f t="shared" si="845"/>
        <v/>
      </c>
      <c r="AO985" s="24" t="str">
        <f t="shared" si="846"/>
        <v/>
      </c>
      <c r="AP985" s="10" t="str">
        <f t="shared" si="847"/>
        <v/>
      </c>
      <c r="AQ985" s="25" t="str">
        <f t="shared" si="848"/>
        <v/>
      </c>
      <c r="AU985" s="24" t="str">
        <f t="shared" si="849"/>
        <v/>
      </c>
      <c r="AV985" s="10" t="str">
        <f t="shared" si="850"/>
        <v/>
      </c>
      <c r="AW985" s="10" t="str">
        <f t="shared" si="851"/>
        <v/>
      </c>
      <c r="AX985" s="10" t="str">
        <f t="shared" si="852"/>
        <v/>
      </c>
      <c r="AY985" s="10" t="str">
        <f t="shared" si="853"/>
        <v/>
      </c>
      <c r="AZ985" s="25" t="str">
        <f t="shared" si="854"/>
        <v/>
      </c>
      <c r="BB985" s="24" t="str">
        <f t="shared" si="855"/>
        <v/>
      </c>
      <c r="BC985" s="10" t="str">
        <f t="shared" si="856"/>
        <v/>
      </c>
      <c r="BD985" s="25" t="str">
        <f t="shared" si="857"/>
        <v/>
      </c>
      <c r="BH985" s="24" t="str">
        <f t="shared" si="858"/>
        <v/>
      </c>
      <c r="BI985" s="10" t="str">
        <f t="shared" si="859"/>
        <v/>
      </c>
      <c r="BJ985" s="10" t="str">
        <f t="shared" si="860"/>
        <v/>
      </c>
      <c r="BK985" s="10" t="str">
        <f t="shared" si="861"/>
        <v/>
      </c>
      <c r="BL985" s="10" t="str">
        <f t="shared" si="862"/>
        <v/>
      </c>
      <c r="BM985" s="25" t="str">
        <f t="shared" si="863"/>
        <v/>
      </c>
      <c r="BO985" s="24" t="str">
        <f t="shared" si="864"/>
        <v/>
      </c>
      <c r="BP985" s="10" t="str">
        <f t="shared" si="865"/>
        <v/>
      </c>
      <c r="BQ985" s="25" t="str">
        <f t="shared" si="866"/>
        <v/>
      </c>
      <c r="BU985" s="24" t="str">
        <f t="shared" si="867"/>
        <v/>
      </c>
      <c r="BV985" s="10" t="str">
        <f t="shared" si="868"/>
        <v/>
      </c>
      <c r="BW985" s="10" t="str">
        <f t="shared" si="869"/>
        <v/>
      </c>
      <c r="BX985" s="10" t="str">
        <f t="shared" si="870"/>
        <v/>
      </c>
      <c r="BY985" s="10" t="str">
        <f t="shared" si="871"/>
        <v/>
      </c>
      <c r="BZ985" s="25" t="str">
        <f t="shared" si="872"/>
        <v/>
      </c>
      <c r="CB985" s="24" t="str">
        <f t="shared" si="873"/>
        <v/>
      </c>
      <c r="CC985" s="10" t="str">
        <f t="shared" si="874"/>
        <v/>
      </c>
      <c r="CD985" s="25" t="str">
        <f t="shared" si="875"/>
        <v/>
      </c>
    </row>
    <row r="986" spans="1:82" x14ac:dyDescent="0.25">
      <c r="A986" s="5" t="str">
        <f>IF('MA Data'!$G984='MA Data'!$I$2,'MA Data'!A984,"")</f>
        <v/>
      </c>
      <c r="B986" t="str">
        <f>IF('MA Data'!$G984='MA Data'!$I$2,'MA Data'!B984,"")</f>
        <v/>
      </c>
      <c r="C986" t="str">
        <f>IF('MA Data'!$G984='MA Data'!$I$2,'MA Data'!C984,"")</f>
        <v/>
      </c>
      <c r="D986" t="str">
        <f>IF('MA Data'!$G984='MA Data'!$I$2,'MA Data'!D984,"")</f>
        <v/>
      </c>
      <c r="E986" t="str">
        <f>IF('MA Data'!$G984='MA Data'!$I$2,'MA Data'!E984,"")</f>
        <v/>
      </c>
      <c r="F986" t="str">
        <f>IF('MA Data'!$G984='MA Data'!$I$2,'MA Data'!F984,"")</f>
        <v/>
      </c>
      <c r="G986" s="6" t="str">
        <f>IF('MA Data'!$G984='MA Data'!$I$2,'MA Data'!G984,"")</f>
        <v/>
      </c>
      <c r="H986" t="str">
        <f t="shared" si="827"/>
        <v/>
      </c>
      <c r="I986" s="10" t="str">
        <f t="shared" si="828"/>
        <v/>
      </c>
      <c r="J986" s="10" t="str">
        <f t="shared" si="829"/>
        <v/>
      </c>
      <c r="K986" s="10" t="str">
        <f t="shared" si="830"/>
        <v/>
      </c>
      <c r="L986" s="10" t="str">
        <f t="shared" si="831"/>
        <v/>
      </c>
      <c r="M986" s="25" t="str">
        <f t="shared" si="832"/>
        <v/>
      </c>
      <c r="O986" s="24" t="str">
        <f t="shared" si="876"/>
        <v/>
      </c>
      <c r="P986" s="10" t="str">
        <f t="shared" si="877"/>
        <v/>
      </c>
      <c r="Q986" s="25" t="str">
        <f t="shared" si="878"/>
        <v/>
      </c>
      <c r="U986" s="5" t="str">
        <f t="shared" si="834"/>
        <v/>
      </c>
      <c r="V986" s="10" t="str">
        <f t="shared" si="835"/>
        <v/>
      </c>
      <c r="W986" s="10" t="str">
        <f t="shared" si="836"/>
        <v/>
      </c>
      <c r="X986" s="10" t="str">
        <f t="shared" si="837"/>
        <v/>
      </c>
      <c r="Y986" s="10" t="str">
        <f t="shared" si="838"/>
        <v/>
      </c>
      <c r="Z986" s="25" t="str">
        <f t="shared" si="839"/>
        <v/>
      </c>
      <c r="AB986" s="24" t="str">
        <f t="shared" si="833"/>
        <v/>
      </c>
      <c r="AC986" s="10" t="str">
        <f t="shared" si="879"/>
        <v/>
      </c>
      <c r="AD986" s="25" t="str">
        <f t="shared" si="880"/>
        <v/>
      </c>
      <c r="AH986" s="24" t="str">
        <f t="shared" si="840"/>
        <v/>
      </c>
      <c r="AI986" s="10" t="str">
        <f t="shared" si="841"/>
        <v/>
      </c>
      <c r="AJ986" s="10" t="str">
        <f t="shared" si="842"/>
        <v/>
      </c>
      <c r="AK986" s="10" t="str">
        <f t="shared" si="843"/>
        <v/>
      </c>
      <c r="AL986" s="10" t="str">
        <f t="shared" si="844"/>
        <v/>
      </c>
      <c r="AM986" s="25" t="str">
        <f t="shared" si="845"/>
        <v/>
      </c>
      <c r="AO986" s="24" t="str">
        <f t="shared" si="846"/>
        <v/>
      </c>
      <c r="AP986" s="10" t="str">
        <f t="shared" si="847"/>
        <v/>
      </c>
      <c r="AQ986" s="25" t="str">
        <f t="shared" si="848"/>
        <v/>
      </c>
      <c r="AU986" s="24" t="str">
        <f t="shared" si="849"/>
        <v/>
      </c>
      <c r="AV986" s="10" t="str">
        <f t="shared" si="850"/>
        <v/>
      </c>
      <c r="AW986" s="10" t="str">
        <f t="shared" si="851"/>
        <v/>
      </c>
      <c r="AX986" s="10" t="str">
        <f t="shared" si="852"/>
        <v/>
      </c>
      <c r="AY986" s="10" t="str">
        <f t="shared" si="853"/>
        <v/>
      </c>
      <c r="AZ986" s="25" t="str">
        <f t="shared" si="854"/>
        <v/>
      </c>
      <c r="BB986" s="24" t="str">
        <f t="shared" si="855"/>
        <v/>
      </c>
      <c r="BC986" s="10" t="str">
        <f t="shared" si="856"/>
        <v/>
      </c>
      <c r="BD986" s="25" t="str">
        <f t="shared" si="857"/>
        <v/>
      </c>
      <c r="BH986" s="24" t="str">
        <f t="shared" si="858"/>
        <v/>
      </c>
      <c r="BI986" s="10" t="str">
        <f t="shared" si="859"/>
        <v/>
      </c>
      <c r="BJ986" s="10" t="str">
        <f t="shared" si="860"/>
        <v/>
      </c>
      <c r="BK986" s="10" t="str">
        <f t="shared" si="861"/>
        <v/>
      </c>
      <c r="BL986" s="10" t="str">
        <f t="shared" si="862"/>
        <v/>
      </c>
      <c r="BM986" s="25" t="str">
        <f t="shared" si="863"/>
        <v/>
      </c>
      <c r="BO986" s="24" t="str">
        <f t="shared" si="864"/>
        <v/>
      </c>
      <c r="BP986" s="10" t="str">
        <f t="shared" si="865"/>
        <v/>
      </c>
      <c r="BQ986" s="25" t="str">
        <f t="shared" si="866"/>
        <v/>
      </c>
      <c r="BU986" s="24" t="str">
        <f t="shared" si="867"/>
        <v/>
      </c>
      <c r="BV986" s="10" t="str">
        <f t="shared" si="868"/>
        <v/>
      </c>
      <c r="BW986" s="10" t="str">
        <f t="shared" si="869"/>
        <v/>
      </c>
      <c r="BX986" s="10" t="str">
        <f t="shared" si="870"/>
        <v/>
      </c>
      <c r="BY986" s="10" t="str">
        <f t="shared" si="871"/>
        <v/>
      </c>
      <c r="BZ986" s="25" t="str">
        <f t="shared" si="872"/>
        <v/>
      </c>
      <c r="CB986" s="24" t="str">
        <f t="shared" si="873"/>
        <v/>
      </c>
      <c r="CC986" s="10" t="str">
        <f t="shared" si="874"/>
        <v/>
      </c>
      <c r="CD986" s="25" t="str">
        <f t="shared" si="875"/>
        <v/>
      </c>
    </row>
    <row r="987" spans="1:82" x14ac:dyDescent="0.25">
      <c r="A987" s="5" t="str">
        <f>IF('MA Data'!$G985='MA Data'!$I$2,'MA Data'!A985,"")</f>
        <v/>
      </c>
      <c r="B987" t="str">
        <f>IF('MA Data'!$G985='MA Data'!$I$2,'MA Data'!B985,"")</f>
        <v/>
      </c>
      <c r="C987" t="str">
        <f>IF('MA Data'!$G985='MA Data'!$I$2,'MA Data'!C985,"")</f>
        <v/>
      </c>
      <c r="D987" t="str">
        <f>IF('MA Data'!$G985='MA Data'!$I$2,'MA Data'!D985,"")</f>
        <v/>
      </c>
      <c r="E987" t="str">
        <f>IF('MA Data'!$G985='MA Data'!$I$2,'MA Data'!E985,"")</f>
        <v/>
      </c>
      <c r="F987" t="str">
        <f>IF('MA Data'!$G985='MA Data'!$I$2,'MA Data'!F985,"")</f>
        <v/>
      </c>
      <c r="G987" s="6" t="str">
        <f>IF('MA Data'!$G985='MA Data'!$I$2,'MA Data'!G985,"")</f>
        <v/>
      </c>
      <c r="H987" t="str">
        <f t="shared" si="827"/>
        <v/>
      </c>
      <c r="I987" s="10" t="str">
        <f t="shared" si="828"/>
        <v/>
      </c>
      <c r="J987" s="10" t="str">
        <f t="shared" si="829"/>
        <v/>
      </c>
      <c r="K987" s="10" t="str">
        <f t="shared" si="830"/>
        <v/>
      </c>
      <c r="L987" s="10" t="str">
        <f t="shared" si="831"/>
        <v/>
      </c>
      <c r="M987" s="25" t="str">
        <f t="shared" si="832"/>
        <v/>
      </c>
      <c r="O987" s="24" t="str">
        <f t="shared" si="876"/>
        <v/>
      </c>
      <c r="P987" s="10" t="str">
        <f t="shared" si="877"/>
        <v/>
      </c>
      <c r="Q987" s="25" t="str">
        <f t="shared" si="878"/>
        <v/>
      </c>
      <c r="U987" s="5" t="str">
        <f t="shared" si="834"/>
        <v/>
      </c>
      <c r="V987" s="10" t="str">
        <f t="shared" si="835"/>
        <v/>
      </c>
      <c r="W987" s="10" t="str">
        <f t="shared" si="836"/>
        <v/>
      </c>
      <c r="X987" s="10" t="str">
        <f t="shared" si="837"/>
        <v/>
      </c>
      <c r="Y987" s="10" t="str">
        <f t="shared" si="838"/>
        <v/>
      </c>
      <c r="Z987" s="25" t="str">
        <f t="shared" si="839"/>
        <v/>
      </c>
      <c r="AB987" s="24" t="str">
        <f t="shared" si="833"/>
        <v/>
      </c>
      <c r="AC987" s="10" t="str">
        <f t="shared" si="879"/>
        <v/>
      </c>
      <c r="AD987" s="25" t="str">
        <f t="shared" si="880"/>
        <v/>
      </c>
      <c r="AH987" s="24" t="str">
        <f t="shared" si="840"/>
        <v/>
      </c>
      <c r="AI987" s="10" t="str">
        <f t="shared" si="841"/>
        <v/>
      </c>
      <c r="AJ987" s="10" t="str">
        <f t="shared" si="842"/>
        <v/>
      </c>
      <c r="AK987" s="10" t="str">
        <f t="shared" si="843"/>
        <v/>
      </c>
      <c r="AL987" s="10" t="str">
        <f t="shared" si="844"/>
        <v/>
      </c>
      <c r="AM987" s="25" t="str">
        <f t="shared" si="845"/>
        <v/>
      </c>
      <c r="AO987" s="24" t="str">
        <f t="shared" si="846"/>
        <v/>
      </c>
      <c r="AP987" s="10" t="str">
        <f t="shared" si="847"/>
        <v/>
      </c>
      <c r="AQ987" s="25" t="str">
        <f t="shared" si="848"/>
        <v/>
      </c>
      <c r="AU987" s="24" t="str">
        <f t="shared" si="849"/>
        <v/>
      </c>
      <c r="AV987" s="10" t="str">
        <f t="shared" si="850"/>
        <v/>
      </c>
      <c r="AW987" s="10" t="str">
        <f t="shared" si="851"/>
        <v/>
      </c>
      <c r="AX987" s="10" t="str">
        <f t="shared" si="852"/>
        <v/>
      </c>
      <c r="AY987" s="10" t="str">
        <f t="shared" si="853"/>
        <v/>
      </c>
      <c r="AZ987" s="25" t="str">
        <f t="shared" si="854"/>
        <v/>
      </c>
      <c r="BB987" s="24" t="str">
        <f t="shared" si="855"/>
        <v/>
      </c>
      <c r="BC987" s="10" t="str">
        <f t="shared" si="856"/>
        <v/>
      </c>
      <c r="BD987" s="25" t="str">
        <f t="shared" si="857"/>
        <v/>
      </c>
      <c r="BH987" s="24" t="str">
        <f t="shared" si="858"/>
        <v/>
      </c>
      <c r="BI987" s="10" t="str">
        <f t="shared" si="859"/>
        <v/>
      </c>
      <c r="BJ987" s="10" t="str">
        <f t="shared" si="860"/>
        <v/>
      </c>
      <c r="BK987" s="10" t="str">
        <f t="shared" si="861"/>
        <v/>
      </c>
      <c r="BL987" s="10" t="str">
        <f t="shared" si="862"/>
        <v/>
      </c>
      <c r="BM987" s="25" t="str">
        <f t="shared" si="863"/>
        <v/>
      </c>
      <c r="BO987" s="24" t="str">
        <f t="shared" si="864"/>
        <v/>
      </c>
      <c r="BP987" s="10" t="str">
        <f t="shared" si="865"/>
        <v/>
      </c>
      <c r="BQ987" s="25" t="str">
        <f t="shared" si="866"/>
        <v/>
      </c>
      <c r="BU987" s="24" t="str">
        <f t="shared" si="867"/>
        <v/>
      </c>
      <c r="BV987" s="10" t="str">
        <f t="shared" si="868"/>
        <v/>
      </c>
      <c r="BW987" s="10" t="str">
        <f t="shared" si="869"/>
        <v/>
      </c>
      <c r="BX987" s="10" t="str">
        <f t="shared" si="870"/>
        <v/>
      </c>
      <c r="BY987" s="10" t="str">
        <f t="shared" si="871"/>
        <v/>
      </c>
      <c r="BZ987" s="25" t="str">
        <f t="shared" si="872"/>
        <v/>
      </c>
      <c r="CB987" s="24" t="str">
        <f t="shared" si="873"/>
        <v/>
      </c>
      <c r="CC987" s="10" t="str">
        <f t="shared" si="874"/>
        <v/>
      </c>
      <c r="CD987" s="25" t="str">
        <f t="shared" si="875"/>
        <v/>
      </c>
    </row>
    <row r="988" spans="1:82" x14ac:dyDescent="0.25">
      <c r="A988" s="5" t="str">
        <f>IF('MA Data'!$G986='MA Data'!$I$2,'MA Data'!A986,"")</f>
        <v/>
      </c>
      <c r="B988" t="str">
        <f>IF('MA Data'!$G986='MA Data'!$I$2,'MA Data'!B986,"")</f>
        <v/>
      </c>
      <c r="C988" t="str">
        <f>IF('MA Data'!$G986='MA Data'!$I$2,'MA Data'!C986,"")</f>
        <v/>
      </c>
      <c r="D988" t="str">
        <f>IF('MA Data'!$G986='MA Data'!$I$2,'MA Data'!D986,"")</f>
        <v/>
      </c>
      <c r="E988" t="str">
        <f>IF('MA Data'!$G986='MA Data'!$I$2,'MA Data'!E986,"")</f>
        <v/>
      </c>
      <c r="F988" t="str">
        <f>IF('MA Data'!$G986='MA Data'!$I$2,'MA Data'!F986,"")</f>
        <v/>
      </c>
      <c r="G988" s="6" t="str">
        <f>IF('MA Data'!$G986='MA Data'!$I$2,'MA Data'!G986,"")</f>
        <v/>
      </c>
      <c r="H988" t="str">
        <f t="shared" si="827"/>
        <v/>
      </c>
      <c r="I988" s="10" t="str">
        <f t="shared" si="828"/>
        <v/>
      </c>
      <c r="J988" s="10" t="str">
        <f t="shared" si="829"/>
        <v/>
      </c>
      <c r="K988" s="10" t="str">
        <f t="shared" si="830"/>
        <v/>
      </c>
      <c r="L988" s="10" t="str">
        <f t="shared" si="831"/>
        <v/>
      </c>
      <c r="M988" s="25" t="str">
        <f t="shared" si="832"/>
        <v/>
      </c>
      <c r="O988" s="24" t="str">
        <f t="shared" si="876"/>
        <v/>
      </c>
      <c r="P988" s="10" t="str">
        <f t="shared" si="877"/>
        <v/>
      </c>
      <c r="Q988" s="25" t="str">
        <f t="shared" si="878"/>
        <v/>
      </c>
      <c r="U988" s="5" t="str">
        <f t="shared" si="834"/>
        <v/>
      </c>
      <c r="V988" s="10" t="str">
        <f t="shared" si="835"/>
        <v/>
      </c>
      <c r="W988" s="10" t="str">
        <f t="shared" si="836"/>
        <v/>
      </c>
      <c r="X988" s="10" t="str">
        <f t="shared" si="837"/>
        <v/>
      </c>
      <c r="Y988" s="10" t="str">
        <f t="shared" si="838"/>
        <v/>
      </c>
      <c r="Z988" s="25" t="str">
        <f t="shared" si="839"/>
        <v/>
      </c>
      <c r="AB988" s="24" t="str">
        <f t="shared" si="833"/>
        <v/>
      </c>
      <c r="AC988" s="10" t="str">
        <f t="shared" si="879"/>
        <v/>
      </c>
      <c r="AD988" s="25" t="str">
        <f t="shared" si="880"/>
        <v/>
      </c>
      <c r="AH988" s="24" t="str">
        <f t="shared" si="840"/>
        <v/>
      </c>
      <c r="AI988" s="10" t="str">
        <f t="shared" si="841"/>
        <v/>
      </c>
      <c r="AJ988" s="10" t="str">
        <f t="shared" si="842"/>
        <v/>
      </c>
      <c r="AK988" s="10" t="str">
        <f t="shared" si="843"/>
        <v/>
      </c>
      <c r="AL988" s="10" t="str">
        <f t="shared" si="844"/>
        <v/>
      </c>
      <c r="AM988" s="25" t="str">
        <f t="shared" si="845"/>
        <v/>
      </c>
      <c r="AO988" s="24" t="str">
        <f t="shared" si="846"/>
        <v/>
      </c>
      <c r="AP988" s="10" t="str">
        <f t="shared" si="847"/>
        <v/>
      </c>
      <c r="AQ988" s="25" t="str">
        <f t="shared" si="848"/>
        <v/>
      </c>
      <c r="AU988" s="24" t="str">
        <f t="shared" si="849"/>
        <v/>
      </c>
      <c r="AV988" s="10" t="str">
        <f t="shared" si="850"/>
        <v/>
      </c>
      <c r="AW988" s="10" t="str">
        <f t="shared" si="851"/>
        <v/>
      </c>
      <c r="AX988" s="10" t="str">
        <f t="shared" si="852"/>
        <v/>
      </c>
      <c r="AY988" s="10" t="str">
        <f t="shared" si="853"/>
        <v/>
      </c>
      <c r="AZ988" s="25" t="str">
        <f t="shared" si="854"/>
        <v/>
      </c>
      <c r="BB988" s="24" t="str">
        <f t="shared" si="855"/>
        <v/>
      </c>
      <c r="BC988" s="10" t="str">
        <f t="shared" si="856"/>
        <v/>
      </c>
      <c r="BD988" s="25" t="str">
        <f t="shared" si="857"/>
        <v/>
      </c>
      <c r="BH988" s="24" t="str">
        <f t="shared" si="858"/>
        <v/>
      </c>
      <c r="BI988" s="10" t="str">
        <f t="shared" si="859"/>
        <v/>
      </c>
      <c r="BJ988" s="10" t="str">
        <f t="shared" si="860"/>
        <v/>
      </c>
      <c r="BK988" s="10" t="str">
        <f t="shared" si="861"/>
        <v/>
      </c>
      <c r="BL988" s="10" t="str">
        <f t="shared" si="862"/>
        <v/>
      </c>
      <c r="BM988" s="25" t="str">
        <f t="shared" si="863"/>
        <v/>
      </c>
      <c r="BO988" s="24" t="str">
        <f t="shared" si="864"/>
        <v/>
      </c>
      <c r="BP988" s="10" t="str">
        <f t="shared" si="865"/>
        <v/>
      </c>
      <c r="BQ988" s="25" t="str">
        <f t="shared" si="866"/>
        <v/>
      </c>
      <c r="BU988" s="24" t="str">
        <f t="shared" si="867"/>
        <v/>
      </c>
      <c r="BV988" s="10" t="str">
        <f t="shared" si="868"/>
        <v/>
      </c>
      <c r="BW988" s="10" t="str">
        <f t="shared" si="869"/>
        <v/>
      </c>
      <c r="BX988" s="10" t="str">
        <f t="shared" si="870"/>
        <v/>
      </c>
      <c r="BY988" s="10" t="str">
        <f t="shared" si="871"/>
        <v/>
      </c>
      <c r="BZ988" s="25" t="str">
        <f t="shared" si="872"/>
        <v/>
      </c>
      <c r="CB988" s="24" t="str">
        <f t="shared" si="873"/>
        <v/>
      </c>
      <c r="CC988" s="10" t="str">
        <f t="shared" si="874"/>
        <v/>
      </c>
      <c r="CD988" s="25" t="str">
        <f t="shared" si="875"/>
        <v/>
      </c>
    </row>
    <row r="989" spans="1:82" x14ac:dyDescent="0.25">
      <c r="A989" s="5" t="str">
        <f>IF('MA Data'!$G987='MA Data'!$I$2,'MA Data'!A987,"")</f>
        <v/>
      </c>
      <c r="B989" t="str">
        <f>IF('MA Data'!$G987='MA Data'!$I$2,'MA Data'!B987,"")</f>
        <v/>
      </c>
      <c r="C989" t="str">
        <f>IF('MA Data'!$G987='MA Data'!$I$2,'MA Data'!C987,"")</f>
        <v/>
      </c>
      <c r="D989" t="str">
        <f>IF('MA Data'!$G987='MA Data'!$I$2,'MA Data'!D987,"")</f>
        <v/>
      </c>
      <c r="E989" t="str">
        <f>IF('MA Data'!$G987='MA Data'!$I$2,'MA Data'!E987,"")</f>
        <v/>
      </c>
      <c r="F989" t="str">
        <f>IF('MA Data'!$G987='MA Data'!$I$2,'MA Data'!F987,"")</f>
        <v/>
      </c>
      <c r="G989" s="6" t="str">
        <f>IF('MA Data'!$G987='MA Data'!$I$2,'MA Data'!G987,"")</f>
        <v/>
      </c>
      <c r="H989" t="str">
        <f t="shared" si="827"/>
        <v/>
      </c>
      <c r="I989" s="10" t="str">
        <f t="shared" si="828"/>
        <v/>
      </c>
      <c r="J989" s="10" t="str">
        <f t="shared" si="829"/>
        <v/>
      </c>
      <c r="K989" s="10" t="str">
        <f t="shared" si="830"/>
        <v/>
      </c>
      <c r="L989" s="10" t="str">
        <f t="shared" si="831"/>
        <v/>
      </c>
      <c r="M989" s="25" t="str">
        <f t="shared" si="832"/>
        <v/>
      </c>
      <c r="O989" s="24" t="str">
        <f t="shared" si="876"/>
        <v/>
      </c>
      <c r="P989" s="10" t="str">
        <f t="shared" si="877"/>
        <v/>
      </c>
      <c r="Q989" s="25" t="str">
        <f t="shared" si="878"/>
        <v/>
      </c>
      <c r="U989" s="5" t="str">
        <f t="shared" si="834"/>
        <v/>
      </c>
      <c r="V989" s="10" t="str">
        <f t="shared" si="835"/>
        <v/>
      </c>
      <c r="W989" s="10" t="str">
        <f t="shared" si="836"/>
        <v/>
      </c>
      <c r="X989" s="10" t="str">
        <f t="shared" si="837"/>
        <v/>
      </c>
      <c r="Y989" s="10" t="str">
        <f t="shared" si="838"/>
        <v/>
      </c>
      <c r="Z989" s="25" t="str">
        <f t="shared" si="839"/>
        <v/>
      </c>
      <c r="AB989" s="24" t="str">
        <f t="shared" si="833"/>
        <v/>
      </c>
      <c r="AC989" s="10" t="str">
        <f t="shared" si="879"/>
        <v/>
      </c>
      <c r="AD989" s="25" t="str">
        <f t="shared" si="880"/>
        <v/>
      </c>
      <c r="AH989" s="24" t="str">
        <f t="shared" si="840"/>
        <v/>
      </c>
      <c r="AI989" s="10" t="str">
        <f t="shared" si="841"/>
        <v/>
      </c>
      <c r="AJ989" s="10" t="str">
        <f t="shared" si="842"/>
        <v/>
      </c>
      <c r="AK989" s="10" t="str">
        <f t="shared" si="843"/>
        <v/>
      </c>
      <c r="AL989" s="10" t="str">
        <f t="shared" si="844"/>
        <v/>
      </c>
      <c r="AM989" s="25" t="str">
        <f t="shared" si="845"/>
        <v/>
      </c>
      <c r="AO989" s="24" t="str">
        <f t="shared" si="846"/>
        <v/>
      </c>
      <c r="AP989" s="10" t="str">
        <f t="shared" si="847"/>
        <v/>
      </c>
      <c r="AQ989" s="25" t="str">
        <f t="shared" si="848"/>
        <v/>
      </c>
      <c r="AU989" s="24" t="str">
        <f t="shared" si="849"/>
        <v/>
      </c>
      <c r="AV989" s="10" t="str">
        <f t="shared" si="850"/>
        <v/>
      </c>
      <c r="AW989" s="10" t="str">
        <f t="shared" si="851"/>
        <v/>
      </c>
      <c r="AX989" s="10" t="str">
        <f t="shared" si="852"/>
        <v/>
      </c>
      <c r="AY989" s="10" t="str">
        <f t="shared" si="853"/>
        <v/>
      </c>
      <c r="AZ989" s="25" t="str">
        <f t="shared" si="854"/>
        <v/>
      </c>
      <c r="BB989" s="24" t="str">
        <f t="shared" si="855"/>
        <v/>
      </c>
      <c r="BC989" s="10" t="str">
        <f t="shared" si="856"/>
        <v/>
      </c>
      <c r="BD989" s="25" t="str">
        <f t="shared" si="857"/>
        <v/>
      </c>
      <c r="BH989" s="24" t="str">
        <f t="shared" si="858"/>
        <v/>
      </c>
      <c r="BI989" s="10" t="str">
        <f t="shared" si="859"/>
        <v/>
      </c>
      <c r="BJ989" s="10" t="str">
        <f t="shared" si="860"/>
        <v/>
      </c>
      <c r="BK989" s="10" t="str">
        <f t="shared" si="861"/>
        <v/>
      </c>
      <c r="BL989" s="10" t="str">
        <f t="shared" si="862"/>
        <v/>
      </c>
      <c r="BM989" s="25" t="str">
        <f t="shared" si="863"/>
        <v/>
      </c>
      <c r="BO989" s="24" t="str">
        <f t="shared" si="864"/>
        <v/>
      </c>
      <c r="BP989" s="10" t="str">
        <f t="shared" si="865"/>
        <v/>
      </c>
      <c r="BQ989" s="25" t="str">
        <f t="shared" si="866"/>
        <v/>
      </c>
      <c r="BU989" s="24" t="str">
        <f t="shared" si="867"/>
        <v/>
      </c>
      <c r="BV989" s="10" t="str">
        <f t="shared" si="868"/>
        <v/>
      </c>
      <c r="BW989" s="10" t="str">
        <f t="shared" si="869"/>
        <v/>
      </c>
      <c r="BX989" s="10" t="str">
        <f t="shared" si="870"/>
        <v/>
      </c>
      <c r="BY989" s="10" t="str">
        <f t="shared" si="871"/>
        <v/>
      </c>
      <c r="BZ989" s="25" t="str">
        <f t="shared" si="872"/>
        <v/>
      </c>
      <c r="CB989" s="24" t="str">
        <f t="shared" si="873"/>
        <v/>
      </c>
      <c r="CC989" s="10" t="str">
        <f t="shared" si="874"/>
        <v/>
      </c>
      <c r="CD989" s="25" t="str">
        <f t="shared" si="875"/>
        <v/>
      </c>
    </row>
    <row r="990" spans="1:82" x14ac:dyDescent="0.25">
      <c r="A990" s="5" t="str">
        <f>IF('MA Data'!$G988='MA Data'!$I$2,'MA Data'!A988,"")</f>
        <v/>
      </c>
      <c r="B990" t="str">
        <f>IF('MA Data'!$G988='MA Data'!$I$2,'MA Data'!B988,"")</f>
        <v/>
      </c>
      <c r="C990" t="str">
        <f>IF('MA Data'!$G988='MA Data'!$I$2,'MA Data'!C988,"")</f>
        <v/>
      </c>
      <c r="D990" t="str">
        <f>IF('MA Data'!$G988='MA Data'!$I$2,'MA Data'!D988,"")</f>
        <v/>
      </c>
      <c r="E990" t="str">
        <f>IF('MA Data'!$G988='MA Data'!$I$2,'MA Data'!E988,"")</f>
        <v/>
      </c>
      <c r="F990" t="str">
        <f>IF('MA Data'!$G988='MA Data'!$I$2,'MA Data'!F988,"")</f>
        <v/>
      </c>
      <c r="G990" s="6" t="str">
        <f>IF('MA Data'!$G988='MA Data'!$I$2,'MA Data'!G988,"")</f>
        <v/>
      </c>
      <c r="H990" t="str">
        <f t="shared" si="827"/>
        <v/>
      </c>
      <c r="I990" s="10" t="str">
        <f t="shared" si="828"/>
        <v/>
      </c>
      <c r="J990" s="10" t="str">
        <f t="shared" si="829"/>
        <v/>
      </c>
      <c r="K990" s="10" t="str">
        <f t="shared" si="830"/>
        <v/>
      </c>
      <c r="L990" s="10" t="str">
        <f t="shared" si="831"/>
        <v/>
      </c>
      <c r="M990" s="25" t="str">
        <f t="shared" si="832"/>
        <v/>
      </c>
      <c r="O990" s="24" t="str">
        <f t="shared" si="876"/>
        <v/>
      </c>
      <c r="P990" s="10" t="str">
        <f t="shared" si="877"/>
        <v/>
      </c>
      <c r="Q990" s="25" t="str">
        <f t="shared" si="878"/>
        <v/>
      </c>
      <c r="U990" s="5" t="str">
        <f t="shared" si="834"/>
        <v/>
      </c>
      <c r="V990" s="10" t="str">
        <f t="shared" si="835"/>
        <v/>
      </c>
      <c r="W990" s="10" t="str">
        <f t="shared" si="836"/>
        <v/>
      </c>
      <c r="X990" s="10" t="str">
        <f t="shared" si="837"/>
        <v/>
      </c>
      <c r="Y990" s="10" t="str">
        <f t="shared" si="838"/>
        <v/>
      </c>
      <c r="Z990" s="25" t="str">
        <f t="shared" si="839"/>
        <v/>
      </c>
      <c r="AB990" s="24" t="str">
        <f t="shared" si="833"/>
        <v/>
      </c>
      <c r="AC990" s="10" t="str">
        <f t="shared" si="879"/>
        <v/>
      </c>
      <c r="AD990" s="25" t="str">
        <f t="shared" si="880"/>
        <v/>
      </c>
      <c r="AH990" s="24" t="str">
        <f t="shared" si="840"/>
        <v/>
      </c>
      <c r="AI990" s="10" t="str">
        <f t="shared" si="841"/>
        <v/>
      </c>
      <c r="AJ990" s="10" t="str">
        <f t="shared" si="842"/>
        <v/>
      </c>
      <c r="AK990" s="10" t="str">
        <f t="shared" si="843"/>
        <v/>
      </c>
      <c r="AL990" s="10" t="str">
        <f t="shared" si="844"/>
        <v/>
      </c>
      <c r="AM990" s="25" t="str">
        <f t="shared" si="845"/>
        <v/>
      </c>
      <c r="AO990" s="24" t="str">
        <f t="shared" si="846"/>
        <v/>
      </c>
      <c r="AP990" s="10" t="str">
        <f t="shared" si="847"/>
        <v/>
      </c>
      <c r="AQ990" s="25" t="str">
        <f t="shared" si="848"/>
        <v/>
      </c>
      <c r="AU990" s="24" t="str">
        <f t="shared" si="849"/>
        <v/>
      </c>
      <c r="AV990" s="10" t="str">
        <f t="shared" si="850"/>
        <v/>
      </c>
      <c r="AW990" s="10" t="str">
        <f t="shared" si="851"/>
        <v/>
      </c>
      <c r="AX990" s="10" t="str">
        <f t="shared" si="852"/>
        <v/>
      </c>
      <c r="AY990" s="10" t="str">
        <f t="shared" si="853"/>
        <v/>
      </c>
      <c r="AZ990" s="25" t="str">
        <f t="shared" si="854"/>
        <v/>
      </c>
      <c r="BB990" s="24" t="str">
        <f t="shared" si="855"/>
        <v/>
      </c>
      <c r="BC990" s="10" t="str">
        <f t="shared" si="856"/>
        <v/>
      </c>
      <c r="BD990" s="25" t="str">
        <f t="shared" si="857"/>
        <v/>
      </c>
      <c r="BH990" s="24" t="str">
        <f t="shared" si="858"/>
        <v/>
      </c>
      <c r="BI990" s="10" t="str">
        <f t="shared" si="859"/>
        <v/>
      </c>
      <c r="BJ990" s="10" t="str">
        <f t="shared" si="860"/>
        <v/>
      </c>
      <c r="BK990" s="10" t="str">
        <f t="shared" si="861"/>
        <v/>
      </c>
      <c r="BL990" s="10" t="str">
        <f t="shared" si="862"/>
        <v/>
      </c>
      <c r="BM990" s="25" t="str">
        <f t="shared" si="863"/>
        <v/>
      </c>
      <c r="BO990" s="24" t="str">
        <f t="shared" si="864"/>
        <v/>
      </c>
      <c r="BP990" s="10" t="str">
        <f t="shared" si="865"/>
        <v/>
      </c>
      <c r="BQ990" s="25" t="str">
        <f t="shared" si="866"/>
        <v/>
      </c>
      <c r="BU990" s="24" t="str">
        <f t="shared" si="867"/>
        <v/>
      </c>
      <c r="BV990" s="10" t="str">
        <f t="shared" si="868"/>
        <v/>
      </c>
      <c r="BW990" s="10" t="str">
        <f t="shared" si="869"/>
        <v/>
      </c>
      <c r="BX990" s="10" t="str">
        <f t="shared" si="870"/>
        <v/>
      </c>
      <c r="BY990" s="10" t="str">
        <f t="shared" si="871"/>
        <v/>
      </c>
      <c r="BZ990" s="25" t="str">
        <f t="shared" si="872"/>
        <v/>
      </c>
      <c r="CB990" s="24" t="str">
        <f t="shared" si="873"/>
        <v/>
      </c>
      <c r="CC990" s="10" t="str">
        <f t="shared" si="874"/>
        <v/>
      </c>
      <c r="CD990" s="25" t="str">
        <f t="shared" si="875"/>
        <v/>
      </c>
    </row>
    <row r="991" spans="1:82" x14ac:dyDescent="0.25">
      <c r="A991" s="5" t="str">
        <f>IF('MA Data'!$G989='MA Data'!$I$2,'MA Data'!A989,"")</f>
        <v/>
      </c>
      <c r="B991" t="str">
        <f>IF('MA Data'!$G989='MA Data'!$I$2,'MA Data'!B989,"")</f>
        <v/>
      </c>
      <c r="C991" t="str">
        <f>IF('MA Data'!$G989='MA Data'!$I$2,'MA Data'!C989,"")</f>
        <v/>
      </c>
      <c r="D991" t="str">
        <f>IF('MA Data'!$G989='MA Data'!$I$2,'MA Data'!D989,"")</f>
        <v/>
      </c>
      <c r="E991" t="str">
        <f>IF('MA Data'!$G989='MA Data'!$I$2,'MA Data'!E989,"")</f>
        <v/>
      </c>
      <c r="F991" t="str">
        <f>IF('MA Data'!$G989='MA Data'!$I$2,'MA Data'!F989,"")</f>
        <v/>
      </c>
      <c r="G991" s="6" t="str">
        <f>IF('MA Data'!$G989='MA Data'!$I$2,'MA Data'!G989,"")</f>
        <v/>
      </c>
      <c r="H991" t="str">
        <f t="shared" si="827"/>
        <v/>
      </c>
      <c r="I991" s="10" t="str">
        <f t="shared" si="828"/>
        <v/>
      </c>
      <c r="J991" s="10" t="str">
        <f t="shared" si="829"/>
        <v/>
      </c>
      <c r="K991" s="10" t="str">
        <f t="shared" si="830"/>
        <v/>
      </c>
      <c r="L991" s="10" t="str">
        <f t="shared" si="831"/>
        <v/>
      </c>
      <c r="M991" s="25" t="str">
        <f t="shared" si="832"/>
        <v/>
      </c>
      <c r="O991" s="24" t="str">
        <f t="shared" si="876"/>
        <v/>
      </c>
      <c r="P991" s="10" t="str">
        <f t="shared" si="877"/>
        <v/>
      </c>
      <c r="Q991" s="25" t="str">
        <f t="shared" si="878"/>
        <v/>
      </c>
      <c r="U991" s="5" t="str">
        <f t="shared" si="834"/>
        <v/>
      </c>
      <c r="V991" s="10" t="str">
        <f t="shared" si="835"/>
        <v/>
      </c>
      <c r="W991" s="10" t="str">
        <f t="shared" si="836"/>
        <v/>
      </c>
      <c r="X991" s="10" t="str">
        <f t="shared" si="837"/>
        <v/>
      </c>
      <c r="Y991" s="10" t="str">
        <f t="shared" si="838"/>
        <v/>
      </c>
      <c r="Z991" s="25" t="str">
        <f t="shared" si="839"/>
        <v/>
      </c>
      <c r="AB991" s="24" t="str">
        <f t="shared" si="833"/>
        <v/>
      </c>
      <c r="AC991" s="10" t="str">
        <f t="shared" si="879"/>
        <v/>
      </c>
      <c r="AD991" s="25" t="str">
        <f t="shared" si="880"/>
        <v/>
      </c>
      <c r="AH991" s="24" t="str">
        <f t="shared" si="840"/>
        <v/>
      </c>
      <c r="AI991" s="10" t="str">
        <f t="shared" si="841"/>
        <v/>
      </c>
      <c r="AJ991" s="10" t="str">
        <f t="shared" si="842"/>
        <v/>
      </c>
      <c r="AK991" s="10" t="str">
        <f t="shared" si="843"/>
        <v/>
      </c>
      <c r="AL991" s="10" t="str">
        <f t="shared" si="844"/>
        <v/>
      </c>
      <c r="AM991" s="25" t="str">
        <f t="shared" si="845"/>
        <v/>
      </c>
      <c r="AO991" s="24" t="str">
        <f t="shared" si="846"/>
        <v/>
      </c>
      <c r="AP991" s="10" t="str">
        <f t="shared" si="847"/>
        <v/>
      </c>
      <c r="AQ991" s="25" t="str">
        <f t="shared" si="848"/>
        <v/>
      </c>
      <c r="AU991" s="24" t="str">
        <f t="shared" si="849"/>
        <v/>
      </c>
      <c r="AV991" s="10" t="str">
        <f t="shared" si="850"/>
        <v/>
      </c>
      <c r="AW991" s="10" t="str">
        <f t="shared" si="851"/>
        <v/>
      </c>
      <c r="AX991" s="10" t="str">
        <f t="shared" si="852"/>
        <v/>
      </c>
      <c r="AY991" s="10" t="str">
        <f t="shared" si="853"/>
        <v/>
      </c>
      <c r="AZ991" s="25" t="str">
        <f t="shared" si="854"/>
        <v/>
      </c>
      <c r="BB991" s="24" t="str">
        <f t="shared" si="855"/>
        <v/>
      </c>
      <c r="BC991" s="10" t="str">
        <f t="shared" si="856"/>
        <v/>
      </c>
      <c r="BD991" s="25" t="str">
        <f t="shared" si="857"/>
        <v/>
      </c>
      <c r="BH991" s="24" t="str">
        <f t="shared" si="858"/>
        <v/>
      </c>
      <c r="BI991" s="10" t="str">
        <f t="shared" si="859"/>
        <v/>
      </c>
      <c r="BJ991" s="10" t="str">
        <f t="shared" si="860"/>
        <v/>
      </c>
      <c r="BK991" s="10" t="str">
        <f t="shared" si="861"/>
        <v/>
      </c>
      <c r="BL991" s="10" t="str">
        <f t="shared" si="862"/>
        <v/>
      </c>
      <c r="BM991" s="25" t="str">
        <f t="shared" si="863"/>
        <v/>
      </c>
      <c r="BO991" s="24" t="str">
        <f t="shared" si="864"/>
        <v/>
      </c>
      <c r="BP991" s="10" t="str">
        <f t="shared" si="865"/>
        <v/>
      </c>
      <c r="BQ991" s="25" t="str">
        <f t="shared" si="866"/>
        <v/>
      </c>
      <c r="BU991" s="24" t="str">
        <f t="shared" si="867"/>
        <v/>
      </c>
      <c r="BV991" s="10" t="str">
        <f t="shared" si="868"/>
        <v/>
      </c>
      <c r="BW991" s="10" t="str">
        <f t="shared" si="869"/>
        <v/>
      </c>
      <c r="BX991" s="10" t="str">
        <f t="shared" si="870"/>
        <v/>
      </c>
      <c r="BY991" s="10" t="str">
        <f t="shared" si="871"/>
        <v/>
      </c>
      <c r="BZ991" s="25" t="str">
        <f t="shared" si="872"/>
        <v/>
      </c>
      <c r="CB991" s="24" t="str">
        <f t="shared" si="873"/>
        <v/>
      </c>
      <c r="CC991" s="10" t="str">
        <f t="shared" si="874"/>
        <v/>
      </c>
      <c r="CD991" s="25" t="str">
        <f t="shared" si="875"/>
        <v/>
      </c>
    </row>
    <row r="992" spans="1:82" x14ac:dyDescent="0.25">
      <c r="A992" s="5" t="str">
        <f>IF('MA Data'!$G990='MA Data'!$I$2,'MA Data'!A990,"")</f>
        <v/>
      </c>
      <c r="B992" t="str">
        <f>IF('MA Data'!$G990='MA Data'!$I$2,'MA Data'!B990,"")</f>
        <v/>
      </c>
      <c r="C992" t="str">
        <f>IF('MA Data'!$G990='MA Data'!$I$2,'MA Data'!C990,"")</f>
        <v/>
      </c>
      <c r="D992" t="str">
        <f>IF('MA Data'!$G990='MA Data'!$I$2,'MA Data'!D990,"")</f>
        <v/>
      </c>
      <c r="E992" t="str">
        <f>IF('MA Data'!$G990='MA Data'!$I$2,'MA Data'!E990,"")</f>
        <v/>
      </c>
      <c r="F992" t="str">
        <f>IF('MA Data'!$G990='MA Data'!$I$2,'MA Data'!F990,"")</f>
        <v/>
      </c>
      <c r="G992" s="6" t="str">
        <f>IF('MA Data'!$G990='MA Data'!$I$2,'MA Data'!G990,"")</f>
        <v/>
      </c>
      <c r="H992" t="str">
        <f t="shared" si="827"/>
        <v/>
      </c>
      <c r="I992" s="10" t="str">
        <f t="shared" si="828"/>
        <v/>
      </c>
      <c r="J992" s="10" t="str">
        <f t="shared" si="829"/>
        <v/>
      </c>
      <c r="K992" s="10" t="str">
        <f t="shared" si="830"/>
        <v/>
      </c>
      <c r="L992" s="10" t="str">
        <f t="shared" si="831"/>
        <v/>
      </c>
      <c r="M992" s="25" t="str">
        <f t="shared" si="832"/>
        <v/>
      </c>
      <c r="O992" s="24" t="str">
        <f t="shared" si="876"/>
        <v/>
      </c>
      <c r="P992" s="10" t="str">
        <f t="shared" si="877"/>
        <v/>
      </c>
      <c r="Q992" s="25" t="str">
        <f t="shared" si="878"/>
        <v/>
      </c>
      <c r="U992" s="5" t="str">
        <f t="shared" si="834"/>
        <v/>
      </c>
      <c r="V992" s="10" t="str">
        <f t="shared" si="835"/>
        <v/>
      </c>
      <c r="W992" s="10" t="str">
        <f t="shared" si="836"/>
        <v/>
      </c>
      <c r="X992" s="10" t="str">
        <f t="shared" si="837"/>
        <v/>
      </c>
      <c r="Y992" s="10" t="str">
        <f t="shared" si="838"/>
        <v/>
      </c>
      <c r="Z992" s="25" t="str">
        <f t="shared" si="839"/>
        <v/>
      </c>
      <c r="AB992" s="24" t="str">
        <f t="shared" si="833"/>
        <v/>
      </c>
      <c r="AC992" s="10" t="str">
        <f t="shared" si="879"/>
        <v/>
      </c>
      <c r="AD992" s="25" t="str">
        <f t="shared" si="880"/>
        <v/>
      </c>
      <c r="AH992" s="24" t="str">
        <f t="shared" si="840"/>
        <v/>
      </c>
      <c r="AI992" s="10" t="str">
        <f t="shared" si="841"/>
        <v/>
      </c>
      <c r="AJ992" s="10" t="str">
        <f t="shared" si="842"/>
        <v/>
      </c>
      <c r="AK992" s="10" t="str">
        <f t="shared" si="843"/>
        <v/>
      </c>
      <c r="AL992" s="10" t="str">
        <f t="shared" si="844"/>
        <v/>
      </c>
      <c r="AM992" s="25" t="str">
        <f t="shared" si="845"/>
        <v/>
      </c>
      <c r="AO992" s="24" t="str">
        <f t="shared" si="846"/>
        <v/>
      </c>
      <c r="AP992" s="10" t="str">
        <f t="shared" si="847"/>
        <v/>
      </c>
      <c r="AQ992" s="25" t="str">
        <f t="shared" si="848"/>
        <v/>
      </c>
      <c r="AU992" s="24" t="str">
        <f t="shared" si="849"/>
        <v/>
      </c>
      <c r="AV992" s="10" t="str">
        <f t="shared" si="850"/>
        <v/>
      </c>
      <c r="AW992" s="10" t="str">
        <f t="shared" si="851"/>
        <v/>
      </c>
      <c r="AX992" s="10" t="str">
        <f t="shared" si="852"/>
        <v/>
      </c>
      <c r="AY992" s="10" t="str">
        <f t="shared" si="853"/>
        <v/>
      </c>
      <c r="AZ992" s="25" t="str">
        <f t="shared" si="854"/>
        <v/>
      </c>
      <c r="BB992" s="24" t="str">
        <f t="shared" si="855"/>
        <v/>
      </c>
      <c r="BC992" s="10" t="str">
        <f t="shared" si="856"/>
        <v/>
      </c>
      <c r="BD992" s="25" t="str">
        <f t="shared" si="857"/>
        <v/>
      </c>
      <c r="BH992" s="24" t="str">
        <f t="shared" si="858"/>
        <v/>
      </c>
      <c r="BI992" s="10" t="str">
        <f t="shared" si="859"/>
        <v/>
      </c>
      <c r="BJ992" s="10" t="str">
        <f t="shared" si="860"/>
        <v/>
      </c>
      <c r="BK992" s="10" t="str">
        <f t="shared" si="861"/>
        <v/>
      </c>
      <c r="BL992" s="10" t="str">
        <f t="shared" si="862"/>
        <v/>
      </c>
      <c r="BM992" s="25" t="str">
        <f t="shared" si="863"/>
        <v/>
      </c>
      <c r="BO992" s="24" t="str">
        <f t="shared" si="864"/>
        <v/>
      </c>
      <c r="BP992" s="10" t="str">
        <f t="shared" si="865"/>
        <v/>
      </c>
      <c r="BQ992" s="25" t="str">
        <f t="shared" si="866"/>
        <v/>
      </c>
      <c r="BU992" s="24" t="str">
        <f t="shared" si="867"/>
        <v/>
      </c>
      <c r="BV992" s="10" t="str">
        <f t="shared" si="868"/>
        <v/>
      </c>
      <c r="BW992" s="10" t="str">
        <f t="shared" si="869"/>
        <v/>
      </c>
      <c r="BX992" s="10" t="str">
        <f t="shared" si="870"/>
        <v/>
      </c>
      <c r="BY992" s="10" t="str">
        <f t="shared" si="871"/>
        <v/>
      </c>
      <c r="BZ992" s="25" t="str">
        <f t="shared" si="872"/>
        <v/>
      </c>
      <c r="CB992" s="24" t="str">
        <f t="shared" si="873"/>
        <v/>
      </c>
      <c r="CC992" s="10" t="str">
        <f t="shared" si="874"/>
        <v/>
      </c>
      <c r="CD992" s="25" t="str">
        <f t="shared" si="875"/>
        <v/>
      </c>
    </row>
    <row r="993" spans="1:82" x14ac:dyDescent="0.25">
      <c r="A993" s="5" t="str">
        <f>IF('MA Data'!$G991='MA Data'!$I$2,'MA Data'!A991,"")</f>
        <v/>
      </c>
      <c r="B993" t="str">
        <f>IF('MA Data'!$G991='MA Data'!$I$2,'MA Data'!B991,"")</f>
        <v/>
      </c>
      <c r="C993" t="str">
        <f>IF('MA Data'!$G991='MA Data'!$I$2,'MA Data'!C991,"")</f>
        <v/>
      </c>
      <c r="D993" t="str">
        <f>IF('MA Data'!$G991='MA Data'!$I$2,'MA Data'!D991,"")</f>
        <v/>
      </c>
      <c r="E993" t="str">
        <f>IF('MA Data'!$G991='MA Data'!$I$2,'MA Data'!E991,"")</f>
        <v/>
      </c>
      <c r="F993" t="str">
        <f>IF('MA Data'!$G991='MA Data'!$I$2,'MA Data'!F991,"")</f>
        <v/>
      </c>
      <c r="G993" s="6" t="str">
        <f>IF('MA Data'!$G991='MA Data'!$I$2,'MA Data'!G991,"")</f>
        <v/>
      </c>
      <c r="H993" t="str">
        <f t="shared" si="827"/>
        <v/>
      </c>
      <c r="I993" s="10" t="str">
        <f t="shared" si="828"/>
        <v/>
      </c>
      <c r="J993" s="10" t="str">
        <f t="shared" si="829"/>
        <v/>
      </c>
      <c r="K993" s="10" t="str">
        <f t="shared" si="830"/>
        <v/>
      </c>
      <c r="L993" s="10" t="str">
        <f t="shared" si="831"/>
        <v/>
      </c>
      <c r="M993" s="25" t="str">
        <f t="shared" si="832"/>
        <v/>
      </c>
      <c r="O993" s="24" t="str">
        <f t="shared" si="876"/>
        <v/>
      </c>
      <c r="P993" s="10" t="str">
        <f t="shared" si="877"/>
        <v/>
      </c>
      <c r="Q993" s="25" t="str">
        <f t="shared" si="878"/>
        <v/>
      </c>
      <c r="U993" s="5" t="str">
        <f t="shared" si="834"/>
        <v/>
      </c>
      <c r="V993" s="10" t="str">
        <f t="shared" si="835"/>
        <v/>
      </c>
      <c r="W993" s="10" t="str">
        <f t="shared" si="836"/>
        <v/>
      </c>
      <c r="X993" s="10" t="str">
        <f t="shared" si="837"/>
        <v/>
      </c>
      <c r="Y993" s="10" t="str">
        <f t="shared" si="838"/>
        <v/>
      </c>
      <c r="Z993" s="25" t="str">
        <f t="shared" si="839"/>
        <v/>
      </c>
      <c r="AB993" s="24" t="str">
        <f t="shared" si="833"/>
        <v/>
      </c>
      <c r="AC993" s="10" t="str">
        <f t="shared" si="879"/>
        <v/>
      </c>
      <c r="AD993" s="25" t="str">
        <f t="shared" si="880"/>
        <v/>
      </c>
      <c r="AH993" s="24" t="str">
        <f t="shared" si="840"/>
        <v/>
      </c>
      <c r="AI993" s="10" t="str">
        <f t="shared" si="841"/>
        <v/>
      </c>
      <c r="AJ993" s="10" t="str">
        <f t="shared" si="842"/>
        <v/>
      </c>
      <c r="AK993" s="10" t="str">
        <f t="shared" si="843"/>
        <v/>
      </c>
      <c r="AL993" s="10" t="str">
        <f t="shared" si="844"/>
        <v/>
      </c>
      <c r="AM993" s="25" t="str">
        <f t="shared" si="845"/>
        <v/>
      </c>
      <c r="AO993" s="24" t="str">
        <f t="shared" si="846"/>
        <v/>
      </c>
      <c r="AP993" s="10" t="str">
        <f t="shared" si="847"/>
        <v/>
      </c>
      <c r="AQ993" s="25" t="str">
        <f t="shared" si="848"/>
        <v/>
      </c>
      <c r="AU993" s="24" t="str">
        <f t="shared" si="849"/>
        <v/>
      </c>
      <c r="AV993" s="10" t="str">
        <f t="shared" si="850"/>
        <v/>
      </c>
      <c r="AW993" s="10" t="str">
        <f t="shared" si="851"/>
        <v/>
      </c>
      <c r="AX993" s="10" t="str">
        <f t="shared" si="852"/>
        <v/>
      </c>
      <c r="AY993" s="10" t="str">
        <f t="shared" si="853"/>
        <v/>
      </c>
      <c r="AZ993" s="25" t="str">
        <f t="shared" si="854"/>
        <v/>
      </c>
      <c r="BB993" s="24" t="str">
        <f t="shared" si="855"/>
        <v/>
      </c>
      <c r="BC993" s="10" t="str">
        <f t="shared" si="856"/>
        <v/>
      </c>
      <c r="BD993" s="25" t="str">
        <f t="shared" si="857"/>
        <v/>
      </c>
      <c r="BH993" s="24" t="str">
        <f t="shared" si="858"/>
        <v/>
      </c>
      <c r="BI993" s="10" t="str">
        <f t="shared" si="859"/>
        <v/>
      </c>
      <c r="BJ993" s="10" t="str">
        <f t="shared" si="860"/>
        <v/>
      </c>
      <c r="BK993" s="10" t="str">
        <f t="shared" si="861"/>
        <v/>
      </c>
      <c r="BL993" s="10" t="str">
        <f t="shared" si="862"/>
        <v/>
      </c>
      <c r="BM993" s="25" t="str">
        <f t="shared" si="863"/>
        <v/>
      </c>
      <c r="BO993" s="24" t="str">
        <f t="shared" si="864"/>
        <v/>
      </c>
      <c r="BP993" s="10" t="str">
        <f t="shared" si="865"/>
        <v/>
      </c>
      <c r="BQ993" s="25" t="str">
        <f t="shared" si="866"/>
        <v/>
      </c>
      <c r="BU993" s="24" t="str">
        <f t="shared" si="867"/>
        <v/>
      </c>
      <c r="BV993" s="10" t="str">
        <f t="shared" si="868"/>
        <v/>
      </c>
      <c r="BW993" s="10" t="str">
        <f t="shared" si="869"/>
        <v/>
      </c>
      <c r="BX993" s="10" t="str">
        <f t="shared" si="870"/>
        <v/>
      </c>
      <c r="BY993" s="10" t="str">
        <f t="shared" si="871"/>
        <v/>
      </c>
      <c r="BZ993" s="25" t="str">
        <f t="shared" si="872"/>
        <v/>
      </c>
      <c r="CB993" s="24" t="str">
        <f t="shared" si="873"/>
        <v/>
      </c>
      <c r="CC993" s="10" t="str">
        <f t="shared" si="874"/>
        <v/>
      </c>
      <c r="CD993" s="25" t="str">
        <f t="shared" si="875"/>
        <v/>
      </c>
    </row>
    <row r="994" spans="1:82" x14ac:dyDescent="0.25">
      <c r="A994" s="5" t="str">
        <f>IF('MA Data'!$G992='MA Data'!$I$2,'MA Data'!A992,"")</f>
        <v/>
      </c>
      <c r="B994" t="str">
        <f>IF('MA Data'!$G992='MA Data'!$I$2,'MA Data'!B992,"")</f>
        <v/>
      </c>
      <c r="C994" t="str">
        <f>IF('MA Data'!$G992='MA Data'!$I$2,'MA Data'!C992,"")</f>
        <v/>
      </c>
      <c r="D994" t="str">
        <f>IF('MA Data'!$G992='MA Data'!$I$2,'MA Data'!D992,"")</f>
        <v/>
      </c>
      <c r="E994" t="str">
        <f>IF('MA Data'!$G992='MA Data'!$I$2,'MA Data'!E992,"")</f>
        <v/>
      </c>
      <c r="F994" t="str">
        <f>IF('MA Data'!$G992='MA Data'!$I$2,'MA Data'!F992,"")</f>
        <v/>
      </c>
      <c r="G994" s="6" t="str">
        <f>IF('MA Data'!$G992='MA Data'!$I$2,'MA Data'!G992,"")</f>
        <v/>
      </c>
      <c r="H994" t="str">
        <f t="shared" si="827"/>
        <v/>
      </c>
      <c r="I994" s="10" t="str">
        <f t="shared" si="828"/>
        <v/>
      </c>
      <c r="J994" s="10" t="str">
        <f t="shared" si="829"/>
        <v/>
      </c>
      <c r="K994" s="10" t="str">
        <f t="shared" si="830"/>
        <v/>
      </c>
      <c r="L994" s="10" t="str">
        <f t="shared" si="831"/>
        <v/>
      </c>
      <c r="M994" s="25" t="str">
        <f t="shared" si="832"/>
        <v/>
      </c>
      <c r="O994" s="24" t="str">
        <f t="shared" si="876"/>
        <v/>
      </c>
      <c r="P994" s="10" t="str">
        <f t="shared" si="877"/>
        <v/>
      </c>
      <c r="Q994" s="25" t="str">
        <f t="shared" si="878"/>
        <v/>
      </c>
      <c r="U994" s="5" t="str">
        <f t="shared" si="834"/>
        <v/>
      </c>
      <c r="V994" s="10" t="str">
        <f t="shared" si="835"/>
        <v/>
      </c>
      <c r="W994" s="10" t="str">
        <f t="shared" si="836"/>
        <v/>
      </c>
      <c r="X994" s="10" t="str">
        <f t="shared" si="837"/>
        <v/>
      </c>
      <c r="Y994" s="10" t="str">
        <f t="shared" si="838"/>
        <v/>
      </c>
      <c r="Z994" s="25" t="str">
        <f t="shared" si="839"/>
        <v/>
      </c>
      <c r="AB994" s="24" t="str">
        <f t="shared" si="833"/>
        <v/>
      </c>
      <c r="AC994" s="10" t="str">
        <f t="shared" si="879"/>
        <v/>
      </c>
      <c r="AD994" s="25" t="str">
        <f t="shared" si="880"/>
        <v/>
      </c>
      <c r="AH994" s="24" t="str">
        <f t="shared" si="840"/>
        <v/>
      </c>
      <c r="AI994" s="10" t="str">
        <f t="shared" si="841"/>
        <v/>
      </c>
      <c r="AJ994" s="10" t="str">
        <f t="shared" si="842"/>
        <v/>
      </c>
      <c r="AK994" s="10" t="str">
        <f t="shared" si="843"/>
        <v/>
      </c>
      <c r="AL994" s="10" t="str">
        <f t="shared" si="844"/>
        <v/>
      </c>
      <c r="AM994" s="25" t="str">
        <f t="shared" si="845"/>
        <v/>
      </c>
      <c r="AO994" s="24" t="str">
        <f t="shared" si="846"/>
        <v/>
      </c>
      <c r="AP994" s="10" t="str">
        <f t="shared" si="847"/>
        <v/>
      </c>
      <c r="AQ994" s="25" t="str">
        <f t="shared" si="848"/>
        <v/>
      </c>
      <c r="AU994" s="24" t="str">
        <f t="shared" si="849"/>
        <v/>
      </c>
      <c r="AV994" s="10" t="str">
        <f t="shared" si="850"/>
        <v/>
      </c>
      <c r="AW994" s="10" t="str">
        <f t="shared" si="851"/>
        <v/>
      </c>
      <c r="AX994" s="10" t="str">
        <f t="shared" si="852"/>
        <v/>
      </c>
      <c r="AY994" s="10" t="str">
        <f t="shared" si="853"/>
        <v/>
      </c>
      <c r="AZ994" s="25" t="str">
        <f t="shared" si="854"/>
        <v/>
      </c>
      <c r="BB994" s="24" t="str">
        <f t="shared" si="855"/>
        <v/>
      </c>
      <c r="BC994" s="10" t="str">
        <f t="shared" si="856"/>
        <v/>
      </c>
      <c r="BD994" s="25" t="str">
        <f t="shared" si="857"/>
        <v/>
      </c>
      <c r="BH994" s="24" t="str">
        <f t="shared" si="858"/>
        <v/>
      </c>
      <c r="BI994" s="10" t="str">
        <f t="shared" si="859"/>
        <v/>
      </c>
      <c r="BJ994" s="10" t="str">
        <f t="shared" si="860"/>
        <v/>
      </c>
      <c r="BK994" s="10" t="str">
        <f t="shared" si="861"/>
        <v/>
      </c>
      <c r="BL994" s="10" t="str">
        <f t="shared" si="862"/>
        <v/>
      </c>
      <c r="BM994" s="25" t="str">
        <f t="shared" si="863"/>
        <v/>
      </c>
      <c r="BO994" s="24" t="str">
        <f t="shared" si="864"/>
        <v/>
      </c>
      <c r="BP994" s="10" t="str">
        <f t="shared" si="865"/>
        <v/>
      </c>
      <c r="BQ994" s="25" t="str">
        <f t="shared" si="866"/>
        <v/>
      </c>
      <c r="BU994" s="24" t="str">
        <f t="shared" si="867"/>
        <v/>
      </c>
      <c r="BV994" s="10" t="str">
        <f t="shared" si="868"/>
        <v/>
      </c>
      <c r="BW994" s="10" t="str">
        <f t="shared" si="869"/>
        <v/>
      </c>
      <c r="BX994" s="10" t="str">
        <f t="shared" si="870"/>
        <v/>
      </c>
      <c r="BY994" s="10" t="str">
        <f t="shared" si="871"/>
        <v/>
      </c>
      <c r="BZ994" s="25" t="str">
        <f t="shared" si="872"/>
        <v/>
      </c>
      <c r="CB994" s="24" t="str">
        <f t="shared" si="873"/>
        <v/>
      </c>
      <c r="CC994" s="10" t="str">
        <f t="shared" si="874"/>
        <v/>
      </c>
      <c r="CD994" s="25" t="str">
        <f t="shared" si="875"/>
        <v/>
      </c>
    </row>
    <row r="995" spans="1:82" x14ac:dyDescent="0.25">
      <c r="A995" s="5" t="str">
        <f>IF('MA Data'!$G993='MA Data'!$I$2,'MA Data'!A993,"")</f>
        <v/>
      </c>
      <c r="B995" t="str">
        <f>IF('MA Data'!$G993='MA Data'!$I$2,'MA Data'!B993,"")</f>
        <v/>
      </c>
      <c r="C995" t="str">
        <f>IF('MA Data'!$G993='MA Data'!$I$2,'MA Data'!C993,"")</f>
        <v/>
      </c>
      <c r="D995" t="str">
        <f>IF('MA Data'!$G993='MA Data'!$I$2,'MA Data'!D993,"")</f>
        <v/>
      </c>
      <c r="E995" t="str">
        <f>IF('MA Data'!$G993='MA Data'!$I$2,'MA Data'!E993,"")</f>
        <v/>
      </c>
      <c r="F995" t="str">
        <f>IF('MA Data'!$G993='MA Data'!$I$2,'MA Data'!F993,"")</f>
        <v/>
      </c>
      <c r="G995" s="6" t="str">
        <f>IF('MA Data'!$G993='MA Data'!$I$2,'MA Data'!G993,"")</f>
        <v/>
      </c>
      <c r="H995" t="str">
        <f t="shared" si="827"/>
        <v/>
      </c>
      <c r="I995" s="10" t="str">
        <f t="shared" si="828"/>
        <v/>
      </c>
      <c r="J995" s="10" t="str">
        <f t="shared" si="829"/>
        <v/>
      </c>
      <c r="K995" s="10" t="str">
        <f t="shared" si="830"/>
        <v/>
      </c>
      <c r="L995" s="10" t="str">
        <f t="shared" si="831"/>
        <v/>
      </c>
      <c r="M995" s="25" t="str">
        <f t="shared" si="832"/>
        <v/>
      </c>
      <c r="O995" s="24" t="str">
        <f t="shared" si="876"/>
        <v/>
      </c>
      <c r="P995" s="10" t="str">
        <f t="shared" si="877"/>
        <v/>
      </c>
      <c r="Q995" s="25" t="str">
        <f t="shared" si="878"/>
        <v/>
      </c>
      <c r="U995" s="5" t="str">
        <f t="shared" si="834"/>
        <v/>
      </c>
      <c r="V995" s="10" t="str">
        <f t="shared" si="835"/>
        <v/>
      </c>
      <c r="W995" s="10" t="str">
        <f t="shared" si="836"/>
        <v/>
      </c>
      <c r="X995" s="10" t="str">
        <f t="shared" si="837"/>
        <v/>
      </c>
      <c r="Y995" s="10" t="str">
        <f t="shared" si="838"/>
        <v/>
      </c>
      <c r="Z995" s="25" t="str">
        <f t="shared" si="839"/>
        <v/>
      </c>
      <c r="AB995" s="24" t="str">
        <f t="shared" si="833"/>
        <v/>
      </c>
      <c r="AC995" s="10" t="str">
        <f t="shared" si="879"/>
        <v/>
      </c>
      <c r="AD995" s="25" t="str">
        <f t="shared" si="880"/>
        <v/>
      </c>
      <c r="AH995" s="24" t="str">
        <f t="shared" si="840"/>
        <v/>
      </c>
      <c r="AI995" s="10" t="str">
        <f t="shared" si="841"/>
        <v/>
      </c>
      <c r="AJ995" s="10" t="str">
        <f t="shared" si="842"/>
        <v/>
      </c>
      <c r="AK995" s="10" t="str">
        <f t="shared" si="843"/>
        <v/>
      </c>
      <c r="AL995" s="10" t="str">
        <f t="shared" si="844"/>
        <v/>
      </c>
      <c r="AM995" s="25" t="str">
        <f t="shared" si="845"/>
        <v/>
      </c>
      <c r="AO995" s="24" t="str">
        <f t="shared" si="846"/>
        <v/>
      </c>
      <c r="AP995" s="10" t="str">
        <f t="shared" si="847"/>
        <v/>
      </c>
      <c r="AQ995" s="25" t="str">
        <f t="shared" si="848"/>
        <v/>
      </c>
      <c r="AU995" s="24" t="str">
        <f t="shared" si="849"/>
        <v/>
      </c>
      <c r="AV995" s="10" t="str">
        <f t="shared" si="850"/>
        <v/>
      </c>
      <c r="AW995" s="10" t="str">
        <f t="shared" si="851"/>
        <v/>
      </c>
      <c r="AX995" s="10" t="str">
        <f t="shared" si="852"/>
        <v/>
      </c>
      <c r="AY995" s="10" t="str">
        <f t="shared" si="853"/>
        <v/>
      </c>
      <c r="AZ995" s="25" t="str">
        <f t="shared" si="854"/>
        <v/>
      </c>
      <c r="BB995" s="24" t="str">
        <f t="shared" si="855"/>
        <v/>
      </c>
      <c r="BC995" s="10" t="str">
        <f t="shared" si="856"/>
        <v/>
      </c>
      <c r="BD995" s="25" t="str">
        <f t="shared" si="857"/>
        <v/>
      </c>
      <c r="BH995" s="24" t="str">
        <f t="shared" si="858"/>
        <v/>
      </c>
      <c r="BI995" s="10" t="str">
        <f t="shared" si="859"/>
        <v/>
      </c>
      <c r="BJ995" s="10" t="str">
        <f t="shared" si="860"/>
        <v/>
      </c>
      <c r="BK995" s="10" t="str">
        <f t="shared" si="861"/>
        <v/>
      </c>
      <c r="BL995" s="10" t="str">
        <f t="shared" si="862"/>
        <v/>
      </c>
      <c r="BM995" s="25" t="str">
        <f t="shared" si="863"/>
        <v/>
      </c>
      <c r="BO995" s="24" t="str">
        <f t="shared" si="864"/>
        <v/>
      </c>
      <c r="BP995" s="10" t="str">
        <f t="shared" si="865"/>
        <v/>
      </c>
      <c r="BQ995" s="25" t="str">
        <f t="shared" si="866"/>
        <v/>
      </c>
      <c r="BU995" s="24" t="str">
        <f t="shared" si="867"/>
        <v/>
      </c>
      <c r="BV995" s="10" t="str">
        <f t="shared" si="868"/>
        <v/>
      </c>
      <c r="BW995" s="10" t="str">
        <f t="shared" si="869"/>
        <v/>
      </c>
      <c r="BX995" s="10" t="str">
        <f t="shared" si="870"/>
        <v/>
      </c>
      <c r="BY995" s="10" t="str">
        <f t="shared" si="871"/>
        <v/>
      </c>
      <c r="BZ995" s="25" t="str">
        <f t="shared" si="872"/>
        <v/>
      </c>
      <c r="CB995" s="24" t="str">
        <f t="shared" si="873"/>
        <v/>
      </c>
      <c r="CC995" s="10" t="str">
        <f t="shared" si="874"/>
        <v/>
      </c>
      <c r="CD995" s="25" t="str">
        <f t="shared" si="875"/>
        <v/>
      </c>
    </row>
    <row r="996" spans="1:82" x14ac:dyDescent="0.25">
      <c r="A996" s="5" t="str">
        <f>IF('MA Data'!$G994='MA Data'!$I$2,'MA Data'!A994,"")</f>
        <v/>
      </c>
      <c r="B996" t="str">
        <f>IF('MA Data'!$G994='MA Data'!$I$2,'MA Data'!B994,"")</f>
        <v/>
      </c>
      <c r="C996" t="str">
        <f>IF('MA Data'!$G994='MA Data'!$I$2,'MA Data'!C994,"")</f>
        <v/>
      </c>
      <c r="D996" t="str">
        <f>IF('MA Data'!$G994='MA Data'!$I$2,'MA Data'!D994,"")</f>
        <v/>
      </c>
      <c r="E996" t="str">
        <f>IF('MA Data'!$G994='MA Data'!$I$2,'MA Data'!E994,"")</f>
        <v/>
      </c>
      <c r="F996" t="str">
        <f>IF('MA Data'!$G994='MA Data'!$I$2,'MA Data'!F994,"")</f>
        <v/>
      </c>
      <c r="G996" s="6" t="str">
        <f>IF('MA Data'!$G994='MA Data'!$I$2,'MA Data'!G994,"")</f>
        <v/>
      </c>
      <c r="H996" t="str">
        <f t="shared" si="827"/>
        <v/>
      </c>
      <c r="I996" s="10" t="str">
        <f t="shared" si="828"/>
        <v/>
      </c>
      <c r="J996" s="10" t="str">
        <f t="shared" si="829"/>
        <v/>
      </c>
      <c r="K996" s="10" t="str">
        <f t="shared" si="830"/>
        <v/>
      </c>
      <c r="L996" s="10" t="str">
        <f t="shared" si="831"/>
        <v/>
      </c>
      <c r="M996" s="25" t="str">
        <f t="shared" si="832"/>
        <v/>
      </c>
      <c r="O996" s="24" t="str">
        <f t="shared" si="876"/>
        <v/>
      </c>
      <c r="P996" s="10" t="str">
        <f t="shared" si="877"/>
        <v/>
      </c>
      <c r="Q996" s="25" t="str">
        <f t="shared" si="878"/>
        <v/>
      </c>
      <c r="U996" s="5" t="str">
        <f t="shared" si="834"/>
        <v/>
      </c>
      <c r="V996" s="10" t="str">
        <f t="shared" si="835"/>
        <v/>
      </c>
      <c r="W996" s="10" t="str">
        <f t="shared" si="836"/>
        <v/>
      </c>
      <c r="X996" s="10" t="str">
        <f t="shared" si="837"/>
        <v/>
      </c>
      <c r="Y996" s="10" t="str">
        <f t="shared" si="838"/>
        <v/>
      </c>
      <c r="Z996" s="25" t="str">
        <f t="shared" si="839"/>
        <v/>
      </c>
      <c r="AB996" s="24" t="str">
        <f t="shared" si="833"/>
        <v/>
      </c>
      <c r="AC996" s="10" t="str">
        <f t="shared" si="879"/>
        <v/>
      </c>
      <c r="AD996" s="25" t="str">
        <f t="shared" si="880"/>
        <v/>
      </c>
      <c r="AH996" s="24" t="str">
        <f t="shared" si="840"/>
        <v/>
      </c>
      <c r="AI996" s="10" t="str">
        <f t="shared" si="841"/>
        <v/>
      </c>
      <c r="AJ996" s="10" t="str">
        <f t="shared" si="842"/>
        <v/>
      </c>
      <c r="AK996" s="10" t="str">
        <f t="shared" si="843"/>
        <v/>
      </c>
      <c r="AL996" s="10" t="str">
        <f t="shared" si="844"/>
        <v/>
      </c>
      <c r="AM996" s="25" t="str">
        <f t="shared" si="845"/>
        <v/>
      </c>
      <c r="AO996" s="24" t="str">
        <f t="shared" si="846"/>
        <v/>
      </c>
      <c r="AP996" s="10" t="str">
        <f t="shared" si="847"/>
        <v/>
      </c>
      <c r="AQ996" s="25" t="str">
        <f t="shared" si="848"/>
        <v/>
      </c>
      <c r="AU996" s="24" t="str">
        <f t="shared" si="849"/>
        <v/>
      </c>
      <c r="AV996" s="10" t="str">
        <f t="shared" si="850"/>
        <v/>
      </c>
      <c r="AW996" s="10" t="str">
        <f t="shared" si="851"/>
        <v/>
      </c>
      <c r="AX996" s="10" t="str">
        <f t="shared" si="852"/>
        <v/>
      </c>
      <c r="AY996" s="10" t="str">
        <f t="shared" si="853"/>
        <v/>
      </c>
      <c r="AZ996" s="25" t="str">
        <f t="shared" si="854"/>
        <v/>
      </c>
      <c r="BB996" s="24" t="str">
        <f t="shared" si="855"/>
        <v/>
      </c>
      <c r="BC996" s="10" t="str">
        <f t="shared" si="856"/>
        <v/>
      </c>
      <c r="BD996" s="25" t="str">
        <f t="shared" si="857"/>
        <v/>
      </c>
      <c r="BH996" s="24" t="str">
        <f t="shared" si="858"/>
        <v/>
      </c>
      <c r="BI996" s="10" t="str">
        <f t="shared" si="859"/>
        <v/>
      </c>
      <c r="BJ996" s="10" t="str">
        <f t="shared" si="860"/>
        <v/>
      </c>
      <c r="BK996" s="10" t="str">
        <f t="shared" si="861"/>
        <v/>
      </c>
      <c r="BL996" s="10" t="str">
        <f t="shared" si="862"/>
        <v/>
      </c>
      <c r="BM996" s="25" t="str">
        <f t="shared" si="863"/>
        <v/>
      </c>
      <c r="BO996" s="24" t="str">
        <f t="shared" si="864"/>
        <v/>
      </c>
      <c r="BP996" s="10" t="str">
        <f t="shared" si="865"/>
        <v/>
      </c>
      <c r="BQ996" s="25" t="str">
        <f t="shared" si="866"/>
        <v/>
      </c>
      <c r="BU996" s="24" t="str">
        <f t="shared" si="867"/>
        <v/>
      </c>
      <c r="BV996" s="10" t="str">
        <f t="shared" si="868"/>
        <v/>
      </c>
      <c r="BW996" s="10" t="str">
        <f t="shared" si="869"/>
        <v/>
      </c>
      <c r="BX996" s="10" t="str">
        <f t="shared" si="870"/>
        <v/>
      </c>
      <c r="BY996" s="10" t="str">
        <f t="shared" si="871"/>
        <v/>
      </c>
      <c r="BZ996" s="25" t="str">
        <f t="shared" si="872"/>
        <v/>
      </c>
      <c r="CB996" s="24" t="str">
        <f t="shared" si="873"/>
        <v/>
      </c>
      <c r="CC996" s="10" t="str">
        <f t="shared" si="874"/>
        <v/>
      </c>
      <c r="CD996" s="25" t="str">
        <f t="shared" si="875"/>
        <v/>
      </c>
    </row>
    <row r="997" spans="1:82" x14ac:dyDescent="0.25">
      <c r="A997" s="5" t="str">
        <f>IF('MA Data'!$G995='MA Data'!$I$2,'MA Data'!A995,"")</f>
        <v/>
      </c>
      <c r="B997" t="str">
        <f>IF('MA Data'!$G995='MA Data'!$I$2,'MA Data'!B995,"")</f>
        <v/>
      </c>
      <c r="C997" t="str">
        <f>IF('MA Data'!$G995='MA Data'!$I$2,'MA Data'!C995,"")</f>
        <v/>
      </c>
      <c r="D997" t="str">
        <f>IF('MA Data'!$G995='MA Data'!$I$2,'MA Data'!D995,"")</f>
        <v/>
      </c>
      <c r="E997" t="str">
        <f>IF('MA Data'!$G995='MA Data'!$I$2,'MA Data'!E995,"")</f>
        <v/>
      </c>
      <c r="F997" t="str">
        <f>IF('MA Data'!$G995='MA Data'!$I$2,'MA Data'!F995,"")</f>
        <v/>
      </c>
      <c r="G997" s="6" t="str">
        <f>IF('MA Data'!$G995='MA Data'!$I$2,'MA Data'!G995,"")</f>
        <v/>
      </c>
      <c r="H997" t="str">
        <f t="shared" si="827"/>
        <v/>
      </c>
      <c r="I997" s="10" t="str">
        <f t="shared" si="828"/>
        <v/>
      </c>
      <c r="J997" s="10" t="str">
        <f t="shared" si="829"/>
        <v/>
      </c>
      <c r="K997" s="10" t="str">
        <f t="shared" si="830"/>
        <v/>
      </c>
      <c r="L997" s="10" t="str">
        <f t="shared" si="831"/>
        <v/>
      </c>
      <c r="M997" s="25" t="str">
        <f t="shared" si="832"/>
        <v/>
      </c>
      <c r="O997" s="24" t="str">
        <f t="shared" si="876"/>
        <v/>
      </c>
      <c r="P997" s="10" t="str">
        <f t="shared" si="877"/>
        <v/>
      </c>
      <c r="Q997" s="25" t="str">
        <f t="shared" si="878"/>
        <v/>
      </c>
      <c r="U997" s="5" t="str">
        <f t="shared" si="834"/>
        <v/>
      </c>
      <c r="V997" s="10" t="str">
        <f t="shared" si="835"/>
        <v/>
      </c>
      <c r="W997" s="10" t="str">
        <f t="shared" si="836"/>
        <v/>
      </c>
      <c r="X997" s="10" t="str">
        <f t="shared" si="837"/>
        <v/>
      </c>
      <c r="Y997" s="10" t="str">
        <f t="shared" si="838"/>
        <v/>
      </c>
      <c r="Z997" s="25" t="str">
        <f t="shared" si="839"/>
        <v/>
      </c>
      <c r="AB997" s="24" t="str">
        <f t="shared" si="833"/>
        <v/>
      </c>
      <c r="AC997" s="10" t="str">
        <f t="shared" si="879"/>
        <v/>
      </c>
      <c r="AD997" s="25" t="str">
        <f t="shared" si="880"/>
        <v/>
      </c>
      <c r="AH997" s="24" t="str">
        <f t="shared" si="840"/>
        <v/>
      </c>
      <c r="AI997" s="10" t="str">
        <f t="shared" si="841"/>
        <v/>
      </c>
      <c r="AJ997" s="10" t="str">
        <f t="shared" si="842"/>
        <v/>
      </c>
      <c r="AK997" s="10" t="str">
        <f t="shared" si="843"/>
        <v/>
      </c>
      <c r="AL997" s="10" t="str">
        <f t="shared" si="844"/>
        <v/>
      </c>
      <c r="AM997" s="25" t="str">
        <f t="shared" si="845"/>
        <v/>
      </c>
      <c r="AO997" s="24" t="str">
        <f t="shared" si="846"/>
        <v/>
      </c>
      <c r="AP997" s="10" t="str">
        <f t="shared" si="847"/>
        <v/>
      </c>
      <c r="AQ997" s="25" t="str">
        <f t="shared" si="848"/>
        <v/>
      </c>
      <c r="AU997" s="24" t="str">
        <f t="shared" si="849"/>
        <v/>
      </c>
      <c r="AV997" s="10" t="str">
        <f t="shared" si="850"/>
        <v/>
      </c>
      <c r="AW997" s="10" t="str">
        <f t="shared" si="851"/>
        <v/>
      </c>
      <c r="AX997" s="10" t="str">
        <f t="shared" si="852"/>
        <v/>
      </c>
      <c r="AY997" s="10" t="str">
        <f t="shared" si="853"/>
        <v/>
      </c>
      <c r="AZ997" s="25" t="str">
        <f t="shared" si="854"/>
        <v/>
      </c>
      <c r="BB997" s="24" t="str">
        <f t="shared" si="855"/>
        <v/>
      </c>
      <c r="BC997" s="10" t="str">
        <f t="shared" si="856"/>
        <v/>
      </c>
      <c r="BD997" s="25" t="str">
        <f t="shared" si="857"/>
        <v/>
      </c>
      <c r="BH997" s="24" t="str">
        <f t="shared" si="858"/>
        <v/>
      </c>
      <c r="BI997" s="10" t="str">
        <f t="shared" si="859"/>
        <v/>
      </c>
      <c r="BJ997" s="10" t="str">
        <f t="shared" si="860"/>
        <v/>
      </c>
      <c r="BK997" s="10" t="str">
        <f t="shared" si="861"/>
        <v/>
      </c>
      <c r="BL997" s="10" t="str">
        <f t="shared" si="862"/>
        <v/>
      </c>
      <c r="BM997" s="25" t="str">
        <f t="shared" si="863"/>
        <v/>
      </c>
      <c r="BO997" s="24" t="str">
        <f t="shared" si="864"/>
        <v/>
      </c>
      <c r="BP997" s="10" t="str">
        <f t="shared" si="865"/>
        <v/>
      </c>
      <c r="BQ997" s="25" t="str">
        <f t="shared" si="866"/>
        <v/>
      </c>
      <c r="BU997" s="24" t="str">
        <f t="shared" si="867"/>
        <v/>
      </c>
      <c r="BV997" s="10" t="str">
        <f t="shared" si="868"/>
        <v/>
      </c>
      <c r="BW997" s="10" t="str">
        <f t="shared" si="869"/>
        <v/>
      </c>
      <c r="BX997" s="10" t="str">
        <f t="shared" si="870"/>
        <v/>
      </c>
      <c r="BY997" s="10" t="str">
        <f t="shared" si="871"/>
        <v/>
      </c>
      <c r="BZ997" s="25" t="str">
        <f t="shared" si="872"/>
        <v/>
      </c>
      <c r="CB997" s="24" t="str">
        <f t="shared" si="873"/>
        <v/>
      </c>
      <c r="CC997" s="10" t="str">
        <f t="shared" si="874"/>
        <v/>
      </c>
      <c r="CD997" s="25" t="str">
        <f t="shared" si="875"/>
        <v/>
      </c>
    </row>
    <row r="998" spans="1:82" x14ac:dyDescent="0.25">
      <c r="A998" s="5" t="str">
        <f>IF('MA Data'!$G996='MA Data'!$I$2,'MA Data'!A996,"")</f>
        <v/>
      </c>
      <c r="B998" t="str">
        <f>IF('MA Data'!$G996='MA Data'!$I$2,'MA Data'!B996,"")</f>
        <v/>
      </c>
      <c r="C998" t="str">
        <f>IF('MA Data'!$G996='MA Data'!$I$2,'MA Data'!C996,"")</f>
        <v/>
      </c>
      <c r="D998" t="str">
        <f>IF('MA Data'!$G996='MA Data'!$I$2,'MA Data'!D996,"")</f>
        <v/>
      </c>
      <c r="E998" t="str">
        <f>IF('MA Data'!$G996='MA Data'!$I$2,'MA Data'!E996,"")</f>
        <v/>
      </c>
      <c r="F998" t="str">
        <f>IF('MA Data'!$G996='MA Data'!$I$2,'MA Data'!F996,"")</f>
        <v/>
      </c>
      <c r="G998" s="6" t="str">
        <f>IF('MA Data'!$G996='MA Data'!$I$2,'MA Data'!G996,"")</f>
        <v/>
      </c>
      <c r="H998" t="str">
        <f t="shared" si="827"/>
        <v/>
      </c>
      <c r="I998" s="10" t="str">
        <f t="shared" si="828"/>
        <v/>
      </c>
      <c r="J998" s="10" t="str">
        <f t="shared" si="829"/>
        <v/>
      </c>
      <c r="K998" s="10" t="str">
        <f t="shared" si="830"/>
        <v/>
      </c>
      <c r="L998" s="10" t="str">
        <f t="shared" si="831"/>
        <v/>
      </c>
      <c r="M998" s="25" t="str">
        <f t="shared" si="832"/>
        <v/>
      </c>
      <c r="O998" s="24" t="str">
        <f t="shared" si="876"/>
        <v/>
      </c>
      <c r="P998" s="10" t="str">
        <f t="shared" si="877"/>
        <v/>
      </c>
      <c r="Q998" s="25" t="str">
        <f t="shared" si="878"/>
        <v/>
      </c>
      <c r="U998" s="5" t="str">
        <f t="shared" si="834"/>
        <v/>
      </c>
      <c r="V998" s="10" t="str">
        <f t="shared" si="835"/>
        <v/>
      </c>
      <c r="W998" s="10" t="str">
        <f t="shared" si="836"/>
        <v/>
      </c>
      <c r="X998" s="10" t="str">
        <f t="shared" si="837"/>
        <v/>
      </c>
      <c r="Y998" s="10" t="str">
        <f t="shared" si="838"/>
        <v/>
      </c>
      <c r="Z998" s="25" t="str">
        <f t="shared" si="839"/>
        <v/>
      </c>
      <c r="AB998" s="24" t="str">
        <f t="shared" si="833"/>
        <v/>
      </c>
      <c r="AC998" s="10" t="str">
        <f t="shared" si="879"/>
        <v/>
      </c>
      <c r="AD998" s="25" t="str">
        <f t="shared" si="880"/>
        <v/>
      </c>
      <c r="AH998" s="24" t="str">
        <f t="shared" si="840"/>
        <v/>
      </c>
      <c r="AI998" s="10" t="str">
        <f t="shared" si="841"/>
        <v/>
      </c>
      <c r="AJ998" s="10" t="str">
        <f t="shared" si="842"/>
        <v/>
      </c>
      <c r="AK998" s="10" t="str">
        <f t="shared" si="843"/>
        <v/>
      </c>
      <c r="AL998" s="10" t="str">
        <f t="shared" si="844"/>
        <v/>
      </c>
      <c r="AM998" s="25" t="str">
        <f t="shared" si="845"/>
        <v/>
      </c>
      <c r="AO998" s="24" t="str">
        <f t="shared" si="846"/>
        <v/>
      </c>
      <c r="AP998" s="10" t="str">
        <f t="shared" si="847"/>
        <v/>
      </c>
      <c r="AQ998" s="25" t="str">
        <f t="shared" si="848"/>
        <v/>
      </c>
      <c r="AU998" s="24" t="str">
        <f t="shared" si="849"/>
        <v/>
      </c>
      <c r="AV998" s="10" t="str">
        <f t="shared" si="850"/>
        <v/>
      </c>
      <c r="AW998" s="10" t="str">
        <f t="shared" si="851"/>
        <v/>
      </c>
      <c r="AX998" s="10" t="str">
        <f t="shared" si="852"/>
        <v/>
      </c>
      <c r="AY998" s="10" t="str">
        <f t="shared" si="853"/>
        <v/>
      </c>
      <c r="AZ998" s="25" t="str">
        <f t="shared" si="854"/>
        <v/>
      </c>
      <c r="BB998" s="24" t="str">
        <f t="shared" si="855"/>
        <v/>
      </c>
      <c r="BC998" s="10" t="str">
        <f t="shared" si="856"/>
        <v/>
      </c>
      <c r="BD998" s="25" t="str">
        <f t="shared" si="857"/>
        <v/>
      </c>
      <c r="BH998" s="24" t="str">
        <f t="shared" si="858"/>
        <v/>
      </c>
      <c r="BI998" s="10" t="str">
        <f t="shared" si="859"/>
        <v/>
      </c>
      <c r="BJ998" s="10" t="str">
        <f t="shared" si="860"/>
        <v/>
      </c>
      <c r="BK998" s="10" t="str">
        <f t="shared" si="861"/>
        <v/>
      </c>
      <c r="BL998" s="10" t="str">
        <f t="shared" si="862"/>
        <v/>
      </c>
      <c r="BM998" s="25" t="str">
        <f t="shared" si="863"/>
        <v/>
      </c>
      <c r="BO998" s="24" t="str">
        <f t="shared" si="864"/>
        <v/>
      </c>
      <c r="BP998" s="10" t="str">
        <f t="shared" si="865"/>
        <v/>
      </c>
      <c r="BQ998" s="25" t="str">
        <f t="shared" si="866"/>
        <v/>
      </c>
      <c r="BU998" s="24" t="str">
        <f t="shared" si="867"/>
        <v/>
      </c>
      <c r="BV998" s="10" t="str">
        <f t="shared" si="868"/>
        <v/>
      </c>
      <c r="BW998" s="10" t="str">
        <f t="shared" si="869"/>
        <v/>
      </c>
      <c r="BX998" s="10" t="str">
        <f t="shared" si="870"/>
        <v/>
      </c>
      <c r="BY998" s="10" t="str">
        <f t="shared" si="871"/>
        <v/>
      </c>
      <c r="BZ998" s="25" t="str">
        <f t="shared" si="872"/>
        <v/>
      </c>
      <c r="CB998" s="24" t="str">
        <f t="shared" si="873"/>
        <v/>
      </c>
      <c r="CC998" s="10" t="str">
        <f t="shared" si="874"/>
        <v/>
      </c>
      <c r="CD998" s="25" t="str">
        <f t="shared" si="875"/>
        <v/>
      </c>
    </row>
    <row r="999" spans="1:82" x14ac:dyDescent="0.25">
      <c r="A999" s="5" t="str">
        <f>IF('MA Data'!$G997='MA Data'!$I$2,'MA Data'!A997,"")</f>
        <v/>
      </c>
      <c r="B999" t="str">
        <f>IF('MA Data'!$G997='MA Data'!$I$2,'MA Data'!B997,"")</f>
        <v/>
      </c>
      <c r="C999" t="str">
        <f>IF('MA Data'!$G997='MA Data'!$I$2,'MA Data'!C997,"")</f>
        <v/>
      </c>
      <c r="D999" t="str">
        <f>IF('MA Data'!$G997='MA Data'!$I$2,'MA Data'!D997,"")</f>
        <v/>
      </c>
      <c r="E999" t="str">
        <f>IF('MA Data'!$G997='MA Data'!$I$2,'MA Data'!E997,"")</f>
        <v/>
      </c>
      <c r="F999" t="str">
        <f>IF('MA Data'!$G997='MA Data'!$I$2,'MA Data'!F997,"")</f>
        <v/>
      </c>
      <c r="G999" s="6" t="str">
        <f>IF('MA Data'!$G997='MA Data'!$I$2,'MA Data'!G997,"")</f>
        <v/>
      </c>
      <c r="H999" t="str">
        <f t="shared" si="827"/>
        <v/>
      </c>
      <c r="I999" s="10" t="str">
        <f t="shared" si="828"/>
        <v/>
      </c>
      <c r="J999" s="10" t="str">
        <f t="shared" si="829"/>
        <v/>
      </c>
      <c r="K999" s="10" t="str">
        <f t="shared" si="830"/>
        <v/>
      </c>
      <c r="L999" s="10" t="str">
        <f t="shared" si="831"/>
        <v/>
      </c>
      <c r="M999" s="25" t="str">
        <f t="shared" si="832"/>
        <v/>
      </c>
      <c r="O999" s="24" t="str">
        <f t="shared" si="876"/>
        <v/>
      </c>
      <c r="P999" s="10" t="str">
        <f t="shared" si="877"/>
        <v/>
      </c>
      <c r="Q999" s="25" t="str">
        <f t="shared" si="878"/>
        <v/>
      </c>
      <c r="U999" s="5" t="str">
        <f t="shared" si="834"/>
        <v/>
      </c>
      <c r="V999" s="10" t="str">
        <f t="shared" si="835"/>
        <v/>
      </c>
      <c r="W999" s="10" t="str">
        <f t="shared" si="836"/>
        <v/>
      </c>
      <c r="X999" s="10" t="str">
        <f t="shared" si="837"/>
        <v/>
      </c>
      <c r="Y999" s="10" t="str">
        <f t="shared" si="838"/>
        <v/>
      </c>
      <c r="Z999" s="25" t="str">
        <f t="shared" si="839"/>
        <v/>
      </c>
      <c r="AB999" s="24" t="str">
        <f t="shared" si="833"/>
        <v/>
      </c>
      <c r="AC999" s="10" t="str">
        <f t="shared" si="879"/>
        <v/>
      </c>
      <c r="AD999" s="25" t="str">
        <f t="shared" si="880"/>
        <v/>
      </c>
      <c r="AH999" s="24" t="str">
        <f t="shared" si="840"/>
        <v/>
      </c>
      <c r="AI999" s="10" t="str">
        <f t="shared" si="841"/>
        <v/>
      </c>
      <c r="AJ999" s="10" t="str">
        <f t="shared" si="842"/>
        <v/>
      </c>
      <c r="AK999" s="10" t="str">
        <f t="shared" si="843"/>
        <v/>
      </c>
      <c r="AL999" s="10" t="str">
        <f t="shared" si="844"/>
        <v/>
      </c>
      <c r="AM999" s="25" t="str">
        <f t="shared" si="845"/>
        <v/>
      </c>
      <c r="AO999" s="24" t="str">
        <f t="shared" si="846"/>
        <v/>
      </c>
      <c r="AP999" s="10" t="str">
        <f t="shared" si="847"/>
        <v/>
      </c>
      <c r="AQ999" s="25" t="str">
        <f t="shared" si="848"/>
        <v/>
      </c>
      <c r="AU999" s="24" t="str">
        <f t="shared" si="849"/>
        <v/>
      </c>
      <c r="AV999" s="10" t="str">
        <f t="shared" si="850"/>
        <v/>
      </c>
      <c r="AW999" s="10" t="str">
        <f t="shared" si="851"/>
        <v/>
      </c>
      <c r="AX999" s="10" t="str">
        <f t="shared" si="852"/>
        <v/>
      </c>
      <c r="AY999" s="10" t="str">
        <f t="shared" si="853"/>
        <v/>
      </c>
      <c r="AZ999" s="25" t="str">
        <f t="shared" si="854"/>
        <v/>
      </c>
      <c r="BB999" s="24" t="str">
        <f t="shared" si="855"/>
        <v/>
      </c>
      <c r="BC999" s="10" t="str">
        <f t="shared" si="856"/>
        <v/>
      </c>
      <c r="BD999" s="25" t="str">
        <f t="shared" si="857"/>
        <v/>
      </c>
      <c r="BH999" s="24" t="str">
        <f t="shared" si="858"/>
        <v/>
      </c>
      <c r="BI999" s="10" t="str">
        <f t="shared" si="859"/>
        <v/>
      </c>
      <c r="BJ999" s="10" t="str">
        <f t="shared" si="860"/>
        <v/>
      </c>
      <c r="BK999" s="10" t="str">
        <f t="shared" si="861"/>
        <v/>
      </c>
      <c r="BL999" s="10" t="str">
        <f t="shared" si="862"/>
        <v/>
      </c>
      <c r="BM999" s="25" t="str">
        <f t="shared" si="863"/>
        <v/>
      </c>
      <c r="BO999" s="24" t="str">
        <f t="shared" si="864"/>
        <v/>
      </c>
      <c r="BP999" s="10" t="str">
        <f t="shared" si="865"/>
        <v/>
      </c>
      <c r="BQ999" s="25" t="str">
        <f t="shared" si="866"/>
        <v/>
      </c>
      <c r="BU999" s="24" t="str">
        <f t="shared" si="867"/>
        <v/>
      </c>
      <c r="BV999" s="10" t="str">
        <f t="shared" si="868"/>
        <v/>
      </c>
      <c r="BW999" s="10" t="str">
        <f t="shared" si="869"/>
        <v/>
      </c>
      <c r="BX999" s="10" t="str">
        <f t="shared" si="870"/>
        <v/>
      </c>
      <c r="BY999" s="10" t="str">
        <f t="shared" si="871"/>
        <v/>
      </c>
      <c r="BZ999" s="25" t="str">
        <f t="shared" si="872"/>
        <v/>
      </c>
      <c r="CB999" s="24" t="str">
        <f t="shared" si="873"/>
        <v/>
      </c>
      <c r="CC999" s="10" t="str">
        <f t="shared" si="874"/>
        <v/>
      </c>
      <c r="CD999" s="25" t="str">
        <f t="shared" si="875"/>
        <v/>
      </c>
    </row>
    <row r="1000" spans="1:82" x14ac:dyDescent="0.25">
      <c r="A1000" s="5" t="str">
        <f>IF('MA Data'!$G998='MA Data'!$I$2,'MA Data'!A998,"")</f>
        <v/>
      </c>
      <c r="B1000" t="str">
        <f>IF('MA Data'!$G998='MA Data'!$I$2,'MA Data'!B998,"")</f>
        <v/>
      </c>
      <c r="C1000" t="str">
        <f>IF('MA Data'!$G998='MA Data'!$I$2,'MA Data'!C998,"")</f>
        <v/>
      </c>
      <c r="D1000" t="str">
        <f>IF('MA Data'!$G998='MA Data'!$I$2,'MA Data'!D998,"")</f>
        <v/>
      </c>
      <c r="E1000" t="str">
        <f>IF('MA Data'!$G998='MA Data'!$I$2,'MA Data'!E998,"")</f>
        <v/>
      </c>
      <c r="F1000" t="str">
        <f>IF('MA Data'!$G998='MA Data'!$I$2,'MA Data'!F998,"")</f>
        <v/>
      </c>
      <c r="G1000" s="6" t="str">
        <f>IF('MA Data'!$G998='MA Data'!$I$2,'MA Data'!G998,"")</f>
        <v/>
      </c>
      <c r="H1000" t="str">
        <f t="shared" si="827"/>
        <v/>
      </c>
      <c r="I1000" s="10" t="str">
        <f t="shared" si="828"/>
        <v/>
      </c>
      <c r="J1000" s="10" t="str">
        <f t="shared" si="829"/>
        <v/>
      </c>
      <c r="K1000" s="10" t="str">
        <f t="shared" si="830"/>
        <v/>
      </c>
      <c r="L1000" s="10" t="str">
        <f t="shared" si="831"/>
        <v/>
      </c>
      <c r="M1000" s="25" t="str">
        <f t="shared" si="832"/>
        <v/>
      </c>
      <c r="O1000" s="24" t="str">
        <f t="shared" si="876"/>
        <v/>
      </c>
      <c r="P1000" s="10" t="str">
        <f t="shared" si="877"/>
        <v/>
      </c>
      <c r="Q1000" s="25" t="str">
        <f t="shared" si="878"/>
        <v/>
      </c>
      <c r="U1000" s="5" t="str">
        <f t="shared" si="834"/>
        <v/>
      </c>
      <c r="V1000" s="10" t="str">
        <f t="shared" si="835"/>
        <v/>
      </c>
      <c r="W1000" s="10" t="str">
        <f t="shared" si="836"/>
        <v/>
      </c>
      <c r="X1000" s="10" t="str">
        <f t="shared" si="837"/>
        <v/>
      </c>
      <c r="Y1000" s="10" t="str">
        <f t="shared" si="838"/>
        <v/>
      </c>
      <c r="Z1000" s="25" t="str">
        <f t="shared" si="839"/>
        <v/>
      </c>
      <c r="AB1000" s="24" t="str">
        <f t="shared" si="833"/>
        <v/>
      </c>
      <c r="AC1000" s="10" t="str">
        <f t="shared" si="879"/>
        <v/>
      </c>
      <c r="AD1000" s="25" t="str">
        <f t="shared" si="880"/>
        <v/>
      </c>
      <c r="AH1000" s="24" t="str">
        <f t="shared" si="840"/>
        <v/>
      </c>
      <c r="AI1000" s="10" t="str">
        <f t="shared" si="841"/>
        <v/>
      </c>
      <c r="AJ1000" s="10" t="str">
        <f t="shared" si="842"/>
        <v/>
      </c>
      <c r="AK1000" s="10" t="str">
        <f t="shared" si="843"/>
        <v/>
      </c>
      <c r="AL1000" s="10" t="str">
        <f t="shared" si="844"/>
        <v/>
      </c>
      <c r="AM1000" s="25" t="str">
        <f t="shared" si="845"/>
        <v/>
      </c>
      <c r="AO1000" s="24" t="str">
        <f t="shared" si="846"/>
        <v/>
      </c>
      <c r="AP1000" s="10" t="str">
        <f t="shared" si="847"/>
        <v/>
      </c>
      <c r="AQ1000" s="25" t="str">
        <f t="shared" si="848"/>
        <v/>
      </c>
      <c r="AU1000" s="24" t="str">
        <f t="shared" si="849"/>
        <v/>
      </c>
      <c r="AV1000" s="10" t="str">
        <f t="shared" si="850"/>
        <v/>
      </c>
      <c r="AW1000" s="10" t="str">
        <f t="shared" si="851"/>
        <v/>
      </c>
      <c r="AX1000" s="10" t="str">
        <f t="shared" si="852"/>
        <v/>
      </c>
      <c r="AY1000" s="10" t="str">
        <f t="shared" si="853"/>
        <v/>
      </c>
      <c r="AZ1000" s="25" t="str">
        <f t="shared" si="854"/>
        <v/>
      </c>
      <c r="BB1000" s="24" t="str">
        <f t="shared" si="855"/>
        <v/>
      </c>
      <c r="BC1000" s="10" t="str">
        <f t="shared" si="856"/>
        <v/>
      </c>
      <c r="BD1000" s="25" t="str">
        <f t="shared" si="857"/>
        <v/>
      </c>
      <c r="BH1000" s="24" t="str">
        <f t="shared" si="858"/>
        <v/>
      </c>
      <c r="BI1000" s="10" t="str">
        <f t="shared" si="859"/>
        <v/>
      </c>
      <c r="BJ1000" s="10" t="str">
        <f t="shared" si="860"/>
        <v/>
      </c>
      <c r="BK1000" s="10" t="str">
        <f t="shared" si="861"/>
        <v/>
      </c>
      <c r="BL1000" s="10" t="str">
        <f t="shared" si="862"/>
        <v/>
      </c>
      <c r="BM1000" s="25" t="str">
        <f t="shared" si="863"/>
        <v/>
      </c>
      <c r="BO1000" s="24" t="str">
        <f t="shared" si="864"/>
        <v/>
      </c>
      <c r="BP1000" s="10" t="str">
        <f t="shared" si="865"/>
        <v/>
      </c>
      <c r="BQ1000" s="25" t="str">
        <f t="shared" si="866"/>
        <v/>
      </c>
      <c r="BU1000" s="24" t="str">
        <f t="shared" si="867"/>
        <v/>
      </c>
      <c r="BV1000" s="10" t="str">
        <f t="shared" si="868"/>
        <v/>
      </c>
      <c r="BW1000" s="10" t="str">
        <f t="shared" si="869"/>
        <v/>
      </c>
      <c r="BX1000" s="10" t="str">
        <f t="shared" si="870"/>
        <v/>
      </c>
      <c r="BY1000" s="10" t="str">
        <f t="shared" si="871"/>
        <v/>
      </c>
      <c r="BZ1000" s="25" t="str">
        <f t="shared" si="872"/>
        <v/>
      </c>
      <c r="CB1000" s="24" t="str">
        <f t="shared" si="873"/>
        <v/>
      </c>
      <c r="CC1000" s="10" t="str">
        <f t="shared" si="874"/>
        <v/>
      </c>
      <c r="CD1000" s="25" t="str">
        <f t="shared" si="875"/>
        <v/>
      </c>
    </row>
    <row r="1001" spans="1:82" x14ac:dyDescent="0.25">
      <c r="A1001" s="5" t="str">
        <f>IF('MA Data'!$G999='MA Data'!$I$2,'MA Data'!A999,"")</f>
        <v/>
      </c>
      <c r="B1001" t="str">
        <f>IF('MA Data'!$G999='MA Data'!$I$2,'MA Data'!B999,"")</f>
        <v/>
      </c>
      <c r="C1001" t="str">
        <f>IF('MA Data'!$G999='MA Data'!$I$2,'MA Data'!C999,"")</f>
        <v/>
      </c>
      <c r="D1001" t="str">
        <f>IF('MA Data'!$G999='MA Data'!$I$2,'MA Data'!D999,"")</f>
        <v/>
      </c>
      <c r="E1001" t="str">
        <f>IF('MA Data'!$G999='MA Data'!$I$2,'MA Data'!E999,"")</f>
        <v/>
      </c>
      <c r="F1001" t="str">
        <f>IF('MA Data'!$G999='MA Data'!$I$2,'MA Data'!F999,"")</f>
        <v/>
      </c>
      <c r="G1001" s="6" t="str">
        <f>IF('MA Data'!$G999='MA Data'!$I$2,'MA Data'!G999,"")</f>
        <v/>
      </c>
      <c r="H1001" t="str">
        <f t="shared" si="827"/>
        <v/>
      </c>
      <c r="I1001" s="10" t="str">
        <f t="shared" si="828"/>
        <v/>
      </c>
      <c r="J1001" s="10" t="str">
        <f t="shared" si="829"/>
        <v/>
      </c>
      <c r="K1001" s="10" t="str">
        <f t="shared" si="830"/>
        <v/>
      </c>
      <c r="L1001" s="10" t="str">
        <f t="shared" si="831"/>
        <v/>
      </c>
      <c r="M1001" s="25" t="str">
        <f t="shared" si="832"/>
        <v/>
      </c>
      <c r="O1001" s="24" t="str">
        <f t="shared" si="876"/>
        <v/>
      </c>
      <c r="P1001" s="10" t="str">
        <f t="shared" si="877"/>
        <v/>
      </c>
      <c r="Q1001" s="25" t="str">
        <f t="shared" si="878"/>
        <v/>
      </c>
      <c r="U1001" s="5" t="str">
        <f t="shared" si="834"/>
        <v/>
      </c>
      <c r="V1001" s="10" t="str">
        <f t="shared" si="835"/>
        <v/>
      </c>
      <c r="W1001" s="10" t="str">
        <f t="shared" si="836"/>
        <v/>
      </c>
      <c r="X1001" s="10" t="str">
        <f t="shared" si="837"/>
        <v/>
      </c>
      <c r="Y1001" s="10" t="str">
        <f t="shared" si="838"/>
        <v/>
      </c>
      <c r="Z1001" s="25" t="str">
        <f t="shared" si="839"/>
        <v/>
      </c>
      <c r="AB1001" s="24" t="str">
        <f t="shared" si="833"/>
        <v/>
      </c>
      <c r="AC1001" s="10" t="str">
        <f t="shared" si="879"/>
        <v/>
      </c>
      <c r="AD1001" s="25" t="str">
        <f t="shared" si="880"/>
        <v/>
      </c>
      <c r="AH1001" s="24" t="str">
        <f t="shared" si="840"/>
        <v/>
      </c>
      <c r="AI1001" s="10" t="str">
        <f t="shared" si="841"/>
        <v/>
      </c>
      <c r="AJ1001" s="10" t="str">
        <f t="shared" si="842"/>
        <v/>
      </c>
      <c r="AK1001" s="10" t="str">
        <f t="shared" si="843"/>
        <v/>
      </c>
      <c r="AL1001" s="10" t="str">
        <f t="shared" si="844"/>
        <v/>
      </c>
      <c r="AM1001" s="25" t="str">
        <f t="shared" si="845"/>
        <v/>
      </c>
      <c r="AO1001" s="24" t="str">
        <f t="shared" si="846"/>
        <v/>
      </c>
      <c r="AP1001" s="10" t="str">
        <f t="shared" si="847"/>
        <v/>
      </c>
      <c r="AQ1001" s="25" t="str">
        <f t="shared" si="848"/>
        <v/>
      </c>
      <c r="AU1001" s="24" t="str">
        <f t="shared" si="849"/>
        <v/>
      </c>
      <c r="AV1001" s="10" t="str">
        <f t="shared" si="850"/>
        <v/>
      </c>
      <c r="AW1001" s="10" t="str">
        <f t="shared" si="851"/>
        <v/>
      </c>
      <c r="AX1001" s="10" t="str">
        <f t="shared" si="852"/>
        <v/>
      </c>
      <c r="AY1001" s="10" t="str">
        <f t="shared" si="853"/>
        <v/>
      </c>
      <c r="AZ1001" s="25" t="str">
        <f t="shared" si="854"/>
        <v/>
      </c>
      <c r="BB1001" s="24" t="str">
        <f t="shared" si="855"/>
        <v/>
      </c>
      <c r="BC1001" s="10" t="str">
        <f t="shared" si="856"/>
        <v/>
      </c>
      <c r="BD1001" s="25" t="str">
        <f t="shared" si="857"/>
        <v/>
      </c>
      <c r="BH1001" s="24" t="str">
        <f t="shared" si="858"/>
        <v/>
      </c>
      <c r="BI1001" s="10" t="str">
        <f t="shared" si="859"/>
        <v/>
      </c>
      <c r="BJ1001" s="10" t="str">
        <f t="shared" si="860"/>
        <v/>
      </c>
      <c r="BK1001" s="10" t="str">
        <f t="shared" si="861"/>
        <v/>
      </c>
      <c r="BL1001" s="10" t="str">
        <f t="shared" si="862"/>
        <v/>
      </c>
      <c r="BM1001" s="25" t="str">
        <f t="shared" si="863"/>
        <v/>
      </c>
      <c r="BO1001" s="24" t="str">
        <f t="shared" si="864"/>
        <v/>
      </c>
      <c r="BP1001" s="10" t="str">
        <f t="shared" si="865"/>
        <v/>
      </c>
      <c r="BQ1001" s="25" t="str">
        <f t="shared" si="866"/>
        <v/>
      </c>
      <c r="BU1001" s="24" t="str">
        <f t="shared" si="867"/>
        <v/>
      </c>
      <c r="BV1001" s="10" t="str">
        <f t="shared" si="868"/>
        <v/>
      </c>
      <c r="BW1001" s="10" t="str">
        <f t="shared" si="869"/>
        <v/>
      </c>
      <c r="BX1001" s="10" t="str">
        <f t="shared" si="870"/>
        <v/>
      </c>
      <c r="BY1001" s="10" t="str">
        <f t="shared" si="871"/>
        <v/>
      </c>
      <c r="BZ1001" s="25" t="str">
        <f t="shared" si="872"/>
        <v/>
      </c>
      <c r="CB1001" s="24" t="str">
        <f t="shared" si="873"/>
        <v/>
      </c>
      <c r="CC1001" s="10" t="str">
        <f t="shared" si="874"/>
        <v/>
      </c>
      <c r="CD1001" s="25" t="str">
        <f t="shared" si="875"/>
        <v/>
      </c>
    </row>
    <row r="1002" spans="1:82" x14ac:dyDescent="0.25">
      <c r="A1002" s="5" t="str">
        <f>IF('MA Data'!$G1000='MA Data'!$I$2,'MA Data'!A1000,"")</f>
        <v/>
      </c>
      <c r="B1002" t="str">
        <f>IF('MA Data'!$G1000='MA Data'!$I$2,'MA Data'!B1000,"")</f>
        <v/>
      </c>
      <c r="C1002" t="str">
        <f>IF('MA Data'!$G1000='MA Data'!$I$2,'MA Data'!C1000,"")</f>
        <v/>
      </c>
      <c r="D1002" t="str">
        <f>IF('MA Data'!$G1000='MA Data'!$I$2,'MA Data'!D1000,"")</f>
        <v/>
      </c>
      <c r="E1002" t="str">
        <f>IF('MA Data'!$G1000='MA Data'!$I$2,'MA Data'!E1000,"")</f>
        <v/>
      </c>
      <c r="F1002" t="str">
        <f>IF('MA Data'!$G1000='MA Data'!$I$2,'MA Data'!F1000,"")</f>
        <v/>
      </c>
      <c r="G1002" s="6" t="str">
        <f>IF('MA Data'!$G1000='MA Data'!$I$2,'MA Data'!G1000,"")</f>
        <v/>
      </c>
      <c r="H1002" t="str">
        <f t="shared" si="827"/>
        <v/>
      </c>
      <c r="I1002" s="10" t="str">
        <f t="shared" si="828"/>
        <v/>
      </c>
      <c r="J1002" s="10" t="str">
        <f t="shared" si="829"/>
        <v/>
      </c>
      <c r="K1002" s="10" t="str">
        <f t="shared" si="830"/>
        <v/>
      </c>
      <c r="L1002" s="10" t="str">
        <f t="shared" si="831"/>
        <v/>
      </c>
      <c r="M1002" s="25" t="str">
        <f t="shared" si="832"/>
        <v/>
      </c>
      <c r="O1002" s="24" t="str">
        <f t="shared" si="876"/>
        <v/>
      </c>
      <c r="P1002" s="10" t="str">
        <f t="shared" si="877"/>
        <v/>
      </c>
      <c r="Q1002" s="25" t="str">
        <f t="shared" si="878"/>
        <v/>
      </c>
      <c r="U1002" s="5" t="str">
        <f t="shared" si="834"/>
        <v/>
      </c>
      <c r="V1002" s="10" t="str">
        <f t="shared" si="835"/>
        <v/>
      </c>
      <c r="W1002" s="10" t="str">
        <f t="shared" si="836"/>
        <v/>
      </c>
      <c r="X1002" s="10" t="str">
        <f t="shared" si="837"/>
        <v/>
      </c>
      <c r="Y1002" s="10" t="str">
        <f t="shared" si="838"/>
        <v/>
      </c>
      <c r="Z1002" s="25" t="str">
        <f t="shared" si="839"/>
        <v/>
      </c>
      <c r="AB1002" s="24" t="str">
        <f t="shared" si="833"/>
        <v/>
      </c>
      <c r="AC1002" s="10" t="str">
        <f t="shared" si="879"/>
        <v/>
      </c>
      <c r="AD1002" s="25" t="str">
        <f t="shared" si="880"/>
        <v/>
      </c>
      <c r="AH1002" s="24" t="str">
        <f t="shared" si="840"/>
        <v/>
      </c>
      <c r="AI1002" s="10" t="str">
        <f t="shared" si="841"/>
        <v/>
      </c>
      <c r="AJ1002" s="10" t="str">
        <f t="shared" si="842"/>
        <v/>
      </c>
      <c r="AK1002" s="10" t="str">
        <f t="shared" si="843"/>
        <v/>
      </c>
      <c r="AL1002" s="10" t="str">
        <f t="shared" si="844"/>
        <v/>
      </c>
      <c r="AM1002" s="25" t="str">
        <f t="shared" si="845"/>
        <v/>
      </c>
      <c r="AO1002" s="24" t="str">
        <f t="shared" si="846"/>
        <v/>
      </c>
      <c r="AP1002" s="10" t="str">
        <f t="shared" si="847"/>
        <v/>
      </c>
      <c r="AQ1002" s="25" t="str">
        <f t="shared" si="848"/>
        <v/>
      </c>
      <c r="AU1002" s="24" t="str">
        <f t="shared" si="849"/>
        <v/>
      </c>
      <c r="AV1002" s="10" t="str">
        <f t="shared" si="850"/>
        <v/>
      </c>
      <c r="AW1002" s="10" t="str">
        <f t="shared" si="851"/>
        <v/>
      </c>
      <c r="AX1002" s="10" t="str">
        <f t="shared" si="852"/>
        <v/>
      </c>
      <c r="AY1002" s="10" t="str">
        <f t="shared" si="853"/>
        <v/>
      </c>
      <c r="AZ1002" s="25" t="str">
        <f t="shared" si="854"/>
        <v/>
      </c>
      <c r="BB1002" s="24" t="str">
        <f t="shared" si="855"/>
        <v/>
      </c>
      <c r="BC1002" s="10" t="str">
        <f t="shared" si="856"/>
        <v/>
      </c>
      <c r="BD1002" s="25" t="str">
        <f t="shared" si="857"/>
        <v/>
      </c>
      <c r="BH1002" s="24" t="str">
        <f t="shared" si="858"/>
        <v/>
      </c>
      <c r="BI1002" s="10" t="str">
        <f t="shared" si="859"/>
        <v/>
      </c>
      <c r="BJ1002" s="10" t="str">
        <f t="shared" si="860"/>
        <v/>
      </c>
      <c r="BK1002" s="10" t="str">
        <f t="shared" si="861"/>
        <v/>
      </c>
      <c r="BL1002" s="10" t="str">
        <f t="shared" si="862"/>
        <v/>
      </c>
      <c r="BM1002" s="25" t="str">
        <f t="shared" si="863"/>
        <v/>
      </c>
      <c r="BO1002" s="24" t="str">
        <f t="shared" si="864"/>
        <v/>
      </c>
      <c r="BP1002" s="10" t="str">
        <f t="shared" si="865"/>
        <v/>
      </c>
      <c r="BQ1002" s="25" t="str">
        <f t="shared" si="866"/>
        <v/>
      </c>
      <c r="BU1002" s="24" t="str">
        <f t="shared" si="867"/>
        <v/>
      </c>
      <c r="BV1002" s="10" t="str">
        <f t="shared" si="868"/>
        <v/>
      </c>
      <c r="BW1002" s="10" t="str">
        <f t="shared" si="869"/>
        <v/>
      </c>
      <c r="BX1002" s="10" t="str">
        <f t="shared" si="870"/>
        <v/>
      </c>
      <c r="BY1002" s="10" t="str">
        <f t="shared" si="871"/>
        <v/>
      </c>
      <c r="BZ1002" s="25" t="str">
        <f t="shared" si="872"/>
        <v/>
      </c>
      <c r="CB1002" s="24" t="str">
        <f t="shared" si="873"/>
        <v/>
      </c>
      <c r="CC1002" s="10" t="str">
        <f t="shared" si="874"/>
        <v/>
      </c>
      <c r="CD1002" s="25" t="str">
        <f t="shared" si="875"/>
        <v/>
      </c>
    </row>
    <row r="1003" spans="1:82" x14ac:dyDescent="0.25">
      <c r="A1003" s="7" t="str">
        <f>IF('MA Data'!$G1001='MA Data'!$I$2,'MA Data'!A1001,"")</f>
        <v/>
      </c>
      <c r="B1003" s="8" t="str">
        <f>IF('MA Data'!$G1001='MA Data'!$I$2,'MA Data'!B1001,"")</f>
        <v/>
      </c>
      <c r="C1003" s="8" t="str">
        <f>IF('MA Data'!$G1001='MA Data'!$I$2,'MA Data'!C1001,"")</f>
        <v/>
      </c>
      <c r="D1003" s="8" t="str">
        <f>IF('MA Data'!$G1001='MA Data'!$I$2,'MA Data'!D1001,"")</f>
        <v/>
      </c>
      <c r="E1003" s="8" t="str">
        <f>IF('MA Data'!$G1001='MA Data'!$I$2,'MA Data'!E1001,"")</f>
        <v/>
      </c>
      <c r="F1003" s="8" t="str">
        <f>IF('MA Data'!$G1001='MA Data'!$I$2,'MA Data'!F1001,"")</f>
        <v/>
      </c>
      <c r="G1003" s="9" t="str">
        <f>IF('MA Data'!$G1001='MA Data'!$I$2,'MA Data'!G1001,"")</f>
        <v/>
      </c>
      <c r="H1003" s="8" t="str">
        <f t="shared" si="827"/>
        <v/>
      </c>
      <c r="I1003" s="27" t="str">
        <f t="shared" si="828"/>
        <v/>
      </c>
      <c r="J1003" s="27" t="str">
        <f t="shared" si="829"/>
        <v/>
      </c>
      <c r="K1003" s="27" t="str">
        <f t="shared" si="830"/>
        <v/>
      </c>
      <c r="L1003" s="27" t="str">
        <f t="shared" si="831"/>
        <v/>
      </c>
      <c r="M1003" s="28" t="str">
        <f t="shared" si="832"/>
        <v/>
      </c>
      <c r="O1003" s="26" t="str">
        <f t="shared" si="876"/>
        <v/>
      </c>
      <c r="P1003" s="27" t="str">
        <f t="shared" si="877"/>
        <v/>
      </c>
      <c r="Q1003" s="28" t="str">
        <f t="shared" si="878"/>
        <v/>
      </c>
      <c r="U1003" s="7" t="str">
        <f t="shared" si="834"/>
        <v/>
      </c>
      <c r="V1003" s="27" t="str">
        <f t="shared" si="835"/>
        <v/>
      </c>
      <c r="W1003" s="27" t="str">
        <f t="shared" si="836"/>
        <v/>
      </c>
      <c r="X1003" s="27" t="str">
        <f t="shared" si="837"/>
        <v/>
      </c>
      <c r="Y1003" s="27" t="str">
        <f t="shared" si="838"/>
        <v/>
      </c>
      <c r="Z1003" s="28" t="str">
        <f t="shared" si="839"/>
        <v/>
      </c>
      <c r="AB1003" s="26" t="str">
        <f t="shared" si="833"/>
        <v/>
      </c>
      <c r="AC1003" s="27" t="str">
        <f t="shared" si="879"/>
        <v/>
      </c>
      <c r="AD1003" s="28" t="str">
        <f t="shared" si="880"/>
        <v/>
      </c>
      <c r="AH1003" s="26" t="str">
        <f t="shared" si="840"/>
        <v/>
      </c>
      <c r="AI1003" s="27" t="str">
        <f t="shared" si="841"/>
        <v/>
      </c>
      <c r="AJ1003" s="27" t="str">
        <f t="shared" si="842"/>
        <v/>
      </c>
      <c r="AK1003" s="27" t="str">
        <f t="shared" si="843"/>
        <v/>
      </c>
      <c r="AL1003" s="27" t="str">
        <f t="shared" si="844"/>
        <v/>
      </c>
      <c r="AM1003" s="28" t="str">
        <f t="shared" si="845"/>
        <v/>
      </c>
      <c r="AO1003" s="26" t="str">
        <f t="shared" si="846"/>
        <v/>
      </c>
      <c r="AP1003" s="27" t="str">
        <f t="shared" si="847"/>
        <v/>
      </c>
      <c r="AQ1003" s="28" t="str">
        <f t="shared" si="848"/>
        <v/>
      </c>
      <c r="AU1003" s="26" t="str">
        <f t="shared" si="849"/>
        <v/>
      </c>
      <c r="AV1003" s="27" t="str">
        <f t="shared" si="850"/>
        <v/>
      </c>
      <c r="AW1003" s="27" t="str">
        <f t="shared" si="851"/>
        <v/>
      </c>
      <c r="AX1003" s="27" t="str">
        <f t="shared" si="852"/>
        <v/>
      </c>
      <c r="AY1003" s="27" t="str">
        <f t="shared" si="853"/>
        <v/>
      </c>
      <c r="AZ1003" s="28" t="str">
        <f t="shared" si="854"/>
        <v/>
      </c>
      <c r="BB1003" s="26" t="str">
        <f t="shared" si="855"/>
        <v/>
      </c>
      <c r="BC1003" s="27" t="str">
        <f t="shared" si="856"/>
        <v/>
      </c>
      <c r="BD1003" s="28" t="str">
        <f t="shared" si="857"/>
        <v/>
      </c>
      <c r="BH1003" s="26" t="str">
        <f t="shared" si="858"/>
        <v/>
      </c>
      <c r="BI1003" s="27" t="str">
        <f t="shared" si="859"/>
        <v/>
      </c>
      <c r="BJ1003" s="27" t="str">
        <f t="shared" si="860"/>
        <v/>
      </c>
      <c r="BK1003" s="27" t="str">
        <f t="shared" si="861"/>
        <v/>
      </c>
      <c r="BL1003" s="27" t="str">
        <f t="shared" si="862"/>
        <v/>
      </c>
      <c r="BM1003" s="28" t="str">
        <f t="shared" si="863"/>
        <v/>
      </c>
      <c r="BO1003" s="26" t="str">
        <f t="shared" si="864"/>
        <v/>
      </c>
      <c r="BP1003" s="27" t="str">
        <f t="shared" si="865"/>
        <v/>
      </c>
      <c r="BQ1003" s="28" t="str">
        <f t="shared" si="866"/>
        <v/>
      </c>
      <c r="BU1003" s="26" t="str">
        <f t="shared" si="867"/>
        <v/>
      </c>
      <c r="BV1003" s="27" t="str">
        <f t="shared" si="868"/>
        <v/>
      </c>
      <c r="BW1003" s="27" t="str">
        <f t="shared" si="869"/>
        <v/>
      </c>
      <c r="BX1003" s="27" t="str">
        <f t="shared" si="870"/>
        <v/>
      </c>
      <c r="BY1003" s="27" t="str">
        <f t="shared" si="871"/>
        <v/>
      </c>
      <c r="BZ1003" s="28" t="str">
        <f t="shared" si="872"/>
        <v/>
      </c>
      <c r="CB1003" s="26" t="str">
        <f t="shared" si="873"/>
        <v/>
      </c>
      <c r="CC1003" s="27" t="str">
        <f t="shared" si="874"/>
        <v/>
      </c>
      <c r="CD1003" s="28" t="str">
        <f t="shared" si="875"/>
        <v/>
      </c>
    </row>
  </sheetData>
  <mergeCells count="6">
    <mergeCell ref="BU1:CD1"/>
    <mergeCell ref="H1:Q1"/>
    <mergeCell ref="U1:AD1"/>
    <mergeCell ref="AH1:AQ1"/>
    <mergeCell ref="AU1:BD1"/>
    <mergeCell ref="BH1:BQ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89FD6-E436-4533-A15F-3551E95A7A1D}">
  <dimension ref="A1:E8"/>
  <sheetViews>
    <sheetView workbookViewId="0"/>
  </sheetViews>
  <sheetFormatPr defaultRowHeight="15" x14ac:dyDescent="0.25"/>
  <cols>
    <col min="1" max="1" width="35.7109375" bestFit="1" customWidth="1"/>
    <col min="2" max="2" width="9.5703125" bestFit="1" customWidth="1"/>
    <col min="3" max="3" width="31.140625" bestFit="1" customWidth="1"/>
    <col min="4" max="5" width="12.140625" bestFit="1" customWidth="1"/>
  </cols>
  <sheetData>
    <row r="1" spans="1:5" x14ac:dyDescent="0.25">
      <c r="A1" s="78" t="s">
        <v>68</v>
      </c>
      <c r="B1" s="59"/>
      <c r="C1" s="81" t="s">
        <v>69</v>
      </c>
      <c r="D1" s="82" t="s">
        <v>73</v>
      </c>
      <c r="E1" s="83" t="s">
        <v>74</v>
      </c>
    </row>
    <row r="2" spans="1:5" ht="15.75" thickBot="1" x14ac:dyDescent="0.3">
      <c r="A2" s="80"/>
      <c r="C2" s="84"/>
      <c r="D2" s="85"/>
      <c r="E2" s="86"/>
    </row>
    <row r="3" spans="1:5" ht="15.75" thickBot="1" x14ac:dyDescent="0.3"/>
    <row r="4" spans="1:5" x14ac:dyDescent="0.25">
      <c r="A4" s="78" t="s">
        <v>72</v>
      </c>
      <c r="D4" s="95" t="s">
        <v>75</v>
      </c>
      <c r="E4" s="97"/>
    </row>
    <row r="5" spans="1:5" ht="15.75" thickBot="1" x14ac:dyDescent="0.3">
      <c r="A5" s="79" t="str">
        <f>IF(A2="","Please enter a log odds ratio value.",(A2*(SQRT(3)/3.1415927)))</f>
        <v>Please enter a log odds ratio value.</v>
      </c>
      <c r="B5" s="59"/>
      <c r="D5" s="98">
        <f>IF(OR(D2="",E2="",D2=0,E2=0),4,(((D2+E2)^2)/(D2*E2)))</f>
        <v>4</v>
      </c>
      <c r="E5" s="100"/>
    </row>
    <row r="6" spans="1:5" ht="15.75" thickBot="1" x14ac:dyDescent="0.3"/>
    <row r="7" spans="1:5" x14ac:dyDescent="0.25">
      <c r="A7" s="78" t="s">
        <v>70</v>
      </c>
      <c r="C7" s="95" t="s">
        <v>71</v>
      </c>
      <c r="D7" s="96"/>
      <c r="E7" s="97"/>
    </row>
    <row r="8" spans="1:5" ht="15.75" thickBot="1" x14ac:dyDescent="0.3">
      <c r="A8" s="79" t="str">
        <f>IF(A2="","Please enter a log odds ratio value.",A5/SQRT((A5^2)+4))</f>
        <v>Please enter a log odds ratio value.</v>
      </c>
      <c r="C8" s="98" t="str">
        <f>IF(C2="","Please enter a Cohen's d value.",(C2/SQRT(C2^2+D5)))</f>
        <v>Please enter a Cohen's d value.</v>
      </c>
      <c r="D8" s="99"/>
      <c r="E8" s="100"/>
    </row>
  </sheetData>
  <mergeCells count="4">
    <mergeCell ref="C7:E7"/>
    <mergeCell ref="C8:E8"/>
    <mergeCell ref="D4:E4"/>
    <mergeCell ref="D5:E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MA Data</vt:lpstr>
      <vt:lpstr>MA Calculation</vt:lpstr>
      <vt:lpstr>Subgroup Analysis Calculation</vt:lpstr>
      <vt:lpstr>Effect Size Conversion</vt:lpstr>
    </vt:vector>
  </TitlesOfParts>
  <Company>University of Alabama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 DeSimone</dc:creator>
  <cp:lastModifiedBy>Justin DeSimone</cp:lastModifiedBy>
  <dcterms:created xsi:type="dcterms:W3CDTF">2025-09-04T18:12:11Z</dcterms:created>
  <dcterms:modified xsi:type="dcterms:W3CDTF">2025-09-05T17:46:25Z</dcterms:modified>
</cp:coreProperties>
</file>